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Antônio Marcello\Documents\Classificação EquipaDH+ 2026\1. Dados brutos\Listagens municipais 2026\"/>
    </mc:Choice>
  </mc:AlternateContent>
  <xr:revisionPtr revIDLastSave="0" documentId="13_ncr:1_{0C61333E-0DF6-418F-9459-2BF248B9FCA8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Dados Brutos" sheetId="1" r:id="rId1"/>
    <sheet name="Dados Normalizados" sheetId="12" r:id="rId2"/>
    <sheet name="Outliers - pontos de corte" sheetId="3" r:id="rId3"/>
    <sheet name="Notas" sheetId="6" r:id="rId4"/>
  </sheets>
  <definedNames>
    <definedName name="_xlnm._FilterDatabase" localSheetId="0" hidden="1">'Dados Brutos'!$A$1:$N$5572</definedName>
    <definedName name="_xlnm._FilterDatabase" localSheetId="1" hidden="1">'Dados Normalizados'!$A$1:$R$5572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47" i="12" l="1"/>
  <c r="P89" i="12"/>
  <c r="P3" i="12"/>
  <c r="P2" i="12"/>
  <c r="P24" i="12"/>
  <c r="P5" i="12"/>
  <c r="P8" i="12"/>
  <c r="P9" i="12"/>
  <c r="P17" i="12"/>
  <c r="P41" i="12"/>
  <c r="P46" i="12"/>
  <c r="P50" i="12"/>
  <c r="P12" i="12"/>
  <c r="P13" i="12"/>
  <c r="P51" i="12"/>
  <c r="P86" i="12"/>
  <c r="P52" i="12"/>
  <c r="P32" i="12"/>
  <c r="P54" i="12"/>
  <c r="P91" i="12"/>
  <c r="P14" i="12"/>
  <c r="P22" i="12"/>
  <c r="P37" i="12"/>
  <c r="P100" i="12"/>
  <c r="P65" i="12"/>
  <c r="P66" i="12"/>
  <c r="P4" i="12"/>
  <c r="P7" i="12"/>
  <c r="P40" i="12"/>
  <c r="P16" i="12"/>
  <c r="P10" i="12"/>
  <c r="P163" i="12"/>
  <c r="P11" i="12"/>
  <c r="P6" i="12"/>
  <c r="P71" i="12"/>
  <c r="P25" i="12"/>
  <c r="P76" i="12"/>
  <c r="P81" i="12"/>
  <c r="P127" i="12"/>
  <c r="P27" i="12"/>
  <c r="P19" i="12"/>
  <c r="P28" i="12"/>
  <c r="P20" i="12"/>
  <c r="P29" i="12"/>
  <c r="P138" i="12"/>
  <c r="P201" i="12"/>
  <c r="P142" i="12"/>
  <c r="P53" i="12"/>
  <c r="P55" i="12"/>
  <c r="P56" i="12"/>
  <c r="P21" i="12"/>
  <c r="P150" i="12"/>
  <c r="P95" i="12"/>
  <c r="P35" i="12"/>
  <c r="P98" i="12"/>
  <c r="P36" i="12"/>
  <c r="P62" i="12"/>
  <c r="P63" i="12"/>
  <c r="P102" i="12"/>
  <c r="P103" i="12"/>
  <c r="P15" i="12"/>
  <c r="P159" i="12"/>
  <c r="P111" i="12"/>
  <c r="P114" i="12"/>
  <c r="P45" i="12"/>
  <c r="P73" i="12"/>
  <c r="P18" i="12"/>
  <c r="P121" i="12"/>
  <c r="P26" i="12"/>
  <c r="P75" i="12"/>
  <c r="P83" i="12"/>
  <c r="P193" i="12"/>
  <c r="P194" i="12"/>
  <c r="P196" i="12"/>
  <c r="P136" i="12"/>
  <c r="P137" i="12"/>
  <c r="P30" i="12"/>
  <c r="P85" i="12"/>
  <c r="P31" i="12"/>
  <c r="P202" i="12"/>
  <c r="P286" i="12"/>
  <c r="P144" i="12"/>
  <c r="P90" i="12"/>
  <c r="P209" i="12"/>
  <c r="P147" i="12"/>
  <c r="P57" i="12"/>
  <c r="P213" i="12"/>
  <c r="P218" i="12"/>
  <c r="P219" i="12"/>
  <c r="P220" i="12"/>
  <c r="P96" i="12"/>
  <c r="P153" i="12"/>
  <c r="P222" i="12"/>
  <c r="P226" i="12"/>
  <c r="P228" i="12"/>
  <c r="P229" i="12"/>
  <c r="P316" i="12"/>
  <c r="P67" i="12"/>
  <c r="P68" i="12"/>
  <c r="P69" i="12"/>
  <c r="P106" i="12"/>
  <c r="P107" i="12"/>
  <c r="P43" i="12"/>
  <c r="P72" i="12"/>
  <c r="P115" i="12"/>
  <c r="P176" i="12"/>
  <c r="P116" i="12"/>
  <c r="P120" i="12"/>
  <c r="P74" i="12"/>
  <c r="P181" i="12"/>
  <c r="P123" i="12"/>
  <c r="P49" i="12"/>
  <c r="P347" i="12"/>
  <c r="P126" i="12"/>
  <c r="P188" i="12"/>
  <c r="P265" i="12"/>
  <c r="P128" i="12"/>
  <c r="P268" i="12"/>
  <c r="P191" i="12"/>
  <c r="P192" i="12"/>
  <c r="P131" i="12"/>
  <c r="P133" i="12"/>
  <c r="P135" i="12"/>
  <c r="P280" i="12"/>
  <c r="P139" i="12"/>
  <c r="P200" i="12"/>
  <c r="P282" i="12"/>
  <c r="P141" i="12"/>
  <c r="P284" i="12"/>
  <c r="P204" i="12"/>
  <c r="P88" i="12"/>
  <c r="P206" i="12"/>
  <c r="P291" i="12"/>
  <c r="P293" i="12"/>
  <c r="P210" i="12"/>
  <c r="P297" i="12"/>
  <c r="P214" i="12"/>
  <c r="P59" i="12"/>
  <c r="P60" i="12"/>
  <c r="P94" i="12"/>
  <c r="P382" i="12"/>
  <c r="P61" i="12"/>
  <c r="P303" i="12"/>
  <c r="P34" i="12"/>
  <c r="P97" i="12"/>
  <c r="P23" i="12"/>
  <c r="P388" i="12"/>
  <c r="P99" i="12"/>
  <c r="P310" i="12"/>
  <c r="P233" i="12"/>
  <c r="P396" i="12"/>
  <c r="P234" i="12"/>
  <c r="P39" i="12"/>
  <c r="P70" i="12"/>
  <c r="P237" i="12"/>
  <c r="P161" i="12"/>
  <c r="P162" i="12"/>
  <c r="P238" i="12"/>
  <c r="P318" i="12"/>
  <c r="P109" i="12"/>
  <c r="P110" i="12"/>
  <c r="P331" i="12"/>
  <c r="P246" i="12"/>
  <c r="P113" i="12"/>
  <c r="P42" i="12"/>
  <c r="P333" i="12"/>
  <c r="P44" i="12"/>
  <c r="P250" i="12"/>
  <c r="P251" i="12"/>
  <c r="P170" i="12"/>
  <c r="P425" i="12"/>
  <c r="P175" i="12"/>
  <c r="P426" i="12"/>
  <c r="P427" i="12"/>
  <c r="P177" i="12"/>
  <c r="P118" i="12"/>
  <c r="P255" i="12"/>
  <c r="P429" i="12"/>
  <c r="P122" i="12"/>
  <c r="P433" i="12"/>
  <c r="P259" i="12"/>
  <c r="P342" i="12"/>
  <c r="P78" i="12"/>
  <c r="P182" i="12"/>
  <c r="P183" i="12"/>
  <c r="P343" i="12"/>
  <c r="P184" i="12"/>
  <c r="P185" i="12"/>
  <c r="P79" i="12"/>
  <c r="P437" i="12"/>
  <c r="P48" i="12"/>
  <c r="P442" i="12"/>
  <c r="P187" i="12"/>
  <c r="P443" i="12"/>
  <c r="P82" i="12"/>
  <c r="P353" i="12"/>
  <c r="P354" i="12"/>
  <c r="P266" i="12"/>
  <c r="P267" i="12"/>
  <c r="P357" i="12"/>
  <c r="P190" i="12"/>
  <c r="P84" i="12"/>
  <c r="P130" i="12"/>
  <c r="P273" i="12"/>
  <c r="P195" i="12"/>
  <c r="P134" i="12"/>
  <c r="P197" i="12"/>
  <c r="P275" i="12"/>
  <c r="P198" i="12"/>
  <c r="P140" i="12"/>
  <c r="P364" i="12"/>
  <c r="P283" i="12"/>
  <c r="P87" i="12"/>
  <c r="P287" i="12"/>
  <c r="P367" i="12"/>
  <c r="P373" i="12"/>
  <c r="P290" i="12"/>
  <c r="P292" i="12"/>
  <c r="P146" i="12"/>
  <c r="P92" i="12"/>
  <c r="P208" i="12"/>
  <c r="P93" i="12"/>
  <c r="P211" i="12"/>
  <c r="P212" i="12"/>
  <c r="P148" i="12"/>
  <c r="P58" i="12"/>
  <c r="P215" i="12"/>
  <c r="P149" i="12"/>
  <c r="P301" i="12"/>
  <c r="P224" i="12"/>
  <c r="P386" i="12"/>
  <c r="P225" i="12"/>
  <c r="P308" i="12"/>
  <c r="P492" i="12"/>
  <c r="P392" i="12"/>
  <c r="P231" i="12"/>
  <c r="P38" i="12"/>
  <c r="P314" i="12"/>
  <c r="P397" i="12"/>
  <c r="P398" i="12"/>
  <c r="P399" i="12"/>
  <c r="P400" i="12"/>
  <c r="P500" i="12"/>
  <c r="P64" i="12"/>
  <c r="P403" i="12"/>
  <c r="P156" i="12"/>
  <c r="P104" i="12"/>
  <c r="P514" i="12"/>
  <c r="P236" i="12"/>
  <c r="P516" i="12"/>
  <c r="P319" i="12"/>
  <c r="P322" i="12"/>
  <c r="P240" i="12"/>
  <c r="P245" i="12"/>
  <c r="P325" i="12"/>
  <c r="P326" i="12"/>
  <c r="P327" i="12"/>
  <c r="P247" i="12"/>
  <c r="P112" i="12"/>
  <c r="P651" i="12"/>
  <c r="P169" i="12"/>
  <c r="P334" i="12"/>
  <c r="P252" i="12"/>
  <c r="P335" i="12"/>
  <c r="P171" i="12"/>
  <c r="P173" i="12"/>
  <c r="P338" i="12"/>
  <c r="P179" i="12"/>
  <c r="P258" i="12"/>
  <c r="P77" i="12"/>
  <c r="P435" i="12"/>
  <c r="P260" i="12"/>
  <c r="P344" i="12"/>
  <c r="P542" i="12"/>
  <c r="P441" i="12"/>
  <c r="P125" i="12"/>
  <c r="P350" i="12"/>
  <c r="P351" i="12"/>
  <c r="P352" i="12"/>
  <c r="P355" i="12"/>
  <c r="P551" i="12"/>
  <c r="P270" i="12"/>
  <c r="P271" i="12"/>
  <c r="P449" i="12"/>
  <c r="P556" i="12"/>
  <c r="P361" i="12"/>
  <c r="P450" i="12"/>
  <c r="P564" i="12"/>
  <c r="P565" i="12"/>
  <c r="P279" i="12"/>
  <c r="P362" i="12"/>
  <c r="P455" i="12"/>
  <c r="P570" i="12"/>
  <c r="P281" i="12"/>
  <c r="P571" i="12"/>
  <c r="P203" i="12"/>
  <c r="P285" i="12"/>
  <c r="P143" i="12"/>
  <c r="P366" i="12"/>
  <c r="P288" i="12"/>
  <c r="P370" i="12"/>
  <c r="P205" i="12"/>
  <c r="P145" i="12"/>
  <c r="P462" i="12"/>
  <c r="P463" i="12"/>
  <c r="P207" i="12"/>
  <c r="P464" i="12"/>
  <c r="P469" i="12"/>
  <c r="P294" i="12"/>
  <c r="P295" i="12"/>
  <c r="P296" i="12"/>
  <c r="P475" i="12"/>
  <c r="P298" i="12"/>
  <c r="P379" i="12"/>
  <c r="P217" i="12"/>
  <c r="P302" i="12"/>
  <c r="P151" i="12"/>
  <c r="P221" i="12"/>
  <c r="P484" i="12"/>
  <c r="P306" i="12"/>
  <c r="P223" i="12"/>
  <c r="P389" i="12"/>
  <c r="P227" i="12"/>
  <c r="P491" i="12"/>
  <c r="P493" i="12"/>
  <c r="P610" i="12"/>
  <c r="P312" i="12"/>
  <c r="P155" i="12"/>
  <c r="P313" i="12"/>
  <c r="P232" i="12"/>
  <c r="P394" i="12"/>
  <c r="P499" i="12"/>
  <c r="P624" i="12"/>
  <c r="P157" i="12"/>
  <c r="P625" i="12"/>
  <c r="P405" i="12"/>
  <c r="P507" i="12"/>
  <c r="P407" i="12"/>
  <c r="P158" i="12"/>
  <c r="P105" i="12"/>
  <c r="P509" i="12"/>
  <c r="P798" i="12"/>
  <c r="P629" i="12"/>
  <c r="P630" i="12"/>
  <c r="P633" i="12"/>
  <c r="P408" i="12"/>
  <c r="P512" i="12"/>
  <c r="P637" i="12"/>
  <c r="P108" i="12"/>
  <c r="P320" i="12"/>
  <c r="P321" i="12"/>
  <c r="P518" i="12"/>
  <c r="P241" i="12"/>
  <c r="P164" i="12"/>
  <c r="P242" i="12"/>
  <c r="P243" i="12"/>
  <c r="P244" i="12"/>
  <c r="P647" i="12"/>
  <c r="P324" i="12"/>
  <c r="P329" i="12"/>
  <c r="P415" i="12"/>
  <c r="P417" i="12"/>
  <c r="P520" i="12"/>
  <c r="P166" i="12"/>
  <c r="P418" i="12"/>
  <c r="P167" i="12"/>
  <c r="P657" i="12"/>
  <c r="P423" i="12"/>
  <c r="P253" i="12"/>
  <c r="P174" i="12"/>
  <c r="P254" i="12"/>
  <c r="P666" i="12"/>
  <c r="P530" i="12"/>
  <c r="P428" i="12"/>
  <c r="P336" i="12"/>
  <c r="P117" i="12"/>
  <c r="P256" i="12"/>
  <c r="P257" i="12"/>
  <c r="P534" i="12"/>
  <c r="P180" i="12"/>
  <c r="P339" i="12"/>
  <c r="P674" i="12"/>
  <c r="P340" i="12"/>
  <c r="P341" i="12"/>
  <c r="P683" i="12"/>
  <c r="P684" i="12"/>
  <c r="P261" i="12"/>
  <c r="P541" i="12"/>
  <c r="P345" i="12"/>
  <c r="P543" i="12"/>
  <c r="P80" i="12"/>
  <c r="P124" i="12"/>
  <c r="P693" i="12"/>
  <c r="P694" i="12"/>
  <c r="P348" i="12"/>
  <c r="P695" i="12"/>
  <c r="P262" i="12"/>
  <c r="P546" i="12"/>
  <c r="P349" i="12"/>
  <c r="P549" i="12"/>
  <c r="P189" i="12"/>
  <c r="P701" i="12"/>
  <c r="P129" i="12"/>
  <c r="P553" i="12"/>
  <c r="P444" i="12"/>
  <c r="P358" i="12"/>
  <c r="P709" i="12"/>
  <c r="P446" i="12"/>
  <c r="P447" i="12"/>
  <c r="P272" i="12"/>
  <c r="P715" i="12"/>
  <c r="P359" i="12"/>
  <c r="P132" i="12"/>
  <c r="P558" i="12"/>
  <c r="P561" i="12"/>
  <c r="P274" i="12"/>
  <c r="P563" i="12"/>
  <c r="P277" i="12"/>
  <c r="P451" i="12"/>
  <c r="P453" i="12"/>
  <c r="P567" i="12"/>
  <c r="P728" i="12"/>
  <c r="P199" i="12"/>
  <c r="P569" i="12"/>
  <c r="P572" i="12"/>
  <c r="P735" i="12"/>
  <c r="P573" i="12"/>
  <c r="P574" i="12"/>
  <c r="P575" i="12"/>
  <c r="P365" i="12"/>
  <c r="P457" i="12"/>
  <c r="P368" i="12"/>
  <c r="P748" i="12"/>
  <c r="P460" i="12"/>
  <c r="P582" i="12"/>
  <c r="P461" i="12"/>
  <c r="P289" i="12"/>
  <c r="P372" i="12"/>
  <c r="P584" i="12"/>
  <c r="P467" i="12"/>
  <c r="P468" i="12"/>
  <c r="P587" i="12"/>
  <c r="P470" i="12"/>
  <c r="P591" i="12"/>
  <c r="P376" i="12"/>
  <c r="P592" i="12"/>
  <c r="P377" i="12"/>
  <c r="P472" i="12"/>
  <c r="P474" i="12"/>
  <c r="P760" i="12"/>
  <c r="P595" i="12"/>
  <c r="P216" i="12"/>
  <c r="P299" i="12"/>
  <c r="P597" i="12"/>
  <c r="P769" i="12"/>
  <c r="P598" i="12"/>
  <c r="P381" i="12"/>
  <c r="P300" i="12"/>
  <c r="P383" i="12"/>
  <c r="P600" i="12"/>
  <c r="P483" i="12"/>
  <c r="P384" i="12"/>
  <c r="P601" i="12"/>
  <c r="P152" i="12"/>
  <c r="P602" i="12"/>
  <c r="P304" i="12"/>
  <c r="P305" i="12"/>
  <c r="P485" i="12"/>
  <c r="P607" i="12"/>
  <c r="P608" i="12"/>
  <c r="P307" i="12"/>
  <c r="P154" i="12"/>
  <c r="P487" i="12"/>
  <c r="P309" i="12"/>
  <c r="P489" i="12"/>
  <c r="P780" i="12"/>
  <c r="P390" i="12"/>
  <c r="P230" i="12"/>
  <c r="P311" i="12"/>
  <c r="P611" i="12"/>
  <c r="P495" i="12"/>
  <c r="P615" i="12"/>
  <c r="P617" i="12"/>
  <c r="P618" i="12"/>
  <c r="P784" i="12"/>
  <c r="P785" i="12"/>
  <c r="P498" i="12"/>
  <c r="P786" i="12"/>
  <c r="P620" i="12"/>
  <c r="P402" i="12"/>
  <c r="P964" i="12"/>
  <c r="P101" i="12"/>
  <c r="P789" i="12"/>
  <c r="P622" i="12"/>
  <c r="P792" i="12"/>
  <c r="P406" i="12"/>
  <c r="P626" i="12"/>
  <c r="P795" i="12"/>
  <c r="P797" i="12"/>
  <c r="P235" i="12"/>
  <c r="P627" i="12"/>
  <c r="P510" i="12"/>
  <c r="P634" i="12"/>
  <c r="P317" i="12"/>
  <c r="P160" i="12"/>
  <c r="P513" i="12"/>
  <c r="P410" i="12"/>
  <c r="P979" i="12"/>
  <c r="P239" i="12"/>
  <c r="P643" i="12"/>
  <c r="P644" i="12"/>
  <c r="P323" i="12"/>
  <c r="P807" i="12"/>
  <c r="P413" i="12"/>
  <c r="P646" i="12"/>
  <c r="P649" i="12"/>
  <c r="P328" i="12"/>
  <c r="P165" i="12"/>
  <c r="P650" i="12"/>
  <c r="P330" i="12"/>
  <c r="P416" i="12"/>
  <c r="P332" i="12"/>
  <c r="P248" i="12"/>
  <c r="P249" i="12"/>
  <c r="P521" i="12"/>
  <c r="P998" i="12"/>
  <c r="P653" i="12"/>
  <c r="P168" i="12"/>
  <c r="P1003" i="12"/>
  <c r="P654" i="12"/>
  <c r="P659" i="12"/>
  <c r="P525" i="12"/>
  <c r="P420" i="12"/>
  <c r="P1007" i="12"/>
  <c r="P421" i="12"/>
  <c r="P662" i="12"/>
  <c r="P820" i="12"/>
  <c r="P172" i="12"/>
  <c r="P424" i="12"/>
  <c r="P528" i="12"/>
  <c r="P529" i="12"/>
  <c r="P668" i="12"/>
  <c r="P531" i="12"/>
  <c r="P1015" i="12"/>
  <c r="P532" i="12"/>
  <c r="P671" i="12"/>
  <c r="P337" i="12"/>
  <c r="P430" i="12"/>
  <c r="P178" i="12"/>
  <c r="P119" i="12"/>
  <c r="P672" i="12"/>
  <c r="P535" i="12"/>
  <c r="P678" i="12"/>
  <c r="P680" i="12"/>
  <c r="P538" i="12"/>
  <c r="P682" i="12"/>
  <c r="P842" i="12"/>
  <c r="P540" i="12"/>
  <c r="P843" i="12"/>
  <c r="P436" i="12"/>
  <c r="P848" i="12"/>
  <c r="P438" i="12"/>
  <c r="P1041" i="12"/>
  <c r="P691" i="12"/>
  <c r="P692" i="12"/>
  <c r="P346" i="12"/>
  <c r="P850" i="12"/>
  <c r="P263" i="12"/>
  <c r="P186" i="12"/>
  <c r="P264" i="12"/>
  <c r="P699" i="12"/>
  <c r="P547" i="12"/>
  <c r="P548" i="12"/>
  <c r="P702" i="12"/>
  <c r="P704" i="12"/>
  <c r="P705" i="12"/>
  <c r="P552" i="12"/>
  <c r="P707" i="12"/>
  <c r="P708" i="12"/>
  <c r="P269" i="12"/>
  <c r="P710" i="12"/>
  <c r="P554" i="12"/>
  <c r="P873" i="12"/>
  <c r="P714" i="12"/>
  <c r="P878" i="12"/>
  <c r="P555" i="12"/>
  <c r="P360" i="12"/>
  <c r="P880" i="12"/>
  <c r="P881" i="12"/>
  <c r="P559" i="12"/>
  <c r="P560" i="12"/>
  <c r="P721" i="12"/>
  <c r="P276" i="12"/>
  <c r="P452" i="12"/>
  <c r="P1078" i="12"/>
  <c r="P724" i="12"/>
  <c r="P454" i="12"/>
  <c r="P725" i="12"/>
  <c r="P730" i="12"/>
  <c r="P731" i="12"/>
  <c r="P733" i="12"/>
  <c r="P734" i="12"/>
  <c r="P736" i="12"/>
  <c r="P737" i="12"/>
  <c r="P891" i="12"/>
  <c r="P892" i="12"/>
  <c r="P742" i="12"/>
  <c r="P744" i="12"/>
  <c r="P899" i="12"/>
  <c r="P746" i="12"/>
  <c r="P577" i="12"/>
  <c r="P578" i="12"/>
  <c r="P369" i="12"/>
  <c r="P579" i="12"/>
  <c r="P749" i="12"/>
  <c r="P580" i="12"/>
  <c r="P583" i="12"/>
  <c r="P1113" i="12"/>
  <c r="P913" i="12"/>
  <c r="P588" i="12"/>
  <c r="P375" i="12"/>
  <c r="P1118" i="12"/>
  <c r="P917" i="12"/>
  <c r="P755" i="12"/>
  <c r="P593" i="12"/>
  <c r="P1126" i="12"/>
  <c r="P1129" i="12"/>
  <c r="P477" i="12"/>
  <c r="P768" i="12"/>
  <c r="P478" i="12"/>
  <c r="P937" i="12"/>
  <c r="P479" i="12"/>
  <c r="P772" i="12"/>
  <c r="P773" i="12"/>
  <c r="P1146" i="12"/>
  <c r="P482" i="12"/>
  <c r="P942" i="12"/>
  <c r="P775" i="12"/>
  <c r="P385" i="12"/>
  <c r="P387" i="12"/>
  <c r="P604" i="12"/>
  <c r="P605" i="12"/>
  <c r="P486" i="12"/>
  <c r="P947" i="12"/>
  <c r="P778" i="12"/>
  <c r="P949" i="12"/>
  <c r="P488" i="12"/>
  <c r="P951" i="12"/>
  <c r="P953" i="12"/>
  <c r="P494" i="12"/>
  <c r="P782" i="12"/>
  <c r="P783" i="12"/>
  <c r="P613" i="12"/>
  <c r="P614" i="12"/>
  <c r="P1175" i="12"/>
  <c r="P1176" i="12"/>
  <c r="P619" i="12"/>
  <c r="P395" i="12"/>
  <c r="P787" i="12"/>
  <c r="P501" i="12"/>
  <c r="P788" i="12"/>
  <c r="P503" i="12"/>
  <c r="P623" i="12"/>
  <c r="P790" i="12"/>
  <c r="P965" i="12"/>
  <c r="P1185" i="12"/>
  <c r="P967" i="12"/>
  <c r="P794" i="12"/>
  <c r="P508" i="12"/>
  <c r="P971" i="12"/>
  <c r="P973" i="12"/>
  <c r="P628" i="12"/>
  <c r="P974" i="12"/>
  <c r="P799" i="12"/>
  <c r="P800" i="12"/>
  <c r="P1202" i="12"/>
  <c r="P635" i="12"/>
  <c r="P803" i="12"/>
  <c r="P511" i="12"/>
  <c r="P409" i="12"/>
  <c r="P977" i="12"/>
  <c r="P515" i="12"/>
  <c r="P1208" i="12"/>
  <c r="P804" i="12"/>
  <c r="P411" i="12"/>
  <c r="P805" i="12"/>
  <c r="P1210" i="12"/>
  <c r="P1212" i="12"/>
  <c r="P519" i="12"/>
  <c r="P412" i="12"/>
  <c r="P989" i="12"/>
  <c r="P809" i="12"/>
  <c r="P992" i="12"/>
  <c r="P1229" i="12"/>
  <c r="P1231" i="12"/>
  <c r="P815" i="12"/>
  <c r="P997" i="12"/>
  <c r="P419" i="12"/>
  <c r="P652" i="12"/>
  <c r="P818" i="12"/>
  <c r="P1002" i="12"/>
  <c r="P524" i="12"/>
  <c r="P656" i="12"/>
  <c r="P658" i="12"/>
  <c r="P1005" i="12"/>
  <c r="P819" i="12"/>
  <c r="P1246" i="12"/>
  <c r="P1008" i="12"/>
  <c r="P422" i="12"/>
  <c r="P661" i="12"/>
  <c r="P526" i="12"/>
  <c r="P527" i="12"/>
  <c r="P663" i="12"/>
  <c r="P824" i="12"/>
  <c r="P825" i="12"/>
  <c r="P667" i="12"/>
  <c r="P1017" i="12"/>
  <c r="P829" i="12"/>
  <c r="P670" i="12"/>
  <c r="P830" i="12"/>
  <c r="P833" i="12"/>
  <c r="P1022" i="12"/>
  <c r="P675" i="12"/>
  <c r="P837" i="12"/>
  <c r="P432" i="12"/>
  <c r="P536" i="12"/>
  <c r="P1267" i="12"/>
  <c r="P537" i="12"/>
  <c r="P679" i="12"/>
  <c r="P838" i="12"/>
  <c r="P434" i="12"/>
  <c r="P1031" i="12"/>
  <c r="P841" i="12"/>
  <c r="P1276" i="12"/>
  <c r="P1035" i="12"/>
  <c r="P688" i="12"/>
  <c r="P845" i="12"/>
  <c r="P846" i="12"/>
  <c r="P690" i="12"/>
  <c r="P1038" i="12"/>
  <c r="P1284" i="12"/>
  <c r="P847" i="12"/>
  <c r="P1039" i="12"/>
  <c r="P1289" i="12"/>
  <c r="P439" i="12"/>
  <c r="P544" i="12"/>
  <c r="P1045" i="12"/>
  <c r="P853" i="12"/>
  <c r="P854" i="12"/>
  <c r="P1295" i="12"/>
  <c r="P698" i="12"/>
  <c r="P856" i="12"/>
  <c r="P545" i="12"/>
  <c r="P859" i="12"/>
  <c r="P862" i="12"/>
  <c r="P1051" i="12"/>
  <c r="P1052" i="12"/>
  <c r="P1054" i="12"/>
  <c r="P356" i="12"/>
  <c r="P1057" i="12"/>
  <c r="P1058" i="12"/>
  <c r="P706" i="12"/>
  <c r="P1059" i="12"/>
  <c r="P1324" i="12"/>
  <c r="P445" i="12"/>
  <c r="P1062" i="12"/>
  <c r="P869" i="12"/>
  <c r="P711" i="12"/>
  <c r="P713" i="12"/>
  <c r="P872" i="12"/>
  <c r="P448" i="12"/>
  <c r="P717" i="12"/>
  <c r="P1335" i="12"/>
  <c r="P718" i="12"/>
  <c r="P876" i="12"/>
  <c r="P877" i="12"/>
  <c r="P1336" i="12"/>
  <c r="P1337" i="12"/>
  <c r="P1067" i="12"/>
  <c r="P557" i="12"/>
  <c r="P882" i="12"/>
  <c r="P883" i="12"/>
  <c r="P1069" i="12"/>
  <c r="P1073" i="12"/>
  <c r="P885" i="12"/>
  <c r="P1075" i="12"/>
  <c r="P1076" i="12"/>
  <c r="P278" i="12"/>
  <c r="P1080" i="12"/>
  <c r="P1356" i="12"/>
  <c r="P726" i="12"/>
  <c r="P727" i="12"/>
  <c r="P1083" i="12"/>
  <c r="P889" i="12"/>
  <c r="P363" i="12"/>
  <c r="P1086" i="12"/>
  <c r="P890" i="12"/>
  <c r="P1088" i="12"/>
  <c r="P456" i="12"/>
  <c r="P1095" i="12"/>
  <c r="P1373" i="12"/>
  <c r="P739" i="12"/>
  <c r="P740" i="12"/>
  <c r="P1375" i="12"/>
  <c r="P743" i="12"/>
  <c r="P745" i="12"/>
  <c r="P895" i="12"/>
  <c r="P896" i="12"/>
  <c r="P1385" i="12"/>
  <c r="P1389" i="12"/>
  <c r="P1102" i="12"/>
  <c r="P1104" i="12"/>
  <c r="P905" i="12"/>
  <c r="P459" i="12"/>
  <c r="P371" i="12"/>
  <c r="P581" i="12"/>
  <c r="P1400" i="12"/>
  <c r="P750" i="12"/>
  <c r="P908" i="12"/>
  <c r="P909" i="12"/>
  <c r="P910" i="12"/>
  <c r="P911" i="12"/>
  <c r="P912" i="12"/>
  <c r="P752" i="12"/>
  <c r="P465" i="12"/>
  <c r="P1408" i="12"/>
  <c r="P466" i="12"/>
  <c r="P1411" i="12"/>
  <c r="P586" i="12"/>
  <c r="P1412" i="12"/>
  <c r="P374" i="12"/>
  <c r="P589" i="12"/>
  <c r="P590" i="12"/>
  <c r="P916" i="12"/>
  <c r="P1120" i="12"/>
  <c r="P754" i="12"/>
  <c r="P1421" i="12"/>
  <c r="P1423" i="12"/>
  <c r="P471" i="12"/>
  <c r="P920" i="12"/>
  <c r="P921" i="12"/>
  <c r="P1122" i="12"/>
  <c r="P922" i="12"/>
  <c r="P1427" i="12"/>
  <c r="P756" i="12"/>
  <c r="P924" i="12"/>
  <c r="P1433" i="12"/>
  <c r="P594" i="12"/>
  <c r="P927" i="12"/>
  <c r="P757" i="12"/>
  <c r="P758" i="12"/>
  <c r="P1124" i="12"/>
  <c r="P929" i="12"/>
  <c r="P1440" i="12"/>
  <c r="P762" i="12"/>
  <c r="P932" i="12"/>
  <c r="P1442" i="12"/>
  <c r="P763" i="12"/>
  <c r="P933" i="12"/>
  <c r="P765" i="12"/>
  <c r="P476" i="12"/>
  <c r="P1131" i="12"/>
  <c r="P378" i="12"/>
  <c r="P767" i="12"/>
  <c r="P1133" i="12"/>
  <c r="P935" i="12"/>
  <c r="P596" i="12"/>
  <c r="P1137" i="12"/>
  <c r="P1138" i="12"/>
  <c r="P1140" i="12"/>
  <c r="P938" i="12"/>
  <c r="P770" i="12"/>
  <c r="P939" i="12"/>
  <c r="P1457" i="12"/>
  <c r="P1142" i="12"/>
  <c r="P480" i="12"/>
  <c r="P771" i="12"/>
  <c r="P1461" i="12"/>
  <c r="P481" i="12"/>
  <c r="P599" i="12"/>
  <c r="P1469" i="12"/>
  <c r="P1149" i="12"/>
  <c r="P1150" i="12"/>
  <c r="P1474" i="12"/>
  <c r="P776" i="12"/>
  <c r="P777" i="12"/>
  <c r="P1155" i="12"/>
  <c r="P1480" i="12"/>
  <c r="P1157" i="12"/>
  <c r="P1482" i="12"/>
  <c r="P946" i="12"/>
  <c r="P948" i="12"/>
  <c r="P1486" i="12"/>
  <c r="P1159" i="12"/>
  <c r="P1161" i="12"/>
  <c r="P1490" i="12"/>
  <c r="P490" i="12"/>
  <c r="P1493" i="12"/>
  <c r="P1164" i="12"/>
  <c r="P1498" i="12"/>
  <c r="P1167" i="12"/>
  <c r="P609" i="12"/>
  <c r="P391" i="12"/>
  <c r="P393" i="12"/>
  <c r="P954" i="12"/>
  <c r="P1508" i="12"/>
  <c r="P612" i="12"/>
  <c r="P1519" i="12"/>
  <c r="P1174" i="12"/>
  <c r="P616" i="12"/>
  <c r="P1524" i="12"/>
  <c r="P1177" i="12"/>
  <c r="P960" i="12"/>
  <c r="P497" i="12"/>
  <c r="P961" i="12"/>
  <c r="P1179" i="12"/>
  <c r="P1535" i="12"/>
  <c r="P1536" i="12"/>
  <c r="P963" i="12"/>
  <c r="P502" i="12"/>
  <c r="P621" i="12"/>
  <c r="P504" i="12"/>
  <c r="P404" i="12"/>
  <c r="P1546" i="12"/>
  <c r="P315" i="12"/>
  <c r="P505" i="12"/>
  <c r="P1187" i="12"/>
  <c r="P1189" i="12"/>
  <c r="P506" i="12"/>
  <c r="P1191" i="12"/>
  <c r="P793" i="12"/>
  <c r="P796" i="12"/>
  <c r="P968" i="12"/>
  <c r="P1194" i="12"/>
  <c r="P969" i="12"/>
  <c r="P972" i="12"/>
  <c r="P1561" i="12"/>
  <c r="P1562" i="12"/>
  <c r="P801" i="12"/>
  <c r="P1204" i="12"/>
  <c r="P1570" i="12"/>
  <c r="P636" i="12"/>
  <c r="P976" i="12"/>
  <c r="P1205" i="12"/>
  <c r="P1576" i="12"/>
  <c r="P638" i="12"/>
  <c r="P980" i="12"/>
  <c r="P639" i="12"/>
  <c r="P640" i="12"/>
  <c r="P1580" i="12"/>
  <c r="P641" i="12"/>
  <c r="P642" i="12"/>
  <c r="P1214" i="12"/>
  <c r="P806" i="12"/>
  <c r="P1599" i="12"/>
  <c r="P987" i="12"/>
  <c r="P1221" i="12"/>
  <c r="P1222" i="12"/>
  <c r="P414" i="12"/>
  <c r="P1605" i="12"/>
  <c r="P1607" i="12"/>
  <c r="P648" i="12"/>
  <c r="P1610" i="12"/>
  <c r="P1225" i="12"/>
  <c r="P808" i="12"/>
  <c r="P1226" i="12"/>
  <c r="P991" i="12"/>
  <c r="P1611" i="12"/>
  <c r="P810" i="12"/>
  <c r="P812" i="12"/>
  <c r="P1614" i="12"/>
  <c r="P1232" i="12"/>
  <c r="P1236" i="12"/>
  <c r="P993" i="12"/>
  <c r="P994" i="12"/>
  <c r="P1622" i="12"/>
  <c r="P995" i="12"/>
  <c r="P1237" i="12"/>
  <c r="P1239" i="12"/>
  <c r="P522" i="12"/>
  <c r="P523" i="12"/>
  <c r="P999" i="12"/>
  <c r="P1240" i="12"/>
  <c r="P655" i="12"/>
  <c r="P1632" i="12"/>
  <c r="P1243" i="12"/>
  <c r="P1633" i="12"/>
  <c r="P1004" i="12"/>
  <c r="P660" i="12"/>
  <c r="P1638" i="12"/>
  <c r="P1245" i="12"/>
  <c r="P1247" i="12"/>
  <c r="P1010" i="12"/>
  <c r="P1249" i="12"/>
  <c r="P1648" i="12"/>
  <c r="P1251" i="12"/>
  <c r="P1011" i="12"/>
  <c r="P822" i="12"/>
  <c r="P1012" i="12"/>
  <c r="P665" i="12"/>
  <c r="P1254" i="12"/>
  <c r="P826" i="12"/>
  <c r="P827" i="12"/>
  <c r="P1256" i="12"/>
  <c r="P1666" i="12"/>
  <c r="P1259" i="12"/>
  <c r="P831" i="12"/>
  <c r="P431" i="12"/>
  <c r="P835" i="12"/>
  <c r="P1023" i="12"/>
  <c r="P1024" i="12"/>
  <c r="P1025" i="12"/>
  <c r="P1671" i="12"/>
  <c r="P673" i="12"/>
  <c r="P676" i="12"/>
  <c r="P677" i="12"/>
  <c r="P1679" i="12"/>
  <c r="P1683" i="12"/>
  <c r="P1029" i="12"/>
  <c r="P839" i="12"/>
  <c r="P681" i="12"/>
  <c r="P1686" i="12"/>
  <c r="P1273" i="12"/>
  <c r="P840" i="12"/>
  <c r="P1688" i="12"/>
  <c r="P539" i="12"/>
  <c r="P1690" i="12"/>
  <c r="P1032" i="12"/>
  <c r="P1033" i="12"/>
  <c r="P1034" i="12"/>
  <c r="P844" i="12"/>
  <c r="P1036" i="12"/>
  <c r="P686" i="12"/>
  <c r="P687" i="12"/>
  <c r="P1277" i="12"/>
  <c r="P1698" i="12"/>
  <c r="P1278" i="12"/>
  <c r="P1281" i="12"/>
  <c r="P1282" i="12"/>
  <c r="P1699" i="12"/>
  <c r="P1286" i="12"/>
  <c r="P1040" i="12"/>
  <c r="P1707" i="12"/>
  <c r="P1042" i="12"/>
  <c r="P1710" i="12"/>
  <c r="P1043" i="12"/>
  <c r="P851" i="12"/>
  <c r="P1046" i="12"/>
  <c r="P696" i="12"/>
  <c r="P697" i="12"/>
  <c r="P857" i="12"/>
  <c r="P1716" i="12"/>
  <c r="P858" i="12"/>
  <c r="P1717" i="12"/>
  <c r="P1303" i="12"/>
  <c r="P1304" i="12"/>
  <c r="P861" i="12"/>
  <c r="P1305" i="12"/>
  <c r="P1720" i="12"/>
  <c r="P1723" i="12"/>
  <c r="P1724" i="12"/>
  <c r="P700" i="12"/>
  <c r="P1050" i="12"/>
  <c r="P1309" i="12"/>
  <c r="P863" i="12"/>
  <c r="P864" i="12"/>
  <c r="P550" i="12"/>
  <c r="P1053" i="12"/>
  <c r="P1311" i="12"/>
  <c r="P1312" i="12"/>
  <c r="P1055" i="12"/>
  <c r="P1735" i="12"/>
  <c r="P1314" i="12"/>
  <c r="P703" i="12"/>
  <c r="P1317" i="12"/>
  <c r="P1319" i="12"/>
  <c r="P866" i="12"/>
  <c r="P1739" i="12"/>
  <c r="P1740" i="12"/>
  <c r="P1323" i="12"/>
  <c r="P1743" i="12"/>
  <c r="P868" i="12"/>
  <c r="P1747" i="12"/>
  <c r="P1325" i="12"/>
  <c r="P1326" i="12"/>
  <c r="P1064" i="12"/>
  <c r="P871" i="12"/>
  <c r="P716" i="12"/>
  <c r="P874" i="12"/>
  <c r="P1754" i="12"/>
  <c r="P875" i="12"/>
  <c r="P1065" i="12"/>
  <c r="P1755" i="12"/>
  <c r="P1757" i="12"/>
  <c r="P1068" i="12"/>
  <c r="P1759" i="12"/>
  <c r="P1339" i="12"/>
  <c r="P1340" i="12"/>
  <c r="P1341" i="12"/>
  <c r="P1765" i="12"/>
  <c r="P562" i="12"/>
  <c r="P884" i="12"/>
  <c r="P1070" i="12"/>
  <c r="P1071" i="12"/>
  <c r="P1344" i="12"/>
  <c r="P1072" i="12"/>
  <c r="P1074" i="12"/>
  <c r="P1346" i="12"/>
  <c r="P1347" i="12"/>
  <c r="P1348" i="12"/>
  <c r="P1779" i="12"/>
  <c r="P1349" i="12"/>
  <c r="P1352" i="12"/>
  <c r="P1353" i="12"/>
  <c r="P1354" i="12"/>
  <c r="P568" i="12"/>
  <c r="P1784" i="12"/>
  <c r="P1785" i="12"/>
  <c r="P888" i="12"/>
  <c r="P1359" i="12"/>
  <c r="P1362" i="12"/>
  <c r="P1792" i="12"/>
  <c r="P1365" i="12"/>
  <c r="P1366" i="12"/>
  <c r="P1367" i="12"/>
  <c r="P1369" i="12"/>
  <c r="P1805" i="12"/>
  <c r="P1091" i="12"/>
  <c r="P1807" i="12"/>
  <c r="P1813" i="12"/>
  <c r="P1370" i="12"/>
  <c r="P1371" i="12"/>
  <c r="P738" i="12"/>
  <c r="P1374" i="12"/>
  <c r="P741" i="12"/>
  <c r="P893" i="12"/>
  <c r="P1376" i="12"/>
  <c r="P1377" i="12"/>
  <c r="P894" i="12"/>
  <c r="P1820" i="12"/>
  <c r="P576" i="12"/>
  <c r="P1821" i="12"/>
  <c r="P1823" i="12"/>
  <c r="P1379" i="12"/>
  <c r="P1824" i="12"/>
  <c r="P1825" i="12"/>
  <c r="P1380" i="12"/>
  <c r="P1827" i="12"/>
  <c r="P898" i="12"/>
  <c r="P1382" i="12"/>
  <c r="P1097" i="12"/>
  <c r="P1098" i="12"/>
  <c r="P900" i="12"/>
  <c r="P1383" i="12"/>
  <c r="P1834" i="12"/>
  <c r="P1100" i="12"/>
  <c r="P1836" i="12"/>
  <c r="P901" i="12"/>
  <c r="P747" i="12"/>
  <c r="P1839" i="12"/>
  <c r="P1390" i="12"/>
  <c r="P1391" i="12"/>
  <c r="P458" i="12"/>
  <c r="P903" i="12"/>
  <c r="P1393" i="12"/>
  <c r="P904" i="12"/>
  <c r="P1106" i="12"/>
  <c r="P1846" i="12"/>
  <c r="P1107" i="12"/>
  <c r="P1848" i="12"/>
  <c r="P1109" i="12"/>
  <c r="P1110" i="12"/>
  <c r="P907" i="12"/>
  <c r="P1404" i="12"/>
  <c r="P751" i="12"/>
  <c r="P1114" i="12"/>
  <c r="P585" i="12"/>
  <c r="P1410" i="12"/>
  <c r="P1865" i="12"/>
  <c r="P1115" i="12"/>
  <c r="P1867" i="12"/>
  <c r="P1868" i="12"/>
  <c r="P1116" i="12"/>
  <c r="P1413" i="12"/>
  <c r="P1414" i="12"/>
  <c r="P1417" i="12"/>
  <c r="P1877" i="12"/>
  <c r="P915" i="12"/>
  <c r="P1119" i="12"/>
  <c r="P1878" i="12"/>
  <c r="P1880" i="12"/>
  <c r="P1881" i="12"/>
  <c r="P1424" i="12"/>
  <c r="P1425" i="12"/>
  <c r="P1123" i="12"/>
  <c r="P1429" i="12"/>
  <c r="P1886" i="12"/>
  <c r="P1430" i="12"/>
  <c r="P1431" i="12"/>
  <c r="P473" i="12"/>
  <c r="P1891" i="12"/>
  <c r="P925" i="12"/>
  <c r="P1894" i="12"/>
  <c r="P930" i="12"/>
  <c r="P1130" i="12"/>
  <c r="P931" i="12"/>
  <c r="P761" i="12"/>
  <c r="P1900" i="12"/>
  <c r="P1906" i="12"/>
  <c r="P764" i="12"/>
  <c r="P1907" i="12"/>
  <c r="P1908" i="12"/>
  <c r="P766" i="12"/>
  <c r="P1443" i="12"/>
  <c r="P1910" i="12"/>
  <c r="P1444" i="12"/>
  <c r="P1445" i="12"/>
  <c r="P1446" i="12"/>
  <c r="P1132" i="12"/>
  <c r="P934" i="12"/>
  <c r="P1449" i="12"/>
  <c r="P1451" i="12"/>
  <c r="P1134" i="12"/>
  <c r="P1916" i="12"/>
  <c r="P1452" i="12"/>
  <c r="P1921" i="12"/>
  <c r="P1453" i="12"/>
  <c r="P1926" i="12"/>
  <c r="P1139" i="12"/>
  <c r="P936" i="12"/>
  <c r="P380" i="12"/>
  <c r="P1928" i="12"/>
  <c r="P1930" i="12"/>
  <c r="P1141" i="12"/>
  <c r="P1458" i="12"/>
  <c r="P1143" i="12"/>
  <c r="P1940" i="12"/>
  <c r="P1145" i="12"/>
  <c r="P1147" i="12"/>
  <c r="P1466" i="12"/>
  <c r="P1468" i="12"/>
  <c r="P774" i="12"/>
  <c r="P1946" i="12"/>
  <c r="P1470" i="12"/>
  <c r="P1472" i="12"/>
  <c r="P1949" i="12"/>
  <c r="P1153" i="12"/>
  <c r="P1950" i="12"/>
  <c r="P1476" i="12"/>
  <c r="P606" i="12"/>
  <c r="P1951" i="12"/>
  <c r="P1952" i="12"/>
  <c r="P1955" i="12"/>
  <c r="P1479" i="12"/>
  <c r="P1962" i="12"/>
  <c r="P1158" i="12"/>
  <c r="P944" i="12"/>
  <c r="P1483" i="12"/>
  <c r="P1970" i="12"/>
  <c r="P1971" i="12"/>
  <c r="P1975" i="12"/>
  <c r="P1485" i="12"/>
  <c r="P1976" i="12"/>
  <c r="P1160" i="12"/>
  <c r="P1488" i="12"/>
  <c r="P1489" i="12"/>
  <c r="P950" i="12"/>
  <c r="P1491" i="12"/>
  <c r="P1492" i="12"/>
  <c r="P1162" i="12"/>
  <c r="P1494" i="12"/>
  <c r="P1495" i="12"/>
  <c r="P952" i="12"/>
  <c r="P1165" i="12"/>
  <c r="P779" i="12"/>
  <c r="P1986" i="12"/>
  <c r="P1990" i="12"/>
  <c r="P1991" i="12"/>
  <c r="P1500" i="12"/>
  <c r="P1501" i="12"/>
  <c r="P1168" i="12"/>
  <c r="P1169" i="12"/>
  <c r="P1502" i="12"/>
  <c r="P781" i="12"/>
  <c r="P2004" i="12"/>
  <c r="P1504" i="12"/>
  <c r="P1505" i="12"/>
  <c r="P1509" i="12"/>
  <c r="P2008" i="12"/>
  <c r="P1512" i="12"/>
  <c r="P2012" i="12"/>
  <c r="P1514" i="12"/>
  <c r="P1515" i="12"/>
  <c r="P2019" i="12"/>
  <c r="P1171" i="12"/>
  <c r="P1517" i="12"/>
  <c r="P1518" i="12"/>
  <c r="P1520" i="12"/>
  <c r="P1173" i="12"/>
  <c r="P2023" i="12"/>
  <c r="P1525" i="12"/>
  <c r="P1531" i="12"/>
  <c r="P2028" i="12"/>
  <c r="P1533" i="12"/>
  <c r="P1534" i="12"/>
  <c r="P2032" i="12"/>
  <c r="P2033" i="12"/>
  <c r="P2034" i="12"/>
  <c r="P401" i="12"/>
  <c r="P2039" i="12"/>
  <c r="P1539" i="12"/>
  <c r="P1542" i="12"/>
  <c r="P2043" i="12"/>
  <c r="P1183" i="12"/>
  <c r="P2044" i="12"/>
  <c r="P2045" i="12"/>
  <c r="P1184" i="12"/>
  <c r="P791" i="12"/>
  <c r="P2047" i="12"/>
  <c r="P2048" i="12"/>
  <c r="P1186" i="12"/>
  <c r="P1550" i="12"/>
  <c r="P2051" i="12"/>
  <c r="P2055" i="12"/>
  <c r="P1554" i="12"/>
  <c r="P2057" i="12"/>
  <c r="P2059" i="12"/>
  <c r="P1195" i="12"/>
  <c r="P1196" i="12"/>
  <c r="P1197" i="12"/>
  <c r="P1556" i="12"/>
  <c r="P2063" i="12"/>
  <c r="P2064" i="12"/>
  <c r="P2065" i="12"/>
  <c r="P1557" i="12"/>
  <c r="P631" i="12"/>
  <c r="P1198" i="12"/>
  <c r="P1199" i="12"/>
  <c r="P975" i="12"/>
  <c r="P1566" i="12"/>
  <c r="P1567" i="12"/>
  <c r="P1201" i="12"/>
  <c r="P1568" i="12"/>
  <c r="P2072" i="12"/>
  <c r="P2074" i="12"/>
  <c r="P1571" i="12"/>
  <c r="P2077" i="12"/>
  <c r="P1206" i="12"/>
  <c r="P1572" i="12"/>
  <c r="P978" i="12"/>
  <c r="P1573" i="12"/>
  <c r="P2086" i="12"/>
  <c r="P2087" i="12"/>
  <c r="P1207" i="12"/>
  <c r="P2088" i="12"/>
  <c r="P1575" i="12"/>
  <c r="P1577" i="12"/>
  <c r="P2095" i="12"/>
  <c r="P2097" i="12"/>
  <c r="P1209" i="12"/>
  <c r="P2098" i="12"/>
  <c r="P1579" i="12"/>
  <c r="P2099" i="12"/>
  <c r="P2100" i="12"/>
  <c r="P2101" i="12"/>
  <c r="P1582" i="12"/>
  <c r="P2105" i="12"/>
  <c r="P1583" i="12"/>
  <c r="P1584" i="12"/>
  <c r="P517" i="12"/>
  <c r="P2107" i="12"/>
  <c r="P2108" i="12"/>
  <c r="P1211" i="12"/>
  <c r="P1587" i="12"/>
  <c r="P1213" i="12"/>
  <c r="P1215" i="12"/>
  <c r="P1216" i="12"/>
  <c r="P2119" i="12"/>
  <c r="P1592" i="12"/>
  <c r="P2120" i="12"/>
  <c r="P645" i="12"/>
  <c r="P984" i="12"/>
  <c r="P1595" i="12"/>
  <c r="P985" i="12"/>
  <c r="P2124" i="12"/>
  <c r="P1220" i="12"/>
  <c r="P2126" i="12"/>
  <c r="P1602" i="12"/>
  <c r="P1606" i="12"/>
  <c r="P1223" i="12"/>
  <c r="P1609" i="12"/>
  <c r="P2132" i="12"/>
  <c r="P2133" i="12"/>
  <c r="P2135" i="12"/>
  <c r="P990" i="12"/>
  <c r="P1227" i="12"/>
  <c r="P2140" i="12"/>
  <c r="P1228" i="12"/>
  <c r="P1230" i="12"/>
  <c r="P2143" i="12"/>
  <c r="P2144" i="12"/>
  <c r="P2145" i="12"/>
  <c r="P1613" i="12"/>
  <c r="P1233" i="12"/>
  <c r="P1234" i="12"/>
  <c r="P2147" i="12"/>
  <c r="P2148" i="12"/>
  <c r="P2150" i="12"/>
  <c r="P2152" i="12"/>
  <c r="P2153" i="12"/>
  <c r="P2156" i="12"/>
  <c r="P2157" i="12"/>
  <c r="P1621" i="12"/>
  <c r="P996" i="12"/>
  <c r="P816" i="12"/>
  <c r="P1238" i="12"/>
  <c r="P817" i="12"/>
  <c r="P2162" i="12"/>
  <c r="P1623" i="12"/>
  <c r="P2164" i="12"/>
  <c r="P1626" i="12"/>
  <c r="P1627" i="12"/>
  <c r="P1000" i="12"/>
  <c r="P2168" i="12"/>
  <c r="P1241" i="12"/>
  <c r="P1001" i="12"/>
  <c r="P1630" i="12"/>
  <c r="P2170" i="12"/>
  <c r="P1242" i="12"/>
  <c r="P1631" i="12"/>
  <c r="P2171" i="12"/>
  <c r="P2173" i="12"/>
  <c r="P2174" i="12"/>
  <c r="P1635" i="12"/>
  <c r="P1636" i="12"/>
  <c r="P1637" i="12"/>
  <c r="P1244" i="12"/>
  <c r="P1006" i="12"/>
  <c r="P1639" i="12"/>
  <c r="P2175" i="12"/>
  <c r="P2176" i="12"/>
  <c r="P1643" i="12"/>
  <c r="P1009" i="12"/>
  <c r="P2179" i="12"/>
  <c r="P2181" i="12"/>
  <c r="P1644" i="12"/>
  <c r="P1645" i="12"/>
  <c r="P2183" i="12"/>
  <c r="P1250" i="12"/>
  <c r="P821" i="12"/>
  <c r="P2186" i="12"/>
  <c r="P1649" i="12"/>
  <c r="P1252" i="12"/>
  <c r="P1650" i="12"/>
  <c r="P1652" i="12"/>
  <c r="P1653" i="12"/>
  <c r="P2191" i="12"/>
  <c r="P823" i="12"/>
  <c r="P664" i="12"/>
  <c r="P1657" i="12"/>
  <c r="P2195" i="12"/>
  <c r="P2197" i="12"/>
  <c r="P1660" i="12"/>
  <c r="P1014" i="12"/>
  <c r="P2203" i="12"/>
  <c r="P1016" i="12"/>
  <c r="P1258" i="12"/>
  <c r="P2206" i="12"/>
  <c r="P828" i="12"/>
  <c r="P533" i="12"/>
  <c r="P2209" i="12"/>
  <c r="P1665" i="12"/>
  <c r="P2212" i="12"/>
  <c r="P1667" i="12"/>
  <c r="P1019" i="12"/>
  <c r="P1020" i="12"/>
  <c r="P834" i="12"/>
  <c r="P2214" i="12"/>
  <c r="P1668" i="12"/>
  <c r="P1261" i="12"/>
  <c r="P2219" i="12"/>
  <c r="P1669" i="12"/>
  <c r="P2225" i="12"/>
  <c r="P2227" i="12"/>
  <c r="P1674" i="12"/>
  <c r="P836" i="12"/>
  <c r="P1026" i="12"/>
  <c r="P2228" i="12"/>
  <c r="P1675" i="12"/>
  <c r="P1266" i="12"/>
  <c r="P1677" i="12"/>
  <c r="P1027" i="12"/>
  <c r="P2232" i="12"/>
  <c r="P2234" i="12"/>
  <c r="P1680" i="12"/>
  <c r="P1028" i="12"/>
  <c r="P2241" i="12"/>
  <c r="P1268" i="12"/>
  <c r="P1269" i="12"/>
  <c r="P1270" i="12"/>
  <c r="P2243" i="12"/>
  <c r="P1682" i="12"/>
  <c r="P1684" i="12"/>
  <c r="P1271" i="12"/>
  <c r="P2246" i="12"/>
  <c r="P2247" i="12"/>
  <c r="P1030" i="12"/>
  <c r="P2248" i="12"/>
  <c r="P1274" i="12"/>
  <c r="P2251" i="12"/>
  <c r="P1689" i="12"/>
  <c r="P2253" i="12"/>
  <c r="P1275" i="12"/>
  <c r="P1692" i="12"/>
  <c r="P1693" i="12"/>
  <c r="P2255" i="12"/>
  <c r="P2256" i="12"/>
  <c r="P2258" i="12"/>
  <c r="P685" i="12"/>
  <c r="P1697" i="12"/>
  <c r="P2264" i="12"/>
  <c r="P2265" i="12"/>
  <c r="P689" i="12"/>
  <c r="P1700" i="12"/>
  <c r="P2272" i="12"/>
  <c r="P2275" i="12"/>
  <c r="P1703" i="12"/>
  <c r="P2277" i="12"/>
  <c r="P1285" i="12"/>
  <c r="P2279" i="12"/>
  <c r="P2280" i="12"/>
  <c r="P1706" i="12"/>
  <c r="P1291" i="12"/>
  <c r="P849" i="12"/>
  <c r="P440" i="12"/>
  <c r="P1708" i="12"/>
  <c r="P2282" i="12"/>
  <c r="P1709" i="12"/>
  <c r="P1293" i="12"/>
  <c r="P2285" i="12"/>
  <c r="P2287" i="12"/>
  <c r="P852" i="12"/>
  <c r="P1044" i="12"/>
  <c r="P2289" i="12"/>
  <c r="P1294" i="12"/>
  <c r="P2292" i="12"/>
  <c r="P1296" i="12"/>
  <c r="P1713" i="12"/>
  <c r="P2294" i="12"/>
  <c r="P1297" i="12"/>
  <c r="P1298" i="12"/>
  <c r="P1714" i="12"/>
  <c r="P1715" i="12"/>
  <c r="P2298" i="12"/>
  <c r="P2299" i="12"/>
  <c r="P2301" i="12"/>
  <c r="P2302" i="12"/>
  <c r="P2304" i="12"/>
  <c r="P860" i="12"/>
  <c r="P2307" i="12"/>
  <c r="P2309" i="12"/>
  <c r="P1718" i="12"/>
  <c r="P1719" i="12"/>
  <c r="P1726" i="12"/>
  <c r="P2310" i="12"/>
  <c r="P1048" i="12"/>
  <c r="P2311" i="12"/>
  <c r="P1727" i="12"/>
  <c r="P1306" i="12"/>
  <c r="P1307" i="12"/>
  <c r="P1308" i="12"/>
  <c r="P1728" i="12"/>
  <c r="P2313" i="12"/>
  <c r="P2317" i="12"/>
  <c r="P1732" i="12"/>
  <c r="P2322" i="12"/>
  <c r="P1733" i="12"/>
  <c r="P1734" i="12"/>
  <c r="P2326" i="12"/>
  <c r="P1316" i="12"/>
  <c r="P1738" i="12"/>
  <c r="P2331" i="12"/>
  <c r="P2332" i="12"/>
  <c r="P1320" i="12"/>
  <c r="P867" i="12"/>
  <c r="P2338" i="12"/>
  <c r="P1741" i="12"/>
  <c r="P1745" i="12"/>
  <c r="P1746" i="12"/>
  <c r="P1327" i="12"/>
  <c r="P1748" i="12"/>
  <c r="P870" i="12"/>
  <c r="P712" i="12"/>
  <c r="P1329" i="12"/>
  <c r="P2354" i="12"/>
  <c r="P1330" i="12"/>
  <c r="P1752" i="12"/>
  <c r="P2358" i="12"/>
  <c r="P2359" i="12"/>
  <c r="P1331" i="12"/>
  <c r="P2361" i="12"/>
  <c r="P2362" i="12"/>
  <c r="P1753" i="12"/>
  <c r="P1334" i="12"/>
  <c r="P1758" i="12"/>
  <c r="P1338" i="12"/>
  <c r="P879" i="12"/>
  <c r="P2377" i="12"/>
  <c r="P2378" i="12"/>
  <c r="P2379" i="12"/>
  <c r="P1763" i="12"/>
  <c r="P1764" i="12"/>
  <c r="P1766" i="12"/>
  <c r="P1767" i="12"/>
  <c r="P1768" i="12"/>
  <c r="P2384" i="12"/>
  <c r="P1769" i="12"/>
  <c r="P1770" i="12"/>
  <c r="P1773" i="12"/>
  <c r="P720" i="12"/>
  <c r="P2387" i="12"/>
  <c r="P1342" i="12"/>
  <c r="P1774" i="12"/>
  <c r="P1345" i="12"/>
  <c r="P1775" i="12"/>
  <c r="P2389" i="12"/>
  <c r="P1776" i="12"/>
  <c r="P2390" i="12"/>
  <c r="P1777" i="12"/>
  <c r="P2395" i="12"/>
  <c r="P2397" i="12"/>
  <c r="P722" i="12"/>
  <c r="P1350" i="12"/>
  <c r="P886" i="12"/>
  <c r="P1351" i="12"/>
  <c r="P2401" i="12"/>
  <c r="P2403" i="12"/>
  <c r="P1781" i="12"/>
  <c r="P566" i="12"/>
  <c r="P1081" i="12"/>
  <c r="P2408" i="12"/>
  <c r="P1782" i="12"/>
  <c r="P1082" i="12"/>
  <c r="P2410" i="12"/>
  <c r="P2411" i="12"/>
  <c r="P1357" i="12"/>
  <c r="P1358" i="12"/>
  <c r="P2413" i="12"/>
  <c r="P2415" i="12"/>
  <c r="P1360" i="12"/>
  <c r="P2416" i="12"/>
  <c r="P1788" i="12"/>
  <c r="P1363" i="12"/>
  <c r="P1789" i="12"/>
  <c r="P1790" i="12"/>
  <c r="P2418" i="12"/>
  <c r="P1791" i="12"/>
  <c r="P1364" i="12"/>
  <c r="P729" i="12"/>
  <c r="P1793" i="12"/>
  <c r="P1794" i="12"/>
  <c r="P2419" i="12"/>
  <c r="P1084" i="12"/>
  <c r="P1795" i="12"/>
  <c r="P2422" i="12"/>
  <c r="P1796" i="12"/>
  <c r="P2424" i="12"/>
  <c r="P1798" i="12"/>
  <c r="P732" i="12"/>
  <c r="P1801" i="12"/>
  <c r="P1368" i="12"/>
  <c r="P2432" i="12"/>
  <c r="P2433" i="12"/>
  <c r="P2434" i="12"/>
  <c r="P2435" i="12"/>
  <c r="P1090" i="12"/>
  <c r="P2436" i="12"/>
  <c r="P1808" i="12"/>
  <c r="P1092" i="12"/>
  <c r="P1809" i="12"/>
  <c r="P1810" i="12"/>
  <c r="P2439" i="12"/>
  <c r="P1093" i="12"/>
  <c r="P1094" i="12"/>
  <c r="P2442" i="12"/>
  <c r="P1811" i="12"/>
  <c r="P1812" i="12"/>
  <c r="P1814" i="12"/>
  <c r="P2444" i="12"/>
  <c r="P1816" i="12"/>
  <c r="P1372" i="12"/>
  <c r="P2445" i="12"/>
  <c r="P2447" i="12"/>
  <c r="P1818" i="12"/>
  <c r="P2448" i="12"/>
  <c r="P2449" i="12"/>
  <c r="P2450" i="12"/>
  <c r="P2451" i="12"/>
  <c r="P1822" i="12"/>
  <c r="P1378" i="12"/>
  <c r="P2452" i="12"/>
  <c r="P2453" i="12"/>
  <c r="P1096" i="12"/>
  <c r="P1826" i="12"/>
  <c r="P897" i="12"/>
  <c r="P2458" i="12"/>
  <c r="P2461" i="12"/>
  <c r="P1828" i="12"/>
  <c r="P2462" i="12"/>
  <c r="P1830" i="12"/>
  <c r="P1831" i="12"/>
  <c r="P1833" i="12"/>
  <c r="P1835" i="12"/>
  <c r="P2464" i="12"/>
  <c r="P1386" i="12"/>
  <c r="P2467" i="12"/>
  <c r="P1387" i="12"/>
  <c r="P1388" i="12"/>
  <c r="P902" i="12"/>
  <c r="P2472" i="12"/>
  <c r="P1840" i="12"/>
  <c r="P2474" i="12"/>
  <c r="P2475" i="12"/>
  <c r="P1103" i="12"/>
  <c r="P1392" i="12"/>
  <c r="P1394" i="12"/>
  <c r="P1105" i="12"/>
  <c r="P2481" i="12"/>
  <c r="P1841" i="12"/>
  <c r="P1396" i="12"/>
  <c r="P1842" i="12"/>
  <c r="P1843" i="12"/>
  <c r="P906" i="12"/>
  <c r="P1845" i="12"/>
  <c r="P1108" i="12"/>
  <c r="P1849" i="12"/>
  <c r="P2490" i="12"/>
  <c r="P2492" i="12"/>
  <c r="P1398" i="12"/>
  <c r="P2494" i="12"/>
  <c r="P1851" i="12"/>
  <c r="P2495" i="12"/>
  <c r="P1399" i="12"/>
  <c r="P2496" i="12"/>
  <c r="P1853" i="12"/>
  <c r="P1402" i="12"/>
  <c r="P1855" i="12"/>
  <c r="P2497" i="12"/>
  <c r="P1111" i="12"/>
  <c r="P2499" i="12"/>
  <c r="P1857" i="12"/>
  <c r="P1858" i="12"/>
  <c r="P1406" i="12"/>
  <c r="P1860" i="12"/>
  <c r="P1407" i="12"/>
  <c r="P1861" i="12"/>
  <c r="P1862" i="12"/>
  <c r="P1409" i="12"/>
  <c r="P2506" i="12"/>
  <c r="P1863" i="12"/>
  <c r="P2509" i="12"/>
  <c r="P2510" i="12"/>
  <c r="P914" i="12"/>
  <c r="P2512" i="12"/>
  <c r="P2516" i="12"/>
  <c r="P1872" i="12"/>
  <c r="P1416" i="12"/>
  <c r="P1873" i="12"/>
  <c r="P2518" i="12"/>
  <c r="P2519" i="12"/>
  <c r="P1117" i="12"/>
  <c r="P2521" i="12"/>
  <c r="P2522" i="12"/>
  <c r="P1875" i="12"/>
  <c r="P1876" i="12"/>
  <c r="P2526" i="12"/>
  <c r="P1879" i="12"/>
  <c r="P2528" i="12"/>
  <c r="P2530" i="12"/>
  <c r="P1422" i="12"/>
  <c r="P918" i="12"/>
  <c r="P2533" i="12"/>
  <c r="P2534" i="12"/>
  <c r="P1426" i="12"/>
  <c r="P2535" i="12"/>
  <c r="P1884" i="12"/>
  <c r="P2536" i="12"/>
  <c r="P1428" i="12"/>
  <c r="P1885" i="12"/>
  <c r="P2538" i="12"/>
  <c r="P2542" i="12"/>
  <c r="P1892" i="12"/>
  <c r="P923" i="12"/>
  <c r="P1432" i="12"/>
  <c r="P1893" i="12"/>
  <c r="P1435" i="12"/>
  <c r="P2546" i="12"/>
  <c r="P1436" i="12"/>
  <c r="P1895" i="12"/>
  <c r="P1125" i="12"/>
  <c r="P759" i="12"/>
  <c r="P2548" i="12"/>
  <c r="P2551" i="12"/>
  <c r="P1437" i="12"/>
  <c r="P1127" i="12"/>
  <c r="P1897" i="12"/>
  <c r="P2554" i="12"/>
  <c r="P2555" i="12"/>
  <c r="P2556" i="12"/>
  <c r="P1441" i="12"/>
  <c r="P2559" i="12"/>
  <c r="P1902" i="12"/>
  <c r="P2560" i="12"/>
  <c r="P1905" i="12"/>
  <c r="P2561" i="12"/>
  <c r="P1447" i="12"/>
  <c r="P1914" i="12"/>
  <c r="P2562" i="12"/>
  <c r="P1915" i="12"/>
  <c r="P2564" i="12"/>
  <c r="P2565" i="12"/>
  <c r="P2566" i="12"/>
  <c r="P1136" i="12"/>
  <c r="P1917" i="12"/>
  <c r="P1919" i="12"/>
  <c r="P2568" i="12"/>
  <c r="P1920" i="12"/>
  <c r="P2570" i="12"/>
  <c r="P2571" i="12"/>
  <c r="P1924" i="12"/>
  <c r="P1927" i="12"/>
  <c r="P2573" i="12"/>
  <c r="P2574" i="12"/>
  <c r="P1455" i="12"/>
  <c r="P1931" i="12"/>
  <c r="P2576" i="12"/>
  <c r="P2578" i="12"/>
  <c r="P1932" i="12"/>
  <c r="P2579" i="12"/>
  <c r="P1933" i="12"/>
  <c r="P2580" i="12"/>
  <c r="P1456" i="12"/>
  <c r="P2581" i="12"/>
  <c r="P2582" i="12"/>
  <c r="P1936" i="12"/>
  <c r="P2583" i="12"/>
  <c r="P1937" i="12"/>
  <c r="P1460" i="12"/>
  <c r="P1938" i="12"/>
  <c r="P1462" i="12"/>
  <c r="P1939" i="12"/>
  <c r="P1463" i="12"/>
  <c r="P2588" i="12"/>
  <c r="P940" i="12"/>
  <c r="P1464" i="12"/>
  <c r="P2596" i="12"/>
  <c r="P1467" i="12"/>
  <c r="P2598" i="12"/>
  <c r="P1148" i="12"/>
  <c r="P1944" i="12"/>
  <c r="P1945" i="12"/>
  <c r="P2601" i="12"/>
  <c r="P2603" i="12"/>
  <c r="P1471" i="12"/>
  <c r="P1151" i="12"/>
  <c r="P1947" i="12"/>
  <c r="P2608" i="12"/>
  <c r="P603" i="12"/>
  <c r="P1152" i="12"/>
  <c r="P2609" i="12"/>
  <c r="P2610" i="12"/>
  <c r="P1475" i="12"/>
  <c r="P1154" i="12"/>
  <c r="P2611" i="12"/>
  <c r="P2612" i="12"/>
  <c r="P2613" i="12"/>
  <c r="P1953" i="12"/>
  <c r="P1956" i="12"/>
  <c r="P1957" i="12"/>
  <c r="P2616" i="12"/>
  <c r="P1477" i="12"/>
  <c r="P2617" i="12"/>
  <c r="P1478" i="12"/>
  <c r="P1959" i="12"/>
  <c r="P1960" i="12"/>
  <c r="P1961" i="12"/>
  <c r="P2620" i="12"/>
  <c r="P1481" i="12"/>
  <c r="P1963" i="12"/>
  <c r="P1156" i="12"/>
  <c r="P1964" i="12"/>
  <c r="P2625" i="12"/>
  <c r="P2626" i="12"/>
  <c r="P945" i="12"/>
  <c r="P2627" i="12"/>
  <c r="P1484" i="12"/>
  <c r="P1967" i="12"/>
  <c r="P1968" i="12"/>
  <c r="P2629" i="12"/>
  <c r="P1969" i="12"/>
  <c r="P1972" i="12"/>
  <c r="P2633" i="12"/>
  <c r="P1974" i="12"/>
  <c r="P2634" i="12"/>
  <c r="P1977" i="12"/>
  <c r="P1978" i="12"/>
  <c r="P2636" i="12"/>
  <c r="P1979" i="12"/>
  <c r="P2638" i="12"/>
  <c r="P2640" i="12"/>
  <c r="P1980" i="12"/>
  <c r="P2643" i="12"/>
  <c r="P2644" i="12"/>
  <c r="P1163" i="12"/>
  <c r="P1982" i="12"/>
  <c r="P1497" i="12"/>
  <c r="P2646" i="12"/>
  <c r="P2647" i="12"/>
  <c r="P1984" i="12"/>
  <c r="P1985" i="12"/>
  <c r="P1499" i="12"/>
  <c r="P2648" i="12"/>
  <c r="P2649" i="12"/>
  <c r="P1987" i="12"/>
  <c r="P1988" i="12"/>
  <c r="P1989" i="12"/>
  <c r="P1166" i="12"/>
  <c r="P2650" i="12"/>
  <c r="P2652" i="12"/>
  <c r="P1993" i="12"/>
  <c r="P1994" i="12"/>
  <c r="P1995" i="12"/>
  <c r="P1998" i="12"/>
  <c r="P2654" i="12"/>
  <c r="P2656" i="12"/>
  <c r="P2000" i="12"/>
  <c r="P2001" i="12"/>
  <c r="P2657" i="12"/>
  <c r="P2662" i="12"/>
  <c r="P2002" i="12"/>
  <c r="P1503" i="12"/>
  <c r="P2006" i="12"/>
  <c r="P2007" i="12"/>
  <c r="P1507" i="12"/>
  <c r="P1170" i="12"/>
  <c r="P2669" i="12"/>
  <c r="P2670" i="12"/>
  <c r="P2009" i="12"/>
  <c r="P2010" i="12"/>
  <c r="P2671" i="12"/>
  <c r="P2672" i="12"/>
  <c r="P1511" i="12"/>
  <c r="P2673" i="12"/>
  <c r="P2674" i="12"/>
  <c r="P2013" i="12"/>
  <c r="P2675" i="12"/>
  <c r="P2676" i="12"/>
  <c r="P2015" i="12"/>
  <c r="P955" i="12"/>
  <c r="P2678" i="12"/>
  <c r="P2017" i="12"/>
  <c r="P956" i="12"/>
  <c r="P2018" i="12"/>
  <c r="P2680" i="12"/>
  <c r="P2021" i="12"/>
  <c r="P1172" i="12"/>
  <c r="P2022" i="12"/>
  <c r="P957" i="12"/>
  <c r="P1521" i="12"/>
  <c r="P1522" i="12"/>
  <c r="P1523" i="12"/>
  <c r="P2024" i="12"/>
  <c r="P958" i="12"/>
  <c r="P1526" i="12"/>
  <c r="P959" i="12"/>
  <c r="P496" i="12"/>
  <c r="P2684" i="12"/>
  <c r="P2027" i="12"/>
  <c r="P1528" i="12"/>
  <c r="P1529" i="12"/>
  <c r="P1532" i="12"/>
  <c r="P2030" i="12"/>
  <c r="P2691" i="12"/>
  <c r="P2693" i="12"/>
  <c r="P2695" i="12"/>
  <c r="P2696" i="12"/>
  <c r="P2697" i="12"/>
  <c r="P2698" i="12"/>
  <c r="P1181" i="12"/>
  <c r="P2035" i="12"/>
  <c r="P2701" i="12"/>
  <c r="P2036" i="12"/>
  <c r="P2037" i="12"/>
  <c r="P1537" i="12"/>
  <c r="P962" i="12"/>
  <c r="P2703" i="12"/>
  <c r="P1538" i="12"/>
  <c r="P2040" i="12"/>
  <c r="P1541" i="12"/>
  <c r="P2041" i="12"/>
  <c r="P2042" i="12"/>
  <c r="P2707" i="12"/>
  <c r="P1543" i="12"/>
  <c r="P1544" i="12"/>
  <c r="P1545" i="12"/>
  <c r="P2046" i="12"/>
  <c r="P1548" i="12"/>
  <c r="P1188" i="12"/>
  <c r="P2049" i="12"/>
  <c r="P2716" i="12"/>
  <c r="P1549" i="12"/>
  <c r="P1552" i="12"/>
  <c r="P2719" i="12"/>
  <c r="P2720" i="12"/>
  <c r="P2052" i="12"/>
  <c r="P966" i="12"/>
  <c r="P2054" i="12"/>
  <c r="P1553" i="12"/>
  <c r="P2056" i="12"/>
  <c r="P2061" i="12"/>
  <c r="P1555" i="12"/>
  <c r="P2062" i="12"/>
  <c r="P1558" i="12"/>
  <c r="P2731" i="12"/>
  <c r="P1559" i="12"/>
  <c r="P1560" i="12"/>
  <c r="P2069" i="12"/>
  <c r="P2734" i="12"/>
  <c r="P2070" i="12"/>
  <c r="P2735" i="12"/>
  <c r="P2071" i="12"/>
  <c r="P1564" i="12"/>
  <c r="P1565" i="12"/>
  <c r="P1200" i="12"/>
  <c r="P2740" i="12"/>
  <c r="P802" i="12"/>
  <c r="P1203" i="12"/>
  <c r="P2743" i="12"/>
  <c r="P2744" i="12"/>
  <c r="P2078" i="12"/>
  <c r="P2080" i="12"/>
  <c r="P2081" i="12"/>
  <c r="P2748" i="12"/>
  <c r="P2749" i="12"/>
  <c r="P2083" i="12"/>
  <c r="P2084" i="12"/>
  <c r="P2085" i="12"/>
  <c r="P1574" i="12"/>
  <c r="P2750" i="12"/>
  <c r="P2753" i="12"/>
  <c r="P2754" i="12"/>
  <c r="P2090" i="12"/>
  <c r="P2091" i="12"/>
  <c r="P2092" i="12"/>
  <c r="P2093" i="12"/>
  <c r="P2094" i="12"/>
  <c r="P2757" i="12"/>
  <c r="P1578" i="12"/>
  <c r="P2760" i="12"/>
  <c r="P982" i="12"/>
  <c r="P1581" i="12"/>
  <c r="P2104" i="12"/>
  <c r="P2763" i="12"/>
  <c r="P2110" i="12"/>
  <c r="P2111" i="12"/>
  <c r="P2768" i="12"/>
  <c r="P1585" i="12"/>
  <c r="P1586" i="12"/>
  <c r="P2770" i="12"/>
  <c r="P2114" i="12"/>
  <c r="P2771" i="12"/>
  <c r="P2772" i="12"/>
  <c r="P2115" i="12"/>
  <c r="P2116" i="12"/>
  <c r="P2773" i="12"/>
  <c r="P2774" i="12"/>
  <c r="P2776" i="12"/>
  <c r="P2117" i="12"/>
  <c r="P2778" i="12"/>
  <c r="P2779" i="12"/>
  <c r="P1590" i="12"/>
  <c r="P2782" i="12"/>
  <c r="P2783" i="12"/>
  <c r="P2784" i="12"/>
  <c r="P1593" i="12"/>
  <c r="P983" i="12"/>
  <c r="P2789" i="12"/>
  <c r="P1597" i="12"/>
  <c r="P1218" i="12"/>
  <c r="P1598" i="12"/>
  <c r="P1219" i="12"/>
  <c r="P2123" i="12"/>
  <c r="P1600" i="12"/>
  <c r="P986" i="12"/>
  <c r="P2792" i="12"/>
  <c r="P988" i="12"/>
  <c r="P2793" i="12"/>
  <c r="P2794" i="12"/>
  <c r="P2795" i="12"/>
  <c r="P2127" i="12"/>
  <c r="P2797" i="12"/>
  <c r="P2128" i="12"/>
  <c r="P2129" i="12"/>
  <c r="P1603" i="12"/>
  <c r="P2130" i="12"/>
  <c r="P2798" i="12"/>
  <c r="P2131" i="12"/>
  <c r="P1608" i="12"/>
  <c r="P1224" i="12"/>
  <c r="P2800" i="12"/>
  <c r="P2801" i="12"/>
  <c r="P2802" i="12"/>
  <c r="P2803" i="12"/>
  <c r="P2804" i="12"/>
  <c r="P2805" i="12"/>
  <c r="P2806" i="12"/>
  <c r="P2136" i="12"/>
  <c r="P2137" i="12"/>
  <c r="P2807" i="12"/>
  <c r="P2138" i="12"/>
  <c r="P2810" i="12"/>
  <c r="P2139" i="12"/>
  <c r="P2811" i="12"/>
  <c r="P2813" i="12"/>
  <c r="P2142" i="12"/>
  <c r="P2814" i="12"/>
  <c r="P1615" i="12"/>
  <c r="P1616" i="12"/>
  <c r="P2815" i="12"/>
  <c r="P2819" i="12"/>
  <c r="P1617" i="12"/>
  <c r="P1235" i="12"/>
  <c r="P2149" i="12"/>
  <c r="P2155" i="12"/>
  <c r="P1618" i="12"/>
  <c r="P813" i="12"/>
  <c r="P2159" i="12"/>
  <c r="P2822" i="12"/>
  <c r="P2823" i="12"/>
  <c r="P2161" i="12"/>
  <c r="P2163" i="12"/>
  <c r="P2830" i="12"/>
  <c r="P2831" i="12"/>
  <c r="P2165" i="12"/>
  <c r="P1628" i="12"/>
  <c r="P2832" i="12"/>
  <c r="P2166" i="12"/>
  <c r="P2834" i="12"/>
  <c r="P2835" i="12"/>
  <c r="P2167" i="12"/>
  <c r="P1629" i="12"/>
  <c r="P2169" i="12"/>
  <c r="P2837" i="12"/>
  <c r="P2838" i="12"/>
  <c r="P2839" i="12"/>
  <c r="P2840" i="12"/>
  <c r="P2843" i="12"/>
  <c r="P2844" i="12"/>
  <c r="P2847" i="12"/>
  <c r="P1634" i="12"/>
  <c r="P2850" i="12"/>
  <c r="P2855" i="12"/>
  <c r="P1642" i="12"/>
  <c r="P2177" i="12"/>
  <c r="P2178" i="12"/>
  <c r="P1248" i="12"/>
  <c r="P2180" i="12"/>
  <c r="P2857" i="12"/>
  <c r="P2858" i="12"/>
  <c r="P1646" i="12"/>
  <c r="P2863" i="12"/>
  <c r="P2864" i="12"/>
  <c r="P1647" i="12"/>
  <c r="P2184" i="12"/>
  <c r="P2867" i="12"/>
  <c r="P2868" i="12"/>
  <c r="P2869" i="12"/>
  <c r="P2870" i="12"/>
  <c r="P2871" i="12"/>
  <c r="P2872" i="12"/>
  <c r="P1651" i="12"/>
  <c r="P2189" i="12"/>
  <c r="P2192" i="12"/>
  <c r="P1655" i="12"/>
  <c r="P1656" i="12"/>
  <c r="P2194" i="12"/>
  <c r="P2196" i="12"/>
  <c r="P2875" i="12"/>
  <c r="P2876" i="12"/>
  <c r="P1659" i="12"/>
  <c r="P2198" i="12"/>
  <c r="P1661" i="12"/>
  <c r="P2199" i="12"/>
  <c r="P1255" i="12"/>
  <c r="P2880" i="12"/>
  <c r="P2200" i="12"/>
  <c r="P1662" i="12"/>
  <c r="P2202" i="12"/>
  <c r="P1257" i="12"/>
  <c r="P2205" i="12"/>
  <c r="P2882" i="12"/>
  <c r="P2207" i="12"/>
  <c r="P2884" i="12"/>
  <c r="P2208" i="12"/>
  <c r="P2210" i="12"/>
  <c r="P2211" i="12"/>
  <c r="P832" i="12"/>
  <c r="P1260" i="12"/>
  <c r="P2886" i="12"/>
  <c r="P2216" i="12"/>
  <c r="P2217" i="12"/>
  <c r="P2889" i="12"/>
  <c r="P2218" i="12"/>
  <c r="P1262" i="12"/>
  <c r="P2892" i="12"/>
  <c r="P2220" i="12"/>
  <c r="P2893" i="12"/>
  <c r="P1670" i="12"/>
  <c r="P1263" i="12"/>
  <c r="P2894" i="12"/>
  <c r="P1264" i="12"/>
  <c r="P2224" i="12"/>
  <c r="P1672" i="12"/>
  <c r="P2895" i="12"/>
  <c r="P2226" i="12"/>
  <c r="P1673" i="12"/>
  <c r="P2897" i="12"/>
  <c r="P1676" i="12"/>
  <c r="P2230" i="12"/>
  <c r="P2902" i="12"/>
  <c r="P2235" i="12"/>
  <c r="P1678" i="12"/>
  <c r="P2904" i="12"/>
  <c r="P2236" i="12"/>
  <c r="P2237" i="12"/>
  <c r="P2238" i="12"/>
  <c r="P2905" i="12"/>
  <c r="P2239" i="12"/>
  <c r="P2240" i="12"/>
  <c r="P2242" i="12"/>
  <c r="P2909" i="12"/>
  <c r="P2244" i="12"/>
  <c r="P2912" i="12"/>
  <c r="P2245" i="12"/>
  <c r="P1272" i="12"/>
  <c r="P2914" i="12"/>
  <c r="P2915" i="12"/>
  <c r="P2249" i="12"/>
  <c r="P1687" i="12"/>
  <c r="P2916" i="12"/>
  <c r="P1691" i="12"/>
  <c r="P1694" i="12"/>
  <c r="P2920" i="12"/>
  <c r="P1695" i="12"/>
  <c r="P1696" i="12"/>
  <c r="P2257" i="12"/>
  <c r="P2259" i="12"/>
  <c r="P2260" i="12"/>
  <c r="P2923" i="12"/>
  <c r="P2262" i="12"/>
  <c r="P1037" i="12"/>
  <c r="P1279" i="12"/>
  <c r="P2926" i="12"/>
  <c r="P2267" i="12"/>
  <c r="P2927" i="12"/>
  <c r="P2929" i="12"/>
  <c r="P2930" i="12"/>
  <c r="P2931" i="12"/>
  <c r="P2932" i="12"/>
  <c r="P1702" i="12"/>
  <c r="P2271" i="12"/>
  <c r="P2273" i="12"/>
  <c r="P1283" i="12"/>
  <c r="P2934" i="12"/>
  <c r="P2276" i="12"/>
  <c r="P1287" i="12"/>
  <c r="P1288" i="12"/>
  <c r="P2935" i="12"/>
  <c r="P2936" i="12"/>
  <c r="P2937" i="12"/>
  <c r="P1704" i="12"/>
  <c r="P2939" i="12"/>
  <c r="P2281" i="12"/>
  <c r="P2940" i="12"/>
  <c r="P2283" i="12"/>
  <c r="P2284" i="12"/>
  <c r="P2944" i="12"/>
  <c r="P2946" i="12"/>
  <c r="P2290" i="12"/>
  <c r="P1712" i="12"/>
  <c r="P2951" i="12"/>
  <c r="P2293" i="12"/>
  <c r="P2952" i="12"/>
  <c r="P2295" i="12"/>
  <c r="P2956" i="12"/>
  <c r="P2957" i="12"/>
  <c r="P2958" i="12"/>
  <c r="P2296" i="12"/>
  <c r="P1047" i="12"/>
  <c r="P1300" i="12"/>
  <c r="P1302" i="12"/>
  <c r="P2305" i="12"/>
  <c r="P2961" i="12"/>
  <c r="P2308" i="12"/>
  <c r="P1725" i="12"/>
  <c r="P2970" i="12"/>
  <c r="P2312" i="12"/>
  <c r="P2972" i="12"/>
  <c r="P2314" i="12"/>
  <c r="P1729" i="12"/>
  <c r="P1730" i="12"/>
  <c r="P1310" i="12"/>
  <c r="P2973" i="12"/>
  <c r="P2318" i="12"/>
  <c r="P1731" i="12"/>
  <c r="P2975" i="12"/>
  <c r="P2320" i="12"/>
  <c r="P2977" i="12"/>
  <c r="P2324" i="12"/>
  <c r="P2325" i="12"/>
  <c r="P2978" i="12"/>
  <c r="P2979" i="12"/>
  <c r="P1313" i="12"/>
  <c r="P2980" i="12"/>
  <c r="P1736" i="12"/>
  <c r="P2982" i="12"/>
  <c r="P2983" i="12"/>
  <c r="P1315" i="12"/>
  <c r="P2984" i="12"/>
  <c r="P2985" i="12"/>
  <c r="P2328" i="12"/>
  <c r="P1737" i="12"/>
  <c r="P2329" i="12"/>
  <c r="P2330" i="12"/>
  <c r="P2987" i="12"/>
  <c r="P2333" i="12"/>
  <c r="P2334" i="12"/>
  <c r="P2336" i="12"/>
  <c r="P1321" i="12"/>
  <c r="P1322" i="12"/>
  <c r="P2990" i="12"/>
  <c r="P2993" i="12"/>
  <c r="P2995" i="12"/>
  <c r="P2996" i="12"/>
  <c r="P2997" i="12"/>
  <c r="P2999" i="12"/>
  <c r="P2339" i="12"/>
  <c r="P3002" i="12"/>
  <c r="P2340" i="12"/>
  <c r="P1060" i="12"/>
  <c r="P3005" i="12"/>
  <c r="P3006" i="12"/>
  <c r="P2344" i="12"/>
  <c r="P2345" i="12"/>
  <c r="P2346" i="12"/>
  <c r="P1061" i="12"/>
  <c r="P2347" i="12"/>
  <c r="P2348" i="12"/>
  <c r="P2349" i="12"/>
  <c r="P2350" i="12"/>
  <c r="P3013" i="12"/>
  <c r="P1750" i="12"/>
  <c r="P2353" i="12"/>
  <c r="P1751" i="12"/>
  <c r="P3015" i="12"/>
  <c r="P3016" i="12"/>
  <c r="P2355" i="12"/>
  <c r="P3018" i="12"/>
  <c r="P2356" i="12"/>
  <c r="P3019" i="12"/>
  <c r="P2360" i="12"/>
  <c r="P3021" i="12"/>
  <c r="P3023" i="12"/>
  <c r="P3024" i="12"/>
  <c r="P2363" i="12"/>
  <c r="P1756" i="12"/>
  <c r="P3029" i="12"/>
  <c r="P2366" i="12"/>
  <c r="P2367" i="12"/>
  <c r="P3032" i="12"/>
  <c r="P2368" i="12"/>
  <c r="P1066" i="12"/>
  <c r="P3033" i="12"/>
  <c r="P719" i="12"/>
  <c r="P2369" i="12"/>
  <c r="P2370" i="12"/>
  <c r="P2371" i="12"/>
  <c r="P2372" i="12"/>
  <c r="P1760" i="12"/>
  <c r="P2373" i="12"/>
  <c r="P3036" i="12"/>
  <c r="P3038" i="12"/>
  <c r="P2375" i="12"/>
  <c r="P1761" i="12"/>
  <c r="P3040" i="12"/>
  <c r="P1762" i="12"/>
  <c r="P2380" i="12"/>
  <c r="P3042" i="12"/>
  <c r="P3044" i="12"/>
  <c r="P3046" i="12"/>
  <c r="P2382" i="12"/>
  <c r="P3047" i="12"/>
  <c r="P2383" i="12"/>
  <c r="P2385" i="12"/>
  <c r="P3049" i="12"/>
  <c r="P1772" i="12"/>
  <c r="P3050" i="12"/>
  <c r="P2386" i="12"/>
  <c r="P1343" i="12"/>
  <c r="P3051" i="12"/>
  <c r="P3053" i="12"/>
  <c r="P3054" i="12"/>
  <c r="P3056" i="12"/>
  <c r="P2391" i="12"/>
  <c r="P2392" i="12"/>
  <c r="P2393" i="12"/>
  <c r="P2394" i="12"/>
  <c r="P3058" i="12"/>
  <c r="P2396" i="12"/>
  <c r="P3062" i="12"/>
  <c r="P2398" i="12"/>
  <c r="P723" i="12"/>
  <c r="P2399" i="12"/>
  <c r="P2400" i="12"/>
  <c r="P1780" i="12"/>
  <c r="P3065" i="12"/>
  <c r="P2402" i="12"/>
  <c r="P2404" i="12"/>
  <c r="P1079" i="12"/>
  <c r="P3066" i="12"/>
  <c r="P2405" i="12"/>
  <c r="P2407" i="12"/>
  <c r="P3068" i="12"/>
  <c r="P1783" i="12"/>
  <c r="P2412" i="12"/>
  <c r="P1786" i="12"/>
  <c r="P2414" i="12"/>
  <c r="P3075" i="12"/>
  <c r="P3076" i="12"/>
  <c r="P3077" i="12"/>
  <c r="P1361" i="12"/>
  <c r="P2417" i="12"/>
  <c r="P3082" i="12"/>
  <c r="P2420" i="12"/>
  <c r="P1085" i="12"/>
  <c r="P3084" i="12"/>
  <c r="P3088" i="12"/>
  <c r="P3089" i="12"/>
  <c r="P2425" i="12"/>
  <c r="P3090" i="12"/>
  <c r="P2426" i="12"/>
  <c r="P1800" i="12"/>
  <c r="P1802" i="12"/>
  <c r="P2428" i="12"/>
  <c r="P3091" i="12"/>
  <c r="P2429" i="12"/>
  <c r="P1087" i="12"/>
  <c r="P3092" i="12"/>
  <c r="P2430" i="12"/>
  <c r="P1803" i="12"/>
  <c r="P1804" i="12"/>
  <c r="P1089" i="12"/>
  <c r="P2437" i="12"/>
  <c r="P2438" i="12"/>
  <c r="P3095" i="12"/>
  <c r="P2440" i="12"/>
  <c r="P1815" i="12"/>
  <c r="P2443" i="12"/>
  <c r="P3102" i="12"/>
  <c r="P3103" i="12"/>
  <c r="P1817" i="12"/>
  <c r="P3104" i="12"/>
  <c r="P3106" i="12"/>
  <c r="P2454" i="12"/>
  <c r="P3110" i="12"/>
  <c r="P3111" i="12"/>
  <c r="P2457" i="12"/>
  <c r="P2459" i="12"/>
  <c r="P3112" i="12"/>
  <c r="P3113" i="12"/>
  <c r="P1829" i="12"/>
  <c r="P3114" i="12"/>
  <c r="P1832" i="12"/>
  <c r="P1099" i="12"/>
  <c r="P2465" i="12"/>
  <c r="P1837" i="12"/>
  <c r="P2466" i="12"/>
  <c r="P1838" i="12"/>
  <c r="P3118" i="12"/>
  <c r="P3119" i="12"/>
  <c r="P2470" i="12"/>
  <c r="P2473" i="12"/>
  <c r="P3122" i="12"/>
  <c r="P2476" i="12"/>
  <c r="P2477" i="12"/>
  <c r="P3124" i="12"/>
  <c r="P3126" i="12"/>
  <c r="P1395" i="12"/>
  <c r="P2478" i="12"/>
  <c r="P2479" i="12"/>
  <c r="P2483" i="12"/>
  <c r="P3130" i="12"/>
  <c r="P2484" i="12"/>
  <c r="P1844" i="12"/>
  <c r="P2486" i="12"/>
  <c r="P3133" i="12"/>
  <c r="P3136" i="12"/>
  <c r="P2491" i="12"/>
  <c r="P3137" i="12"/>
  <c r="P3138" i="12"/>
  <c r="P1850" i="12"/>
  <c r="P3139" i="12"/>
  <c r="P1852" i="12"/>
  <c r="P3140" i="12"/>
  <c r="P3141" i="12"/>
  <c r="P3142" i="12"/>
  <c r="P1401" i="12"/>
  <c r="P2498" i="12"/>
  <c r="P1112" i="12"/>
  <c r="P3144" i="12"/>
  <c r="P1405" i="12"/>
  <c r="P2500" i="12"/>
  <c r="P3146" i="12"/>
  <c r="P3150" i="12"/>
  <c r="P2501" i="12"/>
  <c r="P2502" i="12"/>
  <c r="P1859" i="12"/>
  <c r="P3151" i="12"/>
  <c r="P2504" i="12"/>
  <c r="P3152" i="12"/>
  <c r="P3153" i="12"/>
  <c r="P3154" i="12"/>
  <c r="P2505" i="12"/>
  <c r="P3157" i="12"/>
  <c r="P3159" i="12"/>
  <c r="P1864" i="12"/>
  <c r="P3161" i="12"/>
  <c r="P1866" i="12"/>
  <c r="P3162" i="12"/>
  <c r="P2511" i="12"/>
  <c r="P2514" i="12"/>
  <c r="P1869" i="12"/>
  <c r="P1415" i="12"/>
  <c r="P1870" i="12"/>
  <c r="P1871" i="12"/>
  <c r="P3166" i="12"/>
  <c r="P2517" i="12"/>
  <c r="P753" i="12"/>
  <c r="P2520" i="12"/>
  <c r="P1418" i="12"/>
  <c r="P2525" i="12"/>
  <c r="P1420" i="12"/>
  <c r="P3173" i="12"/>
  <c r="P2527" i="12"/>
  <c r="P3176" i="12"/>
  <c r="P3177" i="12"/>
  <c r="P3179" i="12"/>
  <c r="P3180" i="12"/>
  <c r="P3181" i="12"/>
  <c r="P3182" i="12"/>
  <c r="P3185" i="12"/>
  <c r="P1882" i="12"/>
  <c r="P919" i="12"/>
  <c r="P3187" i="12"/>
  <c r="P3192" i="12"/>
  <c r="P3193" i="12"/>
  <c r="P2539" i="12"/>
  <c r="P2540" i="12"/>
  <c r="P3194" i="12"/>
  <c r="P2541" i="12"/>
  <c r="P1889" i="12"/>
  <c r="P3196" i="12"/>
  <c r="P1890" i="12"/>
  <c r="P2543" i="12"/>
  <c r="P3198" i="12"/>
  <c r="P926" i="12"/>
  <c r="P3199" i="12"/>
  <c r="P2544" i="12"/>
  <c r="P3200" i="12"/>
  <c r="P3201" i="12"/>
  <c r="P928" i="12"/>
  <c r="P2547" i="12"/>
  <c r="P3204" i="12"/>
  <c r="P1896" i="12"/>
  <c r="P2549" i="12"/>
  <c r="P3205" i="12"/>
  <c r="P3206" i="12"/>
  <c r="P2552" i="12"/>
  <c r="P3207" i="12"/>
  <c r="P2553" i="12"/>
  <c r="P3208" i="12"/>
  <c r="P1439" i="12"/>
  <c r="P3209" i="12"/>
  <c r="P2558" i="12"/>
  <c r="P3211" i="12"/>
  <c r="P1901" i="12"/>
  <c r="P1904" i="12"/>
  <c r="P1911" i="12"/>
  <c r="P3216" i="12"/>
  <c r="P1448" i="12"/>
  <c r="P1450" i="12"/>
  <c r="P3218" i="12"/>
  <c r="P3219" i="12"/>
  <c r="P3220" i="12"/>
  <c r="P3221" i="12"/>
  <c r="P3222" i="12"/>
  <c r="P2563" i="12"/>
  <c r="P1135" i="12"/>
  <c r="P3224" i="12"/>
  <c r="P2567" i="12"/>
  <c r="P3225" i="12"/>
  <c r="P3227" i="12"/>
  <c r="P1922" i="12"/>
  <c r="P1923" i="12"/>
  <c r="P1925" i="12"/>
  <c r="P1454" i="12"/>
  <c r="P1929" i="12"/>
  <c r="P3228" i="12"/>
  <c r="P3230" i="12"/>
  <c r="P2575" i="12"/>
  <c r="P2577" i="12"/>
  <c r="P3232" i="12"/>
  <c r="P3234" i="12"/>
  <c r="P3235" i="12"/>
  <c r="P1934" i="12"/>
  <c r="P1935" i="12"/>
  <c r="P1459" i="12"/>
  <c r="P3236" i="12"/>
  <c r="P2586" i="12"/>
  <c r="P3237" i="12"/>
  <c r="P1144" i="12"/>
  <c r="P2587" i="12"/>
  <c r="P3238" i="12"/>
  <c r="P3239" i="12"/>
  <c r="P3240" i="12"/>
  <c r="P2590" i="12"/>
  <c r="P2591" i="12"/>
  <c r="P2592" i="12"/>
  <c r="P2593" i="12"/>
  <c r="P3242" i="12"/>
  <c r="P941" i="12"/>
  <c r="P1942" i="12"/>
  <c r="P1943" i="12"/>
  <c r="P2604" i="12"/>
  <c r="P2605" i="12"/>
  <c r="P3248" i="12"/>
  <c r="P2606" i="12"/>
  <c r="P3249" i="12"/>
  <c r="P3251" i="12"/>
  <c r="P3252" i="12"/>
  <c r="P1473" i="12"/>
  <c r="P1948" i="12"/>
  <c r="P943" i="12"/>
  <c r="P3254" i="12"/>
  <c r="P3256" i="12"/>
  <c r="P3257" i="12"/>
  <c r="P3259" i="12"/>
  <c r="P2614" i="12"/>
  <c r="P2615" i="12"/>
  <c r="P3266" i="12"/>
  <c r="P3268" i="12"/>
  <c r="P2623" i="12"/>
  <c r="P1966" i="12"/>
  <c r="P3269" i="12"/>
  <c r="P3270" i="12"/>
  <c r="P2630" i="12"/>
  <c r="P1973" i="12"/>
  <c r="P2635" i="12"/>
  <c r="P3275" i="12"/>
  <c r="P1487" i="12"/>
  <c r="P2637" i="12"/>
  <c r="P2639" i="12"/>
  <c r="P2642" i="12"/>
  <c r="P3279" i="12"/>
  <c r="P2645" i="12"/>
  <c r="P1981" i="12"/>
  <c r="P3281" i="12"/>
  <c r="P1496" i="12"/>
  <c r="P3282" i="12"/>
  <c r="P3285" i="12"/>
  <c r="P3286" i="12"/>
  <c r="P2653" i="12"/>
  <c r="P1992" i="12"/>
  <c r="P3288" i="12"/>
  <c r="P1996" i="12"/>
  <c r="P1999" i="12"/>
  <c r="P2655" i="12"/>
  <c r="P2661" i="12"/>
  <c r="P2664" i="12"/>
  <c r="P2003" i="12"/>
  <c r="P3294" i="12"/>
  <c r="P2665" i="12"/>
  <c r="P2666" i="12"/>
  <c r="P2667" i="12"/>
  <c r="P2005" i="12"/>
  <c r="P3299" i="12"/>
  <c r="P3300" i="12"/>
  <c r="P2011" i="12"/>
  <c r="P2677" i="12"/>
  <c r="P3303" i="12"/>
  <c r="P2016" i="12"/>
  <c r="P3304" i="12"/>
  <c r="P2020" i="12"/>
  <c r="P1516" i="12"/>
  <c r="P2681" i="12"/>
  <c r="P3307" i="12"/>
  <c r="P3309" i="12"/>
  <c r="P3311" i="12"/>
  <c r="P3312" i="12"/>
  <c r="P3313" i="12"/>
  <c r="P2025" i="12"/>
  <c r="P2026" i="12"/>
  <c r="P2683" i="12"/>
  <c r="P3317" i="12"/>
  <c r="P2685" i="12"/>
  <c r="P1178" i="12"/>
  <c r="P2686" i="12"/>
  <c r="P1530" i="12"/>
  <c r="P2688" i="12"/>
  <c r="P2689" i="12"/>
  <c r="P2690" i="12"/>
  <c r="P3323" i="12"/>
  <c r="P3324" i="12"/>
  <c r="P2694" i="12"/>
  <c r="P3326" i="12"/>
  <c r="P3327" i="12"/>
  <c r="P3330" i="12"/>
  <c r="P3331" i="12"/>
  <c r="P2038" i="12"/>
  <c r="P2704" i="12"/>
  <c r="P3334" i="12"/>
  <c r="P2705" i="12"/>
  <c r="P2706" i="12"/>
  <c r="P1540" i="12"/>
  <c r="P3335" i="12"/>
  <c r="P2708" i="12"/>
  <c r="P2709" i="12"/>
  <c r="P2710" i="12"/>
  <c r="P1182" i="12"/>
  <c r="P3337" i="12"/>
  <c r="P3339" i="12"/>
  <c r="P2711" i="12"/>
  <c r="P3340" i="12"/>
  <c r="P3341" i="12"/>
  <c r="P1547" i="12"/>
  <c r="P2713" i="12"/>
  <c r="P2714" i="12"/>
  <c r="P2717" i="12"/>
  <c r="P3343" i="12"/>
  <c r="P1551" i="12"/>
  <c r="P2718" i="12"/>
  <c r="P3345" i="12"/>
  <c r="P1190" i="12"/>
  <c r="P2053" i="12"/>
  <c r="P3346" i="12"/>
  <c r="P1192" i="12"/>
  <c r="P2722" i="12"/>
  <c r="P3347" i="12"/>
  <c r="P2724" i="12"/>
  <c r="P2726" i="12"/>
  <c r="P2058" i="12"/>
  <c r="P1193" i="12"/>
  <c r="P2727" i="12"/>
  <c r="P2729" i="12"/>
  <c r="P2730" i="12"/>
  <c r="P3351" i="12"/>
  <c r="P2060" i="12"/>
  <c r="P970" i="12"/>
  <c r="P3352" i="12"/>
  <c r="P3353" i="12"/>
  <c r="P3355" i="12"/>
  <c r="P632" i="12"/>
  <c r="P2733" i="12"/>
  <c r="P3360" i="12"/>
  <c r="P3361" i="12"/>
  <c r="P2736" i="12"/>
  <c r="P3363" i="12"/>
  <c r="P2742" i="12"/>
  <c r="P2073" i="12"/>
  <c r="P1569" i="12"/>
  <c r="P2075" i="12"/>
  <c r="P3367" i="12"/>
  <c r="P2076" i="12"/>
  <c r="P3368" i="12"/>
  <c r="P2745" i="12"/>
  <c r="P2746" i="12"/>
  <c r="P3371" i="12"/>
  <c r="P2747" i="12"/>
  <c r="P3372" i="12"/>
  <c r="P2082" i="12"/>
  <c r="P2751" i="12"/>
  <c r="P2089" i="12"/>
  <c r="P3374" i="12"/>
  <c r="P3375" i="12"/>
  <c r="P3376" i="12"/>
  <c r="P3377" i="12"/>
  <c r="P2096" i="12"/>
  <c r="P3378" i="12"/>
  <c r="P3379" i="12"/>
  <c r="P981" i="12"/>
  <c r="P2102" i="12"/>
  <c r="P2103" i="12"/>
  <c r="P3382" i="12"/>
  <c r="P3384" i="12"/>
  <c r="P3385" i="12"/>
  <c r="P2762" i="12"/>
  <c r="P2764" i="12"/>
  <c r="P2109" i="12"/>
  <c r="P2766" i="12"/>
  <c r="P2767" i="12"/>
  <c r="P3387" i="12"/>
  <c r="P2769" i="12"/>
  <c r="P2112" i="12"/>
  <c r="P2113" i="12"/>
  <c r="P3392" i="12"/>
  <c r="P3393" i="12"/>
  <c r="P2775" i="12"/>
  <c r="P3394" i="12"/>
  <c r="P2777" i="12"/>
  <c r="P1588" i="12"/>
  <c r="P2118" i="12"/>
  <c r="P1589" i="12"/>
  <c r="P3395" i="12"/>
  <c r="P1591" i="12"/>
  <c r="P3397" i="12"/>
  <c r="P3398" i="12"/>
  <c r="P2785" i="12"/>
  <c r="P3399" i="12"/>
  <c r="P2786" i="12"/>
  <c r="P2787" i="12"/>
  <c r="P2788" i="12"/>
  <c r="P3400" i="12"/>
  <c r="P1217" i="12"/>
  <c r="P3401" i="12"/>
  <c r="P3402" i="12"/>
  <c r="P2121" i="12"/>
  <c r="P3403" i="12"/>
  <c r="P3404" i="12"/>
  <c r="P2122" i="12"/>
  <c r="P2790" i="12"/>
  <c r="P3406" i="12"/>
  <c r="P3408" i="12"/>
  <c r="P2791" i="12"/>
  <c r="P1601" i="12"/>
  <c r="P3411" i="12"/>
  <c r="P2125" i="12"/>
  <c r="P3412" i="12"/>
  <c r="P2796" i="12"/>
  <c r="P1604" i="12"/>
  <c r="P3413" i="12"/>
  <c r="P3414" i="12"/>
  <c r="P2799" i="12"/>
  <c r="P3417" i="12"/>
  <c r="P3420" i="12"/>
  <c r="P2134" i="12"/>
  <c r="P3421" i="12"/>
  <c r="P3422" i="12"/>
  <c r="P2808" i="12"/>
  <c r="P1612" i="12"/>
  <c r="P811" i="12"/>
  <c r="P2812" i="12"/>
  <c r="P3428" i="12"/>
  <c r="P2146" i="12"/>
  <c r="P2820" i="12"/>
  <c r="P3431" i="12"/>
  <c r="P2151" i="12"/>
  <c r="P3433" i="12"/>
  <c r="P3434" i="12"/>
  <c r="P2154" i="12"/>
  <c r="P3436" i="12"/>
  <c r="P814" i="12"/>
  <c r="P1619" i="12"/>
  <c r="P1620" i="12"/>
  <c r="P2825" i="12"/>
  <c r="P3438" i="12"/>
  <c r="P2828" i="12"/>
  <c r="P1624" i="12"/>
  <c r="P2829" i="12"/>
  <c r="P3440" i="12"/>
  <c r="P3441" i="12"/>
  <c r="P2833" i="12"/>
  <c r="P3447" i="12"/>
  <c r="P2836" i="12"/>
  <c r="P2841" i="12"/>
  <c r="P2846" i="12"/>
  <c r="P2849" i="12"/>
  <c r="P3455" i="12"/>
  <c r="P2851" i="12"/>
  <c r="P2852" i="12"/>
  <c r="P3458" i="12"/>
  <c r="P2853" i="12"/>
  <c r="P3460" i="12"/>
  <c r="P2854" i="12"/>
  <c r="P1640" i="12"/>
  <c r="P1641" i="12"/>
  <c r="P3462" i="12"/>
  <c r="P2856" i="12"/>
  <c r="P3464" i="12"/>
  <c r="P3466" i="12"/>
  <c r="P3468" i="12"/>
  <c r="P2859" i="12"/>
  <c r="P2860" i="12"/>
  <c r="P2862" i="12"/>
  <c r="P3469" i="12"/>
  <c r="P2182" i="12"/>
  <c r="P3471" i="12"/>
  <c r="P3473" i="12"/>
  <c r="P2185" i="12"/>
  <c r="P3474" i="12"/>
  <c r="P3477" i="12"/>
  <c r="P2187" i="12"/>
  <c r="P1253" i="12"/>
  <c r="P3479" i="12"/>
  <c r="P2873" i="12"/>
  <c r="P3480" i="12"/>
  <c r="P3483" i="12"/>
  <c r="P1654" i="12"/>
  <c r="P2874" i="12"/>
  <c r="P3486" i="12"/>
  <c r="P3488" i="12"/>
  <c r="P3489" i="12"/>
  <c r="P1013" i="12"/>
  <c r="P2878" i="12"/>
  <c r="P3491" i="12"/>
  <c r="P3492" i="12"/>
  <c r="P2879" i="12"/>
  <c r="P3493" i="12"/>
  <c r="P3495" i="12"/>
  <c r="P2201" i="12"/>
  <c r="P2204" i="12"/>
  <c r="P1663" i="12"/>
  <c r="P3496" i="12"/>
  <c r="P2881" i="12"/>
  <c r="P2883" i="12"/>
  <c r="P669" i="12"/>
  <c r="P3497" i="12"/>
  <c r="P1664" i="12"/>
  <c r="P3499" i="12"/>
  <c r="P1018" i="12"/>
  <c r="P2885" i="12"/>
  <c r="P3500" i="12"/>
  <c r="P2213" i="12"/>
  <c r="P3501" i="12"/>
  <c r="P2215" i="12"/>
  <c r="P3502" i="12"/>
  <c r="P3503" i="12"/>
  <c r="P1021" i="12"/>
  <c r="P3504" i="12"/>
  <c r="P2890" i="12"/>
  <c r="P2891" i="12"/>
  <c r="P2221" i="12"/>
  <c r="P2222" i="12"/>
  <c r="P3506" i="12"/>
  <c r="P2223" i="12"/>
  <c r="P3511" i="12"/>
  <c r="P3512" i="12"/>
  <c r="P3514" i="12"/>
  <c r="P2898" i="12"/>
  <c r="P3518" i="12"/>
  <c r="P3520" i="12"/>
  <c r="P3521" i="12"/>
  <c r="P2229" i="12"/>
  <c r="P2900" i="12"/>
  <c r="P2231" i="12"/>
  <c r="P3523" i="12"/>
  <c r="P3525" i="12"/>
  <c r="P2901" i="12"/>
  <c r="P3526" i="12"/>
  <c r="P2903" i="12"/>
  <c r="P3527" i="12"/>
  <c r="P3529" i="12"/>
  <c r="P2906" i="12"/>
  <c r="P2907" i="12"/>
  <c r="P1681" i="12"/>
  <c r="P3534" i="12"/>
  <c r="P3537" i="12"/>
  <c r="P2908" i="12"/>
  <c r="P2911" i="12"/>
  <c r="P2250" i="12"/>
  <c r="P1685" i="12"/>
  <c r="P2917" i="12"/>
  <c r="P3539" i="12"/>
  <c r="P3540" i="12"/>
  <c r="P3541" i="12"/>
  <c r="P2919" i="12"/>
  <c r="P2921" i="12"/>
  <c r="P3543" i="12"/>
  <c r="P2922" i="12"/>
  <c r="P3544" i="12"/>
  <c r="P2261" i="12"/>
  <c r="P3545" i="12"/>
  <c r="P2263" i="12"/>
  <c r="P2925" i="12"/>
  <c r="P3548" i="12"/>
  <c r="P1280" i="12"/>
  <c r="P2928" i="12"/>
  <c r="P3549" i="12"/>
  <c r="P3550" i="12"/>
  <c r="P3551" i="12"/>
  <c r="P2270" i="12"/>
  <c r="P3553" i="12"/>
  <c r="P2274" i="12"/>
  <c r="P2933" i="12"/>
  <c r="P3557" i="12"/>
  <c r="P2938" i="12"/>
  <c r="P1705" i="12"/>
  <c r="P1290" i="12"/>
  <c r="P3562" i="12"/>
  <c r="P1292" i="12"/>
  <c r="P3564" i="12"/>
  <c r="P2942" i="12"/>
  <c r="P3565" i="12"/>
  <c r="P2943" i="12"/>
  <c r="P3568" i="12"/>
  <c r="P3569" i="12"/>
  <c r="P2286" i="12"/>
  <c r="P3570" i="12"/>
  <c r="P3573" i="12"/>
  <c r="P3574" i="12"/>
  <c r="P3575" i="12"/>
  <c r="P3576" i="12"/>
  <c r="P3577" i="12"/>
  <c r="P2945" i="12"/>
  <c r="P3578" i="12"/>
  <c r="P2947" i="12"/>
  <c r="P2948" i="12"/>
  <c r="P2291" i="12"/>
  <c r="P2949" i="12"/>
  <c r="P855" i="12"/>
  <c r="P3580" i="12"/>
  <c r="P2953" i="12"/>
  <c r="P2954" i="12"/>
  <c r="P3583" i="12"/>
  <c r="P3584" i="12"/>
  <c r="P2955" i="12"/>
  <c r="P1299" i="12"/>
  <c r="P2297" i="12"/>
  <c r="P1301" i="12"/>
  <c r="P2959" i="12"/>
  <c r="P2306" i="12"/>
  <c r="P2962" i="12"/>
  <c r="P2963" i="12"/>
  <c r="P3587" i="12"/>
  <c r="P2964" i="12"/>
  <c r="P3588" i="12"/>
  <c r="P3589" i="12"/>
  <c r="P3590" i="12"/>
  <c r="P1721" i="12"/>
  <c r="P2966" i="12"/>
  <c r="P2968" i="12"/>
  <c r="P1722" i="12"/>
  <c r="P3592" i="12"/>
  <c r="P2971" i="12"/>
  <c r="P1049" i="12"/>
  <c r="P2316" i="12"/>
  <c r="P3595" i="12"/>
  <c r="P3596" i="12"/>
  <c r="P3598" i="12"/>
  <c r="P3600" i="12"/>
  <c r="P2323" i="12"/>
  <c r="P865" i="12"/>
  <c r="P3604" i="12"/>
  <c r="P2981" i="12"/>
  <c r="P3605" i="12"/>
  <c r="P2327" i="12"/>
  <c r="P2986" i="12"/>
  <c r="P1318" i="12"/>
  <c r="P2335" i="12"/>
  <c r="P2989" i="12"/>
  <c r="P1056" i="12"/>
  <c r="P2337" i="12"/>
  <c r="P2992" i="12"/>
  <c r="P1742" i="12"/>
  <c r="P1744" i="12"/>
  <c r="P3611" i="12"/>
  <c r="P3000" i="12"/>
  <c r="P2342" i="12"/>
  <c r="P2343" i="12"/>
  <c r="P3008" i="12"/>
  <c r="P3614" i="12"/>
  <c r="P3615" i="12"/>
  <c r="P3616" i="12"/>
  <c r="P3617" i="12"/>
  <c r="P1063" i="12"/>
  <c r="P3620" i="12"/>
  <c r="P3010" i="12"/>
  <c r="P2351" i="12"/>
  <c r="P1749" i="12"/>
  <c r="P3012" i="12"/>
  <c r="P3624" i="12"/>
  <c r="P3626" i="12"/>
  <c r="P3629" i="12"/>
  <c r="P2357" i="12"/>
  <c r="P3630" i="12"/>
  <c r="P3022" i="12"/>
  <c r="P3633" i="12"/>
  <c r="P3025" i="12"/>
  <c r="P3026" i="12"/>
  <c r="P3027" i="12"/>
  <c r="P1332" i="12"/>
  <c r="P3635" i="12"/>
  <c r="P1333" i="12"/>
  <c r="P2365" i="12"/>
  <c r="P3636" i="12"/>
  <c r="P3637" i="12"/>
  <c r="P3638" i="12"/>
  <c r="P3031" i="12"/>
  <c r="P3639" i="12"/>
  <c r="P3641" i="12"/>
  <c r="P3642" i="12"/>
  <c r="P3643" i="12"/>
  <c r="P3644" i="12"/>
  <c r="P3035" i="12"/>
  <c r="P3037" i="12"/>
  <c r="P3647" i="12"/>
  <c r="P2376" i="12"/>
  <c r="P3039" i="12"/>
  <c r="P3648" i="12"/>
  <c r="P2381" i="12"/>
  <c r="P3650" i="12"/>
  <c r="P3043" i="12"/>
  <c r="P3045" i="12"/>
  <c r="P3653" i="12"/>
  <c r="P1771" i="12"/>
  <c r="P3052" i="12"/>
  <c r="P3654" i="12"/>
  <c r="P3055" i="12"/>
  <c r="P2388" i="12"/>
  <c r="P3656" i="12"/>
  <c r="P1778" i="12"/>
  <c r="P3057" i="12"/>
  <c r="P3060" i="12"/>
  <c r="P3063" i="12"/>
  <c r="P3659" i="12"/>
  <c r="P3661" i="12"/>
  <c r="P3064" i="12"/>
  <c r="P3663" i="12"/>
  <c r="P1077" i="12"/>
  <c r="P3664" i="12"/>
  <c r="P3067" i="12"/>
  <c r="P2406" i="12"/>
  <c r="P3672" i="12"/>
  <c r="P3069" i="12"/>
  <c r="P1355" i="12"/>
  <c r="P3673" i="12"/>
  <c r="P3674" i="12"/>
  <c r="P2409" i="12"/>
  <c r="P3070" i="12"/>
  <c r="P3071" i="12"/>
  <c r="P887" i="12"/>
  <c r="P3677" i="12"/>
  <c r="P3679" i="12"/>
  <c r="P3073" i="12"/>
  <c r="P3681" i="12"/>
  <c r="P3078" i="12"/>
  <c r="P3683" i="12"/>
  <c r="P3685" i="12"/>
  <c r="P3686" i="12"/>
  <c r="P3687" i="12"/>
  <c r="P3081" i="12"/>
  <c r="P3688" i="12"/>
  <c r="P3085" i="12"/>
  <c r="P2423" i="12"/>
  <c r="P1797" i="12"/>
  <c r="P3690" i="12"/>
  <c r="P3087" i="12"/>
  <c r="P3692" i="12"/>
  <c r="P3693" i="12"/>
  <c r="P3695" i="12"/>
  <c r="P3697" i="12"/>
  <c r="P3094" i="12"/>
  <c r="P1806" i="12"/>
  <c r="P3699" i="12"/>
  <c r="P3700" i="12"/>
  <c r="P2441" i="12"/>
  <c r="P3097" i="12"/>
  <c r="P3701" i="12"/>
  <c r="P3098" i="12"/>
  <c r="P3705" i="12"/>
  <c r="P3099" i="12"/>
  <c r="P3101" i="12"/>
  <c r="P3706" i="12"/>
  <c r="P3105" i="12"/>
  <c r="P3107" i="12"/>
  <c r="P3708" i="12"/>
  <c r="P3710" i="12"/>
  <c r="P3108" i="12"/>
  <c r="P3711" i="12"/>
  <c r="P2455" i="12"/>
  <c r="P3712" i="12"/>
  <c r="P2456" i="12"/>
  <c r="P2460" i="12"/>
  <c r="P3714" i="12"/>
  <c r="P3115" i="12"/>
  <c r="P3715" i="12"/>
  <c r="P3716" i="12"/>
  <c r="P3117" i="12"/>
  <c r="P2468" i="12"/>
  <c r="P2469" i="12"/>
  <c r="P2471" i="12"/>
  <c r="P3718" i="12"/>
  <c r="P3120" i="12"/>
  <c r="P3719" i="12"/>
  <c r="P3720" i="12"/>
  <c r="P1101" i="12"/>
  <c r="P3723" i="12"/>
  <c r="P3724" i="12"/>
  <c r="P3123" i="12"/>
  <c r="P3725" i="12"/>
  <c r="P3729" i="12"/>
  <c r="P3125" i="12"/>
  <c r="P3127" i="12"/>
  <c r="P3730" i="12"/>
  <c r="P3128" i="12"/>
  <c r="P3129" i="12"/>
  <c r="P2480" i="12"/>
  <c r="P3731" i="12"/>
  <c r="P1397" i="12"/>
  <c r="P3132" i="12"/>
  <c r="P1847" i="12"/>
  <c r="P2487" i="12"/>
  <c r="P3134" i="12"/>
  <c r="P3135" i="12"/>
  <c r="P2488" i="12"/>
  <c r="P2489" i="12"/>
  <c r="P3733" i="12"/>
  <c r="P2493" i="12"/>
  <c r="P1854" i="12"/>
  <c r="P3143" i="12"/>
  <c r="P1403" i="12"/>
  <c r="P3736" i="12"/>
  <c r="P3739" i="12"/>
  <c r="P3147" i="12"/>
  <c r="P3148" i="12"/>
  <c r="P3149" i="12"/>
  <c r="P3742" i="12"/>
  <c r="P3745" i="12"/>
  <c r="P3155" i="12"/>
  <c r="P3746" i="12"/>
  <c r="P2507" i="12"/>
  <c r="P3156" i="12"/>
  <c r="P3158" i="12"/>
  <c r="P3749" i="12"/>
  <c r="P2508" i="12"/>
  <c r="P3160" i="12"/>
  <c r="P3163" i="12"/>
  <c r="P3164" i="12"/>
  <c r="P2513" i="12"/>
  <c r="P3165" i="12"/>
  <c r="P3753" i="12"/>
  <c r="P3167" i="12"/>
  <c r="P3168" i="12"/>
  <c r="P1874" i="12"/>
  <c r="P3169" i="12"/>
  <c r="P2523" i="12"/>
  <c r="P3758" i="12"/>
  <c r="P3759" i="12"/>
  <c r="P1419" i="12"/>
  <c r="P3174" i="12"/>
  <c r="P1121" i="12"/>
  <c r="P3175" i="12"/>
  <c r="P3183" i="12"/>
  <c r="P2531" i="12"/>
  <c r="P3184" i="12"/>
  <c r="P3186" i="12"/>
  <c r="P3761" i="12"/>
  <c r="P3762" i="12"/>
  <c r="P3764" i="12"/>
  <c r="P3188" i="12"/>
  <c r="P3765" i="12"/>
  <c r="P3766" i="12"/>
  <c r="P3189" i="12"/>
  <c r="P3769" i="12"/>
  <c r="P3770" i="12"/>
  <c r="P3191" i="12"/>
  <c r="P1888" i="12"/>
  <c r="P1434" i="12"/>
  <c r="P3777" i="12"/>
  <c r="P3202" i="12"/>
  <c r="P3781" i="12"/>
  <c r="P3782" i="12"/>
  <c r="P3783" i="12"/>
  <c r="P2550" i="12"/>
  <c r="P3784" i="12"/>
  <c r="P1128" i="12"/>
  <c r="P1438" i="12"/>
  <c r="P1898" i="12"/>
  <c r="P3785" i="12"/>
  <c r="P1899" i="12"/>
  <c r="P2557" i="12"/>
  <c r="P3210" i="12"/>
  <c r="P3787" i="12"/>
  <c r="P3213" i="12"/>
  <c r="P3788" i="12"/>
  <c r="P3790" i="12"/>
  <c r="P3791" i="12"/>
  <c r="P1912" i="12"/>
  <c r="P3214" i="12"/>
  <c r="P3793" i="12"/>
  <c r="P3795" i="12"/>
  <c r="P3215" i="12"/>
  <c r="P3796" i="12"/>
  <c r="P1913" i="12"/>
  <c r="P3217" i="12"/>
  <c r="P3223" i="12"/>
  <c r="P3798" i="12"/>
  <c r="P3799" i="12"/>
  <c r="P3801" i="12"/>
  <c r="P3226" i="12"/>
  <c r="P1918" i="12"/>
  <c r="P3804" i="12"/>
  <c r="P3805" i="12"/>
  <c r="P3806" i="12"/>
  <c r="P2572" i="12"/>
  <c r="P3808" i="12"/>
  <c r="P3810" i="12"/>
  <c r="P3812" i="12"/>
  <c r="P3813" i="12"/>
  <c r="P3816" i="12"/>
  <c r="P3817" i="12"/>
  <c r="P2584" i="12"/>
  <c r="P3820" i="12"/>
  <c r="P3822" i="12"/>
  <c r="P1465" i="12"/>
  <c r="P3243" i="12"/>
  <c r="P3244" i="12"/>
  <c r="P3824" i="12"/>
  <c r="P1941" i="12"/>
  <c r="P3825" i="12"/>
  <c r="P2597" i="12"/>
  <c r="P2599" i="12"/>
  <c r="P3245" i="12"/>
  <c r="P2600" i="12"/>
  <c r="P3826" i="12"/>
  <c r="P3827" i="12"/>
  <c r="P3828" i="12"/>
  <c r="P3829" i="12"/>
  <c r="P3830" i="12"/>
  <c r="P3831" i="12"/>
  <c r="P3832" i="12"/>
  <c r="P3834" i="12"/>
  <c r="P3835" i="12"/>
  <c r="P3255" i="12"/>
  <c r="P3258" i="12"/>
  <c r="P3260" i="12"/>
  <c r="P3261" i="12"/>
  <c r="P3836" i="12"/>
  <c r="P3262" i="12"/>
  <c r="P3837" i="12"/>
  <c r="P3838" i="12"/>
  <c r="P3839" i="12"/>
  <c r="P1954" i="12"/>
  <c r="P3264" i="12"/>
  <c r="P3842" i="12"/>
  <c r="P2618" i="12"/>
  <c r="P3846" i="12"/>
  <c r="P3847" i="12"/>
  <c r="P3265" i="12"/>
  <c r="P2621" i="12"/>
  <c r="P2622" i="12"/>
  <c r="P3267" i="12"/>
  <c r="P3848" i="12"/>
  <c r="P3849" i="12"/>
  <c r="P2624" i="12"/>
  <c r="P1965" i="12"/>
  <c r="P2628" i="12"/>
  <c r="P3851" i="12"/>
  <c r="P2631" i="12"/>
  <c r="P3852" i="12"/>
  <c r="P3271" i="12"/>
  <c r="P3272" i="12"/>
  <c r="P3273" i="12"/>
  <c r="P3854" i="12"/>
  <c r="P3855" i="12"/>
  <c r="P3276" i="12"/>
  <c r="P3856" i="12"/>
  <c r="P2641" i="12"/>
  <c r="P3860" i="12"/>
  <c r="P3861" i="12"/>
  <c r="P3280" i="12"/>
  <c r="P3862" i="12"/>
  <c r="P3863" i="12"/>
  <c r="P1983" i="12"/>
  <c r="P3866" i="12"/>
  <c r="P3867" i="12"/>
  <c r="P3868" i="12"/>
  <c r="P3283" i="12"/>
  <c r="P3284" i="12"/>
  <c r="P2651" i="12"/>
  <c r="P3287" i="12"/>
  <c r="P3870" i="12"/>
  <c r="P3871" i="12"/>
  <c r="P1997" i="12"/>
  <c r="P3872" i="12"/>
  <c r="P3873" i="12"/>
  <c r="P2658" i="12"/>
  <c r="P2659" i="12"/>
  <c r="P2660" i="12"/>
  <c r="P3290" i="12"/>
  <c r="P3291" i="12"/>
  <c r="P3292" i="12"/>
  <c r="P3293" i="12"/>
  <c r="P3874" i="12"/>
  <c r="P2663" i="12"/>
  <c r="P3875" i="12"/>
  <c r="P3295" i="12"/>
  <c r="P2668" i="12"/>
  <c r="P3296" i="12"/>
  <c r="P3877" i="12"/>
  <c r="P3297" i="12"/>
  <c r="P3879" i="12"/>
  <c r="P1510" i="12"/>
  <c r="P3298" i="12"/>
  <c r="P3880" i="12"/>
  <c r="P3881" i="12"/>
  <c r="P1513" i="12"/>
  <c r="P2014" i="12"/>
  <c r="P2679" i="12"/>
  <c r="P3886" i="12"/>
  <c r="P3305" i="12"/>
  <c r="P3308" i="12"/>
  <c r="P3888" i="12"/>
  <c r="P3889" i="12"/>
  <c r="P3314" i="12"/>
  <c r="P3315" i="12"/>
  <c r="P3316" i="12"/>
  <c r="P3895" i="12"/>
  <c r="P1527" i="12"/>
  <c r="P3318" i="12"/>
  <c r="P3319" i="12"/>
  <c r="P2687" i="12"/>
  <c r="P3898" i="12"/>
  <c r="P2029" i="12"/>
  <c r="P3900" i="12"/>
  <c r="P3320" i="12"/>
  <c r="P3321" i="12"/>
  <c r="P2692" i="12"/>
  <c r="P2031" i="12"/>
  <c r="P1180" i="12"/>
  <c r="P3901" i="12"/>
  <c r="P3328" i="12"/>
  <c r="P3329" i="12"/>
  <c r="P2699" i="12"/>
  <c r="P2700" i="12"/>
  <c r="P2702" i="12"/>
  <c r="P3332" i="12"/>
  <c r="P3904" i="12"/>
  <c r="P3905" i="12"/>
  <c r="P3907" i="12"/>
  <c r="P3336" i="12"/>
  <c r="P3338" i="12"/>
  <c r="P2712" i="12"/>
  <c r="P2715" i="12"/>
  <c r="P3911" i="12"/>
  <c r="P3342" i="12"/>
  <c r="P3912" i="12"/>
  <c r="P2721" i="12"/>
  <c r="P3916" i="12"/>
  <c r="P3917" i="12"/>
  <c r="P3918" i="12"/>
  <c r="P3919" i="12"/>
  <c r="P3920" i="12"/>
  <c r="P3348" i="12"/>
  <c r="P2725" i="12"/>
  <c r="P3349" i="12"/>
  <c r="P3350" i="12"/>
  <c r="P2728" i="12"/>
  <c r="P3354" i="12"/>
  <c r="P3927" i="12"/>
  <c r="P3928" i="12"/>
  <c r="P3929" i="12"/>
  <c r="P3930" i="12"/>
  <c r="P2732" i="12"/>
  <c r="P3357" i="12"/>
  <c r="P2067" i="12"/>
  <c r="P3358" i="12"/>
  <c r="P3932" i="12"/>
  <c r="P3359" i="12"/>
  <c r="P3933" i="12"/>
  <c r="P3935" i="12"/>
  <c r="P1563" i="12"/>
  <c r="P3936" i="12"/>
  <c r="P3937" i="12"/>
  <c r="P2737" i="12"/>
  <c r="P2738" i="12"/>
  <c r="P2739" i="12"/>
  <c r="P3938" i="12"/>
  <c r="P3939" i="12"/>
  <c r="P3364" i="12"/>
  <c r="P3940" i="12"/>
  <c r="P3941" i="12"/>
  <c r="P3942" i="12"/>
  <c r="P2741" i="12"/>
  <c r="P3943" i="12"/>
  <c r="P3944" i="12"/>
  <c r="P3945" i="12"/>
  <c r="P3366" i="12"/>
  <c r="P3946" i="12"/>
  <c r="P3370" i="12"/>
  <c r="P3948" i="12"/>
  <c r="P3949" i="12"/>
  <c r="P3952" i="12"/>
  <c r="P3953" i="12"/>
  <c r="P2752" i="12"/>
  <c r="P2755" i="12"/>
  <c r="P3958" i="12"/>
  <c r="P2758" i="12"/>
  <c r="P3959" i="12"/>
  <c r="P2759" i="12"/>
  <c r="P3380" i="12"/>
  <c r="P3381" i="12"/>
  <c r="P2761" i="12"/>
  <c r="P3383" i="12"/>
  <c r="P3960" i="12"/>
  <c r="P3386" i="12"/>
  <c r="P2765" i="12"/>
  <c r="P3389" i="12"/>
  <c r="P3962" i="12"/>
  <c r="P3390" i="12"/>
  <c r="P3963" i="12"/>
  <c r="P3967" i="12"/>
  <c r="P3968" i="12"/>
  <c r="P3970" i="12"/>
  <c r="P3972" i="12"/>
  <c r="P2780" i="12"/>
  <c r="P2781" i="12"/>
  <c r="P3974" i="12"/>
  <c r="P3975" i="12"/>
  <c r="P1596" i="12"/>
  <c r="P3976" i="12"/>
  <c r="P3977" i="12"/>
  <c r="P3978" i="12"/>
  <c r="P3405" i="12"/>
  <c r="P3983" i="12"/>
  <c r="P3409" i="12"/>
  <c r="P3410" i="12"/>
  <c r="P3987" i="12"/>
  <c r="P3988" i="12"/>
  <c r="P3418" i="12"/>
  <c r="P3989" i="12"/>
  <c r="P3992" i="12"/>
  <c r="P3419" i="12"/>
  <c r="P3994" i="12"/>
  <c r="P3996" i="12"/>
  <c r="P2809" i="12"/>
  <c r="P3423" i="12"/>
  <c r="P3998" i="12"/>
  <c r="P3424" i="12"/>
  <c r="P3425" i="12"/>
  <c r="P2141" i="12"/>
  <c r="P4001" i="12"/>
  <c r="P4008" i="12"/>
  <c r="P2816" i="12"/>
  <c r="P2817" i="12"/>
  <c r="P2818" i="12"/>
  <c r="P3430" i="12"/>
  <c r="P3432" i="12"/>
  <c r="P2821" i="12"/>
  <c r="P3435" i="12"/>
  <c r="P2158" i="12"/>
  <c r="P3437" i="12"/>
  <c r="P2160" i="12"/>
  <c r="P2824" i="12"/>
  <c r="P2826" i="12"/>
  <c r="P2827" i="12"/>
  <c r="P1625" i="12"/>
  <c r="P4013" i="12"/>
  <c r="P3442" i="12"/>
  <c r="P4016" i="12"/>
  <c r="P4017" i="12"/>
  <c r="P3445" i="12"/>
  <c r="P3446" i="12"/>
  <c r="P3448" i="12"/>
  <c r="P3450" i="12"/>
  <c r="P3451" i="12"/>
  <c r="P2845" i="12"/>
  <c r="P4020" i="12"/>
  <c r="P3452" i="12"/>
  <c r="P3453" i="12"/>
  <c r="P2848" i="12"/>
  <c r="P3454" i="12"/>
  <c r="P4022" i="12"/>
  <c r="P3456" i="12"/>
  <c r="P3457" i="12"/>
  <c r="P3459" i="12"/>
  <c r="P4023" i="12"/>
  <c r="P3461" i="12"/>
  <c r="P4024" i="12"/>
  <c r="P4026" i="12"/>
  <c r="P4027" i="12"/>
  <c r="P3463" i="12"/>
  <c r="P4028" i="12"/>
  <c r="P4031" i="12"/>
  <c r="P2865" i="12"/>
  <c r="P2866" i="12"/>
  <c r="P3470" i="12"/>
  <c r="P4033" i="12"/>
  <c r="P3472" i="12"/>
  <c r="P3475" i="12"/>
  <c r="P4034" i="12"/>
  <c r="P3478" i="12"/>
  <c r="P4035" i="12"/>
  <c r="P4036" i="12"/>
  <c r="P3481" i="12"/>
  <c r="P3482" i="12"/>
  <c r="P3484" i="12"/>
  <c r="P3485" i="12"/>
  <c r="P2193" i="12"/>
  <c r="P1658" i="12"/>
  <c r="P3487" i="12"/>
  <c r="P4038" i="12"/>
  <c r="P4041" i="12"/>
  <c r="P3490" i="12"/>
  <c r="P4042" i="12"/>
  <c r="P4043" i="12"/>
  <c r="P4046" i="12"/>
  <c r="P2887" i="12"/>
  <c r="P2888" i="12"/>
  <c r="P4048" i="12"/>
  <c r="P4050" i="12"/>
  <c r="P3505" i="12"/>
  <c r="P3507" i="12"/>
  <c r="P3508" i="12"/>
  <c r="P3510" i="12"/>
  <c r="P4053" i="12"/>
  <c r="P4054" i="12"/>
  <c r="P2896" i="12"/>
  <c r="P4055" i="12"/>
  <c r="P3515" i="12"/>
  <c r="P4056" i="12"/>
  <c r="P1265" i="12"/>
  <c r="P3516" i="12"/>
  <c r="P4057" i="12"/>
  <c r="P4058" i="12"/>
  <c r="P2899" i="12"/>
  <c r="P3524" i="12"/>
  <c r="P3528" i="12"/>
  <c r="P4063" i="12"/>
  <c r="P3530" i="12"/>
  <c r="P3531" i="12"/>
  <c r="P3533" i="12"/>
  <c r="P3535" i="12"/>
  <c r="P3538" i="12"/>
  <c r="P2910" i="12"/>
  <c r="P2913" i="12"/>
  <c r="P4067" i="12"/>
  <c r="P2252" i="12"/>
  <c r="P4068" i="12"/>
  <c r="P4069" i="12"/>
  <c r="P2254" i="12"/>
  <c r="P2918" i="12"/>
  <c r="P3542" i="12"/>
  <c r="P4070" i="12"/>
  <c r="P4072" i="12"/>
  <c r="P4073" i="12"/>
  <c r="P4075" i="12"/>
  <c r="P3546" i="12"/>
  <c r="P2266" i="12"/>
  <c r="P4076" i="12"/>
  <c r="P4077" i="12"/>
  <c r="P3552" i="12"/>
  <c r="P4078" i="12"/>
  <c r="P1701" i="12"/>
  <c r="P3554" i="12"/>
  <c r="P4080" i="12"/>
  <c r="P3555" i="12"/>
  <c r="P4084" i="12"/>
  <c r="P2278" i="12"/>
  <c r="P3558" i="12"/>
  <c r="P4085" i="12"/>
  <c r="P4086" i="12"/>
  <c r="P4087" i="12"/>
  <c r="P4088" i="12"/>
  <c r="P4089" i="12"/>
  <c r="P3559" i="12"/>
  <c r="P4090" i="12"/>
  <c r="P4091" i="12"/>
  <c r="P4092" i="12"/>
  <c r="P4093" i="12"/>
  <c r="P3560" i="12"/>
  <c r="P3563" i="12"/>
  <c r="P4094" i="12"/>
  <c r="P4095" i="12"/>
  <c r="P2941" i="12"/>
  <c r="P3567" i="12"/>
  <c r="P3571" i="12"/>
  <c r="P2288" i="12"/>
  <c r="P3572" i="12"/>
  <c r="P1711" i="12"/>
  <c r="P4098" i="12"/>
  <c r="P4099" i="12"/>
  <c r="P4100" i="12"/>
  <c r="P4101" i="12"/>
  <c r="P4102" i="12"/>
  <c r="P3579" i="12"/>
  <c r="P4103" i="12"/>
  <c r="P2950" i="12"/>
  <c r="P4104" i="12"/>
  <c r="P3581" i="12"/>
  <c r="P3582" i="12"/>
  <c r="P4105" i="12"/>
  <c r="P4106" i="12"/>
  <c r="P3585" i="12"/>
  <c r="P2300" i="12"/>
  <c r="P2303" i="12"/>
  <c r="P4108" i="12"/>
  <c r="P3586" i="12"/>
  <c r="P4109" i="12"/>
  <c r="P4114" i="12"/>
  <c r="P2965" i="12"/>
  <c r="P4115" i="12"/>
  <c r="P4117" i="12"/>
  <c r="P3591" i="12"/>
  <c r="P2967" i="12"/>
  <c r="P2969" i="12"/>
  <c r="P3593" i="12"/>
  <c r="P3594" i="12"/>
  <c r="P4120" i="12"/>
  <c r="P2315" i="12"/>
  <c r="P4121" i="12"/>
  <c r="P2974" i="12"/>
  <c r="P4122" i="12"/>
  <c r="P2319" i="12"/>
  <c r="P2976" i="12"/>
  <c r="P3597" i="12"/>
  <c r="P4123" i="12"/>
  <c r="P3599" i="12"/>
  <c r="P4124" i="12"/>
  <c r="P4125" i="12"/>
  <c r="P4126" i="12"/>
  <c r="P4127" i="12"/>
  <c r="P3603" i="12"/>
  <c r="P4128" i="12"/>
  <c r="P4129" i="12"/>
  <c r="P4131" i="12"/>
  <c r="P3606" i="12"/>
  <c r="P3607" i="12"/>
  <c r="P3608" i="12"/>
  <c r="P2991" i="12"/>
  <c r="P3609" i="12"/>
  <c r="P3610" i="12"/>
  <c r="P4135" i="12"/>
  <c r="P2998" i="12"/>
  <c r="P3612" i="12"/>
  <c r="P3003" i="12"/>
  <c r="P3004" i="12"/>
  <c r="P2341" i="12"/>
  <c r="P3007" i="12"/>
  <c r="P3613" i="12"/>
  <c r="P3009" i="12"/>
  <c r="P4137" i="12"/>
  <c r="P4138" i="12"/>
  <c r="P4139" i="12"/>
  <c r="P4141" i="12"/>
  <c r="P3619" i="12"/>
  <c r="P4143" i="12"/>
  <c r="P3622" i="12"/>
  <c r="P3623" i="12"/>
  <c r="P3011" i="12"/>
  <c r="P4144" i="12"/>
  <c r="P3625" i="12"/>
  <c r="P1328" i="12"/>
  <c r="P3627" i="12"/>
  <c r="P3014" i="12"/>
  <c r="P4148" i="12"/>
  <c r="P3017" i="12"/>
  <c r="P4151" i="12"/>
  <c r="P4153" i="12"/>
  <c r="P4154" i="12"/>
  <c r="P3631" i="12"/>
  <c r="P4155" i="12"/>
  <c r="P3632" i="12"/>
  <c r="P4156" i="12"/>
  <c r="P3634" i="12"/>
  <c r="P2364" i="12"/>
  <c r="P4160" i="12"/>
  <c r="P4161" i="12"/>
  <c r="P3028" i="12"/>
  <c r="P3030" i="12"/>
  <c r="P3640" i="12"/>
  <c r="P4164" i="12"/>
  <c r="P3034" i="12"/>
  <c r="P4165" i="12"/>
  <c r="P4166" i="12"/>
  <c r="P3645" i="12"/>
  <c r="P3646" i="12"/>
  <c r="P2374" i="12"/>
  <c r="P4169" i="12"/>
  <c r="P4170" i="12"/>
  <c r="P4171" i="12"/>
  <c r="P3651" i="12"/>
  <c r="P4172" i="12"/>
  <c r="P3652" i="12"/>
  <c r="P3048" i="12"/>
  <c r="P4173" i="12"/>
  <c r="P4174" i="12"/>
  <c r="P4175" i="12"/>
  <c r="P4176" i="12"/>
  <c r="P4177" i="12"/>
  <c r="P4178" i="12"/>
  <c r="P3657" i="12"/>
  <c r="P3658" i="12"/>
  <c r="P4180" i="12"/>
  <c r="P4182" i="12"/>
  <c r="P3059" i="12"/>
  <c r="P3061" i="12"/>
  <c r="P4183" i="12"/>
  <c r="P4184" i="12"/>
  <c r="P4185" i="12"/>
  <c r="P4186" i="12"/>
  <c r="P4188" i="12"/>
  <c r="P3666" i="12"/>
  <c r="P3668" i="12"/>
  <c r="P3669" i="12"/>
  <c r="P3670" i="12"/>
  <c r="P3671" i="12"/>
  <c r="P4191" i="12"/>
  <c r="P3676" i="12"/>
  <c r="P1787" i="12"/>
  <c r="P3678" i="12"/>
  <c r="P4195" i="12"/>
  <c r="P3072" i="12"/>
  <c r="P4196" i="12"/>
  <c r="P4197" i="12"/>
  <c r="P3680" i="12"/>
  <c r="P4198" i="12"/>
  <c r="P3074" i="12"/>
  <c r="P4199" i="12"/>
  <c r="P4200" i="12"/>
  <c r="P4201" i="12"/>
  <c r="P3682" i="12"/>
  <c r="P3079" i="12"/>
  <c r="P4202" i="12"/>
  <c r="P4203" i="12"/>
  <c r="P3684" i="12"/>
  <c r="P4204" i="12"/>
  <c r="P4205" i="12"/>
  <c r="P3080" i="12"/>
  <c r="P4206" i="12"/>
  <c r="P4207" i="12"/>
  <c r="P4208" i="12"/>
  <c r="P2421" i="12"/>
  <c r="P3689" i="12"/>
  <c r="P3086" i="12"/>
  <c r="P3694" i="12"/>
  <c r="P3696" i="12"/>
  <c r="P4210" i="12"/>
  <c r="P3698" i="12"/>
  <c r="P4211" i="12"/>
  <c r="P4212" i="12"/>
  <c r="P3093" i="12"/>
  <c r="P3096" i="12"/>
  <c r="P4213" i="12"/>
  <c r="P4214" i="12"/>
  <c r="P3702" i="12"/>
  <c r="P3703" i="12"/>
  <c r="P4215" i="12"/>
  <c r="P3100" i="12"/>
  <c r="P2446" i="12"/>
  <c r="P1819" i="12"/>
  <c r="P3707" i="12"/>
  <c r="P3709" i="12"/>
  <c r="P1381" i="12"/>
  <c r="P4219" i="12"/>
  <c r="P4221" i="12"/>
  <c r="P4223" i="12"/>
  <c r="P4225" i="12"/>
  <c r="P3116" i="12"/>
  <c r="P1384" i="12"/>
  <c r="P4230" i="12"/>
  <c r="P3717" i="12"/>
  <c r="P3121" i="12"/>
  <c r="P3721" i="12"/>
  <c r="P4231" i="12"/>
  <c r="P4232" i="12"/>
  <c r="P3726" i="12"/>
  <c r="P3727" i="12"/>
  <c r="P3728" i="12"/>
  <c r="P4233" i="12"/>
  <c r="P4234" i="12"/>
  <c r="P4236" i="12"/>
  <c r="P2482" i="12"/>
  <c r="P4237" i="12"/>
  <c r="P3732" i="12"/>
  <c r="P3131" i="12"/>
  <c r="P2485" i="12"/>
  <c r="P4240" i="12"/>
  <c r="P4241" i="12"/>
  <c r="P4242" i="12"/>
  <c r="P3735" i="12"/>
  <c r="P1856" i="12"/>
  <c r="P3738" i="12"/>
  <c r="P4246" i="12"/>
  <c r="P3145" i="12"/>
  <c r="P4247" i="12"/>
  <c r="P3740" i="12"/>
  <c r="P4248" i="12"/>
  <c r="P4249" i="12"/>
  <c r="P3741" i="12"/>
  <c r="P4252" i="12"/>
  <c r="P2503" i="12"/>
  <c r="P3743" i="12"/>
  <c r="P3744" i="12"/>
  <c r="P3747" i="12"/>
  <c r="P4253" i="12"/>
  <c r="P3748" i="12"/>
  <c r="P4255" i="12"/>
  <c r="P4258" i="12"/>
  <c r="P3750" i="12"/>
  <c r="P4260" i="12"/>
  <c r="P4262" i="12"/>
  <c r="P4263" i="12"/>
  <c r="P4264" i="12"/>
  <c r="P3751" i="12"/>
  <c r="P2515" i="12"/>
  <c r="P4267" i="12"/>
  <c r="P4268" i="12"/>
  <c r="P4269" i="12"/>
  <c r="P3754" i="12"/>
  <c r="P3755" i="12"/>
  <c r="P3756" i="12"/>
  <c r="P4270" i="12"/>
  <c r="P3171" i="12"/>
  <c r="P3172" i="12"/>
  <c r="P4272" i="12"/>
  <c r="P4273" i="12"/>
  <c r="P2529" i="12"/>
  <c r="P3178" i="12"/>
  <c r="P4275" i="12"/>
  <c r="P4277" i="12"/>
  <c r="P4278" i="12"/>
  <c r="P4279" i="12"/>
  <c r="P4280" i="12"/>
  <c r="P1883" i="12"/>
  <c r="P2532" i="12"/>
  <c r="P3763" i="12"/>
  <c r="P4284" i="12"/>
  <c r="P3767" i="12"/>
  <c r="P4285" i="12"/>
  <c r="P4286" i="12"/>
  <c r="P3768" i="12"/>
  <c r="P3190" i="12"/>
  <c r="P4290" i="12"/>
  <c r="P4291" i="12"/>
  <c r="P3772" i="12"/>
  <c r="P4292" i="12"/>
  <c r="P4293" i="12"/>
  <c r="P3195" i="12"/>
  <c r="P4294" i="12"/>
  <c r="P3197" i="12"/>
  <c r="P3773" i="12"/>
  <c r="P2545" i="12"/>
  <c r="P3780" i="12"/>
  <c r="P4298" i="12"/>
  <c r="P4299" i="12"/>
  <c r="P4300" i="12"/>
  <c r="P3212" i="12"/>
  <c r="P3786" i="12"/>
  <c r="P1903" i="12"/>
  <c r="P3789" i="12"/>
  <c r="P3792" i="12"/>
  <c r="P4307" i="12"/>
  <c r="P4308" i="12"/>
  <c r="P3797" i="12"/>
  <c r="P3800" i="12"/>
  <c r="P3802" i="12"/>
  <c r="P3803" i="12"/>
  <c r="P2569" i="12"/>
  <c r="P4312" i="12"/>
  <c r="P3809" i="12"/>
  <c r="P4314" i="12"/>
  <c r="P3229" i="12"/>
  <c r="P4317" i="12"/>
  <c r="P3231" i="12"/>
  <c r="P4318" i="12"/>
  <c r="P4319" i="12"/>
  <c r="P3818" i="12"/>
  <c r="P2585" i="12"/>
  <c r="P4323" i="12"/>
  <c r="P4324" i="12"/>
  <c r="P2589" i="12"/>
  <c r="P4325" i="12"/>
  <c r="P3241" i="12"/>
  <c r="P4327" i="12"/>
  <c r="P2594" i="12"/>
  <c r="P2595" i="12"/>
  <c r="P4328" i="12"/>
  <c r="P2602" i="12"/>
  <c r="P3246" i="12"/>
  <c r="P3250" i="12"/>
  <c r="P2607" i="12"/>
  <c r="P3253" i="12"/>
  <c r="P4330" i="12"/>
  <c r="P4331" i="12"/>
  <c r="P3833" i="12"/>
  <c r="P4333" i="12"/>
  <c r="P4334" i="12"/>
  <c r="P4335" i="12"/>
  <c r="P4336" i="12"/>
  <c r="P4337" i="12"/>
  <c r="P3263" i="12"/>
  <c r="P3840" i="12"/>
  <c r="P3841" i="12"/>
  <c r="P1958" i="12"/>
  <c r="P3845" i="12"/>
  <c r="P4338" i="12"/>
  <c r="P2619" i="12"/>
  <c r="P4343" i="12"/>
  <c r="P4344" i="12"/>
  <c r="P4345" i="12"/>
  <c r="P3850" i="12"/>
  <c r="P4347" i="12"/>
  <c r="P4348" i="12"/>
  <c r="P3853" i="12"/>
  <c r="P3274" i="12"/>
  <c r="P3277" i="12"/>
  <c r="P3857" i="12"/>
  <c r="P4352" i="12"/>
  <c r="P3859" i="12"/>
  <c r="P4354" i="12"/>
  <c r="P3278" i="12"/>
  <c r="P3865" i="12"/>
  <c r="P4355" i="12"/>
  <c r="P4356" i="12"/>
  <c r="P3869" i="12"/>
  <c r="P3289" i="12"/>
  <c r="P4359" i="12"/>
  <c r="P4361" i="12"/>
  <c r="P4362" i="12"/>
  <c r="P4363" i="12"/>
  <c r="P4365" i="12"/>
  <c r="P4366" i="12"/>
  <c r="P3876" i="12"/>
  <c r="P4367" i="12"/>
  <c r="P4368" i="12"/>
  <c r="P1506" i="12"/>
  <c r="P4369" i="12"/>
  <c r="P3878" i="12"/>
  <c r="P4370" i="12"/>
  <c r="P3882" i="12"/>
  <c r="P4371" i="12"/>
  <c r="P3301" i="12"/>
  <c r="P3884" i="12"/>
  <c r="P3302" i="12"/>
  <c r="P3885" i="12"/>
  <c r="P4372" i="12"/>
  <c r="P3306" i="12"/>
  <c r="P3887" i="12"/>
  <c r="P4374" i="12"/>
  <c r="P2682" i="12"/>
  <c r="P3890" i="12"/>
  <c r="P3892" i="12"/>
  <c r="P4375" i="12"/>
  <c r="P3893" i="12"/>
  <c r="P4376" i="12"/>
  <c r="P3894" i="12"/>
  <c r="P3896" i="12"/>
  <c r="P3897" i="12"/>
  <c r="P4380" i="12"/>
  <c r="P4382" i="12"/>
  <c r="P4383" i="12"/>
  <c r="P3899" i="12"/>
  <c r="P4384" i="12"/>
  <c r="P4387" i="12"/>
  <c r="P4388" i="12"/>
  <c r="P3325" i="12"/>
  <c r="P3903" i="12"/>
  <c r="P4394" i="12"/>
  <c r="P4395" i="12"/>
  <c r="P4396" i="12"/>
  <c r="P4397" i="12"/>
  <c r="P3333" i="12"/>
  <c r="P3906" i="12"/>
  <c r="P3908" i="12"/>
  <c r="P3910" i="12"/>
  <c r="P4399" i="12"/>
  <c r="P4400" i="12"/>
  <c r="P2050" i="12"/>
  <c r="P3913" i="12"/>
  <c r="P4402" i="12"/>
  <c r="P3915" i="12"/>
  <c r="P4403" i="12"/>
  <c r="P4404" i="12"/>
  <c r="P4405" i="12"/>
  <c r="P4407" i="12"/>
  <c r="P2723" i="12"/>
  <c r="P3921" i="12"/>
  <c r="P3922" i="12"/>
  <c r="P3923" i="12"/>
  <c r="P4408" i="12"/>
  <c r="P4409" i="12"/>
  <c r="P3924" i="12"/>
  <c r="P3925" i="12"/>
  <c r="P4410" i="12"/>
  <c r="P4411" i="12"/>
  <c r="P3926" i="12"/>
  <c r="P4413" i="12"/>
  <c r="P2066" i="12"/>
  <c r="P3356" i="12"/>
  <c r="P4414" i="12"/>
  <c r="P2068" i="12"/>
  <c r="P4415" i="12"/>
  <c r="P3931" i="12"/>
  <c r="P4417" i="12"/>
  <c r="P4418" i="12"/>
  <c r="P3934" i="12"/>
  <c r="P3362" i="12"/>
  <c r="P4419" i="12"/>
  <c r="P3365" i="12"/>
  <c r="P4421" i="12"/>
  <c r="P4423" i="12"/>
  <c r="P4424" i="12"/>
  <c r="P4425" i="12"/>
  <c r="P2079" i="12"/>
  <c r="P4426" i="12"/>
  <c r="P3947" i="12"/>
  <c r="P4427" i="12"/>
  <c r="P3950" i="12"/>
  <c r="P3951" i="12"/>
  <c r="P3954" i="12"/>
  <c r="P3955" i="12"/>
  <c r="P3373" i="12"/>
  <c r="P2756" i="12"/>
  <c r="P3957" i="12"/>
  <c r="P4430" i="12"/>
  <c r="P4433" i="12"/>
  <c r="P4434" i="12"/>
  <c r="P2106" i="12"/>
  <c r="P4437" i="12"/>
  <c r="P4438" i="12"/>
  <c r="P3388" i="12"/>
  <c r="P4441" i="12"/>
  <c r="P4442" i="12"/>
  <c r="P3391" i="12"/>
  <c r="P3964" i="12"/>
  <c r="P4443" i="12"/>
  <c r="P3965" i="12"/>
  <c r="P4444" i="12"/>
  <c r="P3966" i="12"/>
  <c r="P3969" i="12"/>
  <c r="P3971" i="12"/>
  <c r="P3973" i="12"/>
  <c r="P4446" i="12"/>
  <c r="P4449" i="12"/>
  <c r="P3396" i="12"/>
  <c r="P4450" i="12"/>
  <c r="P1594" i="12"/>
  <c r="P4451" i="12"/>
  <c r="P3979" i="12"/>
  <c r="P3981" i="12"/>
  <c r="P3407" i="12"/>
  <c r="P3984" i="12"/>
  <c r="P4452" i="12"/>
  <c r="P3985" i="12"/>
  <c r="P4454" i="12"/>
  <c r="P3415" i="12"/>
  <c r="P3416" i="12"/>
  <c r="P4457" i="12"/>
  <c r="P4458" i="12"/>
  <c r="P3990" i="12"/>
  <c r="P3991" i="12"/>
  <c r="P3993" i="12"/>
  <c r="P3995" i="12"/>
  <c r="P4459" i="12"/>
  <c r="P3999" i="12"/>
  <c r="P4000" i="12"/>
  <c r="P3426" i="12"/>
  <c r="P3427" i="12"/>
  <c r="P4002" i="12"/>
  <c r="P4003" i="12"/>
  <c r="P4004" i="12"/>
  <c r="P3429" i="12"/>
  <c r="P4006" i="12"/>
  <c r="P4463" i="12"/>
  <c r="P4007" i="12"/>
  <c r="P4009" i="12"/>
  <c r="P4468" i="12"/>
  <c r="P4010" i="12"/>
  <c r="P4469" i="12"/>
  <c r="P4470" i="12"/>
  <c r="P4471" i="12"/>
  <c r="P4472" i="12"/>
  <c r="P4011" i="12"/>
  <c r="P4012" i="12"/>
  <c r="P4475" i="12"/>
  <c r="P3439" i="12"/>
  <c r="P4476" i="12"/>
  <c r="P4479" i="12"/>
  <c r="P4014" i="12"/>
  <c r="P4015" i="12"/>
  <c r="P3443" i="12"/>
  <c r="P3444" i="12"/>
  <c r="P4018" i="12"/>
  <c r="P4483" i="12"/>
  <c r="P2842" i="12"/>
  <c r="P2172" i="12"/>
  <c r="P4484" i="12"/>
  <c r="P4486" i="12"/>
  <c r="P4487" i="12"/>
  <c r="P4021" i="12"/>
  <c r="P4488" i="12"/>
  <c r="P4492" i="12"/>
  <c r="P4493" i="12"/>
  <c r="P3465" i="12"/>
  <c r="P3467" i="12"/>
  <c r="P4494" i="12"/>
  <c r="P4029" i="12"/>
  <c r="P4030" i="12"/>
  <c r="P4032" i="12"/>
  <c r="P3476" i="12"/>
  <c r="P2188" i="12"/>
  <c r="P4499" i="12"/>
  <c r="P4500" i="12"/>
  <c r="P4037" i="12"/>
  <c r="P4501" i="12"/>
  <c r="P4502" i="12"/>
  <c r="P4504" i="12"/>
  <c r="P4039" i="12"/>
  <c r="P2877" i="12"/>
  <c r="P3494" i="12"/>
  <c r="P4506" i="12"/>
  <c r="P4508" i="12"/>
  <c r="P3498" i="12"/>
  <c r="P4044" i="12"/>
  <c r="P4509" i="12"/>
  <c r="P4510" i="12"/>
  <c r="P4511" i="12"/>
  <c r="P4513" i="12"/>
  <c r="P4047" i="12"/>
  <c r="P4515" i="12"/>
  <c r="P4049" i="12"/>
  <c r="P4051" i="12"/>
  <c r="P4052" i="12"/>
  <c r="P4517" i="12"/>
  <c r="P3509" i="12"/>
  <c r="P3513" i="12"/>
  <c r="P4518" i="12"/>
  <c r="P4519" i="12"/>
  <c r="P4520" i="12"/>
  <c r="P4521" i="12"/>
  <c r="P3517" i="12"/>
  <c r="P3519" i="12"/>
  <c r="P4524" i="12"/>
  <c r="P4525" i="12"/>
  <c r="P4060" i="12"/>
  <c r="P4061" i="12"/>
  <c r="P2233" i="12"/>
  <c r="P4528" i="12"/>
  <c r="P3532" i="12"/>
  <c r="P4529" i="12"/>
  <c r="P3536" i="12"/>
  <c r="P4530" i="12"/>
  <c r="P4065" i="12"/>
  <c r="P4066" i="12"/>
  <c r="P4531" i="12"/>
  <c r="P4074" i="12"/>
  <c r="P4533" i="12"/>
  <c r="P2924" i="12"/>
  <c r="P3547" i="12"/>
  <c r="P4534" i="12"/>
  <c r="P2268" i="12"/>
  <c r="P4538" i="12"/>
  <c r="P4539" i="12"/>
  <c r="P4079" i="12"/>
  <c r="P4081" i="12"/>
  <c r="P4082" i="12"/>
  <c r="P3556" i="12"/>
  <c r="P4083" i="12"/>
  <c r="P4096" i="12"/>
  <c r="P4542" i="12"/>
  <c r="P4543" i="12"/>
  <c r="P3566" i="12"/>
  <c r="P4544" i="12"/>
  <c r="P4545" i="12"/>
  <c r="P4546" i="12"/>
  <c r="P4547" i="12"/>
  <c r="P4549" i="12"/>
  <c r="P4107" i="12"/>
  <c r="P4110" i="12"/>
  <c r="P4111" i="12"/>
  <c r="P2960" i="12"/>
  <c r="P4551" i="12"/>
  <c r="P4112" i="12"/>
  <c r="P4113" i="12"/>
  <c r="P4556" i="12"/>
  <c r="P4559" i="12"/>
  <c r="P4119" i="12"/>
  <c r="P4560" i="12"/>
  <c r="P4561" i="12"/>
  <c r="P4562" i="12"/>
  <c r="P2321" i="12"/>
  <c r="P3601" i="12"/>
  <c r="P4564" i="12"/>
  <c r="P4565" i="12"/>
  <c r="P4566" i="12"/>
  <c r="P4569" i="12"/>
  <c r="P4130" i="12"/>
  <c r="P2988" i="12"/>
  <c r="P4132" i="12"/>
  <c r="P4570" i="12"/>
  <c r="P4572" i="12"/>
  <c r="P4133" i="12"/>
  <c r="P2994" i="12"/>
  <c r="P4134" i="12"/>
  <c r="P4136" i="12"/>
  <c r="P4573" i="12"/>
  <c r="P4574" i="12"/>
  <c r="P4575" i="12"/>
  <c r="P4576" i="12"/>
  <c r="P3001" i="12"/>
  <c r="P4578" i="12"/>
  <c r="P4579" i="12"/>
  <c r="P4580" i="12"/>
  <c r="P3618" i="12"/>
  <c r="P3621" i="12"/>
  <c r="P4142" i="12"/>
  <c r="P4581" i="12"/>
  <c r="P4145" i="12"/>
  <c r="P4146" i="12"/>
  <c r="P4583" i="12"/>
  <c r="P4584" i="12"/>
  <c r="P3628" i="12"/>
  <c r="P4147" i="12"/>
  <c r="P4149" i="12"/>
  <c r="P4585" i="12"/>
  <c r="P4586" i="12"/>
  <c r="P3020" i="12"/>
  <c r="P4158" i="12"/>
  <c r="P4589" i="12"/>
  <c r="P4159" i="12"/>
  <c r="P4590" i="12"/>
  <c r="P4592" i="12"/>
  <c r="P4594" i="12"/>
  <c r="P4597" i="12"/>
  <c r="P4167" i="12"/>
  <c r="P4168" i="12"/>
  <c r="P4600" i="12"/>
  <c r="P3649" i="12"/>
  <c r="P3041" i="12"/>
  <c r="P4601" i="12"/>
  <c r="P4602" i="12"/>
  <c r="P4603" i="12"/>
  <c r="P4604" i="12"/>
  <c r="P4605" i="12"/>
  <c r="P4606" i="12"/>
  <c r="P4607" i="12"/>
  <c r="P4610" i="12"/>
  <c r="P3655" i="12"/>
  <c r="P4179" i="12"/>
  <c r="P4181" i="12"/>
  <c r="P4613" i="12"/>
  <c r="P3662" i="12"/>
  <c r="P4187" i="12"/>
  <c r="P3665" i="12"/>
  <c r="P4615" i="12"/>
  <c r="P3667" i="12"/>
  <c r="P4190" i="12"/>
  <c r="P4192" i="12"/>
  <c r="P3675" i="12"/>
  <c r="P4193" i="12"/>
  <c r="P4618" i="12"/>
  <c r="P4619" i="12"/>
  <c r="P4620" i="12"/>
  <c r="P4621" i="12"/>
  <c r="P3083" i="12"/>
  <c r="P3691" i="12"/>
  <c r="P4209" i="12"/>
  <c r="P2427" i="12"/>
  <c r="P4623" i="12"/>
  <c r="P2431" i="12"/>
  <c r="P4625" i="12"/>
  <c r="P4626" i="12"/>
  <c r="P3704" i="12"/>
  <c r="P4216" i="12"/>
  <c r="P4627" i="12"/>
  <c r="P4628" i="12"/>
  <c r="P4217" i="12"/>
  <c r="P4218" i="12"/>
  <c r="P4631" i="12"/>
  <c r="P4632" i="12"/>
  <c r="P4633" i="12"/>
  <c r="P4635" i="12"/>
  <c r="P4637" i="12"/>
  <c r="P4220" i="12"/>
  <c r="P4638" i="12"/>
  <c r="P4222" i="12"/>
  <c r="P4639" i="12"/>
  <c r="P4640" i="12"/>
  <c r="P4641" i="12"/>
  <c r="P4642" i="12"/>
  <c r="P4224" i="12"/>
  <c r="P4643" i="12"/>
  <c r="P2463" i="12"/>
  <c r="P4226" i="12"/>
  <c r="P4227" i="12"/>
  <c r="P4644" i="12"/>
  <c r="P4228" i="12"/>
  <c r="P4229" i="12"/>
  <c r="P3722" i="12"/>
  <c r="P4649" i="12"/>
  <c r="P4650" i="12"/>
  <c r="P4651" i="12"/>
  <c r="P4652" i="12"/>
  <c r="P4655" i="12"/>
  <c r="P4238" i="12"/>
  <c r="P4657" i="12"/>
  <c r="P4658" i="12"/>
  <c r="P4239" i="12"/>
  <c r="P4660" i="12"/>
  <c r="P4243" i="12"/>
  <c r="P4244" i="12"/>
  <c r="P3734" i="12"/>
  <c r="P4661" i="12"/>
  <c r="P4245" i="12"/>
  <c r="P4663" i="12"/>
  <c r="P4250" i="12"/>
  <c r="P4251" i="12"/>
  <c r="P4665" i="12"/>
  <c r="P4666" i="12"/>
  <c r="P4254" i="12"/>
  <c r="P4256" i="12"/>
  <c r="P4257" i="12"/>
  <c r="P4668" i="12"/>
  <c r="P4261" i="12"/>
  <c r="P3752" i="12"/>
  <c r="P4670" i="12"/>
  <c r="P4671" i="12"/>
  <c r="P4672" i="12"/>
  <c r="P4266" i="12"/>
  <c r="P4675" i="12"/>
  <c r="P4676" i="12"/>
  <c r="P4677" i="12"/>
  <c r="P3170" i="12"/>
  <c r="P4678" i="12"/>
  <c r="P3757" i="12"/>
  <c r="P4679" i="12"/>
  <c r="P4680" i="12"/>
  <c r="P4681" i="12"/>
  <c r="P4271" i="12"/>
  <c r="P3760" i="12"/>
  <c r="P4274" i="12"/>
  <c r="P4682" i="12"/>
  <c r="P4276" i="12"/>
  <c r="P4685" i="12"/>
  <c r="P4281" i="12"/>
  <c r="P4282" i="12"/>
  <c r="P4283" i="12"/>
  <c r="P4287" i="12"/>
  <c r="P4288" i="12"/>
  <c r="P4688" i="12"/>
  <c r="P4289" i="12"/>
  <c r="P3771" i="12"/>
  <c r="P4295" i="12"/>
  <c r="P3774" i="12"/>
  <c r="P3775" i="12"/>
  <c r="P3779" i="12"/>
  <c r="P3203" i="12"/>
  <c r="P4297" i="12"/>
  <c r="P4690" i="12"/>
  <c r="P4692" i="12"/>
  <c r="P4302" i="12"/>
  <c r="P4304" i="12"/>
  <c r="P1909" i="12"/>
  <c r="P4305" i="12"/>
  <c r="P3794" i="12"/>
  <c r="P4306" i="12"/>
  <c r="P4694" i="12"/>
  <c r="P4309" i="12"/>
  <c r="P4695" i="12"/>
  <c r="P4696" i="12"/>
  <c r="P4311" i="12"/>
  <c r="P3807" i="12"/>
  <c r="P4698" i="12"/>
  <c r="P4699" i="12"/>
  <c r="P4701" i="12"/>
  <c r="P4702" i="12"/>
  <c r="P4313" i="12"/>
  <c r="P4703" i="12"/>
  <c r="P4704" i="12"/>
  <c r="P3811" i="12"/>
  <c r="P4315" i="12"/>
  <c r="P3814" i="12"/>
  <c r="P4705" i="12"/>
  <c r="P4316" i="12"/>
  <c r="P4706" i="12"/>
  <c r="P3233" i="12"/>
  <c r="P4708" i="12"/>
  <c r="P3819" i="12"/>
  <c r="P4320" i="12"/>
  <c r="P4321" i="12"/>
  <c r="P4711" i="12"/>
  <c r="P4712" i="12"/>
  <c r="P3821" i="12"/>
  <c r="P3823" i="12"/>
  <c r="P4326" i="12"/>
  <c r="P4713" i="12"/>
  <c r="P4715" i="12"/>
  <c r="P3247" i="12"/>
  <c r="P4717" i="12"/>
  <c r="P4718" i="12"/>
  <c r="P4720" i="12"/>
  <c r="P4332" i="12"/>
  <c r="P4722" i="12"/>
  <c r="P4723" i="12"/>
  <c r="P4724" i="12"/>
  <c r="P3843" i="12"/>
  <c r="P3844" i="12"/>
  <c r="P4339" i="12"/>
  <c r="P4728" i="12"/>
  <c r="P4341" i="12"/>
  <c r="P4342" i="12"/>
  <c r="P4346" i="12"/>
  <c r="P4732" i="12"/>
  <c r="P4733" i="12"/>
  <c r="P2632" i="12"/>
  <c r="P4349" i="12"/>
  <c r="P4350" i="12"/>
  <c r="P4351" i="12"/>
  <c r="P3858" i="12"/>
  <c r="P4353" i="12"/>
  <c r="P4737" i="12"/>
  <c r="P4738" i="12"/>
  <c r="P4739" i="12"/>
  <c r="P4740" i="12"/>
  <c r="P4741" i="12"/>
  <c r="P4357" i="12"/>
  <c r="P4742" i="12"/>
  <c r="P4358" i="12"/>
  <c r="P4744" i="12"/>
  <c r="P4745" i="12"/>
  <c r="P4360" i="12"/>
  <c r="P4746" i="12"/>
  <c r="P4747" i="12"/>
  <c r="P4748" i="12"/>
  <c r="P4751" i="12"/>
  <c r="P4364" i="12"/>
  <c r="P4752" i="12"/>
  <c r="P4754" i="12"/>
  <c r="P4756" i="12"/>
  <c r="P4757" i="12"/>
  <c r="P4758" i="12"/>
  <c r="P4759" i="12"/>
  <c r="P4373" i="12"/>
  <c r="P3310" i="12"/>
  <c r="P4761" i="12"/>
  <c r="P3891" i="12"/>
  <c r="P4378" i="12"/>
  <c r="P4379" i="12"/>
  <c r="P4385" i="12"/>
  <c r="P4762" i="12"/>
  <c r="P4386" i="12"/>
  <c r="P3322" i="12"/>
  <c r="P4763" i="12"/>
  <c r="P4765" i="12"/>
  <c r="P4389" i="12"/>
  <c r="P4766" i="12"/>
  <c r="P4390" i="12"/>
  <c r="P4767" i="12"/>
  <c r="P4391" i="12"/>
  <c r="P3902" i="12"/>
  <c r="P4768" i="12"/>
  <c r="P4392" i="12"/>
  <c r="P4769" i="12"/>
  <c r="P4393" i="12"/>
  <c r="P4771" i="12"/>
  <c r="P4398" i="12"/>
  <c r="P4772" i="12"/>
  <c r="P4773" i="12"/>
  <c r="P4774" i="12"/>
  <c r="P4775" i="12"/>
  <c r="P4776" i="12"/>
  <c r="P4778" i="12"/>
  <c r="P4401" i="12"/>
  <c r="P4780" i="12"/>
  <c r="P3344" i="12"/>
  <c r="P4781" i="12"/>
  <c r="P4406" i="12"/>
  <c r="P4782" i="12"/>
  <c r="P4783" i="12"/>
  <c r="P4784" i="12"/>
  <c r="P4785" i="12"/>
  <c r="P4412" i="12"/>
  <c r="P4786" i="12"/>
  <c r="P4787" i="12"/>
  <c r="P4416" i="12"/>
  <c r="P4789" i="12"/>
  <c r="P4790" i="12"/>
  <c r="P4420" i="12"/>
  <c r="P4422" i="12"/>
  <c r="P3369" i="12"/>
  <c r="P4795" i="12"/>
  <c r="P4796" i="12"/>
  <c r="P4428" i="12"/>
  <c r="P4429" i="12"/>
  <c r="P4798" i="12"/>
  <c r="P4799" i="12"/>
  <c r="P4800" i="12"/>
  <c r="P3956" i="12"/>
  <c r="P4803" i="12"/>
  <c r="P4431" i="12"/>
  <c r="P4432" i="12"/>
  <c r="P4435" i="12"/>
  <c r="P4436" i="12"/>
  <c r="P4805" i="12"/>
  <c r="P4806" i="12"/>
  <c r="P3961" i="12"/>
  <c r="P4807" i="12"/>
  <c r="P4439" i="12"/>
  <c r="P4809" i="12"/>
  <c r="P4810" i="12"/>
  <c r="P4812" i="12"/>
  <c r="P4813" i="12"/>
  <c r="P4445" i="12"/>
  <c r="P4447" i="12"/>
  <c r="P4448" i="12"/>
  <c r="P4815" i="12"/>
  <c r="P4818" i="12"/>
  <c r="P4819" i="12"/>
  <c r="P3980" i="12"/>
  <c r="P3982" i="12"/>
  <c r="P4821" i="12"/>
  <c r="P4453" i="12"/>
  <c r="P4823" i="12"/>
  <c r="P4824" i="12"/>
  <c r="P4825" i="12"/>
  <c r="P4826" i="12"/>
  <c r="P3997" i="12"/>
  <c r="P4829" i="12"/>
  <c r="P4830" i="12"/>
  <c r="P4460" i="12"/>
  <c r="P4461" i="12"/>
  <c r="P4462" i="12"/>
  <c r="P4464" i="12"/>
  <c r="P4465" i="12"/>
  <c r="P4466" i="12"/>
  <c r="P4467" i="12"/>
  <c r="P4473" i="12"/>
  <c r="P4836" i="12"/>
  <c r="P4477" i="12"/>
  <c r="P4478" i="12"/>
  <c r="P4837" i="12"/>
  <c r="P4480" i="12"/>
  <c r="P4839" i="12"/>
  <c r="P4481" i="12"/>
  <c r="P4019" i="12"/>
  <c r="P3449" i="12"/>
  <c r="P4485" i="12"/>
  <c r="P4489" i="12"/>
  <c r="P4490" i="12"/>
  <c r="P4842" i="12"/>
  <c r="P4025" i="12"/>
  <c r="P4843" i="12"/>
  <c r="P4844" i="12"/>
  <c r="P2861" i="12"/>
  <c r="P4846" i="12"/>
  <c r="P4495" i="12"/>
  <c r="P4496" i="12"/>
  <c r="P4497" i="12"/>
  <c r="P4847" i="12"/>
  <c r="P2190" i="12"/>
  <c r="P4498" i="12"/>
  <c r="P4848" i="12"/>
  <c r="P4503" i="12"/>
  <c r="P4505" i="12"/>
  <c r="P4849" i="12"/>
  <c r="P4040" i="12"/>
  <c r="P4850" i="12"/>
  <c r="P4853" i="12"/>
  <c r="P4855" i="12"/>
  <c r="P4857" i="12"/>
  <c r="P4859" i="12"/>
  <c r="P4507" i="12"/>
  <c r="P4861" i="12"/>
  <c r="P4045" i="12"/>
  <c r="P4514" i="12"/>
  <c r="P4863" i="12"/>
  <c r="P4516" i="12"/>
  <c r="P4865" i="12"/>
  <c r="P4867" i="12"/>
  <c r="P4868" i="12"/>
  <c r="P4522" i="12"/>
  <c r="P4059" i="12"/>
  <c r="P4523" i="12"/>
  <c r="P4869" i="12"/>
  <c r="P3522" i="12"/>
  <c r="P4526" i="12"/>
  <c r="P4062" i="12"/>
  <c r="P4064" i="12"/>
  <c r="P4870" i="12"/>
  <c r="P4871" i="12"/>
  <c r="P4873" i="12"/>
  <c r="P4071" i="12"/>
  <c r="P4532" i="12"/>
  <c r="P4877" i="12"/>
  <c r="P4535" i="12"/>
  <c r="P2269" i="12"/>
  <c r="P4536" i="12"/>
  <c r="P4537" i="12"/>
  <c r="P4882" i="12"/>
  <c r="P4883" i="12"/>
  <c r="P4884" i="12"/>
  <c r="P4540" i="12"/>
  <c r="P4887" i="12"/>
  <c r="P3561" i="12"/>
  <c r="P4889" i="12"/>
  <c r="P4890" i="12"/>
  <c r="P4894" i="12"/>
  <c r="P4896" i="12"/>
  <c r="P4548" i="12"/>
  <c r="P4898" i="12"/>
  <c r="P4550" i="12"/>
  <c r="P4552" i="12"/>
  <c r="P4900" i="12"/>
  <c r="P4901" i="12"/>
  <c r="P4902" i="12"/>
  <c r="P4554" i="12"/>
  <c r="P4555" i="12"/>
  <c r="P4116" i="12"/>
  <c r="P4557" i="12"/>
  <c r="P4558" i="12"/>
  <c r="P4905" i="12"/>
  <c r="P4906" i="12"/>
  <c r="P4907" i="12"/>
  <c r="P4908" i="12"/>
  <c r="P4563" i="12"/>
  <c r="P3602" i="12"/>
  <c r="P4910" i="12"/>
  <c r="P4911" i="12"/>
  <c r="P4913" i="12"/>
  <c r="P4571" i="12"/>
  <c r="P4914" i="12"/>
  <c r="P4577" i="12"/>
  <c r="P4915" i="12"/>
  <c r="P4140" i="12"/>
  <c r="P4918" i="12"/>
  <c r="P4919" i="12"/>
  <c r="P4582" i="12"/>
  <c r="P4150" i="12"/>
  <c r="P4921" i="12"/>
  <c r="P4152" i="12"/>
  <c r="P4587" i="12"/>
  <c r="P4157" i="12"/>
  <c r="P4588" i="12"/>
  <c r="P4591" i="12"/>
  <c r="P4923" i="12"/>
  <c r="P4593" i="12"/>
  <c r="P4924" i="12"/>
  <c r="P4595" i="12"/>
  <c r="P4596" i="12"/>
  <c r="P4163" i="12"/>
  <c r="P4926" i="12"/>
  <c r="P4927" i="12"/>
  <c r="P4598" i="12"/>
  <c r="P4599" i="12"/>
  <c r="P4929" i="12"/>
  <c r="P4931" i="12"/>
  <c r="P4608" i="12"/>
  <c r="P4609" i="12"/>
  <c r="P4933" i="12"/>
  <c r="P4934" i="12"/>
  <c r="P4611" i="12"/>
  <c r="P3660" i="12"/>
  <c r="P4935" i="12"/>
  <c r="P4936" i="12"/>
  <c r="P4189" i="12"/>
  <c r="P4937" i="12"/>
  <c r="P4938" i="12"/>
  <c r="P4939" i="12"/>
  <c r="P4940" i="12"/>
  <c r="P4941" i="12"/>
  <c r="P4617" i="12"/>
  <c r="P4943" i="12"/>
  <c r="P4944" i="12"/>
  <c r="P4945" i="12"/>
  <c r="P4622" i="12"/>
  <c r="P1799" i="12"/>
  <c r="P4950" i="12"/>
  <c r="P4951" i="12"/>
  <c r="P4630" i="12"/>
  <c r="P4956" i="12"/>
  <c r="P4957" i="12"/>
  <c r="P3109" i="12"/>
  <c r="P4634" i="12"/>
  <c r="P4636" i="12"/>
  <c r="P3713" i="12"/>
  <c r="P4645" i="12"/>
  <c r="P4959" i="12"/>
  <c r="P4647" i="12"/>
  <c r="P4961" i="12"/>
  <c r="P4653" i="12"/>
  <c r="P4235" i="12"/>
  <c r="P4654" i="12"/>
  <c r="P4964" i="12"/>
  <c r="P4656" i="12"/>
  <c r="P4659" i="12"/>
  <c r="P4966" i="12"/>
  <c r="P4968" i="12"/>
  <c r="P4969" i="12"/>
  <c r="P4970" i="12"/>
  <c r="P4971" i="12"/>
  <c r="P4662" i="12"/>
  <c r="P3737" i="12"/>
  <c r="P4972" i="12"/>
  <c r="P4664" i="12"/>
  <c r="P4975" i="12"/>
  <c r="P4976" i="12"/>
  <c r="P4977" i="12"/>
  <c r="P4980" i="12"/>
  <c r="P4259" i="12"/>
  <c r="P4669" i="12"/>
  <c r="P4265" i="12"/>
  <c r="P4673" i="12"/>
  <c r="P4674" i="12"/>
  <c r="P4981" i="12"/>
  <c r="P4983" i="12"/>
  <c r="P4984" i="12"/>
  <c r="P4985" i="12"/>
  <c r="P4683" i="12"/>
  <c r="P4987" i="12"/>
  <c r="P4684" i="12"/>
  <c r="P4686" i="12"/>
  <c r="P4687" i="12"/>
  <c r="P4990" i="12"/>
  <c r="P4991" i="12"/>
  <c r="P4993" i="12"/>
  <c r="P4994" i="12"/>
  <c r="P4995" i="12"/>
  <c r="P4689" i="12"/>
  <c r="P2537" i="12"/>
  <c r="P1887" i="12"/>
  <c r="P4996" i="12"/>
  <c r="P4997" i="12"/>
  <c r="P3776" i="12"/>
  <c r="P4998" i="12"/>
  <c r="P3778" i="12"/>
  <c r="P4301" i="12"/>
  <c r="P4691" i="12"/>
  <c r="P4999" i="12"/>
  <c r="P4303" i="12"/>
  <c r="P4693" i="12"/>
  <c r="P5004" i="12"/>
  <c r="P4700" i="12"/>
  <c r="P3815" i="12"/>
  <c r="P4707" i="12"/>
  <c r="P4322" i="12"/>
  <c r="P5006" i="12"/>
  <c r="P4714" i="12"/>
  <c r="P5007" i="12"/>
  <c r="P5008" i="12"/>
  <c r="P4329" i="12"/>
  <c r="P5009" i="12"/>
  <c r="P5011" i="12"/>
  <c r="P4719" i="12"/>
  <c r="P5013" i="12"/>
  <c r="P4721" i="12"/>
  <c r="P5014" i="12"/>
  <c r="P5016" i="12"/>
  <c r="P5017" i="12"/>
  <c r="P5019" i="12"/>
  <c r="P5020" i="12"/>
  <c r="P4726" i="12"/>
  <c r="P5022" i="12"/>
  <c r="P5023" i="12"/>
  <c r="P4727" i="12"/>
  <c r="P5025" i="12"/>
  <c r="P4340" i="12"/>
  <c r="P4729" i="12"/>
  <c r="P4730" i="12"/>
  <c r="P5026" i="12"/>
  <c r="P4731" i="12"/>
  <c r="P5027" i="12"/>
  <c r="P5028" i="12"/>
  <c r="P5029" i="12"/>
  <c r="P4734" i="12"/>
  <c r="P4735" i="12"/>
  <c r="P4736" i="12"/>
  <c r="P5032" i="12"/>
  <c r="P3864" i="12"/>
  <c r="P4743" i="12"/>
  <c r="P4749" i="12"/>
  <c r="P4750" i="12"/>
  <c r="P4753" i="12"/>
  <c r="P5039" i="12"/>
  <c r="P5040" i="12"/>
  <c r="P5041" i="12"/>
  <c r="P5042" i="12"/>
  <c r="P5043" i="12"/>
  <c r="P4760" i="12"/>
  <c r="P5045" i="12"/>
  <c r="P4377" i="12"/>
  <c r="P5048" i="12"/>
  <c r="P5049" i="12"/>
  <c r="P4764" i="12"/>
  <c r="P4770" i="12"/>
  <c r="P5051" i="12"/>
  <c r="P5052" i="12"/>
  <c r="P3909" i="12"/>
  <c r="P4777" i="12"/>
  <c r="P5056" i="12"/>
  <c r="P4779" i="12"/>
  <c r="P5058" i="12"/>
  <c r="P5059" i="12"/>
  <c r="P5060" i="12"/>
  <c r="P5061" i="12"/>
  <c r="P5062" i="12"/>
  <c r="P5063" i="12"/>
  <c r="P5064" i="12"/>
  <c r="P4792" i="12"/>
  <c r="P5065" i="12"/>
  <c r="P5066" i="12"/>
  <c r="P5067" i="12"/>
  <c r="P4794" i="12"/>
  <c r="P5068" i="12"/>
  <c r="P5069" i="12"/>
  <c r="P4797" i="12"/>
  <c r="P5070" i="12"/>
  <c r="P4801" i="12"/>
  <c r="P4802" i="12"/>
  <c r="P4804" i="12"/>
  <c r="P5073" i="12"/>
  <c r="P5074" i="12"/>
  <c r="P5075" i="12"/>
  <c r="P5076" i="12"/>
  <c r="P5077" i="12"/>
  <c r="P5078" i="12"/>
  <c r="P4440" i="12"/>
  <c r="P5080" i="12"/>
  <c r="P4811" i="12"/>
  <c r="P5081" i="12"/>
  <c r="P4814" i="12"/>
  <c r="P5082" i="12"/>
  <c r="P4817" i="12"/>
  <c r="P5084" i="12"/>
  <c r="P4822" i="12"/>
  <c r="P4455" i="12"/>
  <c r="P3986" i="12"/>
  <c r="P4456" i="12"/>
  <c r="P5086" i="12"/>
  <c r="P5087" i="12"/>
  <c r="P5088" i="12"/>
  <c r="P5089" i="12"/>
  <c r="P5090" i="12"/>
  <c r="P4827" i="12"/>
  <c r="P4828" i="12"/>
  <c r="P5091" i="12"/>
  <c r="P5092" i="12"/>
  <c r="P4831" i="12"/>
  <c r="P4833" i="12"/>
  <c r="P5094" i="12"/>
  <c r="P5095" i="12"/>
  <c r="P5096" i="12"/>
  <c r="P5097" i="12"/>
  <c r="P5098" i="12"/>
  <c r="P5099" i="12"/>
  <c r="P5100" i="12"/>
  <c r="P4838" i="12"/>
  <c r="P5101" i="12"/>
  <c r="P5102" i="12"/>
  <c r="P4840" i="12"/>
  <c r="P4482" i="12"/>
  <c r="P5105" i="12"/>
  <c r="P5106" i="12"/>
  <c r="P4841" i="12"/>
  <c r="P5107" i="12"/>
  <c r="P4491" i="12"/>
  <c r="P4845" i="12"/>
  <c r="P5108" i="12"/>
  <c r="P5110" i="12"/>
  <c r="P4851" i="12"/>
  <c r="P4854" i="12"/>
  <c r="P4858" i="12"/>
  <c r="P5111" i="12"/>
  <c r="P4860" i="12"/>
  <c r="P4862" i="12"/>
  <c r="P4512" i="12"/>
  <c r="P5113" i="12"/>
  <c r="P4864" i="12"/>
  <c r="P4866" i="12"/>
  <c r="P5116" i="12"/>
  <c r="P5117" i="12"/>
  <c r="P5118" i="12"/>
  <c r="P4527" i="12"/>
  <c r="P5120" i="12"/>
  <c r="P5121" i="12"/>
  <c r="P5122" i="12"/>
  <c r="P5123" i="12"/>
  <c r="P4874" i="12"/>
  <c r="P5125" i="12"/>
  <c r="P4875" i="12"/>
  <c r="P4876" i="12"/>
  <c r="P4879" i="12"/>
  <c r="P4881" i="12"/>
  <c r="P5128" i="12"/>
  <c r="P4885" i="12"/>
  <c r="P5129" i="12"/>
  <c r="P4886" i="12"/>
  <c r="P4888" i="12"/>
  <c r="P4541" i="12"/>
  <c r="P4891" i="12"/>
  <c r="P4892" i="12"/>
  <c r="P4893" i="12"/>
  <c r="P4895" i="12"/>
  <c r="P4097" i="12"/>
  <c r="P5132" i="12"/>
  <c r="P4897" i="12"/>
  <c r="P5134" i="12"/>
  <c r="P5135" i="12"/>
  <c r="P5136" i="12"/>
  <c r="P4899" i="12"/>
  <c r="P4553" i="12"/>
  <c r="P4903" i="12"/>
  <c r="P4118" i="12"/>
  <c r="P4904" i="12"/>
  <c r="P5138" i="12"/>
  <c r="P5139" i="12"/>
  <c r="P4909" i="12"/>
  <c r="P4567" i="12"/>
  <c r="P5141" i="12"/>
  <c r="P5142" i="12"/>
  <c r="P5144" i="12"/>
  <c r="P5145" i="12"/>
  <c r="P4912" i="12"/>
  <c r="P5146" i="12"/>
  <c r="P5147" i="12"/>
  <c r="P5148" i="12"/>
  <c r="P5150" i="12"/>
  <c r="P5152" i="12"/>
  <c r="P5154" i="12"/>
  <c r="P4917" i="12"/>
  <c r="P2352" i="12"/>
  <c r="P5157" i="12"/>
  <c r="P5158" i="12"/>
  <c r="P4922" i="12"/>
  <c r="P5159" i="12"/>
  <c r="P4162" i="12"/>
  <c r="P5165" i="12"/>
  <c r="P4925" i="12"/>
  <c r="P4928" i="12"/>
  <c r="P5167" i="12"/>
  <c r="P4930" i="12"/>
  <c r="P4932" i="12"/>
  <c r="P5169" i="12"/>
  <c r="P4612" i="12"/>
  <c r="P5173" i="12"/>
  <c r="P4614" i="12"/>
  <c r="P5176" i="12"/>
  <c r="P4616" i="12"/>
  <c r="P5177" i="12"/>
  <c r="P4194" i="12"/>
  <c r="P5180" i="12"/>
  <c r="P4946" i="12"/>
  <c r="P4947" i="12"/>
  <c r="P4948" i="12"/>
  <c r="P4624" i="12"/>
  <c r="P4949" i="12"/>
  <c r="P5181" i="12"/>
  <c r="P5183" i="12"/>
  <c r="P4952" i="12"/>
  <c r="P4629" i="12"/>
  <c r="P4954" i="12"/>
  <c r="P4955" i="12"/>
  <c r="P5185" i="12"/>
  <c r="P5186" i="12"/>
  <c r="P4958" i="12"/>
  <c r="P5190" i="12"/>
  <c r="P4960" i="12"/>
  <c r="P5191" i="12"/>
  <c r="P4962" i="12"/>
  <c r="P4963" i="12"/>
  <c r="P5192" i="12"/>
  <c r="P4648" i="12"/>
  <c r="P5195" i="12"/>
  <c r="P4965" i="12"/>
  <c r="P5196" i="12"/>
  <c r="P5197" i="12"/>
  <c r="P4967" i="12"/>
  <c r="P5199" i="12"/>
  <c r="P5201" i="12"/>
  <c r="P4973" i="12"/>
  <c r="P4974" i="12"/>
  <c r="P4978" i="12"/>
  <c r="P4667" i="12"/>
  <c r="P4979" i="12"/>
  <c r="P5211" i="12"/>
  <c r="P5212" i="12"/>
  <c r="P5213" i="12"/>
  <c r="P5214" i="12"/>
  <c r="P5215" i="12"/>
  <c r="P5216" i="12"/>
  <c r="P4986" i="12"/>
  <c r="P5217" i="12"/>
  <c r="P5218" i="12"/>
  <c r="P4989" i="12"/>
  <c r="P4992" i="12"/>
  <c r="P5219" i="12"/>
  <c r="P5220" i="12"/>
  <c r="P5223" i="12"/>
  <c r="P5225" i="12"/>
  <c r="P5226" i="12"/>
  <c r="P4296" i="12"/>
  <c r="P5228" i="12"/>
  <c r="P5000" i="12"/>
  <c r="P5001" i="12"/>
  <c r="P5002" i="12"/>
  <c r="P5003" i="12"/>
  <c r="P4310" i="12"/>
  <c r="P4697" i="12"/>
  <c r="P5005" i="12"/>
  <c r="P5233" i="12"/>
  <c r="P5234" i="12"/>
  <c r="P5235" i="12"/>
  <c r="P4709" i="12"/>
  <c r="P5236" i="12"/>
  <c r="P5237" i="12"/>
  <c r="P4716" i="12"/>
  <c r="P5010" i="12"/>
  <c r="P5241" i="12"/>
  <c r="P5242" i="12"/>
  <c r="P5015" i="12"/>
  <c r="P5018" i="12"/>
  <c r="P4725" i="12"/>
  <c r="P5021" i="12"/>
  <c r="P5024" i="12"/>
  <c r="P5243" i="12"/>
  <c r="P5244" i="12"/>
  <c r="P5030" i="12"/>
  <c r="P5031" i="12"/>
  <c r="P5033" i="12"/>
  <c r="P5034" i="12"/>
  <c r="P5247" i="12"/>
  <c r="P5250" i="12"/>
  <c r="P5253" i="12"/>
  <c r="P5038" i="12"/>
  <c r="P5256" i="12"/>
  <c r="P5257" i="12"/>
  <c r="P5259" i="12"/>
  <c r="P3883" i="12"/>
  <c r="P5044" i="12"/>
  <c r="P5261" i="12"/>
  <c r="P5262" i="12"/>
  <c r="P5263" i="12"/>
  <c r="P5264" i="12"/>
  <c r="P5050" i="12"/>
  <c r="P5053" i="12"/>
  <c r="P5054" i="12"/>
  <c r="P5266" i="12"/>
  <c r="P5055" i="12"/>
  <c r="P5057" i="12"/>
  <c r="P3914" i="12"/>
  <c r="P5268" i="12"/>
  <c r="P5269" i="12"/>
  <c r="P5271" i="12"/>
  <c r="P5272" i="12"/>
  <c r="P4788" i="12"/>
  <c r="P4791" i="12"/>
  <c r="P5276" i="12"/>
  <c r="P4793" i="12"/>
  <c r="P5277" i="12"/>
  <c r="P5278" i="12"/>
  <c r="P5279" i="12"/>
  <c r="P5071" i="12"/>
  <c r="P5281" i="12"/>
  <c r="P5282" i="12"/>
  <c r="P5283" i="12"/>
  <c r="P5284" i="12"/>
  <c r="P4808" i="12"/>
  <c r="P5079" i="12"/>
  <c r="P5285" i="12"/>
  <c r="P5286" i="12"/>
  <c r="P5288" i="12"/>
  <c r="P5289" i="12"/>
  <c r="P5083" i="12"/>
  <c r="P5291" i="12"/>
  <c r="P4816" i="12"/>
  <c r="P4820" i="12"/>
  <c r="P5293" i="12"/>
  <c r="P5294" i="12"/>
  <c r="P4832" i="12"/>
  <c r="P5093" i="12"/>
  <c r="P5298" i="12"/>
  <c r="P4834" i="12"/>
  <c r="P5300" i="12"/>
  <c r="P4835" i="12"/>
  <c r="P4474" i="12"/>
  <c r="P5302" i="12"/>
  <c r="P5303" i="12"/>
  <c r="P5103" i="12"/>
  <c r="P5104" i="12"/>
  <c r="P5304" i="12"/>
  <c r="P5306" i="12"/>
  <c r="P5307" i="12"/>
  <c r="P5309" i="12"/>
  <c r="P5310" i="12"/>
  <c r="P5313" i="12"/>
  <c r="P5316" i="12"/>
  <c r="P4852" i="12"/>
  <c r="P4856" i="12"/>
  <c r="P5112" i="12"/>
  <c r="P5114" i="12"/>
  <c r="P5115" i="12"/>
  <c r="P5320" i="12"/>
  <c r="P5321" i="12"/>
  <c r="P5119" i="12"/>
  <c r="P5322" i="12"/>
  <c r="P5323" i="12"/>
  <c r="P5324" i="12"/>
  <c r="P5124" i="12"/>
  <c r="P4878" i="12"/>
  <c r="P5127" i="12"/>
  <c r="P5327" i="12"/>
  <c r="P5328" i="12"/>
  <c r="P5130" i="12"/>
  <c r="P5131" i="12"/>
  <c r="P5329" i="12"/>
  <c r="P5133" i="12"/>
  <c r="P5330" i="12"/>
  <c r="P5137" i="12"/>
  <c r="P5332" i="12"/>
  <c r="P5335" i="12"/>
  <c r="P5336" i="12"/>
  <c r="P5337" i="12"/>
  <c r="P5338" i="12"/>
  <c r="P4568" i="12"/>
  <c r="P5339" i="12"/>
  <c r="P5149" i="12"/>
  <c r="P5340" i="12"/>
  <c r="P5151" i="12"/>
  <c r="P5153" i="12"/>
  <c r="P4916" i="12"/>
  <c r="P5342" i="12"/>
  <c r="P5155" i="12"/>
  <c r="P4920" i="12"/>
  <c r="P5156" i="12"/>
  <c r="P5344" i="12"/>
  <c r="P5160" i="12"/>
  <c r="P5346" i="12"/>
  <c r="P5161" i="12"/>
  <c r="P5162" i="12"/>
  <c r="P5163" i="12"/>
  <c r="P5164" i="12"/>
  <c r="P5348" i="12"/>
  <c r="P5349" i="12"/>
  <c r="P5350" i="12"/>
  <c r="P5170" i="12"/>
  <c r="P5351" i="12"/>
  <c r="P5171" i="12"/>
  <c r="P5172" i="12"/>
  <c r="P5352" i="12"/>
  <c r="P5353" i="12"/>
  <c r="P5174" i="12"/>
  <c r="P4942" i="12"/>
  <c r="P5178" i="12"/>
  <c r="P5356" i="12"/>
  <c r="P5179" i="12"/>
  <c r="P5182" i="12"/>
  <c r="P5359" i="12"/>
  <c r="P5360" i="12"/>
  <c r="P5361" i="12"/>
  <c r="P5362" i="12"/>
  <c r="P4953" i="12"/>
  <c r="P5184" i="12"/>
  <c r="P5363" i="12"/>
  <c r="P5365" i="12"/>
  <c r="P5188" i="12"/>
  <c r="P5366" i="12"/>
  <c r="P5189" i="12"/>
  <c r="P4646" i="12"/>
  <c r="P5367" i="12"/>
  <c r="P5368" i="12"/>
  <c r="P5193" i="12"/>
  <c r="P5194" i="12"/>
  <c r="P5369" i="12"/>
  <c r="P5370" i="12"/>
  <c r="P5371" i="12"/>
  <c r="P5373" i="12"/>
  <c r="P5198" i="12"/>
  <c r="P5202" i="12"/>
  <c r="P5375" i="12"/>
  <c r="P5203" i="12"/>
  <c r="P5204" i="12"/>
  <c r="P5376" i="12"/>
  <c r="P5205" i="12"/>
  <c r="P5377" i="12"/>
  <c r="P5206" i="12"/>
  <c r="P5378" i="12"/>
  <c r="P5208" i="12"/>
  <c r="P5209" i="12"/>
  <c r="P5381" i="12"/>
  <c r="P5210" i="12"/>
  <c r="P5383" i="12"/>
  <c r="P4982" i="12"/>
  <c r="P2524" i="12"/>
  <c r="P5384" i="12"/>
  <c r="P5385" i="12"/>
  <c r="P5388" i="12"/>
  <c r="P5221" i="12"/>
  <c r="P5390" i="12"/>
  <c r="P5391" i="12"/>
  <c r="P5392" i="12"/>
  <c r="P5224" i="12"/>
  <c r="P5229" i="12"/>
  <c r="P5397" i="12"/>
  <c r="P5398" i="12"/>
  <c r="P5399" i="12"/>
  <c r="P5400" i="12"/>
  <c r="P5401" i="12"/>
  <c r="P5230" i="12"/>
  <c r="P5404" i="12"/>
  <c r="P4710" i="12"/>
  <c r="P5406" i="12"/>
  <c r="P5012" i="12"/>
  <c r="P5408" i="12"/>
  <c r="P5239" i="12"/>
  <c r="P5240" i="12"/>
  <c r="P5410" i="12"/>
  <c r="P5411" i="12"/>
  <c r="P5412" i="12"/>
  <c r="P5413" i="12"/>
  <c r="P5414" i="12"/>
  <c r="P5415" i="12"/>
  <c r="P5416" i="12"/>
  <c r="P5245" i="12"/>
  <c r="P5246" i="12"/>
  <c r="P5418" i="12"/>
  <c r="P5419" i="12"/>
  <c r="P5421" i="12"/>
  <c r="P5422" i="12"/>
  <c r="P5423" i="12"/>
  <c r="P5035" i="12"/>
  <c r="P5248" i="12"/>
  <c r="P5249" i="12"/>
  <c r="P5251" i="12"/>
  <c r="P5426" i="12"/>
  <c r="P5254" i="12"/>
  <c r="P4755" i="12"/>
  <c r="P5258" i="12"/>
  <c r="P5428" i="12"/>
  <c r="P5046" i="12"/>
  <c r="P5047" i="12"/>
  <c r="P4381" i="12"/>
  <c r="P5260" i="12"/>
  <c r="P5429" i="12"/>
  <c r="P5431" i="12"/>
  <c r="P5432" i="12"/>
  <c r="P5265" i="12"/>
  <c r="P5433" i="12"/>
  <c r="P5267" i="12"/>
  <c r="P5270" i="12"/>
  <c r="P5435" i="12"/>
  <c r="P5273" i="12"/>
  <c r="P5436" i="12"/>
  <c r="P5274" i="12"/>
  <c r="P5275" i="12"/>
  <c r="P5437" i="12"/>
  <c r="P5438" i="12"/>
  <c r="P5439" i="12"/>
  <c r="P5440" i="12"/>
  <c r="P5441" i="12"/>
  <c r="P5280" i="12"/>
  <c r="P5444" i="12"/>
  <c r="P5072" i="12"/>
  <c r="P5445" i="12"/>
  <c r="P5446" i="12"/>
  <c r="P5448" i="12"/>
  <c r="P5450" i="12"/>
  <c r="P5290" i="12"/>
  <c r="P5452" i="12"/>
  <c r="P5292" i="12"/>
  <c r="P5453" i="12"/>
  <c r="P5085" i="12"/>
  <c r="P5454" i="12"/>
  <c r="P5455" i="12"/>
  <c r="P5456" i="12"/>
  <c r="P5295" i="12"/>
  <c r="P4005" i="12"/>
  <c r="P5296" i="12"/>
  <c r="P5457" i="12"/>
  <c r="P5297" i="12"/>
  <c r="P5459" i="12"/>
  <c r="P5299" i="12"/>
  <c r="P5301" i="12"/>
  <c r="P5461" i="12"/>
  <c r="P5463" i="12"/>
  <c r="P5305" i="12"/>
  <c r="P5464" i="12"/>
  <c r="P5308" i="12"/>
  <c r="P5465" i="12"/>
  <c r="P5466" i="12"/>
  <c r="P5467" i="12"/>
  <c r="P5468" i="12"/>
  <c r="P5109" i="12"/>
  <c r="P5312" i="12"/>
  <c r="P5469" i="12"/>
  <c r="P5314" i="12"/>
  <c r="P5315" i="12"/>
  <c r="P5470" i="12"/>
  <c r="P5471" i="12"/>
  <c r="P5317" i="12"/>
  <c r="P5318" i="12"/>
  <c r="P5472" i="12"/>
  <c r="P5319" i="12"/>
  <c r="P5473" i="12"/>
  <c r="P5474" i="12"/>
  <c r="P5476" i="12"/>
  <c r="P5477" i="12"/>
  <c r="P4872" i="12"/>
  <c r="P5478" i="12"/>
  <c r="P5479" i="12"/>
  <c r="P5126" i="12"/>
  <c r="P5480" i="12"/>
  <c r="P5325" i="12"/>
  <c r="P4880" i="12"/>
  <c r="P5481" i="12"/>
  <c r="P5326" i="12"/>
  <c r="P5482" i="12"/>
  <c r="P5484" i="12"/>
  <c r="P5485" i="12"/>
  <c r="P5331" i="12"/>
  <c r="P5487" i="12"/>
  <c r="P5333" i="12"/>
  <c r="P5488" i="12"/>
  <c r="P5334" i="12"/>
  <c r="P5140" i="12"/>
  <c r="P5490" i="12"/>
  <c r="P5143" i="12"/>
  <c r="P5492" i="12"/>
  <c r="P5495" i="12"/>
  <c r="P5341" i="12"/>
  <c r="P5496" i="12"/>
  <c r="P5343" i="12"/>
  <c r="P5345" i="12"/>
  <c r="P5497" i="12"/>
  <c r="P5347" i="12"/>
  <c r="P5166" i="12"/>
  <c r="P5168" i="12"/>
  <c r="P5499" i="12"/>
  <c r="P5500" i="12"/>
  <c r="P5502" i="12"/>
  <c r="P5503" i="12"/>
  <c r="P5354" i="12"/>
  <c r="P5175" i="12"/>
  <c r="P5504" i="12"/>
  <c r="P5355" i="12"/>
  <c r="P5357" i="12"/>
  <c r="P5358" i="12"/>
  <c r="P5505" i="12"/>
  <c r="P5506" i="12"/>
  <c r="P5364" i="12"/>
  <c r="P5507" i="12"/>
  <c r="P5508" i="12"/>
  <c r="P5187" i="12"/>
  <c r="P5509" i="12"/>
  <c r="P5510" i="12"/>
  <c r="P5372" i="12"/>
  <c r="P5511" i="12"/>
  <c r="P5513" i="12"/>
  <c r="P5374" i="12"/>
  <c r="P5200" i="12"/>
  <c r="P5514" i="12"/>
  <c r="P5207" i="12"/>
  <c r="P5379" i="12"/>
  <c r="P5380" i="12"/>
  <c r="P5515" i="12"/>
  <c r="P5516" i="12"/>
  <c r="P5386" i="12"/>
  <c r="P5387" i="12"/>
  <c r="P4988" i="12"/>
  <c r="P5517" i="12"/>
  <c r="P5389" i="12"/>
  <c r="P5518" i="12"/>
  <c r="P5222" i="12"/>
  <c r="P5393" i="12"/>
  <c r="P5394" i="12"/>
  <c r="P5519" i="12"/>
  <c r="P5520" i="12"/>
  <c r="P5227" i="12"/>
  <c r="P5521" i="12"/>
  <c r="P5522" i="12"/>
  <c r="P5395" i="12"/>
  <c r="P5396" i="12"/>
  <c r="P5523" i="12"/>
  <c r="P5231" i="12"/>
  <c r="P5402" i="12"/>
  <c r="P5403" i="12"/>
  <c r="P5524" i="12"/>
  <c r="P5232" i="12"/>
  <c r="P5405" i="12"/>
  <c r="P5525" i="12"/>
  <c r="P5526" i="12"/>
  <c r="P5527" i="12"/>
  <c r="P5238" i="12"/>
  <c r="P5407" i="12"/>
  <c r="P5528" i="12"/>
  <c r="P5529" i="12"/>
  <c r="P5409" i="12"/>
  <c r="P5530" i="12"/>
  <c r="P5531" i="12"/>
  <c r="P5417" i="12"/>
  <c r="P5420" i="12"/>
  <c r="P5424" i="12"/>
  <c r="P5425" i="12"/>
  <c r="P5036" i="12"/>
  <c r="P5252" i="12"/>
  <c r="P5037" i="12"/>
  <c r="P5255" i="12"/>
  <c r="P5532" i="12"/>
  <c r="P5427" i="12"/>
  <c r="P5533" i="12"/>
  <c r="P5535" i="12"/>
  <c r="P5430" i="12"/>
  <c r="P5434" i="12"/>
  <c r="P5537" i="12"/>
  <c r="P5539" i="12"/>
  <c r="P5540" i="12"/>
  <c r="P5442" i="12"/>
  <c r="P5443" i="12"/>
  <c r="P5541" i="12"/>
  <c r="P5542" i="12"/>
  <c r="P5447" i="12"/>
  <c r="P5543" i="12"/>
  <c r="P5449" i="12"/>
  <c r="P5287" i="12"/>
  <c r="P5544" i="12"/>
  <c r="P5545" i="12"/>
  <c r="P5451" i="12"/>
  <c r="P5546" i="12"/>
  <c r="P5547" i="12"/>
  <c r="P5458" i="12"/>
  <c r="P5460" i="12"/>
  <c r="P5462" i="12"/>
  <c r="P5548" i="12"/>
  <c r="P5549" i="12"/>
  <c r="P5550" i="12"/>
  <c r="P5551" i="12"/>
  <c r="P5552" i="12"/>
  <c r="P5553" i="12"/>
  <c r="P5554" i="12"/>
  <c r="P5311" i="12"/>
  <c r="P5555" i="12"/>
  <c r="P5556" i="12"/>
  <c r="P5475" i="12"/>
  <c r="P5557" i="12"/>
  <c r="P5558" i="12"/>
  <c r="P5483" i="12"/>
  <c r="P5486" i="12"/>
  <c r="P5559" i="12"/>
  <c r="P5489" i="12"/>
  <c r="P5491" i="12"/>
  <c r="P5493" i="12"/>
  <c r="P5494" i="12"/>
  <c r="P5560" i="12"/>
  <c r="P5561" i="12"/>
  <c r="P5498" i="12"/>
  <c r="P5501" i="12"/>
  <c r="P5562" i="12"/>
  <c r="P5563" i="12"/>
  <c r="P5564" i="12"/>
  <c r="P5565" i="12"/>
  <c r="P5566" i="12"/>
  <c r="P5567" i="12"/>
  <c r="P5568" i="12"/>
  <c r="P5512" i="12"/>
  <c r="P5382" i="12"/>
  <c r="P5569" i="12"/>
  <c r="P5570" i="12"/>
  <c r="P5571" i="12"/>
  <c r="P5534" i="12"/>
  <c r="P5572" i="12"/>
  <c r="P5536" i="12"/>
  <c r="P5538" i="12"/>
  <c r="P33" i="12"/>
  <c r="N361" i="12" l="1"/>
  <c r="N1184" i="12"/>
  <c r="N4477" i="12"/>
  <c r="N1281" i="12"/>
  <c r="N1642" i="12"/>
  <c r="N4671" i="12"/>
  <c r="N1653" i="12"/>
  <c r="N2314" i="12"/>
  <c r="N3135" i="12"/>
  <c r="N76" i="12"/>
  <c r="N1960" i="12"/>
  <c r="N3154" i="12"/>
  <c r="N2025" i="12"/>
  <c r="N130" i="12"/>
  <c r="N4761" i="12"/>
  <c r="L33" i="12"/>
  <c r="L24" i="12"/>
  <c r="L426" i="12"/>
  <c r="L89" i="12"/>
  <c r="L41" i="12"/>
  <c r="L50" i="12"/>
  <c r="L13" i="12"/>
  <c r="L163" i="12"/>
  <c r="L225" i="12"/>
  <c r="L17" i="12"/>
  <c r="L514" i="12"/>
  <c r="L3" i="12"/>
  <c r="L54" i="12"/>
  <c r="L651" i="12"/>
  <c r="L8" i="12"/>
  <c r="L746" i="12"/>
  <c r="L20" i="12"/>
  <c r="L953" i="12"/>
  <c r="L62" i="12"/>
  <c r="L100" i="12"/>
  <c r="L14" i="12"/>
  <c r="L188" i="12"/>
  <c r="L10" i="12"/>
  <c r="L5" i="12"/>
  <c r="L979" i="12"/>
  <c r="L32" i="12"/>
  <c r="L11" i="12"/>
  <c r="L71" i="12"/>
  <c r="L6" i="12"/>
  <c r="L35" i="12"/>
  <c r="L257" i="12"/>
  <c r="L26" i="12"/>
  <c r="L287" i="12"/>
  <c r="L12" i="12"/>
  <c r="L709" i="12"/>
  <c r="L138" i="12"/>
  <c r="L52" i="12"/>
  <c r="L91" i="12"/>
  <c r="L36" i="12"/>
  <c r="L397" i="12"/>
  <c r="L76" i="12"/>
  <c r="L610" i="12"/>
  <c r="L19" i="12"/>
  <c r="L763" i="12"/>
  <c r="L643" i="12"/>
  <c r="L65" i="12"/>
  <c r="L571" i="12"/>
  <c r="L57" i="12"/>
  <c r="L4" i="12"/>
  <c r="L123" i="12"/>
  <c r="L176" i="12"/>
  <c r="L86" i="12"/>
  <c r="L66" i="12"/>
  <c r="L106" i="12"/>
  <c r="L1113" i="12"/>
  <c r="L25" i="12"/>
  <c r="L21" i="12"/>
  <c r="L577" i="12"/>
  <c r="L120" i="12"/>
  <c r="L95" i="12"/>
  <c r="L1284" i="12"/>
  <c r="L7" i="12"/>
  <c r="L40" i="12"/>
  <c r="L353" i="12"/>
  <c r="L22" i="12"/>
  <c r="L37" i="12"/>
  <c r="L68" i="12"/>
  <c r="L196" i="12"/>
  <c r="L85" i="12"/>
  <c r="L194" i="12"/>
  <c r="L1039" i="12"/>
  <c r="L115" i="12"/>
  <c r="L31" i="12"/>
  <c r="L45" i="12"/>
  <c r="L334" i="12"/>
  <c r="L142" i="12"/>
  <c r="L617" i="12"/>
  <c r="L784" i="12"/>
  <c r="L773" i="12"/>
  <c r="L191" i="12"/>
  <c r="L495" i="12"/>
  <c r="L742" i="12"/>
  <c r="L73" i="12"/>
  <c r="L81" i="12"/>
  <c r="L55" i="12"/>
  <c r="L28" i="12"/>
  <c r="L53" i="12"/>
  <c r="L228" i="12"/>
  <c r="L193" i="12"/>
  <c r="L797" i="12"/>
  <c r="L457" i="12"/>
  <c r="L51" i="12"/>
  <c r="L16" i="12"/>
  <c r="L286" i="12"/>
  <c r="L620" i="12"/>
  <c r="L136" i="12"/>
  <c r="L202" i="12"/>
  <c r="L103" i="12"/>
  <c r="L964" i="12"/>
  <c r="L46" i="12"/>
  <c r="L1542" i="12"/>
  <c r="L72" i="12"/>
  <c r="L177" i="12"/>
  <c r="L102" i="12"/>
  <c r="L992" i="12"/>
  <c r="L56" i="12"/>
  <c r="L75" i="12"/>
  <c r="L150" i="12"/>
  <c r="L116" i="12"/>
  <c r="L18" i="12"/>
  <c r="L29" i="12"/>
  <c r="L780" i="12"/>
  <c r="L1276" i="12"/>
  <c r="L1003" i="12"/>
  <c r="L253" i="12"/>
  <c r="L437" i="12"/>
  <c r="L107" i="12"/>
  <c r="L1232" i="12"/>
  <c r="L662" i="12"/>
  <c r="L9" i="12"/>
  <c r="L1208" i="12"/>
  <c r="L798" i="12"/>
  <c r="L1015" i="12"/>
  <c r="L1252" i="12"/>
  <c r="L114" i="12"/>
  <c r="L872" i="12"/>
  <c r="L1868" i="12"/>
  <c r="L201" i="12"/>
  <c r="L291" i="12"/>
  <c r="L200" i="12"/>
  <c r="L137" i="12"/>
  <c r="L128" i="12"/>
  <c r="L1356" i="12"/>
  <c r="L134" i="12"/>
  <c r="L308" i="12"/>
  <c r="L1083" i="12"/>
  <c r="L2043" i="12"/>
  <c r="L818" i="12"/>
  <c r="L318" i="12"/>
  <c r="L2126" i="12"/>
  <c r="L1041" i="12"/>
  <c r="L899" i="12"/>
  <c r="L998" i="12"/>
  <c r="L913" i="12"/>
  <c r="L1176" i="12"/>
  <c r="L204" i="12"/>
  <c r="L131" i="12"/>
  <c r="L1110" i="12"/>
  <c r="L224" i="12"/>
  <c r="L94" i="12"/>
  <c r="L528" i="12"/>
  <c r="L730" i="12"/>
  <c r="L83" i="12"/>
  <c r="L27" i="12"/>
  <c r="L786" i="12"/>
  <c r="L1167" i="12"/>
  <c r="L218" i="12"/>
  <c r="L69" i="12"/>
  <c r="L96" i="12"/>
  <c r="L284" i="12"/>
  <c r="L1007" i="12"/>
  <c r="L646" i="12"/>
  <c r="L148" i="12"/>
  <c r="L144" i="12"/>
  <c r="L159" i="12"/>
  <c r="L1032" i="12"/>
  <c r="L146" i="12"/>
  <c r="L1371" i="12"/>
  <c r="L1078" i="12"/>
  <c r="L433" i="12"/>
  <c r="L348" i="12"/>
  <c r="L1474" i="12"/>
  <c r="L23" i="12"/>
  <c r="L210" i="12"/>
  <c r="L1336" i="12"/>
  <c r="L666" i="12"/>
  <c r="L587" i="12"/>
  <c r="L1185" i="12"/>
  <c r="L993" i="12"/>
  <c r="L1515" i="12"/>
  <c r="L60" i="12"/>
  <c r="L207" i="12"/>
  <c r="L292" i="12"/>
  <c r="L90" i="12"/>
  <c r="L1247" i="12"/>
  <c r="L672" i="12"/>
  <c r="L1059" i="12"/>
  <c r="L111" i="12"/>
  <c r="L747" i="12"/>
  <c r="L1038" i="12"/>
  <c r="L361" i="12"/>
  <c r="L316" i="12"/>
  <c r="L1042" i="12"/>
  <c r="L1373" i="12"/>
  <c r="L1607" i="12"/>
  <c r="L74" i="12"/>
  <c r="L1191" i="12"/>
  <c r="L1846" i="12"/>
  <c r="L67" i="12"/>
  <c r="L1057" i="12"/>
  <c r="L226" i="12"/>
  <c r="L1131" i="12"/>
  <c r="L15" i="12"/>
  <c r="L508" i="12"/>
  <c r="L427" i="12"/>
  <c r="L1325" i="12"/>
  <c r="L327" i="12"/>
  <c r="L1975" i="12"/>
  <c r="L78" i="12"/>
  <c r="L280" i="12"/>
  <c r="L934" i="12"/>
  <c r="L213" i="12"/>
  <c r="L762" i="12"/>
  <c r="L933" i="12"/>
  <c r="L429" i="12"/>
  <c r="L2107" i="12"/>
  <c r="L220" i="12"/>
  <c r="L1202" i="12"/>
  <c r="L1411" i="12"/>
  <c r="L1194" i="12"/>
  <c r="L1174" i="12"/>
  <c r="L121" i="12"/>
  <c r="L343" i="12"/>
  <c r="L1562" i="12"/>
  <c r="L1062" i="12"/>
  <c r="L58" i="12"/>
  <c r="L181" i="12"/>
  <c r="L1970" i="12"/>
  <c r="L126" i="12"/>
  <c r="L1335" i="12"/>
  <c r="L388" i="12"/>
  <c r="L265" i="12"/>
  <c r="L47" i="12"/>
  <c r="L357" i="12"/>
  <c r="L2095" i="12"/>
  <c r="L1517" i="12"/>
  <c r="L1006" i="12"/>
  <c r="L342" i="12"/>
  <c r="L246" i="12"/>
  <c r="L543" i="12"/>
  <c r="L1137" i="12"/>
  <c r="L381" i="12"/>
  <c r="L837" i="12"/>
  <c r="L1161" i="12"/>
  <c r="L161" i="12"/>
  <c r="L2135" i="12"/>
  <c r="L805" i="12"/>
  <c r="L931" i="12"/>
  <c r="L1222" i="12"/>
  <c r="L118" i="12"/>
  <c r="L1295" i="12"/>
  <c r="L1024" i="12"/>
  <c r="L1324" i="12"/>
  <c r="L1102" i="12"/>
  <c r="L565" i="12"/>
  <c r="L355" i="12"/>
  <c r="L1605" i="12"/>
  <c r="L1633" i="12"/>
  <c r="L1216" i="12"/>
  <c r="L1820" i="12"/>
  <c r="L135" i="12"/>
  <c r="L1535" i="12"/>
  <c r="L317" i="12"/>
  <c r="L711" i="12"/>
  <c r="L1317" i="12"/>
  <c r="L1421" i="12"/>
  <c r="L222" i="12"/>
  <c r="L34" i="12"/>
  <c r="L156" i="12"/>
  <c r="L2234" i="12"/>
  <c r="L153" i="12"/>
  <c r="L285" i="12"/>
  <c r="L2180" i="12"/>
  <c r="L2174" i="12"/>
  <c r="L198" i="12"/>
  <c r="L1362" i="12"/>
  <c r="L1175" i="12"/>
  <c r="L268" i="12"/>
  <c r="L771" i="12"/>
  <c r="L206" i="12"/>
  <c r="L63" i="12"/>
  <c r="L2299" i="12"/>
  <c r="L2696" i="12"/>
  <c r="L386" i="12"/>
  <c r="L830" i="12"/>
  <c r="L297" i="12"/>
  <c r="L1599" i="12"/>
  <c r="L231" i="12"/>
  <c r="L866" i="12"/>
  <c r="L82" i="12"/>
  <c r="L2108" i="12"/>
  <c r="L1690" i="12"/>
  <c r="L425" i="12"/>
  <c r="L1118" i="12"/>
  <c r="L1004" i="12"/>
  <c r="L1611" i="12"/>
  <c r="L139" i="12"/>
  <c r="L835" i="12"/>
  <c r="L1648" i="12"/>
  <c r="L2647" i="12"/>
  <c r="L347" i="12"/>
  <c r="L1755" i="12"/>
  <c r="L880" i="12"/>
  <c r="L636" i="12"/>
  <c r="L1146" i="12"/>
  <c r="L39" i="12"/>
  <c r="L1210" i="12"/>
  <c r="L787" i="12"/>
  <c r="L877" i="12"/>
  <c r="L1717" i="12"/>
  <c r="L98" i="12"/>
  <c r="L30" i="12"/>
  <c r="L1442" i="12"/>
  <c r="L751" i="12"/>
  <c r="L1536" i="12"/>
  <c r="L900" i="12"/>
  <c r="L88" i="12"/>
  <c r="L908" i="12"/>
  <c r="L868" i="12"/>
  <c r="L889" i="12"/>
  <c r="L293" i="12"/>
  <c r="L1424" i="12"/>
  <c r="L1002" i="12"/>
  <c r="L1353" i="12"/>
  <c r="L2734" i="12"/>
  <c r="L1498" i="12"/>
  <c r="L1561" i="12"/>
  <c r="L133" i="12"/>
  <c r="L245" i="12"/>
  <c r="L92" i="12"/>
  <c r="L800" i="12"/>
  <c r="L2614" i="12"/>
  <c r="L542" i="12"/>
  <c r="L301" i="12"/>
  <c r="L1076" i="12"/>
  <c r="L2452" i="12"/>
  <c r="L250" i="12"/>
  <c r="L1045" i="12"/>
  <c r="L1249" i="12"/>
  <c r="L637" i="12"/>
  <c r="L1086" i="12"/>
  <c r="L1179" i="12"/>
  <c r="L281" i="12"/>
  <c r="L1994" i="12"/>
  <c r="L1143" i="12"/>
  <c r="L1518" i="12"/>
  <c r="L819" i="12"/>
  <c r="L447" i="12"/>
  <c r="L1726" i="12"/>
  <c r="L214" i="12"/>
  <c r="L260" i="12"/>
  <c r="L2228" i="12"/>
  <c r="L1326" i="12"/>
  <c r="L1445" i="12"/>
  <c r="L1666" i="12"/>
  <c r="L331" i="12"/>
  <c r="L474" i="12"/>
  <c r="L1451" i="12"/>
  <c r="L969" i="12"/>
  <c r="L99" i="12"/>
  <c r="L255" i="12"/>
  <c r="L277" i="12"/>
  <c r="L215" i="12"/>
  <c r="L881" i="12"/>
  <c r="L1851" i="12"/>
  <c r="L2105" i="12"/>
  <c r="L2152" i="12"/>
  <c r="L392" i="12"/>
  <c r="L873" i="12"/>
  <c r="L492" i="12"/>
  <c r="L875" i="12"/>
  <c r="L1286" i="12"/>
  <c r="L1667" i="12"/>
  <c r="L247" i="12"/>
  <c r="L1400" i="12"/>
  <c r="L911" i="12"/>
  <c r="L240" i="12"/>
  <c r="L2018" i="12"/>
  <c r="L234" i="12"/>
  <c r="L49" i="12"/>
  <c r="L1528" i="12"/>
  <c r="L59" i="12"/>
  <c r="L2302" i="12"/>
  <c r="L1088" i="12"/>
  <c r="L1114" i="12"/>
  <c r="L1636" i="12"/>
  <c r="L97" i="12"/>
  <c r="L987" i="12"/>
  <c r="L1129" i="12"/>
  <c r="L1052" i="12"/>
  <c r="L382" i="12"/>
  <c r="L2322" i="12"/>
  <c r="L2458" i="12"/>
  <c r="L70" i="12"/>
  <c r="L1348" i="12"/>
  <c r="L1502" i="12"/>
  <c r="L1719" i="12"/>
  <c r="L1976" i="12"/>
  <c r="L1229" i="12"/>
  <c r="L1261" i="12"/>
  <c r="L1246" i="12"/>
  <c r="L2277" i="12"/>
  <c r="L400" i="12"/>
  <c r="L1708" i="12"/>
  <c r="L1861" i="12"/>
  <c r="L423" i="12"/>
  <c r="L417" i="12"/>
  <c r="L1746" i="12"/>
  <c r="L2117" i="12"/>
  <c r="L1940" i="12"/>
  <c r="L2530" i="12"/>
  <c r="L963" i="12"/>
  <c r="L43" i="12"/>
  <c r="L147" i="12"/>
  <c r="L2147" i="12"/>
  <c r="L1508" i="12"/>
  <c r="L113" i="12"/>
  <c r="L1650" i="12"/>
  <c r="L1213" i="12"/>
  <c r="L537" i="12"/>
  <c r="L2054" i="12"/>
  <c r="L1807" i="12"/>
  <c r="L1952" i="12"/>
  <c r="L162" i="12"/>
  <c r="L541" i="12"/>
  <c r="L370" i="12"/>
  <c r="L349" i="12"/>
  <c r="L141" i="12"/>
  <c r="L324" i="12"/>
  <c r="L740" i="12"/>
  <c r="L1233" i="12"/>
  <c r="L396" i="12"/>
  <c r="L857" i="12"/>
  <c r="L718" i="12"/>
  <c r="L145" i="12"/>
  <c r="L3400" i="12"/>
  <c r="L122" i="12"/>
  <c r="L997" i="12"/>
  <c r="L143" i="12"/>
  <c r="L1880" i="12"/>
  <c r="L367" i="12"/>
  <c r="L398" i="12"/>
  <c r="L1504" i="12"/>
  <c r="L1505" i="12"/>
  <c r="L2273" i="12"/>
  <c r="L1532" i="12"/>
  <c r="L61" i="12"/>
  <c r="L1930" i="12"/>
  <c r="L443" i="12"/>
  <c r="L885" i="12"/>
  <c r="L1759" i="12"/>
  <c r="L1655" i="12"/>
  <c r="L1582" i="12"/>
  <c r="L976" i="12"/>
  <c r="L252" i="12"/>
  <c r="L1584" i="12"/>
  <c r="L237" i="12"/>
  <c r="L79" i="12"/>
  <c r="L1974" i="12"/>
  <c r="L2048" i="12"/>
  <c r="L1886" i="12"/>
  <c r="L1785" i="12"/>
  <c r="L1554" i="12"/>
  <c r="L1227" i="12"/>
  <c r="L258" i="12"/>
  <c r="L1849" i="12"/>
  <c r="L2143" i="12"/>
  <c r="L826" i="12"/>
  <c r="L109" i="12"/>
  <c r="L192" i="12"/>
  <c r="L87" i="12"/>
  <c r="L1674" i="12"/>
  <c r="L1910" i="12"/>
  <c r="L2164" i="12"/>
  <c r="L1486" i="12"/>
  <c r="L2416" i="12"/>
  <c r="L701" i="12"/>
  <c r="L2243" i="12"/>
  <c r="L2934" i="12"/>
  <c r="L1631" i="12"/>
  <c r="L2036" i="12"/>
  <c r="L2100" i="12"/>
  <c r="L2528" i="12"/>
  <c r="L2175" i="12"/>
  <c r="L110" i="12"/>
  <c r="L219" i="12"/>
  <c r="L1126" i="12"/>
  <c r="L2181" i="12"/>
  <c r="L209" i="12"/>
  <c r="L362" i="12"/>
  <c r="L314" i="12"/>
  <c r="L1534" i="12"/>
  <c r="L1334" i="12"/>
  <c r="L1632" i="12"/>
  <c r="L1587" i="12"/>
  <c r="L1932" i="12"/>
  <c r="L212" i="12"/>
  <c r="L170" i="12"/>
  <c r="L1892" i="12"/>
  <c r="L2356" i="12"/>
  <c r="L1182" i="12"/>
  <c r="L1183" i="12"/>
  <c r="L1493" i="12"/>
  <c r="L1602" i="12"/>
  <c r="L211" i="12"/>
  <c r="L2740" i="12"/>
  <c r="L1710" i="12"/>
  <c r="L510" i="12"/>
  <c r="L834" i="12"/>
  <c r="L1855" i="12"/>
  <c r="L1546" i="12"/>
  <c r="L266" i="12"/>
  <c r="L2148" i="12"/>
  <c r="L1413" i="12"/>
  <c r="L197" i="12"/>
  <c r="L1199" i="12"/>
  <c r="L858" i="12"/>
  <c r="L453" i="12"/>
  <c r="L2119" i="12"/>
  <c r="L1346" i="12"/>
  <c r="L1738" i="12"/>
  <c r="L149" i="12"/>
  <c r="L1281" i="12"/>
  <c r="L1050" i="12"/>
  <c r="L2768" i="12"/>
  <c r="L1283" i="12"/>
  <c r="L449" i="12"/>
  <c r="L1469" i="12"/>
  <c r="L864" i="12"/>
  <c r="L1982" i="12"/>
  <c r="L140" i="12"/>
  <c r="L2772" i="12"/>
  <c r="L1237" i="12"/>
  <c r="L1471" i="12"/>
  <c r="L572" i="12"/>
  <c r="L1637" i="12"/>
  <c r="L435" i="12"/>
  <c r="L2264" i="12"/>
  <c r="L1739" i="12"/>
  <c r="L1070" i="12"/>
  <c r="L229" i="12"/>
  <c r="L1533" i="12"/>
  <c r="L1481" i="12"/>
  <c r="L1906" i="12"/>
  <c r="L169" i="12"/>
  <c r="L1720" i="12"/>
  <c r="L1245" i="12"/>
  <c r="L871" i="12"/>
  <c r="L3160" i="12"/>
  <c r="L1387" i="12"/>
  <c r="L2197" i="12"/>
  <c r="L2045" i="12"/>
  <c r="L1754" i="12"/>
  <c r="L2008" i="12"/>
  <c r="L283" i="12"/>
  <c r="L1258" i="12"/>
  <c r="L2698" i="12"/>
  <c r="L1429" i="12"/>
  <c r="L442" i="12"/>
  <c r="L574" i="12"/>
  <c r="L326" i="12"/>
  <c r="L2310" i="12"/>
  <c r="L415" i="12"/>
  <c r="L1686" i="12"/>
  <c r="L1408" i="12"/>
  <c r="L1435" i="12"/>
  <c r="L470" i="12"/>
  <c r="L464" i="12"/>
  <c r="L1184" i="12"/>
  <c r="L1404" i="12"/>
  <c r="L379" i="12"/>
  <c r="L1801" i="12"/>
  <c r="L1123" i="12"/>
  <c r="L3032" i="12"/>
  <c r="L303" i="12"/>
  <c r="L754" i="12"/>
  <c r="L2099" i="12"/>
  <c r="L1537" i="12"/>
  <c r="L428" i="12"/>
  <c r="L1372" i="12"/>
  <c r="L739" i="12"/>
  <c r="L1423" i="12"/>
  <c r="L624" i="12"/>
  <c r="L1818" i="12"/>
  <c r="L629" i="12"/>
  <c r="L1369" i="12"/>
  <c r="L2411" i="12"/>
  <c r="L1828" i="12"/>
  <c r="L1698" i="12"/>
  <c r="L364" i="12"/>
  <c r="L1347" i="12"/>
  <c r="L3224" i="12"/>
  <c r="L354" i="12"/>
  <c r="L1476" i="12"/>
  <c r="L1895" i="12"/>
  <c r="L1127" i="12"/>
  <c r="L1840" i="12"/>
  <c r="L236" i="12"/>
  <c r="L1962" i="12"/>
  <c r="L576" i="12"/>
  <c r="L1380" i="12"/>
  <c r="L1483" i="12"/>
  <c r="L472" i="12"/>
  <c r="L1914" i="12"/>
  <c r="L1097" i="12"/>
  <c r="L2904" i="12"/>
  <c r="L501" i="12"/>
  <c r="L1306" i="12"/>
  <c r="L42" i="12"/>
  <c r="L1946" i="12"/>
  <c r="L2499" i="12"/>
  <c r="L2092" i="12"/>
  <c r="L1433" i="12"/>
  <c r="L810" i="12"/>
  <c r="L785" i="12"/>
  <c r="L737" i="12"/>
  <c r="L575" i="12"/>
  <c r="L1363" i="12"/>
  <c r="L2291" i="12"/>
  <c r="L1794" i="12"/>
  <c r="L2644" i="12"/>
  <c r="L1926" i="12"/>
  <c r="L1630" i="12"/>
  <c r="L2155" i="12"/>
  <c r="L2935" i="12"/>
  <c r="L1735" i="12"/>
  <c r="L633" i="12"/>
  <c r="L2019" i="12"/>
  <c r="L1570" i="12"/>
  <c r="L251" i="12"/>
  <c r="L1145" i="12"/>
  <c r="L1679" i="12"/>
  <c r="L2565" i="12"/>
  <c r="L1643" i="12"/>
  <c r="L1491" i="12"/>
  <c r="L2293" i="12"/>
  <c r="L1700" i="12"/>
  <c r="L1212" i="12"/>
  <c r="L1302" i="12"/>
  <c r="L2033" i="12"/>
  <c r="L158" i="12"/>
  <c r="L1553" i="12"/>
  <c r="L1862" i="12"/>
  <c r="L157" i="12"/>
  <c r="L2292" i="12"/>
  <c r="L891" i="12"/>
  <c r="L2314" i="12"/>
  <c r="L1572" i="12"/>
  <c r="L1031" i="12"/>
  <c r="L2159" i="12"/>
  <c r="L1431" i="12"/>
  <c r="L77" i="12"/>
  <c r="L230" i="12"/>
  <c r="L322" i="12"/>
  <c r="L1488" i="12"/>
  <c r="L1933" i="12"/>
  <c r="L1444" i="12"/>
  <c r="L1267" i="12"/>
  <c r="L1259" i="12"/>
  <c r="L2760" i="12"/>
  <c r="L1642" i="12"/>
  <c r="L124" i="12"/>
  <c r="L1615" i="12"/>
  <c r="L2858" i="12"/>
  <c r="L2246" i="12"/>
  <c r="L1149" i="12"/>
  <c r="L2518" i="12"/>
  <c r="L647" i="12"/>
  <c r="L84" i="12"/>
  <c r="L345" i="12"/>
  <c r="L217" i="12"/>
  <c r="L44" i="12"/>
  <c r="L1005" i="12"/>
  <c r="L2194" i="12"/>
  <c r="L290" i="12"/>
  <c r="L38" i="12"/>
  <c r="L2244" i="12"/>
  <c r="L1468" i="12"/>
  <c r="L2032" i="12"/>
  <c r="L1457" i="12"/>
  <c r="L2022" i="12"/>
  <c r="L190" i="12"/>
  <c r="L1921" i="12"/>
  <c r="L863" i="12"/>
  <c r="L1714" i="12"/>
  <c r="L2173" i="12"/>
  <c r="L1757" i="12"/>
  <c r="L2304" i="12"/>
  <c r="L1993" i="12"/>
  <c r="L990" i="12"/>
  <c r="L3094" i="12"/>
  <c r="L2490" i="12"/>
  <c r="L1339" i="12"/>
  <c r="L1836" i="12"/>
  <c r="L2317" i="12"/>
  <c r="L694" i="12"/>
  <c r="L167" i="12"/>
  <c r="L1900" i="12"/>
  <c r="L1071" i="12"/>
  <c r="L1990" i="12"/>
  <c r="L2259" i="12"/>
  <c r="L2017" i="12"/>
  <c r="L2413" i="12"/>
  <c r="L1278" i="12"/>
  <c r="L538" i="12"/>
  <c r="L2332" i="12"/>
  <c r="L1950" i="12"/>
  <c r="L1453" i="12"/>
  <c r="L1058" i="12"/>
  <c r="L3340" i="12"/>
  <c r="L1025" i="12"/>
  <c r="L1139" i="12"/>
  <c r="L273" i="12"/>
  <c r="L112" i="12"/>
  <c r="L3266" i="12"/>
  <c r="L2258" i="12"/>
  <c r="L1171" i="12"/>
  <c r="L1244" i="12"/>
  <c r="L2023" i="12"/>
  <c r="L1340" i="12"/>
  <c r="L1254" i="12"/>
  <c r="L205" i="12"/>
  <c r="L1613" i="12"/>
  <c r="L2497" i="12"/>
  <c r="L2295" i="12"/>
  <c r="L1477" i="12"/>
  <c r="L2183" i="12"/>
  <c r="L938" i="12"/>
  <c r="L1552" i="12"/>
  <c r="L1608" i="12"/>
  <c r="L319" i="12"/>
  <c r="L573" i="12"/>
  <c r="L216" i="12"/>
  <c r="L2627" i="12"/>
  <c r="L564" i="12"/>
  <c r="L2461" i="12"/>
  <c r="L1462" i="12"/>
  <c r="L1580" i="12"/>
  <c r="L203" i="12"/>
  <c r="L714" i="12"/>
  <c r="L1671" i="12"/>
  <c r="L1479" i="12"/>
  <c r="L2203" i="12"/>
  <c r="L2650" i="12"/>
  <c r="L1564" i="12"/>
  <c r="L352" i="12"/>
  <c r="L2743" i="12"/>
  <c r="L2057" i="12"/>
  <c r="L3385" i="12"/>
  <c r="L184" i="12"/>
  <c r="L1307" i="12"/>
  <c r="L2612" i="12"/>
  <c r="L668" i="12"/>
  <c r="L259" i="12"/>
  <c r="L743" i="12"/>
  <c r="L566" i="12"/>
  <c r="L48" i="12"/>
  <c r="L410" i="12"/>
  <c r="L1677" i="12"/>
  <c r="L2094" i="12"/>
  <c r="L553" i="12"/>
  <c r="L674" i="12"/>
  <c r="L1225" i="12"/>
  <c r="L1119" i="12"/>
  <c r="L3013" i="12"/>
  <c r="L663" i="12"/>
  <c r="L1206" i="12"/>
  <c r="L1241" i="12"/>
  <c r="L607" i="12"/>
  <c r="L2977" i="12"/>
  <c r="L1905" i="12"/>
  <c r="L2115" i="12"/>
  <c r="L1775" i="12"/>
  <c r="L270" i="12"/>
  <c r="L2654" i="12"/>
  <c r="L1133" i="12"/>
  <c r="L1173" i="12"/>
  <c r="L3237" i="12"/>
  <c r="L2265" i="12"/>
  <c r="L434" i="12"/>
  <c r="L1894" i="12"/>
  <c r="L185" i="12"/>
  <c r="L478" i="12"/>
  <c r="L1683" i="12"/>
  <c r="L1115" i="12"/>
  <c r="L2995" i="12"/>
  <c r="L2447" i="12"/>
  <c r="L2449" i="12"/>
  <c r="L1901" i="12"/>
  <c r="L4069" i="12"/>
  <c r="L2279" i="12"/>
  <c r="L1706" i="12"/>
  <c r="L640" i="12"/>
  <c r="L1443" i="12"/>
  <c r="L2802" i="12"/>
  <c r="L1091" i="12"/>
  <c r="L1893" i="12"/>
  <c r="L2855" i="12"/>
  <c r="L1723" i="12"/>
  <c r="L1526" i="12"/>
  <c r="L1164" i="12"/>
  <c r="L1103" i="12"/>
  <c r="L2132" i="12"/>
  <c r="L462" i="12"/>
  <c r="L1697" i="12"/>
  <c r="L389" i="12"/>
  <c r="L1068" i="12"/>
  <c r="L1971" i="12"/>
  <c r="L269" i="12"/>
  <c r="L351" i="12"/>
  <c r="L175" i="12"/>
  <c r="L368" i="12"/>
  <c r="L536" i="12"/>
  <c r="L2769" i="12"/>
  <c r="L1365" i="12"/>
  <c r="L1576" i="12"/>
  <c r="L1289" i="12"/>
  <c r="L1366" i="12"/>
  <c r="L418" i="12"/>
  <c r="L295" i="12"/>
  <c r="L1238" i="12"/>
  <c r="L344" i="12"/>
  <c r="L848" i="12"/>
  <c r="L1623" i="12"/>
  <c r="L684" i="12"/>
  <c r="L1657" i="12"/>
  <c r="L2267" i="12"/>
  <c r="L2548" i="12"/>
  <c r="L130" i="12"/>
  <c r="L1153" i="12"/>
  <c r="L1684" i="12"/>
  <c r="L256" i="12"/>
  <c r="L991" i="12"/>
  <c r="L869" i="12"/>
  <c r="L2368" i="12"/>
  <c r="L820" i="12"/>
  <c r="L847" i="12"/>
  <c r="L2789" i="12"/>
  <c r="L722" i="12"/>
  <c r="L1048" i="12"/>
  <c r="L1323" i="12"/>
  <c r="L2272" i="12"/>
  <c r="L2362" i="12"/>
  <c r="L1870" i="12"/>
  <c r="L1165" i="12"/>
  <c r="L1603" i="12"/>
  <c r="L628" i="12"/>
  <c r="L921" i="12"/>
  <c r="L1858" i="12"/>
  <c r="L2021" i="12"/>
  <c r="L1626" i="12"/>
  <c r="L1595" i="12"/>
  <c r="L64" i="12"/>
  <c r="L325" i="12"/>
  <c r="L282" i="12"/>
  <c r="L3299" i="12"/>
  <c r="L335" i="12"/>
  <c r="L1692" i="12"/>
  <c r="L2519" i="12"/>
  <c r="L2012" i="12"/>
  <c r="L2309" i="12"/>
  <c r="L394" i="12"/>
  <c r="L1834" i="12"/>
  <c r="L561" i="12"/>
  <c r="L1838" i="12"/>
  <c r="L520" i="12"/>
  <c r="L2167" i="12"/>
  <c r="L3027" i="12"/>
  <c r="L2028" i="12"/>
  <c r="L154" i="12"/>
  <c r="L2576" i="12"/>
  <c r="L272" i="12"/>
  <c r="L1482" i="12"/>
  <c r="L463" i="12"/>
  <c r="L1571" i="12"/>
  <c r="L2039" i="12"/>
  <c r="L1463" i="12"/>
  <c r="L1349" i="12"/>
  <c r="L2709" i="12"/>
  <c r="L1699" i="12"/>
  <c r="L1437" i="12"/>
  <c r="L2419" i="12"/>
  <c r="L405" i="12"/>
  <c r="L2171" i="12"/>
  <c r="L1715" i="12"/>
  <c r="L1825" i="12"/>
  <c r="L2522" i="12"/>
  <c r="L1707" i="12"/>
  <c r="L2982" i="12"/>
  <c r="L2543" i="12"/>
  <c r="L1520" i="12"/>
  <c r="L1845" i="12"/>
  <c r="L1475" i="12"/>
  <c r="L182" i="12"/>
  <c r="L1319" i="12"/>
  <c r="L1918" i="12"/>
  <c r="L1816" i="12"/>
  <c r="L1600" i="12"/>
  <c r="L1330" i="12"/>
  <c r="L2359" i="12"/>
  <c r="L930" i="12"/>
  <c r="L1221" i="12"/>
  <c r="L1480" i="12"/>
  <c r="L2605" i="12"/>
  <c r="L2620" i="12"/>
  <c r="L2227" i="12"/>
  <c r="L1822" i="12"/>
  <c r="L634" i="12"/>
  <c r="L1064" i="12"/>
  <c r="L267" i="12"/>
  <c r="L3523" i="12"/>
  <c r="L1936" i="12"/>
  <c r="L3331" i="12"/>
  <c r="L1938" i="12"/>
  <c r="L3368" i="12"/>
  <c r="L2353" i="12"/>
  <c r="L3222" i="12"/>
  <c r="L2746" i="12"/>
  <c r="L289" i="12"/>
  <c r="L1452" i="12"/>
  <c r="L2509" i="12"/>
  <c r="L1681" i="12"/>
  <c r="L1764" i="12"/>
  <c r="L1741" i="12"/>
  <c r="L3337" i="12"/>
  <c r="L1944" i="12"/>
  <c r="L2170" i="12"/>
  <c r="L2475" i="12"/>
  <c r="L1577" i="12"/>
  <c r="L233" i="12"/>
  <c r="L1859" i="12"/>
  <c r="L1514" i="12"/>
  <c r="L3270" i="12"/>
  <c r="L999" i="12"/>
  <c r="L2165" i="12"/>
  <c r="L2064" i="12"/>
  <c r="L2112" i="12"/>
  <c r="L534" i="12"/>
  <c r="L1130" i="12"/>
  <c r="L2009" i="12"/>
  <c r="L2843" i="12"/>
  <c r="L1257" i="12"/>
  <c r="L3392" i="12"/>
  <c r="L399" i="12"/>
  <c r="L1417" i="12"/>
  <c r="L2788" i="12"/>
  <c r="L1134" i="12"/>
  <c r="L1385" i="12"/>
  <c r="L3180" i="12"/>
  <c r="L221" i="12"/>
  <c r="L2003" i="12"/>
  <c r="L1614" i="12"/>
  <c r="L365" i="12"/>
  <c r="L2816" i="12"/>
  <c r="L2598" i="12"/>
  <c r="L2516" i="12"/>
  <c r="L2937" i="12"/>
  <c r="L2301" i="12"/>
  <c r="L2693" i="12"/>
  <c r="L1223" i="12"/>
  <c r="L1876" i="12"/>
  <c r="L238" i="12"/>
  <c r="L906" i="12"/>
  <c r="L507" i="12"/>
  <c r="L712" i="12"/>
  <c r="L333" i="12"/>
  <c r="L2042" i="12"/>
  <c r="L1792" i="12"/>
  <c r="L567" i="12"/>
  <c r="L1924" i="12"/>
  <c r="L2198" i="12"/>
  <c r="L2386" i="12"/>
  <c r="L1378" i="12"/>
  <c r="L1907" i="12"/>
  <c r="L125" i="12"/>
  <c r="L2072" i="12"/>
  <c r="L3438" i="12"/>
  <c r="L3679" i="12"/>
  <c r="L1949" i="12"/>
  <c r="L1724" i="12"/>
  <c r="L2886" i="12"/>
  <c r="L1386" i="12"/>
  <c r="L2551" i="12"/>
  <c r="L1955" i="12"/>
  <c r="L3103" i="12"/>
  <c r="L2276" i="12"/>
  <c r="L3228" i="12"/>
  <c r="L2735" i="12"/>
  <c r="L1676" i="12"/>
  <c r="L2652" i="12"/>
  <c r="L518" i="12"/>
  <c r="L1327" i="12"/>
  <c r="L851" i="12"/>
  <c r="L3460" i="12"/>
  <c r="L546" i="12"/>
  <c r="L2566" i="12"/>
  <c r="L1195" i="12"/>
  <c r="L1917" i="12"/>
  <c r="L1230" i="12"/>
  <c r="L618" i="12"/>
  <c r="L1455" i="12"/>
  <c r="L657" i="12"/>
  <c r="L2186" i="12"/>
  <c r="L1986" i="12"/>
  <c r="L597" i="12"/>
  <c r="L313" i="12"/>
  <c r="L1705" i="12"/>
  <c r="L2606" i="12"/>
  <c r="L1266" i="12"/>
  <c r="L3031" i="12"/>
  <c r="L2015" i="12"/>
  <c r="L1501" i="12"/>
  <c r="L2232" i="12"/>
  <c r="L359" i="12"/>
  <c r="L2986" i="12"/>
  <c r="L403" i="12"/>
  <c r="L795" i="12"/>
  <c r="L432" i="12"/>
  <c r="L1789" i="12"/>
  <c r="L2338" i="12"/>
  <c r="L556" i="12"/>
  <c r="L430" i="12"/>
  <c r="L1389" i="12"/>
  <c r="L1660" i="12"/>
  <c r="L2731" i="12"/>
  <c r="L1796" i="12"/>
  <c r="L648" i="12"/>
  <c r="L1798" i="12"/>
  <c r="L2648" i="12"/>
  <c r="L591" i="12"/>
  <c r="L1275" i="12"/>
  <c r="L450" i="12"/>
  <c r="L500" i="12"/>
  <c r="L1219" i="12"/>
  <c r="L3503" i="12"/>
  <c r="L2470" i="12"/>
  <c r="L2221" i="12"/>
  <c r="L1375" i="12"/>
  <c r="L1953" i="12"/>
  <c r="L2361" i="12"/>
  <c r="L3469" i="12"/>
  <c r="L2127" i="12"/>
  <c r="L3050" i="12"/>
  <c r="L1716" i="12"/>
  <c r="L1096" i="12"/>
  <c r="L582" i="12"/>
  <c r="L2775" i="12"/>
  <c r="L1418" i="12"/>
  <c r="L475" i="12"/>
  <c r="L2580" i="12"/>
  <c r="L1877" i="12"/>
  <c r="L736" i="12"/>
  <c r="L2231" i="12"/>
  <c r="L298" i="12"/>
  <c r="L2285" i="12"/>
  <c r="L2527" i="12"/>
  <c r="L852" i="12"/>
  <c r="L2110" i="12"/>
  <c r="L1558" i="12"/>
  <c r="L2819" i="12"/>
  <c r="L2114" i="12"/>
  <c r="L1011" i="12"/>
  <c r="L1342" i="12"/>
  <c r="L1622" i="12"/>
  <c r="L1314" i="12"/>
  <c r="L2097" i="12"/>
  <c r="L1209" i="12"/>
  <c r="L1092" i="12"/>
  <c r="L223" i="12"/>
  <c r="L983" i="12"/>
  <c r="L2707" i="12"/>
  <c r="L1205" i="12"/>
  <c r="L1322" i="12"/>
  <c r="L1765" i="12"/>
  <c r="L3186" i="12"/>
  <c r="L2933" i="12"/>
  <c r="L1688" i="12"/>
  <c r="L1649" i="12"/>
  <c r="L1427" i="12"/>
  <c r="L1522" i="12"/>
  <c r="L516" i="12"/>
  <c r="L1269" i="12"/>
  <c r="L1791" i="12"/>
  <c r="L393" i="12"/>
  <c r="L2601" i="12"/>
  <c r="L366" i="12"/>
  <c r="L2248" i="12"/>
  <c r="L2424" i="12"/>
  <c r="L2979" i="12"/>
  <c r="L650" i="12"/>
  <c r="L2656" i="12"/>
  <c r="L503" i="12"/>
  <c r="L3428" i="12"/>
  <c r="L3046" i="12"/>
  <c r="L630" i="12"/>
  <c r="L794" i="12"/>
  <c r="L1496" i="12"/>
  <c r="L1884" i="12"/>
  <c r="L2" i="12"/>
  <c r="L227" i="12"/>
  <c r="L3056" i="12"/>
  <c r="L491" i="12"/>
  <c r="L2287" i="12"/>
  <c r="L882" i="12"/>
  <c r="L448" i="12"/>
  <c r="L1524" i="12"/>
  <c r="L1220" i="12"/>
  <c r="L2708" i="12"/>
  <c r="L1767" i="12"/>
  <c r="L584" i="12"/>
  <c r="L2086" i="12"/>
  <c r="L731" i="12"/>
  <c r="L2422" i="12"/>
  <c r="L1014" i="12"/>
  <c r="L530" i="12"/>
  <c r="L2559" i="12"/>
  <c r="L441" i="12"/>
  <c r="L772" i="12"/>
  <c r="L254" i="12"/>
  <c r="L2369" i="12"/>
  <c r="L2209" i="12"/>
  <c r="L1915" i="12"/>
  <c r="L1239" i="12"/>
  <c r="L390" i="12"/>
  <c r="L2242" i="12"/>
  <c r="L1728" i="12"/>
  <c r="L208" i="12"/>
  <c r="L2795" i="12"/>
  <c r="L2880" i="12"/>
  <c r="L312" i="12"/>
  <c r="L485" i="12"/>
  <c r="L625" i="12"/>
  <c r="L2260" i="12"/>
  <c r="L1500" i="12"/>
  <c r="L2438" i="12"/>
  <c r="L1107" i="12"/>
  <c r="L3095" i="12"/>
  <c r="L3220" i="12"/>
  <c r="L2241" i="12"/>
  <c r="L3181" i="12"/>
  <c r="L595" i="12"/>
  <c r="L3408" i="12"/>
  <c r="L1745" i="12"/>
  <c r="L3300" i="12"/>
  <c r="L2521" i="12"/>
  <c r="L965" i="12"/>
  <c r="L2962" i="12"/>
  <c r="L2526" i="12"/>
  <c r="L1090" i="12"/>
  <c r="L1152" i="12"/>
  <c r="L1193" i="12"/>
  <c r="L3501" i="12"/>
  <c r="L1864" i="12"/>
  <c r="L2683" i="12"/>
  <c r="L3206" i="12"/>
  <c r="L563" i="12"/>
  <c r="L2837" i="12"/>
  <c r="L3297" i="12"/>
  <c r="L444" i="12"/>
  <c r="L2733" i="12"/>
  <c r="L1510" i="12"/>
  <c r="L2558" i="12"/>
  <c r="L2957" i="12"/>
  <c r="L1337" i="12"/>
  <c r="L2191" i="12"/>
  <c r="L2583" i="12"/>
  <c r="L760" i="12"/>
  <c r="L509" i="12"/>
  <c r="L2137" i="12"/>
  <c r="L2874" i="12"/>
  <c r="L1779" i="12"/>
  <c r="L3683" i="12"/>
  <c r="L3138" i="12"/>
  <c r="L2638" i="12"/>
  <c r="L1364" i="12"/>
  <c r="L2472" i="12"/>
  <c r="L3671" i="12"/>
  <c r="L2871" i="12"/>
  <c r="L2919" i="12"/>
  <c r="L870" i="12"/>
  <c r="L183" i="12"/>
  <c r="L1516" i="12"/>
  <c r="L1998" i="12"/>
  <c r="L2284" i="12"/>
  <c r="L377" i="12"/>
  <c r="L949" i="12"/>
  <c r="L691" i="12"/>
  <c r="L2762" i="12"/>
  <c r="L3550" i="12"/>
  <c r="L3409" i="12"/>
  <c r="L2750" i="12"/>
  <c r="L706" i="12"/>
  <c r="L195" i="12"/>
  <c r="L1122" i="12"/>
  <c r="L173" i="12"/>
  <c r="L1991" i="12"/>
  <c r="L1734" i="12"/>
  <c r="L843" i="12"/>
  <c r="L1106" i="12"/>
  <c r="L1432" i="12"/>
  <c r="L2038" i="12"/>
  <c r="L3855" i="12"/>
  <c r="L1109" i="12"/>
  <c r="L2289" i="12"/>
  <c r="L3257" i="12"/>
  <c r="L1388" i="12"/>
  <c r="L306" i="12"/>
  <c r="L1618" i="12"/>
  <c r="L299" i="12"/>
  <c r="L3933" i="12"/>
  <c r="L311" i="12"/>
  <c r="L3008" i="12"/>
  <c r="L2773" i="12"/>
  <c r="L2366" i="12"/>
  <c r="L2442" i="12"/>
  <c r="L2663" i="12"/>
  <c r="L1668" i="12"/>
  <c r="L3352" i="12"/>
  <c r="L854" i="12"/>
  <c r="L1196" i="12"/>
  <c r="L2145" i="12"/>
  <c r="L1659" i="12"/>
  <c r="L489" i="12"/>
  <c r="L1272" i="12"/>
  <c r="L2574" i="12"/>
  <c r="L989" i="12"/>
  <c r="L151" i="12"/>
  <c r="L2296" i="12"/>
  <c r="L2672" i="12"/>
  <c r="L1343" i="12"/>
  <c r="L583" i="12"/>
  <c r="L4138" i="12"/>
  <c r="L2625" i="12"/>
  <c r="L242" i="12"/>
  <c r="L187" i="12"/>
  <c r="L680" i="12"/>
  <c r="L2162" i="12"/>
  <c r="L1788" i="12"/>
  <c r="L1490" i="12"/>
  <c r="L2004" i="12"/>
  <c r="L1297" i="12"/>
  <c r="L3653" i="12"/>
  <c r="L1354" i="12"/>
  <c r="L641" i="12"/>
  <c r="L493" i="12"/>
  <c r="L775" i="12"/>
  <c r="L244" i="12"/>
  <c r="L2256" i="12"/>
  <c r="L554" i="12"/>
  <c r="L2697" i="12"/>
  <c r="L1180" i="12"/>
  <c r="L3378" i="12"/>
  <c r="L1995" i="12"/>
  <c r="L2283" i="12"/>
  <c r="L2662" i="12"/>
  <c r="L3384" i="12"/>
  <c r="L724" i="12"/>
  <c r="L1727" i="12"/>
  <c r="L2946" i="12"/>
  <c r="L749" i="12"/>
  <c r="L2767" i="12"/>
  <c r="L1942" i="12"/>
  <c r="L465" i="12"/>
  <c r="L2046" i="12"/>
  <c r="L402" i="12"/>
  <c r="L799" i="12"/>
  <c r="L1256" i="12"/>
  <c r="L2347" i="12"/>
  <c r="L271" i="12"/>
  <c r="L2207" i="12"/>
  <c r="L1758" i="12"/>
  <c r="L408" i="12"/>
  <c r="L1878" i="12"/>
  <c r="L2437" i="12"/>
  <c r="L2077" i="12"/>
  <c r="L199" i="12"/>
  <c r="L2195" i="12"/>
  <c r="L328" i="12"/>
  <c r="L416" i="12"/>
  <c r="L1374" i="12"/>
  <c r="L1980" i="12"/>
  <c r="L488" i="12"/>
  <c r="L436" i="12"/>
  <c r="L1084" i="12"/>
  <c r="L2474" i="12"/>
  <c r="L2691" i="12"/>
  <c r="L1512" i="12"/>
  <c r="L2133" i="12"/>
  <c r="L330" i="12"/>
  <c r="L1891" i="12"/>
  <c r="L1203" i="12"/>
  <c r="L1093" i="12"/>
  <c r="L2854" i="12"/>
  <c r="L3629" i="12"/>
  <c r="L1919" i="12"/>
  <c r="L1422" i="12"/>
  <c r="L1839" i="12"/>
  <c r="L1545" i="12"/>
  <c r="L519" i="12"/>
  <c r="L1964" i="12"/>
  <c r="L3285" i="12"/>
  <c r="L2825" i="12"/>
  <c r="L2136" i="12"/>
  <c r="L117" i="12"/>
  <c r="L3367" i="12"/>
  <c r="L235" i="12"/>
  <c r="L2331" i="12"/>
  <c r="L2377" i="12"/>
  <c r="L1682" i="12"/>
  <c r="L1729" i="12"/>
  <c r="L1730" i="12"/>
  <c r="L2044" i="12"/>
  <c r="L1897" i="12"/>
  <c r="L2615" i="12"/>
  <c r="L2836" i="12"/>
  <c r="L792" i="12"/>
  <c r="L1550" i="12"/>
  <c r="L4087" i="12"/>
  <c r="L2011" i="12"/>
  <c r="L321" i="12"/>
  <c r="L3829" i="12"/>
  <c r="L1312" i="12"/>
  <c r="L165" i="12"/>
  <c r="L2371" i="12"/>
  <c r="L1382" i="12"/>
  <c r="L239" i="12"/>
  <c r="L544" i="12"/>
  <c r="L1189" i="12"/>
  <c r="L2225" i="12"/>
  <c r="L1687" i="12"/>
  <c r="L2958" i="12"/>
  <c r="L2675" i="12"/>
  <c r="L569" i="12"/>
  <c r="L320" i="12"/>
  <c r="L2901" i="12"/>
  <c r="L1293" i="12"/>
  <c r="L3569" i="12"/>
  <c r="L3254" i="12"/>
  <c r="L2056" i="12"/>
  <c r="L613" i="12"/>
  <c r="L3573" i="12"/>
  <c r="L243" i="12"/>
  <c r="L2398" i="12"/>
  <c r="L2142" i="12"/>
  <c r="L3650" i="12"/>
  <c r="L323" i="12"/>
  <c r="L1438" i="12"/>
  <c r="L3187" i="12"/>
  <c r="L3962" i="12"/>
  <c r="L695" i="12"/>
  <c r="L2189" i="12"/>
  <c r="L3033" i="12"/>
  <c r="L309" i="12"/>
  <c r="L971" i="12"/>
  <c r="L2436" i="12"/>
  <c r="L3747" i="12"/>
  <c r="L1359" i="12"/>
  <c r="L2493" i="12"/>
  <c r="L3351" i="12"/>
  <c r="L2832" i="12"/>
  <c r="L3445" i="12"/>
  <c r="L2891" i="12"/>
  <c r="L2909" i="12"/>
  <c r="L1544" i="12"/>
  <c r="L1867" i="12"/>
  <c r="L578" i="12"/>
  <c r="L545" i="12"/>
  <c r="L778" i="12"/>
  <c r="L3082" i="12"/>
  <c r="L2450" i="12"/>
  <c r="L893" i="12"/>
  <c r="L878" i="12"/>
  <c r="L1391" i="12"/>
  <c r="L411" i="12"/>
  <c r="L2409" i="12"/>
  <c r="L358" i="12"/>
  <c r="L693" i="12"/>
  <c r="L1135" i="12"/>
  <c r="L609" i="12"/>
  <c r="L486" i="12"/>
  <c r="L1067" i="12"/>
  <c r="L1575" i="12"/>
  <c r="L2646" i="12"/>
  <c r="L3320" i="12"/>
  <c r="L2869" i="12"/>
  <c r="L1606" i="12"/>
  <c r="L1873" i="12"/>
  <c r="L1989" i="12"/>
  <c r="L602" i="12"/>
  <c r="L2206" i="12"/>
  <c r="L2161" i="12"/>
  <c r="L3655" i="12"/>
  <c r="L2539" i="12"/>
  <c r="L2851" i="12"/>
  <c r="L3152" i="12"/>
  <c r="L2784" i="12"/>
  <c r="L962" i="12"/>
  <c r="L1410" i="12"/>
  <c r="L1538" i="12"/>
  <c r="L894" i="12"/>
  <c r="L2214" i="12"/>
  <c r="L551" i="12"/>
  <c r="L2336" i="12"/>
  <c r="L2860" i="12"/>
  <c r="L3084" i="12"/>
  <c r="L2340" i="12"/>
  <c r="L2916" i="12"/>
  <c r="L521" i="12"/>
  <c r="L2344" i="12"/>
  <c r="L2408" i="12"/>
  <c r="L288" i="12"/>
  <c r="L105" i="12"/>
  <c r="L2923" i="12"/>
  <c r="L3480" i="12"/>
  <c r="L499" i="12"/>
  <c r="L129" i="12"/>
  <c r="L2392" i="12"/>
  <c r="L982" i="12"/>
  <c r="L968" i="12"/>
  <c r="L1916" i="12"/>
  <c r="L1863" i="12"/>
  <c r="L3117" i="12"/>
  <c r="L2467" i="12"/>
  <c r="L2027" i="12"/>
  <c r="L1923" i="12"/>
  <c r="L2643" i="12"/>
  <c r="L336" i="12"/>
  <c r="L2047" i="12"/>
  <c r="L1304" i="12"/>
  <c r="L2298" i="12"/>
  <c r="L2390" i="12"/>
  <c r="L2370" i="12"/>
  <c r="L104" i="12"/>
  <c r="L2610" i="12"/>
  <c r="L2101" i="12"/>
  <c r="L2395" i="12"/>
  <c r="L961" i="12"/>
  <c r="L2971" i="12"/>
  <c r="L2040" i="12"/>
  <c r="L3040" i="12"/>
  <c r="L101" i="12"/>
  <c r="L2380" i="12"/>
  <c r="L2495" i="12"/>
  <c r="L1740" i="12"/>
  <c r="L1752" i="12"/>
  <c r="L1492" i="12"/>
  <c r="L339" i="12"/>
  <c r="L2150" i="12"/>
  <c r="L3088" i="12"/>
  <c r="L977" i="12"/>
  <c r="L2157" i="12"/>
  <c r="L842" i="12"/>
  <c r="L461" i="12"/>
  <c r="L338" i="12"/>
  <c r="L996" i="12"/>
  <c r="L487" i="12"/>
  <c r="L3521" i="12"/>
  <c r="L1074" i="12"/>
  <c r="L3643" i="12"/>
  <c r="L132" i="12"/>
  <c r="L1844" i="12"/>
  <c r="L2074" i="12"/>
  <c r="L460" i="12"/>
  <c r="L515" i="12"/>
  <c r="L2177" i="12"/>
  <c r="L3142" i="12"/>
  <c r="L2271" i="12"/>
  <c r="L180" i="12"/>
  <c r="L376" i="12"/>
  <c r="L1882" i="12"/>
  <c r="L2975" i="12"/>
  <c r="L467" i="12"/>
  <c r="L1509" i="12"/>
  <c r="L2770" i="12"/>
  <c r="L3144" i="12"/>
  <c r="L1311" i="12"/>
  <c r="L1774" i="12"/>
  <c r="L3791" i="12"/>
  <c r="L2035" i="12"/>
  <c r="L3468" i="12"/>
  <c r="L1162" i="12"/>
  <c r="L1743" i="12"/>
  <c r="L1017" i="12"/>
  <c r="L807" i="12"/>
  <c r="L249" i="12"/>
  <c r="L4267" i="12"/>
  <c r="L1782" i="12"/>
  <c r="L1747" i="12"/>
  <c r="L2538" i="12"/>
  <c r="L2034" i="12"/>
  <c r="L1653" i="12"/>
  <c r="L3395" i="12"/>
  <c r="L3657" i="12"/>
  <c r="L1654" i="12"/>
  <c r="L261" i="12"/>
  <c r="L1197" i="12"/>
  <c r="L619" i="12"/>
  <c r="L1979" i="12"/>
  <c r="L1813" i="12"/>
  <c r="L2667" i="12"/>
  <c r="L728" i="12"/>
  <c r="L468" i="12"/>
  <c r="L2868" i="12"/>
  <c r="L337" i="12"/>
  <c r="L3496" i="12"/>
  <c r="L2881" i="12"/>
  <c r="L3055" i="12"/>
  <c r="L2053" i="12"/>
  <c r="L1066" i="12"/>
  <c r="L789" i="12"/>
  <c r="L755" i="12"/>
  <c r="L2983" i="12"/>
  <c r="L917" i="12"/>
  <c r="L189" i="12"/>
  <c r="L623" i="12"/>
  <c r="L3135" i="12"/>
  <c r="L168" i="12"/>
  <c r="L1712" i="12"/>
  <c r="L2444" i="12"/>
  <c r="L549" i="12"/>
  <c r="L451" i="12"/>
  <c r="L4207" i="12"/>
  <c r="L2792" i="12"/>
  <c r="L3208" i="12"/>
  <c r="L1414" i="12"/>
  <c r="L1661" i="12"/>
  <c r="L2797" i="12"/>
  <c r="L1188" i="12"/>
  <c r="L1393" i="12"/>
  <c r="L678" i="12"/>
  <c r="L1733" i="12"/>
  <c r="L2626" i="12"/>
  <c r="L2349" i="12"/>
  <c r="L2478" i="12"/>
  <c r="L1065" i="12"/>
  <c r="L1803" i="12"/>
  <c r="L2679" i="12"/>
  <c r="L3330" i="12"/>
  <c r="L1449" i="12"/>
  <c r="L1831" i="12"/>
  <c r="L506" i="12"/>
  <c r="L912" i="12"/>
  <c r="L3137" i="12"/>
  <c r="L4148" i="12"/>
  <c r="L3371" i="12"/>
  <c r="L723" i="12"/>
  <c r="L2640" i="12"/>
  <c r="L2124" i="12"/>
  <c r="L1377" i="12"/>
  <c r="L2866" i="12"/>
  <c r="L2247" i="12"/>
  <c r="L1264" i="12"/>
  <c r="L1104" i="12"/>
  <c r="L2070" i="12"/>
  <c r="L2407" i="12"/>
  <c r="L1158" i="12"/>
  <c r="L2255" i="12"/>
  <c r="L1786" i="12"/>
  <c r="L1075" i="12"/>
  <c r="L2782" i="12"/>
  <c r="L2657" i="12"/>
  <c r="L315" i="12"/>
  <c r="L3075" i="12"/>
  <c r="L1487" i="12"/>
  <c r="L2593" i="12"/>
  <c r="L2417" i="12"/>
  <c r="L2109" i="12"/>
  <c r="L2401" i="12"/>
  <c r="L892" i="12"/>
  <c r="L302" i="12"/>
  <c r="L4041" i="12"/>
  <c r="L2007" i="12"/>
  <c r="L2617" i="12"/>
  <c r="L2534" i="12"/>
  <c r="L421" i="12"/>
  <c r="L531" i="12"/>
  <c r="L3708" i="12"/>
  <c r="L601" i="12"/>
  <c r="L3622" i="12"/>
  <c r="L3216" i="12"/>
  <c r="L1473" i="12"/>
  <c r="L3399" i="12"/>
  <c r="L1521" i="12"/>
  <c r="L735" i="12"/>
  <c r="L592" i="12"/>
  <c r="L3777" i="12"/>
  <c r="L3177" i="12"/>
  <c r="L166" i="12"/>
  <c r="L454" i="12"/>
  <c r="L1585" i="12"/>
  <c r="L3720" i="12"/>
  <c r="L2554" i="12"/>
  <c r="L2796" i="12"/>
  <c r="L93" i="12"/>
  <c r="L1116" i="12"/>
  <c r="L1872" i="12"/>
  <c r="L1756" i="12"/>
  <c r="L3417" i="12"/>
  <c r="L1379" i="12"/>
  <c r="L2939" i="12"/>
  <c r="L2561" i="12"/>
  <c r="L951" i="12"/>
  <c r="L1879" i="12"/>
  <c r="L1579" i="12"/>
  <c r="L1832" i="12"/>
  <c r="L2237" i="12"/>
  <c r="L1583" i="12"/>
  <c r="L850" i="12"/>
  <c r="L3317" i="12"/>
  <c r="L654" i="12"/>
  <c r="L598" i="12"/>
  <c r="L2912" i="12"/>
  <c r="L2113" i="12"/>
  <c r="L1703" i="12"/>
  <c r="L3298" i="12"/>
  <c r="L3248" i="12"/>
  <c r="L409" i="12"/>
  <c r="L2674" i="12"/>
  <c r="L2847" i="12"/>
  <c r="L776" i="12"/>
  <c r="L713" i="12"/>
  <c r="L3992" i="12"/>
  <c r="L2525" i="12"/>
  <c r="L2804" i="12"/>
  <c r="L4073" i="12"/>
  <c r="L1860" i="12"/>
  <c r="L1969" i="12"/>
  <c r="L2073" i="12"/>
  <c r="L3156" i="12"/>
  <c r="L909" i="12"/>
  <c r="L3136" i="12"/>
  <c r="L1360" i="12"/>
  <c r="L1815" i="12"/>
  <c r="L683" i="12"/>
  <c r="L2337" i="12"/>
  <c r="L2684" i="12"/>
  <c r="L3719" i="12"/>
  <c r="L1770" i="12"/>
  <c r="L1647" i="12"/>
  <c r="L2555" i="12"/>
  <c r="L2841" i="12"/>
  <c r="L4285" i="12"/>
  <c r="L2342" i="12"/>
  <c r="L2776" i="12"/>
  <c r="L3235" i="12"/>
  <c r="L307" i="12"/>
  <c r="L1784" i="12"/>
  <c r="L2681" i="12"/>
  <c r="L2192" i="12"/>
  <c r="L2001" i="12"/>
  <c r="L452" i="12"/>
  <c r="L1656" i="12"/>
  <c r="L1099" i="12"/>
  <c r="L3275" i="12"/>
  <c r="L2905" i="12"/>
  <c r="L383" i="12"/>
  <c r="L1132" i="12"/>
  <c r="L2590" i="12"/>
  <c r="L1160" i="12"/>
  <c r="L2570" i="12"/>
  <c r="L727" i="12"/>
  <c r="L3338" i="12"/>
  <c r="L305" i="12"/>
  <c r="L2794" i="12"/>
  <c r="L304" i="12"/>
  <c r="L3006" i="12"/>
  <c r="L527" i="12"/>
  <c r="L1456" i="12"/>
  <c r="L2305" i="12"/>
  <c r="L758" i="12"/>
  <c r="L1937" i="12"/>
  <c r="L171" i="12"/>
  <c r="L3039" i="12"/>
  <c r="L2216" i="12"/>
  <c r="L2931" i="12"/>
  <c r="L2878" i="12"/>
  <c r="L469" i="12"/>
  <c r="L1586" i="12"/>
  <c r="L838" i="12"/>
  <c r="L974" i="12"/>
  <c r="L1663" i="12"/>
  <c r="L3029" i="12"/>
  <c r="L1875" i="12"/>
  <c r="L1841" i="12"/>
  <c r="L3379" i="12"/>
  <c r="L708" i="12"/>
  <c r="L1890" i="12"/>
  <c r="L2562" i="12"/>
  <c r="L2212" i="12"/>
  <c r="L2000" i="12"/>
  <c r="L1760" i="12"/>
  <c r="L622" i="12"/>
  <c r="L526" i="12"/>
  <c r="L2330" i="12"/>
  <c r="L2375" i="12"/>
  <c r="L1541" i="12"/>
  <c r="L2196" i="12"/>
  <c r="L172" i="12"/>
  <c r="L769" i="12"/>
  <c r="L2146" i="12"/>
  <c r="L2571" i="12"/>
  <c r="L511" i="12"/>
  <c r="L1178" i="12"/>
  <c r="L1494" i="12"/>
  <c r="L2998" i="12"/>
  <c r="L3281" i="12"/>
  <c r="L2914" i="12"/>
  <c r="L2915" i="12"/>
  <c r="L3209" i="12"/>
  <c r="L2798" i="12"/>
  <c r="L608" i="12"/>
  <c r="L2844" i="12"/>
  <c r="L590" i="12"/>
  <c r="L2694" i="12"/>
  <c r="L179" i="12"/>
  <c r="L4043" i="12"/>
  <c r="L1652" i="12"/>
  <c r="L1588" i="12"/>
  <c r="L3529" i="12"/>
  <c r="L1939" i="12"/>
  <c r="L369" i="12"/>
  <c r="L3176" i="12"/>
  <c r="L2907" i="12"/>
  <c r="L2567" i="12"/>
  <c r="L604" i="12"/>
  <c r="L2312" i="12"/>
  <c r="L1309" i="12"/>
  <c r="L3163" i="12"/>
  <c r="L3019" i="12"/>
  <c r="L3411" i="12"/>
  <c r="L2599" i="12"/>
  <c r="L3413" i="12"/>
  <c r="L2560" i="12"/>
  <c r="L895" i="12"/>
  <c r="L2051" i="12"/>
  <c r="L1693" i="12"/>
  <c r="L248" i="12"/>
  <c r="L2695" i="12"/>
  <c r="L4344" i="12"/>
  <c r="L2502" i="12"/>
  <c r="L2236" i="12"/>
  <c r="L2140" i="12"/>
  <c r="L2928" i="12"/>
  <c r="L2568" i="12"/>
  <c r="L1865" i="12"/>
  <c r="L1866" i="12"/>
  <c r="L1308" i="12"/>
  <c r="L3446" i="12"/>
  <c r="L2179" i="12"/>
  <c r="L3205" i="12"/>
  <c r="L2993" i="12"/>
  <c r="L1376" i="12"/>
  <c r="L1051" i="12"/>
  <c r="L2085" i="12"/>
  <c r="L80" i="12"/>
  <c r="L2339" i="12"/>
  <c r="L2688" i="12"/>
  <c r="L3765" i="12"/>
  <c r="L1904" i="12"/>
  <c r="L2938" i="12"/>
  <c r="L2280" i="12"/>
  <c r="L2428" i="12"/>
  <c r="L568" i="12"/>
  <c r="L413" i="12"/>
  <c r="L360" i="12"/>
  <c r="L4143" i="12"/>
  <c r="L3920" i="12"/>
  <c r="L2943" i="12"/>
  <c r="L2138" i="12"/>
  <c r="L2075" i="12"/>
  <c r="L2634" i="12"/>
  <c r="L3179" i="12"/>
  <c r="L2636" i="12"/>
  <c r="L3782" i="12"/>
  <c r="L1043" i="12"/>
  <c r="L560" i="12"/>
  <c r="L2596" i="12"/>
  <c r="L3861" i="12"/>
  <c r="L513" i="12"/>
  <c r="L557" i="12"/>
  <c r="L2363" i="12"/>
  <c r="L2603" i="12"/>
  <c r="L2556" i="12"/>
  <c r="L2867" i="12"/>
  <c r="L160" i="12"/>
  <c r="L682" i="12"/>
  <c r="L715" i="12"/>
  <c r="L1966" i="12"/>
  <c r="L2980" i="12"/>
  <c r="L3544" i="12"/>
  <c r="L2432" i="12"/>
  <c r="L3113" i="12"/>
  <c r="L2328" i="12"/>
  <c r="L3114" i="12"/>
  <c r="L155" i="12"/>
  <c r="L3608" i="12"/>
  <c r="L3874" i="12"/>
  <c r="L655" i="12"/>
  <c r="L725" i="12"/>
  <c r="L2002" i="12"/>
  <c r="L3353" i="12"/>
  <c r="L4100" i="12"/>
  <c r="L627" i="12"/>
  <c r="L1331" i="12"/>
  <c r="L2473" i="12"/>
  <c r="L1008" i="12"/>
  <c r="L1036" i="12"/>
  <c r="L4823" i="12"/>
  <c r="L1055" i="12"/>
  <c r="L2604" i="12"/>
  <c r="L481" i="12"/>
  <c r="L2049" i="12"/>
  <c r="L865" i="12"/>
  <c r="L2536" i="12"/>
  <c r="L2800" i="12"/>
  <c r="L341" i="12"/>
  <c r="L649" i="12"/>
  <c r="L2661" i="12"/>
  <c r="L1732" i="12"/>
  <c r="L3889" i="12"/>
  <c r="L1578" i="12"/>
  <c r="L2947" i="12"/>
  <c r="L3018" i="12"/>
  <c r="L548" i="12"/>
  <c r="L1790" i="12"/>
  <c r="L2932" i="12"/>
  <c r="L3631" i="12"/>
  <c r="L529" i="12"/>
  <c r="L2404" i="12"/>
  <c r="L658" i="12"/>
  <c r="L2319" i="12"/>
  <c r="L3555" i="12"/>
  <c r="L973" i="12"/>
  <c r="L4123" i="12"/>
  <c r="L2846" i="12"/>
  <c r="L4094" i="12"/>
  <c r="L4403" i="12"/>
  <c r="L744" i="12"/>
  <c r="L2504" i="12"/>
  <c r="L1777" i="12"/>
  <c r="L2722" i="12"/>
  <c r="L3624" i="12"/>
  <c r="L152" i="12"/>
  <c r="L1973" i="12"/>
  <c r="L829" i="12"/>
  <c r="L2703" i="12"/>
  <c r="L1711" i="12"/>
  <c r="L2290" i="12"/>
  <c r="L3042" i="12"/>
  <c r="L2081" i="12"/>
  <c r="L3506" i="12"/>
  <c r="L2913" i="12"/>
  <c r="L278" i="12"/>
  <c r="L2128" i="12"/>
  <c r="L350" i="12"/>
  <c r="L1224" i="12"/>
  <c r="L2900" i="12"/>
  <c r="L2282" i="12"/>
  <c r="L1804" i="12"/>
  <c r="L1709" i="12"/>
  <c r="L660" i="12"/>
  <c r="L2542" i="12"/>
  <c r="L1519" i="12"/>
  <c r="L704" i="12"/>
  <c r="L3334" i="12"/>
  <c r="L455" i="12"/>
  <c r="L502" i="12"/>
  <c r="L2666" i="12"/>
  <c r="L1768" i="12"/>
  <c r="L3024" i="12"/>
  <c r="L555" i="12"/>
  <c r="L1928" i="12"/>
  <c r="L471" i="12"/>
  <c r="L2226" i="12"/>
  <c r="L1823" i="12"/>
  <c r="L3146" i="12"/>
  <c r="L3541" i="12"/>
  <c r="L2774" i="12"/>
  <c r="L1635" i="12"/>
  <c r="L3884" i="12"/>
  <c r="L3010" i="12"/>
  <c r="L3497" i="12"/>
  <c r="L3304" i="12"/>
  <c r="L3312" i="12"/>
  <c r="L2744" i="12"/>
  <c r="L3157" i="12"/>
  <c r="L1811" i="12"/>
  <c r="L2176" i="12"/>
  <c r="L2354" i="12"/>
  <c r="L1837" i="12"/>
  <c r="L970" i="12"/>
  <c r="L2084" i="12"/>
  <c r="L2645" i="12"/>
  <c r="L2839" i="12"/>
  <c r="L3089" i="12"/>
  <c r="L3436" i="12"/>
  <c r="L2671" i="12"/>
  <c r="L119" i="12"/>
  <c r="L593" i="12"/>
  <c r="L2680" i="12"/>
  <c r="L2393" i="12"/>
  <c r="L2810" i="12"/>
  <c r="L1072" i="12"/>
  <c r="L2829" i="12"/>
  <c r="L2926" i="12"/>
  <c r="L741" i="12"/>
  <c r="L525" i="12"/>
  <c r="L1835" i="12"/>
  <c r="L3783" i="12"/>
  <c r="L3686" i="12"/>
  <c r="L3243" i="12"/>
  <c r="L1248" i="12"/>
  <c r="L783" i="12"/>
  <c r="L2863" i="12"/>
  <c r="L1902" i="12"/>
  <c r="L1012" i="12"/>
  <c r="L2921" i="12"/>
  <c r="L734" i="12"/>
  <c r="L2389" i="12"/>
  <c r="L3832" i="12"/>
  <c r="L3646" i="12"/>
  <c r="L1270" i="12"/>
  <c r="L2611" i="12"/>
  <c r="L2465" i="12"/>
  <c r="L374" i="12"/>
  <c r="L768" i="12"/>
  <c r="L276" i="12"/>
  <c r="L2592" i="12"/>
  <c r="L2990" i="12"/>
  <c r="L2748" i="12"/>
  <c r="L2083" i="12"/>
  <c r="L2274" i="12"/>
  <c r="L279" i="12"/>
  <c r="L1959" i="12"/>
  <c r="L846" i="12"/>
  <c r="L659" i="12"/>
  <c r="L1290" i="12"/>
  <c r="L2205" i="12"/>
  <c r="L424" i="12"/>
  <c r="L1634" i="12"/>
  <c r="L3326" i="12"/>
  <c r="L4176" i="12"/>
  <c r="L2187" i="12"/>
  <c r="L384" i="12"/>
  <c r="L1968" i="12"/>
  <c r="L1589" i="12"/>
  <c r="L484" i="12"/>
  <c r="L1461" i="12"/>
  <c r="L653" i="12"/>
  <c r="L3133" i="12"/>
  <c r="L3486" i="12"/>
  <c r="L2335" i="12"/>
  <c r="L2062" i="12"/>
  <c r="L2791" i="12"/>
  <c r="L2893" i="12"/>
  <c r="L2857" i="12"/>
  <c r="L3493" i="12"/>
  <c r="L2149" i="12"/>
  <c r="L2864" i="12"/>
  <c r="L1392" i="12"/>
  <c r="L4126" i="12"/>
  <c r="L3563" i="12"/>
  <c r="L692" i="12"/>
  <c r="L3287" i="12"/>
  <c r="L2457" i="12"/>
  <c r="L2459" i="12"/>
  <c r="L1749" i="12"/>
  <c r="L178" i="12"/>
  <c r="L3422" i="12"/>
  <c r="L2783" i="12"/>
  <c r="L679" i="12"/>
  <c r="L3590" i="12"/>
  <c r="L605" i="12"/>
  <c r="L2987" i="12"/>
  <c r="L3733" i="12"/>
  <c r="L2215" i="12"/>
  <c r="L3661" i="12"/>
  <c r="L1046" i="12"/>
  <c r="L3549" i="12"/>
  <c r="L2219" i="12"/>
  <c r="L2549" i="12"/>
  <c r="L2144" i="12"/>
  <c r="L2642" i="12"/>
  <c r="L3663" i="12"/>
  <c r="L263" i="12"/>
  <c r="L1170" i="12"/>
  <c r="L2999" i="12"/>
  <c r="L2156" i="12"/>
  <c r="L1156" i="12"/>
  <c r="L3636" i="12"/>
  <c r="L2326" i="12"/>
  <c r="L3745" i="12"/>
  <c r="L4022" i="12"/>
  <c r="L174" i="12"/>
  <c r="L1450" i="12"/>
  <c r="L2440" i="12"/>
  <c r="L2464" i="12"/>
  <c r="L825" i="12"/>
  <c r="L1294" i="12"/>
  <c r="L2218" i="12"/>
  <c r="L4048" i="12"/>
  <c r="L978" i="12"/>
  <c r="L2992" i="12"/>
  <c r="L2005" i="12"/>
  <c r="L1713" i="12"/>
  <c r="L412" i="12"/>
  <c r="L2360" i="12"/>
  <c r="L1001" i="12"/>
  <c r="L1271" i="12"/>
  <c r="L2512" i="12"/>
  <c r="L2318" i="12"/>
  <c r="L2771" i="12"/>
  <c r="L2251" i="12"/>
  <c r="L2936" i="12"/>
  <c r="L3321" i="12"/>
  <c r="L1063" i="12"/>
  <c r="L1783" i="12"/>
  <c r="L1320" i="12"/>
  <c r="L2701" i="12"/>
  <c r="L3458" i="12"/>
  <c r="L3239" i="12"/>
  <c r="L3038" i="12"/>
  <c r="L4000" i="12"/>
  <c r="L1596" i="12"/>
  <c r="L3201" i="12"/>
  <c r="L3502" i="12"/>
  <c r="L346" i="12"/>
  <c r="L1022" i="12"/>
  <c r="L4172" i="12"/>
  <c r="L1403" i="12"/>
  <c r="L1470" i="12"/>
  <c r="L1273" i="12"/>
  <c r="L918" i="12"/>
  <c r="L2477" i="12"/>
  <c r="L2882" i="12"/>
  <c r="L960" i="12"/>
  <c r="L3092" i="12"/>
  <c r="L1253" i="12"/>
  <c r="L3070" i="12"/>
  <c r="L459" i="12"/>
  <c r="L2884" i="12"/>
  <c r="L3423" i="12"/>
  <c r="L2491" i="12"/>
  <c r="L2728" i="12"/>
  <c r="L3225" i="12"/>
  <c r="L3443" i="12"/>
  <c r="L2833" i="12"/>
  <c r="L2418" i="12"/>
  <c r="L1951" i="12"/>
  <c r="L4078" i="12"/>
  <c r="L2510" i="12"/>
  <c r="L2294" i="12"/>
  <c r="L3763" i="12"/>
  <c r="L2069" i="12"/>
  <c r="L2557" i="12"/>
  <c r="L1673" i="12"/>
  <c r="L642" i="12"/>
  <c r="L1988" i="12"/>
  <c r="L3343" i="12"/>
  <c r="L3376" i="12"/>
  <c r="L3437" i="12"/>
  <c r="L2388" i="12"/>
  <c r="L3215" i="12"/>
  <c r="L2261" i="12"/>
  <c r="L3796" i="12"/>
  <c r="L1843" i="12"/>
  <c r="L3588" i="12"/>
  <c r="L3528" i="12"/>
  <c r="L3699" i="12"/>
  <c r="L3238" i="12"/>
  <c r="L4199" i="12"/>
  <c r="L2637" i="12"/>
  <c r="L1136" i="12"/>
  <c r="L363" i="12"/>
  <c r="L2166" i="12"/>
  <c r="L3595" i="12"/>
  <c r="L3296" i="12"/>
  <c r="L414" i="12"/>
  <c r="L3431" i="12"/>
  <c r="L3598" i="12"/>
  <c r="L2200" i="12"/>
  <c r="L1166" i="12"/>
  <c r="L2716" i="12"/>
  <c r="L2131" i="12"/>
  <c r="L3069" i="12"/>
  <c r="L2898" i="12"/>
  <c r="L3711" i="12"/>
  <c r="L645" i="12"/>
  <c r="L2430" i="12"/>
  <c r="L841" i="12"/>
  <c r="L3459" i="12"/>
  <c r="L2929" i="12"/>
  <c r="L2355" i="12"/>
  <c r="L2989" i="12"/>
  <c r="L2664" i="12"/>
  <c r="L446" i="12"/>
  <c r="L2973" i="12"/>
  <c r="L4028" i="12"/>
  <c r="L1344" i="12"/>
  <c r="L3021" i="12"/>
  <c r="L127" i="12"/>
  <c r="L705" i="12"/>
  <c r="L2498" i="12"/>
  <c r="L1945" i="12"/>
  <c r="L3104" i="12"/>
  <c r="L1441" i="12"/>
  <c r="L3068" i="12"/>
  <c r="L2071" i="12"/>
  <c r="L600" i="12"/>
  <c r="L1842" i="12"/>
  <c r="L2779" i="12"/>
  <c r="L1935" i="12"/>
  <c r="L3012" i="12"/>
  <c r="L4044" i="12"/>
  <c r="L2487" i="12"/>
  <c r="L2263" i="12"/>
  <c r="L2587" i="12"/>
  <c r="L3700" i="12"/>
  <c r="L3200" i="12"/>
  <c r="L2875" i="12"/>
  <c r="L2466" i="12"/>
  <c r="L3261" i="12"/>
  <c r="L2357" i="12"/>
  <c r="L2950" i="12"/>
  <c r="L611" i="12"/>
  <c r="L1645" i="12"/>
  <c r="L2403" i="12"/>
  <c r="L3279" i="12"/>
  <c r="L3451" i="12"/>
  <c r="L2249" i="12"/>
  <c r="L1961" i="12"/>
  <c r="L3211" i="12"/>
  <c r="L2425" i="12"/>
  <c r="L2753" i="12"/>
  <c r="L2451" i="12"/>
  <c r="L2754" i="12"/>
  <c r="L3051" i="12"/>
  <c r="L2453" i="12"/>
  <c r="L406" i="12"/>
  <c r="L3091" i="12"/>
  <c r="L3696" i="12"/>
  <c r="L845" i="12"/>
  <c r="L2210" i="12"/>
  <c r="L626" i="12"/>
  <c r="L2506" i="12"/>
  <c r="L761" i="12"/>
  <c r="L1627" i="12"/>
  <c r="L3570" i="12"/>
  <c r="L721" i="12"/>
  <c r="L3856" i="12"/>
  <c r="L4001" i="12"/>
  <c r="L3960" i="12"/>
  <c r="L585" i="12"/>
  <c r="L559" i="12"/>
  <c r="L3693" i="12"/>
  <c r="L4084" i="12"/>
  <c r="L1689" i="12"/>
  <c r="L2649" i="12"/>
  <c r="L2324" i="12"/>
  <c r="L3731" i="12"/>
  <c r="L898" i="12"/>
  <c r="L2055" i="12"/>
  <c r="L1485" i="12"/>
  <c r="L3198" i="12"/>
  <c r="L2441" i="12"/>
  <c r="L3607" i="12"/>
  <c r="L1352" i="12"/>
  <c r="L2333" i="12"/>
  <c r="L631" i="12"/>
  <c r="L812" i="12"/>
  <c r="L2856" i="12"/>
  <c r="L2952" i="12"/>
  <c r="L3143" i="12"/>
  <c r="L2820" i="12"/>
  <c r="L3108" i="12"/>
  <c r="L4137" i="12"/>
  <c r="L2720" i="12"/>
  <c r="L3754" i="12"/>
  <c r="L614" i="12"/>
  <c r="L2483" i="12"/>
  <c r="L815" i="12"/>
  <c r="L3525" i="12"/>
  <c r="L3456" i="12"/>
  <c r="L2633" i="12"/>
  <c r="L2507" i="12"/>
  <c r="L1368" i="12"/>
  <c r="L274" i="12"/>
  <c r="L2379" i="12"/>
  <c r="L3575" i="12"/>
  <c r="L3403" i="12"/>
  <c r="L3702" i="12"/>
  <c r="L3802" i="12"/>
  <c r="L3182" i="12"/>
  <c r="L2400" i="12"/>
  <c r="L2814" i="12"/>
  <c r="L1766" i="12"/>
  <c r="L558" i="12"/>
  <c r="L2815" i="12"/>
  <c r="L599" i="12"/>
  <c r="L4080" i="12"/>
  <c r="L3165" i="12"/>
  <c r="L1440" i="12"/>
  <c r="L1497" i="12"/>
  <c r="L1985" i="12"/>
  <c r="L3515" i="12"/>
  <c r="L2481" i="12"/>
  <c r="L699" i="12"/>
  <c r="L1773" i="12"/>
  <c r="L232" i="12"/>
  <c r="L3328" i="12"/>
  <c r="L2541" i="12"/>
  <c r="L2852" i="12"/>
  <c r="L1810" i="12"/>
  <c r="L3904" i="12"/>
  <c r="L580" i="12"/>
  <c r="L4243" i="12"/>
  <c r="L3651" i="12"/>
  <c r="L757" i="12"/>
  <c r="L2169" i="12"/>
  <c r="L2840" i="12"/>
  <c r="L1802" i="12"/>
  <c r="L2803" i="12"/>
  <c r="L4012" i="12"/>
  <c r="L1407" i="12"/>
  <c r="L2460" i="12"/>
  <c r="L1999" i="12"/>
  <c r="L479" i="12"/>
  <c r="L2394" i="12"/>
  <c r="L438" i="12"/>
  <c r="L2378" i="12"/>
  <c r="L3648" i="12"/>
  <c r="L2121" i="12"/>
  <c r="L995" i="12"/>
  <c r="L2972" i="12"/>
  <c r="L994" i="12"/>
  <c r="L3505" i="12"/>
  <c r="L897" i="12"/>
  <c r="L3120" i="12"/>
  <c r="L3412" i="12"/>
  <c r="L431" i="12"/>
  <c r="L2714" i="12"/>
  <c r="L1771" i="12"/>
  <c r="L766" i="12"/>
  <c r="L3898" i="12"/>
  <c r="L1987" i="12"/>
  <c r="L1409" i="12"/>
  <c r="L3194" i="12"/>
  <c r="L3112" i="12"/>
  <c r="L340" i="12"/>
  <c r="L2726" i="12"/>
  <c r="L3548" i="12"/>
  <c r="L932" i="12"/>
  <c r="L1525" i="12"/>
  <c r="L3704" i="12"/>
  <c r="L1543" i="12"/>
  <c r="L3162" i="12"/>
  <c r="L615" i="12"/>
  <c r="L2420" i="12"/>
  <c r="L4029" i="12"/>
  <c r="L4631" i="12"/>
  <c r="L1548" i="12"/>
  <c r="L1198" i="12"/>
  <c r="L547" i="12"/>
  <c r="L1260" i="12"/>
  <c r="L3249" i="12"/>
  <c r="L3849" i="12"/>
  <c r="L1696" i="12"/>
  <c r="L2581" i="12"/>
  <c r="L2582" i="12"/>
  <c r="L3886" i="12"/>
  <c r="L3565" i="12"/>
  <c r="L2327" i="12"/>
  <c r="L3527" i="12"/>
  <c r="L3714" i="12"/>
  <c r="L1172" i="12"/>
  <c r="L540" i="12"/>
  <c r="L3685" i="12"/>
  <c r="L959" i="12"/>
  <c r="L3318" i="12"/>
  <c r="L824" i="12"/>
  <c r="L3102" i="12"/>
  <c r="L707" i="12"/>
  <c r="L3611" i="12"/>
  <c r="L3023" i="12"/>
  <c r="L4338" i="12"/>
  <c r="L2423" i="12"/>
  <c r="L2405" i="12"/>
  <c r="L876" i="12"/>
  <c r="L552" i="12"/>
  <c r="L2116" i="12"/>
  <c r="L262" i="12"/>
  <c r="L3192" i="12"/>
  <c r="L2941" i="12"/>
  <c r="L2435" i="12"/>
  <c r="L2984" i="12"/>
  <c r="L947" i="12"/>
  <c r="L3226" i="12"/>
  <c r="L4101" i="12"/>
  <c r="L3387" i="12"/>
  <c r="L3410" i="12"/>
  <c r="L2859" i="12"/>
  <c r="L2533" i="12"/>
  <c r="L1531" i="12"/>
  <c r="L1960" i="12"/>
  <c r="L777" i="12"/>
  <c r="L2579" i="12"/>
  <c r="L1098" i="12"/>
  <c r="L1814" i="12"/>
  <c r="L3623" i="12"/>
  <c r="L2286" i="12"/>
  <c r="L2906" i="12"/>
  <c r="L2706" i="12"/>
  <c r="L4076" i="12"/>
  <c r="L2763" i="12"/>
  <c r="L1010" i="12"/>
  <c r="L3045" i="12"/>
  <c r="L3784" i="12"/>
  <c r="L1616" i="12"/>
  <c r="L2818" i="12"/>
  <c r="L1105" i="12"/>
  <c r="L3785" i="12"/>
  <c r="L504" i="12"/>
  <c r="L2387" i="12"/>
  <c r="L1821" i="12"/>
  <c r="L2575" i="12"/>
  <c r="L4056" i="12"/>
  <c r="L3937" i="12"/>
  <c r="L3214" i="12"/>
  <c r="L2325" i="12"/>
  <c r="L3620" i="12"/>
  <c r="L108" i="12"/>
  <c r="L497" i="12"/>
  <c r="L4004" i="12"/>
  <c r="L3336" i="12"/>
  <c r="L420" i="12"/>
  <c r="L512" i="12"/>
  <c r="L1669" i="12"/>
  <c r="L3596" i="12"/>
  <c r="L2199" i="12"/>
  <c r="L3600" i="12"/>
  <c r="L3739" i="12"/>
  <c r="L1931" i="12"/>
  <c r="L2014" i="12"/>
  <c r="L1303" i="12"/>
  <c r="L1226" i="12"/>
  <c r="L1020" i="12"/>
  <c r="L3642" i="12"/>
  <c r="L688" i="12"/>
  <c r="L2486" i="12"/>
  <c r="L3349" i="12"/>
  <c r="L1566" i="12"/>
  <c r="L494" i="12"/>
  <c r="L385" i="12"/>
  <c r="L3929" i="12"/>
  <c r="L2953" i="12"/>
  <c r="L1793" i="12"/>
  <c r="L3583" i="12"/>
  <c r="L4122" i="12"/>
  <c r="L3230" i="12"/>
  <c r="L1565" i="12"/>
  <c r="L698" i="12"/>
  <c r="L1830" i="12"/>
  <c r="L3236" i="12"/>
  <c r="L2885" i="12"/>
  <c r="L2660" i="12"/>
  <c r="L606" i="12"/>
  <c r="L4170" i="12"/>
  <c r="L2730" i="12"/>
  <c r="L2944" i="12"/>
  <c r="L2639" i="12"/>
  <c r="L2080" i="12"/>
  <c r="L703" i="12"/>
  <c r="L2749" i="12"/>
  <c r="L937" i="12"/>
  <c r="L1644" i="12"/>
  <c r="L3721" i="12"/>
  <c r="L765" i="12"/>
  <c r="L1478" i="12"/>
  <c r="L2689" i="12"/>
  <c r="L2154" i="12"/>
  <c r="L2130" i="12"/>
  <c r="L2365" i="12"/>
  <c r="L3473" i="12"/>
  <c r="L2517" i="12"/>
  <c r="L3323" i="12"/>
  <c r="L796" i="12"/>
  <c r="L3147" i="12"/>
  <c r="L1396" i="12"/>
  <c r="L2920" i="12"/>
  <c r="L579" i="12"/>
  <c r="L3639" i="12"/>
  <c r="L4499" i="12"/>
  <c r="L1967" i="12"/>
  <c r="L1888" i="12"/>
  <c r="L943" i="12"/>
  <c r="L1639" i="12"/>
  <c r="L1977" i="12"/>
  <c r="L1833" i="12"/>
  <c r="L3062" i="12"/>
  <c r="L759" i="12"/>
  <c r="L1592" i="12"/>
  <c r="L3372" i="12"/>
  <c r="L3718" i="12"/>
  <c r="L890" i="12"/>
  <c r="L1499" i="12"/>
  <c r="L2513" i="12"/>
  <c r="L2088" i="12"/>
  <c r="L3359" i="12"/>
  <c r="L4055" i="12"/>
  <c r="L3145" i="12"/>
  <c r="L4247" i="12"/>
  <c r="L3213" i="12"/>
  <c r="L3129" i="12"/>
  <c r="L3790" i="12"/>
  <c r="L3111" i="12"/>
  <c r="L3545" i="12"/>
  <c r="L710" i="12"/>
  <c r="L2397" i="12"/>
  <c r="L3592" i="12"/>
  <c r="L2025" i="12"/>
  <c r="L2876" i="12"/>
  <c r="L1853" i="12"/>
  <c r="L3837" i="12"/>
  <c r="L3736" i="12"/>
  <c r="L988" i="12"/>
  <c r="L3067" i="12"/>
  <c r="L2323" i="12"/>
  <c r="L929" i="12"/>
  <c r="L1028" i="12"/>
  <c r="L3755" i="12"/>
  <c r="L1138" i="12"/>
  <c r="L4346" i="12"/>
  <c r="L4732" i="12"/>
  <c r="L3851" i="12"/>
  <c r="L2759" i="12"/>
  <c r="L2806" i="12"/>
  <c r="L2807" i="12"/>
  <c r="L1420" i="12"/>
  <c r="L3073" i="12"/>
  <c r="L3037" i="12"/>
  <c r="L3256" i="12"/>
  <c r="L4490" i="12"/>
  <c r="L1394" i="12"/>
  <c r="L4366" i="12"/>
  <c r="L3244" i="12"/>
  <c r="L3688" i="12"/>
  <c r="L3341" i="12"/>
  <c r="L3000" i="12"/>
  <c r="L4161" i="12"/>
  <c r="L3558" i="12"/>
  <c r="L395" i="12"/>
  <c r="L1035" i="12"/>
  <c r="L2739" i="12"/>
  <c r="L2134" i="12"/>
  <c r="L1192" i="12"/>
  <c r="L300" i="12"/>
  <c r="L2609" i="12"/>
  <c r="L4459" i="12"/>
  <c r="L1467" i="12"/>
  <c r="L3063" i="12"/>
  <c r="L3159" i="12"/>
  <c r="L2334" i="12"/>
  <c r="L483" i="12"/>
  <c r="L3582" i="12"/>
  <c r="L3450" i="12"/>
  <c r="L3122" i="12"/>
  <c r="L2690" i="12"/>
  <c r="L3324" i="12"/>
  <c r="L3124" i="12"/>
  <c r="L3286" i="12"/>
  <c r="L1780" i="12"/>
  <c r="L3959" i="12"/>
  <c r="L2262" i="12"/>
  <c r="L3546" i="12"/>
  <c r="L3568" i="12"/>
  <c r="L2809" i="12"/>
  <c r="L859" i="12"/>
  <c r="L3115" i="12"/>
  <c r="L3015" i="12"/>
  <c r="L1168" i="12"/>
  <c r="L3803" i="12"/>
  <c r="L803" i="12"/>
  <c r="L4882" i="12"/>
  <c r="L477" i="12"/>
  <c r="L3123" i="12"/>
  <c r="L2897" i="12"/>
  <c r="L523" i="12"/>
  <c r="L4127" i="12"/>
  <c r="L1061" i="12"/>
  <c r="L3303" i="12"/>
  <c r="L2940" i="12"/>
  <c r="L806" i="12"/>
  <c r="L482" i="12"/>
  <c r="L294" i="12"/>
  <c r="L3887" i="12"/>
  <c r="L2826" i="12"/>
  <c r="L967" i="12"/>
  <c r="L3974" i="12"/>
  <c r="L3217" i="12"/>
  <c r="L4374" i="12"/>
  <c r="L2488" i="12"/>
  <c r="L2564" i="12"/>
  <c r="L2103" i="12"/>
  <c r="L1080" i="12"/>
  <c r="L2078" i="12"/>
  <c r="L1231" i="12"/>
  <c r="L1399" i="12"/>
  <c r="L1503" i="12"/>
  <c r="L3080" i="12"/>
  <c r="L2006" i="12"/>
  <c r="L3751" i="12"/>
  <c r="L690" i="12"/>
  <c r="L3003" i="12"/>
  <c r="L4387" i="12"/>
  <c r="L3267" i="12"/>
  <c r="L4268" i="12"/>
  <c r="L2229" i="12"/>
  <c r="L2482" i="12"/>
  <c r="L1972" i="12"/>
  <c r="L745" i="12"/>
  <c r="L1750" i="12"/>
  <c r="L2704" i="12"/>
  <c r="L3381" i="12"/>
  <c r="L844" i="12"/>
  <c r="L3534" i="12"/>
  <c r="L1465" i="12"/>
  <c r="L4134" i="12"/>
  <c r="L4156" i="12"/>
  <c r="L1744" i="12"/>
  <c r="L532" i="12"/>
  <c r="L186" i="12"/>
  <c r="L4416" i="12"/>
  <c r="L3539" i="12"/>
  <c r="L329" i="12"/>
  <c r="L356" i="12"/>
  <c r="L1651" i="12"/>
  <c r="L2230" i="12"/>
  <c r="L1913" i="12"/>
  <c r="L3524" i="12"/>
  <c r="L3196" i="12"/>
  <c r="L3944" i="12"/>
  <c r="L2586" i="12"/>
  <c r="L3313" i="12"/>
  <c r="L2925" i="12"/>
  <c r="L2544" i="12"/>
  <c r="L3905" i="12"/>
  <c r="L935" i="12"/>
  <c r="L3119" i="12"/>
  <c r="L498" i="12"/>
  <c r="L2382" i="12"/>
  <c r="L3490" i="12"/>
  <c r="L3048" i="12"/>
  <c r="L1507" i="12"/>
  <c r="L4590" i="12"/>
  <c r="L3847" i="12"/>
  <c r="L4068" i="12"/>
  <c r="L3727" i="12"/>
  <c r="L2673" i="12"/>
  <c r="L3191" i="12"/>
  <c r="L2624" i="12"/>
  <c r="L3698" i="12"/>
  <c r="L3363" i="12"/>
  <c r="L4308" i="12"/>
  <c r="L2629" i="12"/>
  <c r="L809" i="12"/>
  <c r="L1460" i="12"/>
  <c r="L391" i="12"/>
  <c r="L1594" i="12"/>
  <c r="L2764" i="12"/>
  <c r="L2970" i="12"/>
  <c r="L1207" i="12"/>
  <c r="L4365" i="12"/>
  <c r="L2745" i="12"/>
  <c r="L2508" i="12"/>
  <c r="L1695" i="12"/>
  <c r="L1881" i="12"/>
  <c r="L3906" i="12"/>
  <c r="L667" i="12"/>
  <c r="L264" i="12"/>
  <c r="L4968" i="12"/>
  <c r="L3447" i="12"/>
  <c r="L3164" i="12"/>
  <c r="L1529" i="12"/>
  <c r="L1454" i="12"/>
  <c r="L3862" i="12"/>
  <c r="L2894" i="12"/>
  <c r="L3389" i="12"/>
  <c r="L3690" i="12"/>
  <c r="L782" i="12"/>
  <c r="L717" i="12"/>
  <c r="L1899" i="12"/>
  <c r="L716" i="12"/>
  <c r="L3374" i="12"/>
  <c r="L4090" i="12"/>
  <c r="L1150" i="12"/>
  <c r="L2630" i="12"/>
  <c r="L2964" i="12"/>
  <c r="L3678" i="12"/>
  <c r="L1204" i="12"/>
  <c r="L1296" i="12"/>
  <c r="L3074" i="12"/>
  <c r="L2193" i="12"/>
  <c r="L3240" i="12"/>
  <c r="L1000" i="12"/>
  <c r="L3118" i="12"/>
  <c r="L4038" i="12"/>
  <c r="L3859" i="12"/>
  <c r="L1023" i="12"/>
  <c r="L883" i="12"/>
  <c r="L4032" i="12"/>
  <c r="L4067" i="12"/>
  <c r="L644" i="12"/>
  <c r="L1908" i="12"/>
  <c r="L3251" i="12"/>
  <c r="L839" i="12"/>
  <c r="L4211" i="12"/>
  <c r="L4542" i="12"/>
  <c r="L2786" i="12"/>
  <c r="L3219" i="12"/>
  <c r="L2104" i="12"/>
  <c r="L1751" i="12"/>
  <c r="L2588" i="12"/>
  <c r="L1464" i="12"/>
  <c r="L4336" i="12"/>
  <c r="L2948" i="12"/>
  <c r="L685" i="12"/>
  <c r="L687" i="12"/>
  <c r="L1922" i="12"/>
  <c r="L1568" i="12"/>
  <c r="L2030" i="12"/>
  <c r="L790" i="12"/>
  <c r="L980" i="12"/>
  <c r="L3616" i="12"/>
  <c r="L1214" i="12"/>
  <c r="L2480" i="12"/>
  <c r="L3968" i="12"/>
  <c r="L2778" i="12"/>
  <c r="L4347" i="12"/>
  <c r="L1240" i="12"/>
  <c r="L1665" i="12"/>
  <c r="L1778" i="12"/>
  <c r="L2240" i="12"/>
  <c r="L1263" i="12"/>
  <c r="L3836" i="12"/>
  <c r="L439" i="12"/>
  <c r="L2026" i="12"/>
  <c r="L4354" i="12"/>
  <c r="L456" i="12"/>
  <c r="L401" i="12"/>
  <c r="L1954" i="12"/>
  <c r="L4208" i="12"/>
  <c r="L2182" i="12"/>
  <c r="L1305" i="12"/>
  <c r="L3471" i="12"/>
  <c r="L3166" i="12"/>
  <c r="L586" i="12"/>
  <c r="L686" i="12"/>
  <c r="L2346" i="12"/>
  <c r="L387" i="12"/>
  <c r="L3869" i="12"/>
  <c r="L3393" i="12"/>
  <c r="L4472" i="12"/>
  <c r="L3919" i="12"/>
  <c r="L2628" i="12"/>
  <c r="L2281" i="12"/>
  <c r="L1358" i="12"/>
  <c r="L1638" i="12"/>
  <c r="L3998" i="12"/>
  <c r="L1772" i="12"/>
  <c r="L1291" i="12"/>
  <c r="L3401" i="12"/>
  <c r="L3440" i="12"/>
  <c r="L3574" i="12"/>
  <c r="L4228" i="12"/>
  <c r="L3537" i="12"/>
  <c r="L3139" i="12"/>
  <c r="L4154" i="12"/>
  <c r="L4155" i="12"/>
  <c r="L3494" i="12"/>
  <c r="L4033" i="12"/>
  <c r="L3414" i="12"/>
  <c r="L4371" i="12"/>
  <c r="L3110" i="12"/>
  <c r="L2978" i="12"/>
  <c r="L4252" i="12"/>
  <c r="L375" i="12"/>
  <c r="L896" i="12"/>
  <c r="L3306" i="12"/>
  <c r="L1073" i="12"/>
  <c r="L3499" i="12"/>
  <c r="L3941" i="12"/>
  <c r="L1761" i="12"/>
  <c r="L2238" i="12"/>
  <c r="L3098" i="12"/>
  <c r="L3705" i="12"/>
  <c r="L3183" i="12"/>
  <c r="L332" i="12"/>
  <c r="L3652" i="12"/>
  <c r="L3949" i="12"/>
  <c r="L1009" i="12"/>
  <c r="L1250" i="12"/>
  <c r="L4106" i="12"/>
  <c r="L1871" i="12"/>
  <c r="L3556" i="12"/>
  <c r="L3766" i="12"/>
  <c r="L946" i="12"/>
  <c r="L2426" i="12"/>
  <c r="L3789" i="12"/>
  <c r="L3289" i="12"/>
  <c r="L4236" i="12"/>
  <c r="L3994" i="12"/>
  <c r="L2391" i="12"/>
  <c r="L822" i="12"/>
  <c r="L770" i="12"/>
  <c r="L3397" i="12"/>
  <c r="L1328" i="12"/>
  <c r="L4226" i="12"/>
  <c r="L164" i="12"/>
  <c r="L3276" i="12"/>
  <c r="L2141" i="12"/>
  <c r="L2122" i="12"/>
  <c r="L1163" i="12"/>
  <c r="L4027" i="12"/>
  <c r="L589" i="12"/>
  <c r="L4077" i="12"/>
  <c r="L3316" i="12"/>
  <c r="L3065" i="12"/>
  <c r="L3491" i="12"/>
  <c r="L3066" i="12"/>
  <c r="L2532" i="12"/>
  <c r="L635" i="12"/>
  <c r="L2879" i="12"/>
  <c r="L1718" i="12"/>
  <c r="L2343" i="12"/>
  <c r="L3475" i="12"/>
  <c r="L3284" i="12"/>
  <c r="L675" i="12"/>
  <c r="L3345" i="12"/>
  <c r="L4238" i="12"/>
  <c r="L2699" i="12"/>
  <c r="L3831" i="12"/>
  <c r="L2700" i="12"/>
  <c r="L2098" i="12"/>
  <c r="L4063" i="12"/>
  <c r="L1625" i="12"/>
  <c r="L621" i="12"/>
  <c r="L3097" i="12"/>
  <c r="L3255" i="12"/>
  <c r="L3292" i="12"/>
  <c r="L2635" i="12"/>
  <c r="L2729" i="12"/>
  <c r="L1984" i="12"/>
  <c r="L3926" i="12"/>
  <c r="L2890" i="12"/>
  <c r="L1731" i="12"/>
  <c r="L2996" i="12"/>
  <c r="L2553" i="12"/>
  <c r="L3025" i="12"/>
  <c r="L4441" i="12"/>
  <c r="L2345" i="12"/>
  <c r="L2013" i="12"/>
  <c r="L4469" i="12"/>
  <c r="L888" i="12"/>
  <c r="L2805" i="12"/>
  <c r="L832" i="12"/>
  <c r="L2785" i="12"/>
  <c r="L3273" i="12"/>
  <c r="L3715" i="12"/>
  <c r="L3821" i="12"/>
  <c r="L2178" i="12"/>
  <c r="L3489" i="12"/>
  <c r="L2747" i="12"/>
  <c r="L3895" i="12"/>
  <c r="L919" i="12"/>
  <c r="L3357" i="12"/>
  <c r="L2067" i="12"/>
  <c r="L3430" i="12"/>
  <c r="L3695" i="12"/>
  <c r="L4765" i="12"/>
  <c r="L1776" i="12"/>
  <c r="L3939" i="12"/>
  <c r="L4487" i="12"/>
  <c r="L652" i="12"/>
  <c r="L3818" i="12"/>
  <c r="L2702" i="12"/>
  <c r="L2439" i="12"/>
  <c r="L3036" i="12"/>
  <c r="L3382" i="12"/>
  <c r="L2492" i="12"/>
  <c r="L2831" i="12"/>
  <c r="L3370" i="12"/>
  <c r="L3487" i="12"/>
  <c r="L1357" i="12"/>
  <c r="L3948" i="12"/>
  <c r="L700" i="12"/>
  <c r="L2766" i="12"/>
  <c r="L371" i="12"/>
  <c r="L1781" i="12"/>
  <c r="L440" i="12"/>
  <c r="L3026" i="12"/>
  <c r="L3002" i="12"/>
  <c r="L3911" i="12"/>
  <c r="L2670" i="12"/>
  <c r="L3360" i="12"/>
  <c r="L3090" i="12"/>
  <c r="L2621" i="12"/>
  <c r="L3148" i="12"/>
  <c r="L2093" i="12"/>
  <c r="L2653" i="12"/>
  <c r="L2676" i="12"/>
  <c r="L2217" i="12"/>
  <c r="L966" i="12"/>
  <c r="L2873" i="12"/>
  <c r="L3130" i="12"/>
  <c r="L1217" i="12"/>
  <c r="L4183" i="12"/>
  <c r="L3227" i="12"/>
  <c r="L2710" i="12"/>
  <c r="L2911" i="12"/>
  <c r="L2125" i="12"/>
  <c r="L3723" i="12"/>
  <c r="L3725" i="12"/>
  <c r="L3106" i="12"/>
  <c r="L524" i="12"/>
  <c r="L3268" i="12"/>
  <c r="L4249" i="12"/>
  <c r="L3269" i="12"/>
  <c r="L3830" i="12"/>
  <c r="L4657" i="12"/>
  <c r="L2963" i="12"/>
  <c r="L3072" i="12"/>
  <c r="L4202" i="12"/>
  <c r="L3978" i="12"/>
  <c r="L4102" i="12"/>
  <c r="L1597" i="12"/>
  <c r="L2383" i="12"/>
  <c r="L4517" i="12"/>
  <c r="L1236" i="12"/>
  <c r="L4355" i="12"/>
  <c r="L2129" i="12"/>
  <c r="L3265" i="12"/>
  <c r="L3418" i="12"/>
  <c r="L1425" i="12"/>
  <c r="L4140" i="12"/>
  <c r="L1243" i="12"/>
  <c r="L4210" i="12"/>
  <c r="L817" i="12"/>
  <c r="L3526" i="12"/>
  <c r="L2903" i="12"/>
  <c r="L3308" i="12"/>
  <c r="L2828" i="12"/>
  <c r="L907" i="12"/>
  <c r="L801" i="12"/>
  <c r="L3591" i="12"/>
  <c r="L4024" i="12"/>
  <c r="L3335" i="12"/>
  <c r="L3485" i="12"/>
  <c r="L2765" i="12"/>
  <c r="L2994" i="12"/>
  <c r="L910" i="12"/>
  <c r="L3339" i="12"/>
  <c r="L3319" i="12"/>
  <c r="L2250" i="12"/>
  <c r="L480" i="12"/>
  <c r="L3826" i="12"/>
  <c r="L2799" i="12"/>
  <c r="L1157" i="12"/>
  <c r="L656" i="12"/>
  <c r="L4093" i="12"/>
  <c r="L4291" i="12"/>
  <c r="L3301" i="12"/>
  <c r="L3871" i="12"/>
  <c r="L2902" i="12"/>
  <c r="L3153" i="12"/>
  <c r="L1472" i="12"/>
  <c r="L3946" i="12"/>
  <c r="L588" i="12"/>
  <c r="L3925" i="12"/>
  <c r="L2060" i="12"/>
  <c r="L1321" i="12"/>
  <c r="L4017" i="12"/>
  <c r="L1021" i="12"/>
  <c r="L1147" i="12"/>
  <c r="L4135" i="12"/>
  <c r="L702" i="12"/>
  <c r="L1446" i="12"/>
  <c r="L3433" i="12"/>
  <c r="L4825" i="12"/>
  <c r="L4175" i="12"/>
  <c r="L726" i="12"/>
  <c r="L1996" i="12"/>
  <c r="L4240" i="12"/>
  <c r="L3749" i="12"/>
  <c r="L1412" i="12"/>
  <c r="L2665" i="12"/>
  <c r="L3908" i="12"/>
  <c r="L4215" i="12"/>
  <c r="L4549" i="12"/>
  <c r="L1573" i="12"/>
  <c r="L2732" i="12"/>
  <c r="L3863" i="12"/>
  <c r="L2751" i="12"/>
  <c r="L2050" i="12"/>
  <c r="L275" i="12"/>
  <c r="L2577" i="12"/>
  <c r="L3828" i="12"/>
  <c r="L860" i="12"/>
  <c r="L3500" i="12"/>
  <c r="L4197" i="12"/>
  <c r="L4769" i="12"/>
  <c r="L4944" i="12"/>
  <c r="L3204" i="12"/>
  <c r="L1019" i="12"/>
  <c r="L4104" i="12"/>
  <c r="L1852" i="12"/>
  <c r="L4216" i="12"/>
  <c r="L4051" i="12"/>
  <c r="L3553" i="12"/>
  <c r="L2686" i="12"/>
  <c r="L3434" i="12"/>
  <c r="L1054" i="12"/>
  <c r="L2669" i="12"/>
  <c r="L4417" i="12"/>
  <c r="L4521" i="12"/>
  <c r="L4418" i="12"/>
  <c r="L3848" i="12"/>
  <c r="L2719" i="12"/>
  <c r="L942" i="12"/>
  <c r="L4060" i="12"/>
  <c r="L914" i="12"/>
  <c r="L4431" i="12"/>
  <c r="L4641" i="12"/>
  <c r="L2415" i="12"/>
  <c r="L4555" i="12"/>
  <c r="L3888" i="12"/>
  <c r="L2076" i="12"/>
  <c r="L4502" i="12"/>
  <c r="L3820" i="12"/>
  <c r="L378" i="12"/>
  <c r="L3576" i="12"/>
  <c r="L4570" i="12"/>
  <c r="L3404" i="12"/>
  <c r="L2908" i="12"/>
  <c r="L4572" i="12"/>
  <c r="L1742" i="12"/>
  <c r="L3185" i="12"/>
  <c r="L3508" i="12"/>
  <c r="L639" i="12"/>
  <c r="L4053" i="12"/>
  <c r="L2955" i="12"/>
  <c r="L3668" i="12"/>
  <c r="L1218" i="12"/>
  <c r="L1685" i="12"/>
  <c r="L581" i="12"/>
  <c r="L3472" i="12"/>
  <c r="L3900" i="12"/>
  <c r="L3375" i="12"/>
  <c r="L2718" i="12"/>
  <c r="L4636" i="12"/>
  <c r="L2329" i="12"/>
  <c r="L3970" i="12"/>
  <c r="L3873" i="12"/>
  <c r="L4433" i="12"/>
  <c r="L445" i="12"/>
  <c r="L3834" i="12"/>
  <c r="L1808" i="12"/>
  <c r="L3174" i="12"/>
  <c r="L4477" i="12"/>
  <c r="L3077" i="12"/>
  <c r="L2727" i="12"/>
  <c r="L3801" i="12"/>
  <c r="L4149" i="12"/>
  <c r="L738" i="12"/>
  <c r="L3977" i="12"/>
  <c r="L4002" i="12"/>
  <c r="L3241" i="12"/>
  <c r="L594" i="12"/>
  <c r="L2910" i="12"/>
  <c r="L2835" i="12"/>
  <c r="L2862" i="12"/>
  <c r="L3689" i="12"/>
  <c r="L3931" i="12"/>
  <c r="L1621" i="12"/>
  <c r="L3009" i="12"/>
  <c r="L1675" i="12"/>
  <c r="L3562" i="12"/>
  <c r="L3327" i="12"/>
  <c r="L3305" i="12"/>
  <c r="L2350" i="12"/>
  <c r="L1089" i="12"/>
  <c r="L804" i="12"/>
  <c r="L3058" i="12"/>
  <c r="L4275" i="12"/>
  <c r="L4786" i="12"/>
  <c r="L2471" i="12"/>
  <c r="L1549" i="12"/>
  <c r="L3858" i="12"/>
  <c r="L665" i="12"/>
  <c r="L4602" i="12"/>
  <c r="L1242" i="12"/>
  <c r="L2619" i="12"/>
  <c r="L1753" i="12"/>
  <c r="L3692" i="12"/>
  <c r="L1604" i="12"/>
  <c r="L1124" i="12"/>
  <c r="L781" i="12"/>
  <c r="L905" i="12"/>
  <c r="L3415" i="12"/>
  <c r="L3707" i="12"/>
  <c r="L4742" i="12"/>
  <c r="L4650" i="12"/>
  <c r="L1563" i="12"/>
  <c r="L2823" i="12"/>
  <c r="L2872" i="12"/>
  <c r="L2202" i="12"/>
  <c r="L3795" i="12"/>
  <c r="L3901" i="12"/>
  <c r="L3195" i="12"/>
  <c r="L3759" i="12"/>
  <c r="L1033" i="12"/>
  <c r="L3311" i="12"/>
  <c r="L3132" i="12"/>
  <c r="L4047" i="12"/>
  <c r="L1053" i="12"/>
  <c r="L3804" i="12"/>
  <c r="L4006" i="12"/>
  <c r="L4376" i="12"/>
  <c r="L2358" i="12"/>
  <c r="L904" i="12"/>
  <c r="L1251" i="12"/>
  <c r="L3005" i="12"/>
  <c r="L1662" i="12"/>
  <c r="L1215" i="12"/>
  <c r="L2091" i="12"/>
  <c r="L4020" i="12"/>
  <c r="L2010" i="12"/>
  <c r="L2410" i="12"/>
  <c r="L2961" i="12"/>
  <c r="L939" i="12"/>
  <c r="L2563" i="12"/>
  <c r="L476" i="12"/>
  <c r="L1069" i="12"/>
  <c r="L3578" i="12"/>
  <c r="L4337" i="12"/>
  <c r="L4066" i="12"/>
  <c r="L1013" i="12"/>
  <c r="L1856" i="12"/>
  <c r="L4846" i="12"/>
  <c r="L4369" i="12"/>
  <c r="L3358" i="12"/>
  <c r="L4575" i="12"/>
  <c r="L3866" i="12"/>
  <c r="L3868" i="12"/>
  <c r="L661" i="12"/>
  <c r="L3827" i="12"/>
  <c r="L3151" i="12"/>
  <c r="L3531" i="12"/>
  <c r="L3116" i="12"/>
  <c r="L886" i="12"/>
  <c r="L3405" i="12"/>
  <c r="L3664" i="12"/>
  <c r="L985" i="12"/>
  <c r="L1678" i="12"/>
  <c r="L5128" i="12"/>
  <c r="L2715" i="12"/>
  <c r="L3635" i="12"/>
  <c r="L3477" i="12"/>
  <c r="L4565" i="12"/>
  <c r="L2757" i="12"/>
  <c r="L2208" i="12"/>
  <c r="L4638" i="12"/>
  <c r="L3093" i="12"/>
  <c r="L4446" i="12"/>
  <c r="L3365" i="12"/>
  <c r="L1315" i="12"/>
  <c r="L2761" i="12"/>
  <c r="L596" i="12"/>
  <c r="L2945" i="12"/>
  <c r="L1177" i="12"/>
  <c r="L1511" i="12"/>
  <c r="L3580" i="12"/>
  <c r="L2930" i="12"/>
  <c r="L1338" i="12"/>
  <c r="L3910" i="12"/>
  <c r="L853" i="12"/>
  <c r="L1141" i="12"/>
  <c r="L2687" i="12"/>
  <c r="L4466" i="12"/>
  <c r="L3867" i="12"/>
  <c r="L3768" i="12"/>
  <c r="L2692" i="12"/>
  <c r="L2822" i="12"/>
  <c r="L4092" i="12"/>
  <c r="L407" i="12"/>
  <c r="L3758" i="12"/>
  <c r="L750" i="12"/>
  <c r="L3744" i="12"/>
  <c r="L4062" i="12"/>
  <c r="L4179" i="12"/>
  <c r="L1234" i="12"/>
  <c r="L3922" i="12"/>
  <c r="L2812" i="12"/>
  <c r="L2591" i="12"/>
  <c r="L1800" i="12"/>
  <c r="L1981" i="12"/>
  <c r="L2224" i="12"/>
  <c r="L4519" i="12"/>
  <c r="L3812" i="12"/>
  <c r="L2918" i="12"/>
  <c r="L3672" i="12"/>
  <c r="L748" i="12"/>
  <c r="L4234" i="12"/>
  <c r="L2348" i="12"/>
  <c r="L2455" i="12"/>
  <c r="L1826" i="12"/>
  <c r="L3973" i="12"/>
  <c r="L4224" i="12"/>
  <c r="L3221" i="12"/>
  <c r="L764" i="12"/>
  <c r="L3797" i="12"/>
  <c r="L3078" i="12"/>
  <c r="L3716" i="12"/>
  <c r="L2705" i="12"/>
  <c r="L1978" i="12"/>
  <c r="L3823" i="12"/>
  <c r="L3781" i="12"/>
  <c r="L4150" i="12"/>
  <c r="L920" i="12"/>
  <c r="L2817" i="12"/>
  <c r="L1556" i="12"/>
  <c r="L1797" i="12"/>
  <c r="L828" i="12"/>
  <c r="L808" i="12"/>
  <c r="L3697" i="12"/>
  <c r="L419" i="12"/>
  <c r="L2711" i="12"/>
  <c r="L1787" i="12"/>
  <c r="L3872" i="12"/>
  <c r="L3940" i="12"/>
  <c r="L3680" i="12"/>
  <c r="L4181" i="12"/>
  <c r="L1159" i="12"/>
  <c r="L791" i="12"/>
  <c r="L3511" i="12"/>
  <c r="L2712" i="12"/>
  <c r="L2547" i="12"/>
  <c r="L505" i="12"/>
  <c r="L2514" i="12"/>
  <c r="L3899" i="12"/>
  <c r="L3557" i="12"/>
  <c r="L3613" i="12"/>
  <c r="L4633" i="12"/>
  <c r="L2578" i="12"/>
  <c r="L1513" i="12"/>
  <c r="L3453" i="12"/>
  <c r="L3519" i="12"/>
  <c r="L3457" i="12"/>
  <c r="L4272" i="12"/>
  <c r="L3178" i="12"/>
  <c r="L3822" i="12"/>
  <c r="L1040" i="12"/>
  <c r="L2927" i="12"/>
  <c r="L1850" i="12"/>
  <c r="L4312" i="12"/>
  <c r="L4008" i="12"/>
  <c r="L3985" i="12"/>
  <c r="L916" i="12"/>
  <c r="L4692" i="12"/>
  <c r="L466" i="12"/>
  <c r="L4085" i="12"/>
  <c r="L4124" i="12"/>
  <c r="L3167" i="12"/>
  <c r="L1398" i="12"/>
  <c r="L4658" i="12"/>
  <c r="L922" i="12"/>
  <c r="L3481" i="12"/>
  <c r="L2724" i="12"/>
  <c r="L3484" i="12"/>
  <c r="L616" i="12"/>
  <c r="L4003" i="12"/>
  <c r="L3295" i="12"/>
  <c r="L677" i="12"/>
  <c r="L950" i="12"/>
  <c r="L3467" i="12"/>
  <c r="L1672" i="12"/>
  <c r="L3813" i="12"/>
  <c r="L1034" i="12"/>
  <c r="L4471" i="12"/>
  <c r="L957" i="12"/>
  <c r="L1610" i="12"/>
  <c r="L4270" i="12"/>
  <c r="L3644" i="12"/>
  <c r="L4951" i="12"/>
  <c r="L861" i="12"/>
  <c r="L4569" i="12"/>
  <c r="L4046" i="12"/>
  <c r="L3059" i="12"/>
  <c r="L3014" i="12"/>
  <c r="L3016" i="12"/>
  <c r="L4690" i="12"/>
  <c r="L4367" i="12"/>
  <c r="L821" i="12"/>
  <c r="L4314" i="12"/>
  <c r="L3390" i="12"/>
  <c r="L732" i="12"/>
  <c r="L4484" i="12"/>
  <c r="L4219" i="12"/>
  <c r="L1081" i="12"/>
  <c r="L3943" i="12"/>
  <c r="L2853" i="12"/>
  <c r="L3223" i="12"/>
  <c r="L2830" i="12"/>
  <c r="L638" i="12"/>
  <c r="L3890" i="12"/>
  <c r="L3462" i="12"/>
  <c r="L986" i="12"/>
  <c r="L884" i="12"/>
  <c r="L4187" i="12"/>
  <c r="L490" i="12"/>
  <c r="L2997" i="12"/>
  <c r="L3842" i="12"/>
  <c r="L3706" i="12"/>
  <c r="L3762" i="12"/>
  <c r="L4339" i="12"/>
  <c r="L1120" i="12"/>
  <c r="L3514" i="12"/>
  <c r="L4287" i="12"/>
  <c r="L1430" i="12"/>
  <c r="L925" i="12"/>
  <c r="L2801" i="12"/>
  <c r="L4792" i="12"/>
  <c r="L2385" i="12"/>
  <c r="L1458" i="12"/>
  <c r="L4361" i="12"/>
  <c r="L4037" i="12"/>
  <c r="L2965" i="12"/>
  <c r="L3096" i="12"/>
  <c r="L4397" i="12"/>
  <c r="L944" i="12"/>
  <c r="L1762" i="12"/>
  <c r="L3488" i="12"/>
  <c r="L4151" i="12"/>
  <c r="L681" i="12"/>
  <c r="L4280" i="12"/>
  <c r="L2031" i="12"/>
  <c r="L4858" i="12"/>
  <c r="L4523" i="12"/>
  <c r="L241" i="12"/>
  <c r="L4402" i="12"/>
  <c r="L862" i="12"/>
  <c r="L2351" i="12"/>
  <c r="L3482" i="12"/>
  <c r="L4195" i="12"/>
  <c r="L729" i="12"/>
  <c r="L4258" i="12"/>
  <c r="L4492" i="12"/>
  <c r="L3581" i="12"/>
  <c r="L422" i="12"/>
  <c r="L3839" i="12"/>
  <c r="L4282" i="12"/>
  <c r="L3512" i="12"/>
  <c r="L3810" i="12"/>
  <c r="L3953" i="12"/>
  <c r="L924" i="12"/>
  <c r="L3517" i="12"/>
  <c r="L3419" i="12"/>
  <c r="L1484" i="12"/>
  <c r="L2456" i="12"/>
  <c r="L2777" i="12"/>
  <c r="L4178" i="12"/>
  <c r="L2850" i="12"/>
  <c r="L4543" i="12"/>
  <c r="L4396" i="12"/>
  <c r="L4618" i="12"/>
  <c r="L4182" i="12"/>
  <c r="L4425" i="12"/>
  <c r="L3627" i="12"/>
  <c r="L3315" i="12"/>
  <c r="L2520" i="12"/>
  <c r="L3577" i="12"/>
  <c r="L4921" i="12"/>
  <c r="L756" i="12"/>
  <c r="L903" i="12"/>
  <c r="L4284" i="12"/>
  <c r="L4086" i="12"/>
  <c r="L1341" i="12"/>
  <c r="L2500" i="12"/>
  <c r="L3232" i="12"/>
  <c r="L2922" i="12"/>
  <c r="L1736" i="12"/>
  <c r="L4655" i="12"/>
  <c r="L4021" i="12"/>
  <c r="L4129" i="12"/>
  <c r="L5092" i="12"/>
  <c r="L3332" i="12"/>
  <c r="L3197" i="12"/>
  <c r="L4253" i="12"/>
  <c r="L4513" i="12"/>
  <c r="L752" i="12"/>
  <c r="L3258" i="12"/>
  <c r="L2111" i="12"/>
  <c r="L4327" i="12"/>
  <c r="L4505" i="12"/>
  <c r="L3805" i="12"/>
  <c r="L1896" i="12"/>
  <c r="L2496" i="12"/>
  <c r="L2956" i="12"/>
  <c r="L2448" i="12"/>
  <c r="L4105" i="12"/>
  <c r="L550" i="12"/>
  <c r="L3912" i="12"/>
  <c r="L3518" i="12"/>
  <c r="L867" i="12"/>
  <c r="L3394" i="12"/>
  <c r="L2655" i="12"/>
  <c r="L4528" i="12"/>
  <c r="L612" i="12"/>
  <c r="L4023" i="12"/>
  <c r="L1201" i="12"/>
  <c r="L3981" i="12"/>
  <c r="L4278" i="12"/>
  <c r="L3841" i="12"/>
  <c r="L4454" i="12"/>
  <c r="L1725" i="12"/>
  <c r="L4385" i="12"/>
  <c r="L1367" i="12"/>
  <c r="L833" i="12"/>
  <c r="L3794" i="12"/>
  <c r="L3455" i="12"/>
  <c r="L539" i="12"/>
  <c r="L2106" i="12"/>
  <c r="L4294" i="12"/>
  <c r="L1829" i="12"/>
  <c r="L5061" i="12"/>
  <c r="L2658" i="12"/>
  <c r="L3571" i="12"/>
  <c r="L4559" i="12"/>
  <c r="L2123" i="12"/>
  <c r="L4013" i="12"/>
  <c r="L3535" i="12"/>
  <c r="L4204" i="12"/>
  <c r="L1049" i="12"/>
  <c r="L4263" i="12"/>
  <c r="L1383" i="12"/>
  <c r="L2685" i="12"/>
  <c r="L3612" i="12"/>
  <c r="L3188" i="12"/>
  <c r="L3342" i="12"/>
  <c r="L4232" i="12"/>
  <c r="L814" i="12"/>
  <c r="L2399" i="12"/>
  <c r="L3586" i="12"/>
  <c r="L4177" i="12"/>
  <c r="L1889" i="12"/>
  <c r="L3969" i="12"/>
  <c r="L831" i="12"/>
  <c r="L3439" i="12"/>
  <c r="L1351" i="12"/>
  <c r="L4514" i="12"/>
  <c r="L4184" i="12"/>
  <c r="L3703" i="12"/>
  <c r="L2641" i="12"/>
  <c r="L2469" i="12"/>
  <c r="L1316" i="12"/>
  <c r="L4715" i="12"/>
  <c r="L4588" i="12"/>
  <c r="L719" i="12"/>
  <c r="L4670" i="12"/>
  <c r="L767" i="12"/>
  <c r="L1929" i="12"/>
  <c r="L4386" i="12"/>
  <c r="L3882" i="12"/>
  <c r="L4596" i="12"/>
  <c r="L4766" i="12"/>
  <c r="L3972" i="12"/>
  <c r="L3193" i="12"/>
  <c r="L4584" i="12"/>
  <c r="L4534" i="12"/>
  <c r="L673" i="12"/>
  <c r="L3907" i="12"/>
  <c r="L4560" i="12"/>
  <c r="L3806" i="12"/>
  <c r="L3630" i="12"/>
  <c r="L603" i="12"/>
  <c r="L2572" i="12"/>
  <c r="L2595" i="12"/>
  <c r="L4685" i="12"/>
  <c r="L4298" i="12"/>
  <c r="L915" i="12"/>
  <c r="L1029" i="12"/>
  <c r="L517" i="12"/>
  <c r="L3049" i="12"/>
  <c r="L1332" i="12"/>
  <c r="L1817" i="12"/>
  <c r="L2185" i="12"/>
  <c r="L774" i="12"/>
  <c r="L3542" i="12"/>
  <c r="L3816" i="12"/>
  <c r="L696" i="12"/>
  <c r="L4307" i="12"/>
  <c r="L4220" i="12"/>
  <c r="L3483" i="12"/>
  <c r="L4984" i="12"/>
  <c r="L4829" i="12"/>
  <c r="L4557" i="12"/>
  <c r="L2089" i="12"/>
  <c r="L380" i="12"/>
  <c r="L2546" i="12"/>
  <c r="L4214" i="12"/>
  <c r="L4335" i="12"/>
  <c r="L689" i="12"/>
  <c r="L4186" i="12"/>
  <c r="L4121" i="12"/>
  <c r="L1466" i="12"/>
  <c r="L4591" i="12"/>
  <c r="L3470" i="12"/>
  <c r="L4191" i="12"/>
  <c r="L4034" i="12"/>
  <c r="L2756" i="12"/>
  <c r="L3543" i="12"/>
  <c r="L3870" i="12"/>
  <c r="L1350" i="12"/>
  <c r="L4293" i="12"/>
  <c r="L4221" i="12"/>
  <c r="L3995" i="12"/>
  <c r="L4510" i="12"/>
  <c r="L2966" i="12"/>
  <c r="L3893" i="12"/>
  <c r="L2063" i="12"/>
  <c r="L3665" i="12"/>
  <c r="L1943" i="12"/>
  <c r="L1702" i="12"/>
  <c r="L697" i="12"/>
  <c r="L1151" i="12"/>
  <c r="L1620" i="12"/>
  <c r="L1274" i="12"/>
  <c r="L887" i="12"/>
  <c r="L4449" i="12"/>
  <c r="L3996" i="12"/>
  <c r="L3532" i="12"/>
  <c r="L1018" i="12"/>
  <c r="L3061" i="12"/>
  <c r="L1395" i="12"/>
  <c r="L4185" i="12"/>
  <c r="L3141" i="12"/>
  <c r="L4540" i="12"/>
  <c r="L2917" i="12"/>
  <c r="L4318" i="12"/>
  <c r="L2737" i="12"/>
  <c r="L2623" i="12"/>
  <c r="L3150" i="12"/>
  <c r="L2501" i="12"/>
  <c r="L1459" i="12"/>
  <c r="L3793" i="12"/>
  <c r="L1285" i="12"/>
  <c r="L2545" i="12"/>
  <c r="L4509" i="12"/>
  <c r="L4503" i="12"/>
  <c r="L948" i="12"/>
  <c r="L1155" i="12"/>
  <c r="L4099" i="12"/>
  <c r="L1927" i="12"/>
  <c r="L4437" i="12"/>
  <c r="L2270" i="12"/>
  <c r="L4796" i="12"/>
  <c r="L2068" i="12"/>
  <c r="L1795" i="12"/>
  <c r="L2594" i="12"/>
  <c r="L3189" i="12"/>
  <c r="L3987" i="12"/>
  <c r="L3769" i="12"/>
  <c r="L2848" i="12"/>
  <c r="L3638" i="12"/>
  <c r="L5098" i="12"/>
  <c r="L3564" i="12"/>
  <c r="L3732" i="12"/>
  <c r="L3380" i="12"/>
  <c r="L1805" i="12"/>
  <c r="L3271" i="12"/>
  <c r="L1426" i="12"/>
  <c r="L4273" i="12"/>
  <c r="L4546" i="12"/>
  <c r="L3947" i="12"/>
  <c r="L3536" i="12"/>
  <c r="L3354" i="12"/>
  <c r="L4261" i="12"/>
  <c r="L3043" i="12"/>
  <c r="L4279" i="12"/>
  <c r="L3809" i="12"/>
  <c r="L3554" i="12"/>
  <c r="L4576" i="12"/>
  <c r="L2297" i="12"/>
  <c r="L4107" i="12"/>
  <c r="L4125" i="12"/>
  <c r="L4059" i="12"/>
  <c r="L1824" i="12"/>
  <c r="L2454" i="12"/>
  <c r="L840" i="12"/>
  <c r="L1612" i="12"/>
  <c r="L3169" i="12"/>
  <c r="L3603" i="12"/>
  <c r="L2523" i="12"/>
  <c r="L3234" i="12"/>
  <c r="L1827" i="12"/>
  <c r="L4319" i="12"/>
  <c r="L4447" i="12"/>
  <c r="L2741" i="12"/>
  <c r="L2414" i="12"/>
  <c r="L3645" i="12"/>
  <c r="L4598" i="12"/>
  <c r="L4409" i="12"/>
  <c r="L4751" i="12"/>
  <c r="L3606" i="12"/>
  <c r="L3291" i="12"/>
  <c r="L4364" i="12"/>
  <c r="L3976" i="12"/>
  <c r="L3427" i="12"/>
  <c r="L3579" i="12"/>
  <c r="L3044" i="12"/>
  <c r="L562" i="12"/>
  <c r="L4206" i="12"/>
  <c r="L1370" i="12"/>
  <c r="L1085" i="12"/>
  <c r="L3952" i="12"/>
  <c r="L4468" i="12"/>
  <c r="L3601" i="12"/>
  <c r="L3454" i="12"/>
  <c r="L1617" i="12"/>
  <c r="L3605" i="12"/>
  <c r="L3310" i="12"/>
  <c r="L4985" i="12"/>
  <c r="L4544" i="12"/>
  <c r="L1848" i="12"/>
  <c r="L3854" i="12"/>
  <c r="L4015" i="12"/>
  <c r="L2373" i="12"/>
  <c r="L3081" i="12"/>
  <c r="L4651" i="12"/>
  <c r="L3788" i="12"/>
  <c r="L1016" i="12"/>
  <c r="L1121" i="12"/>
  <c r="L3134" i="12"/>
  <c r="L1641" i="12"/>
  <c r="L4754" i="12"/>
  <c r="L4870" i="12"/>
  <c r="L3717" i="12"/>
  <c r="L3466" i="12"/>
  <c r="L4453" i="12"/>
  <c r="L4494" i="12"/>
  <c r="L4190" i="12"/>
  <c r="L3956" i="12"/>
  <c r="L3771" i="12"/>
  <c r="L1087" i="12"/>
  <c r="L3918" i="12"/>
  <c r="L3252" i="12"/>
  <c r="L1869" i="12"/>
  <c r="L4359" i="12"/>
  <c r="L2981" i="12"/>
  <c r="L4212" i="12"/>
  <c r="L1624" i="12"/>
  <c r="L4115" i="12"/>
  <c r="L2787" i="12"/>
  <c r="L4842" i="12"/>
  <c r="L855" i="12"/>
  <c r="L3753" i="12"/>
  <c r="L4089" i="12"/>
  <c r="L3740" i="12"/>
  <c r="L3913" i="12"/>
  <c r="L3478" i="12"/>
  <c r="L984" i="12"/>
  <c r="L4390" i="12"/>
  <c r="L4445" i="12"/>
  <c r="L3567" i="12"/>
  <c r="L3923" i="12"/>
  <c r="L3199" i="12"/>
  <c r="L3748" i="12"/>
  <c r="L3079" i="12"/>
  <c r="L2052" i="12"/>
  <c r="L3780" i="12"/>
  <c r="L4723" i="12"/>
  <c r="L3734" i="12"/>
  <c r="L4438" i="12"/>
  <c r="L4961" i="12"/>
  <c r="L3764" i="12"/>
  <c r="L1044" i="12"/>
  <c r="L3325" i="12"/>
  <c r="L3917" i="12"/>
  <c r="L3604" i="12"/>
  <c r="L3131" i="12"/>
  <c r="L4070" i="12"/>
  <c r="L4072" i="12"/>
  <c r="L4331" i="12"/>
  <c r="L2584" i="12"/>
  <c r="L3348" i="12"/>
  <c r="L3383" i="12"/>
  <c r="L3441" i="12"/>
  <c r="L1390" i="12"/>
  <c r="L4277" i="12"/>
  <c r="L2269" i="12"/>
  <c r="L3140" i="12"/>
  <c r="L4050" i="12"/>
  <c r="L4120" i="12"/>
  <c r="L1527" i="12"/>
  <c r="L3263" i="12"/>
  <c r="L3724" i="12"/>
  <c r="L3954" i="12"/>
  <c r="L4623" i="12"/>
  <c r="L1704" i="12"/>
  <c r="L4058" i="12"/>
  <c r="L3990" i="12"/>
  <c r="L1555" i="12"/>
  <c r="L3993" i="12"/>
  <c r="L4810" i="12"/>
  <c r="L4360" i="12"/>
  <c r="L849" i="12"/>
  <c r="L4128" i="12"/>
  <c r="L3347" i="12"/>
  <c r="L2102" i="12"/>
  <c r="L3099" i="12"/>
  <c r="L4898" i="12"/>
  <c r="L4009" i="12"/>
  <c r="L4798" i="12"/>
  <c r="L4704" i="12"/>
  <c r="L936" i="12"/>
  <c r="L1125" i="12"/>
  <c r="L3989" i="12"/>
  <c r="L1447" i="12"/>
  <c r="L1186" i="12"/>
  <c r="L1963" i="12"/>
  <c r="L874" i="12"/>
  <c r="L4167" i="12"/>
  <c r="L4761" i="12"/>
  <c r="L670" i="12"/>
  <c r="L4461" i="12"/>
  <c r="L3594" i="12"/>
  <c r="L3463" i="12"/>
  <c r="L4935" i="12"/>
  <c r="L4601" i="12"/>
  <c r="L4907" i="12"/>
  <c r="L3738" i="12"/>
  <c r="L3691" i="12"/>
  <c r="L4246" i="12"/>
  <c r="L954" i="12"/>
  <c r="L3618" i="12"/>
  <c r="L2367" i="12"/>
  <c r="L2899" i="12"/>
  <c r="L1095" i="12"/>
  <c r="L458" i="12"/>
  <c r="L4165" i="12"/>
  <c r="L4894" i="12"/>
  <c r="L4323" i="12"/>
  <c r="L926" i="12"/>
  <c r="L4098" i="12"/>
  <c r="L1495" i="12"/>
  <c r="L779" i="12"/>
  <c r="L3786" i="12"/>
  <c r="L3619" i="12"/>
  <c r="L3641" i="12"/>
  <c r="L4222" i="12"/>
  <c r="L1100" i="12"/>
  <c r="L1439" i="12"/>
  <c r="L4547" i="12"/>
  <c r="L3041" i="12"/>
  <c r="L2889" i="12"/>
  <c r="L2790" i="12"/>
  <c r="L3406" i="12"/>
  <c r="L4844" i="12"/>
  <c r="L4580" i="12"/>
  <c r="L1108" i="12"/>
  <c r="L4652" i="12"/>
  <c r="L3656" i="12"/>
  <c r="L5002" i="12"/>
  <c r="L4239" i="12"/>
  <c r="L956" i="12"/>
  <c r="L4392" i="12"/>
  <c r="L3057" i="12"/>
  <c r="L4599" i="12"/>
  <c r="L3798" i="12"/>
  <c r="L4752" i="12"/>
  <c r="L4255" i="12"/>
  <c r="L3551" i="12"/>
  <c r="L4724" i="12"/>
  <c r="L1598" i="12"/>
  <c r="L4079" i="12"/>
  <c r="L4174" i="12"/>
  <c r="L1211" i="12"/>
  <c r="L4442" i="12"/>
  <c r="L4524" i="12"/>
  <c r="L4597" i="12"/>
  <c r="L4144" i="12"/>
  <c r="L4421" i="12"/>
  <c r="L3272" i="12"/>
  <c r="L2308" i="12"/>
  <c r="L4479" i="12"/>
  <c r="L3158" i="12"/>
  <c r="L1539" i="12"/>
  <c r="L4620" i="12"/>
  <c r="L3979" i="12"/>
  <c r="L3100" i="12"/>
  <c r="L4188" i="12"/>
  <c r="L2515" i="12"/>
  <c r="L4797" i="12"/>
  <c r="L4607" i="12"/>
  <c r="L4910" i="12"/>
  <c r="L4448" i="12"/>
  <c r="L1619" i="12"/>
  <c r="L3547" i="12"/>
  <c r="L4131" i="12"/>
  <c r="L2374" i="12"/>
  <c r="L1047" i="12"/>
  <c r="L2059" i="12"/>
  <c r="L3426" i="12"/>
  <c r="L3242" i="12"/>
  <c r="L1181" i="12"/>
  <c r="L4571" i="12"/>
  <c r="L2065" i="12"/>
  <c r="L1557" i="12"/>
  <c r="L3101" i="12"/>
  <c r="L4429" i="12"/>
  <c r="L1581" i="12"/>
  <c r="L4440" i="12"/>
  <c r="L671" i="12"/>
  <c r="L3474" i="12"/>
  <c r="L4764" i="12"/>
  <c r="L533" i="12"/>
  <c r="L3958" i="12"/>
  <c r="L4071" i="12"/>
  <c r="L4782" i="12"/>
  <c r="L3218" i="12"/>
  <c r="L4749" i="12"/>
  <c r="L1079" i="12"/>
  <c r="L1763" i="12"/>
  <c r="L3927" i="12"/>
  <c r="L2315" i="12"/>
  <c r="L522" i="12"/>
  <c r="L2087" i="12"/>
  <c r="L4671" i="12"/>
  <c r="L3614" i="12"/>
  <c r="L3615" i="12"/>
  <c r="L4343" i="12"/>
  <c r="L4887" i="12"/>
  <c r="L4458" i="12"/>
  <c r="L4694" i="12"/>
  <c r="L3498" i="12"/>
  <c r="L3329" i="12"/>
  <c r="L296" i="12"/>
  <c r="L802" i="12"/>
  <c r="L2781" i="12"/>
  <c r="L4225" i="12"/>
  <c r="L4831" i="12"/>
  <c r="L3076" i="12"/>
  <c r="L4837" i="12"/>
  <c r="L4325" i="12"/>
  <c r="L3894" i="12"/>
  <c r="L473" i="12"/>
  <c r="L3184" i="12"/>
  <c r="L2883" i="12"/>
  <c r="L4019" i="12"/>
  <c r="L4218" i="12"/>
  <c r="L816" i="12"/>
  <c r="L4669" i="12"/>
  <c r="L4382" i="12"/>
  <c r="L2341" i="12"/>
  <c r="L3770" i="12"/>
  <c r="L3674" i="12"/>
  <c r="L4233" i="12"/>
  <c r="L3756" i="12"/>
  <c r="L4193" i="12"/>
  <c r="L2120" i="12"/>
  <c r="L4130" i="12"/>
  <c r="L4600" i="12"/>
  <c r="L2888" i="12"/>
  <c r="L1402" i="12"/>
  <c r="L373" i="12"/>
  <c r="L4465" i="12"/>
  <c r="L4630" i="12"/>
  <c r="L2364" i="12"/>
  <c r="L1609" i="12"/>
  <c r="L2849" i="12"/>
  <c r="L2780" i="12"/>
  <c r="L3364" i="12"/>
  <c r="L4626" i="12"/>
  <c r="L4839" i="12"/>
  <c r="L3610" i="12"/>
  <c r="L4264" i="12"/>
  <c r="L2668" i="12"/>
  <c r="L3633" i="12"/>
  <c r="L3509" i="12"/>
  <c r="L4703" i="12"/>
  <c r="L928" i="12"/>
  <c r="L2153" i="12"/>
  <c r="L3246" i="12"/>
  <c r="L1806" i="12"/>
  <c r="L3105" i="12"/>
  <c r="L856" i="12"/>
  <c r="L2954" i="12"/>
  <c r="L1885" i="12"/>
  <c r="L1857" i="12"/>
  <c r="L3677" i="12"/>
  <c r="L4330" i="12"/>
  <c r="L2118" i="12"/>
  <c r="L3852" i="12"/>
  <c r="L3658" i="12"/>
  <c r="L4320" i="12"/>
  <c r="L4427" i="12"/>
  <c r="L5052" i="12"/>
  <c r="L3584" i="12"/>
  <c r="L975" i="12"/>
  <c r="L2168" i="12"/>
  <c r="L2082" i="12"/>
  <c r="L2037" i="12"/>
  <c r="L2158" i="12"/>
  <c r="L3967" i="12"/>
  <c r="L5026" i="12"/>
  <c r="L4292" i="12"/>
  <c r="L3587" i="12"/>
  <c r="L2682" i="12"/>
  <c r="L4169" i="12"/>
  <c r="L2204" i="12"/>
  <c r="L3983" i="12"/>
  <c r="L4299" i="12"/>
  <c r="L3965" i="12"/>
  <c r="L1903" i="12"/>
  <c r="L4288" i="12"/>
  <c r="L3710" i="12"/>
  <c r="L3637" i="12"/>
  <c r="L2163" i="12"/>
  <c r="L823" i="12"/>
  <c r="L1628" i="12"/>
  <c r="L372" i="12"/>
  <c r="L3425" i="12"/>
  <c r="L3928" i="12"/>
  <c r="L1169" i="12"/>
  <c r="L2824" i="12"/>
  <c r="L3510" i="12"/>
  <c r="L1898" i="12"/>
  <c r="L952" i="12"/>
  <c r="L3932" i="12"/>
  <c r="L3495" i="12"/>
  <c r="L4304" i="12"/>
  <c r="L3190" i="12"/>
  <c r="L3729" i="12"/>
  <c r="L1140" i="12"/>
  <c r="L3560" i="12"/>
  <c r="L4744" i="12"/>
  <c r="L4745" i="12"/>
  <c r="L4679" i="12"/>
  <c r="L4681" i="12"/>
  <c r="L3773" i="12"/>
  <c r="L4410" i="12"/>
  <c r="L5006" i="12"/>
  <c r="L4311" i="12"/>
  <c r="L940" i="12"/>
  <c r="L3047" i="12"/>
  <c r="L3865" i="12"/>
  <c r="L4315" i="12"/>
  <c r="L3212" i="12"/>
  <c r="L4384" i="12"/>
  <c r="L4758" i="12"/>
  <c r="L2845" i="12"/>
  <c r="L3694" i="12"/>
  <c r="L4873" i="12"/>
  <c r="L4289" i="12"/>
  <c r="L2188" i="12"/>
  <c r="L3971" i="12"/>
  <c r="L4373" i="12"/>
  <c r="L2742" i="12"/>
  <c r="L4450" i="12"/>
  <c r="L4545" i="12"/>
  <c r="L4489" i="12"/>
  <c r="L4424" i="12"/>
  <c r="L3647" i="12"/>
  <c r="L4644" i="12"/>
  <c r="L1680" i="12"/>
  <c r="L4326" i="12"/>
  <c r="L4529" i="12"/>
  <c r="L2949" i="12"/>
  <c r="L3825" i="12"/>
  <c r="L3507" i="12"/>
  <c r="L4317" i="12"/>
  <c r="L2253" i="12"/>
  <c r="L664" i="12"/>
  <c r="L1077" i="12"/>
  <c r="L2959" i="12"/>
  <c r="L3127" i="12"/>
  <c r="L404" i="12"/>
  <c r="L3850" i="12"/>
  <c r="L3307" i="12"/>
  <c r="L5328" i="12"/>
  <c r="L4309" i="12"/>
  <c r="L3175" i="12"/>
  <c r="L3659" i="12"/>
  <c r="L3355" i="12"/>
  <c r="L3278" i="12"/>
  <c r="L2275" i="12"/>
  <c r="L5008" i="12"/>
  <c r="L4594" i="12"/>
  <c r="L4743" i="12"/>
  <c r="L4826" i="12"/>
  <c r="L4241" i="12"/>
  <c r="L2266" i="12"/>
  <c r="L4132" i="12"/>
  <c r="L4333" i="12"/>
  <c r="L1117" i="12"/>
  <c r="L4039" i="12"/>
  <c r="L1298" i="12"/>
  <c r="L3492" i="12"/>
  <c r="L4340" i="12"/>
  <c r="L3654" i="12"/>
  <c r="L3915" i="12"/>
  <c r="L1948" i="12"/>
  <c r="L2960" i="12"/>
  <c r="L3676" i="12"/>
  <c r="L2307" i="12"/>
  <c r="L2723" i="12"/>
  <c r="L4617" i="12"/>
  <c r="L4533" i="12"/>
  <c r="L3154" i="12"/>
  <c r="L1567" i="12"/>
  <c r="L2311" i="12"/>
  <c r="L2313" i="12"/>
  <c r="L4413" i="12"/>
  <c r="L4007" i="12"/>
  <c r="L3464" i="12"/>
  <c r="L1026" i="12"/>
  <c r="L3071" i="12"/>
  <c r="L2151" i="12"/>
  <c r="L3210" i="12"/>
  <c r="L4444" i="12"/>
  <c r="L3052" i="12"/>
  <c r="L4108" i="12"/>
  <c r="L1027" i="12"/>
  <c r="L4934" i="12"/>
  <c r="L4888" i="12"/>
  <c r="L4075" i="12"/>
  <c r="L4295" i="12"/>
  <c r="L4817" i="12"/>
  <c r="L5084" i="12"/>
  <c r="L3386" i="12"/>
  <c r="L1551" i="12"/>
  <c r="L3444" i="12"/>
  <c r="L1154" i="12"/>
  <c r="L1111" i="12"/>
  <c r="L3950" i="12"/>
  <c r="L2303" i="12"/>
  <c r="L2861" i="12"/>
  <c r="L4189" i="12"/>
  <c r="L3432" i="12"/>
  <c r="L3670" i="12"/>
  <c r="L4995" i="12"/>
  <c r="L4091" i="12"/>
  <c r="L4531" i="12"/>
  <c r="L4305" i="12"/>
  <c r="L1748" i="12"/>
  <c r="L4035" i="12"/>
  <c r="L3420" i="12"/>
  <c r="L1887" i="12"/>
  <c r="L2288" i="12"/>
  <c r="L4348" i="12"/>
  <c r="L2139" i="12"/>
  <c r="L4849" i="12"/>
  <c r="L4260" i="12"/>
  <c r="L2531" i="12"/>
  <c r="L4756" i="12"/>
  <c r="L4774" i="12"/>
  <c r="L3726" i="12"/>
  <c r="L1287" i="12"/>
  <c r="L2201" i="12"/>
  <c r="L3344" i="12"/>
  <c r="L3742" i="12"/>
  <c r="L1128" i="12"/>
  <c r="L2484" i="12"/>
  <c r="L3625" i="12"/>
  <c r="L3173" i="12"/>
  <c r="L3155" i="12"/>
  <c r="L2988" i="12"/>
  <c r="L2503" i="12"/>
  <c r="L4350" i="12"/>
  <c r="L2384" i="12"/>
  <c r="L1769" i="12"/>
  <c r="L1883" i="12"/>
  <c r="L3722" i="12"/>
  <c r="L3247" i="12"/>
  <c r="L3935" i="12"/>
  <c r="L4457" i="12"/>
  <c r="L3377" i="12"/>
  <c r="L3957" i="12"/>
  <c r="L4146" i="12"/>
  <c r="L2659" i="12"/>
  <c r="L3835" i="12"/>
  <c r="L4913" i="12"/>
  <c r="L1094" i="12"/>
  <c r="L793" i="12"/>
  <c r="L4205" i="12"/>
  <c r="L4538" i="12"/>
  <c r="L4415" i="12"/>
  <c r="L4520" i="12"/>
  <c r="L4083" i="12"/>
  <c r="L2755" i="12"/>
  <c r="L4419" i="12"/>
  <c r="L4983" i="12"/>
  <c r="L1282" i="12"/>
  <c r="L3424" i="12"/>
  <c r="L3202" i="12"/>
  <c r="L1819" i="12"/>
  <c r="L3984" i="12"/>
  <c r="L4133" i="12"/>
  <c r="L3231" i="12"/>
  <c r="L4054" i="12"/>
  <c r="L1983" i="12"/>
  <c r="L4302" i="12"/>
  <c r="L4675" i="12"/>
  <c r="L4763" i="12"/>
  <c r="L958" i="12"/>
  <c r="L5090" i="12"/>
  <c r="L2222" i="12"/>
  <c r="L2433" i="12"/>
  <c r="L2434" i="12"/>
  <c r="L4223" i="12"/>
  <c r="L4112" i="12"/>
  <c r="L4166" i="12"/>
  <c r="L1911" i="12"/>
  <c r="L4556" i="12"/>
  <c r="L4735" i="12"/>
  <c r="L4493" i="12"/>
  <c r="L2445" i="12"/>
  <c r="L3022" i="12"/>
  <c r="L3808" i="12"/>
  <c r="L3684" i="12"/>
  <c r="L4981" i="12"/>
  <c r="L5243" i="12"/>
  <c r="L4042" i="12"/>
  <c r="L4507" i="12"/>
  <c r="L2462" i="12"/>
  <c r="L2463" i="12"/>
  <c r="L4242" i="12"/>
  <c r="L632" i="12"/>
  <c r="L4426" i="12"/>
  <c r="L4153" i="12"/>
  <c r="L4065" i="12"/>
  <c r="L4787" i="12"/>
  <c r="L1030" i="12"/>
  <c r="L4593" i="12"/>
  <c r="L3741" i="12"/>
  <c r="L4110" i="12"/>
  <c r="L2376" i="12"/>
  <c r="L4583" i="12"/>
  <c r="L4478" i="12"/>
  <c r="L4274" i="12"/>
  <c r="L2494" i="12"/>
  <c r="L4016" i="12"/>
  <c r="L4881" i="12"/>
  <c r="L1345" i="12"/>
  <c r="L4772" i="12"/>
  <c r="L4316" i="12"/>
  <c r="L4010" i="12"/>
  <c r="L3396" i="12"/>
  <c r="L4919" i="12"/>
  <c r="L5102" i="12"/>
  <c r="L2976" i="12"/>
  <c r="L1255" i="12"/>
  <c r="L901" i="12"/>
  <c r="L5122" i="12"/>
  <c r="L2842" i="12"/>
  <c r="L4676" i="12"/>
  <c r="L4677" i="12"/>
  <c r="L3540" i="12"/>
  <c r="L4508" i="12"/>
  <c r="L4610" i="12"/>
  <c r="L2372" i="12"/>
  <c r="L4276" i="12"/>
  <c r="L4352" i="12"/>
  <c r="L2257" i="12"/>
  <c r="L1434" i="12"/>
  <c r="L4082" i="12"/>
  <c r="L2535" i="12"/>
  <c r="L3585" i="12"/>
  <c r="L3362" i="12"/>
  <c r="L2721" i="12"/>
  <c r="L3011" i="12"/>
  <c r="L2211" i="12"/>
  <c r="L4254" i="12"/>
  <c r="L4349" i="12"/>
  <c r="L3876" i="12"/>
  <c r="L4530" i="12"/>
  <c r="L5069" i="12"/>
  <c r="L3878" i="12"/>
  <c r="L4467" i="12"/>
  <c r="L4947" i="12"/>
  <c r="L4357" i="12"/>
  <c r="L3260" i="12"/>
  <c r="L4938" i="12"/>
  <c r="L4057" i="12"/>
  <c r="L3617" i="12"/>
  <c r="L3421" i="12"/>
  <c r="L1419" i="12"/>
  <c r="L4196" i="12"/>
  <c r="L1279" i="12"/>
  <c r="L5158" i="12"/>
  <c r="L2600" i="12"/>
  <c r="L3504" i="12"/>
  <c r="L4922" i="12"/>
  <c r="L3761" i="12"/>
  <c r="L4217" i="12"/>
  <c r="L5367" i="12"/>
  <c r="L3207" i="12"/>
  <c r="L2573" i="12"/>
  <c r="L2602" i="12"/>
  <c r="L4443" i="12"/>
  <c r="L3675" i="12"/>
  <c r="L1489" i="12"/>
  <c r="L4363" i="12"/>
  <c r="L3775" i="12"/>
  <c r="L3461" i="12"/>
  <c r="L1082" i="12"/>
  <c r="L4018" i="12"/>
  <c r="L4368" i="12"/>
  <c r="L4865" i="12"/>
  <c r="L5135" i="12"/>
  <c r="L5123" i="12"/>
  <c r="L3087" i="12"/>
  <c r="L1148" i="12"/>
  <c r="L3561" i="12"/>
  <c r="L2511" i="12"/>
  <c r="L3640" i="12"/>
  <c r="L3938" i="12"/>
  <c r="L4391" i="12"/>
  <c r="L2540" i="12"/>
  <c r="L4747" i="12"/>
  <c r="L2608" i="12"/>
  <c r="L4271" i="12"/>
  <c r="L3274" i="12"/>
  <c r="L4613" i="12"/>
  <c r="L720" i="12"/>
  <c r="L4244" i="12"/>
  <c r="L2613" i="12"/>
  <c r="L788" i="12"/>
  <c r="L4628" i="12"/>
  <c r="L2616" i="12"/>
  <c r="L1329" i="12"/>
  <c r="L4775" i="12"/>
  <c r="L1670" i="12"/>
  <c r="L2622" i="12"/>
  <c r="L1313" i="12"/>
  <c r="L4719" i="12"/>
  <c r="L4759" i="12"/>
  <c r="L5081" i="12"/>
  <c r="L5146" i="12"/>
  <c r="L2887" i="12"/>
  <c r="L4863" i="12"/>
  <c r="L2468" i="12"/>
  <c r="L3961" i="12"/>
  <c r="L5085" i="12"/>
  <c r="L4574" i="12"/>
  <c r="L4716" i="12"/>
  <c r="L4847" i="12"/>
  <c r="L4290" i="12"/>
  <c r="L535" i="12"/>
  <c r="L4890" i="12"/>
  <c r="L4680" i="12"/>
  <c r="L4488" i="12"/>
  <c r="L3589" i="12"/>
  <c r="L2016" i="12"/>
  <c r="L1560" i="12"/>
  <c r="L1691" i="12"/>
  <c r="L4722" i="12"/>
  <c r="L4147" i="12"/>
  <c r="L4491" i="12"/>
  <c r="L4696" i="12"/>
  <c r="L3980" i="12"/>
  <c r="L4328" i="12"/>
  <c r="L4283" i="12"/>
  <c r="L5009" i="12"/>
  <c r="L3880" i="12"/>
  <c r="L3476" i="12"/>
  <c r="L5233" i="12"/>
  <c r="L2678" i="12"/>
  <c r="L4861" i="12"/>
  <c r="L1448" i="12"/>
  <c r="L3681" i="12"/>
  <c r="L1523" i="12"/>
  <c r="L4378" i="12"/>
  <c r="L3930" i="12"/>
  <c r="L4687" i="12"/>
  <c r="L4031" i="12"/>
  <c r="L4809" i="12"/>
  <c r="L4923" i="12"/>
  <c r="L4941" i="12"/>
  <c r="L4624" i="12"/>
  <c r="L4678" i="12"/>
  <c r="L879" i="12"/>
  <c r="L1397" i="12"/>
  <c r="L4720" i="12"/>
  <c r="L5059" i="12"/>
  <c r="L5060" i="12"/>
  <c r="L3034" i="12"/>
  <c r="L4408" i="12"/>
  <c r="L5074" i="12"/>
  <c r="L4201" i="12"/>
  <c r="L4931" i="12"/>
  <c r="L3778" i="12"/>
  <c r="L3060" i="12"/>
  <c r="L3442" i="12"/>
  <c r="L2041" i="12"/>
  <c r="L4614" i="12"/>
  <c r="L3892" i="12"/>
  <c r="L4398" i="12"/>
  <c r="L4414" i="12"/>
  <c r="L3877" i="12"/>
  <c r="L945" i="12"/>
  <c r="L1355" i="12"/>
  <c r="L3712" i="12"/>
  <c r="L4964" i="12"/>
  <c r="L4811" i="12"/>
  <c r="L1428" i="12"/>
  <c r="L4194" i="12"/>
  <c r="L4475" i="12"/>
  <c r="L1847" i="12"/>
  <c r="L4476" i="12"/>
  <c r="L4025" i="12"/>
  <c r="L3083" i="12"/>
  <c r="L4972" i="12"/>
  <c r="L5414" i="12"/>
  <c r="L1112" i="12"/>
  <c r="L4939" i="12"/>
  <c r="L3128" i="12"/>
  <c r="L2431" i="12"/>
  <c r="L3743" i="12"/>
  <c r="L4767" i="12"/>
  <c r="L4581" i="12"/>
  <c r="L1292" i="12"/>
  <c r="L3975" i="12"/>
  <c r="L3290" i="12"/>
  <c r="L4757" i="12"/>
  <c r="L4173" i="12"/>
  <c r="L1574" i="12"/>
  <c r="L4622" i="12"/>
  <c r="L4342" i="12"/>
  <c r="L2090" i="12"/>
  <c r="L4269" i="12"/>
  <c r="L2631" i="12"/>
  <c r="L4893" i="12"/>
  <c r="L5016" i="12"/>
  <c r="L3552" i="12"/>
  <c r="L4662" i="12"/>
  <c r="L4727" i="12"/>
  <c r="L4136" i="12"/>
  <c r="L4946" i="12"/>
  <c r="L3986" i="12"/>
  <c r="L4266" i="12"/>
  <c r="L2024" i="12"/>
  <c r="L2190" i="12"/>
  <c r="L4095" i="12"/>
  <c r="L4526" i="12"/>
  <c r="L5451" i="12"/>
  <c r="L3942" i="12"/>
  <c r="L4911" i="12"/>
  <c r="L2421" i="12"/>
  <c r="L1593" i="12"/>
  <c r="L4145" i="12"/>
  <c r="L4836" i="12"/>
  <c r="L2991" i="12"/>
  <c r="L3875" i="12"/>
  <c r="L955" i="12"/>
  <c r="L1416" i="12"/>
  <c r="L2793" i="12"/>
  <c r="L3846" i="12"/>
  <c r="L4665" i="12"/>
  <c r="L2758" i="12"/>
  <c r="L2811" i="12"/>
  <c r="L2813" i="12"/>
  <c r="L3660" i="12"/>
  <c r="L4026" i="12"/>
  <c r="L2058" i="12"/>
  <c r="L4160" i="12"/>
  <c r="L3435" i="12"/>
  <c r="L1920" i="12"/>
  <c r="L4812" i="12"/>
  <c r="L2233" i="12"/>
  <c r="L4976" i="12"/>
  <c r="L3293" i="12"/>
  <c r="L2589" i="12"/>
  <c r="L4879" i="12"/>
  <c r="L1947" i="12"/>
  <c r="L5273" i="12"/>
  <c r="L3896" i="12"/>
  <c r="L2834" i="12"/>
  <c r="L2838" i="12"/>
  <c r="L1401" i="12"/>
  <c r="L4933" i="12"/>
  <c r="L4235" i="12"/>
  <c r="L4902" i="12"/>
  <c r="L4460" i="12"/>
  <c r="L5110" i="12"/>
  <c r="L4504" i="12"/>
  <c r="L2877" i="12"/>
  <c r="L5115" i="12"/>
  <c r="L4686" i="12"/>
  <c r="L1646" i="12"/>
  <c r="L1956" i="12"/>
  <c r="L3955" i="12"/>
  <c r="L4014" i="12"/>
  <c r="L2870" i="12"/>
  <c r="L3991" i="12"/>
  <c r="L4835" i="12"/>
  <c r="L2213" i="12"/>
  <c r="L3853" i="12"/>
  <c r="L5256" i="12"/>
  <c r="L5199" i="12"/>
  <c r="L3750" i="12"/>
  <c r="L5257" i="12"/>
  <c r="L2412" i="12"/>
  <c r="L4158" i="12"/>
  <c r="L4915" i="12"/>
  <c r="L4237" i="12"/>
  <c r="L1934" i="12"/>
  <c r="L2485" i="12"/>
  <c r="L4423" i="12"/>
  <c r="L753" i="12"/>
  <c r="L1037" i="12"/>
  <c r="L4537" i="12"/>
  <c r="L2892" i="12"/>
  <c r="L5292" i="12"/>
  <c r="L3951" i="12"/>
  <c r="L2895" i="12"/>
  <c r="L3559" i="12"/>
  <c r="L4779" i="12"/>
  <c r="L4553" i="12"/>
  <c r="L4420" i="12"/>
  <c r="L4434" i="12"/>
  <c r="L3945" i="12"/>
  <c r="L3530" i="12"/>
  <c r="L3626" i="12"/>
  <c r="L5062" i="12"/>
  <c r="L2239" i="12"/>
  <c r="L4736" i="12"/>
  <c r="L5075" i="12"/>
  <c r="L5113" i="12"/>
  <c r="L4980" i="12"/>
  <c r="L3448" i="12"/>
  <c r="L2245" i="12"/>
  <c r="L4855" i="12"/>
  <c r="L1333" i="12"/>
  <c r="L5117" i="12"/>
  <c r="L4705" i="12"/>
  <c r="L1277" i="12"/>
  <c r="L5120" i="12"/>
  <c r="L1415" i="12"/>
  <c r="L5039" i="12"/>
  <c r="L3314" i="12"/>
  <c r="L4088" i="12"/>
  <c r="L1694" i="12"/>
  <c r="L5305" i="12"/>
  <c r="L4358" i="12"/>
  <c r="L4389" i="12"/>
  <c r="L4486" i="12"/>
  <c r="L3921" i="12"/>
  <c r="L5029" i="12"/>
  <c r="L4977" i="12"/>
  <c r="L1144" i="12"/>
  <c r="L4480" i="12"/>
  <c r="L3982" i="12"/>
  <c r="L2951" i="12"/>
  <c r="L2968" i="12"/>
  <c r="L4539" i="12"/>
  <c r="L4857" i="12"/>
  <c r="L2651" i="12"/>
  <c r="L4999" i="12"/>
  <c r="L1310" i="12"/>
  <c r="L1300" i="12"/>
  <c r="L5097" i="12"/>
  <c r="L3881" i="12"/>
  <c r="L1992" i="12"/>
  <c r="L4192" i="12"/>
  <c r="L4525" i="12"/>
  <c r="L1406" i="12"/>
  <c r="L676" i="12"/>
  <c r="L5240" i="12"/>
  <c r="L3774" i="12"/>
  <c r="L4877" i="12"/>
  <c r="L4784" i="12"/>
  <c r="L4451" i="12"/>
  <c r="L1436" i="12"/>
  <c r="L2306" i="12"/>
  <c r="L2320" i="12"/>
  <c r="L4497" i="12"/>
  <c r="L5041" i="12"/>
  <c r="L4286" i="12"/>
  <c r="L3283" i="12"/>
  <c r="L5125" i="12"/>
  <c r="L4074" i="12"/>
  <c r="L2985" i="12"/>
  <c r="L1737" i="12"/>
  <c r="L5217" i="12"/>
  <c r="L5210" i="12"/>
  <c r="L4375" i="12"/>
  <c r="L4313" i="12"/>
  <c r="L4627" i="12"/>
  <c r="L4800" i="12"/>
  <c r="L4329" i="12"/>
  <c r="L3833" i="12"/>
  <c r="L4435" i="12"/>
  <c r="L2476" i="12"/>
  <c r="L4978" i="12"/>
  <c r="L4785" i="12"/>
  <c r="L1569" i="12"/>
  <c r="L5020" i="12"/>
  <c r="L733" i="12"/>
  <c r="L4297" i="12"/>
  <c r="L4573" i="12"/>
  <c r="L4400" i="12"/>
  <c r="L3767" i="12"/>
  <c r="L2235" i="12"/>
  <c r="L4506" i="12"/>
  <c r="L5001" i="12"/>
  <c r="L5003" i="12"/>
  <c r="L1590" i="12"/>
  <c r="L3028" i="12"/>
  <c r="L1280" i="12"/>
  <c r="L4645" i="12"/>
  <c r="L4380" i="12"/>
  <c r="L3449" i="12"/>
  <c r="L3667" i="12"/>
  <c r="L4914" i="12"/>
  <c r="L1235" i="12"/>
  <c r="L4401" i="12"/>
  <c r="L3053" i="12"/>
  <c r="L3054" i="12"/>
  <c r="L4901" i="12"/>
  <c r="L4925" i="12"/>
  <c r="L4611" i="12"/>
  <c r="L5307" i="12"/>
  <c r="L2402" i="12"/>
  <c r="L4464" i="12"/>
  <c r="L5363" i="12"/>
  <c r="L813" i="12"/>
  <c r="L4625" i="12"/>
  <c r="L3253" i="12"/>
  <c r="L4198" i="12"/>
  <c r="L4998" i="12"/>
  <c r="L1361" i="12"/>
  <c r="L4259" i="12"/>
  <c r="L3538" i="12"/>
  <c r="L4989" i="12"/>
  <c r="L5049" i="12"/>
  <c r="L4159" i="12"/>
  <c r="L1629" i="12"/>
  <c r="L3361" i="12"/>
  <c r="L1854" i="12"/>
  <c r="L4780" i="12"/>
  <c r="L2429" i="12"/>
  <c r="L4251" i="12"/>
  <c r="L4470" i="12"/>
  <c r="L3171" i="12"/>
  <c r="L5144" i="12"/>
  <c r="L3746" i="12"/>
  <c r="L2969" i="12"/>
  <c r="L2443" i="12"/>
  <c r="L3593" i="12"/>
  <c r="L5190" i="12"/>
  <c r="L1268" i="12"/>
  <c r="L4905" i="12"/>
  <c r="L4936" i="12"/>
  <c r="L3280" i="12"/>
  <c r="L2381" i="12"/>
  <c r="L4605" i="12"/>
  <c r="L4908" i="12"/>
  <c r="L4209" i="12"/>
  <c r="L2427" i="12"/>
  <c r="L3815" i="12"/>
  <c r="L4848" i="12"/>
  <c r="L4551" i="12"/>
  <c r="L4407" i="12"/>
  <c r="L4889" i="12"/>
  <c r="L5323" i="12"/>
  <c r="L5197" i="12"/>
  <c r="L4119" i="12"/>
  <c r="L4646" i="12"/>
  <c r="L5007" i="12"/>
  <c r="L4518" i="12"/>
  <c r="L4728" i="12"/>
  <c r="L3391" i="12"/>
  <c r="L3126" i="12"/>
  <c r="L4859" i="12"/>
  <c r="L2479" i="12"/>
  <c r="L4501" i="12"/>
  <c r="L1559" i="12"/>
  <c r="L4554" i="12"/>
  <c r="L4180" i="12"/>
  <c r="L4683" i="12"/>
  <c r="L4993" i="12"/>
  <c r="L5327" i="12"/>
  <c r="L4996" i="12"/>
  <c r="L4324" i="12"/>
  <c r="L4171" i="12"/>
  <c r="L2268" i="12"/>
  <c r="L3161" i="12"/>
  <c r="L3373" i="12"/>
  <c r="L4040" i="12"/>
  <c r="L4141" i="12"/>
  <c r="L2396" i="12"/>
  <c r="L4045" i="12"/>
  <c r="L4452" i="12"/>
  <c r="L4963" i="12"/>
  <c r="L4483" i="12"/>
  <c r="L4937" i="12"/>
  <c r="L5337" i="12"/>
  <c r="L4793" i="12"/>
  <c r="L1965" i="12"/>
  <c r="L5015" i="12"/>
  <c r="L4463" i="12"/>
  <c r="L1941" i="12"/>
  <c r="L4428" i="12"/>
  <c r="L4853" i="12"/>
  <c r="L4030" i="12"/>
  <c r="L4803" i="12"/>
  <c r="L5438" i="12"/>
  <c r="L3233" i="12"/>
  <c r="L2505" i="12"/>
  <c r="L5065" i="12"/>
  <c r="L3891" i="12"/>
  <c r="L1721" i="12"/>
  <c r="L4536" i="12"/>
  <c r="L4738" i="12"/>
  <c r="L1925" i="12"/>
  <c r="L4884" i="12"/>
  <c r="L3963" i="12"/>
  <c r="L3416" i="12"/>
  <c r="L4579" i="12"/>
  <c r="L1101" i="12"/>
  <c r="L4306" i="12"/>
  <c r="L2550" i="12"/>
  <c r="L4813" i="12"/>
  <c r="L5091" i="12"/>
  <c r="L4512" i="12"/>
  <c r="L4049" i="12"/>
  <c r="L3262" i="12"/>
  <c r="L1265" i="12"/>
  <c r="L4635" i="12"/>
  <c r="L4656" i="12"/>
  <c r="L4061" i="12"/>
  <c r="L1288" i="12"/>
  <c r="L3903" i="12"/>
  <c r="L2529" i="12"/>
  <c r="L5004" i="12"/>
  <c r="L4052" i="12"/>
  <c r="L5359" i="12"/>
  <c r="L4229" i="12"/>
  <c r="L3259" i="12"/>
  <c r="L4794" i="12"/>
  <c r="L4737" i="12"/>
  <c r="L4867" i="12"/>
  <c r="L4649" i="12"/>
  <c r="L1912" i="12"/>
  <c r="L4731" i="12"/>
  <c r="L2552" i="12"/>
  <c r="L4474" i="12"/>
  <c r="L4113" i="12"/>
  <c r="L5107" i="12"/>
  <c r="L5316" i="12"/>
  <c r="L4647" i="12"/>
  <c r="L4795" i="12"/>
  <c r="L4945" i="12"/>
  <c r="L3811" i="12"/>
  <c r="L3282" i="12"/>
  <c r="L5186" i="12"/>
  <c r="L1299" i="12"/>
  <c r="L3288" i="12"/>
  <c r="L2607" i="12"/>
  <c r="L2061" i="12"/>
  <c r="L5013" i="12"/>
  <c r="L4643" i="12"/>
  <c r="L4721" i="12"/>
  <c r="L4395" i="12"/>
  <c r="L4895" i="12"/>
  <c r="L3294" i="12"/>
  <c r="L4970" i="12"/>
  <c r="L4957" i="12"/>
  <c r="L4994" i="12"/>
  <c r="L3602" i="12"/>
  <c r="L4869" i="12"/>
  <c r="L1405" i="12"/>
  <c r="L2677" i="12"/>
  <c r="L3170" i="12"/>
  <c r="L3309" i="12"/>
  <c r="L2924" i="12"/>
  <c r="L5050" i="12"/>
  <c r="L3776" i="12"/>
  <c r="L2406" i="12"/>
  <c r="L4589" i="12"/>
  <c r="L4341" i="12"/>
  <c r="L2184" i="12"/>
  <c r="L4412" i="12"/>
  <c r="L4969" i="12"/>
  <c r="L2220" i="12"/>
  <c r="L4495" i="12"/>
  <c r="L3737" i="12"/>
  <c r="L5192" i="12"/>
  <c r="L5058" i="12"/>
  <c r="L1228" i="12"/>
  <c r="L4804" i="12"/>
  <c r="L2446" i="12"/>
  <c r="L3346" i="12"/>
  <c r="L4164" i="12"/>
  <c r="L5277" i="12"/>
  <c r="L4332" i="12"/>
  <c r="L2896" i="12"/>
  <c r="L4203" i="12"/>
  <c r="L927" i="12"/>
  <c r="L4824" i="12"/>
  <c r="L5005" i="12"/>
  <c r="L4778" i="12"/>
  <c r="L2736" i="12"/>
  <c r="L4608" i="12"/>
  <c r="L4567" i="12"/>
  <c r="L2066" i="12"/>
  <c r="L4500" i="12"/>
  <c r="L2597" i="12"/>
  <c r="L4640" i="12"/>
  <c r="L5385" i="12"/>
  <c r="L3086" i="12"/>
  <c r="L4726" i="12"/>
  <c r="L4370" i="12"/>
  <c r="L2020" i="12"/>
  <c r="L2967" i="12"/>
  <c r="L2096" i="12"/>
  <c r="L3760" i="12"/>
  <c r="L827" i="12"/>
  <c r="L4952" i="12"/>
  <c r="L4096" i="12"/>
  <c r="L3566" i="12"/>
  <c r="L3398" i="12"/>
  <c r="L5230" i="12"/>
  <c r="L3402" i="12"/>
  <c r="L4334" i="12"/>
  <c r="L4152" i="12"/>
  <c r="L4987" i="12"/>
  <c r="L3609" i="12"/>
  <c r="L1909" i="12"/>
  <c r="L4604" i="12"/>
  <c r="L4439" i="12"/>
  <c r="L3597" i="12"/>
  <c r="L4953" i="12"/>
  <c r="L4801" i="12"/>
  <c r="L2717" i="12"/>
  <c r="L4405" i="12"/>
  <c r="L2713" i="12"/>
  <c r="L5018" i="12"/>
  <c r="L4701" i="12"/>
  <c r="L5048" i="12"/>
  <c r="L4615" i="12"/>
  <c r="L4866" i="12"/>
  <c r="L902" i="12"/>
  <c r="L3814" i="12"/>
  <c r="L1190" i="12"/>
  <c r="L1187" i="12"/>
  <c r="L5294" i="12"/>
  <c r="L4892" i="12"/>
  <c r="L4213" i="12"/>
  <c r="L5030" i="12"/>
  <c r="L3572" i="12"/>
  <c r="L5068" i="12"/>
  <c r="L3666" i="12"/>
  <c r="L5247" i="12"/>
  <c r="L4351" i="12"/>
  <c r="L3669" i="12"/>
  <c r="L5346" i="12"/>
  <c r="L4827" i="12"/>
  <c r="L4975" i="12"/>
  <c r="L4422" i="12"/>
  <c r="L570" i="12"/>
  <c r="L1812" i="12"/>
  <c r="L4850" i="12"/>
  <c r="L3001" i="12"/>
  <c r="L3020" i="12"/>
  <c r="L3844" i="12"/>
  <c r="L4885" i="12"/>
  <c r="L4265" i="12"/>
  <c r="L3934" i="12"/>
  <c r="L2725" i="12"/>
  <c r="L3479" i="12"/>
  <c r="L4891" i="12"/>
  <c r="L3800" i="12"/>
  <c r="L4296" i="12"/>
  <c r="L4587" i="12"/>
  <c r="L4157" i="12"/>
  <c r="L4634" i="12"/>
  <c r="L5184" i="12"/>
  <c r="L1601" i="12"/>
  <c r="L4949" i="12"/>
  <c r="L4511" i="12"/>
  <c r="L5196" i="12"/>
  <c r="L4929" i="12"/>
  <c r="L5324" i="12"/>
  <c r="L3388" i="12"/>
  <c r="L2223" i="12"/>
  <c r="L4301" i="12"/>
  <c r="L5103" i="12"/>
  <c r="L3520" i="12"/>
  <c r="L4654" i="12"/>
  <c r="L5283" i="12"/>
  <c r="L4639" i="12"/>
  <c r="L4659" i="12"/>
  <c r="L3035" i="12"/>
  <c r="L4753" i="12"/>
  <c r="L5223" i="12"/>
  <c r="L4668" i="12"/>
  <c r="L5101" i="12"/>
  <c r="L4603" i="12"/>
  <c r="L4822" i="12"/>
  <c r="L1640" i="12"/>
  <c r="L4962" i="12"/>
  <c r="L5285" i="12"/>
  <c r="L4956" i="12"/>
  <c r="L4595" i="12"/>
  <c r="L4248" i="12"/>
  <c r="L5300" i="12"/>
  <c r="L5496" i="12"/>
  <c r="L3924" i="12"/>
  <c r="L5183" i="12"/>
  <c r="L5032" i="12"/>
  <c r="L4702" i="12"/>
  <c r="L4773" i="12"/>
  <c r="L5095" i="12"/>
  <c r="L5151" i="12"/>
  <c r="L1809" i="12"/>
  <c r="L5355" i="12"/>
  <c r="L4162" i="12"/>
  <c r="L2942" i="12"/>
  <c r="L5044" i="12"/>
  <c r="L3245" i="12"/>
  <c r="L5469" i="12"/>
  <c r="L4971" i="12"/>
  <c r="L4807" i="12"/>
  <c r="L4496" i="12"/>
  <c r="L5375" i="12"/>
  <c r="L4399" i="12"/>
  <c r="L1060" i="12"/>
  <c r="L5365" i="12"/>
  <c r="L4748" i="12"/>
  <c r="L4660" i="12"/>
  <c r="L1664" i="12"/>
  <c r="L4200" i="12"/>
  <c r="L5303" i="12"/>
  <c r="L3857" i="12"/>
  <c r="L2029" i="12"/>
  <c r="L5513" i="12"/>
  <c r="L5448" i="12"/>
  <c r="L1200" i="12"/>
  <c r="L5347" i="12"/>
  <c r="L4900" i="12"/>
  <c r="L5166" i="12"/>
  <c r="L4805" i="12"/>
  <c r="L4843" i="12"/>
  <c r="L4960" i="12"/>
  <c r="L4621" i="12"/>
  <c r="L5453" i="12"/>
  <c r="L4741" i="12"/>
  <c r="L4717" i="12"/>
  <c r="L5280" i="12"/>
  <c r="L2537" i="12"/>
  <c r="L4036" i="12"/>
  <c r="L4942" i="12"/>
  <c r="L1997" i="12"/>
  <c r="L4771" i="12"/>
  <c r="L4585" i="12"/>
  <c r="L4586" i="12"/>
  <c r="L4699" i="12"/>
  <c r="L3465" i="12"/>
  <c r="L5218" i="12"/>
  <c r="L5274" i="12"/>
  <c r="L5149" i="12"/>
  <c r="L4383" i="12"/>
  <c r="L1722" i="12"/>
  <c r="L2752" i="12"/>
  <c r="L4582" i="12"/>
  <c r="L5019" i="12"/>
  <c r="L1301" i="12"/>
  <c r="L3728" i="12"/>
  <c r="L4522" i="12"/>
  <c r="L4927" i="12"/>
  <c r="L5206" i="12"/>
  <c r="L4245" i="12"/>
  <c r="L4967" i="12"/>
  <c r="L4548" i="12"/>
  <c r="L4697" i="12"/>
  <c r="L5530" i="12"/>
  <c r="L5446" i="12"/>
  <c r="L5077" i="12"/>
  <c r="L4281" i="12"/>
  <c r="L5201" i="12"/>
  <c r="L3752" i="12"/>
  <c r="L2316" i="12"/>
  <c r="L3673" i="12"/>
  <c r="L5165" i="12"/>
  <c r="L5100" i="12"/>
  <c r="L4770" i="12"/>
  <c r="L4667" i="12"/>
  <c r="L3909" i="12"/>
  <c r="L3687" i="12"/>
  <c r="L5086" i="12"/>
  <c r="L5288" i="12"/>
  <c r="L4730" i="12"/>
  <c r="L3701" i="12"/>
  <c r="L3662" i="12"/>
  <c r="L1506" i="12"/>
  <c r="L4262" i="12"/>
  <c r="L3250" i="12"/>
  <c r="L5293" i="12"/>
  <c r="L5080" i="12"/>
  <c r="L3107" i="12"/>
  <c r="L4973" i="12"/>
  <c r="L4566" i="12"/>
  <c r="L4637" i="12"/>
  <c r="L5031" i="12"/>
  <c r="L4832" i="12"/>
  <c r="L5476" i="12"/>
  <c r="L5353" i="12"/>
  <c r="L2569" i="12"/>
  <c r="L4789" i="12"/>
  <c r="L972" i="12"/>
  <c r="L4791" i="12"/>
  <c r="L3730" i="12"/>
  <c r="L3845" i="12"/>
  <c r="L1530" i="12"/>
  <c r="L4746" i="12"/>
  <c r="L4768" i="12"/>
  <c r="L3628" i="12"/>
  <c r="L5157" i="12"/>
  <c r="L5047" i="12"/>
  <c r="L3807" i="12"/>
  <c r="L4661" i="12"/>
  <c r="L5297" i="12"/>
  <c r="L4799" i="12"/>
  <c r="L3149" i="12"/>
  <c r="L4011" i="12"/>
  <c r="L811" i="12"/>
  <c r="L5426" i="12"/>
  <c r="L3735" i="12"/>
  <c r="L4114" i="12"/>
  <c r="L5484" i="12"/>
  <c r="L5236" i="12"/>
  <c r="L3302" i="12"/>
  <c r="L4527" i="12"/>
  <c r="L5152" i="12"/>
  <c r="L4664" i="12"/>
  <c r="L3064" i="12"/>
  <c r="L4940" i="12"/>
  <c r="L4498" i="12"/>
  <c r="L4926" i="12"/>
  <c r="L1142" i="12"/>
  <c r="L1056" i="12"/>
  <c r="L5334" i="12"/>
  <c r="L4776" i="12"/>
  <c r="L5490" i="12"/>
  <c r="L1262" i="12"/>
  <c r="L5400" i="12"/>
  <c r="L5380" i="12"/>
  <c r="L5226" i="12"/>
  <c r="L4740" i="12"/>
  <c r="L3787" i="12"/>
  <c r="L981" i="12"/>
  <c r="L5289" i="12"/>
  <c r="L4430" i="12"/>
  <c r="L4875" i="12"/>
  <c r="L5378" i="12"/>
  <c r="L4118" i="12"/>
  <c r="L3799" i="12"/>
  <c r="L5473" i="12"/>
  <c r="L4896" i="12"/>
  <c r="L4988" i="12"/>
  <c r="L4864" i="12"/>
  <c r="L5423" i="12"/>
  <c r="L5176" i="12"/>
  <c r="L3817" i="12"/>
  <c r="L4362" i="12"/>
  <c r="L5211" i="12"/>
  <c r="L3824" i="12"/>
  <c r="L5148" i="12"/>
  <c r="L5169" i="12"/>
  <c r="L2489" i="12"/>
  <c r="L3772" i="12"/>
  <c r="L4322" i="12"/>
  <c r="L5418" i="12"/>
  <c r="L3838" i="12"/>
  <c r="L2808" i="12"/>
  <c r="L5108" i="12"/>
  <c r="L3819" i="12"/>
  <c r="L5268" i="12"/>
  <c r="L4117" i="12"/>
  <c r="L3860" i="12"/>
  <c r="L4739" i="12"/>
  <c r="L2254" i="12"/>
  <c r="L5216" i="12"/>
  <c r="L4955" i="12"/>
  <c r="L4819" i="12"/>
  <c r="L4852" i="12"/>
  <c r="L3879" i="12"/>
  <c r="L5517" i="12"/>
  <c r="L5099" i="12"/>
  <c r="L5384" i="12"/>
  <c r="L1874" i="12"/>
  <c r="L4883" i="12"/>
  <c r="L4563" i="12"/>
  <c r="L4924" i="12"/>
  <c r="L5358" i="12"/>
  <c r="L5215" i="12"/>
  <c r="L2618" i="12"/>
  <c r="L4917" i="12"/>
  <c r="L4760" i="12"/>
  <c r="L4997" i="12"/>
  <c r="L5083" i="12"/>
  <c r="L4682" i="12"/>
  <c r="L3356" i="12"/>
  <c r="L5133" i="12"/>
  <c r="L5419" i="12"/>
  <c r="L5467" i="12"/>
  <c r="L4871" i="12"/>
  <c r="L3999" i="12"/>
  <c r="L3988" i="12"/>
  <c r="L3916" i="12"/>
  <c r="L5172" i="12"/>
  <c r="L5379" i="12"/>
  <c r="L3350" i="12"/>
  <c r="L5040" i="12"/>
  <c r="L4552" i="12"/>
  <c r="L3936" i="12"/>
  <c r="L4718" i="12"/>
  <c r="L3366" i="12"/>
  <c r="L4561" i="12"/>
  <c r="L4609" i="12"/>
  <c r="L5406" i="12"/>
  <c r="L5141" i="12"/>
  <c r="L3264" i="12"/>
  <c r="L4436" i="12"/>
  <c r="L5352" i="12"/>
  <c r="L5051" i="12"/>
  <c r="L5212" i="12"/>
  <c r="L5477" i="12"/>
  <c r="L4482" i="12"/>
  <c r="L3168" i="12"/>
  <c r="L5264" i="12"/>
  <c r="L3902" i="12"/>
  <c r="L669" i="12"/>
  <c r="L5454" i="12"/>
  <c r="L5028" i="12"/>
  <c r="L4876" i="12"/>
  <c r="L5208" i="12"/>
  <c r="L1701" i="12"/>
  <c r="L4959" i="12"/>
  <c r="L5078" i="12"/>
  <c r="L4663" i="12"/>
  <c r="L941" i="12"/>
  <c r="L5171" i="12"/>
  <c r="L4918" i="12"/>
  <c r="L4750" i="12"/>
  <c r="L5191" i="12"/>
  <c r="L5023" i="12"/>
  <c r="L2160" i="12"/>
  <c r="L2738" i="12"/>
  <c r="L4064" i="12"/>
  <c r="L1591" i="12"/>
  <c r="L5540" i="12"/>
  <c r="L5422" i="12"/>
  <c r="L5497" i="12"/>
  <c r="L5351" i="12"/>
  <c r="L3452" i="12"/>
  <c r="L3277" i="12"/>
  <c r="L4928" i="12"/>
  <c r="L4830" i="12"/>
  <c r="L5360" i="12"/>
  <c r="L4684" i="12"/>
  <c r="L2865" i="12"/>
  <c r="L4729" i="12"/>
  <c r="L3109" i="12"/>
  <c r="L3885" i="12"/>
  <c r="L5295" i="12"/>
  <c r="L4821" i="12"/>
  <c r="L4629" i="12"/>
  <c r="L3864" i="12"/>
  <c r="L4814" i="12"/>
  <c r="L3634" i="12"/>
  <c r="L5067" i="12"/>
  <c r="L3203" i="12"/>
  <c r="L4762" i="12"/>
  <c r="L3516" i="12"/>
  <c r="L4689" i="12"/>
  <c r="L5105" i="12"/>
  <c r="L4860" i="12"/>
  <c r="L2821" i="12"/>
  <c r="L4142" i="12"/>
  <c r="L5027" i="12"/>
  <c r="L496" i="12"/>
  <c r="L4965" i="12"/>
  <c r="L3533" i="12"/>
  <c r="L2079" i="12"/>
  <c r="L4673" i="12"/>
  <c r="L5450" i="12"/>
  <c r="L1540" i="12"/>
  <c r="L4916" i="12"/>
  <c r="L5187" i="12"/>
  <c r="L1658" i="12"/>
  <c r="L5551" i="12"/>
  <c r="L4713" i="12"/>
  <c r="L5309" i="12"/>
  <c r="L5492" i="12"/>
  <c r="L923" i="12"/>
  <c r="L5320" i="12"/>
  <c r="L3030" i="12"/>
  <c r="L1318" i="12"/>
  <c r="L5348" i="12"/>
  <c r="L5313" i="12"/>
  <c r="L4903" i="12"/>
  <c r="L5255" i="12"/>
  <c r="L4103" i="12"/>
  <c r="L3843" i="12"/>
  <c r="L5116" i="12"/>
  <c r="L5219" i="12"/>
  <c r="L4109" i="12"/>
  <c r="L4982" i="12"/>
  <c r="L5220" i="12"/>
  <c r="L5508" i="12"/>
  <c r="L4642" i="12"/>
  <c r="L5168" i="12"/>
  <c r="L3649" i="12"/>
  <c r="L3599" i="12"/>
  <c r="L5510" i="12"/>
  <c r="L5390" i="12"/>
  <c r="L5445" i="12"/>
  <c r="L4833" i="12"/>
  <c r="L5076" i="12"/>
  <c r="L4481" i="12"/>
  <c r="L4139" i="12"/>
  <c r="L5011" i="12"/>
  <c r="L4653" i="12"/>
  <c r="L2252" i="12"/>
  <c r="L4432" i="12"/>
  <c r="L3017" i="12"/>
  <c r="L4851" i="12"/>
  <c r="L3632" i="12"/>
  <c r="L4990" i="12"/>
  <c r="L5522" i="12"/>
  <c r="L4081" i="12"/>
  <c r="L5024" i="12"/>
  <c r="L5129" i="12"/>
  <c r="L3757" i="12"/>
  <c r="L4485" i="12"/>
  <c r="L5269" i="12"/>
  <c r="L4838" i="12"/>
  <c r="L4558" i="12"/>
  <c r="L5121" i="12"/>
  <c r="L5034" i="12"/>
  <c r="L4872" i="12"/>
  <c r="L5070" i="12"/>
  <c r="L4790" i="12"/>
  <c r="L3682" i="12"/>
  <c r="L4381" i="12"/>
  <c r="L5389" i="12"/>
  <c r="L5275" i="12"/>
  <c r="L4250" i="12"/>
  <c r="L4781" i="12"/>
  <c r="L4666" i="12"/>
  <c r="L5452" i="12"/>
  <c r="L4958" i="12"/>
  <c r="L5388" i="12"/>
  <c r="L3709" i="12"/>
  <c r="L4874" i="12"/>
  <c r="L5479" i="12"/>
  <c r="L3007" i="12"/>
  <c r="L5456" i="12"/>
  <c r="L5231" i="12"/>
  <c r="L5333" i="12"/>
  <c r="L4230" i="12"/>
  <c r="L5138" i="12"/>
  <c r="L5179" i="12"/>
  <c r="L4231" i="12"/>
  <c r="L5185" i="12"/>
  <c r="L5369" i="12"/>
  <c r="L5306" i="12"/>
  <c r="L5145" i="12"/>
  <c r="L5014" i="12"/>
  <c r="L5315" i="12"/>
  <c r="L5361" i="12"/>
  <c r="L5261" i="12"/>
  <c r="L4991" i="12"/>
  <c r="L4473" i="12"/>
  <c r="L4005" i="12"/>
  <c r="L5421" i="12"/>
  <c r="L5340" i="12"/>
  <c r="L5055" i="12"/>
  <c r="L4950" i="12"/>
  <c r="L3172" i="12"/>
  <c r="L5225" i="12"/>
  <c r="L4979" i="12"/>
  <c r="L5413" i="12"/>
  <c r="L5276" i="12"/>
  <c r="L4168" i="12"/>
  <c r="L5195" i="12"/>
  <c r="L3333" i="12"/>
  <c r="L3125" i="12"/>
  <c r="L4695" i="12"/>
  <c r="L5209" i="12"/>
  <c r="L5200" i="12"/>
  <c r="L4300" i="12"/>
  <c r="L4691" i="12"/>
  <c r="L2632" i="12"/>
  <c r="L3792" i="12"/>
  <c r="L5537" i="12"/>
  <c r="L5207" i="12"/>
  <c r="L4711" i="12"/>
  <c r="L5410" i="12"/>
  <c r="L5132" i="12"/>
  <c r="L4897" i="12"/>
  <c r="L5471" i="12"/>
  <c r="L3229" i="12"/>
  <c r="L5238" i="12"/>
  <c r="L5317" i="12"/>
  <c r="L5136" i="12"/>
  <c r="L4707" i="12"/>
  <c r="L3369" i="12"/>
  <c r="L4862" i="12"/>
  <c r="L5106" i="12"/>
  <c r="L5387" i="12"/>
  <c r="L5329" i="12"/>
  <c r="L5330" i="12"/>
  <c r="L5304" i="12"/>
  <c r="L4912" i="12"/>
  <c r="L5017" i="12"/>
  <c r="L4257" i="12"/>
  <c r="L4516" i="12"/>
  <c r="L4906" i="12"/>
  <c r="L4854" i="12"/>
  <c r="L4948" i="12"/>
  <c r="L5203" i="12"/>
  <c r="L4345" i="12"/>
  <c r="L4356" i="12"/>
  <c r="L5104" i="12"/>
  <c r="L4909" i="12"/>
  <c r="L5124" i="12"/>
  <c r="L3966" i="12"/>
  <c r="L5235" i="12"/>
  <c r="L1381" i="12"/>
  <c r="L4920" i="12"/>
  <c r="L5527" i="12"/>
  <c r="L3779" i="12"/>
  <c r="L5160" i="12"/>
  <c r="L4802" i="12"/>
  <c r="L4372" i="12"/>
  <c r="L5188" i="12"/>
  <c r="L5181" i="12"/>
  <c r="L4455" i="12"/>
  <c r="L3897" i="12"/>
  <c r="L5383" i="12"/>
  <c r="L4388" i="12"/>
  <c r="L1958" i="12"/>
  <c r="L2524" i="12"/>
  <c r="L4394" i="12"/>
  <c r="L5114" i="12"/>
  <c r="L5499" i="12"/>
  <c r="L5228" i="12"/>
  <c r="L3840" i="12"/>
  <c r="L5463" i="12"/>
  <c r="L5213" i="12"/>
  <c r="L4404" i="12"/>
  <c r="L5381" i="12"/>
  <c r="L4411" i="12"/>
  <c r="L5386" i="12"/>
  <c r="L5427" i="12"/>
  <c r="L3407" i="12"/>
  <c r="L5459" i="12"/>
  <c r="L836" i="12"/>
  <c r="L5234" i="12"/>
  <c r="L4930" i="12"/>
  <c r="L5412" i="12"/>
  <c r="L5180" i="12"/>
  <c r="L3513" i="12"/>
  <c r="L5409" i="12"/>
  <c r="L5505" i="12"/>
  <c r="L5131" i="12"/>
  <c r="L5343" i="12"/>
  <c r="L5159" i="12"/>
  <c r="L4577" i="12"/>
  <c r="L5248" i="12"/>
  <c r="L3085" i="12"/>
  <c r="L3964" i="12"/>
  <c r="L5474" i="12"/>
  <c r="L5109" i="12"/>
  <c r="L5332" i="12"/>
  <c r="L5198" i="12"/>
  <c r="L5237" i="12"/>
  <c r="L5310" i="12"/>
  <c r="L4353" i="12"/>
  <c r="L5425" i="12"/>
  <c r="L5376" i="12"/>
  <c r="L4828" i="12"/>
  <c r="L5377" i="12"/>
  <c r="L3429" i="12"/>
  <c r="L1957" i="12"/>
  <c r="L4878" i="12"/>
  <c r="L5433" i="12"/>
  <c r="L5010" i="12"/>
  <c r="L5498" i="12"/>
  <c r="L4710" i="12"/>
  <c r="L3322" i="12"/>
  <c r="L2585" i="12"/>
  <c r="L1547" i="12"/>
  <c r="L5229" i="12"/>
  <c r="L5397" i="12"/>
  <c r="L5244" i="12"/>
  <c r="L5262" i="12"/>
  <c r="L5161" i="12"/>
  <c r="L5325" i="12"/>
  <c r="L4515" i="12"/>
  <c r="L5094" i="12"/>
  <c r="L5371" i="12"/>
  <c r="L4612" i="12"/>
  <c r="L4097" i="12"/>
  <c r="L5291" i="12"/>
  <c r="L5035" i="12"/>
  <c r="L4712" i="12"/>
  <c r="L5066" i="12"/>
  <c r="L5272" i="12"/>
  <c r="L5150" i="12"/>
  <c r="L4840" i="12"/>
  <c r="L4734" i="12"/>
  <c r="L5338" i="12"/>
  <c r="L5046" i="12"/>
  <c r="L5302" i="12"/>
  <c r="L5572" i="12"/>
  <c r="L5260" i="12"/>
  <c r="L4562" i="12"/>
  <c r="L2321" i="12"/>
  <c r="L4564" i="12"/>
  <c r="L5012" i="12"/>
  <c r="L3997" i="12"/>
  <c r="L5265" i="12"/>
  <c r="L4966" i="12"/>
  <c r="L4321" i="12"/>
  <c r="L4932" i="12"/>
  <c r="L5539" i="12"/>
  <c r="L5025" i="12"/>
  <c r="L5560" i="12"/>
  <c r="L4456" i="12"/>
  <c r="L4578" i="12"/>
  <c r="L3621" i="12"/>
  <c r="L5164" i="12"/>
  <c r="L5464" i="12"/>
  <c r="L5045" i="12"/>
  <c r="L5242" i="12"/>
  <c r="L5270" i="12"/>
  <c r="L5506" i="12"/>
  <c r="L5259" i="12"/>
  <c r="L5266" i="12"/>
  <c r="L4592" i="12"/>
  <c r="L5142" i="12"/>
  <c r="L5439" i="12"/>
  <c r="L5082" i="12"/>
  <c r="L3883" i="12"/>
  <c r="L4606" i="12"/>
  <c r="L5087" i="12"/>
  <c r="L5154" i="12"/>
  <c r="L5565" i="12"/>
  <c r="L5435" i="12"/>
  <c r="L5350" i="12"/>
  <c r="L4992" i="12"/>
  <c r="L5071" i="12"/>
  <c r="L5432" i="12"/>
  <c r="L4619" i="12"/>
  <c r="L5449" i="12"/>
  <c r="L5214" i="12"/>
  <c r="L4841" i="12"/>
  <c r="L4632" i="12"/>
  <c r="L3713" i="12"/>
  <c r="L5431" i="12"/>
  <c r="L4227" i="12"/>
  <c r="L4755" i="12"/>
  <c r="L5420" i="12"/>
  <c r="L5088" i="12"/>
  <c r="L5189" i="12"/>
  <c r="L5339" i="12"/>
  <c r="L5503" i="12"/>
  <c r="L4693" i="12"/>
  <c r="L5550" i="12"/>
  <c r="L4256" i="12"/>
  <c r="L4532" i="12"/>
  <c r="L4672" i="12"/>
  <c r="L5553" i="12"/>
  <c r="L5502" i="12"/>
  <c r="L5252" i="12"/>
  <c r="L5038" i="12"/>
  <c r="L5534" i="12"/>
  <c r="L4688" i="12"/>
  <c r="L5518" i="12"/>
  <c r="L4777" i="12"/>
  <c r="L5271" i="12"/>
  <c r="L5393" i="12"/>
  <c r="L4808" i="12"/>
  <c r="L5202" i="12"/>
  <c r="L5056" i="12"/>
  <c r="L5515" i="12"/>
  <c r="L4698" i="12"/>
  <c r="L5481" i="12"/>
  <c r="L4845" i="12"/>
  <c r="L4706" i="12"/>
  <c r="L5370" i="12"/>
  <c r="L4708" i="12"/>
  <c r="L5118" i="12"/>
  <c r="L2827" i="12"/>
  <c r="L5042" i="12"/>
  <c r="L5000" i="12"/>
  <c r="L5318" i="12"/>
  <c r="L5250" i="12"/>
  <c r="L4880" i="12"/>
  <c r="L5392" i="12"/>
  <c r="L5308" i="12"/>
  <c r="L5548" i="12"/>
  <c r="L4733" i="12"/>
  <c r="L5143" i="12"/>
  <c r="L5342" i="12"/>
  <c r="L5254" i="12"/>
  <c r="L5362" i="12"/>
  <c r="L5564" i="12"/>
  <c r="L5415" i="12"/>
  <c r="L5253" i="12"/>
  <c r="L5130" i="12"/>
  <c r="L5504" i="12"/>
  <c r="L4116" i="12"/>
  <c r="L5022" i="12"/>
  <c r="L1384" i="12"/>
  <c r="L5286" i="12"/>
  <c r="L4393" i="12"/>
  <c r="L5455" i="12"/>
  <c r="L4379" i="12"/>
  <c r="L5511" i="12"/>
  <c r="L5437" i="12"/>
  <c r="L4406" i="12"/>
  <c r="L4783" i="12"/>
  <c r="L4700" i="12"/>
  <c r="L1799" i="12"/>
  <c r="L4816" i="12"/>
  <c r="L5249" i="12"/>
  <c r="L5119" i="12"/>
  <c r="L5072" i="12"/>
  <c r="L5356" i="12"/>
  <c r="L5546" i="12"/>
  <c r="L5064" i="12"/>
  <c r="L5434" i="12"/>
  <c r="L4974" i="12"/>
  <c r="L4806" i="12"/>
  <c r="L5411" i="12"/>
  <c r="L5526" i="12"/>
  <c r="L5391" i="12"/>
  <c r="L4815" i="12"/>
  <c r="L4818" i="12"/>
  <c r="L4725" i="12"/>
  <c r="L5140" i="12"/>
  <c r="L5567" i="12"/>
  <c r="L4616" i="12"/>
  <c r="L4462" i="12"/>
  <c r="L5319" i="12"/>
  <c r="L5354" i="12"/>
  <c r="L5547" i="12"/>
  <c r="L4954" i="12"/>
  <c r="L3914" i="12"/>
  <c r="L5519" i="12"/>
  <c r="L5444" i="12"/>
  <c r="L4714" i="12"/>
  <c r="L5549" i="12"/>
  <c r="L5232" i="12"/>
  <c r="L5408" i="12"/>
  <c r="L2974" i="12"/>
  <c r="L3004" i="12"/>
  <c r="L4868" i="12"/>
  <c r="L3522" i="12"/>
  <c r="L4550" i="12"/>
  <c r="L4535" i="12"/>
  <c r="L5344" i="12"/>
  <c r="L5441" i="12"/>
  <c r="L4377" i="12"/>
  <c r="L5462" i="12"/>
  <c r="L5054" i="12"/>
  <c r="L5299" i="12"/>
  <c r="L5281" i="12"/>
  <c r="L5398" i="12"/>
  <c r="L5182" i="12"/>
  <c r="L5156" i="12"/>
  <c r="L5561" i="12"/>
  <c r="L4541" i="12"/>
  <c r="L5311" i="12"/>
  <c r="L5368" i="12"/>
  <c r="L5482" i="12"/>
  <c r="L5430" i="12"/>
  <c r="L5495" i="12"/>
  <c r="L5079" i="12"/>
  <c r="L4904" i="12"/>
  <c r="L5436" i="12"/>
  <c r="L5057" i="12"/>
  <c r="L5126" i="12"/>
  <c r="L5366" i="12"/>
  <c r="L4943" i="12"/>
  <c r="L5033" i="12"/>
  <c r="L5507" i="12"/>
  <c r="L5177" i="12"/>
  <c r="L5167" i="12"/>
  <c r="L5093" i="12"/>
  <c r="L5458" i="12"/>
  <c r="L4648" i="12"/>
  <c r="L5395" i="12"/>
  <c r="L5349" i="12"/>
  <c r="L5053" i="12"/>
  <c r="L5373" i="12"/>
  <c r="L5111" i="12"/>
  <c r="L5267" i="12"/>
  <c r="L4674" i="12"/>
  <c r="L5494" i="12"/>
  <c r="L5194" i="12"/>
  <c r="L2172" i="12"/>
  <c r="L5036" i="12"/>
  <c r="L5545" i="12"/>
  <c r="L5403" i="12"/>
  <c r="L5468" i="12"/>
  <c r="L5155" i="12"/>
  <c r="L5525" i="12"/>
  <c r="L5401" i="12"/>
  <c r="L5512" i="12"/>
  <c r="L5521" i="12"/>
  <c r="L5278" i="12"/>
  <c r="L5224" i="12"/>
  <c r="L5402" i="12"/>
  <c r="L4820" i="12"/>
  <c r="L4834" i="12"/>
  <c r="L5405" i="12"/>
  <c r="L5531" i="12"/>
  <c r="L5470" i="12"/>
  <c r="L2352" i="12"/>
  <c r="L5258" i="12"/>
  <c r="L5153" i="12"/>
  <c r="L5336" i="12"/>
  <c r="L5556" i="12"/>
  <c r="L5528" i="12"/>
  <c r="L5205" i="12"/>
  <c r="L5043" i="12"/>
  <c r="L5465" i="12"/>
  <c r="L5466" i="12"/>
  <c r="L5301" i="12"/>
  <c r="L5314" i="12"/>
  <c r="L5407" i="12"/>
  <c r="L5063" i="12"/>
  <c r="L5447" i="12"/>
  <c r="L5396" i="12"/>
  <c r="L5322" i="12"/>
  <c r="L5523" i="12"/>
  <c r="L5073" i="12"/>
  <c r="L5382" i="12"/>
  <c r="L5488" i="12"/>
  <c r="L5227" i="12"/>
  <c r="L5089" i="12"/>
  <c r="L5428" i="12"/>
  <c r="L5096" i="12"/>
  <c r="L2278" i="12"/>
  <c r="L5287" i="12"/>
  <c r="L5478" i="12"/>
  <c r="L5341" i="12"/>
  <c r="L5483" i="12"/>
  <c r="L5296" i="12"/>
  <c r="L5326" i="12"/>
  <c r="L5417" i="12"/>
  <c r="L5461" i="12"/>
  <c r="L5509" i="12"/>
  <c r="L5251" i="12"/>
  <c r="L5416" i="12"/>
  <c r="L5221" i="12"/>
  <c r="L5557" i="12"/>
  <c r="L5457" i="12"/>
  <c r="L5486" i="12"/>
  <c r="L4886" i="12"/>
  <c r="L5134" i="12"/>
  <c r="L4310" i="12"/>
  <c r="L5178" i="12"/>
  <c r="L5139" i="12"/>
  <c r="L5524" i="12"/>
  <c r="L5493" i="12"/>
  <c r="L5443" i="12"/>
  <c r="L5147" i="12"/>
  <c r="L5163" i="12"/>
  <c r="L5137" i="12"/>
  <c r="L5298" i="12"/>
  <c r="L5460" i="12"/>
  <c r="L5516" i="12"/>
  <c r="L5173" i="12"/>
  <c r="L5563" i="12"/>
  <c r="L5399" i="12"/>
  <c r="L5312" i="12"/>
  <c r="L5542" i="12"/>
  <c r="L4856" i="12"/>
  <c r="L5442" i="12"/>
  <c r="L5559" i="12"/>
  <c r="L5529" i="12"/>
  <c r="L5372" i="12"/>
  <c r="L5554" i="12"/>
  <c r="L4986" i="12"/>
  <c r="L5364" i="12"/>
  <c r="L5485" i="12"/>
  <c r="L5500" i="12"/>
  <c r="L4163" i="12"/>
  <c r="L4709" i="12"/>
  <c r="L5570" i="12"/>
  <c r="L5552" i="12"/>
  <c r="L5127" i="12"/>
  <c r="L5241" i="12"/>
  <c r="L5538" i="12"/>
  <c r="L5021" i="12"/>
  <c r="L5245" i="12"/>
  <c r="L5429" i="12"/>
  <c r="L5533" i="12"/>
  <c r="L5536" i="12"/>
  <c r="L5263" i="12"/>
  <c r="L5037" i="12"/>
  <c r="L5480" i="12"/>
  <c r="L4788" i="12"/>
  <c r="L5404" i="12"/>
  <c r="L4568" i="12"/>
  <c r="L5175" i="12"/>
  <c r="L5279" i="12"/>
  <c r="L5282" i="12"/>
  <c r="L5112" i="12"/>
  <c r="L5284" i="12"/>
  <c r="L4303" i="12"/>
  <c r="L5345" i="12"/>
  <c r="L5357" i="12"/>
  <c r="L5543" i="12"/>
  <c r="L5501" i="12"/>
  <c r="L5222" i="12"/>
  <c r="L5321" i="12"/>
  <c r="L5532" i="12"/>
  <c r="L5568" i="12"/>
  <c r="L4899" i="12"/>
  <c r="L5555" i="12"/>
  <c r="L5335" i="12"/>
  <c r="L5162" i="12"/>
  <c r="L5472" i="12"/>
  <c r="L5170" i="12"/>
  <c r="L5174" i="12"/>
  <c r="L5374" i="12"/>
  <c r="L5193" i="12"/>
  <c r="L5204" i="12"/>
  <c r="L5514" i="12"/>
  <c r="L5544" i="12"/>
  <c r="L5562" i="12"/>
  <c r="L5487" i="12"/>
  <c r="L5569" i="12"/>
  <c r="L5239" i="12"/>
  <c r="L5246" i="12"/>
  <c r="L5489" i="12"/>
  <c r="L5440" i="12"/>
  <c r="L5475" i="12"/>
  <c r="L5290" i="12"/>
  <c r="L5541" i="12"/>
  <c r="L5331" i="12"/>
  <c r="L3121" i="12"/>
  <c r="L5520" i="12"/>
  <c r="L5571" i="12"/>
  <c r="L5535" i="12"/>
  <c r="L2300" i="12"/>
  <c r="L4111" i="12"/>
  <c r="L5394" i="12"/>
  <c r="L5424" i="12"/>
  <c r="L5558" i="12"/>
  <c r="L5491" i="12"/>
  <c r="L5566" i="12"/>
  <c r="H979" i="12"/>
  <c r="H1113" i="12"/>
  <c r="H2043" i="12"/>
  <c r="H1252" i="12"/>
  <c r="H73" i="12"/>
  <c r="H1110" i="12"/>
  <c r="H1868" i="12"/>
  <c r="H353" i="12"/>
  <c r="H1371" i="12"/>
  <c r="H998" i="12"/>
  <c r="H2126" i="12"/>
  <c r="H111" i="12"/>
  <c r="H1042" i="12"/>
  <c r="H1356" i="12"/>
  <c r="H60" i="12"/>
  <c r="H746" i="12"/>
  <c r="H1176" i="12"/>
  <c r="H1542" i="12"/>
  <c r="H1276" i="12"/>
  <c r="H1515" i="12"/>
  <c r="H1975" i="12"/>
  <c r="H1517" i="12"/>
  <c r="H1605" i="12"/>
  <c r="H1202" i="12"/>
  <c r="H709" i="12"/>
  <c r="H2107" i="12"/>
  <c r="H1191" i="12"/>
  <c r="H2180" i="12"/>
  <c r="H1325" i="12"/>
  <c r="H1032" i="12"/>
  <c r="H2135" i="12"/>
  <c r="H2696" i="12"/>
  <c r="H786" i="12"/>
  <c r="H1846" i="12"/>
  <c r="H1562" i="12"/>
  <c r="H1041" i="12"/>
  <c r="H1038" i="12"/>
  <c r="H2095" i="12"/>
  <c r="H1353" i="12"/>
  <c r="H2234" i="12"/>
  <c r="H196" i="12"/>
  <c r="H2614" i="12"/>
  <c r="H2647" i="12"/>
  <c r="H1059" i="12"/>
  <c r="H2299" i="12"/>
  <c r="H762" i="12"/>
  <c r="H763" i="12"/>
  <c r="H1039" i="12"/>
  <c r="H1373" i="12"/>
  <c r="H1137" i="12"/>
  <c r="H1317" i="12"/>
  <c r="H1174" i="12"/>
  <c r="H747" i="12"/>
  <c r="H388" i="12"/>
  <c r="H2108" i="12"/>
  <c r="H1474" i="12"/>
  <c r="H1362" i="12"/>
  <c r="H224" i="12"/>
  <c r="H1208" i="12"/>
  <c r="H992" i="12"/>
  <c r="H742" i="12"/>
  <c r="H1232" i="12"/>
  <c r="H1536" i="12"/>
  <c r="H425" i="12"/>
  <c r="H2228" i="12"/>
  <c r="H1222" i="12"/>
  <c r="H1335" i="12"/>
  <c r="H1994" i="12"/>
  <c r="H964" i="12"/>
  <c r="H784" i="12"/>
  <c r="H1717" i="12"/>
  <c r="H361" i="12"/>
  <c r="H2734" i="12"/>
  <c r="H1970" i="12"/>
  <c r="H1528" i="12"/>
  <c r="H2302" i="12"/>
  <c r="H1194" i="12"/>
  <c r="H1690" i="12"/>
  <c r="H1284" i="12"/>
  <c r="H780" i="12"/>
  <c r="H2054" i="12"/>
  <c r="H2452" i="12"/>
  <c r="H1976" i="12"/>
  <c r="H1295" i="12"/>
  <c r="H2322" i="12"/>
  <c r="H1445" i="12"/>
  <c r="H1667" i="12"/>
  <c r="H931" i="12"/>
  <c r="H1062" i="12"/>
  <c r="H1607" i="12"/>
  <c r="H1655" i="12"/>
  <c r="H889" i="12"/>
  <c r="H899" i="12"/>
  <c r="H1633" i="12"/>
  <c r="H1003" i="12"/>
  <c r="H666" i="12"/>
  <c r="H2934" i="12"/>
  <c r="H1078" i="12"/>
  <c r="H2117" i="12"/>
  <c r="H1216" i="12"/>
  <c r="H1820" i="12"/>
  <c r="H651" i="12"/>
  <c r="H426" i="12"/>
  <c r="H1247" i="12"/>
  <c r="H123" i="12"/>
  <c r="H787" i="12"/>
  <c r="H400" i="12"/>
  <c r="H1102" i="12"/>
  <c r="H1759" i="12"/>
  <c r="H1880" i="12"/>
  <c r="H2105" i="12"/>
  <c r="H220" i="12"/>
  <c r="H1213" i="12"/>
  <c r="H797" i="12"/>
  <c r="H1674" i="12"/>
  <c r="H577" i="12"/>
  <c r="H818" i="12"/>
  <c r="H1532" i="12"/>
  <c r="H1611" i="12"/>
  <c r="H213" i="12"/>
  <c r="H3160" i="12"/>
  <c r="H1024" i="12"/>
  <c r="H3400" i="12"/>
  <c r="H2530" i="12"/>
  <c r="H1083" i="12"/>
  <c r="H537" i="12"/>
  <c r="H2740" i="12"/>
  <c r="H1708" i="12"/>
  <c r="H1505" i="12"/>
  <c r="H1504" i="12"/>
  <c r="H1599" i="12"/>
  <c r="H1249" i="12"/>
  <c r="H246" i="12"/>
  <c r="H1785" i="12"/>
  <c r="H2036" i="12"/>
  <c r="H1906" i="12"/>
  <c r="H392" i="12"/>
  <c r="H386" i="12"/>
  <c r="H2018" i="12"/>
  <c r="H1849" i="12"/>
  <c r="H1411" i="12"/>
  <c r="H163" i="12"/>
  <c r="H2164" i="12"/>
  <c r="H2273" i="12"/>
  <c r="H1518" i="12"/>
  <c r="H355" i="12"/>
  <c r="H1637" i="12"/>
  <c r="H1726" i="12"/>
  <c r="H1982" i="12"/>
  <c r="H2277" i="12"/>
  <c r="H1233" i="12"/>
  <c r="H1698" i="12"/>
  <c r="H2174" i="12"/>
  <c r="H1861" i="12"/>
  <c r="H913" i="12"/>
  <c r="H933" i="12"/>
  <c r="H343" i="12"/>
  <c r="H197" i="12"/>
  <c r="H510" i="12"/>
  <c r="H997" i="12"/>
  <c r="H2416" i="12"/>
  <c r="H2291" i="12"/>
  <c r="H1636" i="12"/>
  <c r="H1679" i="12"/>
  <c r="H1974" i="12"/>
  <c r="H2100" i="12"/>
  <c r="H1700" i="12"/>
  <c r="H900" i="12"/>
  <c r="H2293" i="12"/>
  <c r="H1413" i="12"/>
  <c r="H1004" i="12"/>
  <c r="H880" i="12"/>
  <c r="H342" i="12"/>
  <c r="H1336" i="12"/>
  <c r="H297" i="12"/>
  <c r="H629" i="12"/>
  <c r="H2152" i="12"/>
  <c r="H911" i="12"/>
  <c r="H2143" i="12"/>
  <c r="H1167" i="12"/>
  <c r="H1932" i="12"/>
  <c r="H633" i="12"/>
  <c r="H1006" i="12"/>
  <c r="H314" i="12"/>
  <c r="H1746" i="12"/>
  <c r="H1261" i="12"/>
  <c r="H2772" i="12"/>
  <c r="H617" i="12"/>
  <c r="H2698" i="12"/>
  <c r="H1363" i="12"/>
  <c r="H1127" i="12"/>
  <c r="H1940" i="12"/>
  <c r="H2175" i="12"/>
  <c r="H1650" i="12"/>
  <c r="H1471" i="12"/>
  <c r="H1114" i="12"/>
  <c r="H1476" i="12"/>
  <c r="H2528" i="12"/>
  <c r="H1535" i="12"/>
  <c r="H3094" i="12"/>
  <c r="H2858" i="12"/>
  <c r="H1302" i="12"/>
  <c r="H357" i="12"/>
  <c r="H429" i="12"/>
  <c r="H646" i="12"/>
  <c r="H118" i="12"/>
  <c r="H1631" i="12"/>
  <c r="H1818" i="12"/>
  <c r="H1498" i="12"/>
  <c r="H647" i="12"/>
  <c r="H1488" i="12"/>
  <c r="H2045" i="12"/>
  <c r="H1424" i="12"/>
  <c r="H470" i="12"/>
  <c r="H1561" i="12"/>
  <c r="H2935" i="12"/>
  <c r="H79" i="12"/>
  <c r="H2243" i="12"/>
  <c r="H1993" i="12"/>
  <c r="H1926" i="12"/>
  <c r="H2244" i="12"/>
  <c r="H773" i="12"/>
  <c r="H1851" i="12"/>
  <c r="H310" i="12"/>
  <c r="H240" i="12"/>
  <c r="H1738" i="12"/>
  <c r="H331" i="12"/>
  <c r="H1946" i="12"/>
  <c r="H541" i="12"/>
  <c r="H2499" i="12"/>
  <c r="H835" i="12"/>
  <c r="H1483" i="12"/>
  <c r="H2264" i="12"/>
  <c r="H2173" i="12"/>
  <c r="H398" i="12"/>
  <c r="H1185" i="12"/>
  <c r="H1088" i="12"/>
  <c r="H435" i="12"/>
  <c r="H993" i="12"/>
  <c r="H1453" i="12"/>
  <c r="H2760" i="12"/>
  <c r="H1572" i="12"/>
  <c r="H1184" i="12"/>
  <c r="H1613" i="12"/>
  <c r="H1546" i="12"/>
  <c r="H410" i="12"/>
  <c r="H211" i="12"/>
  <c r="H1714" i="12"/>
  <c r="H624" i="12"/>
  <c r="H1952" i="12"/>
  <c r="H1283" i="12"/>
  <c r="H694" i="12"/>
  <c r="H57" i="12"/>
  <c r="H1143" i="12"/>
  <c r="H3385" i="12"/>
  <c r="H2904" i="12"/>
  <c r="H2356" i="12"/>
  <c r="H280" i="12"/>
  <c r="H1462" i="12"/>
  <c r="H875" i="12"/>
  <c r="H1372" i="12"/>
  <c r="H2295" i="12"/>
  <c r="H2159" i="12"/>
  <c r="H872" i="12"/>
  <c r="H308" i="12"/>
  <c r="H1183" i="12"/>
  <c r="H2314" i="12"/>
  <c r="H2461" i="12"/>
  <c r="H573" i="12"/>
  <c r="H866" i="12"/>
  <c r="H150" i="12"/>
  <c r="H501" i="12"/>
  <c r="H1632" i="12"/>
  <c r="H1451" i="12"/>
  <c r="H1910" i="12"/>
  <c r="H1554" i="12"/>
  <c r="H1348" i="12"/>
  <c r="H347" i="12"/>
  <c r="H1537" i="12"/>
  <c r="H2995" i="12"/>
  <c r="H2565" i="12"/>
  <c r="H2612" i="12"/>
  <c r="H1775" i="12"/>
  <c r="H834" i="12"/>
  <c r="H2518" i="12"/>
  <c r="H1755" i="12"/>
  <c r="H1930" i="12"/>
  <c r="H2019" i="12"/>
  <c r="H751" i="12"/>
  <c r="H1862" i="12"/>
  <c r="H2977" i="12"/>
  <c r="H1602" i="12"/>
  <c r="H2768" i="12"/>
  <c r="H1129" i="12"/>
  <c r="H1404" i="12"/>
  <c r="H1643" i="12"/>
  <c r="H1533" i="12"/>
  <c r="H1050" i="12"/>
  <c r="H107" i="12"/>
  <c r="H1895" i="12"/>
  <c r="H1326" i="12"/>
  <c r="H3266" i="12"/>
  <c r="H3224" i="12"/>
  <c r="H2022" i="12"/>
  <c r="H1807" i="12"/>
  <c r="H1666" i="12"/>
  <c r="H2057" i="12"/>
  <c r="H427" i="12"/>
  <c r="H2194" i="12"/>
  <c r="H326" i="12"/>
  <c r="H2368" i="12"/>
  <c r="H1347" i="12"/>
  <c r="H2654" i="12"/>
  <c r="H415" i="12"/>
  <c r="H2458" i="12"/>
  <c r="H2017" i="12"/>
  <c r="H538" i="12"/>
  <c r="H1307" i="12"/>
  <c r="H1435" i="12"/>
  <c r="H1677" i="12"/>
  <c r="H1642" i="12"/>
  <c r="H3340" i="12"/>
  <c r="H1241" i="12"/>
  <c r="H115" i="12"/>
  <c r="H142" i="12"/>
  <c r="H2181" i="12"/>
  <c r="H1840" i="12"/>
  <c r="H143" i="12"/>
  <c r="H1145" i="12"/>
  <c r="H1893" i="12"/>
  <c r="H1508" i="12"/>
  <c r="H1905" i="12"/>
  <c r="H218" i="12"/>
  <c r="H1526" i="12"/>
  <c r="H1552" i="12"/>
  <c r="H1587" i="12"/>
  <c r="H170" i="12"/>
  <c r="H2310" i="12"/>
  <c r="H2449" i="12"/>
  <c r="H1097" i="12"/>
  <c r="H1886" i="12"/>
  <c r="H2023" i="12"/>
  <c r="H237" i="12"/>
  <c r="H1199" i="12"/>
  <c r="H1801" i="12"/>
  <c r="H2982" i="12"/>
  <c r="H464" i="12"/>
  <c r="H1739" i="12"/>
  <c r="H3032" i="12"/>
  <c r="H1179" i="12"/>
  <c r="H2413" i="12"/>
  <c r="H2246" i="12"/>
  <c r="H2292" i="12"/>
  <c r="H2147" i="12"/>
  <c r="H1615" i="12"/>
  <c r="H1564" i="12"/>
  <c r="H1258" i="12"/>
  <c r="H1002" i="12"/>
  <c r="H2099" i="12"/>
  <c r="H1933" i="12"/>
  <c r="H1990" i="12"/>
  <c r="H1477" i="12"/>
  <c r="H2497" i="12"/>
  <c r="H1502" i="12"/>
  <c r="H2605" i="12"/>
  <c r="H2743" i="12"/>
  <c r="H2033" i="12"/>
  <c r="H2411" i="12"/>
  <c r="H3237" i="12"/>
  <c r="H2155" i="12"/>
  <c r="H1486" i="12"/>
  <c r="H1794" i="12"/>
  <c r="H963" i="12"/>
  <c r="H1380" i="12"/>
  <c r="H1571" i="12"/>
  <c r="H2259" i="12"/>
  <c r="H1938" i="12"/>
  <c r="H2543" i="12"/>
  <c r="H798" i="12"/>
  <c r="H2309" i="12"/>
  <c r="H2115" i="12"/>
  <c r="H1595" i="12"/>
  <c r="H3331" i="12"/>
  <c r="H2171" i="12"/>
  <c r="H2064" i="12"/>
  <c r="H2709" i="12"/>
  <c r="H1052" i="12"/>
  <c r="H1421" i="12"/>
  <c r="H2644" i="12"/>
  <c r="H714" i="12"/>
  <c r="H2627" i="12"/>
  <c r="H873" i="12"/>
  <c r="H222" i="12"/>
  <c r="H2650" i="12"/>
  <c r="H636" i="12"/>
  <c r="H1238" i="12"/>
  <c r="H1901" i="12"/>
  <c r="H83" i="12"/>
  <c r="H1671" i="12"/>
  <c r="H572" i="12"/>
  <c r="H2490" i="12"/>
  <c r="H1553" i="12"/>
  <c r="H4069" i="12"/>
  <c r="H1123" i="12"/>
  <c r="H1319" i="12"/>
  <c r="H3679" i="12"/>
  <c r="H1400" i="12"/>
  <c r="H2620" i="12"/>
  <c r="H2183" i="12"/>
  <c r="H1534" i="12"/>
  <c r="H1210" i="12"/>
  <c r="H2746" i="12"/>
  <c r="H2304" i="12"/>
  <c r="H848" i="12"/>
  <c r="H2986" i="12"/>
  <c r="H1346" i="12"/>
  <c r="H219" i="12"/>
  <c r="H1442" i="12"/>
  <c r="H2886" i="12"/>
  <c r="H433" i="12"/>
  <c r="H2227" i="12"/>
  <c r="H423" i="12"/>
  <c r="H1918" i="12"/>
  <c r="H120" i="12"/>
  <c r="H1057" i="12"/>
  <c r="H2221" i="12"/>
  <c r="H2362" i="12"/>
  <c r="H2933" i="12"/>
  <c r="H1386" i="12"/>
  <c r="H3337" i="12"/>
  <c r="H3027" i="12"/>
  <c r="H1600" i="12"/>
  <c r="H3050" i="12"/>
  <c r="H1706" i="12"/>
  <c r="H891" i="12"/>
  <c r="H1626" i="12"/>
  <c r="H2735" i="12"/>
  <c r="H1741" i="12"/>
  <c r="H1683" i="12"/>
  <c r="H2094" i="12"/>
  <c r="H1859" i="12"/>
  <c r="H169" i="12"/>
  <c r="H3460" i="12"/>
  <c r="H674" i="12"/>
  <c r="H492" i="12"/>
  <c r="H463" i="12"/>
  <c r="H1692" i="12"/>
  <c r="H1437" i="12"/>
  <c r="H1944" i="12"/>
  <c r="H1876" i="12"/>
  <c r="H634" i="12"/>
  <c r="H1914" i="12"/>
  <c r="H1468" i="12"/>
  <c r="H1230" i="12"/>
  <c r="H1660" i="12"/>
  <c r="H33" i="12"/>
  <c r="H2042" i="12"/>
  <c r="H2003" i="12"/>
  <c r="H2775" i="12"/>
  <c r="H2551" i="12"/>
  <c r="H2008" i="12"/>
  <c r="H1720" i="12"/>
  <c r="H1237" i="12"/>
  <c r="H1115" i="12"/>
  <c r="H1463" i="12"/>
  <c r="H1493" i="12"/>
  <c r="H2819" i="12"/>
  <c r="H2769" i="12"/>
  <c r="H389" i="12"/>
  <c r="H1971" i="12"/>
  <c r="H3503" i="12"/>
  <c r="H2112" i="12"/>
  <c r="H1245" i="12"/>
  <c r="H2789" i="12"/>
  <c r="H1257" i="12"/>
  <c r="H2548" i="12"/>
  <c r="H2802" i="12"/>
  <c r="H1764" i="12"/>
  <c r="H1330" i="12"/>
  <c r="H1582" i="12"/>
  <c r="H1623" i="12"/>
  <c r="H1045" i="12"/>
  <c r="H1306" i="12"/>
  <c r="H462" i="12"/>
  <c r="H403" i="12"/>
  <c r="H2386" i="12"/>
  <c r="H1838" i="12"/>
  <c r="H1286" i="12"/>
  <c r="H1962" i="12"/>
  <c r="H881" i="12"/>
  <c r="H1126" i="12"/>
  <c r="H1828" i="12"/>
  <c r="H3438" i="12"/>
  <c r="H1907" i="12"/>
  <c r="H1697" i="12"/>
  <c r="H2522" i="12"/>
  <c r="H2317" i="12"/>
  <c r="H1836" i="12"/>
  <c r="H2601" i="12"/>
  <c r="H2012" i="12"/>
  <c r="H556" i="12"/>
  <c r="H228" i="12"/>
  <c r="H3103" i="12"/>
  <c r="H1936" i="12"/>
  <c r="H2167" i="12"/>
  <c r="H737" i="12"/>
  <c r="H1816" i="12"/>
  <c r="H2648" i="12"/>
  <c r="H885" i="12"/>
  <c r="H3270" i="12"/>
  <c r="H1254" i="12"/>
  <c r="H3228" i="12"/>
  <c r="H794" i="12"/>
  <c r="H2132" i="12"/>
  <c r="H2855" i="12"/>
  <c r="H1558" i="12"/>
  <c r="H64" i="12"/>
  <c r="H2232" i="12"/>
  <c r="H2267" i="12"/>
  <c r="H3469" i="12"/>
  <c r="H316" i="12"/>
  <c r="H1855" i="12"/>
  <c r="H597" i="12"/>
  <c r="H2527" i="12"/>
  <c r="H1570" i="12"/>
  <c r="H1657" i="12"/>
  <c r="H324" i="12"/>
  <c r="H1894" i="12"/>
  <c r="H772" i="12"/>
  <c r="H1676" i="12"/>
  <c r="H3299" i="12"/>
  <c r="H2731" i="12"/>
  <c r="H2092" i="12"/>
  <c r="H1921" i="12"/>
  <c r="H1182" i="12"/>
  <c r="H1015" i="12"/>
  <c r="H2598" i="12"/>
  <c r="H1334" i="12"/>
  <c r="H2338" i="12"/>
  <c r="H1950" i="12"/>
  <c r="H2843" i="12"/>
  <c r="H771" i="12"/>
  <c r="H2788" i="12"/>
  <c r="H2119" i="12"/>
  <c r="H1900" i="12"/>
  <c r="H2559" i="12"/>
  <c r="H2231" i="12"/>
  <c r="H1475" i="12"/>
  <c r="H1522" i="12"/>
  <c r="H3368" i="12"/>
  <c r="H1340" i="12"/>
  <c r="H1892" i="12"/>
  <c r="H2733" i="12"/>
  <c r="H2203" i="12"/>
  <c r="H1845" i="12"/>
  <c r="H3671" i="12"/>
  <c r="H1858" i="12"/>
  <c r="H712" i="12"/>
  <c r="H167" i="12"/>
  <c r="H3222" i="12"/>
  <c r="H1798" i="12"/>
  <c r="H2265" i="12"/>
  <c r="H1149" i="12"/>
  <c r="H2361" i="12"/>
  <c r="H564" i="12"/>
  <c r="H1630" i="12"/>
  <c r="H1091" i="12"/>
  <c r="H1917" i="12"/>
  <c r="H760" i="12"/>
  <c r="H368" i="12"/>
  <c r="H2447" i="12"/>
  <c r="H491" i="12"/>
  <c r="H2284" i="12"/>
  <c r="H2198" i="12"/>
  <c r="H1259" i="12"/>
  <c r="H1152" i="12"/>
  <c r="H2707" i="12"/>
  <c r="H2241" i="12"/>
  <c r="H1423" i="12"/>
  <c r="H1324" i="12"/>
  <c r="H2048" i="12"/>
  <c r="H2962" i="12"/>
  <c r="H1139" i="12"/>
  <c r="H1715" i="12"/>
  <c r="H1225" i="12"/>
  <c r="H1244" i="12"/>
  <c r="H399" i="12"/>
  <c r="H1684" i="12"/>
  <c r="H3181" i="12"/>
  <c r="H1986" i="12"/>
  <c r="H2652" i="12"/>
  <c r="H1719" i="12"/>
  <c r="H3933" i="12"/>
  <c r="H2039" i="12"/>
  <c r="H2762" i="12"/>
  <c r="H2248" i="12"/>
  <c r="H2197" i="12"/>
  <c r="H2285" i="12"/>
  <c r="H1514" i="12"/>
  <c r="H1339" i="12"/>
  <c r="H1058" i="12"/>
  <c r="H1580" i="12"/>
  <c r="H1134" i="12"/>
  <c r="H269" i="12"/>
  <c r="H3297" i="12"/>
  <c r="H1481" i="12"/>
  <c r="H2816" i="12"/>
  <c r="H630" i="12"/>
  <c r="H2272" i="12"/>
  <c r="H1219" i="12"/>
  <c r="H1366" i="12"/>
  <c r="H567" i="12"/>
  <c r="H1735" i="12"/>
  <c r="H2009" i="12"/>
  <c r="H1212" i="12"/>
  <c r="H114" i="12"/>
  <c r="H3008" i="12"/>
  <c r="H1227" i="12"/>
  <c r="H1834" i="12"/>
  <c r="H3220" i="12"/>
  <c r="H1716" i="12"/>
  <c r="H1953" i="12"/>
  <c r="H2656" i="12"/>
  <c r="H934" i="12"/>
  <c r="H2837" i="12"/>
  <c r="H800" i="12"/>
  <c r="H1789" i="12"/>
  <c r="H3683" i="12"/>
  <c r="H1500" i="12"/>
  <c r="H2475" i="12"/>
  <c r="H1520" i="12"/>
  <c r="H3352" i="12"/>
  <c r="H1924" i="12"/>
  <c r="H327" i="12"/>
  <c r="H344" i="12"/>
  <c r="H1327" i="12"/>
  <c r="H4138" i="12"/>
  <c r="H2606" i="12"/>
  <c r="H2369" i="12"/>
  <c r="H2258" i="12"/>
  <c r="H546" i="12"/>
  <c r="H2353" i="12"/>
  <c r="H1496" i="12"/>
  <c r="H1322" i="12"/>
  <c r="H3409" i="12"/>
  <c r="H991" i="12"/>
  <c r="H530" i="12"/>
  <c r="H2209" i="12"/>
  <c r="H1131" i="12"/>
  <c r="H2072" i="12"/>
  <c r="H2301" i="12"/>
  <c r="H1710" i="12"/>
  <c r="H1180" i="12"/>
  <c r="H3550" i="12"/>
  <c r="H1942" i="12"/>
  <c r="H1576" i="12"/>
  <c r="H138" i="12"/>
  <c r="H81" i="12"/>
  <c r="H3300" i="12"/>
  <c r="H3428" i="12"/>
  <c r="H2937" i="12"/>
  <c r="H1164" i="12"/>
  <c r="H3186" i="12"/>
  <c r="H3523" i="12"/>
  <c r="H116" i="12"/>
  <c r="H313" i="12"/>
  <c r="H1431" i="12"/>
  <c r="H2663" i="12"/>
  <c r="H668" i="12"/>
  <c r="H1915" i="12"/>
  <c r="H3408" i="12"/>
  <c r="H520" i="12"/>
  <c r="H1269" i="12"/>
  <c r="H1659" i="12"/>
  <c r="H3384" i="12"/>
  <c r="H1349" i="12"/>
  <c r="H3031" i="12"/>
  <c r="H1173" i="12"/>
  <c r="H1796" i="12"/>
  <c r="H1146" i="12"/>
  <c r="H2419" i="12"/>
  <c r="H3056" i="12"/>
  <c r="H2583" i="12"/>
  <c r="H830" i="12"/>
  <c r="H3285" i="12"/>
  <c r="H2287" i="12"/>
  <c r="H1229" i="12"/>
  <c r="H3378" i="12"/>
  <c r="H1998" i="12"/>
  <c r="H2347" i="12"/>
  <c r="H591" i="12"/>
  <c r="H820" i="12"/>
  <c r="H2359" i="12"/>
  <c r="H1433" i="12"/>
  <c r="H1864" i="12"/>
  <c r="H2979" i="12"/>
  <c r="H607" i="12"/>
  <c r="H949" i="12"/>
  <c r="H2114" i="12"/>
  <c r="H2086" i="12"/>
  <c r="H1758" i="12"/>
  <c r="H2901" i="12"/>
  <c r="H1681" i="12"/>
  <c r="H2296" i="12"/>
  <c r="H283" i="12"/>
  <c r="H359" i="12"/>
  <c r="H1266" i="12"/>
  <c r="H2260" i="12"/>
  <c r="H2871" i="12"/>
  <c r="H2958" i="12"/>
  <c r="H2946" i="12"/>
  <c r="H2957" i="12"/>
  <c r="H1076" i="12"/>
  <c r="H3629" i="12"/>
  <c r="H3367" i="12"/>
  <c r="H3829" i="12"/>
  <c r="H2566" i="12"/>
  <c r="H1727" i="12"/>
  <c r="H3855" i="12"/>
  <c r="H877" i="12"/>
  <c r="H906" i="12"/>
  <c r="H2767" i="12"/>
  <c r="H1482" i="12"/>
  <c r="H1668" i="12"/>
  <c r="H1342" i="12"/>
  <c r="H2880" i="12"/>
  <c r="H1457" i="12"/>
  <c r="H1281" i="12"/>
  <c r="H1648" i="12"/>
  <c r="H176" i="12"/>
  <c r="H695" i="12"/>
  <c r="H1119" i="12"/>
  <c r="H1822" i="12"/>
  <c r="H3962" i="12"/>
  <c r="H358" i="12"/>
  <c r="H1118" i="12"/>
  <c r="H1369" i="12"/>
  <c r="H366" i="12"/>
  <c r="H662" i="12"/>
  <c r="H819" i="12"/>
  <c r="H2750" i="12"/>
  <c r="H1153" i="12"/>
  <c r="H2708" i="12"/>
  <c r="H2891" i="12"/>
  <c r="H2332" i="12"/>
  <c r="H3445" i="12"/>
  <c r="H740" i="12"/>
  <c r="H2493" i="12"/>
  <c r="H255" i="12"/>
  <c r="H2289" i="12"/>
  <c r="H3138" i="12"/>
  <c r="H785" i="12"/>
  <c r="H1825" i="12"/>
  <c r="H2032" i="12"/>
  <c r="H1891" i="12"/>
  <c r="H2409" i="12"/>
  <c r="H625" i="12"/>
  <c r="H3569" i="12"/>
  <c r="H430" i="12"/>
  <c r="H2127" i="12"/>
  <c r="H1688" i="12"/>
  <c r="H2137" i="12"/>
  <c r="H1577" i="12"/>
  <c r="H2672" i="12"/>
  <c r="H1788" i="12"/>
  <c r="H3650" i="12"/>
  <c r="H1223" i="12"/>
  <c r="H1730" i="12"/>
  <c r="H2683" i="12"/>
  <c r="H1491" i="12"/>
  <c r="H3351" i="12"/>
  <c r="H1791" i="12"/>
  <c r="H2519" i="12"/>
  <c r="H1608" i="12"/>
  <c r="H1171" i="12"/>
  <c r="H3653" i="12"/>
  <c r="H2011" i="12"/>
  <c r="H2558" i="12"/>
  <c r="H3013" i="12"/>
  <c r="H1980" i="12"/>
  <c r="H1949" i="12"/>
  <c r="H1011" i="12"/>
  <c r="H1189" i="12"/>
  <c r="H182" i="12"/>
  <c r="H390" i="12"/>
  <c r="H3152" i="12"/>
  <c r="H2148" i="12"/>
  <c r="H1365" i="12"/>
  <c r="H3254" i="12"/>
  <c r="H2795" i="12"/>
  <c r="H2422" i="12"/>
  <c r="H2021" i="12"/>
  <c r="H2438" i="12"/>
  <c r="H2207" i="12"/>
  <c r="H336" i="12"/>
  <c r="H3573" i="12"/>
  <c r="H1246" i="12"/>
  <c r="H2836" i="12"/>
  <c r="H2825" i="12"/>
  <c r="H1418" i="12"/>
  <c r="H3117" i="12"/>
  <c r="H2214" i="12"/>
  <c r="H2276" i="12"/>
  <c r="H2615" i="12"/>
  <c r="H1724" i="12"/>
  <c r="H534" i="12"/>
  <c r="H3655" i="12"/>
  <c r="H59" i="12"/>
  <c r="H216" i="12"/>
  <c r="H2773" i="12"/>
  <c r="H2028" i="12"/>
  <c r="H2470" i="12"/>
  <c r="H1452" i="12"/>
  <c r="H1385" i="12"/>
  <c r="H775" i="12"/>
  <c r="H565" i="12"/>
  <c r="H1618" i="12"/>
  <c r="H37" i="12"/>
  <c r="H250" i="12"/>
  <c r="H2574" i="12"/>
  <c r="H1272" i="12"/>
  <c r="H2442" i="12"/>
  <c r="H2133" i="12"/>
  <c r="H2136" i="12"/>
  <c r="H1614" i="12"/>
  <c r="H2331" i="12"/>
  <c r="H3095" i="12"/>
  <c r="H3088" i="12"/>
  <c r="H1068" i="12"/>
  <c r="H1878" i="12"/>
  <c r="H2770" i="12"/>
  <c r="H193" i="12"/>
  <c r="H2854" i="12"/>
  <c r="H2646" i="12"/>
  <c r="H4087" i="12"/>
  <c r="H2474" i="12"/>
  <c r="H1443" i="12"/>
  <c r="H2186" i="12"/>
  <c r="H1870" i="12"/>
  <c r="H2437" i="12"/>
  <c r="H3501" i="12"/>
  <c r="H2832" i="12"/>
  <c r="H2625" i="12"/>
  <c r="H724" i="12"/>
  <c r="H2851" i="12"/>
  <c r="H3082" i="12"/>
  <c r="H3657" i="12"/>
  <c r="H3643" i="12"/>
  <c r="H544" i="12"/>
  <c r="H1025" i="12"/>
  <c r="H1991" i="12"/>
  <c r="H35" i="12"/>
  <c r="H2643" i="12"/>
  <c r="H2142" i="12"/>
  <c r="H618" i="12"/>
  <c r="H969" i="12"/>
  <c r="H3135" i="12"/>
  <c r="H2576" i="12"/>
  <c r="H1707" i="12"/>
  <c r="H148" i="12"/>
  <c r="H1792" i="12"/>
  <c r="H3" i="12"/>
  <c r="H1955" i="12"/>
  <c r="H24" i="12"/>
  <c r="H584" i="12"/>
  <c r="H2869" i="12"/>
  <c r="H3747" i="12"/>
  <c r="H3257" i="12"/>
  <c r="H2691" i="12"/>
  <c r="H1501" i="12"/>
  <c r="H1964" i="12"/>
  <c r="H1293" i="12"/>
  <c r="H8" i="12"/>
  <c r="H3468" i="12"/>
  <c r="H379" i="12"/>
  <c r="H2370" i="12"/>
  <c r="H1289" i="12"/>
  <c r="H858" i="12"/>
  <c r="H2580" i="12"/>
  <c r="H852" i="12"/>
  <c r="H437" i="12"/>
  <c r="H2110" i="12"/>
  <c r="H503" i="12"/>
  <c r="H2283" i="12"/>
  <c r="H2662" i="12"/>
  <c r="H3330" i="12"/>
  <c r="H870" i="12"/>
  <c r="H650" i="12"/>
  <c r="H3206" i="12"/>
  <c r="H1206" i="12"/>
  <c r="H354" i="12"/>
  <c r="H3791" i="12"/>
  <c r="H1510" i="12"/>
  <c r="H2340" i="12"/>
  <c r="H2044" i="12"/>
  <c r="H500" i="12"/>
  <c r="H2161" i="12"/>
  <c r="H3142" i="12"/>
  <c r="H1221" i="12"/>
  <c r="H499" i="12"/>
  <c r="H857" i="12"/>
  <c r="H2521" i="12"/>
  <c r="H1122" i="12"/>
  <c r="H1995" i="12"/>
  <c r="H3075" i="12"/>
  <c r="H1116" i="12"/>
  <c r="H789" i="12"/>
  <c r="H2697" i="12"/>
  <c r="H1130" i="12"/>
  <c r="H3320" i="12"/>
  <c r="H3187" i="12"/>
  <c r="H2150" i="12"/>
  <c r="H2344" i="12"/>
  <c r="H2392" i="12"/>
  <c r="H3046" i="12"/>
  <c r="H3208" i="12"/>
  <c r="H554" i="12"/>
  <c r="H3040" i="12"/>
  <c r="H2225" i="12"/>
  <c r="H1480" i="12"/>
  <c r="H657" i="12"/>
  <c r="H2298" i="12"/>
  <c r="H1096" i="12"/>
  <c r="H2667" i="12"/>
  <c r="H200" i="12"/>
  <c r="H226" i="12"/>
  <c r="H322" i="12"/>
  <c r="H227" i="12"/>
  <c r="H2450" i="12"/>
  <c r="H19" i="12"/>
  <c r="H938" i="12"/>
  <c r="H2279" i="12"/>
  <c r="H3496" i="12"/>
  <c r="H2242" i="12"/>
  <c r="H3521" i="12"/>
  <c r="H2377" i="12"/>
  <c r="H1064" i="12"/>
  <c r="H1297" i="12"/>
  <c r="H3055" i="12"/>
  <c r="H1417" i="12"/>
  <c r="H1699" i="12"/>
  <c r="H1354" i="12"/>
  <c r="H1512" i="12"/>
  <c r="H843" i="12"/>
  <c r="H3395" i="12"/>
  <c r="H826" i="12"/>
  <c r="H175" i="12"/>
  <c r="H2390" i="12"/>
  <c r="H2157" i="12"/>
  <c r="H1844" i="12"/>
  <c r="H1839" i="12"/>
  <c r="H2675" i="12"/>
  <c r="H460" i="12"/>
  <c r="H1815" i="12"/>
  <c r="H2380" i="12"/>
  <c r="H3298" i="12"/>
  <c r="H1754" i="12"/>
  <c r="H2526" i="12"/>
  <c r="H778" i="12"/>
  <c r="H1832" i="12"/>
  <c r="H1682" i="12"/>
  <c r="H333" i="12"/>
  <c r="H1877" i="12"/>
  <c r="H1779" i="12"/>
  <c r="H3317" i="12"/>
  <c r="H951" i="12"/>
  <c r="H1723" i="12"/>
  <c r="H908" i="12"/>
  <c r="H1007" i="12"/>
  <c r="H89" i="12"/>
  <c r="H3392" i="12"/>
  <c r="H223" i="12"/>
  <c r="H722" i="12"/>
  <c r="H2371" i="12"/>
  <c r="H1312" i="12"/>
  <c r="H2170" i="12"/>
  <c r="H2165" i="12"/>
  <c r="H2657" i="12"/>
  <c r="H3156" i="12"/>
  <c r="H2909" i="12"/>
  <c r="H1767" i="12"/>
  <c r="H1603" i="12"/>
  <c r="H2007" i="12"/>
  <c r="H792" i="12"/>
  <c r="H2015" i="12"/>
  <c r="H452" i="12"/>
  <c r="H2004" i="12"/>
  <c r="H41" i="12"/>
  <c r="H2610" i="12"/>
  <c r="H2684" i="12"/>
  <c r="H2923" i="12"/>
  <c r="H2027" i="12"/>
  <c r="H1388" i="12"/>
  <c r="H1734" i="12"/>
  <c r="H1729" i="12"/>
  <c r="H1414" i="12"/>
  <c r="H487" i="12"/>
  <c r="H50" i="12"/>
  <c r="H1017" i="12"/>
  <c r="H1747" i="12"/>
  <c r="H1606" i="12"/>
  <c r="H2674" i="12"/>
  <c r="H1516" i="12"/>
  <c r="H2794" i="12"/>
  <c r="H1654" i="12"/>
  <c r="H2467" i="12"/>
  <c r="H3622" i="12"/>
  <c r="H3719" i="12"/>
  <c r="H528" i="12"/>
  <c r="H2472" i="12"/>
  <c r="H1989" i="12"/>
  <c r="H1337" i="12"/>
  <c r="H2868" i="12"/>
  <c r="H2539" i="12"/>
  <c r="H2101" i="12"/>
  <c r="H601" i="12"/>
  <c r="H1897" i="12"/>
  <c r="H1048" i="12"/>
  <c r="H1622" i="12"/>
  <c r="H3136" i="12"/>
  <c r="H4207" i="12"/>
  <c r="H1538" i="12"/>
  <c r="H465" i="12"/>
  <c r="H2495" i="12"/>
  <c r="H191" i="12"/>
  <c r="H328" i="12"/>
  <c r="H569" i="12"/>
  <c r="H576" i="12"/>
  <c r="H3446" i="12"/>
  <c r="H2040" i="12"/>
  <c r="H2796" i="12"/>
  <c r="H2417" i="12"/>
  <c r="H2077" i="12"/>
  <c r="H2561" i="12"/>
  <c r="H1712" i="12"/>
  <c r="H3480" i="12"/>
  <c r="H1661" i="12"/>
  <c r="H1109" i="12"/>
  <c r="H1106" i="12"/>
  <c r="H3399" i="12"/>
  <c r="H1376" i="12"/>
  <c r="H2053" i="12"/>
  <c r="H3177" i="12"/>
  <c r="H2784" i="12"/>
  <c r="H1323" i="12"/>
  <c r="H2844" i="12"/>
  <c r="H521" i="12"/>
  <c r="H3417" i="12"/>
  <c r="H1197" i="12"/>
  <c r="H2878" i="12"/>
  <c r="H2571" i="12"/>
  <c r="H428" i="12"/>
  <c r="H2998" i="12"/>
  <c r="H1429" i="12"/>
  <c r="H469" i="12"/>
  <c r="H1209" i="12"/>
  <c r="H3861" i="12"/>
  <c r="H4823" i="12"/>
  <c r="H1195" i="12"/>
  <c r="H1728" i="12"/>
  <c r="H878" i="12"/>
  <c r="H3529" i="12"/>
  <c r="H2407" i="12"/>
  <c r="H351" i="12"/>
  <c r="H1705" i="12"/>
  <c r="H1304" i="12"/>
  <c r="H141" i="12"/>
  <c r="H3608" i="12"/>
  <c r="H1919" i="12"/>
  <c r="H2617" i="12"/>
  <c r="H2444" i="12"/>
  <c r="H1937" i="12"/>
  <c r="H693" i="12"/>
  <c r="H3084" i="12"/>
  <c r="H1067" i="12"/>
  <c r="H2056" i="12"/>
  <c r="H2336" i="12"/>
  <c r="H3720" i="12"/>
  <c r="H1743" i="12"/>
  <c r="H1521" i="12"/>
  <c r="H3216" i="12"/>
  <c r="H3777" i="12"/>
  <c r="H1456" i="12"/>
  <c r="H3708" i="12"/>
  <c r="H1432" i="12"/>
  <c r="H2330" i="12"/>
  <c r="H2881" i="12"/>
  <c r="H1586" i="12"/>
  <c r="H1813" i="12"/>
  <c r="H2342" i="12"/>
  <c r="H286" i="12"/>
  <c r="H2983" i="12"/>
  <c r="H1071" i="12"/>
  <c r="H2695" i="12"/>
  <c r="H2939" i="12"/>
  <c r="H2534" i="12"/>
  <c r="H917" i="12"/>
  <c r="H4043" i="12"/>
  <c r="H2398" i="12"/>
  <c r="H1803" i="12"/>
  <c r="H2195" i="12"/>
  <c r="H4" i="12"/>
  <c r="H3248" i="12"/>
  <c r="H2502" i="12"/>
  <c r="H4344" i="12"/>
  <c r="H1455" i="12"/>
  <c r="H225" i="12"/>
  <c r="H2034" i="12"/>
  <c r="H684" i="12"/>
  <c r="H1308" i="12"/>
  <c r="H3179" i="12"/>
  <c r="H3874" i="12"/>
  <c r="H1311" i="12"/>
  <c r="H1740" i="12"/>
  <c r="H2478" i="12"/>
  <c r="H2567" i="12"/>
  <c r="H1239" i="12"/>
  <c r="H3889" i="12"/>
  <c r="H396" i="12"/>
  <c r="H549" i="12"/>
  <c r="H976" i="12"/>
  <c r="H1160" i="12"/>
  <c r="H349" i="12"/>
  <c r="H413" i="12"/>
  <c r="H4100" i="12"/>
  <c r="H3920" i="12"/>
  <c r="H1278" i="12"/>
  <c r="H999" i="12"/>
  <c r="H4143" i="12"/>
  <c r="H1391" i="12"/>
  <c r="H1585" i="12"/>
  <c r="H1656" i="12"/>
  <c r="H1103" i="12"/>
  <c r="H13" i="12"/>
  <c r="H1408" i="12"/>
  <c r="H2570" i="12"/>
  <c r="H4285" i="12"/>
  <c r="H1774" i="12"/>
  <c r="H198" i="12"/>
  <c r="H352" i="12"/>
  <c r="H2138" i="12"/>
  <c r="H96" i="12"/>
  <c r="H2636" i="12"/>
  <c r="H3631" i="12"/>
  <c r="H2179" i="12"/>
  <c r="H3275" i="12"/>
  <c r="H1438" i="12"/>
  <c r="H3137" i="12"/>
  <c r="H2038" i="12"/>
  <c r="H2339" i="12"/>
  <c r="H2626" i="12"/>
  <c r="H2912" i="12"/>
  <c r="H3113" i="12"/>
  <c r="H2046" i="12"/>
  <c r="H2424" i="12"/>
  <c r="H2555" i="12"/>
  <c r="H1575" i="12"/>
  <c r="H1389" i="12"/>
  <c r="H754" i="12"/>
  <c r="H2280" i="12"/>
  <c r="H2047" i="12"/>
  <c r="H1745" i="12"/>
  <c r="H3506" i="12"/>
  <c r="H2408" i="12"/>
  <c r="H1790" i="12"/>
  <c r="H1132" i="12"/>
  <c r="H1649" i="12"/>
  <c r="H2525" i="12"/>
  <c r="H2931" i="12"/>
  <c r="H553" i="12"/>
  <c r="H1162" i="12"/>
  <c r="H1916" i="12"/>
  <c r="H2722" i="12"/>
  <c r="H1757" i="12"/>
  <c r="H2975" i="12"/>
  <c r="H4094" i="12"/>
  <c r="H2177" i="12"/>
  <c r="H1070" i="12"/>
  <c r="H735" i="12"/>
  <c r="H2804" i="12"/>
  <c r="H1979" i="12"/>
  <c r="H418" i="12"/>
  <c r="H613" i="12"/>
  <c r="H977" i="12"/>
  <c r="H1756" i="12"/>
  <c r="H1008" i="12"/>
  <c r="H968" i="12"/>
  <c r="H2782" i="12"/>
  <c r="H2980" i="12"/>
  <c r="H1804" i="12"/>
  <c r="H1175" i="12"/>
  <c r="H3334" i="12"/>
  <c r="H129" i="12"/>
  <c r="H290" i="12"/>
  <c r="H3884" i="12"/>
  <c r="H736" i="12"/>
  <c r="H4267" i="12"/>
  <c r="H136" i="12"/>
  <c r="H2401" i="12"/>
  <c r="H2473" i="12"/>
  <c r="H3176" i="12"/>
  <c r="H2504" i="12"/>
  <c r="H367" i="12"/>
  <c r="H1224" i="12"/>
  <c r="H1872" i="12"/>
  <c r="H3304" i="12"/>
  <c r="H2002" i="12"/>
  <c r="H121" i="12"/>
  <c r="H1782" i="12"/>
  <c r="H921" i="12"/>
  <c r="H2189" i="12"/>
  <c r="H1867" i="12"/>
  <c r="H3029" i="12"/>
  <c r="H1703" i="12"/>
  <c r="H1770" i="12"/>
  <c r="H2191" i="12"/>
  <c r="H2074" i="12"/>
  <c r="H996" i="12"/>
  <c r="H2070" i="12"/>
  <c r="H3541" i="12"/>
  <c r="H1066" i="12"/>
  <c r="H2915" i="12"/>
  <c r="H1093" i="12"/>
  <c r="H598" i="12"/>
  <c r="H3114" i="12"/>
  <c r="H557" i="12"/>
  <c r="H2905" i="12"/>
  <c r="H3018" i="12"/>
  <c r="H829" i="12"/>
  <c r="H2640" i="12"/>
  <c r="H2932" i="12"/>
  <c r="H3371" i="12"/>
  <c r="H2375" i="12"/>
  <c r="H1161" i="12"/>
  <c r="H3235" i="12"/>
  <c r="H1969" i="12"/>
  <c r="H2971" i="12"/>
  <c r="H590" i="12"/>
  <c r="H1904" i="12"/>
  <c r="H1711" i="12"/>
  <c r="H2162" i="12"/>
  <c r="H2236" i="12"/>
  <c r="H982" i="12"/>
  <c r="H1490" i="12"/>
  <c r="H2113" i="12"/>
  <c r="H983" i="12"/>
  <c r="H4148" i="12"/>
  <c r="H643" i="12"/>
  <c r="H2914" i="12"/>
  <c r="H3281" i="12"/>
  <c r="H1882" i="12"/>
  <c r="H489" i="12"/>
  <c r="H2216" i="12"/>
  <c r="H2436" i="12"/>
  <c r="H1784" i="12"/>
  <c r="H892" i="12"/>
  <c r="H3146" i="12"/>
  <c r="H2863" i="12"/>
  <c r="H376" i="12"/>
  <c r="H2051" i="12"/>
  <c r="H973" i="12"/>
  <c r="H1733" i="12"/>
  <c r="H2335" i="12"/>
  <c r="H2085" i="12"/>
  <c r="H2274" i="12"/>
  <c r="H3992" i="12"/>
  <c r="H2599" i="12"/>
  <c r="H2081" i="12"/>
  <c r="H2206" i="12"/>
  <c r="H502" i="12"/>
  <c r="H22" i="12"/>
  <c r="H2688" i="12"/>
  <c r="H971" i="12"/>
  <c r="H3353" i="12"/>
  <c r="H909" i="12"/>
  <c r="H3782" i="12"/>
  <c r="H1863" i="12"/>
  <c r="H1220" i="12"/>
  <c r="H2516" i="12"/>
  <c r="H2866" i="12"/>
  <c r="H52" i="12"/>
  <c r="H1786" i="12"/>
  <c r="H4176" i="12"/>
  <c r="H1036" i="12"/>
  <c r="H1550" i="12"/>
  <c r="H1360" i="12"/>
  <c r="H1873" i="12"/>
  <c r="H2645" i="12"/>
  <c r="H1841" i="12"/>
  <c r="H1749" i="12"/>
  <c r="H3436" i="12"/>
  <c r="H1377" i="12"/>
  <c r="H2097" i="12"/>
  <c r="H3326" i="12"/>
  <c r="H2839" i="12"/>
  <c r="H330" i="12"/>
  <c r="H1875" i="12"/>
  <c r="H3180" i="12"/>
  <c r="H2829" i="12"/>
  <c r="H2049" i="12"/>
  <c r="H449" i="12"/>
  <c r="H727" i="12"/>
  <c r="H1509" i="12"/>
  <c r="H2140" i="12"/>
  <c r="H2349" i="12"/>
  <c r="H288" i="12"/>
  <c r="H2568" i="12"/>
  <c r="H1074" i="12"/>
  <c r="H3663" i="12"/>
  <c r="H3287" i="12"/>
  <c r="H1765" i="12"/>
  <c r="H2943" i="12"/>
  <c r="H2128" i="12"/>
  <c r="H1494" i="12"/>
  <c r="H3549" i="12"/>
  <c r="H2536" i="12"/>
  <c r="H2634" i="12"/>
  <c r="H3783" i="12"/>
  <c r="H2395" i="12"/>
  <c r="H2554" i="12"/>
  <c r="H734" i="12"/>
  <c r="H769" i="12"/>
  <c r="H2797" i="12"/>
  <c r="H2990" i="12"/>
  <c r="H2560" i="12"/>
  <c r="H2226" i="12"/>
  <c r="H4022" i="12"/>
  <c r="H3555" i="12"/>
  <c r="H484" i="12"/>
  <c r="H1479" i="12"/>
  <c r="H2947" i="12"/>
  <c r="H1005" i="12"/>
  <c r="H842" i="12"/>
  <c r="H4041" i="12"/>
  <c r="H4123" i="12"/>
  <c r="H3544" i="12"/>
  <c r="H1379" i="12"/>
  <c r="H2318" i="12"/>
  <c r="H3042" i="12"/>
  <c r="H3733" i="12"/>
  <c r="H3832" i="12"/>
  <c r="H2035" i="12"/>
  <c r="H3502" i="12"/>
  <c r="H317" i="12"/>
  <c r="H350" i="12"/>
  <c r="H1583" i="12"/>
  <c r="H2001" i="12"/>
  <c r="H3563" i="12"/>
  <c r="H4126" i="12"/>
  <c r="H4078" i="12"/>
  <c r="H2465" i="12"/>
  <c r="H5" i="12"/>
  <c r="H2926" i="12"/>
  <c r="H2432" i="12"/>
  <c r="H3312" i="12"/>
  <c r="H3089" i="12"/>
  <c r="H3144" i="12"/>
  <c r="H2596" i="12"/>
  <c r="H1043" i="12"/>
  <c r="H683" i="12"/>
  <c r="H2642" i="12"/>
  <c r="H1275" i="12"/>
  <c r="H1205" i="12"/>
  <c r="H2176" i="12"/>
  <c r="H2728" i="12"/>
  <c r="H3636" i="12"/>
  <c r="H1393" i="12"/>
  <c r="H2187" i="12"/>
  <c r="H2255" i="12"/>
  <c r="H563" i="12"/>
  <c r="H555" i="12"/>
  <c r="H2247" i="12"/>
  <c r="H21" i="12"/>
  <c r="H485" i="12"/>
  <c r="H2999" i="12"/>
  <c r="H2590" i="12"/>
  <c r="H146" i="12"/>
  <c r="H3765" i="12"/>
  <c r="H305" i="12"/>
  <c r="H3296" i="12"/>
  <c r="H3201" i="12"/>
  <c r="H2196" i="12"/>
  <c r="H3379" i="12"/>
  <c r="H2261" i="12"/>
  <c r="H3431" i="12"/>
  <c r="H2936" i="12"/>
  <c r="H4403" i="12"/>
  <c r="H2921" i="12"/>
  <c r="H312" i="12"/>
  <c r="H2604" i="12"/>
  <c r="H2363" i="12"/>
  <c r="H1939" i="12"/>
  <c r="H1320" i="12"/>
  <c r="H894" i="12"/>
  <c r="H1374" i="12"/>
  <c r="H363" i="12"/>
  <c r="H708" i="12"/>
  <c r="H2893" i="12"/>
  <c r="H525" i="12"/>
  <c r="H3699" i="12"/>
  <c r="H3070" i="12"/>
  <c r="H17" i="12"/>
  <c r="H3696" i="12"/>
  <c r="H1314" i="12"/>
  <c r="H3209" i="12"/>
  <c r="H3437" i="12"/>
  <c r="H2192" i="12"/>
  <c r="H1188" i="12"/>
  <c r="H3595" i="12"/>
  <c r="H1031" i="12"/>
  <c r="H3422" i="12"/>
  <c r="H4028" i="12"/>
  <c r="H1084" i="12"/>
  <c r="H2833" i="12"/>
  <c r="H320" i="12"/>
  <c r="H4044" i="12"/>
  <c r="H1001" i="12"/>
  <c r="H2290" i="12"/>
  <c r="H1860" i="12"/>
  <c r="H2562" i="12"/>
  <c r="H1248" i="12"/>
  <c r="H1055" i="12"/>
  <c r="H245" i="12"/>
  <c r="H3423" i="12"/>
  <c r="H337" i="12"/>
  <c r="H1065" i="12"/>
  <c r="H2798" i="12"/>
  <c r="H960" i="12"/>
  <c r="H965" i="12"/>
  <c r="H140" i="12"/>
  <c r="H3493" i="12"/>
  <c r="H3157" i="12"/>
  <c r="H3012" i="12"/>
  <c r="H3588" i="12"/>
  <c r="H678" i="12"/>
  <c r="H1783" i="12"/>
  <c r="H2611" i="12"/>
  <c r="H2256" i="12"/>
  <c r="H2587" i="12"/>
  <c r="H162" i="12"/>
  <c r="H561" i="12"/>
  <c r="H2354" i="12"/>
  <c r="H2393" i="12"/>
  <c r="H1652" i="12"/>
  <c r="H3590" i="12"/>
  <c r="H2748" i="12"/>
  <c r="H2938" i="12"/>
  <c r="H2549" i="12"/>
  <c r="H2680" i="12"/>
  <c r="H3856" i="12"/>
  <c r="H2212" i="12"/>
  <c r="H2538" i="12"/>
  <c r="H654" i="12"/>
  <c r="H1461" i="12"/>
  <c r="H574" i="12"/>
  <c r="H578" i="12"/>
  <c r="H268" i="12"/>
  <c r="H2993" i="12"/>
  <c r="H1968" i="12"/>
  <c r="H2913" i="12"/>
  <c r="H704" i="12"/>
  <c r="H2083" i="12"/>
  <c r="H2507" i="12"/>
  <c r="H2124" i="12"/>
  <c r="H3451" i="12"/>
  <c r="H1951" i="12"/>
  <c r="H364" i="12"/>
  <c r="H106" i="12"/>
  <c r="H595" i="12"/>
  <c r="H3006" i="12"/>
  <c r="H2075" i="12"/>
  <c r="H3039" i="12"/>
  <c r="H2744" i="12"/>
  <c r="H230" i="12"/>
  <c r="H3700" i="12"/>
  <c r="H2205" i="12"/>
  <c r="H2355" i="12"/>
  <c r="H1865" i="12"/>
  <c r="H3486" i="12"/>
  <c r="H2774" i="12"/>
  <c r="H3763" i="12"/>
  <c r="H2791" i="12"/>
  <c r="H1271" i="12"/>
  <c r="H2457" i="12"/>
  <c r="H1158" i="12"/>
  <c r="H3343" i="12"/>
  <c r="H3802" i="12"/>
  <c r="H805" i="12"/>
  <c r="H2360" i="12"/>
  <c r="H291" i="12"/>
  <c r="H2166" i="12"/>
  <c r="H2000" i="12"/>
  <c r="H1256" i="12"/>
  <c r="H3525" i="12"/>
  <c r="H2693" i="12"/>
  <c r="H626" i="12"/>
  <c r="H1135" i="12"/>
  <c r="H185" i="12"/>
  <c r="H2664" i="12"/>
  <c r="H3133" i="12"/>
  <c r="H4084" i="12"/>
  <c r="H4243" i="12"/>
  <c r="H2950" i="12"/>
  <c r="H519" i="12"/>
  <c r="H3321" i="12"/>
  <c r="H672" i="12"/>
  <c r="H2218" i="12"/>
  <c r="H2703" i="12"/>
  <c r="H1072" i="12"/>
  <c r="H548" i="12"/>
  <c r="H2753" i="12"/>
  <c r="H659" i="12"/>
  <c r="H4137" i="12"/>
  <c r="H2464" i="12"/>
  <c r="H2459" i="12"/>
  <c r="H4048" i="12"/>
  <c r="H2440" i="12"/>
  <c r="H446" i="12"/>
  <c r="H1835" i="12"/>
  <c r="H1544" i="12"/>
  <c r="H1392" i="12"/>
  <c r="H4080" i="12"/>
  <c r="H4199" i="12"/>
  <c r="H749" i="12"/>
  <c r="H649" i="12"/>
  <c r="H3033" i="12"/>
  <c r="H2649" i="12"/>
  <c r="H2466" i="12"/>
  <c r="H2389" i="12"/>
  <c r="H2666" i="12"/>
  <c r="H3411" i="12"/>
  <c r="H3038" i="12"/>
  <c r="H728" i="12"/>
  <c r="H994" i="12"/>
  <c r="H481" i="12"/>
  <c r="H718" i="12"/>
  <c r="H1273" i="12"/>
  <c r="H1403" i="12"/>
  <c r="H2271" i="12"/>
  <c r="H3505" i="12"/>
  <c r="H1634" i="12"/>
  <c r="H1578" i="12"/>
  <c r="H1589" i="12"/>
  <c r="H2542" i="12"/>
  <c r="H713" i="12"/>
  <c r="H1635" i="12"/>
  <c r="H128" i="12"/>
  <c r="H261" i="12"/>
  <c r="H2882" i="12"/>
  <c r="H2282" i="12"/>
  <c r="H2121" i="12"/>
  <c r="H1485" i="12"/>
  <c r="H1823" i="12"/>
  <c r="H1709" i="12"/>
  <c r="H335" i="12"/>
  <c r="H2357" i="12"/>
  <c r="H1771" i="12"/>
  <c r="H2907" i="12"/>
  <c r="H645" i="12"/>
  <c r="H585" i="12"/>
  <c r="H10" i="12"/>
  <c r="H2815" i="12"/>
  <c r="H1687" i="12"/>
  <c r="H3702" i="12"/>
  <c r="H2857" i="12"/>
  <c r="H20" i="12"/>
  <c r="H2800" i="12"/>
  <c r="H2952" i="12"/>
  <c r="H2884" i="12"/>
  <c r="H514" i="12"/>
  <c r="H2418" i="12"/>
  <c r="H1713" i="12"/>
  <c r="H2989" i="12"/>
  <c r="H3092" i="12"/>
  <c r="H3651" i="12"/>
  <c r="H39" i="12"/>
  <c r="H3849" i="12"/>
  <c r="H455" i="12"/>
  <c r="H112" i="12"/>
  <c r="H3318" i="12"/>
  <c r="H3021" i="12"/>
  <c r="H511" i="12"/>
  <c r="H2716" i="12"/>
  <c r="H131" i="12"/>
  <c r="H3960" i="12"/>
  <c r="H1290" i="12"/>
  <c r="H1165" i="12"/>
  <c r="H2856" i="12"/>
  <c r="H1653" i="12"/>
  <c r="H1988" i="12"/>
  <c r="H582" i="12"/>
  <c r="H2864" i="12"/>
  <c r="H4073" i="12"/>
  <c r="H2249" i="12"/>
  <c r="H3010" i="12"/>
  <c r="H3243" i="12"/>
  <c r="H1884" i="12"/>
  <c r="H2146" i="12"/>
  <c r="H640" i="12"/>
  <c r="H2144" i="12"/>
  <c r="H545" i="12"/>
  <c r="H54" i="12"/>
  <c r="H3238" i="12"/>
  <c r="H610" i="12"/>
  <c r="H807" i="12"/>
  <c r="H3754" i="12"/>
  <c r="H2929" i="12"/>
  <c r="H284" i="12"/>
  <c r="H1768" i="12"/>
  <c r="H2425" i="12"/>
  <c r="H3165" i="12"/>
  <c r="H1541" i="12"/>
  <c r="H4631" i="12"/>
  <c r="H2661" i="12"/>
  <c r="H1156" i="12"/>
  <c r="H3249" i="12"/>
  <c r="H3904" i="12"/>
  <c r="H2592" i="12"/>
  <c r="H132" i="12"/>
  <c r="H3019" i="12"/>
  <c r="H705" i="12"/>
  <c r="H1352" i="12"/>
  <c r="H4101" i="12"/>
  <c r="H2603" i="12"/>
  <c r="H2556" i="12"/>
  <c r="H2509" i="12"/>
  <c r="H543" i="12"/>
  <c r="H2779" i="12"/>
  <c r="H4029" i="12"/>
  <c r="H3328" i="12"/>
  <c r="H2169" i="12"/>
  <c r="H721" i="12"/>
  <c r="H1444" i="12"/>
  <c r="H3162" i="12"/>
  <c r="H58" i="12"/>
  <c r="H3731" i="12"/>
  <c r="H2062" i="12"/>
  <c r="H2581" i="12"/>
  <c r="H3704" i="12"/>
  <c r="H755" i="12"/>
  <c r="H1051" i="12"/>
  <c r="H3338" i="12"/>
  <c r="H868" i="12"/>
  <c r="H2671" i="12"/>
  <c r="H3024" i="12"/>
  <c r="H3527" i="12"/>
  <c r="H2333" i="12"/>
  <c r="H4076" i="12"/>
  <c r="H2754" i="12"/>
  <c r="H369" i="12"/>
  <c r="H2328" i="12"/>
  <c r="H2149" i="12"/>
  <c r="H2073" i="12"/>
  <c r="H1524" i="12"/>
  <c r="H1959" i="12"/>
  <c r="H2441" i="12"/>
  <c r="H3387" i="12"/>
  <c r="H3192" i="12"/>
  <c r="H2477" i="12"/>
  <c r="H947" i="12"/>
  <c r="H2714" i="12"/>
  <c r="H2941" i="12"/>
  <c r="H2928" i="12"/>
  <c r="H3163" i="12"/>
  <c r="H560" i="12"/>
  <c r="H810" i="12"/>
  <c r="H325" i="12"/>
  <c r="H1945" i="12"/>
  <c r="H1172" i="12"/>
  <c r="H370" i="12"/>
  <c r="H3565" i="12"/>
  <c r="H2498" i="12"/>
  <c r="H2131" i="12"/>
  <c r="H3069" i="12"/>
  <c r="H2215" i="12"/>
  <c r="H1410" i="12"/>
  <c r="H518" i="12"/>
  <c r="H2378" i="12"/>
  <c r="H468" i="12"/>
  <c r="H3648" i="12"/>
  <c r="H2200" i="12"/>
  <c r="H2388" i="12"/>
  <c r="H2679" i="12"/>
  <c r="H3929" i="12"/>
  <c r="H1497" i="12"/>
  <c r="H3785" i="12"/>
  <c r="H1985" i="12"/>
  <c r="H3623" i="12"/>
  <c r="H2771" i="12"/>
  <c r="H653" i="12"/>
  <c r="H62" i="12"/>
  <c r="H4012" i="12"/>
  <c r="H2701" i="12"/>
  <c r="H3784" i="12"/>
  <c r="H3108" i="12"/>
  <c r="H2055" i="12"/>
  <c r="H2818" i="12"/>
  <c r="H3336" i="12"/>
  <c r="H1689" i="12"/>
  <c r="H2875" i="12"/>
  <c r="H76" i="12"/>
  <c r="H188" i="12"/>
  <c r="H1960" i="12"/>
  <c r="H605" i="12"/>
  <c r="H274" i="12"/>
  <c r="H1811" i="12"/>
  <c r="H838" i="12"/>
  <c r="H3693" i="12"/>
  <c r="H414" i="12"/>
  <c r="H3528" i="12"/>
  <c r="H3620" i="12"/>
  <c r="H3721" i="12"/>
  <c r="H3112" i="12"/>
  <c r="H4056" i="12"/>
  <c r="H1090" i="12"/>
  <c r="H1046" i="12"/>
  <c r="H2541" i="12"/>
  <c r="H895" i="12"/>
  <c r="H408" i="12"/>
  <c r="H298" i="12"/>
  <c r="H715" i="12"/>
  <c r="H3410" i="12"/>
  <c r="H1440" i="12"/>
  <c r="H961" i="12"/>
  <c r="H4338" i="12"/>
  <c r="H846" i="12"/>
  <c r="H995" i="12"/>
  <c r="H3045" i="12"/>
  <c r="H730" i="12"/>
  <c r="H2919" i="12"/>
  <c r="H2109" i="12"/>
  <c r="H421" i="12"/>
  <c r="H2366" i="12"/>
  <c r="H1359" i="12"/>
  <c r="H2219" i="12"/>
  <c r="H2312" i="12"/>
  <c r="H2403" i="12"/>
  <c r="H1294" i="12"/>
  <c r="H4247" i="12"/>
  <c r="H614" i="12"/>
  <c r="H417" i="12"/>
  <c r="H2251" i="12"/>
  <c r="H1309" i="12"/>
  <c r="H1879" i="12"/>
  <c r="H3837" i="12"/>
  <c r="H2840" i="12"/>
  <c r="H2803" i="12"/>
  <c r="H4122" i="12"/>
  <c r="H2660" i="12"/>
  <c r="H2814" i="12"/>
  <c r="H1427" i="12"/>
  <c r="H450" i="12"/>
  <c r="H1752" i="12"/>
  <c r="H2428" i="12"/>
  <c r="H2405" i="12"/>
  <c r="H2593" i="12"/>
  <c r="H2847" i="12"/>
  <c r="H1987" i="12"/>
  <c r="H2491" i="12"/>
  <c r="H4161" i="12"/>
  <c r="H2423" i="12"/>
  <c r="H3646" i="12"/>
  <c r="H2460" i="12"/>
  <c r="H1843" i="12"/>
  <c r="H776" i="12"/>
  <c r="H552" i="12"/>
  <c r="H3120" i="12"/>
  <c r="H1967" i="12"/>
  <c r="H611" i="12"/>
  <c r="H2920" i="12"/>
  <c r="H381" i="12"/>
  <c r="H14" i="12"/>
  <c r="H3592" i="12"/>
  <c r="H3739" i="12"/>
  <c r="H1441" i="12"/>
  <c r="H3194" i="12"/>
  <c r="H3198" i="12"/>
  <c r="H637" i="12"/>
  <c r="H542" i="12"/>
  <c r="H383" i="12"/>
  <c r="H1519" i="12"/>
  <c r="H2776" i="12"/>
  <c r="H2510" i="12"/>
  <c r="H4732" i="12"/>
  <c r="H3596" i="12"/>
  <c r="H3886" i="12"/>
  <c r="H863" i="12"/>
  <c r="H3736" i="12"/>
  <c r="H930" i="12"/>
  <c r="H100" i="12"/>
  <c r="H402" i="12"/>
  <c r="H2639" i="12"/>
  <c r="H575" i="12"/>
  <c r="H609" i="12"/>
  <c r="H3545" i="12"/>
  <c r="H943" i="12"/>
  <c r="H3102" i="12"/>
  <c r="H602" i="12"/>
  <c r="H2512" i="12"/>
  <c r="H3359" i="12"/>
  <c r="H3230" i="12"/>
  <c r="H2690" i="12"/>
  <c r="H3718" i="12"/>
  <c r="H512" i="12"/>
  <c r="H845" i="12"/>
  <c r="H2557" i="12"/>
  <c r="H3403" i="12"/>
  <c r="H3349" i="12"/>
  <c r="H4499" i="12"/>
  <c r="H768" i="12"/>
  <c r="H2681" i="12"/>
  <c r="H3959" i="12"/>
  <c r="H1793" i="12"/>
  <c r="H4882" i="12"/>
  <c r="H253" i="12"/>
  <c r="H711" i="12"/>
  <c r="H3583" i="12"/>
  <c r="H3851" i="12"/>
  <c r="H3611" i="12"/>
  <c r="H3226" i="12"/>
  <c r="H2071" i="12"/>
  <c r="H3324" i="12"/>
  <c r="H1086" i="12"/>
  <c r="H1548" i="12"/>
  <c r="H2720" i="12"/>
  <c r="H3214" i="12"/>
  <c r="H1492" i="12"/>
  <c r="H2792" i="12"/>
  <c r="H210" i="12"/>
  <c r="H3213" i="12"/>
  <c r="H622" i="12"/>
  <c r="H3582" i="12"/>
  <c r="H1107" i="12"/>
  <c r="H758" i="12"/>
  <c r="H3711" i="12"/>
  <c r="H3688" i="12"/>
  <c r="H3624" i="12"/>
  <c r="H1853" i="12"/>
  <c r="H2860" i="12"/>
  <c r="H3067" i="12"/>
  <c r="H3803" i="12"/>
  <c r="H2517" i="12"/>
  <c r="H1866" i="12"/>
  <c r="H3459" i="12"/>
  <c r="H3473" i="12"/>
  <c r="H2759" i="12"/>
  <c r="H2533" i="12"/>
  <c r="H3372" i="12"/>
  <c r="H1396" i="12"/>
  <c r="H2973" i="12"/>
  <c r="H2116" i="12"/>
  <c r="H4459" i="12"/>
  <c r="H2294" i="12"/>
  <c r="H1449" i="12"/>
  <c r="H4004" i="12"/>
  <c r="H1035" i="12"/>
  <c r="H2972" i="12"/>
  <c r="H1469" i="12"/>
  <c r="H4374" i="12"/>
  <c r="H179" i="12"/>
  <c r="H3458" i="12"/>
  <c r="H1902" i="12"/>
  <c r="H2263" i="12"/>
  <c r="H3714" i="12"/>
  <c r="H3236" i="12"/>
  <c r="H3068" i="12"/>
  <c r="H2783" i="12"/>
  <c r="H2323" i="12"/>
  <c r="H893" i="12"/>
  <c r="H2638" i="12"/>
  <c r="H393" i="12"/>
  <c r="H2820" i="12"/>
  <c r="H871" i="12"/>
  <c r="H2453" i="12"/>
  <c r="H1080" i="12"/>
  <c r="H3661" i="12"/>
  <c r="H2130" i="12"/>
  <c r="H214" i="12"/>
  <c r="H2898" i="12"/>
  <c r="H2286" i="12"/>
  <c r="H1639" i="12"/>
  <c r="H3413" i="12"/>
  <c r="H3080" i="12"/>
  <c r="H2807" i="12"/>
  <c r="H459" i="12"/>
  <c r="H3129" i="12"/>
  <c r="H682" i="12"/>
  <c r="H3145" i="12"/>
  <c r="H341" i="12"/>
  <c r="H2810" i="12"/>
  <c r="H2876" i="12"/>
  <c r="H566" i="12"/>
  <c r="H3063" i="12"/>
  <c r="H2262" i="12"/>
  <c r="H2916" i="12"/>
  <c r="H2637" i="12"/>
  <c r="H1566" i="12"/>
  <c r="H2953" i="12"/>
  <c r="H2704" i="12"/>
  <c r="H3256" i="12"/>
  <c r="H2326" i="12"/>
  <c r="H1138" i="12"/>
  <c r="H4127" i="12"/>
  <c r="H1467" i="12"/>
  <c r="H11" i="12"/>
  <c r="H3575" i="12"/>
  <c r="H2078" i="12"/>
  <c r="H1170" i="12"/>
  <c r="H1810" i="12"/>
  <c r="H32" i="12"/>
  <c r="H4490" i="12"/>
  <c r="H477" i="12"/>
  <c r="H526" i="12"/>
  <c r="H1198" i="12"/>
  <c r="H2579" i="12"/>
  <c r="H508" i="12"/>
  <c r="H2739" i="12"/>
  <c r="H1935" i="12"/>
  <c r="H658" i="12"/>
  <c r="H3796" i="12"/>
  <c r="H2400" i="12"/>
  <c r="H4170" i="12"/>
  <c r="H1802" i="12"/>
  <c r="H1913" i="12"/>
  <c r="H4968" i="12"/>
  <c r="H1226" i="12"/>
  <c r="H2382" i="12"/>
  <c r="H94" i="12"/>
  <c r="H2210" i="12"/>
  <c r="H3515" i="12"/>
  <c r="H251" i="12"/>
  <c r="H3062" i="12"/>
  <c r="H912" i="12"/>
  <c r="H1888" i="12"/>
  <c r="H4590" i="12"/>
  <c r="H2609" i="12"/>
  <c r="H3279" i="12"/>
  <c r="H1331" i="12"/>
  <c r="H4308" i="12"/>
  <c r="H3568" i="12"/>
  <c r="H103" i="12"/>
  <c r="H1744" i="12"/>
  <c r="H2809" i="12"/>
  <c r="H2944" i="12"/>
  <c r="H3261" i="12"/>
  <c r="H4542" i="12"/>
  <c r="H270" i="12"/>
  <c r="H3974" i="12"/>
  <c r="H2397" i="12"/>
  <c r="H3323" i="12"/>
  <c r="H256" i="12"/>
  <c r="H1647" i="12"/>
  <c r="H3412" i="12"/>
  <c r="H2806" i="12"/>
  <c r="H4032" i="12"/>
  <c r="H2689" i="12"/>
  <c r="H3905" i="12"/>
  <c r="H2025" i="12"/>
  <c r="H416" i="12"/>
  <c r="H3267" i="12"/>
  <c r="H332" i="12"/>
  <c r="H212" i="12"/>
  <c r="H1022" i="12"/>
  <c r="H2706" i="12"/>
  <c r="H4090" i="12"/>
  <c r="H2237" i="12"/>
  <c r="H4067" i="12"/>
  <c r="H2324" i="12"/>
  <c r="H882" i="12"/>
  <c r="H765" i="12"/>
  <c r="H3196" i="12"/>
  <c r="H2506" i="12"/>
  <c r="H3968" i="12"/>
  <c r="H3376" i="12"/>
  <c r="H409" i="12"/>
  <c r="H2582" i="12"/>
  <c r="H2365" i="12"/>
  <c r="H515" i="12"/>
  <c r="H1099" i="12"/>
  <c r="H1204" i="12"/>
  <c r="H4068" i="12"/>
  <c r="H2134" i="12"/>
  <c r="H71" i="12"/>
  <c r="H2346" i="12"/>
  <c r="H2987" i="12"/>
  <c r="H495" i="12"/>
  <c r="H3494" i="12"/>
  <c r="H759" i="12"/>
  <c r="H3937" i="12"/>
  <c r="H3607" i="12"/>
  <c r="H1473" i="12"/>
  <c r="H1565" i="12"/>
  <c r="H536" i="12"/>
  <c r="H1627" i="12"/>
  <c r="H3164" i="12"/>
  <c r="H2319" i="12"/>
  <c r="H2763" i="12"/>
  <c r="H3745" i="12"/>
  <c r="H1644" i="12"/>
  <c r="H2964" i="12"/>
  <c r="H2435" i="12"/>
  <c r="H690" i="12"/>
  <c r="H3652" i="12"/>
  <c r="H300" i="12"/>
  <c r="H1150" i="12"/>
  <c r="H1133" i="12"/>
  <c r="H2156" i="12"/>
  <c r="H1192" i="12"/>
  <c r="H2482" i="12"/>
  <c r="H3374" i="12"/>
  <c r="H3558" i="12"/>
  <c r="H1773" i="12"/>
  <c r="H3225" i="12"/>
  <c r="H4472" i="12"/>
  <c r="H1594" i="12"/>
  <c r="H3205" i="12"/>
  <c r="H815" i="12"/>
  <c r="H3534" i="12"/>
  <c r="H2488" i="12"/>
  <c r="H2633" i="12"/>
  <c r="H3111" i="12"/>
  <c r="H2325" i="12"/>
  <c r="H3341" i="12"/>
  <c r="H987" i="12"/>
  <c r="H864" i="12"/>
  <c r="H2544" i="12"/>
  <c r="H4208" i="12"/>
  <c r="H1961" i="12"/>
  <c r="H4154" i="12"/>
  <c r="H2088" i="12"/>
  <c r="H178" i="12"/>
  <c r="H3898" i="12"/>
  <c r="H3450" i="12"/>
  <c r="H3859" i="12"/>
  <c r="H2084" i="12"/>
  <c r="H3546" i="12"/>
  <c r="H4371" i="12"/>
  <c r="H3401" i="12"/>
  <c r="H3639" i="12"/>
  <c r="H2897" i="12"/>
  <c r="H1303" i="12"/>
  <c r="H3048" i="12"/>
  <c r="H3015" i="12"/>
  <c r="H1833" i="12"/>
  <c r="H3548" i="12"/>
  <c r="H1399" i="12"/>
  <c r="H1922" i="12"/>
  <c r="H1009" i="12"/>
  <c r="H4236" i="12"/>
  <c r="H3211" i="12"/>
  <c r="H3023" i="12"/>
  <c r="H6" i="12"/>
  <c r="H3215" i="12"/>
  <c r="H3537" i="12"/>
  <c r="H1525" i="12"/>
  <c r="H4033" i="12"/>
  <c r="H2481" i="12"/>
  <c r="H3836" i="12"/>
  <c r="H122" i="12"/>
  <c r="H4336" i="12"/>
  <c r="H2451" i="12"/>
  <c r="H3941" i="12"/>
  <c r="H2564" i="12"/>
  <c r="H2874" i="12"/>
  <c r="H432" i="12"/>
  <c r="H4001" i="12"/>
  <c r="H3705" i="12"/>
  <c r="H3497" i="12"/>
  <c r="H3685" i="12"/>
  <c r="H1063" i="12"/>
  <c r="H3110" i="12"/>
  <c r="H3306" i="12"/>
  <c r="H3766" i="12"/>
  <c r="H883" i="12"/>
  <c r="H4238" i="12"/>
  <c r="H4027" i="12"/>
  <c r="H844" i="12"/>
  <c r="H3303" i="12"/>
  <c r="H3862" i="12"/>
  <c r="H1263" i="12"/>
  <c r="H2508" i="12"/>
  <c r="H1470" i="12"/>
  <c r="H1568" i="12"/>
  <c r="H215" i="12"/>
  <c r="H2394" i="12"/>
  <c r="H1777" i="12"/>
  <c r="H1075" i="12"/>
  <c r="H3447" i="12"/>
  <c r="H2486" i="12"/>
  <c r="H1409" i="12"/>
  <c r="H3123" i="12"/>
  <c r="H257" i="12"/>
  <c r="H2334" i="12"/>
  <c r="H3284" i="12"/>
  <c r="H2281" i="12"/>
  <c r="H4469" i="12"/>
  <c r="H2430" i="12"/>
  <c r="H3393" i="12"/>
  <c r="H1718" i="12"/>
  <c r="H2080" i="12"/>
  <c r="H1923" i="12"/>
  <c r="H523" i="12"/>
  <c r="H3456" i="12"/>
  <c r="H3499" i="12"/>
  <c r="H4156" i="12"/>
  <c r="H1890" i="12"/>
  <c r="H1931" i="12"/>
  <c r="H4366" i="12"/>
  <c r="H2749" i="12"/>
  <c r="H26" i="12"/>
  <c r="H3686" i="12"/>
  <c r="H2940" i="12"/>
  <c r="H3994" i="12"/>
  <c r="H91" i="12"/>
  <c r="H1579" i="12"/>
  <c r="H2379" i="12"/>
  <c r="H3118" i="12"/>
  <c r="H3115" i="12"/>
  <c r="H311" i="12"/>
  <c r="H287" i="12"/>
  <c r="H3539" i="12"/>
  <c r="H4211" i="12"/>
  <c r="H3919" i="12"/>
  <c r="H1012" i="12"/>
  <c r="H2420" i="12"/>
  <c r="H4387" i="12"/>
  <c r="H3440" i="12"/>
  <c r="H3065" i="12"/>
  <c r="H4077" i="12"/>
  <c r="H271" i="12"/>
  <c r="H3715" i="12"/>
  <c r="H2343" i="12"/>
  <c r="H12" i="12"/>
  <c r="H3345" i="12"/>
  <c r="H4487" i="12"/>
  <c r="H4063" i="12"/>
  <c r="H3147" i="12"/>
  <c r="H1543" i="12"/>
  <c r="H3363" i="12"/>
  <c r="H3124" i="12"/>
  <c r="H3397" i="12"/>
  <c r="H717" i="12"/>
  <c r="H1977" i="12"/>
  <c r="H1529" i="12"/>
  <c r="H374" i="12"/>
  <c r="H3166" i="12"/>
  <c r="H962" i="12"/>
  <c r="H3244" i="12"/>
  <c r="H36" i="12"/>
  <c r="H757" i="12"/>
  <c r="H2745" i="12"/>
  <c r="H3286" i="12"/>
  <c r="H3524" i="12"/>
  <c r="H2925" i="12"/>
  <c r="H4365" i="12"/>
  <c r="H3600" i="12"/>
  <c r="H3000" i="12"/>
  <c r="H1750" i="12"/>
  <c r="H3219" i="12"/>
  <c r="H3119" i="12"/>
  <c r="H592" i="12"/>
  <c r="H4765" i="12"/>
  <c r="H4000" i="12"/>
  <c r="H1487" i="12"/>
  <c r="H703" i="12"/>
  <c r="H1163" i="12"/>
  <c r="H3725" i="12"/>
  <c r="H397" i="12"/>
  <c r="H3574" i="12"/>
  <c r="H825" i="12"/>
  <c r="H3948" i="12"/>
  <c r="H1454" i="12"/>
  <c r="H3255" i="12"/>
  <c r="H339" i="12"/>
  <c r="H1972" i="12"/>
  <c r="H4441" i="12"/>
  <c r="H3690" i="12"/>
  <c r="H3191" i="12"/>
  <c r="H3895" i="12"/>
  <c r="H2305" i="12"/>
  <c r="H4268" i="12"/>
  <c r="H3239" i="12"/>
  <c r="H583" i="12"/>
  <c r="H2747" i="12"/>
  <c r="H2104" i="12"/>
  <c r="H4140" i="12"/>
  <c r="H1387" i="12"/>
  <c r="H334" i="12"/>
  <c r="H3616" i="12"/>
  <c r="H3289" i="12"/>
  <c r="H1821" i="12"/>
  <c r="H1665" i="12"/>
  <c r="H3789" i="12"/>
  <c r="H273" i="12"/>
  <c r="H3695" i="12"/>
  <c r="H2532" i="12"/>
  <c r="H2141" i="12"/>
  <c r="H527" i="12"/>
  <c r="H1178" i="12"/>
  <c r="H4172" i="12"/>
  <c r="H540" i="12"/>
  <c r="H3978" i="12"/>
  <c r="H1881" i="12"/>
  <c r="H1166" i="12"/>
  <c r="H680" i="12"/>
  <c r="H2885" i="12"/>
  <c r="H1663" i="12"/>
  <c r="H3382" i="12"/>
  <c r="H340" i="12"/>
  <c r="H1984" i="12"/>
  <c r="H258" i="12"/>
  <c r="H2240" i="12"/>
  <c r="H2841" i="12"/>
  <c r="H1596" i="12"/>
  <c r="H1425" i="12"/>
  <c r="H1382" i="12"/>
  <c r="H3074" i="12"/>
  <c r="H2726" i="12"/>
  <c r="H3003" i="12"/>
  <c r="H3360" i="12"/>
  <c r="H3106" i="12"/>
  <c r="H2492" i="12"/>
  <c r="H45" i="12"/>
  <c r="H1973" i="12"/>
  <c r="H2766" i="12"/>
  <c r="H509" i="12"/>
  <c r="H621" i="12"/>
  <c r="H3998" i="12"/>
  <c r="H699" i="12"/>
  <c r="H3727" i="12"/>
  <c r="H1928" i="12"/>
  <c r="H1669" i="12"/>
  <c r="H1291" i="12"/>
  <c r="H2624" i="12"/>
  <c r="H3308" i="12"/>
  <c r="H3869" i="12"/>
  <c r="H2199" i="12"/>
  <c r="H3418" i="12"/>
  <c r="H2992" i="12"/>
  <c r="H739" i="12"/>
  <c r="H497" i="12"/>
  <c r="H4228" i="12"/>
  <c r="H896" i="12"/>
  <c r="H1375" i="12"/>
  <c r="H1842" i="12"/>
  <c r="H4017" i="12"/>
  <c r="H1478" i="12"/>
  <c r="H3025" i="12"/>
  <c r="H2906" i="12"/>
  <c r="H4055" i="12"/>
  <c r="H2673" i="12"/>
  <c r="H3908" i="12"/>
  <c r="H294" i="12"/>
  <c r="H1253" i="12"/>
  <c r="H4355" i="12"/>
  <c r="H3591" i="12"/>
  <c r="H4202" i="12"/>
  <c r="H4346" i="12"/>
  <c r="H2238" i="12"/>
  <c r="H295" i="12"/>
  <c r="H1625" i="12"/>
  <c r="H279" i="12"/>
  <c r="H571" i="12"/>
  <c r="H345" i="12"/>
  <c r="H3313" i="12"/>
  <c r="H2630" i="12"/>
  <c r="H558" i="12"/>
  <c r="H3153" i="12"/>
  <c r="H876" i="12"/>
  <c r="H3863" i="12"/>
  <c r="H3182" i="12"/>
  <c r="H4249" i="12"/>
  <c r="H1503" i="12"/>
  <c r="H474" i="12"/>
  <c r="H4038" i="12"/>
  <c r="H4210" i="12"/>
  <c r="H1871" i="12"/>
  <c r="H1157" i="12"/>
  <c r="H4517" i="12"/>
  <c r="H2122" i="12"/>
  <c r="H3097" i="12"/>
  <c r="H1645" i="12"/>
  <c r="H2098" i="12"/>
  <c r="H3098" i="12"/>
  <c r="H974" i="12"/>
  <c r="H854" i="12"/>
  <c r="H3316" i="12"/>
  <c r="H1460" i="12"/>
  <c r="H620" i="12"/>
  <c r="H1464" i="12"/>
  <c r="H4521" i="12"/>
  <c r="H3036" i="12"/>
  <c r="H233" i="12"/>
  <c r="H1267" i="12"/>
  <c r="H2069" i="12"/>
  <c r="H3335" i="12"/>
  <c r="H3002" i="12"/>
  <c r="H3268" i="12"/>
  <c r="H4093" i="12"/>
  <c r="H2764" i="12"/>
  <c r="H3790" i="12"/>
  <c r="H4226" i="12"/>
  <c r="H4134" i="12"/>
  <c r="H377" i="12"/>
  <c r="H3292" i="12"/>
  <c r="H688" i="12"/>
  <c r="H3370" i="12"/>
  <c r="H812" i="12"/>
  <c r="H2948" i="12"/>
  <c r="H1584" i="12"/>
  <c r="H2426" i="12"/>
  <c r="H531" i="12"/>
  <c r="H1105" i="12"/>
  <c r="H3926" i="12"/>
  <c r="H3339" i="12"/>
  <c r="H2383" i="12"/>
  <c r="H3491" i="12"/>
  <c r="H4155" i="12"/>
  <c r="H716" i="12"/>
  <c r="H1061" i="12"/>
  <c r="H615" i="12"/>
  <c r="H2006" i="12"/>
  <c r="H1732" i="12"/>
  <c r="H453" i="12"/>
  <c r="H2846" i="12"/>
  <c r="H2799" i="12"/>
  <c r="H1264" i="12"/>
  <c r="H4416" i="12"/>
  <c r="H2996" i="12"/>
  <c r="H3887" i="12"/>
  <c r="H3830" i="12"/>
  <c r="H2902" i="12"/>
  <c r="H2994" i="12"/>
  <c r="H4944" i="12"/>
  <c r="H3485" i="12"/>
  <c r="H1305" i="12"/>
  <c r="H4636" i="12"/>
  <c r="H1766" i="12"/>
  <c r="H277" i="12"/>
  <c r="H3217" i="12"/>
  <c r="H1357" i="12"/>
  <c r="H3678" i="12"/>
  <c r="H3821" i="12"/>
  <c r="H195" i="12"/>
  <c r="H4502" i="12"/>
  <c r="H2676" i="12"/>
  <c r="H641" i="12"/>
  <c r="H4825" i="12"/>
  <c r="H3826" i="12"/>
  <c r="H3414" i="12"/>
  <c r="H4418" i="12"/>
  <c r="H606" i="12"/>
  <c r="H2670" i="12"/>
  <c r="H4549" i="12"/>
  <c r="H4570" i="12"/>
  <c r="H4477" i="12"/>
  <c r="H3858" i="12"/>
  <c r="H3319" i="12"/>
  <c r="H2030" i="12"/>
  <c r="H2439" i="12"/>
  <c r="H865" i="12"/>
  <c r="H3375" i="12"/>
  <c r="H1695" i="12"/>
  <c r="H1499" i="12"/>
  <c r="H139" i="12"/>
  <c r="H159" i="12"/>
  <c r="H937" i="12"/>
  <c r="H2894" i="12"/>
  <c r="H959" i="12"/>
  <c r="H3818" i="12"/>
  <c r="H2230" i="12"/>
  <c r="H1243" i="12"/>
  <c r="H516" i="12"/>
  <c r="H888" i="12"/>
  <c r="H3828" i="12"/>
  <c r="H4742" i="12"/>
  <c r="H65" i="12"/>
  <c r="H2694" i="12"/>
  <c r="H4657" i="12"/>
  <c r="H3871" i="12"/>
  <c r="H285" i="12"/>
  <c r="H1420" i="12"/>
  <c r="H3471" i="12"/>
  <c r="H687" i="12"/>
  <c r="H2182" i="12"/>
  <c r="H2859" i="12"/>
  <c r="H761" i="12"/>
  <c r="H3139" i="12"/>
  <c r="H3553" i="12"/>
  <c r="H3090" i="12"/>
  <c r="H3848" i="12"/>
  <c r="H3276" i="12"/>
  <c r="H4197" i="12"/>
  <c r="H3901" i="12"/>
  <c r="H4051" i="12"/>
  <c r="H4641" i="12"/>
  <c r="H4053" i="12"/>
  <c r="H3241" i="12"/>
  <c r="H93" i="12"/>
  <c r="H4275" i="12"/>
  <c r="H817" i="12"/>
  <c r="H3051" i="12"/>
  <c r="H847" i="12"/>
  <c r="H4347" i="12"/>
  <c r="H679" i="12"/>
  <c r="H3911" i="12"/>
  <c r="H2879" i="12"/>
  <c r="H3801" i="12"/>
  <c r="H4135" i="12"/>
  <c r="H3227" i="12"/>
  <c r="H1019" i="12"/>
  <c r="H3526" i="12"/>
  <c r="H1098" i="12"/>
  <c r="H66" i="12"/>
  <c r="H4024" i="12"/>
  <c r="H2013" i="12"/>
  <c r="H2835" i="12"/>
  <c r="H4175" i="12"/>
  <c r="H3132" i="12"/>
  <c r="H3970" i="12"/>
  <c r="H770" i="12"/>
  <c r="H431" i="12"/>
  <c r="H1136" i="12"/>
  <c r="H365" i="12"/>
  <c r="H723" i="12"/>
  <c r="H568" i="12"/>
  <c r="H1966" i="12"/>
  <c r="H988" i="12"/>
  <c r="H4006" i="12"/>
  <c r="H2577" i="12"/>
  <c r="H4650" i="12"/>
  <c r="H3749" i="12"/>
  <c r="H86" i="12"/>
  <c r="H2665" i="12"/>
  <c r="H4106" i="12"/>
  <c r="H1651" i="12"/>
  <c r="H2202" i="12"/>
  <c r="H4638" i="12"/>
  <c r="H2635" i="12"/>
  <c r="H1193" i="12"/>
  <c r="H581" i="12"/>
  <c r="H3949" i="12"/>
  <c r="H2629" i="12"/>
  <c r="H3834" i="12"/>
  <c r="H180" i="12"/>
  <c r="H3508" i="12"/>
  <c r="H4433" i="12"/>
  <c r="H4417" i="12"/>
  <c r="H3692" i="12"/>
  <c r="H4020" i="12"/>
  <c r="H2700" i="12"/>
  <c r="H3404" i="12"/>
  <c r="H4060" i="12"/>
  <c r="H4446" i="12"/>
  <c r="H3642" i="12"/>
  <c r="H2471" i="12"/>
  <c r="H4047" i="12"/>
  <c r="H3578" i="12"/>
  <c r="H2178" i="12"/>
  <c r="H3430" i="12"/>
  <c r="H2718" i="12"/>
  <c r="H663" i="12"/>
  <c r="H656" i="12"/>
  <c r="H706" i="12"/>
  <c r="H594" i="12"/>
  <c r="H3159" i="12"/>
  <c r="H1033" i="12"/>
  <c r="H3433" i="12"/>
  <c r="H2862" i="12"/>
  <c r="H3077" i="12"/>
  <c r="H766" i="12"/>
  <c r="H3668" i="12"/>
  <c r="H2978" i="12"/>
  <c r="H207" i="12"/>
  <c r="H401" i="12"/>
  <c r="H1270" i="12"/>
  <c r="H4555" i="12"/>
  <c r="H1446" i="12"/>
  <c r="H2732" i="12"/>
  <c r="H2908" i="12"/>
  <c r="H4291" i="12"/>
  <c r="H4572" i="12"/>
  <c r="H4769" i="12"/>
  <c r="H2963" i="12"/>
  <c r="H3570" i="12"/>
  <c r="H3026" i="12"/>
  <c r="H4002" i="12"/>
  <c r="H3812" i="12"/>
  <c r="H25" i="12"/>
  <c r="H1908" i="12"/>
  <c r="H2653" i="12"/>
  <c r="H4376" i="12"/>
  <c r="H471" i="12"/>
  <c r="H3240" i="12"/>
  <c r="H2873" i="12"/>
  <c r="H4519" i="12"/>
  <c r="H3751" i="12"/>
  <c r="H2710" i="12"/>
  <c r="H4215" i="12"/>
  <c r="H3900" i="12"/>
  <c r="H5128" i="12"/>
  <c r="H2911" i="12"/>
  <c r="H3827" i="12"/>
  <c r="H3358" i="12"/>
  <c r="H4240" i="12"/>
  <c r="H4183" i="12"/>
  <c r="H2930" i="12"/>
  <c r="H2358" i="12"/>
  <c r="H1450" i="12"/>
  <c r="H985" i="12"/>
  <c r="H2337" i="12"/>
  <c r="H445" i="12"/>
  <c r="H3195" i="12"/>
  <c r="H2193" i="12"/>
  <c r="H27" i="12"/>
  <c r="H3091" i="12"/>
  <c r="H898" i="12"/>
  <c r="H3664" i="12"/>
  <c r="H99" i="12"/>
  <c r="H164" i="12"/>
  <c r="H3472" i="12"/>
  <c r="H3758" i="12"/>
  <c r="H4234" i="12"/>
  <c r="H40" i="12"/>
  <c r="H3357" i="12"/>
  <c r="H7" i="12"/>
  <c r="H946" i="12"/>
  <c r="H145" i="12"/>
  <c r="H3389" i="12"/>
  <c r="H278" i="12"/>
  <c r="H2719" i="12"/>
  <c r="H3477" i="12"/>
  <c r="H2208" i="12"/>
  <c r="H2692" i="12"/>
  <c r="H95" i="12"/>
  <c r="H4092" i="12"/>
  <c r="H3037" i="12"/>
  <c r="H3804" i="12"/>
  <c r="H828" i="12"/>
  <c r="H2093" i="12"/>
  <c r="H2890" i="12"/>
  <c r="H3269" i="12"/>
  <c r="H3689" i="12"/>
  <c r="H3931" i="12"/>
  <c r="H4252" i="12"/>
  <c r="H859" i="12"/>
  <c r="H2751" i="12"/>
  <c r="H2350" i="12"/>
  <c r="H2410" i="12"/>
  <c r="H1358" i="12"/>
  <c r="H2129" i="12"/>
  <c r="H3273" i="12"/>
  <c r="H4062" i="12"/>
  <c r="H3922" i="12"/>
  <c r="H3888" i="12"/>
  <c r="H929" i="12"/>
  <c r="H853" i="12"/>
  <c r="H3867" i="12"/>
  <c r="H69" i="12"/>
  <c r="H4224" i="12"/>
  <c r="H4181" i="12"/>
  <c r="H77" i="12"/>
  <c r="H2910" i="12"/>
  <c r="H2619" i="12"/>
  <c r="H1147" i="12"/>
  <c r="H3723" i="12"/>
  <c r="H2872" i="12"/>
  <c r="H1780" i="12"/>
  <c r="H3716" i="12"/>
  <c r="H1104" i="12"/>
  <c r="H2867" i="12"/>
  <c r="H2945" i="12"/>
  <c r="H85" i="12"/>
  <c r="H2785" i="12"/>
  <c r="H1781" i="12"/>
  <c r="H3755" i="12"/>
  <c r="H4565" i="12"/>
  <c r="H2480" i="12"/>
  <c r="H2702" i="12"/>
  <c r="H3556" i="12"/>
  <c r="H660" i="12"/>
  <c r="H2591" i="12"/>
  <c r="H4569" i="12"/>
  <c r="H2391" i="12"/>
  <c r="H4602" i="12"/>
  <c r="H2345" i="12"/>
  <c r="H1000" i="12"/>
  <c r="H47" i="12"/>
  <c r="H61" i="12"/>
  <c r="H1343" i="12"/>
  <c r="H3130" i="12"/>
  <c r="H916" i="12"/>
  <c r="H4658" i="12"/>
  <c r="H2711" i="12"/>
  <c r="H4272" i="12"/>
  <c r="H3484" i="12"/>
  <c r="H2826" i="12"/>
  <c r="H1981" i="12"/>
  <c r="H506" i="12"/>
  <c r="H1604" i="12"/>
  <c r="H3200" i="12"/>
  <c r="H841" i="12"/>
  <c r="H199" i="12"/>
  <c r="H447" i="12"/>
  <c r="H3221" i="12"/>
  <c r="H3009" i="12"/>
  <c r="H3500" i="12"/>
  <c r="H1831" i="12"/>
  <c r="H3906" i="12"/>
  <c r="H3415" i="12"/>
  <c r="H3868" i="12"/>
  <c r="H4692" i="12"/>
  <c r="H1751" i="12"/>
  <c r="H3005" i="12"/>
  <c r="H4104" i="12"/>
  <c r="H580" i="12"/>
  <c r="H1826" i="12"/>
  <c r="H3093" i="12"/>
  <c r="H3680" i="12"/>
  <c r="H1776" i="12"/>
  <c r="H3940" i="12"/>
  <c r="H3167" i="12"/>
  <c r="H3072" i="12"/>
  <c r="H1954" i="12"/>
  <c r="H3672" i="12"/>
  <c r="H3557" i="12"/>
  <c r="H3311" i="12"/>
  <c r="H1830" i="12"/>
  <c r="H68" i="12"/>
  <c r="H3489" i="12"/>
  <c r="H524" i="12"/>
  <c r="H2705" i="12"/>
  <c r="H777" i="12"/>
  <c r="H3457" i="12"/>
  <c r="H850" i="12"/>
  <c r="H4008" i="12"/>
  <c r="H986" i="12"/>
  <c r="H2822" i="12"/>
  <c r="H3265" i="12"/>
  <c r="H2961" i="12"/>
  <c r="H2588" i="12"/>
  <c r="H3014" i="12"/>
  <c r="H4361" i="12"/>
  <c r="H46" i="12"/>
  <c r="H2621" i="12"/>
  <c r="H3831" i="12"/>
  <c r="H748" i="12"/>
  <c r="H2955" i="12"/>
  <c r="H3151" i="12"/>
  <c r="H890" i="12"/>
  <c r="H1742" i="12"/>
  <c r="H3925" i="12"/>
  <c r="H1511" i="12"/>
  <c r="H2483" i="12"/>
  <c r="H1120" i="12"/>
  <c r="H2005" i="12"/>
  <c r="H3781" i="12"/>
  <c r="H4219" i="12"/>
  <c r="H348" i="12"/>
  <c r="H3899" i="12"/>
  <c r="H1458" i="12"/>
  <c r="H3381" i="12"/>
  <c r="H2761" i="12"/>
  <c r="H3481" i="12"/>
  <c r="H3104" i="12"/>
  <c r="H3795" i="12"/>
  <c r="H4046" i="12"/>
  <c r="H4858" i="12"/>
  <c r="H3890" i="12"/>
  <c r="H1159" i="12"/>
  <c r="H1731" i="12"/>
  <c r="H362" i="12"/>
  <c r="H1020" i="12"/>
  <c r="H2327" i="12"/>
  <c r="H72" i="12"/>
  <c r="H18" i="12"/>
  <c r="H3985" i="12"/>
  <c r="H3576" i="12"/>
  <c r="H1686" i="12"/>
  <c r="H4633" i="12"/>
  <c r="H2729" i="12"/>
  <c r="H4471" i="12"/>
  <c r="H3973" i="12"/>
  <c r="H1675" i="12"/>
  <c r="H2712" i="12"/>
  <c r="H309" i="12"/>
  <c r="H4618" i="12"/>
  <c r="H3847" i="12"/>
  <c r="H3174" i="12"/>
  <c r="H4102" i="12"/>
  <c r="H56" i="12"/>
  <c r="H4187" i="12"/>
  <c r="H701" i="12"/>
  <c r="H194" i="12"/>
  <c r="H3073" i="12"/>
  <c r="H2805" i="12"/>
  <c r="H1053" i="12"/>
  <c r="H3706" i="12"/>
  <c r="H2828" i="12"/>
  <c r="H2076" i="12"/>
  <c r="H3635" i="12"/>
  <c r="H4786" i="12"/>
  <c r="H2575" i="12"/>
  <c r="H2628" i="12"/>
  <c r="H4951" i="12"/>
  <c r="H3820" i="12"/>
  <c r="H4354" i="12"/>
  <c r="H745" i="12"/>
  <c r="H3822" i="12"/>
  <c r="H1852" i="12"/>
  <c r="H781" i="12"/>
  <c r="H4523" i="12"/>
  <c r="H1214" i="12"/>
  <c r="H2010" i="12"/>
  <c r="H1242" i="12"/>
  <c r="H2786" i="12"/>
  <c r="H1545" i="12"/>
  <c r="H1672" i="12"/>
  <c r="H3066" i="12"/>
  <c r="H803" i="12"/>
  <c r="H3839" i="12"/>
  <c r="H217" i="12"/>
  <c r="H2927" i="12"/>
  <c r="H1013" i="12"/>
  <c r="H3866" i="12"/>
  <c r="H1549" i="12"/>
  <c r="H1201" i="12"/>
  <c r="H4151" i="12"/>
  <c r="H3797" i="12"/>
  <c r="H4150" i="12"/>
  <c r="H1588" i="12"/>
  <c r="H4367" i="12"/>
  <c r="H3223" i="12"/>
  <c r="H4287" i="12"/>
  <c r="H476" i="12"/>
  <c r="H2812" i="12"/>
  <c r="H3744" i="12"/>
  <c r="H3613" i="12"/>
  <c r="H442" i="12"/>
  <c r="H4492" i="12"/>
  <c r="H4431" i="12"/>
  <c r="H1251" i="12"/>
  <c r="H4369" i="12"/>
  <c r="H3813" i="12"/>
  <c r="H907" i="12"/>
  <c r="H31" i="12"/>
  <c r="H869" i="12"/>
  <c r="H4258" i="12"/>
  <c r="H2586" i="12"/>
  <c r="H698" i="12"/>
  <c r="H4337" i="12"/>
  <c r="H914" i="12"/>
  <c r="H3762" i="12"/>
  <c r="H3183" i="12"/>
  <c r="H4124" i="12"/>
  <c r="H2456" i="12"/>
  <c r="H4339" i="12"/>
  <c r="H3488" i="12"/>
  <c r="H4179" i="12"/>
  <c r="H252" i="12"/>
  <c r="H1023" i="12"/>
  <c r="H3823" i="12"/>
  <c r="H4425" i="12"/>
  <c r="H791" i="12"/>
  <c r="H1685" i="12"/>
  <c r="H860" i="12"/>
  <c r="H3512" i="12"/>
  <c r="H821" i="12"/>
  <c r="H378" i="12"/>
  <c r="H1808" i="12"/>
  <c r="H3910" i="12"/>
  <c r="H5092" i="12"/>
  <c r="H4792" i="12"/>
  <c r="H1069" i="12"/>
  <c r="H1772" i="12"/>
  <c r="H3768" i="12"/>
  <c r="H1978" i="12"/>
  <c r="H2500" i="12"/>
  <c r="H289" i="12"/>
  <c r="H790" i="12"/>
  <c r="H3365" i="12"/>
  <c r="H1321" i="12"/>
  <c r="H644" i="12"/>
  <c r="H1054" i="12"/>
  <c r="H3475" i="12"/>
  <c r="H2830" i="12"/>
  <c r="H2853" i="12"/>
  <c r="H1761" i="12"/>
  <c r="H799" i="12"/>
  <c r="H3518" i="12"/>
  <c r="H4216" i="12"/>
  <c r="H833" i="12"/>
  <c r="H3577" i="12"/>
  <c r="H4514" i="12"/>
  <c r="H2487" i="12"/>
  <c r="H1999" i="12"/>
  <c r="H619" i="12"/>
  <c r="H4575" i="12"/>
  <c r="H707" i="12"/>
  <c r="H1693" i="12"/>
  <c r="H3315" i="12"/>
  <c r="H2730" i="12"/>
  <c r="H4715" i="12"/>
  <c r="H2687" i="12"/>
  <c r="H4588" i="12"/>
  <c r="H2250" i="12"/>
  <c r="H3697" i="12"/>
  <c r="H4402" i="12"/>
  <c r="H1850" i="12"/>
  <c r="H3467" i="12"/>
  <c r="H177" i="12"/>
  <c r="H2903" i="12"/>
  <c r="H4086" i="12"/>
  <c r="H616" i="12"/>
  <c r="H321" i="12"/>
  <c r="H4013" i="12"/>
  <c r="H1725" i="12"/>
  <c r="H3912" i="12"/>
  <c r="H2595" i="12"/>
  <c r="H3969" i="12"/>
  <c r="H457" i="12"/>
  <c r="H3586" i="12"/>
  <c r="H306" i="12"/>
  <c r="H752" i="12"/>
  <c r="H2553" i="12"/>
  <c r="H4177" i="12"/>
  <c r="H2727" i="12"/>
  <c r="H2831" i="12"/>
  <c r="H5061" i="12"/>
  <c r="H4670" i="12"/>
  <c r="H861" i="12"/>
  <c r="H2850" i="12"/>
  <c r="H2900" i="12"/>
  <c r="H750" i="12"/>
  <c r="H4184" i="12"/>
  <c r="H4921" i="12"/>
  <c r="H480" i="12"/>
  <c r="H3542" i="12"/>
  <c r="H867" i="12"/>
  <c r="H4560" i="12"/>
  <c r="H109" i="12"/>
  <c r="H3873" i="12"/>
  <c r="H1296" i="12"/>
  <c r="H4270" i="12"/>
  <c r="H157" i="12"/>
  <c r="H3759" i="12"/>
  <c r="H3058" i="12"/>
  <c r="H4298" i="12"/>
  <c r="H3794" i="12"/>
  <c r="H2513" i="12"/>
  <c r="H3944" i="12"/>
  <c r="H2777" i="12"/>
  <c r="H1240" i="12"/>
  <c r="H183" i="12"/>
  <c r="H3197" i="12"/>
  <c r="H3571" i="12"/>
  <c r="H28" i="12"/>
  <c r="H2496" i="12"/>
  <c r="H419" i="12"/>
  <c r="H3439" i="12"/>
  <c r="H2329" i="12"/>
  <c r="H3810" i="12"/>
  <c r="H1081" i="12"/>
  <c r="H804" i="12"/>
  <c r="H2415" i="12"/>
  <c r="H1028" i="12"/>
  <c r="H924" i="12"/>
  <c r="H2922" i="12"/>
  <c r="H1592" i="12"/>
  <c r="H4335" i="12"/>
  <c r="H1466" i="12"/>
  <c r="H3535" i="12"/>
  <c r="H2658" i="12"/>
  <c r="H3511" i="12"/>
  <c r="H3943" i="12"/>
  <c r="H260" i="12"/>
  <c r="H4221" i="12"/>
  <c r="H4021" i="12"/>
  <c r="H4037" i="12"/>
  <c r="H2801" i="12"/>
  <c r="H1203" i="12"/>
  <c r="H2399" i="12"/>
  <c r="H2469" i="12"/>
  <c r="H1215" i="12"/>
  <c r="H3482" i="12"/>
  <c r="H3301" i="12"/>
  <c r="H2756" i="12"/>
  <c r="H2956" i="12"/>
  <c r="H4396" i="12"/>
  <c r="H4984" i="12"/>
  <c r="H1394" i="12"/>
  <c r="H4186" i="12"/>
  <c r="H4543" i="12"/>
  <c r="H3453" i="12"/>
  <c r="H4178" i="12"/>
  <c r="H4596" i="12"/>
  <c r="H4191" i="12"/>
  <c r="H586" i="12"/>
  <c r="H2145" i="12"/>
  <c r="H1837" i="12"/>
  <c r="H3612" i="12"/>
  <c r="H3178" i="12"/>
  <c r="H2229" i="12"/>
  <c r="H1621" i="12"/>
  <c r="H4766" i="12"/>
  <c r="H2103" i="12"/>
  <c r="H3148" i="12"/>
  <c r="H4454" i="12"/>
  <c r="H3204" i="12"/>
  <c r="H3232" i="12"/>
  <c r="H3882" i="12"/>
  <c r="H55" i="12"/>
  <c r="H1817" i="12"/>
  <c r="H3842" i="12"/>
  <c r="H4513" i="12"/>
  <c r="H2848" i="12"/>
  <c r="H2685" i="12"/>
  <c r="H795" i="12"/>
  <c r="H4105" i="12"/>
  <c r="H689" i="12"/>
  <c r="H4557" i="12"/>
  <c r="H1800" i="12"/>
  <c r="H3995" i="12"/>
  <c r="H235" i="12"/>
  <c r="H4655" i="12"/>
  <c r="H806" i="12"/>
  <c r="H155" i="12"/>
  <c r="H2348" i="12"/>
  <c r="H4503" i="12"/>
  <c r="H51" i="12"/>
  <c r="H2823" i="12"/>
  <c r="H3390" i="12"/>
  <c r="H588" i="12"/>
  <c r="H3532" i="12"/>
  <c r="H4185" i="12"/>
  <c r="H475" i="12"/>
  <c r="H1341" i="12"/>
  <c r="H3517" i="12"/>
  <c r="H3996" i="12"/>
  <c r="H4327" i="12"/>
  <c r="H4121" i="12"/>
  <c r="H3987" i="12"/>
  <c r="H661" i="12"/>
  <c r="H783" i="12"/>
  <c r="H3939" i="12"/>
  <c r="H53" i="12"/>
  <c r="H608" i="12"/>
  <c r="H3470" i="12"/>
  <c r="H3603" i="12"/>
  <c r="H915" i="12"/>
  <c r="H4829" i="12"/>
  <c r="H4182" i="12"/>
  <c r="H483" i="12"/>
  <c r="H2970" i="12"/>
  <c r="H4034" i="12"/>
  <c r="H2965" i="12"/>
  <c r="H479" i="12"/>
  <c r="H4591" i="12"/>
  <c r="H4214" i="12"/>
  <c r="H3096" i="12"/>
  <c r="H4397" i="12"/>
  <c r="H2455" i="12"/>
  <c r="H5098" i="12"/>
  <c r="H2737" i="12"/>
  <c r="H1795" i="12"/>
  <c r="H4447" i="12"/>
  <c r="H3342" i="12"/>
  <c r="H1218" i="12"/>
  <c r="H2817" i="12"/>
  <c r="H677" i="12"/>
  <c r="H2014" i="12"/>
  <c r="H3514" i="12"/>
  <c r="H2125" i="12"/>
  <c r="H3564" i="12"/>
  <c r="H2270" i="12"/>
  <c r="H4534" i="12"/>
  <c r="H1736" i="12"/>
  <c r="H796" i="12"/>
  <c r="H70" i="12"/>
  <c r="H631" i="12"/>
  <c r="H1328" i="12"/>
  <c r="H2655" i="12"/>
  <c r="H2724" i="12"/>
  <c r="H3806" i="12"/>
  <c r="H4364" i="12"/>
  <c r="H3193" i="12"/>
  <c r="H4204" i="12"/>
  <c r="H16" i="12"/>
  <c r="H782" i="12"/>
  <c r="H1034" i="12"/>
  <c r="H2641" i="12"/>
  <c r="H559" i="12"/>
  <c r="H4468" i="12"/>
  <c r="H3332" i="12"/>
  <c r="H2852" i="12"/>
  <c r="H539" i="12"/>
  <c r="H3394" i="12"/>
  <c r="H1760" i="12"/>
  <c r="H4003" i="12"/>
  <c r="H2224" i="12"/>
  <c r="H3271" i="12"/>
  <c r="H2063" i="12"/>
  <c r="H3443" i="12"/>
  <c r="H3310" i="12"/>
  <c r="H3707" i="12"/>
  <c r="H3870" i="12"/>
  <c r="H3141" i="12"/>
  <c r="H3638" i="12"/>
  <c r="H4273" i="12"/>
  <c r="H1151" i="12"/>
  <c r="H4307" i="12"/>
  <c r="H441" i="12"/>
  <c r="H1236" i="12"/>
  <c r="H4279" i="12"/>
  <c r="H2918" i="12"/>
  <c r="H3580" i="12"/>
  <c r="H1484" i="12"/>
  <c r="H4385" i="12"/>
  <c r="H4598" i="12"/>
  <c r="H3427" i="12"/>
  <c r="H4651" i="12"/>
  <c r="H202" i="12"/>
  <c r="H3645" i="12"/>
  <c r="H1285" i="12"/>
  <c r="H3805" i="12"/>
  <c r="H3419" i="12"/>
  <c r="H301" i="12"/>
  <c r="H3043" i="12"/>
  <c r="H4690" i="12"/>
  <c r="H2578" i="12"/>
  <c r="H3579" i="12"/>
  <c r="H2669" i="12"/>
  <c r="H3698" i="12"/>
  <c r="H4085" i="12"/>
  <c r="H4195" i="12"/>
  <c r="H4985" i="12"/>
  <c r="H3952" i="12"/>
  <c r="H1207" i="12"/>
  <c r="H4284" i="12"/>
  <c r="H4206" i="12"/>
  <c r="H3150" i="12"/>
  <c r="H3543" i="12"/>
  <c r="H517" i="12"/>
  <c r="H4066" i="12"/>
  <c r="H4293" i="12"/>
  <c r="H3793" i="12"/>
  <c r="H4466" i="12"/>
  <c r="H102" i="12"/>
  <c r="H4059" i="12"/>
  <c r="H2757" i="12"/>
  <c r="H3116" i="12"/>
  <c r="H1929" i="12"/>
  <c r="H2984" i="12"/>
  <c r="H932" i="12"/>
  <c r="H4278" i="12"/>
  <c r="H1805" i="12"/>
  <c r="H3893" i="12"/>
  <c r="H2523" i="12"/>
  <c r="H3327" i="12"/>
  <c r="H3049" i="12"/>
  <c r="H75" i="12"/>
  <c r="H4754" i="12"/>
  <c r="H732" i="12"/>
  <c r="H4314" i="12"/>
  <c r="H319" i="12"/>
  <c r="H3913" i="12"/>
  <c r="H1869" i="12"/>
  <c r="H29" i="12"/>
  <c r="H1217" i="12"/>
  <c r="H2594" i="12"/>
  <c r="H127" i="12"/>
  <c r="H2185" i="12"/>
  <c r="H2715" i="12"/>
  <c r="H3753" i="12"/>
  <c r="H4449" i="12"/>
  <c r="H4318" i="12"/>
  <c r="H832" i="12"/>
  <c r="H3185" i="12"/>
  <c r="H1896" i="12"/>
  <c r="H387" i="12"/>
  <c r="H2563" i="12"/>
  <c r="H4409" i="12"/>
  <c r="H4961" i="12"/>
  <c r="H2106" i="12"/>
  <c r="H4312" i="12"/>
  <c r="H4796" i="12"/>
  <c r="H910" i="12"/>
  <c r="H4723" i="12"/>
  <c r="H2448" i="12"/>
  <c r="H4072" i="12"/>
  <c r="H1316" i="12"/>
  <c r="H2026" i="12"/>
  <c r="H4359" i="12"/>
  <c r="H1121" i="12"/>
  <c r="H1889" i="12"/>
  <c r="H493" i="12"/>
  <c r="H1573" i="12"/>
  <c r="H3771" i="12"/>
  <c r="H3981" i="12"/>
  <c r="H2765" i="12"/>
  <c r="H203" i="12"/>
  <c r="H454" i="12"/>
  <c r="H3717" i="12"/>
  <c r="H3581" i="12"/>
  <c r="H2031" i="12"/>
  <c r="H1696" i="12"/>
  <c r="H3748" i="12"/>
  <c r="H3605" i="12"/>
  <c r="H3918" i="12"/>
  <c r="H1029" i="12"/>
  <c r="H3954" i="12"/>
  <c r="H3016" i="12"/>
  <c r="H4438" i="12"/>
  <c r="H1040" i="12"/>
  <c r="H4232" i="12"/>
  <c r="H3740" i="12"/>
  <c r="H2351" i="12"/>
  <c r="H3354" i="12"/>
  <c r="H3131" i="12"/>
  <c r="H3732" i="12"/>
  <c r="H2052" i="12"/>
  <c r="H4842" i="12"/>
  <c r="H652" i="12"/>
  <c r="H2966" i="12"/>
  <c r="H3199" i="12"/>
  <c r="H1315" i="12"/>
  <c r="H1351" i="12"/>
  <c r="H4509" i="12"/>
  <c r="H691" i="12"/>
  <c r="H532" i="12"/>
  <c r="H4167" i="12"/>
  <c r="H1597" i="12"/>
  <c r="H729" i="12"/>
  <c r="H3604" i="12"/>
  <c r="H4559" i="12"/>
  <c r="H1087" i="12"/>
  <c r="H3483" i="12"/>
  <c r="H4390" i="12"/>
  <c r="H4810" i="12"/>
  <c r="H4319" i="12"/>
  <c r="H2067" i="12"/>
  <c r="H4115" i="12"/>
  <c r="H4261" i="12"/>
  <c r="H3816" i="12"/>
  <c r="H4277" i="12"/>
  <c r="H4484" i="12"/>
  <c r="H1563" i="12"/>
  <c r="H3972" i="12"/>
  <c r="H4898" i="12"/>
  <c r="H4445" i="12"/>
  <c r="H840" i="12"/>
  <c r="H2997" i="12"/>
  <c r="H4623" i="12"/>
  <c r="H1338" i="12"/>
  <c r="H2060" i="12"/>
  <c r="H3263" i="12"/>
  <c r="H3258" i="12"/>
  <c r="H4246" i="12"/>
  <c r="H3567" i="12"/>
  <c r="H3788" i="12"/>
  <c r="H4894" i="12"/>
  <c r="H4263" i="12"/>
  <c r="H4761" i="12"/>
  <c r="H168" i="12"/>
  <c r="H922" i="12"/>
  <c r="H4220" i="12"/>
  <c r="H2501" i="12"/>
  <c r="H3917" i="12"/>
  <c r="H681" i="12"/>
  <c r="H4601" i="12"/>
  <c r="H1395" i="12"/>
  <c r="H950" i="12"/>
  <c r="H1507" i="12"/>
  <c r="H3764" i="12"/>
  <c r="H3099" i="12"/>
  <c r="H4494" i="12"/>
  <c r="H1085" i="12"/>
  <c r="H3606" i="12"/>
  <c r="H3947" i="12"/>
  <c r="H1010" i="12"/>
  <c r="H206" i="12"/>
  <c r="H2217" i="12"/>
  <c r="H1556" i="12"/>
  <c r="H743" i="12"/>
  <c r="H3383" i="12"/>
  <c r="H665" i="12"/>
  <c r="H2297" i="12"/>
  <c r="H3594" i="12"/>
  <c r="H9" i="12"/>
  <c r="H242" i="12"/>
  <c r="H2546" i="12"/>
  <c r="H1260" i="12"/>
  <c r="H3188" i="12"/>
  <c r="H3140" i="12"/>
  <c r="H5002" i="12"/>
  <c r="H3536" i="12"/>
  <c r="H1617" i="12"/>
  <c r="H627" i="12"/>
  <c r="H2623" i="12"/>
  <c r="H2068" i="12"/>
  <c r="H3441" i="12"/>
  <c r="H4576" i="12"/>
  <c r="H1100" i="12"/>
  <c r="H2699" i="12"/>
  <c r="H1673" i="12"/>
  <c r="H989" i="12"/>
  <c r="H3252" i="12"/>
  <c r="H3618" i="12"/>
  <c r="H3665" i="12"/>
  <c r="H4212" i="12"/>
  <c r="H2741" i="12"/>
  <c r="H2111" i="12"/>
  <c r="H4547" i="12"/>
  <c r="H1422" i="12"/>
  <c r="H201" i="12"/>
  <c r="H3993" i="12"/>
  <c r="H4479" i="12"/>
  <c r="H3305" i="12"/>
  <c r="H4107" i="12"/>
  <c r="H4129" i="12"/>
  <c r="H920" i="12"/>
  <c r="H2123" i="12"/>
  <c r="H3734" i="12"/>
  <c r="H4704" i="12"/>
  <c r="H4724" i="12"/>
  <c r="H3738" i="12"/>
  <c r="H1610" i="12"/>
  <c r="H2889" i="12"/>
  <c r="H2547" i="12"/>
  <c r="H4540" i="12"/>
  <c r="H897" i="12"/>
  <c r="H3044" i="12"/>
  <c r="H1459" i="12"/>
  <c r="H3786" i="12"/>
  <c r="H4239" i="12"/>
  <c r="H4144" i="12"/>
  <c r="H4752" i="12"/>
  <c r="H905" i="12"/>
  <c r="H3641" i="12"/>
  <c r="H3703" i="12"/>
  <c r="H1231" i="12"/>
  <c r="H2414" i="12"/>
  <c r="H984" i="12"/>
  <c r="H4870" i="12"/>
  <c r="H3656" i="12"/>
  <c r="H267" i="12"/>
  <c r="H3554" i="12"/>
  <c r="H1856" i="12"/>
  <c r="H2917" i="12"/>
  <c r="H3769" i="12"/>
  <c r="H925" i="12"/>
  <c r="H4461" i="12"/>
  <c r="H3976" i="12"/>
  <c r="H648" i="12"/>
  <c r="H3923" i="12"/>
  <c r="H3907" i="12"/>
  <c r="H3189" i="12"/>
  <c r="H603" i="12"/>
  <c r="H3295" i="12"/>
  <c r="H4280" i="12"/>
  <c r="H236" i="12"/>
  <c r="H4429" i="12"/>
  <c r="H2572" i="12"/>
  <c r="H4797" i="12"/>
  <c r="H4437" i="12"/>
  <c r="H1124" i="12"/>
  <c r="H4546" i="12"/>
  <c r="H3977" i="12"/>
  <c r="H444" i="12"/>
  <c r="H4392" i="12"/>
  <c r="H4798" i="12"/>
  <c r="H412" i="12"/>
  <c r="H3122" i="12"/>
  <c r="H4442" i="12"/>
  <c r="H4751" i="12"/>
  <c r="H3872" i="12"/>
  <c r="H4571" i="12"/>
  <c r="H4749" i="12"/>
  <c r="H2091" i="12"/>
  <c r="H4764" i="12"/>
  <c r="H1829" i="12"/>
  <c r="H4440" i="12"/>
  <c r="H4620" i="12"/>
  <c r="H3531" i="12"/>
  <c r="H4058" i="12"/>
  <c r="H4831" i="12"/>
  <c r="H4584" i="12"/>
  <c r="H2089" i="12"/>
  <c r="H3498" i="12"/>
  <c r="H4580" i="12"/>
  <c r="H3780" i="12"/>
  <c r="H4607" i="12"/>
  <c r="H4599" i="12"/>
  <c r="H3474" i="12"/>
  <c r="H3234" i="12"/>
  <c r="H134" i="12"/>
  <c r="H318" i="12"/>
  <c r="H4190" i="12"/>
  <c r="H4458" i="12"/>
  <c r="H4098" i="12"/>
  <c r="H293" i="12"/>
  <c r="H1402" i="12"/>
  <c r="H1186" i="12"/>
  <c r="H137" i="12"/>
  <c r="H4685" i="12"/>
  <c r="H1018" i="12"/>
  <c r="H395" i="12"/>
  <c r="H3958" i="12"/>
  <c r="H2374" i="12"/>
  <c r="H3348" i="12"/>
  <c r="H4782" i="12"/>
  <c r="H1619" i="12"/>
  <c r="H4382" i="12"/>
  <c r="H849" i="12"/>
  <c r="H4887" i="12"/>
  <c r="H3724" i="12"/>
  <c r="H887" i="12"/>
  <c r="H3619" i="12"/>
  <c r="H3809" i="12"/>
  <c r="H4264" i="12"/>
  <c r="H4125" i="12"/>
  <c r="H486" i="12"/>
  <c r="H2102" i="12"/>
  <c r="H4079" i="12"/>
  <c r="H3101" i="12"/>
  <c r="H4071" i="12"/>
  <c r="H43" i="12"/>
  <c r="H4544" i="12"/>
  <c r="H4325" i="12"/>
  <c r="H2981" i="12"/>
  <c r="H4421" i="12"/>
  <c r="H2520" i="12"/>
  <c r="H4652" i="12"/>
  <c r="H4597" i="12"/>
  <c r="H1513" i="12"/>
  <c r="H3798" i="12"/>
  <c r="H2404" i="12"/>
  <c r="H4844" i="12"/>
  <c r="H2373" i="12"/>
  <c r="H4149" i="12"/>
  <c r="H1555" i="12"/>
  <c r="H4528" i="12"/>
  <c r="H3329" i="12"/>
  <c r="H4703" i="12"/>
  <c r="H3519" i="12"/>
  <c r="H1274" i="12"/>
  <c r="H34" i="12"/>
  <c r="H3079" i="12"/>
  <c r="H1581" i="12"/>
  <c r="H3551" i="12"/>
  <c r="H4015" i="12"/>
  <c r="H3756" i="12"/>
  <c r="H4837" i="12"/>
  <c r="H1168" i="12"/>
  <c r="H4669" i="12"/>
  <c r="H851" i="12"/>
  <c r="H4128" i="12"/>
  <c r="H2686" i="12"/>
  <c r="H4253" i="12"/>
  <c r="H550" i="12"/>
  <c r="H1465" i="12"/>
  <c r="H3894" i="12"/>
  <c r="H4839" i="12"/>
  <c r="H2849" i="12"/>
  <c r="H3076" i="12"/>
  <c r="H382" i="12"/>
  <c r="H2954" i="12"/>
  <c r="H1702" i="12"/>
  <c r="H4448" i="12"/>
  <c r="H939" i="12"/>
  <c r="H204" i="12"/>
  <c r="H3615" i="12"/>
  <c r="H3078" i="12"/>
  <c r="H5052" i="12"/>
  <c r="H264" i="12"/>
  <c r="H3627" i="12"/>
  <c r="H4282" i="12"/>
  <c r="H149" i="12"/>
  <c r="H3990" i="12"/>
  <c r="H1778" i="12"/>
  <c r="H3426" i="12"/>
  <c r="H4626" i="12"/>
  <c r="H3463" i="12"/>
  <c r="H4331" i="12"/>
  <c r="H3547" i="12"/>
  <c r="H551" i="12"/>
  <c r="H970" i="12"/>
  <c r="H4089" i="12"/>
  <c r="H1824" i="12"/>
  <c r="H4524" i="12"/>
  <c r="H3347" i="12"/>
  <c r="H2454" i="12"/>
  <c r="H3406" i="12"/>
  <c r="H928" i="12"/>
  <c r="H4360" i="12"/>
  <c r="H1169" i="12"/>
  <c r="H1797" i="12"/>
  <c r="H3455" i="12"/>
  <c r="H494" i="12"/>
  <c r="H3478" i="12"/>
  <c r="H1181" i="12"/>
  <c r="H5026" i="12"/>
  <c r="H3041" i="12"/>
  <c r="H1927" i="12"/>
  <c r="H259" i="12"/>
  <c r="H562" i="12"/>
  <c r="H498" i="12"/>
  <c r="H3466" i="12"/>
  <c r="H3487" i="12"/>
  <c r="H4070" i="12"/>
  <c r="H4465" i="12"/>
  <c r="H744" i="12"/>
  <c r="H104" i="12"/>
  <c r="H4384" i="12"/>
  <c r="H4600" i="12"/>
  <c r="H4630" i="12"/>
  <c r="H4255" i="12"/>
  <c r="H3246" i="12"/>
  <c r="H4910" i="12"/>
  <c r="H4288" i="12"/>
  <c r="H4644" i="12"/>
  <c r="H1531" i="12"/>
  <c r="H3770" i="12"/>
  <c r="H774" i="12"/>
  <c r="H4410" i="12"/>
  <c r="H4174" i="12"/>
  <c r="H957" i="12"/>
  <c r="H4745" i="12"/>
  <c r="H956" i="12"/>
  <c r="H4188" i="12"/>
  <c r="H346" i="12"/>
  <c r="H4294" i="12"/>
  <c r="H4453" i="12"/>
  <c r="H2545" i="12"/>
  <c r="H904" i="12"/>
  <c r="H1996" i="12"/>
  <c r="H1016" i="12"/>
  <c r="H144" i="12"/>
  <c r="H1963" i="12"/>
  <c r="H488" i="12"/>
  <c r="H3158" i="12"/>
  <c r="H4529" i="12"/>
  <c r="H966" i="12"/>
  <c r="H1332" i="12"/>
  <c r="H4826" i="12"/>
  <c r="H3658" i="12"/>
  <c r="H1628" i="12"/>
  <c r="H5328" i="12"/>
  <c r="H5008" i="12"/>
  <c r="H3825" i="12"/>
  <c r="H3637" i="12"/>
  <c r="H2790" i="12"/>
  <c r="H3633" i="12"/>
  <c r="H405" i="12"/>
  <c r="H156" i="12"/>
  <c r="H2515" i="12"/>
  <c r="H1903" i="12"/>
  <c r="H5006" i="12"/>
  <c r="H3560" i="12"/>
  <c r="H3983" i="12"/>
  <c r="H4744" i="12"/>
  <c r="H816" i="12"/>
  <c r="H3967" i="12"/>
  <c r="H2742" i="12"/>
  <c r="H1641" i="12"/>
  <c r="H3105" i="12"/>
  <c r="H4304" i="12"/>
  <c r="H3212" i="12"/>
  <c r="H1762" i="12"/>
  <c r="H2845" i="12"/>
  <c r="H1344" i="12"/>
  <c r="H3598" i="12"/>
  <c r="H2949" i="12"/>
  <c r="H3495" i="12"/>
  <c r="H4309" i="12"/>
  <c r="H4743" i="12"/>
  <c r="H579" i="12"/>
  <c r="H3272" i="12"/>
  <c r="H642" i="12"/>
  <c r="H1943" i="12"/>
  <c r="H4343" i="12"/>
  <c r="H978" i="12"/>
  <c r="H3510" i="12"/>
  <c r="H3059" i="12"/>
  <c r="H4225" i="12"/>
  <c r="H4222" i="12"/>
  <c r="H3674" i="12"/>
  <c r="H3251" i="12"/>
  <c r="H4679" i="12"/>
  <c r="H44" i="12"/>
  <c r="H4218" i="12"/>
  <c r="H2269" i="12"/>
  <c r="H3729" i="12"/>
  <c r="H5084" i="12"/>
  <c r="H2059" i="12"/>
  <c r="H4594" i="12"/>
  <c r="H4132" i="12"/>
  <c r="H3325" i="12"/>
  <c r="H4758" i="12"/>
  <c r="H2037" i="12"/>
  <c r="H4330" i="12"/>
  <c r="H1079" i="12"/>
  <c r="H1527" i="12"/>
  <c r="H3610" i="12"/>
  <c r="H3134" i="12"/>
  <c r="H3659" i="12"/>
  <c r="H3710" i="12"/>
  <c r="H4617" i="12"/>
  <c r="H3647" i="12"/>
  <c r="H1140" i="12"/>
  <c r="H23" i="12"/>
  <c r="H2778" i="12"/>
  <c r="H3190" i="12"/>
  <c r="H2315" i="12"/>
  <c r="H4694" i="12"/>
  <c r="H3677" i="12"/>
  <c r="H1551" i="12"/>
  <c r="H3946" i="12"/>
  <c r="H4545" i="12"/>
  <c r="H3490" i="12"/>
  <c r="H4935" i="12"/>
  <c r="H4326" i="12"/>
  <c r="H3850" i="12"/>
  <c r="H2682" i="12"/>
  <c r="H2787" i="12"/>
  <c r="H4533" i="12"/>
  <c r="H4299" i="12"/>
  <c r="H3584" i="12"/>
  <c r="H1378" i="12"/>
  <c r="H587" i="12"/>
  <c r="H801" i="12"/>
  <c r="H4413" i="12"/>
  <c r="H4934" i="12"/>
  <c r="H4295" i="12"/>
  <c r="H4289" i="12"/>
  <c r="H4671" i="12"/>
  <c r="H2158" i="12"/>
  <c r="H3915" i="12"/>
  <c r="H2118" i="12"/>
  <c r="H2385" i="12"/>
  <c r="H4907" i="12"/>
  <c r="H4427" i="12"/>
  <c r="H1092" i="12"/>
  <c r="H4444" i="12"/>
  <c r="H3989" i="12"/>
  <c r="H88" i="12"/>
  <c r="H3676" i="12"/>
  <c r="H3425" i="12"/>
  <c r="H3852" i="12"/>
  <c r="H3071" i="12"/>
  <c r="H862" i="12"/>
  <c r="H4320" i="12"/>
  <c r="H4131" i="12"/>
  <c r="H3175" i="12"/>
  <c r="H4305" i="12"/>
  <c r="H3127" i="12"/>
  <c r="H1887" i="12"/>
  <c r="H940" i="12"/>
  <c r="H942" i="12"/>
  <c r="H1763" i="12"/>
  <c r="H3052" i="12"/>
  <c r="H1128" i="12"/>
  <c r="H1044" i="12"/>
  <c r="H1049" i="12"/>
  <c r="H4489" i="12"/>
  <c r="H3405" i="12"/>
  <c r="H3601" i="12"/>
  <c r="H1077" i="12"/>
  <c r="H3773" i="12"/>
  <c r="H2139" i="12"/>
  <c r="H980" i="12"/>
  <c r="H3218" i="12"/>
  <c r="H4315" i="12"/>
  <c r="H4130" i="12"/>
  <c r="H1117" i="12"/>
  <c r="H4756" i="12"/>
  <c r="H1155" i="12"/>
  <c r="H4169" i="12"/>
  <c r="H3928" i="12"/>
  <c r="H1367" i="12"/>
  <c r="H975" i="12"/>
  <c r="H263" i="12"/>
  <c r="H292" i="12"/>
  <c r="H2861" i="12"/>
  <c r="H385" i="12"/>
  <c r="H90" i="12"/>
  <c r="H4019" i="12"/>
  <c r="H4009" i="12"/>
  <c r="H3509" i="12"/>
  <c r="H1026" i="12"/>
  <c r="H3587" i="12"/>
  <c r="H3386" i="12"/>
  <c r="H2959" i="12"/>
  <c r="H3932" i="12"/>
  <c r="H2168" i="12"/>
  <c r="H3210" i="12"/>
  <c r="H4888" i="12"/>
  <c r="H4193" i="12"/>
  <c r="H3927" i="12"/>
  <c r="H2781" i="12"/>
  <c r="H1827" i="12"/>
  <c r="H1398" i="12"/>
  <c r="H1539" i="12"/>
  <c r="H5090" i="12"/>
  <c r="H4146" i="12"/>
  <c r="H4913" i="12"/>
  <c r="H1704" i="12"/>
  <c r="H3630" i="12"/>
  <c r="H4323" i="12"/>
  <c r="H3184" i="12"/>
  <c r="H2311" i="12"/>
  <c r="H2151" i="12"/>
  <c r="H461" i="12"/>
  <c r="H3247" i="12"/>
  <c r="H2275" i="12"/>
  <c r="H3971" i="12"/>
  <c r="H1787" i="12"/>
  <c r="H3154" i="12"/>
  <c r="H1211" i="12"/>
  <c r="H3625" i="12"/>
  <c r="H4995" i="12"/>
  <c r="H507" i="12"/>
  <c r="H4166" i="12"/>
  <c r="H4450" i="12"/>
  <c r="H4817" i="12"/>
  <c r="H4133" i="12"/>
  <c r="H4317" i="12"/>
  <c r="H394" i="12"/>
  <c r="H855" i="12"/>
  <c r="H1472" i="12"/>
  <c r="H4373" i="12"/>
  <c r="H4457" i="12"/>
  <c r="H822" i="12"/>
  <c r="H4556" i="12"/>
  <c r="H74" i="12"/>
  <c r="H1857" i="12"/>
  <c r="H2201" i="12"/>
  <c r="H1383" i="12"/>
  <c r="H4386" i="12"/>
  <c r="H4223" i="12"/>
  <c r="H4505" i="12"/>
  <c r="H1567" i="12"/>
  <c r="H2288" i="12"/>
  <c r="H2723" i="12"/>
  <c r="H1430" i="12"/>
  <c r="H4333" i="12"/>
  <c r="H919" i="12"/>
  <c r="H4983" i="12"/>
  <c r="H4050" i="12"/>
  <c r="H2341" i="12"/>
  <c r="H1439" i="12"/>
  <c r="H4350" i="12"/>
  <c r="H4735" i="12"/>
  <c r="H4675" i="12"/>
  <c r="H3424" i="12"/>
  <c r="H4348" i="12"/>
  <c r="H2531" i="12"/>
  <c r="H443" i="12"/>
  <c r="H1814" i="12"/>
  <c r="H1154" i="12"/>
  <c r="H3492" i="12"/>
  <c r="H2153" i="12"/>
  <c r="H1370" i="12"/>
  <c r="H3670" i="12"/>
  <c r="H3953" i="12"/>
  <c r="H380" i="12"/>
  <c r="H3835" i="12"/>
  <c r="H3726" i="12"/>
  <c r="H4426" i="12"/>
  <c r="H5243" i="12"/>
  <c r="H3061" i="12"/>
  <c r="H2082" i="12"/>
  <c r="H808" i="12"/>
  <c r="H4763" i="12"/>
  <c r="H4189" i="12"/>
  <c r="H638" i="12"/>
  <c r="H3841" i="12"/>
  <c r="H4774" i="12"/>
  <c r="H3562" i="12"/>
  <c r="H4242" i="12"/>
  <c r="H4787" i="12"/>
  <c r="H793" i="12"/>
  <c r="H2188" i="12"/>
  <c r="H4205" i="12"/>
  <c r="H522" i="12"/>
  <c r="H1282" i="12"/>
  <c r="H764" i="12"/>
  <c r="H4112" i="12"/>
  <c r="H4260" i="12"/>
  <c r="H2514" i="12"/>
  <c r="H3935" i="12"/>
  <c r="H1390" i="12"/>
  <c r="H3307" i="12"/>
  <c r="H4039" i="12"/>
  <c r="H4274" i="12"/>
  <c r="H1447" i="12"/>
  <c r="H3742" i="12"/>
  <c r="H1662" i="12"/>
  <c r="H2503" i="12"/>
  <c r="H3507" i="12"/>
  <c r="H5122" i="12"/>
  <c r="H3464" i="12"/>
  <c r="H1898" i="12"/>
  <c r="H1350" i="12"/>
  <c r="H948" i="12"/>
  <c r="H4424" i="12"/>
  <c r="H3950" i="12"/>
  <c r="H767" i="12"/>
  <c r="H823" i="12"/>
  <c r="H4919" i="12"/>
  <c r="H2988" i="12"/>
  <c r="H3173" i="12"/>
  <c r="H1364" i="12"/>
  <c r="H2659" i="12"/>
  <c r="H3654" i="12"/>
  <c r="H78" i="12"/>
  <c r="H15" i="12"/>
  <c r="H4681" i="12"/>
  <c r="H4772" i="12"/>
  <c r="H1680" i="12"/>
  <c r="H67" i="12"/>
  <c r="H1911" i="12"/>
  <c r="H4110" i="12"/>
  <c r="H1027" i="12"/>
  <c r="H2842" i="12"/>
  <c r="H4583" i="12"/>
  <c r="H3444" i="12"/>
  <c r="H4610" i="12"/>
  <c r="H3614" i="12"/>
  <c r="H3434" i="12"/>
  <c r="H4054" i="12"/>
  <c r="H4849" i="12"/>
  <c r="H5102" i="12"/>
  <c r="H918" i="12"/>
  <c r="H4881" i="12"/>
  <c r="H4165" i="12"/>
  <c r="H4091" i="12"/>
  <c r="H4042" i="12"/>
  <c r="H1177" i="12"/>
  <c r="H1426" i="12"/>
  <c r="H4007" i="12"/>
  <c r="H2163" i="12"/>
  <c r="H2976" i="12"/>
  <c r="H2308" i="12"/>
  <c r="H4947" i="12"/>
  <c r="H2222" i="12"/>
  <c r="H4873" i="12"/>
  <c r="H3081" i="12"/>
  <c r="H3865" i="12"/>
  <c r="H664" i="12"/>
  <c r="H670" i="12"/>
  <c r="H1883" i="12"/>
  <c r="H4467" i="12"/>
  <c r="H1030" i="12"/>
  <c r="H3979" i="12"/>
  <c r="H3540" i="12"/>
  <c r="H4478" i="12"/>
  <c r="H1612" i="12"/>
  <c r="H3808" i="12"/>
  <c r="H1196" i="12"/>
  <c r="H4507" i="12"/>
  <c r="H4217" i="12"/>
  <c r="H1434" i="12"/>
  <c r="H1819" i="12"/>
  <c r="H628" i="12"/>
  <c r="H490" i="12"/>
  <c r="H282" i="12"/>
  <c r="H5069" i="12"/>
  <c r="H5367" i="12"/>
  <c r="H4981" i="12"/>
  <c r="H2584" i="12"/>
  <c r="H174" i="12"/>
  <c r="H1255" i="12"/>
  <c r="H2484" i="12"/>
  <c r="H4593" i="12"/>
  <c r="H2780" i="12"/>
  <c r="H2313" i="12"/>
  <c r="H3242" i="12"/>
  <c r="H2367" i="12"/>
  <c r="H685" i="12"/>
  <c r="H4363" i="12"/>
  <c r="H2307" i="12"/>
  <c r="H4865" i="12"/>
  <c r="H3011" i="12"/>
  <c r="H4493" i="12"/>
  <c r="H4196" i="12"/>
  <c r="H4108" i="12"/>
  <c r="H719" i="12"/>
  <c r="H1073" i="12"/>
  <c r="H3377" i="12"/>
  <c r="H338" i="12"/>
  <c r="H529" i="12"/>
  <c r="H5123" i="12"/>
  <c r="H4508" i="12"/>
  <c r="H2960" i="12"/>
  <c r="H3291" i="12"/>
  <c r="H4443" i="12"/>
  <c r="H686" i="12"/>
  <c r="H2050" i="12"/>
  <c r="H3344" i="12"/>
  <c r="H4352" i="12"/>
  <c r="H2433" i="12"/>
  <c r="H4233" i="12"/>
  <c r="H1141" i="12"/>
  <c r="H1412" i="12"/>
  <c r="H3260" i="12"/>
  <c r="H4153" i="12"/>
  <c r="H4271" i="12"/>
  <c r="H2721" i="12"/>
  <c r="H3957" i="12"/>
  <c r="H901" i="12"/>
  <c r="H3420" i="12"/>
  <c r="H4082" i="12"/>
  <c r="H632" i="12"/>
  <c r="H1234" i="12"/>
  <c r="H3938" i="12"/>
  <c r="H4083" i="12"/>
  <c r="H4075" i="12"/>
  <c r="H4680" i="12"/>
  <c r="H5085" i="12"/>
  <c r="H5158" i="12"/>
  <c r="H4677" i="12"/>
  <c r="H2824" i="12"/>
  <c r="H2622" i="12"/>
  <c r="H2463" i="12"/>
  <c r="H4419" i="12"/>
  <c r="H248" i="12"/>
  <c r="H1279" i="12"/>
  <c r="H3202" i="12"/>
  <c r="H3675" i="12"/>
  <c r="H181" i="12"/>
  <c r="H3504" i="12"/>
  <c r="H3432" i="12"/>
  <c r="H4775" i="12"/>
  <c r="H3775" i="12"/>
  <c r="H1609" i="12"/>
  <c r="H3984" i="12"/>
  <c r="H2120" i="12"/>
  <c r="H4574" i="12"/>
  <c r="H655" i="12"/>
  <c r="H4491" i="12"/>
  <c r="H2372" i="12"/>
  <c r="H952" i="12"/>
  <c r="H1095" i="12"/>
  <c r="H3057" i="12"/>
  <c r="H4531" i="12"/>
  <c r="H1047" i="12"/>
  <c r="H161" i="12"/>
  <c r="H3617" i="12"/>
  <c r="H4065" i="12"/>
  <c r="H4340" i="12"/>
  <c r="H3169" i="12"/>
  <c r="H372" i="12"/>
  <c r="H4283" i="12"/>
  <c r="H3421" i="12"/>
  <c r="H3087" i="12"/>
  <c r="H126" i="12"/>
  <c r="H1899" i="12"/>
  <c r="H3854" i="12"/>
  <c r="H473" i="12"/>
  <c r="H5009" i="12"/>
  <c r="H2253" i="12"/>
  <c r="H5081" i="12"/>
  <c r="H4722" i="12"/>
  <c r="H2888" i="12"/>
  <c r="H3878" i="12"/>
  <c r="H4747" i="12"/>
  <c r="H4716" i="12"/>
  <c r="H2494" i="12"/>
  <c r="H4614" i="12"/>
  <c r="H1560" i="12"/>
  <c r="H135" i="12"/>
  <c r="H2573" i="12"/>
  <c r="H3274" i="12"/>
  <c r="H2887" i="12"/>
  <c r="H837" i="12"/>
  <c r="H2211" i="12"/>
  <c r="H4311" i="12"/>
  <c r="H3640" i="12"/>
  <c r="H1638" i="12"/>
  <c r="H265" i="12"/>
  <c r="H4368" i="12"/>
  <c r="H4194" i="12"/>
  <c r="H1298" i="12"/>
  <c r="H4890" i="12"/>
  <c r="H2602" i="12"/>
  <c r="H4290" i="12"/>
  <c r="H4538" i="12"/>
  <c r="H3684" i="12"/>
  <c r="H4624" i="12"/>
  <c r="H2257" i="12"/>
  <c r="H2511" i="12"/>
  <c r="H4391" i="12"/>
  <c r="H4510" i="12"/>
  <c r="H1598" i="12"/>
  <c r="H936" i="12"/>
  <c r="H2154" i="12"/>
  <c r="H420" i="12"/>
  <c r="H424" i="12"/>
  <c r="H504" i="12"/>
  <c r="H3644" i="12"/>
  <c r="H5146" i="12"/>
  <c r="H4120" i="12"/>
  <c r="H4415" i="12"/>
  <c r="H3778" i="12"/>
  <c r="H1345" i="12"/>
  <c r="H4847" i="12"/>
  <c r="H1329" i="12"/>
  <c r="H4676" i="12"/>
  <c r="H5414" i="12"/>
  <c r="H4861" i="12"/>
  <c r="H3691" i="12"/>
  <c r="H3364" i="12"/>
  <c r="H2540" i="12"/>
  <c r="H4931" i="12"/>
  <c r="H3956" i="12"/>
  <c r="H1148" i="12"/>
  <c r="H4964" i="12"/>
  <c r="H4408" i="12"/>
  <c r="H3022" i="12"/>
  <c r="H4687" i="12"/>
  <c r="H1624" i="12"/>
  <c r="H3961" i="12"/>
  <c r="H3892" i="12"/>
  <c r="H2434" i="12"/>
  <c r="H2445" i="12"/>
  <c r="H4476" i="12"/>
  <c r="H2462" i="12"/>
  <c r="H4972" i="12"/>
  <c r="H1292" i="12"/>
  <c r="H1678" i="12"/>
  <c r="H4939" i="12"/>
  <c r="H4244" i="12"/>
  <c r="H3585" i="12"/>
  <c r="H4010" i="12"/>
  <c r="H3930" i="12"/>
  <c r="H2387" i="12"/>
  <c r="H831" i="12"/>
  <c r="H1847" i="12"/>
  <c r="H4136" i="12"/>
  <c r="H788" i="12"/>
  <c r="H4613" i="12"/>
  <c r="H4720" i="12"/>
  <c r="H4328" i="12"/>
  <c r="H466" i="12"/>
  <c r="H5451" i="12"/>
  <c r="H4811" i="12"/>
  <c r="H4488" i="12"/>
  <c r="H3060" i="12"/>
  <c r="H4938" i="12"/>
  <c r="H4057" i="12"/>
  <c r="H3876" i="12"/>
  <c r="H4719" i="12"/>
  <c r="H4946" i="12"/>
  <c r="H2087" i="12"/>
  <c r="H3155" i="12"/>
  <c r="H5233" i="12"/>
  <c r="H3980" i="12"/>
  <c r="H4398" i="12"/>
  <c r="H4622" i="12"/>
  <c r="H1397" i="12"/>
  <c r="H5074" i="12"/>
  <c r="H4767" i="12"/>
  <c r="H903" i="12"/>
  <c r="H3231" i="12"/>
  <c r="H593" i="12"/>
  <c r="H4378" i="12"/>
  <c r="H404" i="12"/>
  <c r="H3589" i="12"/>
  <c r="H2041" i="12"/>
  <c r="H1557" i="12"/>
  <c r="H3743" i="12"/>
  <c r="H272" i="12"/>
  <c r="H4173" i="12"/>
  <c r="H879" i="12"/>
  <c r="H2431" i="12"/>
  <c r="H4662" i="12"/>
  <c r="H1313" i="12"/>
  <c r="H4349" i="12"/>
  <c r="H5059" i="12"/>
  <c r="H4678" i="12"/>
  <c r="H4846" i="12"/>
  <c r="H4879" i="12"/>
  <c r="H3552" i="12"/>
  <c r="H4031" i="12"/>
  <c r="H2883" i="12"/>
  <c r="H1748" i="12"/>
  <c r="H4530" i="12"/>
  <c r="H3128" i="12"/>
  <c r="H4520" i="12"/>
  <c r="H3761" i="12"/>
  <c r="H3355" i="12"/>
  <c r="H4475" i="12"/>
  <c r="H4526" i="12"/>
  <c r="H4018" i="12"/>
  <c r="H4023" i="12"/>
  <c r="H4727" i="12"/>
  <c r="H2613" i="12"/>
  <c r="H4095" i="12"/>
  <c r="H2190" i="12"/>
  <c r="H4357" i="12"/>
  <c r="H4976" i="12"/>
  <c r="H3875" i="12"/>
  <c r="H5273" i="12"/>
  <c r="H1753" i="12"/>
  <c r="H3442" i="12"/>
  <c r="H2991" i="12"/>
  <c r="H702" i="12"/>
  <c r="H1920" i="12"/>
  <c r="H2678" i="12"/>
  <c r="H4276" i="12"/>
  <c r="H2233" i="12"/>
  <c r="H2421" i="12"/>
  <c r="H3660" i="12"/>
  <c r="H3986" i="12"/>
  <c r="H4922" i="12"/>
  <c r="H4902" i="12"/>
  <c r="H3877" i="12"/>
  <c r="H1670" i="12"/>
  <c r="H4911" i="12"/>
  <c r="H4835" i="12"/>
  <c r="H3975" i="12"/>
  <c r="H4836" i="12"/>
  <c r="H4235" i="12"/>
  <c r="H153" i="12"/>
  <c r="H5115" i="12"/>
  <c r="H2384" i="12"/>
  <c r="H4016" i="12"/>
  <c r="H547" i="12"/>
  <c r="H4809" i="12"/>
  <c r="H4581" i="12"/>
  <c r="H4099" i="12"/>
  <c r="H738" i="12"/>
  <c r="H5257" i="12"/>
  <c r="H4941" i="12"/>
  <c r="H4241" i="12"/>
  <c r="H741" i="12"/>
  <c r="H3362" i="12"/>
  <c r="H5110" i="12"/>
  <c r="H4160" i="12"/>
  <c r="H2065" i="12"/>
  <c r="H3278" i="12"/>
  <c r="H231" i="12"/>
  <c r="H1947" i="12"/>
  <c r="H5292" i="12"/>
  <c r="H4460" i="12"/>
  <c r="H2024" i="12"/>
  <c r="H2058" i="12"/>
  <c r="H4696" i="12"/>
  <c r="H2616" i="12"/>
  <c r="H4423" i="12"/>
  <c r="H1094" i="12"/>
  <c r="H4414" i="12"/>
  <c r="H2090" i="12"/>
  <c r="H2758" i="12"/>
  <c r="H1593" i="12"/>
  <c r="H4686" i="12"/>
  <c r="H3290" i="12"/>
  <c r="H4158" i="12"/>
  <c r="H1082" i="12"/>
  <c r="H4014" i="12"/>
  <c r="H4915" i="12"/>
  <c r="H4292" i="12"/>
  <c r="H3681" i="12"/>
  <c r="H3991" i="12"/>
  <c r="H63" i="12"/>
  <c r="H4665" i="12"/>
  <c r="H5016" i="12"/>
  <c r="H2266" i="12"/>
  <c r="H4933" i="12"/>
  <c r="H5117" i="12"/>
  <c r="H2608" i="12"/>
  <c r="H4923" i="12"/>
  <c r="H98" i="12"/>
  <c r="H3741" i="12"/>
  <c r="H4863" i="12"/>
  <c r="H1523" i="12"/>
  <c r="H4553" i="12"/>
  <c r="H440" i="12"/>
  <c r="H673" i="12"/>
  <c r="H1646" i="12"/>
  <c r="H1983" i="12"/>
  <c r="H4358" i="12"/>
  <c r="H4316" i="12"/>
  <c r="H4736" i="12"/>
  <c r="H2899" i="12"/>
  <c r="H4855" i="12"/>
  <c r="H4145" i="12"/>
  <c r="H1448" i="12"/>
  <c r="H3559" i="12"/>
  <c r="H4266" i="12"/>
  <c r="H1428" i="12"/>
  <c r="H4893" i="12"/>
  <c r="H3846" i="12"/>
  <c r="H814" i="12"/>
  <c r="H1287" i="12"/>
  <c r="H4088" i="12"/>
  <c r="H5199" i="12"/>
  <c r="H4628" i="12"/>
  <c r="H5062" i="12"/>
  <c r="H4977" i="12"/>
  <c r="H4434" i="12"/>
  <c r="H4420" i="12"/>
  <c r="H3921" i="12"/>
  <c r="H5029" i="12"/>
  <c r="H2485" i="12"/>
  <c r="H3951" i="12"/>
  <c r="H3207" i="12"/>
  <c r="H1848" i="12"/>
  <c r="H3896" i="12"/>
  <c r="H1956" i="12"/>
  <c r="H4705" i="12"/>
  <c r="H1250" i="12"/>
  <c r="H3462" i="12"/>
  <c r="H1885" i="12"/>
  <c r="H1691" i="12"/>
  <c r="H82" i="12"/>
  <c r="H3626" i="12"/>
  <c r="H30" i="12"/>
  <c r="H266" i="12"/>
  <c r="H2877" i="12"/>
  <c r="H4537" i="12"/>
  <c r="H5240" i="12"/>
  <c r="H4192" i="12"/>
  <c r="H4201" i="12"/>
  <c r="H4302" i="12"/>
  <c r="H2892" i="12"/>
  <c r="H4451" i="12"/>
  <c r="H2468" i="12"/>
  <c r="H1125" i="12"/>
  <c r="H2412" i="12"/>
  <c r="H5305" i="12"/>
  <c r="H1407" i="12"/>
  <c r="H1368" i="12"/>
  <c r="H4779" i="12"/>
  <c r="H4074" i="12"/>
  <c r="H5210" i="12"/>
  <c r="H1806" i="12"/>
  <c r="H955" i="12"/>
  <c r="H3945" i="12"/>
  <c r="H4877" i="12"/>
  <c r="H5125" i="12"/>
  <c r="H3380" i="12"/>
  <c r="H3880" i="12"/>
  <c r="H667" i="12"/>
  <c r="H2651" i="12"/>
  <c r="H4785" i="12"/>
  <c r="H3881" i="12"/>
  <c r="H4978" i="12"/>
  <c r="H4857" i="12"/>
  <c r="H3396" i="12"/>
  <c r="H856" i="12"/>
  <c r="H2668" i="12"/>
  <c r="H4286" i="12"/>
  <c r="H1948" i="12"/>
  <c r="H5039" i="12"/>
  <c r="H5307" i="12"/>
  <c r="H5041" i="12"/>
  <c r="H2239" i="12"/>
  <c r="H945" i="12"/>
  <c r="H3449" i="12"/>
  <c r="H1355" i="12"/>
  <c r="H2813" i="12"/>
  <c r="H4254" i="12"/>
  <c r="H692" i="12"/>
  <c r="H4400" i="12"/>
  <c r="H4980" i="12"/>
  <c r="H1406" i="12"/>
  <c r="H5217" i="12"/>
  <c r="H3833" i="12"/>
  <c r="H535" i="12"/>
  <c r="H5120" i="12"/>
  <c r="H3283" i="12"/>
  <c r="H639" i="12"/>
  <c r="H5020" i="12"/>
  <c r="H4035" i="12"/>
  <c r="H2870" i="12"/>
  <c r="H281" i="12"/>
  <c r="H5363" i="12"/>
  <c r="H4504" i="12"/>
  <c r="H3293" i="12"/>
  <c r="H4759" i="12"/>
  <c r="H1021" i="12"/>
  <c r="H2535" i="12"/>
  <c r="H4480" i="12"/>
  <c r="H3774" i="12"/>
  <c r="H1111" i="12"/>
  <c r="H1737" i="12"/>
  <c r="H675" i="12"/>
  <c r="H635" i="12"/>
  <c r="H5003" i="12"/>
  <c r="H2985" i="12"/>
  <c r="H5001" i="12"/>
  <c r="H4645" i="12"/>
  <c r="H3942" i="12"/>
  <c r="H5256" i="12"/>
  <c r="H3853" i="12"/>
  <c r="H4401" i="12"/>
  <c r="H4539" i="12"/>
  <c r="H4800" i="12"/>
  <c r="H3750" i="12"/>
  <c r="H482" i="12"/>
  <c r="H4914" i="12"/>
  <c r="H3461" i="12"/>
  <c r="H1934" i="12"/>
  <c r="H1419" i="12"/>
  <c r="H4625" i="12"/>
  <c r="H133" i="12"/>
  <c r="H5060" i="12"/>
  <c r="H4998" i="12"/>
  <c r="H4329" i="12"/>
  <c r="H3028" i="12"/>
  <c r="H4780" i="12"/>
  <c r="H1144" i="12"/>
  <c r="H2303" i="12"/>
  <c r="H373" i="12"/>
  <c r="H5323" i="12"/>
  <c r="H4901" i="12"/>
  <c r="H4605" i="12"/>
  <c r="H92" i="12"/>
  <c r="H2235" i="12"/>
  <c r="H4989" i="12"/>
  <c r="H2834" i="12"/>
  <c r="H4506" i="12"/>
  <c r="H2793" i="12"/>
  <c r="H406" i="12"/>
  <c r="H1616" i="12"/>
  <c r="H4464" i="12"/>
  <c r="H4905" i="12"/>
  <c r="H3767" i="12"/>
  <c r="H4497" i="12"/>
  <c r="H4646" i="12"/>
  <c r="H5097" i="12"/>
  <c r="H4627" i="12"/>
  <c r="H2838" i="12"/>
  <c r="H5190" i="12"/>
  <c r="H2589" i="12"/>
  <c r="H4999" i="12"/>
  <c r="H4297" i="12"/>
  <c r="H753" i="12"/>
  <c r="H247" i="12"/>
  <c r="H4784" i="12"/>
  <c r="H2631" i="12"/>
  <c r="H954" i="12"/>
  <c r="H4342" i="12"/>
  <c r="H4375" i="12"/>
  <c r="H2016" i="12"/>
  <c r="H4859" i="12"/>
  <c r="H3965" i="12"/>
  <c r="H5075" i="12"/>
  <c r="H2895" i="12"/>
  <c r="H4470" i="12"/>
  <c r="H3391" i="12"/>
  <c r="H2755" i="12"/>
  <c r="H5197" i="12"/>
  <c r="H4551" i="12"/>
  <c r="H4501" i="12"/>
  <c r="H4728" i="12"/>
  <c r="H2951" i="12"/>
  <c r="H1268" i="12"/>
  <c r="H4925" i="12"/>
  <c r="H2968" i="12"/>
  <c r="H4040" i="12"/>
  <c r="H3955" i="12"/>
  <c r="H5327" i="12"/>
  <c r="H171" i="12"/>
  <c r="H2969" i="12"/>
  <c r="H4683" i="12"/>
  <c r="H3593" i="12"/>
  <c r="H4848" i="12"/>
  <c r="H935" i="12"/>
  <c r="H4486" i="12"/>
  <c r="H4237" i="12"/>
  <c r="H2811" i="12"/>
  <c r="H1629" i="12"/>
  <c r="H5438" i="12"/>
  <c r="H4198" i="12"/>
  <c r="H2600" i="12"/>
  <c r="H165" i="12"/>
  <c r="H5337" i="12"/>
  <c r="H3143" i="12"/>
  <c r="H4518" i="12"/>
  <c r="H2376" i="12"/>
  <c r="H623" i="12"/>
  <c r="H756" i="12"/>
  <c r="H4525" i="12"/>
  <c r="H4259" i="12"/>
  <c r="H4993" i="12"/>
  <c r="H4996" i="12"/>
  <c r="H1590" i="12"/>
  <c r="H3171" i="12"/>
  <c r="H3373" i="12"/>
  <c r="H375" i="12"/>
  <c r="H3253" i="12"/>
  <c r="H2" i="12"/>
  <c r="H4963" i="12"/>
  <c r="H3126" i="12"/>
  <c r="H4407" i="12"/>
  <c r="H1235" i="12"/>
  <c r="H2204" i="12"/>
  <c r="H2245" i="12"/>
  <c r="H1310" i="12"/>
  <c r="H4936" i="12"/>
  <c r="H3314" i="12"/>
  <c r="H1489" i="12"/>
  <c r="H589" i="12"/>
  <c r="H4313" i="12"/>
  <c r="H4889" i="12"/>
  <c r="H1415" i="12"/>
  <c r="H1361" i="12"/>
  <c r="H5049" i="12"/>
  <c r="H3530" i="12"/>
  <c r="H97" i="12"/>
  <c r="H4757" i="12"/>
  <c r="H3100" i="12"/>
  <c r="H4908" i="12"/>
  <c r="H3034" i="12"/>
  <c r="H49" i="12"/>
  <c r="H4937" i="12"/>
  <c r="H2476" i="12"/>
  <c r="H4452" i="12"/>
  <c r="H5091" i="12"/>
  <c r="H1280" i="12"/>
  <c r="H4803" i="12"/>
  <c r="H4428" i="12"/>
  <c r="H3746" i="12"/>
  <c r="H3891" i="12"/>
  <c r="H4813" i="12"/>
  <c r="H2364" i="12"/>
  <c r="H3053" i="12"/>
  <c r="H4867" i="12"/>
  <c r="H2479" i="12"/>
  <c r="H2443" i="12"/>
  <c r="H4656" i="12"/>
  <c r="H4536" i="12"/>
  <c r="H2505" i="12"/>
  <c r="H234" i="12"/>
  <c r="H1089" i="12"/>
  <c r="H4611" i="12"/>
  <c r="H600" i="12"/>
  <c r="H2529" i="12"/>
  <c r="H4389" i="12"/>
  <c r="H3712" i="12"/>
  <c r="H1925" i="12"/>
  <c r="H4738" i="12"/>
  <c r="H967" i="12"/>
  <c r="H4794" i="12"/>
  <c r="H5065" i="12"/>
  <c r="H3722" i="12"/>
  <c r="H5316" i="12"/>
  <c r="H2320" i="12"/>
  <c r="H4483" i="12"/>
  <c r="H4159" i="12"/>
  <c r="H4635" i="12"/>
  <c r="H5107" i="12"/>
  <c r="H3454" i="12"/>
  <c r="H4171" i="12"/>
  <c r="H4731" i="12"/>
  <c r="H4061" i="12"/>
  <c r="H4737" i="12"/>
  <c r="H4853" i="12"/>
  <c r="H5015" i="12"/>
  <c r="H4793" i="12"/>
  <c r="H1101" i="12"/>
  <c r="H3538" i="12"/>
  <c r="H1265" i="12"/>
  <c r="H4884" i="12"/>
  <c r="H720" i="12"/>
  <c r="H4554" i="12"/>
  <c r="H700" i="12"/>
  <c r="H4147" i="12"/>
  <c r="H1992" i="12"/>
  <c r="H4113" i="12"/>
  <c r="H5013" i="12"/>
  <c r="H5359" i="12"/>
  <c r="H676" i="12"/>
  <c r="H239" i="12"/>
  <c r="H4970" i="12"/>
  <c r="H5186" i="12"/>
  <c r="H5004" i="12"/>
  <c r="H1574" i="12"/>
  <c r="H4795" i="12"/>
  <c r="H4895" i="12"/>
  <c r="H3416" i="12"/>
  <c r="H3815" i="12"/>
  <c r="H4229" i="12"/>
  <c r="H1108" i="12"/>
  <c r="H4045" i="12"/>
  <c r="H4647" i="12"/>
  <c r="H1277" i="12"/>
  <c r="H4649" i="12"/>
  <c r="H5050" i="12"/>
  <c r="H3982" i="12"/>
  <c r="H87" i="12"/>
  <c r="H4869" i="12"/>
  <c r="H4812" i="12"/>
  <c r="H3170" i="12"/>
  <c r="H4380" i="12"/>
  <c r="H533" i="12"/>
  <c r="H1299" i="12"/>
  <c r="H1300" i="12"/>
  <c r="H4994" i="12"/>
  <c r="H5007" i="12"/>
  <c r="H3602" i="12"/>
  <c r="H4026" i="12"/>
  <c r="H5135" i="12"/>
  <c r="H1228" i="12"/>
  <c r="H2402" i="12"/>
  <c r="H4474" i="12"/>
  <c r="H1405" i="12"/>
  <c r="H4332" i="12"/>
  <c r="H147" i="12"/>
  <c r="H725" i="12"/>
  <c r="H1495" i="12"/>
  <c r="H4721" i="12"/>
  <c r="H3776" i="12"/>
  <c r="H3435" i="12"/>
  <c r="H2066" i="12"/>
  <c r="H113" i="12"/>
  <c r="H927" i="12"/>
  <c r="H4180" i="12"/>
  <c r="H3903" i="12"/>
  <c r="H1854" i="12"/>
  <c r="H2429" i="12"/>
  <c r="H4589" i="12"/>
  <c r="H458" i="12"/>
  <c r="H4567" i="12"/>
  <c r="H3083" i="12"/>
  <c r="H4463" i="12"/>
  <c r="H5277" i="12"/>
  <c r="H3737" i="12"/>
  <c r="H4141" i="12"/>
  <c r="H2306" i="12"/>
  <c r="H4412" i="12"/>
  <c r="H4203" i="12"/>
  <c r="H4643" i="12"/>
  <c r="H4579" i="12"/>
  <c r="H4395" i="12"/>
  <c r="H5192" i="12"/>
  <c r="H4251" i="12"/>
  <c r="H4957" i="12"/>
  <c r="H2967" i="12"/>
  <c r="H3760" i="12"/>
  <c r="H5058" i="12"/>
  <c r="H3309" i="12"/>
  <c r="H5385" i="12"/>
  <c r="H4500" i="12"/>
  <c r="H3561" i="12"/>
  <c r="H3609" i="12"/>
  <c r="H5294" i="12"/>
  <c r="H4030" i="12"/>
  <c r="H4824" i="12"/>
  <c r="H1569" i="12"/>
  <c r="H3963" i="12"/>
  <c r="H4804" i="12"/>
  <c r="H5144" i="12"/>
  <c r="H4052" i="12"/>
  <c r="H2736" i="12"/>
  <c r="H3294" i="12"/>
  <c r="H5018" i="12"/>
  <c r="H4604" i="12"/>
  <c r="H4334" i="12"/>
  <c r="H3572" i="12"/>
  <c r="H4953" i="12"/>
  <c r="H3288" i="12"/>
  <c r="H4025" i="12"/>
  <c r="H3346" i="12"/>
  <c r="H2220" i="12"/>
  <c r="H3398" i="12"/>
  <c r="H2396" i="12"/>
  <c r="H1436" i="12"/>
  <c r="H4969" i="12"/>
  <c r="H5247" i="12"/>
  <c r="H4209" i="12"/>
  <c r="H1694" i="12"/>
  <c r="H2717" i="12"/>
  <c r="H2552" i="12"/>
  <c r="H5346" i="12"/>
  <c r="H3086" i="12"/>
  <c r="H4324" i="12"/>
  <c r="H3001" i="12"/>
  <c r="H4778" i="12"/>
  <c r="H3566" i="12"/>
  <c r="H2020" i="12"/>
  <c r="H3161" i="12"/>
  <c r="H3361" i="12"/>
  <c r="H4435" i="12"/>
  <c r="H4891" i="12"/>
  <c r="H192" i="12"/>
  <c r="H599" i="12"/>
  <c r="H2184" i="12"/>
  <c r="H2427" i="12"/>
  <c r="H2268" i="12"/>
  <c r="H4351" i="12"/>
  <c r="H110" i="12"/>
  <c r="H5068" i="12"/>
  <c r="H4866" i="12"/>
  <c r="H4892" i="12"/>
  <c r="H3262" i="12"/>
  <c r="H3233" i="12"/>
  <c r="H4439" i="12"/>
  <c r="H4885" i="12"/>
  <c r="H3814" i="12"/>
  <c r="H4096" i="12"/>
  <c r="H4801" i="12"/>
  <c r="H2096" i="12"/>
  <c r="H4296" i="12"/>
  <c r="H4341" i="12"/>
  <c r="H303" i="12"/>
  <c r="H4422" i="12"/>
  <c r="H4949" i="12"/>
  <c r="H209" i="12"/>
  <c r="H4306" i="12"/>
  <c r="H4701" i="12"/>
  <c r="H2677" i="12"/>
  <c r="H4753" i="12"/>
  <c r="H4827" i="12"/>
  <c r="H5196" i="12"/>
  <c r="H3667" i="12"/>
  <c r="H4152" i="12"/>
  <c r="H3934" i="12"/>
  <c r="H5048" i="12"/>
  <c r="H5103" i="12"/>
  <c r="H4495" i="12"/>
  <c r="H5283" i="12"/>
  <c r="H5324" i="12"/>
  <c r="H5300" i="12"/>
  <c r="H2597" i="12"/>
  <c r="H733" i="12"/>
  <c r="H4405" i="12"/>
  <c r="H4659" i="12"/>
  <c r="H5101" i="12"/>
  <c r="H4850" i="12"/>
  <c r="H4587" i="12"/>
  <c r="H4945" i="12"/>
  <c r="H4640" i="12"/>
  <c r="H5184" i="12"/>
  <c r="H4603" i="12"/>
  <c r="H5113" i="12"/>
  <c r="H5285" i="12"/>
  <c r="H190" i="12"/>
  <c r="H4269" i="12"/>
  <c r="H2223" i="12"/>
  <c r="H3924" i="12"/>
  <c r="H1416" i="12"/>
  <c r="H3520" i="12"/>
  <c r="H4668" i="12"/>
  <c r="H5095" i="12"/>
  <c r="H4956" i="12"/>
  <c r="H5513" i="12"/>
  <c r="H5365" i="12"/>
  <c r="H958" i="12"/>
  <c r="H4962" i="12"/>
  <c r="H5375" i="12"/>
  <c r="H4615" i="12"/>
  <c r="H4213" i="12"/>
  <c r="H4248" i="12"/>
  <c r="H4654" i="12"/>
  <c r="H5032" i="12"/>
  <c r="H4496" i="12"/>
  <c r="H5044" i="12"/>
  <c r="H1721" i="12"/>
  <c r="H3259" i="12"/>
  <c r="H5183" i="12"/>
  <c r="H3669" i="12"/>
  <c r="H4971" i="12"/>
  <c r="H5347" i="12"/>
  <c r="H4157" i="12"/>
  <c r="H3448" i="12"/>
  <c r="H5496" i="12"/>
  <c r="H4164" i="12"/>
  <c r="H4726" i="12"/>
  <c r="H4573" i="12"/>
  <c r="H4512" i="12"/>
  <c r="H4595" i="12"/>
  <c r="H2381" i="12"/>
  <c r="H5005" i="12"/>
  <c r="H4807" i="12"/>
  <c r="H3020" i="12"/>
  <c r="H5448" i="12"/>
  <c r="H3388" i="12"/>
  <c r="H4660" i="12"/>
  <c r="H5453" i="12"/>
  <c r="H151" i="12"/>
  <c r="H3597" i="12"/>
  <c r="H158" i="12"/>
  <c r="H2942" i="12"/>
  <c r="H4822" i="12"/>
  <c r="H5303" i="12"/>
  <c r="H2896" i="12"/>
  <c r="H3479" i="12"/>
  <c r="H5280" i="12"/>
  <c r="H5274" i="12"/>
  <c r="H4301" i="12"/>
  <c r="H229" i="12"/>
  <c r="H4741" i="12"/>
  <c r="H205" i="12"/>
  <c r="H4942" i="12"/>
  <c r="H697" i="12"/>
  <c r="H5223" i="12"/>
  <c r="H4748" i="12"/>
  <c r="H4702" i="12"/>
  <c r="H5218" i="12"/>
  <c r="H1620" i="12"/>
  <c r="H4370" i="12"/>
  <c r="H2446" i="12"/>
  <c r="H2029" i="12"/>
  <c r="H827" i="12"/>
  <c r="H4639" i="12"/>
  <c r="H4773" i="12"/>
  <c r="H4843" i="12"/>
  <c r="H4621" i="12"/>
  <c r="H5151" i="12"/>
  <c r="H5469" i="12"/>
  <c r="H5019" i="12"/>
  <c r="H4975" i="12"/>
  <c r="H5530" i="12"/>
  <c r="H2550" i="12"/>
  <c r="H5206" i="12"/>
  <c r="H2924" i="12"/>
  <c r="H1200" i="12"/>
  <c r="H4586" i="12"/>
  <c r="H4960" i="12"/>
  <c r="H4245" i="12"/>
  <c r="H5446" i="12"/>
  <c r="H5355" i="12"/>
  <c r="H4608" i="12"/>
  <c r="H42" i="12"/>
  <c r="H1722" i="12"/>
  <c r="H5201" i="12"/>
  <c r="H4036" i="12"/>
  <c r="H4162" i="12"/>
  <c r="H5100" i="12"/>
  <c r="H4582" i="12"/>
  <c r="H1664" i="12"/>
  <c r="H3909" i="12"/>
  <c r="H4399" i="12"/>
  <c r="H5288" i="12"/>
  <c r="H4119" i="12"/>
  <c r="H2725" i="12"/>
  <c r="H5165" i="12"/>
  <c r="H5166" i="12"/>
  <c r="H4967" i="12"/>
  <c r="H4730" i="12"/>
  <c r="H4973" i="12"/>
  <c r="H4637" i="12"/>
  <c r="H5086" i="12"/>
  <c r="H1559" i="12"/>
  <c r="H3752" i="12"/>
  <c r="H4900" i="12"/>
  <c r="H2316" i="12"/>
  <c r="H4699" i="12"/>
  <c r="H3035" i="12"/>
  <c r="H3673" i="12"/>
  <c r="H4771" i="12"/>
  <c r="H570" i="12"/>
  <c r="H3857" i="12"/>
  <c r="H3250" i="12"/>
  <c r="H5476" i="12"/>
  <c r="H1506" i="12"/>
  <c r="H4791" i="12"/>
  <c r="H5297" i="12"/>
  <c r="H4383" i="12"/>
  <c r="H1640" i="12"/>
  <c r="H3728" i="12"/>
  <c r="H5293" i="12"/>
  <c r="H5426" i="12"/>
  <c r="H472" i="12"/>
  <c r="H4548" i="12"/>
  <c r="H4511" i="12"/>
  <c r="H4697" i="12"/>
  <c r="H4746" i="12"/>
  <c r="H3811" i="12"/>
  <c r="H5031" i="12"/>
  <c r="H4832" i="12"/>
  <c r="H5484" i="12"/>
  <c r="H1965" i="12"/>
  <c r="H221" i="12"/>
  <c r="H2537" i="12"/>
  <c r="H5353" i="12"/>
  <c r="H2213" i="12"/>
  <c r="H4952" i="12"/>
  <c r="H117" i="12"/>
  <c r="H4789" i="12"/>
  <c r="H3054" i="12"/>
  <c r="H4929" i="12"/>
  <c r="H3402" i="12"/>
  <c r="H1530" i="12"/>
  <c r="H2569" i="12"/>
  <c r="H3107" i="12"/>
  <c r="H5152" i="12"/>
  <c r="H5030" i="12"/>
  <c r="H3666" i="12"/>
  <c r="H3694" i="12"/>
  <c r="H990" i="12"/>
  <c r="H4940" i="12"/>
  <c r="H5080" i="12"/>
  <c r="H1401" i="12"/>
  <c r="H5380" i="12"/>
  <c r="H1333" i="12"/>
  <c r="H4927" i="12"/>
  <c r="H434" i="12"/>
  <c r="H4799" i="12"/>
  <c r="H5400" i="12"/>
  <c r="H4987" i="12"/>
  <c r="H4768" i="12"/>
  <c r="H4566" i="12"/>
  <c r="H38" i="12"/>
  <c r="H243" i="12"/>
  <c r="H3302" i="12"/>
  <c r="H124" i="12"/>
  <c r="H4498" i="12"/>
  <c r="H3245" i="12"/>
  <c r="H5047" i="12"/>
  <c r="H5230" i="12"/>
  <c r="H3730" i="12"/>
  <c r="H4770" i="12"/>
  <c r="H5334" i="12"/>
  <c r="H3800" i="12"/>
  <c r="H1997" i="12"/>
  <c r="H5226" i="12"/>
  <c r="H1941" i="12"/>
  <c r="H3845" i="12"/>
  <c r="H3687" i="12"/>
  <c r="H84" i="12"/>
  <c r="H2607" i="12"/>
  <c r="H1812" i="12"/>
  <c r="H4896" i="12"/>
  <c r="H726" i="12"/>
  <c r="H2489" i="12"/>
  <c r="H323" i="12"/>
  <c r="H4262" i="12"/>
  <c r="H4118" i="12"/>
  <c r="H4200" i="12"/>
  <c r="H874" i="12"/>
  <c r="H5473" i="12"/>
  <c r="H3628" i="12"/>
  <c r="H4864" i="12"/>
  <c r="H2752" i="12"/>
  <c r="H4988" i="12"/>
  <c r="H4265" i="12"/>
  <c r="H5490" i="12"/>
  <c r="H1056" i="12"/>
  <c r="H4522" i="12"/>
  <c r="H3807" i="12"/>
  <c r="H4661" i="12"/>
  <c r="H5157" i="12"/>
  <c r="H4926" i="12"/>
  <c r="H3280" i="12"/>
  <c r="H4011" i="12"/>
  <c r="H5169" i="12"/>
  <c r="H4664" i="12"/>
  <c r="H5268" i="12"/>
  <c r="H5289" i="12"/>
  <c r="H5423" i="12"/>
  <c r="H1288" i="12"/>
  <c r="H407" i="12"/>
  <c r="H1187" i="12"/>
  <c r="H4875" i="12"/>
  <c r="H5418" i="12"/>
  <c r="H4852" i="12"/>
  <c r="H3149" i="12"/>
  <c r="H5211" i="12"/>
  <c r="H3282" i="12"/>
  <c r="H5148" i="12"/>
  <c r="H5517" i="12"/>
  <c r="H1060" i="12"/>
  <c r="H3701" i="12"/>
  <c r="H4322" i="12"/>
  <c r="H4362" i="12"/>
  <c r="H2808" i="12"/>
  <c r="H4585" i="12"/>
  <c r="H478" i="12"/>
  <c r="H4739" i="12"/>
  <c r="H5149" i="12"/>
  <c r="H5077" i="12"/>
  <c r="H4955" i="12"/>
  <c r="H5236" i="12"/>
  <c r="H5358" i="12"/>
  <c r="H5378" i="12"/>
  <c r="H187" i="12"/>
  <c r="H1262" i="12"/>
  <c r="H671" i="12"/>
  <c r="H1142" i="12"/>
  <c r="H5215" i="12"/>
  <c r="H2406" i="12"/>
  <c r="H3819" i="12"/>
  <c r="H3824" i="12"/>
  <c r="H2254" i="12"/>
  <c r="H3356" i="12"/>
  <c r="H5083" i="12"/>
  <c r="H4805" i="12"/>
  <c r="H101" i="12"/>
  <c r="H4634" i="12"/>
  <c r="H184" i="12"/>
  <c r="H4776" i="12"/>
  <c r="H48" i="12"/>
  <c r="H5379" i="12"/>
  <c r="H3772" i="12"/>
  <c r="H4117" i="12"/>
  <c r="H4883" i="12"/>
  <c r="H4917" i="12"/>
  <c r="H5099" i="12"/>
  <c r="H4760" i="12"/>
  <c r="H4740" i="12"/>
  <c r="H5216" i="12"/>
  <c r="H3916" i="12"/>
  <c r="H5176" i="12"/>
  <c r="H4527" i="12"/>
  <c r="H926" i="12"/>
  <c r="H4552" i="12"/>
  <c r="H5133" i="12"/>
  <c r="H3999" i="12"/>
  <c r="H4609" i="12"/>
  <c r="H130" i="12"/>
  <c r="H4924" i="12"/>
  <c r="H4997" i="12"/>
  <c r="H1037" i="12"/>
  <c r="H4563" i="12"/>
  <c r="H5141" i="12"/>
  <c r="H3879" i="12"/>
  <c r="H5172" i="12"/>
  <c r="H4430" i="12"/>
  <c r="H5208" i="12"/>
  <c r="H4871" i="12"/>
  <c r="H3662" i="12"/>
  <c r="H5477" i="12"/>
  <c r="H3817" i="12"/>
  <c r="H4436" i="12"/>
  <c r="H3936" i="12"/>
  <c r="H5040" i="12"/>
  <c r="H5406" i="12"/>
  <c r="H3168" i="12"/>
  <c r="H5212" i="12"/>
  <c r="H4959" i="12"/>
  <c r="H5078" i="12"/>
  <c r="H5051" i="12"/>
  <c r="H4482" i="12"/>
  <c r="H5419" i="12"/>
  <c r="H4819" i="12"/>
  <c r="H696" i="12"/>
  <c r="H4561" i="12"/>
  <c r="H3787" i="12"/>
  <c r="H5264" i="12"/>
  <c r="H5352" i="12"/>
  <c r="H5171" i="12"/>
  <c r="H3838" i="12"/>
  <c r="H4876" i="12"/>
  <c r="H3366" i="12"/>
  <c r="H5454" i="12"/>
  <c r="H5191" i="12"/>
  <c r="H5028" i="12"/>
  <c r="H5540" i="12"/>
  <c r="H5422" i="12"/>
  <c r="H4049" i="12"/>
  <c r="H4281" i="12"/>
  <c r="H4114" i="12"/>
  <c r="H1190" i="12"/>
  <c r="H1912" i="12"/>
  <c r="H3264" i="12"/>
  <c r="H813" i="12"/>
  <c r="H5497" i="12"/>
  <c r="H5384" i="12"/>
  <c r="H154" i="12"/>
  <c r="H5360" i="12"/>
  <c r="H3350" i="12"/>
  <c r="H2160" i="12"/>
  <c r="H4729" i="12"/>
  <c r="H5351" i="12"/>
  <c r="H3844" i="12"/>
  <c r="H4064" i="12"/>
  <c r="H2738" i="12"/>
  <c r="H3277" i="12"/>
  <c r="H3465" i="12"/>
  <c r="H5295" i="12"/>
  <c r="H4830" i="12"/>
  <c r="H4928" i="12"/>
  <c r="H3988" i="12"/>
  <c r="H4717" i="12"/>
  <c r="H5467" i="12"/>
  <c r="H4814" i="12"/>
  <c r="H4821" i="12"/>
  <c r="H4663" i="12"/>
  <c r="H5067" i="12"/>
  <c r="H5551" i="12"/>
  <c r="H5187" i="12"/>
  <c r="H3902" i="12"/>
  <c r="H5450" i="12"/>
  <c r="H4965" i="12"/>
  <c r="H5492" i="12"/>
  <c r="H5255" i="12"/>
  <c r="H3864" i="12"/>
  <c r="H4689" i="12"/>
  <c r="H5023" i="12"/>
  <c r="H3064" i="12"/>
  <c r="H4750" i="12"/>
  <c r="H5027" i="12"/>
  <c r="H886" i="12"/>
  <c r="H3516" i="12"/>
  <c r="H4673" i="12"/>
  <c r="H1540" i="12"/>
  <c r="H4918" i="12"/>
  <c r="H254" i="12"/>
  <c r="H2821" i="12"/>
  <c r="H4916" i="12"/>
  <c r="H3885" i="12"/>
  <c r="H5116" i="12"/>
  <c r="H5510" i="12"/>
  <c r="H4142" i="12"/>
  <c r="H4684" i="12"/>
  <c r="H4982" i="12"/>
  <c r="H941" i="12"/>
  <c r="H5219" i="12"/>
  <c r="H3634" i="12"/>
  <c r="H5445" i="12"/>
  <c r="H238" i="12"/>
  <c r="H5348" i="12"/>
  <c r="H811" i="12"/>
  <c r="H5076" i="12"/>
  <c r="H2079" i="12"/>
  <c r="H125" i="12"/>
  <c r="H4642" i="12"/>
  <c r="H5320" i="12"/>
  <c r="H5105" i="12"/>
  <c r="H5522" i="12"/>
  <c r="H4629" i="12"/>
  <c r="H4833" i="12"/>
  <c r="H2252" i="12"/>
  <c r="H1591" i="12"/>
  <c r="H5508" i="12"/>
  <c r="H5168" i="12"/>
  <c r="H4762" i="12"/>
  <c r="H3799" i="12"/>
  <c r="H4860" i="12"/>
  <c r="H5220" i="12"/>
  <c r="H4081" i="12"/>
  <c r="H3860" i="12"/>
  <c r="H3030" i="12"/>
  <c r="H4432" i="12"/>
  <c r="H4851" i="12"/>
  <c r="H5011" i="12"/>
  <c r="H4872" i="12"/>
  <c r="H5390" i="12"/>
  <c r="H4653" i="12"/>
  <c r="H2061" i="12"/>
  <c r="H5269" i="12"/>
  <c r="H4990" i="12"/>
  <c r="H3047" i="12"/>
  <c r="H4558" i="12"/>
  <c r="H4718" i="12"/>
  <c r="H4838" i="12"/>
  <c r="H3843" i="12"/>
  <c r="H5024" i="12"/>
  <c r="H5121" i="12"/>
  <c r="H5129" i="12"/>
  <c r="H4682" i="12"/>
  <c r="H3757" i="12"/>
  <c r="H105" i="12"/>
  <c r="H3599" i="12"/>
  <c r="H4713" i="12"/>
  <c r="H4958" i="12"/>
  <c r="H1112" i="12"/>
  <c r="H5456" i="12"/>
  <c r="H4481" i="12"/>
  <c r="H5070" i="12"/>
  <c r="H5034" i="12"/>
  <c r="H5388" i="12"/>
  <c r="H1809" i="12"/>
  <c r="H5452" i="12"/>
  <c r="H5479" i="12"/>
  <c r="H448" i="12"/>
  <c r="H5231" i="12"/>
  <c r="H5313" i="12"/>
  <c r="H5306" i="12"/>
  <c r="H2618" i="12"/>
  <c r="H5369" i="12"/>
  <c r="H5179" i="12"/>
  <c r="H4381" i="12"/>
  <c r="H5361" i="12"/>
  <c r="H5185" i="12"/>
  <c r="H4874" i="12"/>
  <c r="H4250" i="12"/>
  <c r="H5333" i="12"/>
  <c r="H5261" i="12"/>
  <c r="H731" i="12"/>
  <c r="H4485" i="12"/>
  <c r="H5014" i="12"/>
  <c r="H5413" i="12"/>
  <c r="H4666" i="12"/>
  <c r="H1301" i="12"/>
  <c r="H5145" i="12"/>
  <c r="H1014" i="12"/>
  <c r="H4473" i="12"/>
  <c r="H5138" i="12"/>
  <c r="H5421" i="12"/>
  <c r="H5055" i="12"/>
  <c r="H1874" i="12"/>
  <c r="H4168" i="12"/>
  <c r="H4979" i="12"/>
  <c r="H451" i="12"/>
  <c r="H5276" i="12"/>
  <c r="H5108" i="12"/>
  <c r="H5471" i="12"/>
  <c r="H5200" i="12"/>
  <c r="H3333" i="12"/>
  <c r="H80" i="12"/>
  <c r="H5537" i="12"/>
  <c r="H5195" i="12"/>
  <c r="H5238" i="12"/>
  <c r="H208" i="12"/>
  <c r="H5387" i="12"/>
  <c r="H307" i="12"/>
  <c r="H5340" i="12"/>
  <c r="H3007" i="12"/>
  <c r="H5315" i="12"/>
  <c r="H4230" i="12"/>
  <c r="H4991" i="12"/>
  <c r="H5136" i="12"/>
  <c r="H3369" i="12"/>
  <c r="H4691" i="12"/>
  <c r="H5410" i="12"/>
  <c r="H3649" i="12"/>
  <c r="H5207" i="12"/>
  <c r="H669" i="12"/>
  <c r="H411" i="12"/>
  <c r="H5304" i="12"/>
  <c r="H5106" i="12"/>
  <c r="H5330" i="12"/>
  <c r="H5275" i="12"/>
  <c r="H4897" i="12"/>
  <c r="H4790" i="12"/>
  <c r="H5203" i="12"/>
  <c r="H4950" i="12"/>
  <c r="H4781" i="12"/>
  <c r="H5317" i="12"/>
  <c r="H5132" i="12"/>
  <c r="H4707" i="12"/>
  <c r="H2865" i="12"/>
  <c r="H4103" i="12"/>
  <c r="H4906" i="12"/>
  <c r="H5527" i="12"/>
  <c r="H3533" i="12"/>
  <c r="H3709" i="12"/>
  <c r="H3172" i="12"/>
  <c r="H5017" i="12"/>
  <c r="H5329" i="12"/>
  <c r="H3125" i="12"/>
  <c r="H4695" i="12"/>
  <c r="H4909" i="12"/>
  <c r="H299" i="12"/>
  <c r="H4516" i="12"/>
  <c r="H5104" i="12"/>
  <c r="H4854" i="12"/>
  <c r="H173" i="12"/>
  <c r="H3792" i="12"/>
  <c r="H1658" i="12"/>
  <c r="H5389" i="12"/>
  <c r="H5160" i="12"/>
  <c r="H4862" i="12"/>
  <c r="H2632" i="12"/>
  <c r="H5124" i="12"/>
  <c r="H4711" i="12"/>
  <c r="H5188" i="12"/>
  <c r="H4109" i="12"/>
  <c r="H4912" i="12"/>
  <c r="H4257" i="12"/>
  <c r="H972" i="12"/>
  <c r="H4920" i="12"/>
  <c r="H3779" i="12"/>
  <c r="H4455" i="12"/>
  <c r="H1958" i="12"/>
  <c r="H5499" i="12"/>
  <c r="H4802" i="12"/>
  <c r="H5383" i="12"/>
  <c r="H4948" i="12"/>
  <c r="H5235" i="12"/>
  <c r="H244" i="12"/>
  <c r="H2524" i="12"/>
  <c r="H3632" i="12"/>
  <c r="H5463" i="12"/>
  <c r="H4372" i="12"/>
  <c r="H5114" i="12"/>
  <c r="H3407" i="12"/>
  <c r="H5386" i="12"/>
  <c r="H4394" i="12"/>
  <c r="H5427" i="12"/>
  <c r="H5381" i="12"/>
  <c r="H1701" i="12"/>
  <c r="H5213" i="12"/>
  <c r="H3840" i="12"/>
  <c r="H5459" i="12"/>
  <c r="H5228" i="12"/>
  <c r="H5409" i="12"/>
  <c r="H4388" i="12"/>
  <c r="H436" i="12"/>
  <c r="H5248" i="12"/>
  <c r="H3513" i="12"/>
  <c r="H5474" i="12"/>
  <c r="H467" i="12"/>
  <c r="H3085" i="12"/>
  <c r="H5109" i="12"/>
  <c r="H4411" i="12"/>
  <c r="H5425" i="12"/>
  <c r="H5198" i="12"/>
  <c r="H5412" i="12"/>
  <c r="H315" i="12"/>
  <c r="H5377" i="12"/>
  <c r="H5225" i="12"/>
  <c r="H5376" i="12"/>
  <c r="H5234" i="12"/>
  <c r="H5180" i="12"/>
  <c r="H5181" i="12"/>
  <c r="H5310" i="12"/>
  <c r="H5343" i="12"/>
  <c r="H5131" i="12"/>
  <c r="H3682" i="12"/>
  <c r="H249" i="12"/>
  <c r="H4828" i="12"/>
  <c r="H3897" i="12"/>
  <c r="H5159" i="12"/>
  <c r="H1318" i="12"/>
  <c r="H5332" i="12"/>
  <c r="H4878" i="12"/>
  <c r="H5433" i="12"/>
  <c r="H5237" i="12"/>
  <c r="H5498" i="12"/>
  <c r="H5397" i="12"/>
  <c r="H1909" i="12"/>
  <c r="H2585" i="12"/>
  <c r="H4300" i="12"/>
  <c r="H923" i="12"/>
  <c r="H304" i="12"/>
  <c r="H3429" i="12"/>
  <c r="H5229" i="12"/>
  <c r="H5010" i="12"/>
  <c r="H4903" i="12"/>
  <c r="H4345" i="12"/>
  <c r="H4710" i="12"/>
  <c r="H5094" i="12"/>
  <c r="H3322" i="12"/>
  <c r="H5244" i="12"/>
  <c r="H3229" i="12"/>
  <c r="H5161" i="12"/>
  <c r="H4353" i="12"/>
  <c r="H5505" i="12"/>
  <c r="H1547" i="12"/>
  <c r="H160" i="12"/>
  <c r="H4577" i="12"/>
  <c r="H836" i="12"/>
  <c r="H884" i="12"/>
  <c r="H4612" i="12"/>
  <c r="H5262" i="12"/>
  <c r="H5325" i="12"/>
  <c r="H3452" i="12"/>
  <c r="H5371" i="12"/>
  <c r="H5291" i="12"/>
  <c r="H4356" i="12"/>
  <c r="H4404" i="12"/>
  <c r="H4840" i="12"/>
  <c r="H5035" i="12"/>
  <c r="H3017" i="12"/>
  <c r="H189" i="12"/>
  <c r="H4734" i="12"/>
  <c r="H166" i="12"/>
  <c r="H5272" i="12"/>
  <c r="H5302" i="12"/>
  <c r="H4712" i="12"/>
  <c r="H5046" i="12"/>
  <c r="H5338" i="12"/>
  <c r="H4231" i="12"/>
  <c r="H5012" i="12"/>
  <c r="H5066" i="12"/>
  <c r="H5572" i="12"/>
  <c r="H3964" i="12"/>
  <c r="H5265" i="12"/>
  <c r="H4930" i="12"/>
  <c r="H5025" i="12"/>
  <c r="H5560" i="12"/>
  <c r="H5270" i="12"/>
  <c r="H4456" i="12"/>
  <c r="H5506" i="12"/>
  <c r="H5464" i="12"/>
  <c r="H302" i="12"/>
  <c r="H5150" i="12"/>
  <c r="H5439" i="12"/>
  <c r="H5082" i="12"/>
  <c r="H5045" i="12"/>
  <c r="H5266" i="12"/>
  <c r="H4966" i="12"/>
  <c r="H4932" i="12"/>
  <c r="H5565" i="12"/>
  <c r="H3997" i="12"/>
  <c r="H3883" i="12"/>
  <c r="H5142" i="12"/>
  <c r="H4321" i="12"/>
  <c r="H5071" i="12"/>
  <c r="H5259" i="12"/>
  <c r="H5432" i="12"/>
  <c r="H5350" i="12"/>
  <c r="H5164" i="12"/>
  <c r="H5431" i="12"/>
  <c r="H604" i="12"/>
  <c r="H2321" i="12"/>
  <c r="H152" i="12"/>
  <c r="H5539" i="12"/>
  <c r="H4562" i="12"/>
  <c r="H3713" i="12"/>
  <c r="H5449" i="12"/>
  <c r="H5087" i="12"/>
  <c r="H4841" i="12"/>
  <c r="H172" i="12"/>
  <c r="H4992" i="12"/>
  <c r="H5420" i="12"/>
  <c r="H3203" i="12"/>
  <c r="H4578" i="12"/>
  <c r="H4005" i="12"/>
  <c r="H5214" i="12"/>
  <c r="H4755" i="12"/>
  <c r="H5154" i="12"/>
  <c r="H5088" i="12"/>
  <c r="H4097" i="12"/>
  <c r="H5550" i="12"/>
  <c r="H1957" i="12"/>
  <c r="H4532" i="12"/>
  <c r="H5339" i="12"/>
  <c r="H5502" i="12"/>
  <c r="H4667" i="12"/>
  <c r="H5534" i="12"/>
  <c r="H513" i="12"/>
  <c r="H1601" i="12"/>
  <c r="H5242" i="12"/>
  <c r="H3621" i="12"/>
  <c r="H5518" i="12"/>
  <c r="H5503" i="12"/>
  <c r="H779" i="12"/>
  <c r="H5038" i="12"/>
  <c r="H4693" i="12"/>
  <c r="H384" i="12"/>
  <c r="H5553" i="12"/>
  <c r="H3109" i="12"/>
  <c r="H5252" i="12"/>
  <c r="H5515" i="12"/>
  <c r="H4777" i="12"/>
  <c r="H5202" i="12"/>
  <c r="H4515" i="12"/>
  <c r="H119" i="12"/>
  <c r="H5481" i="12"/>
  <c r="H4688" i="12"/>
  <c r="H4227" i="12"/>
  <c r="H4698" i="12"/>
  <c r="H5393" i="12"/>
  <c r="H5392" i="12"/>
  <c r="H5308" i="12"/>
  <c r="H5250" i="12"/>
  <c r="H360" i="12"/>
  <c r="H2827" i="12"/>
  <c r="H5189" i="12"/>
  <c r="H4880" i="12"/>
  <c r="H5318" i="12"/>
  <c r="H981" i="12"/>
  <c r="H4808" i="12"/>
  <c r="H5042" i="12"/>
  <c r="H276" i="12"/>
  <c r="H4706" i="12"/>
  <c r="H5370" i="12"/>
  <c r="H5548" i="12"/>
  <c r="H5056" i="12"/>
  <c r="H5253" i="12"/>
  <c r="H5309" i="12"/>
  <c r="H5362" i="12"/>
  <c r="H5564" i="12"/>
  <c r="H5118" i="12"/>
  <c r="H5143" i="12"/>
  <c r="H5271" i="12"/>
  <c r="H505" i="12"/>
  <c r="H5455" i="12"/>
  <c r="H5209" i="12"/>
  <c r="H5000" i="12"/>
  <c r="H5511" i="12"/>
  <c r="H4708" i="12"/>
  <c r="H4256" i="12"/>
  <c r="H5504" i="12"/>
  <c r="H4139" i="12"/>
  <c r="H1384" i="12"/>
  <c r="H3966" i="12"/>
  <c r="H4733" i="12"/>
  <c r="H5437" i="12"/>
  <c r="H5286" i="12"/>
  <c r="H5130" i="12"/>
  <c r="H5435" i="12"/>
  <c r="H4816" i="12"/>
  <c r="H4379" i="12"/>
  <c r="H5254" i="12"/>
  <c r="H5415" i="12"/>
  <c r="H4393" i="12"/>
  <c r="H5022" i="12"/>
  <c r="H5119" i="12"/>
  <c r="H4700" i="12"/>
  <c r="H5249" i="12"/>
  <c r="H3735" i="12"/>
  <c r="H5546" i="12"/>
  <c r="H4783" i="12"/>
  <c r="H5072" i="12"/>
  <c r="H5064" i="12"/>
  <c r="H4406" i="12"/>
  <c r="H4845" i="12"/>
  <c r="H4815" i="12"/>
  <c r="H5434" i="12"/>
  <c r="H4974" i="12"/>
  <c r="H4632" i="12"/>
  <c r="H4725" i="12"/>
  <c r="H5526" i="12"/>
  <c r="H5567" i="12"/>
  <c r="H5411" i="12"/>
  <c r="H5140" i="12"/>
  <c r="H5356" i="12"/>
  <c r="H4806" i="12"/>
  <c r="H4116" i="12"/>
  <c r="H5391" i="12"/>
  <c r="H5319" i="12"/>
  <c r="H4619" i="12"/>
  <c r="H391" i="12"/>
  <c r="H2713" i="12"/>
  <c r="H1799" i="12"/>
  <c r="H4616" i="12"/>
  <c r="H5342" i="12"/>
  <c r="H356" i="12"/>
  <c r="H5547" i="12"/>
  <c r="H4592" i="12"/>
  <c r="H4462" i="12"/>
  <c r="H5354" i="12"/>
  <c r="H438" i="12"/>
  <c r="H275" i="12"/>
  <c r="H824" i="12"/>
  <c r="H4818" i="12"/>
  <c r="H5549" i="12"/>
  <c r="H5519" i="12"/>
  <c r="H5444" i="12"/>
  <c r="H612" i="12"/>
  <c r="H4954" i="12"/>
  <c r="H5408" i="12"/>
  <c r="H5232" i="12"/>
  <c r="H232" i="12"/>
  <c r="H2974" i="12"/>
  <c r="H4868" i="12"/>
  <c r="H3914" i="12"/>
  <c r="H3004" i="12"/>
  <c r="H5441" i="12"/>
  <c r="H4714" i="12"/>
  <c r="H296" i="12"/>
  <c r="H5462" i="12"/>
  <c r="H5344" i="12"/>
  <c r="H4535" i="12"/>
  <c r="H4564" i="12"/>
  <c r="H4606" i="12"/>
  <c r="H4550" i="12"/>
  <c r="H5054" i="12"/>
  <c r="H5311" i="12"/>
  <c r="H5561" i="12"/>
  <c r="H5299" i="12"/>
  <c r="H5182" i="12"/>
  <c r="H5398" i="12"/>
  <c r="H4377" i="12"/>
  <c r="H5430" i="12"/>
  <c r="H5281" i="12"/>
  <c r="H241" i="12"/>
  <c r="H5368" i="12"/>
  <c r="H5156" i="12"/>
  <c r="H1381" i="12"/>
  <c r="H5079" i="12"/>
  <c r="H456" i="12"/>
  <c r="H5495" i="12"/>
  <c r="H108" i="12"/>
  <c r="H262" i="12"/>
  <c r="H5436" i="12"/>
  <c r="H5057" i="12"/>
  <c r="H329" i="12"/>
  <c r="H4904" i="12"/>
  <c r="H5366" i="12"/>
  <c r="H5033" i="12"/>
  <c r="H5126" i="12"/>
  <c r="H3522" i="12"/>
  <c r="H5395" i="12"/>
  <c r="H5482" i="12"/>
  <c r="H5458" i="12"/>
  <c r="H5093" i="12"/>
  <c r="H5349" i="12"/>
  <c r="H3476" i="12"/>
  <c r="H5373" i="12"/>
  <c r="H186" i="12"/>
  <c r="H4648" i="12"/>
  <c r="H5177" i="12"/>
  <c r="H710" i="12"/>
  <c r="H5053" i="12"/>
  <c r="H5111" i="12"/>
  <c r="H2172" i="12"/>
  <c r="H5167" i="12"/>
  <c r="H5267" i="12"/>
  <c r="H5194" i="12"/>
  <c r="H5403" i="12"/>
  <c r="H5545" i="12"/>
  <c r="H5260" i="12"/>
  <c r="H5155" i="12"/>
  <c r="H4674" i="12"/>
  <c r="H5521" i="12"/>
  <c r="H5512" i="12"/>
  <c r="H5036" i="12"/>
  <c r="H5468" i="12"/>
  <c r="H5401" i="12"/>
  <c r="H4820" i="12"/>
  <c r="H4834" i="12"/>
  <c r="H5402" i="12"/>
  <c r="H5531" i="12"/>
  <c r="H5525" i="12"/>
  <c r="H5278" i="12"/>
  <c r="H5224" i="12"/>
  <c r="H5470" i="12"/>
  <c r="H5494" i="12"/>
  <c r="H4943" i="12"/>
  <c r="H809" i="12"/>
  <c r="H2352" i="12"/>
  <c r="H5258" i="12"/>
  <c r="H4672" i="12"/>
  <c r="H5405" i="12"/>
  <c r="H5466" i="12"/>
  <c r="H5556" i="12"/>
  <c r="H5205" i="12"/>
  <c r="H5153" i="12"/>
  <c r="H439" i="12"/>
  <c r="H944" i="12"/>
  <c r="H5301" i="12"/>
  <c r="H5528" i="12"/>
  <c r="H5507" i="12"/>
  <c r="H371" i="12"/>
  <c r="H5407" i="12"/>
  <c r="H5465" i="12"/>
  <c r="H839" i="12"/>
  <c r="H5336" i="12"/>
  <c r="H5447" i="12"/>
  <c r="H5314" i="12"/>
  <c r="H5322" i="12"/>
  <c r="H5523" i="12"/>
  <c r="H5043" i="12"/>
  <c r="H5063" i="12"/>
  <c r="H5073" i="12"/>
  <c r="H5382" i="12"/>
  <c r="H5488" i="12"/>
  <c r="H5396" i="12"/>
  <c r="H5287" i="12"/>
  <c r="H5341" i="12"/>
  <c r="H5483" i="12"/>
  <c r="H5428" i="12"/>
  <c r="H5478" i="12"/>
  <c r="H5089" i="12"/>
  <c r="H5461" i="12"/>
  <c r="H5417" i="12"/>
  <c r="H5509" i="12"/>
  <c r="H5296" i="12"/>
  <c r="H5326" i="12"/>
  <c r="H5486" i="12"/>
  <c r="H5221" i="12"/>
  <c r="H5416" i="12"/>
  <c r="H5251" i="12"/>
  <c r="H5557" i="12"/>
  <c r="H5457" i="12"/>
  <c r="H5134" i="12"/>
  <c r="H5096" i="12"/>
  <c r="H4310" i="12"/>
  <c r="H5524" i="12"/>
  <c r="H4886" i="12"/>
  <c r="H5227" i="12"/>
  <c r="H5493" i="12"/>
  <c r="H5443" i="12"/>
  <c r="H5139" i="12"/>
  <c r="H5178" i="12"/>
  <c r="H5137" i="12"/>
  <c r="H5163" i="12"/>
  <c r="H5516" i="12"/>
  <c r="H5298" i="12"/>
  <c r="H5563" i="12"/>
  <c r="H5460" i="12"/>
  <c r="H496" i="12"/>
  <c r="H5542" i="12"/>
  <c r="H5399" i="12"/>
  <c r="H5173" i="12"/>
  <c r="H5442" i="12"/>
  <c r="H5312" i="12"/>
  <c r="H5559" i="12"/>
  <c r="H5529" i="12"/>
  <c r="H422" i="12"/>
  <c r="H596" i="12"/>
  <c r="H4541" i="12"/>
  <c r="H4856" i="12"/>
  <c r="H902" i="12"/>
  <c r="H5372" i="12"/>
  <c r="H5554" i="12"/>
  <c r="H5147" i="12"/>
  <c r="H5364" i="12"/>
  <c r="H4986" i="12"/>
  <c r="H5485" i="12"/>
  <c r="H5552" i="12"/>
  <c r="H5500" i="12"/>
  <c r="H5127" i="12"/>
  <c r="H5570" i="12"/>
  <c r="H4163" i="12"/>
  <c r="H5429" i="12"/>
  <c r="H5241" i="12"/>
  <c r="H5538" i="12"/>
  <c r="H5533" i="12"/>
  <c r="H4709" i="12"/>
  <c r="H5263" i="12"/>
  <c r="H5536" i="12"/>
  <c r="H5021" i="12"/>
  <c r="H5037" i="12"/>
  <c r="H5480" i="12"/>
  <c r="H5245" i="12"/>
  <c r="H4788" i="12"/>
  <c r="H5175" i="12"/>
  <c r="H4303" i="12"/>
  <c r="H5282" i="12"/>
  <c r="H5279" i="12"/>
  <c r="H5404" i="12"/>
  <c r="H5112" i="12"/>
  <c r="H5284" i="12"/>
  <c r="H4568" i="12"/>
  <c r="H5543" i="12"/>
  <c r="H5345" i="12"/>
  <c r="H5501" i="12"/>
  <c r="H5222" i="12"/>
  <c r="H5357" i="12"/>
  <c r="H2278" i="12"/>
  <c r="H4899" i="12"/>
  <c r="H5568" i="12"/>
  <c r="H5532" i="12"/>
  <c r="H5555" i="12"/>
  <c r="H5335" i="12"/>
  <c r="H5321" i="12"/>
  <c r="H5472" i="12"/>
  <c r="H5162" i="12"/>
  <c r="H5374" i="12"/>
  <c r="H5174" i="12"/>
  <c r="H802" i="12"/>
  <c r="H5193" i="12"/>
  <c r="H5170" i="12"/>
  <c r="H5562" i="12"/>
  <c r="H5487" i="12"/>
  <c r="H5514" i="12"/>
  <c r="H5544" i="12"/>
  <c r="H5204" i="12"/>
  <c r="H5569" i="12"/>
  <c r="H5246" i="12"/>
  <c r="H5239" i="12"/>
  <c r="H5489" i="12"/>
  <c r="H5440" i="12"/>
  <c r="H5475" i="12"/>
  <c r="H1769" i="12"/>
  <c r="H5290" i="12"/>
  <c r="H5541" i="12"/>
  <c r="H3121" i="12"/>
  <c r="H5331" i="12"/>
  <c r="H5520" i="12"/>
  <c r="H5571" i="12"/>
  <c r="H5535" i="12"/>
  <c r="H2300" i="12"/>
  <c r="H4111" i="12"/>
  <c r="H5394" i="12"/>
  <c r="H5424" i="12"/>
  <c r="H5558" i="12"/>
  <c r="H5491" i="12"/>
  <c r="H5566" i="12"/>
  <c r="J979" i="12"/>
  <c r="J1113" i="12"/>
  <c r="J2043" i="12"/>
  <c r="J1252" i="12"/>
  <c r="J73" i="12"/>
  <c r="J1110" i="12"/>
  <c r="J1868" i="12"/>
  <c r="J353" i="12"/>
  <c r="J1371" i="12"/>
  <c r="J998" i="12"/>
  <c r="J2126" i="12"/>
  <c r="J111" i="12"/>
  <c r="J1042" i="12"/>
  <c r="J1356" i="12"/>
  <c r="J746" i="12"/>
  <c r="J60" i="12"/>
  <c r="J1176" i="12"/>
  <c r="J1542" i="12"/>
  <c r="J1276" i="12"/>
  <c r="J1975" i="12"/>
  <c r="J1515" i="12"/>
  <c r="J1517" i="12"/>
  <c r="J1605" i="12"/>
  <c r="J709" i="12"/>
  <c r="J1202" i="12"/>
  <c r="J2107" i="12"/>
  <c r="J1191" i="12"/>
  <c r="J2180" i="12"/>
  <c r="J1325" i="12"/>
  <c r="J1032" i="12"/>
  <c r="J2135" i="12"/>
  <c r="J2696" i="12"/>
  <c r="J786" i="12"/>
  <c r="J1846" i="12"/>
  <c r="J1562" i="12"/>
  <c r="J1041" i="12"/>
  <c r="J1038" i="12"/>
  <c r="J2095" i="12"/>
  <c r="J196" i="12"/>
  <c r="J1353" i="12"/>
  <c r="J2234" i="12"/>
  <c r="J2614" i="12"/>
  <c r="J2647" i="12"/>
  <c r="J1059" i="12"/>
  <c r="J2299" i="12"/>
  <c r="J762" i="12"/>
  <c r="J763" i="12"/>
  <c r="J1039" i="12"/>
  <c r="J1373" i="12"/>
  <c r="J1137" i="12"/>
  <c r="J1317" i="12"/>
  <c r="J1174" i="12"/>
  <c r="J747" i="12"/>
  <c r="J388" i="12"/>
  <c r="J2108" i="12"/>
  <c r="J1474" i="12"/>
  <c r="J224" i="12"/>
  <c r="J1362" i="12"/>
  <c r="J1208" i="12"/>
  <c r="J992" i="12"/>
  <c r="J742" i="12"/>
  <c r="J1232" i="12"/>
  <c r="J1536" i="12"/>
  <c r="J425" i="12"/>
  <c r="J2228" i="12"/>
  <c r="J1222" i="12"/>
  <c r="J1335" i="12"/>
  <c r="J1994" i="12"/>
  <c r="J964" i="12"/>
  <c r="J784" i="12"/>
  <c r="J1717" i="12"/>
  <c r="J2734" i="12"/>
  <c r="J361" i="12"/>
  <c r="J1970" i="12"/>
  <c r="J1528" i="12"/>
  <c r="J2302" i="12"/>
  <c r="J1194" i="12"/>
  <c r="J1690" i="12"/>
  <c r="J1284" i="12"/>
  <c r="J780" i="12"/>
  <c r="J2054" i="12"/>
  <c r="J2452" i="12"/>
  <c r="J1976" i="12"/>
  <c r="J1295" i="12"/>
  <c r="J2322" i="12"/>
  <c r="J1667" i="12"/>
  <c r="J1445" i="12"/>
  <c r="J931" i="12"/>
  <c r="J1062" i="12"/>
  <c r="J1655" i="12"/>
  <c r="J1607" i="12"/>
  <c r="J899" i="12"/>
  <c r="J1633" i="12"/>
  <c r="J889" i="12"/>
  <c r="J666" i="12"/>
  <c r="J1003" i="12"/>
  <c r="J2934" i="12"/>
  <c r="J1216" i="12"/>
  <c r="J1078" i="12"/>
  <c r="J2117" i="12"/>
  <c r="J1820" i="12"/>
  <c r="J651" i="12"/>
  <c r="J426" i="12"/>
  <c r="J1247" i="12"/>
  <c r="J123" i="12"/>
  <c r="J787" i="12"/>
  <c r="J400" i="12"/>
  <c r="J1102" i="12"/>
  <c r="J1759" i="12"/>
  <c r="J1880" i="12"/>
  <c r="J2105" i="12"/>
  <c r="J1213" i="12"/>
  <c r="J220" i="12"/>
  <c r="J577" i="12"/>
  <c r="J797" i="12"/>
  <c r="J1674" i="12"/>
  <c r="J818" i="12"/>
  <c r="J1532" i="12"/>
  <c r="J1611" i="12"/>
  <c r="J213" i="12"/>
  <c r="J1024" i="12"/>
  <c r="J3400" i="12"/>
  <c r="J3160" i="12"/>
  <c r="J2530" i="12"/>
  <c r="J1083" i="12"/>
  <c r="J537" i="12"/>
  <c r="J2740" i="12"/>
  <c r="J1708" i="12"/>
  <c r="J1505" i="12"/>
  <c r="J1504" i="12"/>
  <c r="J1599" i="12"/>
  <c r="J1249" i="12"/>
  <c r="J246" i="12"/>
  <c r="J1785" i="12"/>
  <c r="J2036" i="12"/>
  <c r="J392" i="12"/>
  <c r="J1906" i="12"/>
  <c r="J386" i="12"/>
  <c r="J2018" i="12"/>
  <c r="J1411" i="12"/>
  <c r="J1849" i="12"/>
  <c r="J163" i="12"/>
  <c r="J2164" i="12"/>
  <c r="J2273" i="12"/>
  <c r="J1518" i="12"/>
  <c r="J355" i="12"/>
  <c r="J1637" i="12"/>
  <c r="J1726" i="12"/>
  <c r="J2277" i="12"/>
  <c r="J1982" i="12"/>
  <c r="J1233" i="12"/>
  <c r="J2174" i="12"/>
  <c r="J1698" i="12"/>
  <c r="J1861" i="12"/>
  <c r="J913" i="12"/>
  <c r="J933" i="12"/>
  <c r="J343" i="12"/>
  <c r="J197" i="12"/>
  <c r="J510" i="12"/>
  <c r="J997" i="12"/>
  <c r="J2291" i="12"/>
  <c r="J2416" i="12"/>
  <c r="J1636" i="12"/>
  <c r="J1974" i="12"/>
  <c r="J2100" i="12"/>
  <c r="J1679" i="12"/>
  <c r="J900" i="12"/>
  <c r="J2293" i="12"/>
  <c r="J1413" i="12"/>
  <c r="J1700" i="12"/>
  <c r="J1004" i="12"/>
  <c r="J342" i="12"/>
  <c r="J297" i="12"/>
  <c r="J1336" i="12"/>
  <c r="J880" i="12"/>
  <c r="J629" i="12"/>
  <c r="J2152" i="12"/>
  <c r="J2143" i="12"/>
  <c r="J911" i="12"/>
  <c r="J1167" i="12"/>
  <c r="J1932" i="12"/>
  <c r="J1006" i="12"/>
  <c r="J633" i="12"/>
  <c r="J1746" i="12"/>
  <c r="J314" i="12"/>
  <c r="J1261" i="12"/>
  <c r="J2772" i="12"/>
  <c r="J617" i="12"/>
  <c r="J2698" i="12"/>
  <c r="J1363" i="12"/>
  <c r="J1940" i="12"/>
  <c r="J1127" i="12"/>
  <c r="J2175" i="12"/>
  <c r="J1650" i="12"/>
  <c r="J1471" i="12"/>
  <c r="J1114" i="12"/>
  <c r="J1476" i="12"/>
  <c r="J2528" i="12"/>
  <c r="J1535" i="12"/>
  <c r="J3094" i="12"/>
  <c r="J2858" i="12"/>
  <c r="J1302" i="12"/>
  <c r="J118" i="12"/>
  <c r="J357" i="12"/>
  <c r="J429" i="12"/>
  <c r="J646" i="12"/>
  <c r="J1631" i="12"/>
  <c r="J1818" i="12"/>
  <c r="J647" i="12"/>
  <c r="J1498" i="12"/>
  <c r="J1488" i="12"/>
  <c r="J2045" i="12"/>
  <c r="J1424" i="12"/>
  <c r="J470" i="12"/>
  <c r="J2935" i="12"/>
  <c r="J1561" i="12"/>
  <c r="J2243" i="12"/>
  <c r="J79" i="12"/>
  <c r="J773" i="12"/>
  <c r="J310" i="12"/>
  <c r="J2244" i="12"/>
  <c r="J1926" i="12"/>
  <c r="J1993" i="12"/>
  <c r="J1851" i="12"/>
  <c r="J240" i="12"/>
  <c r="J1738" i="12"/>
  <c r="J331" i="12"/>
  <c r="J1946" i="12"/>
  <c r="J541" i="12"/>
  <c r="J2499" i="12"/>
  <c r="J835" i="12"/>
  <c r="J1483" i="12"/>
  <c r="J2264" i="12"/>
  <c r="J1185" i="12"/>
  <c r="J993" i="12"/>
  <c r="J2173" i="12"/>
  <c r="J398" i="12"/>
  <c r="J1088" i="12"/>
  <c r="J435" i="12"/>
  <c r="J2760" i="12"/>
  <c r="J1453" i="12"/>
  <c r="J410" i="12"/>
  <c r="J1572" i="12"/>
  <c r="J1613" i="12"/>
  <c r="J1184" i="12"/>
  <c r="J1546" i="12"/>
  <c r="J211" i="12"/>
  <c r="J1714" i="12"/>
  <c r="J624" i="12"/>
  <c r="J1952" i="12"/>
  <c r="J1283" i="12"/>
  <c r="J694" i="12"/>
  <c r="J57" i="12"/>
  <c r="J1143" i="12"/>
  <c r="J3385" i="12"/>
  <c r="J2356" i="12"/>
  <c r="J2904" i="12"/>
  <c r="J280" i="12"/>
  <c r="J875" i="12"/>
  <c r="J1462" i="12"/>
  <c r="J1372" i="12"/>
  <c r="J872" i="12"/>
  <c r="J308" i="12"/>
  <c r="J2159" i="12"/>
  <c r="J2295" i="12"/>
  <c r="J1183" i="12"/>
  <c r="J2314" i="12"/>
  <c r="J2461" i="12"/>
  <c r="J150" i="12"/>
  <c r="J866" i="12"/>
  <c r="J1451" i="12"/>
  <c r="J501" i="12"/>
  <c r="J573" i="12"/>
  <c r="J1632" i="12"/>
  <c r="J1910" i="12"/>
  <c r="J1554" i="12"/>
  <c r="J1348" i="12"/>
  <c r="J1537" i="12"/>
  <c r="J2995" i="12"/>
  <c r="J347" i="12"/>
  <c r="J2565" i="12"/>
  <c r="J2612" i="12"/>
  <c r="J834" i="12"/>
  <c r="J1755" i="12"/>
  <c r="J1775" i="12"/>
  <c r="J751" i="12"/>
  <c r="J2518" i="12"/>
  <c r="J1930" i="12"/>
  <c r="J1862" i="12"/>
  <c r="J2977" i="12"/>
  <c r="J2019" i="12"/>
  <c r="J1602" i="12"/>
  <c r="J2768" i="12"/>
  <c r="J1533" i="12"/>
  <c r="J107" i="12"/>
  <c r="J1643" i="12"/>
  <c r="J1404" i="12"/>
  <c r="J1326" i="12"/>
  <c r="J1895" i="12"/>
  <c r="J1129" i="12"/>
  <c r="J1050" i="12"/>
  <c r="J3266" i="12"/>
  <c r="J3224" i="12"/>
  <c r="J2022" i="12"/>
  <c r="J1807" i="12"/>
  <c r="J1666" i="12"/>
  <c r="J2057" i="12"/>
  <c r="J2194" i="12"/>
  <c r="J2368" i="12"/>
  <c r="J2654" i="12"/>
  <c r="J326" i="12"/>
  <c r="J1347" i="12"/>
  <c r="J427" i="12"/>
  <c r="J415" i="12"/>
  <c r="J2458" i="12"/>
  <c r="J538" i="12"/>
  <c r="J2017" i="12"/>
  <c r="J1435" i="12"/>
  <c r="J1307" i="12"/>
  <c r="J1642" i="12"/>
  <c r="J142" i="12"/>
  <c r="J115" i="12"/>
  <c r="J1677" i="12"/>
  <c r="J2181" i="12"/>
  <c r="J3340" i="12"/>
  <c r="J1840" i="12"/>
  <c r="J1241" i="12"/>
  <c r="J143" i="12"/>
  <c r="J218" i="12"/>
  <c r="J1905" i="12"/>
  <c r="J1893" i="12"/>
  <c r="J1145" i="12"/>
  <c r="J1526" i="12"/>
  <c r="J1508" i="12"/>
  <c r="J1552" i="12"/>
  <c r="J1587" i="12"/>
  <c r="J170" i="12"/>
  <c r="J2310" i="12"/>
  <c r="J1886" i="12"/>
  <c r="J2449" i="12"/>
  <c r="J1097" i="12"/>
  <c r="J237" i="12"/>
  <c r="J2023" i="12"/>
  <c r="J1801" i="12"/>
  <c r="J464" i="12"/>
  <c r="J1199" i="12"/>
  <c r="J3032" i="12"/>
  <c r="J1179" i="12"/>
  <c r="J1739" i="12"/>
  <c r="J2982" i="12"/>
  <c r="J2413" i="12"/>
  <c r="J2246" i="12"/>
  <c r="J2292" i="12"/>
  <c r="J2147" i="12"/>
  <c r="J1615" i="12"/>
  <c r="J1564" i="12"/>
  <c r="J1258" i="12"/>
  <c r="J2099" i="12"/>
  <c r="J1933" i="12"/>
  <c r="J1002" i="12"/>
  <c r="J1477" i="12"/>
  <c r="J1990" i="12"/>
  <c r="J2497" i="12"/>
  <c r="J1502" i="12"/>
  <c r="J2743" i="12"/>
  <c r="J2605" i="12"/>
  <c r="J3237" i="12"/>
  <c r="J2411" i="12"/>
  <c r="J2155" i="12"/>
  <c r="J2033" i="12"/>
  <c r="J1486" i="12"/>
  <c r="J1794" i="12"/>
  <c r="J963" i="12"/>
  <c r="J1380" i="12"/>
  <c r="J1571" i="12"/>
  <c r="J2259" i="12"/>
  <c r="J1938" i="12"/>
  <c r="J2543" i="12"/>
  <c r="J798" i="12"/>
  <c r="J2309" i="12"/>
  <c r="J2115" i="12"/>
  <c r="J3331" i="12"/>
  <c r="J1595" i="12"/>
  <c r="J2064" i="12"/>
  <c r="J2171" i="12"/>
  <c r="J2709" i="12"/>
  <c r="J714" i="12"/>
  <c r="J1421" i="12"/>
  <c r="J1052" i="12"/>
  <c r="J2644" i="12"/>
  <c r="J2627" i="12"/>
  <c r="J222" i="12"/>
  <c r="J636" i="12"/>
  <c r="J873" i="12"/>
  <c r="J2650" i="12"/>
  <c r="J1238" i="12"/>
  <c r="J83" i="12"/>
  <c r="J1901" i="12"/>
  <c r="J2490" i="12"/>
  <c r="J572" i="12"/>
  <c r="J4069" i="12"/>
  <c r="J1671" i="12"/>
  <c r="J1553" i="12"/>
  <c r="J3679" i="12"/>
  <c r="J1123" i="12"/>
  <c r="J1319" i="12"/>
  <c r="J1400" i="12"/>
  <c r="J2620" i="12"/>
  <c r="J1534" i="12"/>
  <c r="J2183" i="12"/>
  <c r="J1210" i="12"/>
  <c r="J2304" i="12"/>
  <c r="J2746" i="12"/>
  <c r="J1442" i="12"/>
  <c r="J219" i="12"/>
  <c r="J848" i="12"/>
  <c r="J2986" i="12"/>
  <c r="J1346" i="12"/>
  <c r="J2886" i="12"/>
  <c r="J433" i="12"/>
  <c r="J423" i="12"/>
  <c r="J1918" i="12"/>
  <c r="J2227" i="12"/>
  <c r="J120" i="12"/>
  <c r="J1057" i="12"/>
  <c r="J2362" i="12"/>
  <c r="J2221" i="12"/>
  <c r="J3027" i="12"/>
  <c r="J2933" i="12"/>
  <c r="J3337" i="12"/>
  <c r="J1386" i="12"/>
  <c r="J1600" i="12"/>
  <c r="J3050" i="12"/>
  <c r="J1706" i="12"/>
  <c r="J169" i="12"/>
  <c r="J1626" i="12"/>
  <c r="J3460" i="12"/>
  <c r="J2735" i="12"/>
  <c r="J463" i="12"/>
  <c r="J1859" i="12"/>
  <c r="J492" i="12"/>
  <c r="J1683" i="12"/>
  <c r="J1741" i="12"/>
  <c r="J891" i="12"/>
  <c r="J674" i="12"/>
  <c r="J2094" i="12"/>
  <c r="J1914" i="12"/>
  <c r="J1944" i="12"/>
  <c r="J634" i="12"/>
  <c r="J1876" i="12"/>
  <c r="J33" i="12"/>
  <c r="J1692" i="12"/>
  <c r="J1437" i="12"/>
  <c r="J1468" i="12"/>
  <c r="J1230" i="12"/>
  <c r="J2775" i="12"/>
  <c r="J2042" i="12"/>
  <c r="J1660" i="12"/>
  <c r="J2003" i="12"/>
  <c r="J2008" i="12"/>
  <c r="J2551" i="12"/>
  <c r="J1720" i="12"/>
  <c r="J1237" i="12"/>
  <c r="J1463" i="12"/>
  <c r="J1115" i="12"/>
  <c r="J1493" i="12"/>
  <c r="J3503" i="12"/>
  <c r="J2769" i="12"/>
  <c r="J389" i="12"/>
  <c r="J2819" i="12"/>
  <c r="J1971" i="12"/>
  <c r="J2112" i="12"/>
  <c r="J1257" i="12"/>
  <c r="J1245" i="12"/>
  <c r="J1764" i="12"/>
  <c r="J2789" i="12"/>
  <c r="J1582" i="12"/>
  <c r="J2802" i="12"/>
  <c r="J2548" i="12"/>
  <c r="J1330" i="12"/>
  <c r="J1623" i="12"/>
  <c r="J1306" i="12"/>
  <c r="J1045" i="12"/>
  <c r="J462" i="12"/>
  <c r="J1838" i="12"/>
  <c r="J2386" i="12"/>
  <c r="J1286" i="12"/>
  <c r="J1962" i="12"/>
  <c r="J403" i="12"/>
  <c r="J881" i="12"/>
  <c r="J1126" i="12"/>
  <c r="J1828" i="12"/>
  <c r="J1697" i="12"/>
  <c r="J2317" i="12"/>
  <c r="J1907" i="12"/>
  <c r="J3438" i="12"/>
  <c r="J1836" i="12"/>
  <c r="J2522" i="12"/>
  <c r="J228" i="12"/>
  <c r="J556" i="12"/>
  <c r="J3103" i="12"/>
  <c r="J2601" i="12"/>
  <c r="J1936" i="12"/>
  <c r="J2167" i="12"/>
  <c r="J2012" i="12"/>
  <c r="J2648" i="12"/>
  <c r="J1816" i="12"/>
  <c r="J737" i="12"/>
  <c r="J3270" i="12"/>
  <c r="J885" i="12"/>
  <c r="J3228" i="12"/>
  <c r="J794" i="12"/>
  <c r="J2132" i="12"/>
  <c r="J1254" i="12"/>
  <c r="J2855" i="12"/>
  <c r="J1558" i="12"/>
  <c r="J316" i="12"/>
  <c r="J64" i="12"/>
  <c r="J2267" i="12"/>
  <c r="J2232" i="12"/>
  <c r="J3469" i="12"/>
  <c r="J1855" i="12"/>
  <c r="J2527" i="12"/>
  <c r="J597" i="12"/>
  <c r="J1570" i="12"/>
  <c r="J324" i="12"/>
  <c r="J1894" i="12"/>
  <c r="J1657" i="12"/>
  <c r="J1182" i="12"/>
  <c r="J772" i="12"/>
  <c r="J1676" i="12"/>
  <c r="J1015" i="12"/>
  <c r="J2092" i="12"/>
  <c r="J3299" i="12"/>
  <c r="J1334" i="12"/>
  <c r="J1921" i="12"/>
  <c r="J2731" i="12"/>
  <c r="J2338" i="12"/>
  <c r="J2788" i="12"/>
  <c r="J1950" i="12"/>
  <c r="J771" i="12"/>
  <c r="J2598" i="12"/>
  <c r="J2843" i="12"/>
  <c r="J1900" i="12"/>
  <c r="J2119" i="12"/>
  <c r="J2231" i="12"/>
  <c r="J2559" i="12"/>
  <c r="J3368" i="12"/>
  <c r="J1475" i="12"/>
  <c r="J1892" i="12"/>
  <c r="J1340" i="12"/>
  <c r="J1522" i="12"/>
  <c r="J2733" i="12"/>
  <c r="J1845" i="12"/>
  <c r="J1858" i="12"/>
  <c r="J2203" i="12"/>
  <c r="J712" i="12"/>
  <c r="J3671" i="12"/>
  <c r="J3222" i="12"/>
  <c r="J167" i="12"/>
  <c r="J1798" i="12"/>
  <c r="J2265" i="12"/>
  <c r="J1149" i="12"/>
  <c r="J564" i="12"/>
  <c r="J1630" i="12"/>
  <c r="J2361" i="12"/>
  <c r="J1091" i="12"/>
  <c r="J1917" i="12"/>
  <c r="J2447" i="12"/>
  <c r="J368" i="12"/>
  <c r="J491" i="12"/>
  <c r="J760" i="12"/>
  <c r="J1324" i="12"/>
  <c r="J2707" i="12"/>
  <c r="J2198" i="12"/>
  <c r="J1152" i="12"/>
  <c r="J2284" i="12"/>
  <c r="J2962" i="12"/>
  <c r="J2048" i="12"/>
  <c r="J1259" i="12"/>
  <c r="J1423" i="12"/>
  <c r="J2241" i="12"/>
  <c r="J1715" i="12"/>
  <c r="J1139" i="12"/>
  <c r="J1225" i="12"/>
  <c r="J399" i="12"/>
  <c r="J1684" i="12"/>
  <c r="J3181" i="12"/>
  <c r="J2652" i="12"/>
  <c r="J1244" i="12"/>
  <c r="J1986" i="12"/>
  <c r="J1719" i="12"/>
  <c r="J3933" i="12"/>
  <c r="J2197" i="12"/>
  <c r="J2039" i="12"/>
  <c r="J2762" i="12"/>
  <c r="J2248" i="12"/>
  <c r="J2285" i="12"/>
  <c r="J1514" i="12"/>
  <c r="J2816" i="12"/>
  <c r="J1339" i="12"/>
  <c r="J3297" i="12"/>
  <c r="J1481" i="12"/>
  <c r="J269" i="12"/>
  <c r="J1058" i="12"/>
  <c r="J1134" i="12"/>
  <c r="J1580" i="12"/>
  <c r="J567" i="12"/>
  <c r="J2272" i="12"/>
  <c r="J1219" i="12"/>
  <c r="J630" i="12"/>
  <c r="J1366" i="12"/>
  <c r="J114" i="12"/>
  <c r="J1735" i="12"/>
  <c r="J2009" i="12"/>
  <c r="J1227" i="12"/>
  <c r="J934" i="12"/>
  <c r="J1212" i="12"/>
  <c r="J3008" i="12"/>
  <c r="J3220" i="12"/>
  <c r="J1834" i="12"/>
  <c r="J1953" i="12"/>
  <c r="J2656" i="12"/>
  <c r="J1716" i="12"/>
  <c r="J800" i="12"/>
  <c r="J1789" i="12"/>
  <c r="J2837" i="12"/>
  <c r="J3683" i="12"/>
  <c r="J2475" i="12"/>
  <c r="J1520" i="12"/>
  <c r="J327" i="12"/>
  <c r="J1500" i="12"/>
  <c r="J344" i="12"/>
  <c r="J1924" i="12"/>
  <c r="J3352" i="12"/>
  <c r="J4138" i="12"/>
  <c r="J1327" i="12"/>
  <c r="J2353" i="12"/>
  <c r="J2369" i="12"/>
  <c r="J2606" i="12"/>
  <c r="J991" i="12"/>
  <c r="J2258" i="12"/>
  <c r="J1496" i="12"/>
  <c r="J3409" i="12"/>
  <c r="J1322" i="12"/>
  <c r="J546" i="12"/>
  <c r="J1131" i="12"/>
  <c r="J530" i="12"/>
  <c r="J2209" i="12"/>
  <c r="J1180" i="12"/>
  <c r="J2072" i="12"/>
  <c r="J2301" i="12"/>
  <c r="J1710" i="12"/>
  <c r="J3550" i="12"/>
  <c r="J81" i="12"/>
  <c r="J1942" i="12"/>
  <c r="J138" i="12"/>
  <c r="J1576" i="12"/>
  <c r="J3300" i="12"/>
  <c r="J2937" i="12"/>
  <c r="J3428" i="12"/>
  <c r="J3523" i="12"/>
  <c r="J3186" i="12"/>
  <c r="J116" i="12"/>
  <c r="J313" i="12"/>
  <c r="J1164" i="12"/>
  <c r="J1431" i="12"/>
  <c r="J2663" i="12"/>
  <c r="J668" i="12"/>
  <c r="J1915" i="12"/>
  <c r="J3408" i="12"/>
  <c r="J520" i="12"/>
  <c r="J3031" i="12"/>
  <c r="J1269" i="12"/>
  <c r="J3384" i="12"/>
  <c r="J1173" i="12"/>
  <c r="J1659" i="12"/>
  <c r="J1349" i="12"/>
  <c r="J1796" i="12"/>
  <c r="J1146" i="12"/>
  <c r="J2419" i="12"/>
  <c r="J830" i="12"/>
  <c r="J3056" i="12"/>
  <c r="J2583" i="12"/>
  <c r="J1998" i="12"/>
  <c r="J3285" i="12"/>
  <c r="J2287" i="12"/>
  <c r="J3378" i="12"/>
  <c r="J1229" i="12"/>
  <c r="J2347" i="12"/>
  <c r="J820" i="12"/>
  <c r="J591" i="12"/>
  <c r="J1864" i="12"/>
  <c r="J2359" i="12"/>
  <c r="J1433" i="12"/>
  <c r="J2979" i="12"/>
  <c r="J1681" i="12"/>
  <c r="J607" i="12"/>
  <c r="J2114" i="12"/>
  <c r="J949" i="12"/>
  <c r="J2086" i="12"/>
  <c r="J1758" i="12"/>
  <c r="J2296" i="12"/>
  <c r="J359" i="12"/>
  <c r="J2901" i="12"/>
  <c r="J283" i="12"/>
  <c r="J1266" i="12"/>
  <c r="J2260" i="12"/>
  <c r="J2871" i="12"/>
  <c r="J3629" i="12"/>
  <c r="J2958" i="12"/>
  <c r="J1076" i="12"/>
  <c r="J2957" i="12"/>
  <c r="J2946" i="12"/>
  <c r="J3367" i="12"/>
  <c r="J906" i="12"/>
  <c r="J3829" i="12"/>
  <c r="J2566" i="12"/>
  <c r="J3855" i="12"/>
  <c r="J2767" i="12"/>
  <c r="J877" i="12"/>
  <c r="J2880" i="12"/>
  <c r="J1342" i="12"/>
  <c r="J1727" i="12"/>
  <c r="J1668" i="12"/>
  <c r="J176" i="12"/>
  <c r="J1457" i="12"/>
  <c r="J1482" i="12"/>
  <c r="J1648" i="12"/>
  <c r="J1281" i="12"/>
  <c r="J1119" i="12"/>
  <c r="J695" i="12"/>
  <c r="J662" i="12"/>
  <c r="J3962" i="12"/>
  <c r="J1153" i="12"/>
  <c r="J819" i="12"/>
  <c r="J1822" i="12"/>
  <c r="J1369" i="12"/>
  <c r="J1118" i="12"/>
  <c r="J366" i="12"/>
  <c r="J358" i="12"/>
  <c r="J2750" i="12"/>
  <c r="J2708" i="12"/>
  <c r="J3445" i="12"/>
  <c r="J2332" i="12"/>
  <c r="J255" i="12"/>
  <c r="J2493" i="12"/>
  <c r="J2891" i="12"/>
  <c r="J740" i="12"/>
  <c r="J2289" i="12"/>
  <c r="J3138" i="12"/>
  <c r="J1825" i="12"/>
  <c r="J785" i="12"/>
  <c r="J2032" i="12"/>
  <c r="J2409" i="12"/>
  <c r="J1891" i="12"/>
  <c r="J625" i="12"/>
  <c r="J3569" i="12"/>
  <c r="J430" i="12"/>
  <c r="J2127" i="12"/>
  <c r="J1688" i="12"/>
  <c r="J2137" i="12"/>
  <c r="J1577" i="12"/>
  <c r="J2672" i="12"/>
  <c r="J2683" i="12"/>
  <c r="J3650" i="12"/>
  <c r="J1223" i="12"/>
  <c r="J1491" i="12"/>
  <c r="J1730" i="12"/>
  <c r="J1608" i="12"/>
  <c r="J1788" i="12"/>
  <c r="J2519" i="12"/>
  <c r="J1171" i="12"/>
  <c r="J3351" i="12"/>
  <c r="J1791" i="12"/>
  <c r="J3653" i="12"/>
  <c r="J2011" i="12"/>
  <c r="J3013" i="12"/>
  <c r="J2558" i="12"/>
  <c r="J390" i="12"/>
  <c r="J1189" i="12"/>
  <c r="J182" i="12"/>
  <c r="J1949" i="12"/>
  <c r="J1980" i="12"/>
  <c r="J1011" i="12"/>
  <c r="J3152" i="12"/>
  <c r="J2148" i="12"/>
  <c r="J2795" i="12"/>
  <c r="J2021" i="12"/>
  <c r="J3254" i="12"/>
  <c r="J2422" i="12"/>
  <c r="J2438" i="12"/>
  <c r="J1365" i="12"/>
  <c r="J3573" i="12"/>
  <c r="J2207" i="12"/>
  <c r="J1246" i="12"/>
  <c r="J336" i="12"/>
  <c r="J2836" i="12"/>
  <c r="J1418" i="12"/>
  <c r="J3117" i="12"/>
  <c r="J2276" i="12"/>
  <c r="J2825" i="12"/>
  <c r="J3655" i="12"/>
  <c r="J534" i="12"/>
  <c r="J2615" i="12"/>
  <c r="J2214" i="12"/>
  <c r="J1724" i="12"/>
  <c r="J37" i="12"/>
  <c r="J59" i="12"/>
  <c r="J216" i="12"/>
  <c r="J2470" i="12"/>
  <c r="J2028" i="12"/>
  <c r="J565" i="12"/>
  <c r="J1452" i="12"/>
  <c r="J2773" i="12"/>
  <c r="J1618" i="12"/>
  <c r="J250" i="12"/>
  <c r="J2574" i="12"/>
  <c r="J775" i="12"/>
  <c r="J1272" i="12"/>
  <c r="J2136" i="12"/>
  <c r="J1385" i="12"/>
  <c r="J2442" i="12"/>
  <c r="J2331" i="12"/>
  <c r="J2133" i="12"/>
  <c r="J1614" i="12"/>
  <c r="J193" i="12"/>
  <c r="J3088" i="12"/>
  <c r="J3095" i="12"/>
  <c r="J2854" i="12"/>
  <c r="J1068" i="12"/>
  <c r="J4087" i="12"/>
  <c r="J2646" i="12"/>
  <c r="J1878" i="12"/>
  <c r="J1443" i="12"/>
  <c r="J2770" i="12"/>
  <c r="J1870" i="12"/>
  <c r="J2474" i="12"/>
  <c r="J2186" i="12"/>
  <c r="J724" i="12"/>
  <c r="J2437" i="12"/>
  <c r="J3501" i="12"/>
  <c r="J2851" i="12"/>
  <c r="J2832" i="12"/>
  <c r="J2625" i="12"/>
  <c r="J544" i="12"/>
  <c r="J3643" i="12"/>
  <c r="J3657" i="12"/>
  <c r="J3082" i="12"/>
  <c r="J35" i="12"/>
  <c r="J1025" i="12"/>
  <c r="J1991" i="12"/>
  <c r="J2643" i="12"/>
  <c r="J2142" i="12"/>
  <c r="J618" i="12"/>
  <c r="J969" i="12"/>
  <c r="J148" i="12"/>
  <c r="J2576" i="12"/>
  <c r="J3135" i="12"/>
  <c r="J3" i="12"/>
  <c r="J1707" i="12"/>
  <c r="J584" i="12"/>
  <c r="J1792" i="12"/>
  <c r="J24" i="12"/>
  <c r="J1955" i="12"/>
  <c r="J3747" i="12"/>
  <c r="J3257" i="12"/>
  <c r="J2869" i="12"/>
  <c r="J2691" i="12"/>
  <c r="J8" i="12"/>
  <c r="J1964" i="12"/>
  <c r="J1501" i="12"/>
  <c r="J3468" i="12"/>
  <c r="J1293" i="12"/>
  <c r="J379" i="12"/>
  <c r="J437" i="12"/>
  <c r="J2580" i="12"/>
  <c r="J858" i="12"/>
  <c r="J2370" i="12"/>
  <c r="J2110" i="12"/>
  <c r="J852" i="12"/>
  <c r="J2283" i="12"/>
  <c r="J1289" i="12"/>
  <c r="J503" i="12"/>
  <c r="J3206" i="12"/>
  <c r="J1510" i="12"/>
  <c r="J1206" i="12"/>
  <c r="J2662" i="12"/>
  <c r="J3330" i="12"/>
  <c r="J870" i="12"/>
  <c r="J650" i="12"/>
  <c r="J3791" i="12"/>
  <c r="J354" i="12"/>
  <c r="J500" i="12"/>
  <c r="J2340" i="12"/>
  <c r="J2044" i="12"/>
  <c r="J2161" i="12"/>
  <c r="J857" i="12"/>
  <c r="J3142" i="12"/>
  <c r="J499" i="12"/>
  <c r="J2521" i="12"/>
  <c r="J1221" i="12"/>
  <c r="J1995" i="12"/>
  <c r="J1122" i="12"/>
  <c r="J3320" i="12"/>
  <c r="J789" i="12"/>
  <c r="J3075" i="12"/>
  <c r="J3046" i="12"/>
  <c r="J1116" i="12"/>
  <c r="J3187" i="12"/>
  <c r="J2697" i="12"/>
  <c r="J1130" i="12"/>
  <c r="J2344" i="12"/>
  <c r="J2150" i="12"/>
  <c r="J3208" i="12"/>
  <c r="J2392" i="12"/>
  <c r="J554" i="12"/>
  <c r="J3040" i="12"/>
  <c r="J2225" i="12"/>
  <c r="J657" i="12"/>
  <c r="J1480" i="12"/>
  <c r="J2298" i="12"/>
  <c r="J200" i="12"/>
  <c r="J226" i="12"/>
  <c r="J2667" i="12"/>
  <c r="J1096" i="12"/>
  <c r="J19" i="12"/>
  <c r="J227" i="12"/>
  <c r="J2279" i="12"/>
  <c r="J322" i="12"/>
  <c r="J2242" i="12"/>
  <c r="J2450" i="12"/>
  <c r="J938" i="12"/>
  <c r="J3055" i="12"/>
  <c r="J3496" i="12"/>
  <c r="J3521" i="12"/>
  <c r="J1417" i="12"/>
  <c r="J2377" i="12"/>
  <c r="J1064" i="12"/>
  <c r="J1297" i="12"/>
  <c r="J1699" i="12"/>
  <c r="J843" i="12"/>
  <c r="J1354" i="12"/>
  <c r="J1512" i="12"/>
  <c r="J826" i="12"/>
  <c r="J2390" i="12"/>
  <c r="J175" i="12"/>
  <c r="J3395" i="12"/>
  <c r="J460" i="12"/>
  <c r="J1844" i="12"/>
  <c r="J2157" i="12"/>
  <c r="J1839" i="12"/>
  <c r="J2675" i="12"/>
  <c r="J1754" i="12"/>
  <c r="J2380" i="12"/>
  <c r="J778" i="12"/>
  <c r="J3298" i="12"/>
  <c r="J2526" i="12"/>
  <c r="J1815" i="12"/>
  <c r="J1832" i="12"/>
  <c r="J1682" i="12"/>
  <c r="J333" i="12"/>
  <c r="J1877" i="12"/>
  <c r="J908" i="12"/>
  <c r="J89" i="12"/>
  <c r="J3317" i="12"/>
  <c r="J951" i="12"/>
  <c r="J1007" i="12"/>
  <c r="J1779" i="12"/>
  <c r="J1723" i="12"/>
  <c r="J223" i="12"/>
  <c r="J3392" i="12"/>
  <c r="J722" i="12"/>
  <c r="J2371" i="12"/>
  <c r="J2165" i="12"/>
  <c r="J2170" i="12"/>
  <c r="J1312" i="12"/>
  <c r="J41" i="12"/>
  <c r="J3156" i="12"/>
  <c r="J1767" i="12"/>
  <c r="J2657" i="12"/>
  <c r="J1603" i="12"/>
  <c r="J2909" i="12"/>
  <c r="J2007" i="12"/>
  <c r="J792" i="12"/>
  <c r="J452" i="12"/>
  <c r="J2015" i="12"/>
  <c r="J2004" i="12"/>
  <c r="J2610" i="12"/>
  <c r="J2923" i="12"/>
  <c r="J2684" i="12"/>
  <c r="J1017" i="12"/>
  <c r="J1729" i="12"/>
  <c r="J2027" i="12"/>
  <c r="J1388" i="12"/>
  <c r="J50" i="12"/>
  <c r="J487" i="12"/>
  <c r="J1734" i="12"/>
  <c r="J1414" i="12"/>
  <c r="J3622" i="12"/>
  <c r="J1654" i="12"/>
  <c r="J1516" i="12"/>
  <c r="J2674" i="12"/>
  <c r="J1747" i="12"/>
  <c r="J1606" i="12"/>
  <c r="J2467" i="12"/>
  <c r="J2794" i="12"/>
  <c r="J3719" i="12"/>
  <c r="J528" i="12"/>
  <c r="J2472" i="12"/>
  <c r="J4207" i="12"/>
  <c r="J1048" i="12"/>
  <c r="J1989" i="12"/>
  <c r="J2868" i="12"/>
  <c r="J2539" i="12"/>
  <c r="J465" i="12"/>
  <c r="J191" i="12"/>
  <c r="J3136" i="12"/>
  <c r="J1337" i="12"/>
  <c r="J1897" i="12"/>
  <c r="J2101" i="12"/>
  <c r="J328" i="12"/>
  <c r="J601" i="12"/>
  <c r="J1538" i="12"/>
  <c r="J1622" i="12"/>
  <c r="J576" i="12"/>
  <c r="J569" i="12"/>
  <c r="J2495" i="12"/>
  <c r="J3480" i="12"/>
  <c r="J2040" i="12"/>
  <c r="J3446" i="12"/>
  <c r="J1712" i="12"/>
  <c r="J2796" i="12"/>
  <c r="J2417" i="12"/>
  <c r="J1661" i="12"/>
  <c r="J1109" i="12"/>
  <c r="J2561" i="12"/>
  <c r="J2077" i="12"/>
  <c r="J2053" i="12"/>
  <c r="J1106" i="12"/>
  <c r="J3399" i="12"/>
  <c r="J1376" i="12"/>
  <c r="J3177" i="12"/>
  <c r="J2784" i="12"/>
  <c r="J1197" i="12"/>
  <c r="J1323" i="12"/>
  <c r="J428" i="12"/>
  <c r="J3417" i="12"/>
  <c r="J2844" i="12"/>
  <c r="J1429" i="12"/>
  <c r="J521" i="12"/>
  <c r="J2878" i="12"/>
  <c r="J2571" i="12"/>
  <c r="J2998" i="12"/>
  <c r="J1209" i="12"/>
  <c r="J1705" i="12"/>
  <c r="J1195" i="12"/>
  <c r="J1728" i="12"/>
  <c r="J469" i="12"/>
  <c r="J3861" i="12"/>
  <c r="J351" i="12"/>
  <c r="J4823" i="12"/>
  <c r="J878" i="12"/>
  <c r="J2407" i="12"/>
  <c r="J3529" i="12"/>
  <c r="J141" i="12"/>
  <c r="J1304" i="12"/>
  <c r="J1919" i="12"/>
  <c r="J3608" i="12"/>
  <c r="J3084" i="12"/>
  <c r="J2336" i="12"/>
  <c r="J1067" i="12"/>
  <c r="J2444" i="12"/>
  <c r="J1937" i="12"/>
  <c r="J2056" i="12"/>
  <c r="J2617" i="12"/>
  <c r="J693" i="12"/>
  <c r="J3720" i="12"/>
  <c r="J3777" i="12"/>
  <c r="J1743" i="12"/>
  <c r="J1521" i="12"/>
  <c r="J3708" i="12"/>
  <c r="J2881" i="12"/>
  <c r="J1456" i="12"/>
  <c r="J1432" i="12"/>
  <c r="J3216" i="12"/>
  <c r="J2330" i="12"/>
  <c r="J1586" i="12"/>
  <c r="J2342" i="12"/>
  <c r="J286" i="12"/>
  <c r="J4043" i="12"/>
  <c r="J2983" i="12"/>
  <c r="J1813" i="12"/>
  <c r="J1071" i="12"/>
  <c r="J917" i="12"/>
  <c r="J2398" i="12"/>
  <c r="J4" i="12"/>
  <c r="J2939" i="12"/>
  <c r="J2695" i="12"/>
  <c r="J2534" i="12"/>
  <c r="J4344" i="12"/>
  <c r="J1803" i="12"/>
  <c r="J3248" i="12"/>
  <c r="J2195" i="12"/>
  <c r="J225" i="12"/>
  <c r="J1455" i="12"/>
  <c r="J2502" i="12"/>
  <c r="J1311" i="12"/>
  <c r="J684" i="12"/>
  <c r="J2034" i="12"/>
  <c r="J1308" i="12"/>
  <c r="J3179" i="12"/>
  <c r="J3874" i="12"/>
  <c r="J2478" i="12"/>
  <c r="J349" i="12"/>
  <c r="J2567" i="12"/>
  <c r="J3889" i="12"/>
  <c r="J1740" i="12"/>
  <c r="J976" i="12"/>
  <c r="J1160" i="12"/>
  <c r="J549" i="12"/>
  <c r="J413" i="12"/>
  <c r="J396" i="12"/>
  <c r="J1239" i="12"/>
  <c r="J4100" i="12"/>
  <c r="J3920" i="12"/>
  <c r="J1278" i="12"/>
  <c r="J4143" i="12"/>
  <c r="J1391" i="12"/>
  <c r="J999" i="12"/>
  <c r="J1103" i="12"/>
  <c r="J13" i="12"/>
  <c r="J1585" i="12"/>
  <c r="J4285" i="12"/>
  <c r="J198" i="12"/>
  <c r="J1408" i="12"/>
  <c r="J1656" i="12"/>
  <c r="J96" i="12"/>
  <c r="J352" i="12"/>
  <c r="J1438" i="12"/>
  <c r="J2570" i="12"/>
  <c r="J1774" i="12"/>
  <c r="J2138" i="12"/>
  <c r="J3275" i="12"/>
  <c r="J2038" i="12"/>
  <c r="J3631" i="12"/>
  <c r="J2636" i="12"/>
  <c r="J3137" i="12"/>
  <c r="J2046" i="12"/>
  <c r="J2179" i="12"/>
  <c r="J2912" i="12"/>
  <c r="J2424" i="12"/>
  <c r="J2339" i="12"/>
  <c r="J3113" i="12"/>
  <c r="J1575" i="12"/>
  <c r="J754" i="12"/>
  <c r="J2555" i="12"/>
  <c r="J1389" i="12"/>
  <c r="J2626" i="12"/>
  <c r="J2047" i="12"/>
  <c r="J2280" i="12"/>
  <c r="J1745" i="12"/>
  <c r="J553" i="12"/>
  <c r="J3506" i="12"/>
  <c r="J1132" i="12"/>
  <c r="J2408" i="12"/>
  <c r="J1757" i="12"/>
  <c r="J2975" i="12"/>
  <c r="J2931" i="12"/>
  <c r="J2525" i="12"/>
  <c r="J1162" i="12"/>
  <c r="J1649" i="12"/>
  <c r="J1916" i="12"/>
  <c r="J1790" i="12"/>
  <c r="J1070" i="12"/>
  <c r="J2722" i="12"/>
  <c r="J4094" i="12"/>
  <c r="J735" i="12"/>
  <c r="J2177" i="12"/>
  <c r="J2804" i="12"/>
  <c r="J613" i="12"/>
  <c r="J1008" i="12"/>
  <c r="J418" i="12"/>
  <c r="J1979" i="12"/>
  <c r="J1756" i="12"/>
  <c r="J1175" i="12"/>
  <c r="J977" i="12"/>
  <c r="J2980" i="12"/>
  <c r="J3884" i="12"/>
  <c r="J3334" i="12"/>
  <c r="J968" i="12"/>
  <c r="J290" i="12"/>
  <c r="J2782" i="12"/>
  <c r="J129" i="12"/>
  <c r="J1804" i="12"/>
  <c r="J4267" i="12"/>
  <c r="J736" i="12"/>
  <c r="J1224" i="12"/>
  <c r="J136" i="12"/>
  <c r="J2401" i="12"/>
  <c r="J3176" i="12"/>
  <c r="J367" i="12"/>
  <c r="J2473" i="12"/>
  <c r="J121" i="12"/>
  <c r="J2504" i="12"/>
  <c r="J2189" i="12"/>
  <c r="J2002" i="12"/>
  <c r="J1872" i="12"/>
  <c r="J3304" i="12"/>
  <c r="J1782" i="12"/>
  <c r="J2191" i="12"/>
  <c r="J3029" i="12"/>
  <c r="J1703" i="12"/>
  <c r="J921" i="12"/>
  <c r="J1066" i="12"/>
  <c r="J1867" i="12"/>
  <c r="J598" i="12"/>
  <c r="J2070" i="12"/>
  <c r="J996" i="12"/>
  <c r="J3541" i="12"/>
  <c r="J2915" i="12"/>
  <c r="J1770" i="12"/>
  <c r="J2074" i="12"/>
  <c r="J1093" i="12"/>
  <c r="J3114" i="12"/>
  <c r="J3371" i="12"/>
  <c r="J2905" i="12"/>
  <c r="J557" i="12"/>
  <c r="J1161" i="12"/>
  <c r="J2640" i="12"/>
  <c r="J2971" i="12"/>
  <c r="J829" i="12"/>
  <c r="J3018" i="12"/>
  <c r="J3235" i="12"/>
  <c r="J2932" i="12"/>
  <c r="J2375" i="12"/>
  <c r="J643" i="12"/>
  <c r="J1969" i="12"/>
  <c r="J590" i="12"/>
  <c r="J1711" i="12"/>
  <c r="J4148" i="12"/>
  <c r="J2113" i="12"/>
  <c r="J983" i="12"/>
  <c r="J1904" i="12"/>
  <c r="J2162" i="12"/>
  <c r="J982" i="12"/>
  <c r="J2236" i="12"/>
  <c r="J2914" i="12"/>
  <c r="J1490" i="12"/>
  <c r="J3281" i="12"/>
  <c r="J1882" i="12"/>
  <c r="J489" i="12"/>
  <c r="J2436" i="12"/>
  <c r="J2216" i="12"/>
  <c r="J3146" i="12"/>
  <c r="J892" i="12"/>
  <c r="J1784" i="12"/>
  <c r="J376" i="12"/>
  <c r="J2863" i="12"/>
  <c r="J2051" i="12"/>
  <c r="J2599" i="12"/>
  <c r="J2274" i="12"/>
  <c r="J973" i="12"/>
  <c r="J2085" i="12"/>
  <c r="J2335" i="12"/>
  <c r="J22" i="12"/>
  <c r="J1733" i="12"/>
  <c r="J3992" i="12"/>
  <c r="J909" i="12"/>
  <c r="J2688" i="12"/>
  <c r="J2206" i="12"/>
  <c r="J2081" i="12"/>
  <c r="J3353" i="12"/>
  <c r="J2866" i="12"/>
  <c r="J502" i="12"/>
  <c r="J2516" i="12"/>
  <c r="J1036" i="12"/>
  <c r="J52" i="12"/>
  <c r="J3782" i="12"/>
  <c r="J1220" i="12"/>
  <c r="J1786" i="12"/>
  <c r="J4176" i="12"/>
  <c r="J971" i="12"/>
  <c r="J1863" i="12"/>
  <c r="J1550" i="12"/>
  <c r="J2645" i="12"/>
  <c r="J1873" i="12"/>
  <c r="J1360" i="12"/>
  <c r="J3180" i="12"/>
  <c r="J1841" i="12"/>
  <c r="J2097" i="12"/>
  <c r="J1749" i="12"/>
  <c r="J3436" i="12"/>
  <c r="J2829" i="12"/>
  <c r="J330" i="12"/>
  <c r="J1377" i="12"/>
  <c r="J3326" i="12"/>
  <c r="J2839" i="12"/>
  <c r="J1875" i="12"/>
  <c r="J727" i="12"/>
  <c r="J2049" i="12"/>
  <c r="J449" i="12"/>
  <c r="J288" i="12"/>
  <c r="J1509" i="12"/>
  <c r="J2568" i="12"/>
  <c r="J2140" i="12"/>
  <c r="J2943" i="12"/>
  <c r="J2349" i="12"/>
  <c r="J1074" i="12"/>
  <c r="J3287" i="12"/>
  <c r="J3783" i="12"/>
  <c r="J1765" i="12"/>
  <c r="J2128" i="12"/>
  <c r="J3549" i="12"/>
  <c r="J3663" i="12"/>
  <c r="J2536" i="12"/>
  <c r="J1494" i="12"/>
  <c r="J2634" i="12"/>
  <c r="J2395" i="12"/>
  <c r="J2554" i="12"/>
  <c r="J734" i="12"/>
  <c r="J769" i="12"/>
  <c r="J2990" i="12"/>
  <c r="J2797" i="12"/>
  <c r="J3555" i="12"/>
  <c r="J4022" i="12"/>
  <c r="J2560" i="12"/>
  <c r="J2226" i="12"/>
  <c r="J4041" i="12"/>
  <c r="J4123" i="12"/>
  <c r="J484" i="12"/>
  <c r="J842" i="12"/>
  <c r="J1479" i="12"/>
  <c r="J2947" i="12"/>
  <c r="J1005" i="12"/>
  <c r="J3544" i="12"/>
  <c r="J3733" i="12"/>
  <c r="J3042" i="12"/>
  <c r="J2318" i="12"/>
  <c r="J3832" i="12"/>
  <c r="J1379" i="12"/>
  <c r="J317" i="12"/>
  <c r="J3563" i="12"/>
  <c r="J2035" i="12"/>
  <c r="J4126" i="12"/>
  <c r="J3502" i="12"/>
  <c r="J2001" i="12"/>
  <c r="J350" i="12"/>
  <c r="J1583" i="12"/>
  <c r="J5" i="12"/>
  <c r="J3144" i="12"/>
  <c r="J4078" i="12"/>
  <c r="J2926" i="12"/>
  <c r="J3312" i="12"/>
  <c r="J2465" i="12"/>
  <c r="J3089" i="12"/>
  <c r="J2432" i="12"/>
  <c r="J1275" i="12"/>
  <c r="J2596" i="12"/>
  <c r="J683" i="12"/>
  <c r="J1043" i="12"/>
  <c r="J2728" i="12"/>
  <c r="J1205" i="12"/>
  <c r="J2187" i="12"/>
  <c r="J3636" i="12"/>
  <c r="J485" i="12"/>
  <c r="J2642" i="12"/>
  <c r="J2176" i="12"/>
  <c r="J21" i="12"/>
  <c r="J3765" i="12"/>
  <c r="J2255" i="12"/>
  <c r="J1393" i="12"/>
  <c r="J146" i="12"/>
  <c r="J563" i="12"/>
  <c r="J2247" i="12"/>
  <c r="J555" i="12"/>
  <c r="J2590" i="12"/>
  <c r="J4403" i="12"/>
  <c r="J305" i="12"/>
  <c r="J2999" i="12"/>
  <c r="J3379" i="12"/>
  <c r="J3296" i="12"/>
  <c r="J2196" i="12"/>
  <c r="J3201" i="12"/>
  <c r="J312" i="12"/>
  <c r="J2921" i="12"/>
  <c r="J2261" i="12"/>
  <c r="J3431" i="12"/>
  <c r="J2936" i="12"/>
  <c r="J2604" i="12"/>
  <c r="J2363" i="12"/>
  <c r="J1320" i="12"/>
  <c r="J894" i="12"/>
  <c r="J525" i="12"/>
  <c r="J1939" i="12"/>
  <c r="J17" i="12"/>
  <c r="J708" i="12"/>
  <c r="J2893" i="12"/>
  <c r="J1374" i="12"/>
  <c r="J3070" i="12"/>
  <c r="J3696" i="12"/>
  <c r="J3437" i="12"/>
  <c r="J2192" i="12"/>
  <c r="J1314" i="12"/>
  <c r="J363" i="12"/>
  <c r="J3209" i="12"/>
  <c r="J1188" i="12"/>
  <c r="J3699" i="12"/>
  <c r="J1001" i="12"/>
  <c r="J320" i="12"/>
  <c r="J3422" i="12"/>
  <c r="J3595" i="12"/>
  <c r="J1031" i="12"/>
  <c r="J4044" i="12"/>
  <c r="J4028" i="12"/>
  <c r="J2833" i="12"/>
  <c r="J1055" i="12"/>
  <c r="J1084" i="12"/>
  <c r="J1065" i="12"/>
  <c r="J1860" i="12"/>
  <c r="J2290" i="12"/>
  <c r="J245" i="12"/>
  <c r="J3423" i="12"/>
  <c r="J140" i="12"/>
  <c r="J337" i="12"/>
  <c r="J2562" i="12"/>
  <c r="J678" i="12"/>
  <c r="J965" i="12"/>
  <c r="J960" i="12"/>
  <c r="J1248" i="12"/>
  <c r="J2798" i="12"/>
  <c r="J561" i="12"/>
  <c r="J3157" i="12"/>
  <c r="J3588" i="12"/>
  <c r="J3012" i="12"/>
  <c r="J2611" i="12"/>
  <c r="J2256" i="12"/>
  <c r="J1783" i="12"/>
  <c r="J162" i="12"/>
  <c r="J3493" i="12"/>
  <c r="J2587" i="12"/>
  <c r="J2938" i="12"/>
  <c r="J2354" i="12"/>
  <c r="J3590" i="12"/>
  <c r="J2748" i="12"/>
  <c r="J2393" i="12"/>
  <c r="J1652" i="12"/>
  <c r="J2549" i="12"/>
  <c r="J268" i="12"/>
  <c r="J654" i="12"/>
  <c r="J2913" i="12"/>
  <c r="J2680" i="12"/>
  <c r="J2538" i="12"/>
  <c r="J3856" i="12"/>
  <c r="J574" i="12"/>
  <c r="J2212" i="12"/>
  <c r="J2993" i="12"/>
  <c r="J578" i="12"/>
  <c r="J106" i="12"/>
  <c r="J1968" i="12"/>
  <c r="J1461" i="12"/>
  <c r="J704" i="12"/>
  <c r="J364" i="12"/>
  <c r="J2083" i="12"/>
  <c r="J2124" i="12"/>
  <c r="J3451" i="12"/>
  <c r="J3039" i="12"/>
  <c r="J230" i="12"/>
  <c r="J2075" i="12"/>
  <c r="J3006" i="12"/>
  <c r="J2507" i="12"/>
  <c r="J595" i="12"/>
  <c r="J3763" i="12"/>
  <c r="J3486" i="12"/>
  <c r="J3700" i="12"/>
  <c r="J2744" i="12"/>
  <c r="J1951" i="12"/>
  <c r="J2205" i="12"/>
  <c r="J2791" i="12"/>
  <c r="J2774" i="12"/>
  <c r="J2355" i="12"/>
  <c r="J1271" i="12"/>
  <c r="J1865" i="12"/>
  <c r="J805" i="12"/>
  <c r="J1158" i="12"/>
  <c r="J2457" i="12"/>
  <c r="J291" i="12"/>
  <c r="J3343" i="12"/>
  <c r="J2360" i="12"/>
  <c r="J2166" i="12"/>
  <c r="J2693" i="12"/>
  <c r="J1135" i="12"/>
  <c r="J2000" i="12"/>
  <c r="J3802" i="12"/>
  <c r="J185" i="12"/>
  <c r="J1256" i="12"/>
  <c r="J3525" i="12"/>
  <c r="J626" i="12"/>
  <c r="J2664" i="12"/>
  <c r="J4084" i="12"/>
  <c r="J3133" i="12"/>
  <c r="J3321" i="12"/>
  <c r="J672" i="12"/>
  <c r="J4243" i="12"/>
  <c r="J2950" i="12"/>
  <c r="J519" i="12"/>
  <c r="J659" i="12"/>
  <c r="J1072" i="12"/>
  <c r="J4048" i="12"/>
  <c r="J2703" i="12"/>
  <c r="J4137" i="12"/>
  <c r="J2218" i="12"/>
  <c r="J548" i="12"/>
  <c r="J2753" i="12"/>
  <c r="J2464" i="12"/>
  <c r="J1544" i="12"/>
  <c r="J2459" i="12"/>
  <c r="J2440" i="12"/>
  <c r="J1835" i="12"/>
  <c r="J446" i="12"/>
  <c r="J4199" i="12"/>
  <c r="J4080" i="12"/>
  <c r="J749" i="12"/>
  <c r="J1392" i="12"/>
  <c r="J3033" i="12"/>
  <c r="J649" i="12"/>
  <c r="J3411" i="12"/>
  <c r="J481" i="12"/>
  <c r="J2466" i="12"/>
  <c r="J2649" i="12"/>
  <c r="J2666" i="12"/>
  <c r="J728" i="12"/>
  <c r="J2389" i="12"/>
  <c r="J1578" i="12"/>
  <c r="J718" i="12"/>
  <c r="J1403" i="12"/>
  <c r="J994" i="12"/>
  <c r="J713" i="12"/>
  <c r="J3038" i="12"/>
  <c r="J2271" i="12"/>
  <c r="J128" i="12"/>
  <c r="J1589" i="12"/>
  <c r="J1273" i="12"/>
  <c r="J1634" i="12"/>
  <c r="J2542" i="12"/>
  <c r="J3505" i="12"/>
  <c r="J261" i="12"/>
  <c r="J2882" i="12"/>
  <c r="J1635" i="12"/>
  <c r="J2282" i="12"/>
  <c r="J2121" i="12"/>
  <c r="J1709" i="12"/>
  <c r="J335" i="12"/>
  <c r="J10" i="12"/>
  <c r="J645" i="12"/>
  <c r="J1823" i="12"/>
  <c r="J2907" i="12"/>
  <c r="J1485" i="12"/>
  <c r="J1771" i="12"/>
  <c r="J514" i="12"/>
  <c r="J585" i="12"/>
  <c r="J1687" i="12"/>
  <c r="J3702" i="12"/>
  <c r="J20" i="12"/>
  <c r="J2357" i="12"/>
  <c r="J112" i="12"/>
  <c r="J39" i="12"/>
  <c r="J2815" i="12"/>
  <c r="J2857" i="12"/>
  <c r="J2800" i="12"/>
  <c r="J3651" i="12"/>
  <c r="J1713" i="12"/>
  <c r="J2884" i="12"/>
  <c r="J2952" i="12"/>
  <c r="J2418" i="12"/>
  <c r="J3092" i="12"/>
  <c r="J3960" i="12"/>
  <c r="J455" i="12"/>
  <c r="J131" i="12"/>
  <c r="J1165" i="12"/>
  <c r="J2989" i="12"/>
  <c r="J3849" i="12"/>
  <c r="J1290" i="12"/>
  <c r="J3021" i="12"/>
  <c r="J3318" i="12"/>
  <c r="J4073" i="12"/>
  <c r="J511" i="12"/>
  <c r="J1653" i="12"/>
  <c r="J2716" i="12"/>
  <c r="J3010" i="12"/>
  <c r="J2856" i="12"/>
  <c r="J1884" i="12"/>
  <c r="J3243" i="12"/>
  <c r="J1988" i="12"/>
  <c r="J582" i="12"/>
  <c r="J2146" i="12"/>
  <c r="J640" i="12"/>
  <c r="J2249" i="12"/>
  <c r="J2864" i="12"/>
  <c r="J610" i="12"/>
  <c r="J54" i="12"/>
  <c r="J545" i="12"/>
  <c r="J3754" i="12"/>
  <c r="J284" i="12"/>
  <c r="J807" i="12"/>
  <c r="J3238" i="12"/>
  <c r="J2144" i="12"/>
  <c r="J2929" i="12"/>
  <c r="J4631" i="12"/>
  <c r="J3165" i="12"/>
  <c r="J2425" i="12"/>
  <c r="J1768" i="12"/>
  <c r="J1541" i="12"/>
  <c r="J2661" i="12"/>
  <c r="J3019" i="12"/>
  <c r="J3904" i="12"/>
  <c r="J1156" i="12"/>
  <c r="J132" i="12"/>
  <c r="J705" i="12"/>
  <c r="J543" i="12"/>
  <c r="J3249" i="12"/>
  <c r="J2509" i="12"/>
  <c r="J2592" i="12"/>
  <c r="J2556" i="12"/>
  <c r="J721" i="12"/>
  <c r="J2603" i="12"/>
  <c r="J4101" i="12"/>
  <c r="J4029" i="12"/>
  <c r="J1352" i="12"/>
  <c r="J58" i="12"/>
  <c r="J1444" i="12"/>
  <c r="J3328" i="12"/>
  <c r="J3704" i="12"/>
  <c r="J2779" i="12"/>
  <c r="J3731" i="12"/>
  <c r="J755" i="12"/>
  <c r="J868" i="12"/>
  <c r="J3338" i="12"/>
  <c r="J3162" i="12"/>
  <c r="J2169" i="12"/>
  <c r="J2062" i="12"/>
  <c r="J2581" i="12"/>
  <c r="J3527" i="12"/>
  <c r="J2671" i="12"/>
  <c r="J2333" i="12"/>
  <c r="J1051" i="12"/>
  <c r="J3024" i="12"/>
  <c r="J2073" i="12"/>
  <c r="J4076" i="12"/>
  <c r="J2754" i="12"/>
  <c r="J2328" i="12"/>
  <c r="J369" i="12"/>
  <c r="J2149" i="12"/>
  <c r="J3163" i="12"/>
  <c r="J560" i="12"/>
  <c r="J2441" i="12"/>
  <c r="J1524" i="12"/>
  <c r="J1959" i="12"/>
  <c r="J2928" i="12"/>
  <c r="J947" i="12"/>
  <c r="J325" i="12"/>
  <c r="J3387" i="12"/>
  <c r="J810" i="12"/>
  <c r="J2941" i="12"/>
  <c r="J2477" i="12"/>
  <c r="J370" i="12"/>
  <c r="J2714" i="12"/>
  <c r="J3192" i="12"/>
  <c r="J3069" i="12"/>
  <c r="J2498" i="12"/>
  <c r="J518" i="12"/>
  <c r="J1945" i="12"/>
  <c r="J1172" i="12"/>
  <c r="J3565" i="12"/>
  <c r="J2215" i="12"/>
  <c r="J1410" i="12"/>
  <c r="J2131" i="12"/>
  <c r="J468" i="12"/>
  <c r="J3648" i="12"/>
  <c r="J2679" i="12"/>
  <c r="J2378" i="12"/>
  <c r="J2388" i="12"/>
  <c r="J2200" i="12"/>
  <c r="J4012" i="12"/>
  <c r="J3785" i="12"/>
  <c r="J62" i="12"/>
  <c r="J3929" i="12"/>
  <c r="J1497" i="12"/>
  <c r="J3623" i="12"/>
  <c r="J1985" i="12"/>
  <c r="J3108" i="12"/>
  <c r="J3784" i="12"/>
  <c r="J2771" i="12"/>
  <c r="J653" i="12"/>
  <c r="J2701" i="12"/>
  <c r="J2055" i="12"/>
  <c r="J605" i="12"/>
  <c r="J3336" i="12"/>
  <c r="J2818" i="12"/>
  <c r="J188" i="12"/>
  <c r="J76" i="12"/>
  <c r="J1689" i="12"/>
  <c r="J2875" i="12"/>
  <c r="J838" i="12"/>
  <c r="J1811" i="12"/>
  <c r="J3693" i="12"/>
  <c r="J3528" i="12"/>
  <c r="J1960" i="12"/>
  <c r="J274" i="12"/>
  <c r="J414" i="12"/>
  <c r="J1046" i="12"/>
  <c r="J1090" i="12"/>
  <c r="J4056" i="12"/>
  <c r="J3620" i="12"/>
  <c r="J3112" i="12"/>
  <c r="J298" i="12"/>
  <c r="J3721" i="12"/>
  <c r="J408" i="12"/>
  <c r="J2541" i="12"/>
  <c r="J895" i="12"/>
  <c r="J961" i="12"/>
  <c r="J4338" i="12"/>
  <c r="J846" i="12"/>
  <c r="J715" i="12"/>
  <c r="J3410" i="12"/>
  <c r="J995" i="12"/>
  <c r="J2919" i="12"/>
  <c r="J1440" i="12"/>
  <c r="J730" i="12"/>
  <c r="J2109" i="12"/>
  <c r="J3045" i="12"/>
  <c r="J2366" i="12"/>
  <c r="J421" i="12"/>
  <c r="J2312" i="12"/>
  <c r="J1359" i="12"/>
  <c r="J417" i="12"/>
  <c r="J614" i="12"/>
  <c r="J2403" i="12"/>
  <c r="J1294" i="12"/>
  <c r="J2219" i="12"/>
  <c r="J4247" i="12"/>
  <c r="J1879" i="12"/>
  <c r="J2840" i="12"/>
  <c r="J450" i="12"/>
  <c r="J2251" i="12"/>
  <c r="J2803" i="12"/>
  <c r="J3837" i="12"/>
  <c r="J1309" i="12"/>
  <c r="J2428" i="12"/>
  <c r="J2593" i="12"/>
  <c r="J4122" i="12"/>
  <c r="J2814" i="12"/>
  <c r="J2660" i="12"/>
  <c r="J1427" i="12"/>
  <c r="J2847" i="12"/>
  <c r="J1752" i="12"/>
  <c r="J2405" i="12"/>
  <c r="J3646" i="12"/>
  <c r="J2491" i="12"/>
  <c r="J2423" i="12"/>
  <c r="J1987" i="12"/>
  <c r="J776" i="12"/>
  <c r="J2460" i="12"/>
  <c r="J4161" i="12"/>
  <c r="J1843" i="12"/>
  <c r="J3120" i="12"/>
  <c r="J611" i="12"/>
  <c r="J14" i="12"/>
  <c r="J552" i="12"/>
  <c r="J381" i="12"/>
  <c r="J383" i="12"/>
  <c r="J3739" i="12"/>
  <c r="J637" i="12"/>
  <c r="J2920" i="12"/>
  <c r="J3198" i="12"/>
  <c r="J542" i="12"/>
  <c r="J1967" i="12"/>
  <c r="J3592" i="12"/>
  <c r="J3194" i="12"/>
  <c r="J4732" i="12"/>
  <c r="J1441" i="12"/>
  <c r="J2776" i="12"/>
  <c r="J863" i="12"/>
  <c r="J3596" i="12"/>
  <c r="J2510" i="12"/>
  <c r="J3886" i="12"/>
  <c r="J100" i="12"/>
  <c r="J402" i="12"/>
  <c r="J930" i="12"/>
  <c r="J609" i="12"/>
  <c r="J1519" i="12"/>
  <c r="J3736" i="12"/>
  <c r="J575" i="12"/>
  <c r="J602" i="12"/>
  <c r="J2639" i="12"/>
  <c r="J512" i="12"/>
  <c r="J2557" i="12"/>
  <c r="J4499" i="12"/>
  <c r="J3230" i="12"/>
  <c r="J3359" i="12"/>
  <c r="J3349" i="12"/>
  <c r="J3545" i="12"/>
  <c r="J3102" i="12"/>
  <c r="J3718" i="12"/>
  <c r="J3403" i="12"/>
  <c r="J943" i="12"/>
  <c r="J768" i="12"/>
  <c r="J2512" i="12"/>
  <c r="J2681" i="12"/>
  <c r="J845" i="12"/>
  <c r="J711" i="12"/>
  <c r="J2690" i="12"/>
  <c r="J253" i="12"/>
  <c r="J3583" i="12"/>
  <c r="J3959" i="12"/>
  <c r="J3611" i="12"/>
  <c r="J1793" i="12"/>
  <c r="J210" i="12"/>
  <c r="J4882" i="12"/>
  <c r="J1086" i="12"/>
  <c r="J2792" i="12"/>
  <c r="J3851" i="12"/>
  <c r="J3214" i="12"/>
  <c r="J2720" i="12"/>
  <c r="J2071" i="12"/>
  <c r="J1548" i="12"/>
  <c r="J3226" i="12"/>
  <c r="J1492" i="12"/>
  <c r="J3213" i="12"/>
  <c r="J3324" i="12"/>
  <c r="J3582" i="12"/>
  <c r="J622" i="12"/>
  <c r="J1107" i="12"/>
  <c r="J758" i="12"/>
  <c r="J3624" i="12"/>
  <c r="J3711" i="12"/>
  <c r="J2860" i="12"/>
  <c r="J3688" i="12"/>
  <c r="J1853" i="12"/>
  <c r="J3459" i="12"/>
  <c r="J3803" i="12"/>
  <c r="J1866" i="12"/>
  <c r="J2517" i="12"/>
  <c r="J2759" i="12"/>
  <c r="J3067" i="12"/>
  <c r="J3473" i="12"/>
  <c r="J1396" i="12"/>
  <c r="J3372" i="12"/>
  <c r="J2533" i="12"/>
  <c r="J4459" i="12"/>
  <c r="J2973" i="12"/>
  <c r="J4004" i="12"/>
  <c r="J1469" i="12"/>
  <c r="J1449" i="12"/>
  <c r="J2116" i="12"/>
  <c r="J179" i="12"/>
  <c r="J2294" i="12"/>
  <c r="J3458" i="12"/>
  <c r="J4374" i="12"/>
  <c r="J1902" i="12"/>
  <c r="J1035" i="12"/>
  <c r="J3714" i="12"/>
  <c r="J2972" i="12"/>
  <c r="J2263" i="12"/>
  <c r="J3236" i="12"/>
  <c r="J893" i="12"/>
  <c r="J393" i="12"/>
  <c r="J2783" i="12"/>
  <c r="J2323" i="12"/>
  <c r="J2638" i="12"/>
  <c r="J3068" i="12"/>
  <c r="J871" i="12"/>
  <c r="J3661" i="12"/>
  <c r="J214" i="12"/>
  <c r="J2820" i="12"/>
  <c r="J2898" i="12"/>
  <c r="J2286" i="12"/>
  <c r="J2453" i="12"/>
  <c r="J1080" i="12"/>
  <c r="J3413" i="12"/>
  <c r="J1639" i="12"/>
  <c r="J3129" i="12"/>
  <c r="J3080" i="12"/>
  <c r="J459" i="12"/>
  <c r="J2130" i="12"/>
  <c r="J682" i="12"/>
  <c r="J566" i="12"/>
  <c r="J341" i="12"/>
  <c r="J2807" i="12"/>
  <c r="J3145" i="12"/>
  <c r="J2916" i="12"/>
  <c r="J2810" i="12"/>
  <c r="J1467" i="12"/>
  <c r="J2953" i="12"/>
  <c r="J1566" i="12"/>
  <c r="J2637" i="12"/>
  <c r="J3063" i="12"/>
  <c r="J11" i="12"/>
  <c r="J2876" i="12"/>
  <c r="J1138" i="12"/>
  <c r="J2262" i="12"/>
  <c r="J4127" i="12"/>
  <c r="J3575" i="12"/>
  <c r="J3256" i="12"/>
  <c r="J32" i="12"/>
  <c r="J2326" i="12"/>
  <c r="J4490" i="12"/>
  <c r="J2704" i="12"/>
  <c r="J477" i="12"/>
  <c r="J1170" i="12"/>
  <c r="J508" i="12"/>
  <c r="J1810" i="12"/>
  <c r="J526" i="12"/>
  <c r="J2078" i="12"/>
  <c r="J658" i="12"/>
  <c r="J2739" i="12"/>
  <c r="J3796" i="12"/>
  <c r="J1935" i="12"/>
  <c r="J4170" i="12"/>
  <c r="J2579" i="12"/>
  <c r="J1802" i="12"/>
  <c r="J1198" i="12"/>
  <c r="J2400" i="12"/>
  <c r="J4968" i="12"/>
  <c r="J94" i="12"/>
  <c r="J912" i="12"/>
  <c r="J1913" i="12"/>
  <c r="J3515" i="12"/>
  <c r="J1226" i="12"/>
  <c r="J251" i="12"/>
  <c r="J2210" i="12"/>
  <c r="J3279" i="12"/>
  <c r="J4590" i="12"/>
  <c r="J1888" i="12"/>
  <c r="J2382" i="12"/>
  <c r="J3062" i="12"/>
  <c r="J1331" i="12"/>
  <c r="J3568" i="12"/>
  <c r="J4308" i="12"/>
  <c r="J2609" i="12"/>
  <c r="J103" i="12"/>
  <c r="J3261" i="12"/>
  <c r="J2809" i="12"/>
  <c r="J270" i="12"/>
  <c r="J4542" i="12"/>
  <c r="J1744" i="12"/>
  <c r="J256" i="12"/>
  <c r="J2944" i="12"/>
  <c r="J3974" i="12"/>
  <c r="J3412" i="12"/>
  <c r="J1647" i="12"/>
  <c r="J2397" i="12"/>
  <c r="J3323" i="12"/>
  <c r="J332" i="12"/>
  <c r="J416" i="12"/>
  <c r="J2806" i="12"/>
  <c r="J2689" i="12"/>
  <c r="J4032" i="12"/>
  <c r="J212" i="12"/>
  <c r="J2025" i="12"/>
  <c r="J3905" i="12"/>
  <c r="J3267" i="12"/>
  <c r="J2706" i="12"/>
  <c r="J2237" i="12"/>
  <c r="J4090" i="12"/>
  <c r="J4067" i="12"/>
  <c r="J2324" i="12"/>
  <c r="J882" i="12"/>
  <c r="J515" i="12"/>
  <c r="J3376" i="12"/>
  <c r="J1022" i="12"/>
  <c r="J765" i="12"/>
  <c r="J409" i="12"/>
  <c r="J2506" i="12"/>
  <c r="J1099" i="12"/>
  <c r="J3968" i="12"/>
  <c r="J3196" i="12"/>
  <c r="J2365" i="12"/>
  <c r="J4068" i="12"/>
  <c r="J2582" i="12"/>
  <c r="J2134" i="12"/>
  <c r="J1204" i="12"/>
  <c r="J3607" i="12"/>
  <c r="J495" i="12"/>
  <c r="J3937" i="12"/>
  <c r="J71" i="12"/>
  <c r="J1473" i="12"/>
  <c r="J536" i="12"/>
  <c r="J759" i="12"/>
  <c r="J2319" i="12"/>
  <c r="J2987" i="12"/>
  <c r="J3745" i="12"/>
  <c r="J1565" i="12"/>
  <c r="J3494" i="12"/>
  <c r="J3164" i="12"/>
  <c r="J2346" i="12"/>
  <c r="J1627" i="12"/>
  <c r="J2763" i="12"/>
  <c r="J690" i="12"/>
  <c r="J2964" i="12"/>
  <c r="J300" i="12"/>
  <c r="J1644" i="12"/>
  <c r="J3652" i="12"/>
  <c r="J2482" i="12"/>
  <c r="J1133" i="12"/>
  <c r="J3558" i="12"/>
  <c r="J2435" i="12"/>
  <c r="J1773" i="12"/>
  <c r="J1150" i="12"/>
  <c r="J2156" i="12"/>
  <c r="J1594" i="12"/>
  <c r="J815" i="12"/>
  <c r="J3205" i="12"/>
  <c r="J1192" i="12"/>
  <c r="J987" i="12"/>
  <c r="J3374" i="12"/>
  <c r="J3225" i="12"/>
  <c r="J864" i="12"/>
  <c r="J3111" i="12"/>
  <c r="J3341" i="12"/>
  <c r="J3534" i="12"/>
  <c r="J178" i="12"/>
  <c r="J2633" i="12"/>
  <c r="J4472" i="12"/>
  <c r="J4208" i="12"/>
  <c r="J2544" i="12"/>
  <c r="J3898" i="12"/>
  <c r="J2488" i="12"/>
  <c r="J2325" i="12"/>
  <c r="J4154" i="12"/>
  <c r="J1961" i="12"/>
  <c r="J3450" i="12"/>
  <c r="J3859" i="12"/>
  <c r="J2088" i="12"/>
  <c r="J3639" i="12"/>
  <c r="J1303" i="12"/>
  <c r="J3546" i="12"/>
  <c r="J2084" i="12"/>
  <c r="J3548" i="12"/>
  <c r="J2897" i="12"/>
  <c r="J3048" i="12"/>
  <c r="J6" i="12"/>
  <c r="J3401" i="12"/>
  <c r="J3211" i="12"/>
  <c r="J1833" i="12"/>
  <c r="J1009" i="12"/>
  <c r="J3215" i="12"/>
  <c r="J4371" i="12"/>
  <c r="J3023" i="12"/>
  <c r="J122" i="12"/>
  <c r="J1399" i="12"/>
  <c r="J1922" i="12"/>
  <c r="J3015" i="12"/>
  <c r="J1525" i="12"/>
  <c r="J4236" i="12"/>
  <c r="J4033" i="12"/>
  <c r="J2481" i="12"/>
  <c r="J3537" i="12"/>
  <c r="J4336" i="12"/>
  <c r="J3836" i="12"/>
  <c r="J432" i="12"/>
  <c r="J2451" i="12"/>
  <c r="J3941" i="12"/>
  <c r="J2874" i="12"/>
  <c r="J4001" i="12"/>
  <c r="J3497" i="12"/>
  <c r="J1063" i="12"/>
  <c r="J2564" i="12"/>
  <c r="J844" i="12"/>
  <c r="J215" i="12"/>
  <c r="J3306" i="12"/>
  <c r="J3705" i="12"/>
  <c r="J3685" i="12"/>
  <c r="J3862" i="12"/>
  <c r="J3303" i="12"/>
  <c r="J3766" i="12"/>
  <c r="J1263" i="12"/>
  <c r="J3110" i="12"/>
  <c r="J2508" i="12"/>
  <c r="J4238" i="12"/>
  <c r="J883" i="12"/>
  <c r="J4027" i="12"/>
  <c r="J1568" i="12"/>
  <c r="J2394" i="12"/>
  <c r="J1409" i="12"/>
  <c r="J1470" i="12"/>
  <c r="J1777" i="12"/>
  <c r="J257" i="12"/>
  <c r="J3447" i="12"/>
  <c r="J3123" i="12"/>
  <c r="J2486" i="12"/>
  <c r="J1923" i="12"/>
  <c r="J523" i="12"/>
  <c r="J1075" i="12"/>
  <c r="J2281" i="12"/>
  <c r="J2430" i="12"/>
  <c r="J2334" i="12"/>
  <c r="J3456" i="12"/>
  <c r="J4469" i="12"/>
  <c r="J26" i="12"/>
  <c r="J4366" i="12"/>
  <c r="J3284" i="12"/>
  <c r="J3393" i="12"/>
  <c r="J2080" i="12"/>
  <c r="J1890" i="12"/>
  <c r="J4156" i="12"/>
  <c r="J91" i="12"/>
  <c r="J1718" i="12"/>
  <c r="J3499" i="12"/>
  <c r="J311" i="12"/>
  <c r="J1931" i="12"/>
  <c r="J2940" i="12"/>
  <c r="J3994" i="12"/>
  <c r="J4211" i="12"/>
  <c r="J3686" i="12"/>
  <c r="J2749" i="12"/>
  <c r="J1579" i="12"/>
  <c r="J287" i="12"/>
  <c r="J3539" i="12"/>
  <c r="J2379" i="12"/>
  <c r="J3118" i="12"/>
  <c r="J4387" i="12"/>
  <c r="J3115" i="12"/>
  <c r="J3919" i="12"/>
  <c r="J271" i="12"/>
  <c r="J1012" i="12"/>
  <c r="J3440" i="12"/>
  <c r="J4077" i="12"/>
  <c r="J12" i="12"/>
  <c r="J2420" i="12"/>
  <c r="J3147" i="12"/>
  <c r="J3065" i="12"/>
  <c r="J4487" i="12"/>
  <c r="J3715" i="12"/>
  <c r="J2343" i="12"/>
  <c r="J4063" i="12"/>
  <c r="J3363" i="12"/>
  <c r="J1543" i="12"/>
  <c r="J3345" i="12"/>
  <c r="J374" i="12"/>
  <c r="J962" i="12"/>
  <c r="J3124" i="12"/>
  <c r="J3397" i="12"/>
  <c r="J36" i="12"/>
  <c r="J3166" i="12"/>
  <c r="J1529" i="12"/>
  <c r="J757" i="12"/>
  <c r="J717" i="12"/>
  <c r="J1977" i="12"/>
  <c r="J3524" i="12"/>
  <c r="J2745" i="12"/>
  <c r="J4365" i="12"/>
  <c r="J3244" i="12"/>
  <c r="J3286" i="12"/>
  <c r="J3000" i="12"/>
  <c r="J3600" i="12"/>
  <c r="J2925" i="12"/>
  <c r="J592" i="12"/>
  <c r="J4000" i="12"/>
  <c r="J4765" i="12"/>
  <c r="J1750" i="12"/>
  <c r="J1487" i="12"/>
  <c r="J3119" i="12"/>
  <c r="J3219" i="12"/>
  <c r="J1163" i="12"/>
  <c r="J703" i="12"/>
  <c r="J397" i="12"/>
  <c r="J825" i="12"/>
  <c r="J1454" i="12"/>
  <c r="J339" i="12"/>
  <c r="J3574" i="12"/>
  <c r="J3948" i="12"/>
  <c r="J3255" i="12"/>
  <c r="J4441" i="12"/>
  <c r="J3725" i="12"/>
  <c r="J3690" i="12"/>
  <c r="J3191" i="12"/>
  <c r="J583" i="12"/>
  <c r="J4268" i="12"/>
  <c r="J3895" i="12"/>
  <c r="J2305" i="12"/>
  <c r="J1972" i="12"/>
  <c r="J1387" i="12"/>
  <c r="J3239" i="12"/>
  <c r="J334" i="12"/>
  <c r="J2747" i="12"/>
  <c r="J3289" i="12"/>
  <c r="J2104" i="12"/>
  <c r="J4172" i="12"/>
  <c r="J3616" i="12"/>
  <c r="J273" i="12"/>
  <c r="J4140" i="12"/>
  <c r="J3789" i="12"/>
  <c r="J680" i="12"/>
  <c r="J527" i="12"/>
  <c r="J2532" i="12"/>
  <c r="J1178" i="12"/>
  <c r="J540" i="12"/>
  <c r="J2141" i="12"/>
  <c r="J3695" i="12"/>
  <c r="J1663" i="12"/>
  <c r="J258" i="12"/>
  <c r="J1166" i="12"/>
  <c r="J2885" i="12"/>
  <c r="J1821" i="12"/>
  <c r="J1665" i="12"/>
  <c r="J1984" i="12"/>
  <c r="J2841" i="12"/>
  <c r="J3978" i="12"/>
  <c r="J1596" i="12"/>
  <c r="J3382" i="12"/>
  <c r="J340" i="12"/>
  <c r="J1881" i="12"/>
  <c r="J2240" i="12"/>
  <c r="J1382" i="12"/>
  <c r="J3074" i="12"/>
  <c r="J3003" i="12"/>
  <c r="J45" i="12"/>
  <c r="J1425" i="12"/>
  <c r="J509" i="12"/>
  <c r="J2726" i="12"/>
  <c r="J1973" i="12"/>
  <c r="J3360" i="12"/>
  <c r="J699" i="12"/>
  <c r="J3998" i="12"/>
  <c r="J1291" i="12"/>
  <c r="J3106" i="12"/>
  <c r="J3727" i="12"/>
  <c r="J2492" i="12"/>
  <c r="J2766" i="12"/>
  <c r="J3869" i="12"/>
  <c r="J621" i="12"/>
  <c r="J2624" i="12"/>
  <c r="J1669" i="12"/>
  <c r="J3308" i="12"/>
  <c r="J2992" i="12"/>
  <c r="J1928" i="12"/>
  <c r="J4228" i="12"/>
  <c r="J497" i="12"/>
  <c r="J2199" i="12"/>
  <c r="J739" i="12"/>
  <c r="J3418" i="12"/>
  <c r="J1478" i="12"/>
  <c r="J1375" i="12"/>
  <c r="J896" i="12"/>
  <c r="J2906" i="12"/>
  <c r="J4055" i="12"/>
  <c r="J1253" i="12"/>
  <c r="J4355" i="12"/>
  <c r="J279" i="12"/>
  <c r="J4017" i="12"/>
  <c r="J4346" i="12"/>
  <c r="J3025" i="12"/>
  <c r="J1842" i="12"/>
  <c r="J571" i="12"/>
  <c r="J3591" i="12"/>
  <c r="J2673" i="12"/>
  <c r="J4202" i="12"/>
  <c r="J345" i="12"/>
  <c r="J3908" i="12"/>
  <c r="J295" i="12"/>
  <c r="J294" i="12"/>
  <c r="J876" i="12"/>
  <c r="J558" i="12"/>
  <c r="J2238" i="12"/>
  <c r="J1625" i="12"/>
  <c r="J2630" i="12"/>
  <c r="J3313" i="12"/>
  <c r="J4038" i="12"/>
  <c r="J4517" i="12"/>
  <c r="J4249" i="12"/>
  <c r="J3182" i="12"/>
  <c r="J474" i="12"/>
  <c r="J974" i="12"/>
  <c r="J4210" i="12"/>
  <c r="J3097" i="12"/>
  <c r="J3153" i="12"/>
  <c r="J1503" i="12"/>
  <c r="J3863" i="12"/>
  <c r="J2122" i="12"/>
  <c r="J1871" i="12"/>
  <c r="J3098" i="12"/>
  <c r="J854" i="12"/>
  <c r="J1645" i="12"/>
  <c r="J1157" i="12"/>
  <c r="J620" i="12"/>
  <c r="J3316" i="12"/>
  <c r="J2098" i="12"/>
  <c r="J233" i="12"/>
  <c r="J1460" i="12"/>
  <c r="J1464" i="12"/>
  <c r="J4521" i="12"/>
  <c r="J1267" i="12"/>
  <c r="J3036" i="12"/>
  <c r="J4093" i="12"/>
  <c r="J2764" i="12"/>
  <c r="J2069" i="12"/>
  <c r="J377" i="12"/>
  <c r="J3335" i="12"/>
  <c r="J4134" i="12"/>
  <c r="J3790" i="12"/>
  <c r="J4226" i="12"/>
  <c r="J1584" i="12"/>
  <c r="J812" i="12"/>
  <c r="J3002" i="12"/>
  <c r="J3292" i="12"/>
  <c r="J3370" i="12"/>
  <c r="J688" i="12"/>
  <c r="J531" i="12"/>
  <c r="J3268" i="12"/>
  <c r="J2948" i="12"/>
  <c r="J3926" i="12"/>
  <c r="J3491" i="12"/>
  <c r="J2383" i="12"/>
  <c r="J716" i="12"/>
  <c r="J3339" i="12"/>
  <c r="J2846" i="12"/>
  <c r="J2426" i="12"/>
  <c r="J4416" i="12"/>
  <c r="J615" i="12"/>
  <c r="J1732" i="12"/>
  <c r="J453" i="12"/>
  <c r="J1061" i="12"/>
  <c r="J4155" i="12"/>
  <c r="J1264" i="12"/>
  <c r="J1105" i="12"/>
  <c r="J3887" i="12"/>
  <c r="J2994" i="12"/>
  <c r="J2006" i="12"/>
  <c r="J2996" i="12"/>
  <c r="J2799" i="12"/>
  <c r="J3830" i="12"/>
  <c r="J4944" i="12"/>
  <c r="J277" i="12"/>
  <c r="J3485" i="12"/>
  <c r="J4636" i="12"/>
  <c r="J2902" i="12"/>
  <c r="J3217" i="12"/>
  <c r="J3821" i="12"/>
  <c r="J1357" i="12"/>
  <c r="J3678" i="12"/>
  <c r="J1766" i="12"/>
  <c r="J1305" i="12"/>
  <c r="J641" i="12"/>
  <c r="J4825" i="12"/>
  <c r="J195" i="12"/>
  <c r="J4502" i="12"/>
  <c r="J4418" i="12"/>
  <c r="J865" i="12"/>
  <c r="J3826" i="12"/>
  <c r="J139" i="12"/>
  <c r="J4549" i="12"/>
  <c r="J159" i="12"/>
  <c r="J1499" i="12"/>
  <c r="J3414" i="12"/>
  <c r="J4570" i="12"/>
  <c r="J2676" i="12"/>
  <c r="J606" i="12"/>
  <c r="J3818" i="12"/>
  <c r="J516" i="12"/>
  <c r="J1695" i="12"/>
  <c r="J937" i="12"/>
  <c r="J2670" i="12"/>
  <c r="J3319" i="12"/>
  <c r="J3858" i="12"/>
  <c r="J2439" i="12"/>
  <c r="J4477" i="12"/>
  <c r="J65" i="12"/>
  <c r="J959" i="12"/>
  <c r="J1243" i="12"/>
  <c r="J2030" i="12"/>
  <c r="J888" i="12"/>
  <c r="J2894" i="12"/>
  <c r="J3375" i="12"/>
  <c r="J3828" i="12"/>
  <c r="J2230" i="12"/>
  <c r="J2694" i="12"/>
  <c r="J285" i="12"/>
  <c r="J4742" i="12"/>
  <c r="J687" i="12"/>
  <c r="J3871" i="12"/>
  <c r="J1420" i="12"/>
  <c r="J4657" i="12"/>
  <c r="J761" i="12"/>
  <c r="J2859" i="12"/>
  <c r="J3471" i="12"/>
  <c r="J2182" i="12"/>
  <c r="J3276" i="12"/>
  <c r="J4197" i="12"/>
  <c r="J3848" i="12"/>
  <c r="J3553" i="12"/>
  <c r="J4051" i="12"/>
  <c r="J3139" i="12"/>
  <c r="J93" i="12"/>
  <c r="J4641" i="12"/>
  <c r="J817" i="12"/>
  <c r="J3241" i="12"/>
  <c r="J4053" i="12"/>
  <c r="J3090" i="12"/>
  <c r="J3901" i="12"/>
  <c r="J847" i="12"/>
  <c r="J3051" i="12"/>
  <c r="J4347" i="12"/>
  <c r="J4275" i="12"/>
  <c r="J679" i="12"/>
  <c r="J2879" i="12"/>
  <c r="J3911" i="12"/>
  <c r="J4135" i="12"/>
  <c r="J3801" i="12"/>
  <c r="J1019" i="12"/>
  <c r="J1098" i="12"/>
  <c r="J3227" i="12"/>
  <c r="J431" i="12"/>
  <c r="J1136" i="12"/>
  <c r="J66" i="12"/>
  <c r="J4175" i="12"/>
  <c r="J4024" i="12"/>
  <c r="J3526" i="12"/>
  <c r="J770" i="12"/>
  <c r="J365" i="12"/>
  <c r="J723" i="12"/>
  <c r="J568" i="12"/>
  <c r="J2013" i="12"/>
  <c r="J1966" i="12"/>
  <c r="J86" i="12"/>
  <c r="J2835" i="12"/>
  <c r="J3132" i="12"/>
  <c r="J3970" i="12"/>
  <c r="J988" i="12"/>
  <c r="J4650" i="12"/>
  <c r="J3749" i="12"/>
  <c r="J4106" i="12"/>
  <c r="J4006" i="12"/>
  <c r="J2577" i="12"/>
  <c r="J1193" i="12"/>
  <c r="J3949" i="12"/>
  <c r="J581" i="12"/>
  <c r="J2202" i="12"/>
  <c r="J2635" i="12"/>
  <c r="J2665" i="12"/>
  <c r="J1651" i="12"/>
  <c r="J4638" i="12"/>
  <c r="J180" i="12"/>
  <c r="J2629" i="12"/>
  <c r="J3508" i="12"/>
  <c r="J4433" i="12"/>
  <c r="J3834" i="12"/>
  <c r="J4417" i="12"/>
  <c r="J2700" i="12"/>
  <c r="J4060" i="12"/>
  <c r="J4020" i="12"/>
  <c r="J3692" i="12"/>
  <c r="J3404" i="12"/>
  <c r="J4446" i="12"/>
  <c r="J663" i="12"/>
  <c r="J3430" i="12"/>
  <c r="J3642" i="12"/>
  <c r="J706" i="12"/>
  <c r="J594" i="12"/>
  <c r="J4047" i="12"/>
  <c r="J2471" i="12"/>
  <c r="J2718" i="12"/>
  <c r="J3578" i="12"/>
  <c r="J766" i="12"/>
  <c r="J2178" i="12"/>
  <c r="J3159" i="12"/>
  <c r="J656" i="12"/>
  <c r="J2862" i="12"/>
  <c r="J1033" i="12"/>
  <c r="J207" i="12"/>
  <c r="J3668" i="12"/>
  <c r="J3077" i="12"/>
  <c r="J4555" i="12"/>
  <c r="J1270" i="12"/>
  <c r="J401" i="12"/>
  <c r="J3433" i="12"/>
  <c r="J4291" i="12"/>
  <c r="J2978" i="12"/>
  <c r="J1446" i="12"/>
  <c r="J4769" i="12"/>
  <c r="J4572" i="12"/>
  <c r="J2908" i="12"/>
  <c r="J3570" i="12"/>
  <c r="J4002" i="12"/>
  <c r="J2732" i="12"/>
  <c r="J25" i="12"/>
  <c r="J2963" i="12"/>
  <c r="J3026" i="12"/>
  <c r="J471" i="12"/>
  <c r="J4376" i="12"/>
  <c r="J3240" i="12"/>
  <c r="J2653" i="12"/>
  <c r="J3751" i="12"/>
  <c r="J3812" i="12"/>
  <c r="J1908" i="12"/>
  <c r="J4519" i="12"/>
  <c r="J4215" i="12"/>
  <c r="J5128" i="12"/>
  <c r="J2873" i="12"/>
  <c r="J3900" i="12"/>
  <c r="J4240" i="12"/>
  <c r="J2710" i="12"/>
  <c r="J4183" i="12"/>
  <c r="J2911" i="12"/>
  <c r="J3358" i="12"/>
  <c r="J3827" i="12"/>
  <c r="J2337" i="12"/>
  <c r="J1450" i="12"/>
  <c r="J445" i="12"/>
  <c r="J2193" i="12"/>
  <c r="J2930" i="12"/>
  <c r="J3195" i="12"/>
  <c r="J2358" i="12"/>
  <c r="J985" i="12"/>
  <c r="J99" i="12"/>
  <c r="J27" i="12"/>
  <c r="J145" i="12"/>
  <c r="J3091" i="12"/>
  <c r="J40" i="12"/>
  <c r="J164" i="12"/>
  <c r="J278" i="12"/>
  <c r="J3472" i="12"/>
  <c r="J946" i="12"/>
  <c r="J3357" i="12"/>
  <c r="J7" i="12"/>
  <c r="J3389" i="12"/>
  <c r="J3664" i="12"/>
  <c r="J898" i="12"/>
  <c r="J95" i="12"/>
  <c r="J3758" i="12"/>
  <c r="J4234" i="12"/>
  <c r="J3804" i="12"/>
  <c r="J3037" i="12"/>
  <c r="J3477" i="12"/>
  <c r="J2719" i="12"/>
  <c r="J2692" i="12"/>
  <c r="J2890" i="12"/>
  <c r="J2208" i="12"/>
  <c r="J3269" i="12"/>
  <c r="J4092" i="12"/>
  <c r="J3689" i="12"/>
  <c r="J3931" i="12"/>
  <c r="J859" i="12"/>
  <c r="J828" i="12"/>
  <c r="J2093" i="12"/>
  <c r="J4252" i="12"/>
  <c r="J2751" i="12"/>
  <c r="J3273" i="12"/>
  <c r="J69" i="12"/>
  <c r="J929" i="12"/>
  <c r="J4062" i="12"/>
  <c r="J3922" i="12"/>
  <c r="J3888" i="12"/>
  <c r="J853" i="12"/>
  <c r="J77" i="12"/>
  <c r="J2129" i="12"/>
  <c r="J2410" i="12"/>
  <c r="J2910" i="12"/>
  <c r="J4181" i="12"/>
  <c r="J1358" i="12"/>
  <c r="J2350" i="12"/>
  <c r="J3867" i="12"/>
  <c r="J1147" i="12"/>
  <c r="J3723" i="12"/>
  <c r="J2619" i="12"/>
  <c r="J1780" i="12"/>
  <c r="J3716" i="12"/>
  <c r="J4224" i="12"/>
  <c r="J85" i="12"/>
  <c r="J2872" i="12"/>
  <c r="J1104" i="12"/>
  <c r="J2867" i="12"/>
  <c r="J2785" i="12"/>
  <c r="J4565" i="12"/>
  <c r="J2945" i="12"/>
  <c r="J660" i="12"/>
  <c r="J2702" i="12"/>
  <c r="J1781" i="12"/>
  <c r="J3755" i="12"/>
  <c r="J2480" i="12"/>
  <c r="J3556" i="12"/>
  <c r="J1343" i="12"/>
  <c r="J61" i="12"/>
  <c r="J1000" i="12"/>
  <c r="J4602" i="12"/>
  <c r="J2591" i="12"/>
  <c r="J47" i="12"/>
  <c r="J4569" i="12"/>
  <c r="J2391" i="12"/>
  <c r="J2711" i="12"/>
  <c r="J2345" i="12"/>
  <c r="J4658" i="12"/>
  <c r="J2826" i="12"/>
  <c r="J506" i="12"/>
  <c r="J841" i="12"/>
  <c r="J4272" i="12"/>
  <c r="J3484" i="12"/>
  <c r="J916" i="12"/>
  <c r="J3130" i="12"/>
  <c r="J1604" i="12"/>
  <c r="J447" i="12"/>
  <c r="J3200" i="12"/>
  <c r="J199" i="12"/>
  <c r="J3906" i="12"/>
  <c r="J3009" i="12"/>
  <c r="J3415" i="12"/>
  <c r="J1981" i="12"/>
  <c r="J1831" i="12"/>
  <c r="J3500" i="12"/>
  <c r="J3221" i="12"/>
  <c r="J3868" i="12"/>
  <c r="J580" i="12"/>
  <c r="J4692" i="12"/>
  <c r="J1751" i="12"/>
  <c r="J3093" i="12"/>
  <c r="J4104" i="12"/>
  <c r="J3680" i="12"/>
  <c r="J3072" i="12"/>
  <c r="J3005" i="12"/>
  <c r="J1954" i="12"/>
  <c r="J3940" i="12"/>
  <c r="J1776" i="12"/>
  <c r="J68" i="12"/>
  <c r="J3167" i="12"/>
  <c r="J777" i="12"/>
  <c r="J1826" i="12"/>
  <c r="J3672" i="12"/>
  <c r="J1830" i="12"/>
  <c r="J3489" i="12"/>
  <c r="J850" i="12"/>
  <c r="J3265" i="12"/>
  <c r="J524" i="12"/>
  <c r="J3557" i="12"/>
  <c r="J2705" i="12"/>
  <c r="J4008" i="12"/>
  <c r="J3457" i="12"/>
  <c r="J46" i="12"/>
  <c r="J3311" i="12"/>
  <c r="J3831" i="12"/>
  <c r="J2621" i="12"/>
  <c r="J2822" i="12"/>
  <c r="J2961" i="12"/>
  <c r="J3925" i="12"/>
  <c r="J2588" i="12"/>
  <c r="J986" i="12"/>
  <c r="J2955" i="12"/>
  <c r="J1511" i="12"/>
  <c r="J890" i="12"/>
  <c r="J748" i="12"/>
  <c r="J348" i="12"/>
  <c r="J3014" i="12"/>
  <c r="J2483" i="12"/>
  <c r="J3381" i="12"/>
  <c r="J4361" i="12"/>
  <c r="J3899" i="12"/>
  <c r="J2005" i="12"/>
  <c r="J1742" i="12"/>
  <c r="J3151" i="12"/>
  <c r="J3781" i="12"/>
  <c r="J2761" i="12"/>
  <c r="J4219" i="12"/>
  <c r="J1731" i="12"/>
  <c r="J362" i="12"/>
  <c r="J3481" i="12"/>
  <c r="J1020" i="12"/>
  <c r="J1120" i="12"/>
  <c r="J3104" i="12"/>
  <c r="J72" i="12"/>
  <c r="J2327" i="12"/>
  <c r="J1458" i="12"/>
  <c r="J4858" i="12"/>
  <c r="J18" i="12"/>
  <c r="J3795" i="12"/>
  <c r="J4046" i="12"/>
  <c r="J1159" i="12"/>
  <c r="J1686" i="12"/>
  <c r="J3890" i="12"/>
  <c r="J3985" i="12"/>
  <c r="J3576" i="12"/>
  <c r="J4633" i="12"/>
  <c r="J3973" i="12"/>
  <c r="J4471" i="12"/>
  <c r="J309" i="12"/>
  <c r="J2729" i="12"/>
  <c r="J2712" i="12"/>
  <c r="J701" i="12"/>
  <c r="J3847" i="12"/>
  <c r="J56" i="12"/>
  <c r="J4102" i="12"/>
  <c r="J3174" i="12"/>
  <c r="J194" i="12"/>
  <c r="J3073" i="12"/>
  <c r="J4187" i="12"/>
  <c r="J1675" i="12"/>
  <c r="J4618" i="12"/>
  <c r="J1053" i="12"/>
  <c r="J4786" i="12"/>
  <c r="J2628" i="12"/>
  <c r="J2828" i="12"/>
  <c r="J3820" i="12"/>
  <c r="J4951" i="12"/>
  <c r="J2575" i="12"/>
  <c r="J4354" i="12"/>
  <c r="J745" i="12"/>
  <c r="J2805" i="12"/>
  <c r="J3706" i="12"/>
  <c r="J2076" i="12"/>
  <c r="J3635" i="12"/>
  <c r="J781" i="12"/>
  <c r="J2010" i="12"/>
  <c r="J1852" i="12"/>
  <c r="J3822" i="12"/>
  <c r="J4523" i="12"/>
  <c r="J2786" i="12"/>
  <c r="J1214" i="12"/>
  <c r="J1242" i="12"/>
  <c r="J1545" i="12"/>
  <c r="J803" i="12"/>
  <c r="J217" i="12"/>
  <c r="J1672" i="12"/>
  <c r="J1549" i="12"/>
  <c r="J3866" i="12"/>
  <c r="J3066" i="12"/>
  <c r="J3839" i="12"/>
  <c r="J4150" i="12"/>
  <c r="J1588" i="12"/>
  <c r="J2927" i="12"/>
  <c r="J1013" i="12"/>
  <c r="J4151" i="12"/>
  <c r="J3797" i="12"/>
  <c r="J1201" i="12"/>
  <c r="J3223" i="12"/>
  <c r="J4287" i="12"/>
  <c r="J476" i="12"/>
  <c r="J4367" i="12"/>
  <c r="J3613" i="12"/>
  <c r="J3744" i="12"/>
  <c r="J4431" i="12"/>
  <c r="J4492" i="12"/>
  <c r="J442" i="12"/>
  <c r="J4369" i="12"/>
  <c r="J2812" i="12"/>
  <c r="J1251" i="12"/>
  <c r="J31" i="12"/>
  <c r="J907" i="12"/>
  <c r="J3813" i="12"/>
  <c r="J2586" i="12"/>
  <c r="J869" i="12"/>
  <c r="J4258" i="12"/>
  <c r="J698" i="12"/>
  <c r="J914" i="12"/>
  <c r="J3183" i="12"/>
  <c r="J4339" i="12"/>
  <c r="J252" i="12"/>
  <c r="J4337" i="12"/>
  <c r="J4179" i="12"/>
  <c r="J4124" i="12"/>
  <c r="J1023" i="12"/>
  <c r="J3762" i="12"/>
  <c r="J3823" i="12"/>
  <c r="J791" i="12"/>
  <c r="J2456" i="12"/>
  <c r="J1685" i="12"/>
  <c r="J3488" i="12"/>
  <c r="J4425" i="12"/>
  <c r="J860" i="12"/>
  <c r="J3910" i="12"/>
  <c r="J821" i="12"/>
  <c r="J5092" i="12"/>
  <c r="J378" i="12"/>
  <c r="J3512" i="12"/>
  <c r="J4792" i="12"/>
  <c r="J1808" i="12"/>
  <c r="J1772" i="12"/>
  <c r="J3768" i="12"/>
  <c r="J1069" i="12"/>
  <c r="J3365" i="12"/>
  <c r="J289" i="12"/>
  <c r="J790" i="12"/>
  <c r="J644" i="12"/>
  <c r="J3475" i="12"/>
  <c r="J4216" i="12"/>
  <c r="J2853" i="12"/>
  <c r="J2500" i="12"/>
  <c r="J799" i="12"/>
  <c r="J1054" i="12"/>
  <c r="J1978" i="12"/>
  <c r="J4575" i="12"/>
  <c r="J1321" i="12"/>
  <c r="J2487" i="12"/>
  <c r="J2830" i="12"/>
  <c r="J619" i="12"/>
  <c r="J1999" i="12"/>
  <c r="J1761" i="12"/>
  <c r="J3518" i="12"/>
  <c r="J707" i="12"/>
  <c r="J833" i="12"/>
  <c r="J4514" i="12"/>
  <c r="J1693" i="12"/>
  <c r="J2730" i="12"/>
  <c r="J3577" i="12"/>
  <c r="J2687" i="12"/>
  <c r="J3315" i="12"/>
  <c r="J177" i="12"/>
  <c r="J2250" i="12"/>
  <c r="J4402" i="12"/>
  <c r="J4715" i="12"/>
  <c r="J4588" i="12"/>
  <c r="J3697" i="12"/>
  <c r="J321" i="12"/>
  <c r="J4086" i="12"/>
  <c r="J616" i="12"/>
  <c r="J3467" i="12"/>
  <c r="J1850" i="12"/>
  <c r="J2903" i="12"/>
  <c r="J1725" i="12"/>
  <c r="J457" i="12"/>
  <c r="J4013" i="12"/>
  <c r="J3969" i="12"/>
  <c r="J3912" i="12"/>
  <c r="J3586" i="12"/>
  <c r="J2595" i="12"/>
  <c r="J5061" i="12"/>
  <c r="J306" i="12"/>
  <c r="J2553" i="12"/>
  <c r="J2727" i="12"/>
  <c r="J861" i="12"/>
  <c r="J2900" i="12"/>
  <c r="J4177" i="12"/>
  <c r="J750" i="12"/>
  <c r="J2831" i="12"/>
  <c r="J752" i="12"/>
  <c r="J4921" i="12"/>
  <c r="J109" i="12"/>
  <c r="J4670" i="12"/>
  <c r="J867" i="12"/>
  <c r="J4184" i="12"/>
  <c r="J1296" i="12"/>
  <c r="J2850" i="12"/>
  <c r="J3873" i="12"/>
  <c r="J157" i="12"/>
  <c r="J480" i="12"/>
  <c r="J4270" i="12"/>
  <c r="J4560" i="12"/>
  <c r="J2513" i="12"/>
  <c r="J3759" i="12"/>
  <c r="J3944" i="12"/>
  <c r="J3794" i="12"/>
  <c r="J3542" i="12"/>
  <c r="J183" i="12"/>
  <c r="J1240" i="12"/>
  <c r="J3058" i="12"/>
  <c r="J2777" i="12"/>
  <c r="J4298" i="12"/>
  <c r="J28" i="12"/>
  <c r="J3571" i="12"/>
  <c r="J3197" i="12"/>
  <c r="J419" i="12"/>
  <c r="J3439" i="12"/>
  <c r="J2329" i="12"/>
  <c r="J1081" i="12"/>
  <c r="J3810" i="12"/>
  <c r="J804" i="12"/>
  <c r="J2496" i="12"/>
  <c r="J1028" i="12"/>
  <c r="J2415" i="12"/>
  <c r="J924" i="12"/>
  <c r="J1592" i="12"/>
  <c r="J2922" i="12"/>
  <c r="J4335" i="12"/>
  <c r="J260" i="12"/>
  <c r="J3511" i="12"/>
  <c r="J2658" i="12"/>
  <c r="J3535" i="12"/>
  <c r="J4021" i="12"/>
  <c r="J3943" i="12"/>
  <c r="J1203" i="12"/>
  <c r="J1466" i="12"/>
  <c r="J4037" i="12"/>
  <c r="J2399" i="12"/>
  <c r="J3301" i="12"/>
  <c r="J4221" i="12"/>
  <c r="J1394" i="12"/>
  <c r="J4984" i="12"/>
  <c r="J4396" i="12"/>
  <c r="J1215" i="12"/>
  <c r="J2801" i="12"/>
  <c r="J3482" i="12"/>
  <c r="J4543" i="12"/>
  <c r="J2756" i="12"/>
  <c r="J3453" i="12"/>
  <c r="J4178" i="12"/>
  <c r="J4596" i="12"/>
  <c r="J2469" i="12"/>
  <c r="J2956" i="12"/>
  <c r="J586" i="12"/>
  <c r="J4186" i="12"/>
  <c r="J2145" i="12"/>
  <c r="J1837" i="12"/>
  <c r="J2229" i="12"/>
  <c r="J4191" i="12"/>
  <c r="J3178" i="12"/>
  <c r="J3148" i="12"/>
  <c r="J4766" i="12"/>
  <c r="J3612" i="12"/>
  <c r="J55" i="12"/>
  <c r="J2103" i="12"/>
  <c r="J1621" i="12"/>
  <c r="J4454" i="12"/>
  <c r="J3882" i="12"/>
  <c r="J795" i="12"/>
  <c r="J3204" i="12"/>
  <c r="J1817" i="12"/>
  <c r="J4513" i="12"/>
  <c r="J3842" i="12"/>
  <c r="J3232" i="12"/>
  <c r="J2848" i="12"/>
  <c r="J235" i="12"/>
  <c r="J4105" i="12"/>
  <c r="J4557" i="12"/>
  <c r="J1800" i="12"/>
  <c r="J155" i="12"/>
  <c r="J806" i="12"/>
  <c r="J4655" i="12"/>
  <c r="J2685" i="12"/>
  <c r="J689" i="12"/>
  <c r="J3995" i="12"/>
  <c r="J51" i="12"/>
  <c r="J475" i="12"/>
  <c r="J4503" i="12"/>
  <c r="J3390" i="12"/>
  <c r="J588" i="12"/>
  <c r="J2348" i="12"/>
  <c r="J3517" i="12"/>
  <c r="J1341" i="12"/>
  <c r="J4327" i="12"/>
  <c r="J783" i="12"/>
  <c r="J2823" i="12"/>
  <c r="J4185" i="12"/>
  <c r="J661" i="12"/>
  <c r="J608" i="12"/>
  <c r="J53" i="12"/>
  <c r="J3532" i="12"/>
  <c r="J3939" i="12"/>
  <c r="J3996" i="12"/>
  <c r="J915" i="12"/>
  <c r="J4829" i="12"/>
  <c r="J4121" i="12"/>
  <c r="J483" i="12"/>
  <c r="J3987" i="12"/>
  <c r="J479" i="12"/>
  <c r="J2970" i="12"/>
  <c r="J3470" i="12"/>
  <c r="J4182" i="12"/>
  <c r="J4034" i="12"/>
  <c r="J3096" i="12"/>
  <c r="J3603" i="12"/>
  <c r="J4591" i="12"/>
  <c r="J2455" i="12"/>
  <c r="J4397" i="12"/>
  <c r="J2965" i="12"/>
  <c r="J4214" i="12"/>
  <c r="J5098" i="12"/>
  <c r="J1218" i="12"/>
  <c r="J2817" i="12"/>
  <c r="J2014" i="12"/>
  <c r="J4447" i="12"/>
  <c r="J2737" i="12"/>
  <c r="J677" i="12"/>
  <c r="J3342" i="12"/>
  <c r="J4534" i="12"/>
  <c r="J2125" i="12"/>
  <c r="J1795" i="12"/>
  <c r="J1328" i="12"/>
  <c r="J3514" i="12"/>
  <c r="J796" i="12"/>
  <c r="J70" i="12"/>
  <c r="J631" i="12"/>
  <c r="J3564" i="12"/>
  <c r="J2270" i="12"/>
  <c r="J2724" i="12"/>
  <c r="J16" i="12"/>
  <c r="J782" i="12"/>
  <c r="J4204" i="12"/>
  <c r="J559" i="12"/>
  <c r="J2655" i="12"/>
  <c r="J3806" i="12"/>
  <c r="J4364" i="12"/>
  <c r="J3193" i="12"/>
  <c r="J1736" i="12"/>
  <c r="J1034" i="12"/>
  <c r="J2852" i="12"/>
  <c r="J1760" i="12"/>
  <c r="J3332" i="12"/>
  <c r="J4468" i="12"/>
  <c r="J4003" i="12"/>
  <c r="J539" i="12"/>
  <c r="J3443" i="12"/>
  <c r="J2641" i="12"/>
  <c r="J2224" i="12"/>
  <c r="J3707" i="12"/>
  <c r="J3394" i="12"/>
  <c r="J4273" i="12"/>
  <c r="J3310" i="12"/>
  <c r="J1151" i="12"/>
  <c r="J3271" i="12"/>
  <c r="J3870" i="12"/>
  <c r="J1236" i="12"/>
  <c r="J4307" i="12"/>
  <c r="J3638" i="12"/>
  <c r="J3141" i="12"/>
  <c r="J2918" i="12"/>
  <c r="J441" i="12"/>
  <c r="J2063" i="12"/>
  <c r="J3580" i="12"/>
  <c r="J4598" i="12"/>
  <c r="J202" i="12"/>
  <c r="J4279" i="12"/>
  <c r="J4385" i="12"/>
  <c r="J3427" i="12"/>
  <c r="J301" i="12"/>
  <c r="J4651" i="12"/>
  <c r="J3419" i="12"/>
  <c r="J4690" i="12"/>
  <c r="J1484" i="12"/>
  <c r="J1285" i="12"/>
  <c r="J3645" i="12"/>
  <c r="J3805" i="12"/>
  <c r="J3043" i="12"/>
  <c r="J3698" i="12"/>
  <c r="J2578" i="12"/>
  <c r="J4985" i="12"/>
  <c r="J3579" i="12"/>
  <c r="J1207" i="12"/>
  <c r="J2669" i="12"/>
  <c r="J4195" i="12"/>
  <c r="J4066" i="12"/>
  <c r="J4284" i="12"/>
  <c r="J4085" i="12"/>
  <c r="J3952" i="12"/>
  <c r="J517" i="12"/>
  <c r="J4293" i="12"/>
  <c r="J4206" i="12"/>
  <c r="J3543" i="12"/>
  <c r="J3150" i="12"/>
  <c r="J4466" i="12"/>
  <c r="J102" i="12"/>
  <c r="J4059" i="12"/>
  <c r="J3793" i="12"/>
  <c r="J932" i="12"/>
  <c r="J3116" i="12"/>
  <c r="J4278" i="12"/>
  <c r="J3893" i="12"/>
  <c r="J1929" i="12"/>
  <c r="J75" i="12"/>
  <c r="J2757" i="12"/>
  <c r="J2984" i="12"/>
  <c r="J3327" i="12"/>
  <c r="J2523" i="12"/>
  <c r="J732" i="12"/>
  <c r="J4754" i="12"/>
  <c r="J4314" i="12"/>
  <c r="J319" i="12"/>
  <c r="J2594" i="12"/>
  <c r="J3049" i="12"/>
  <c r="J1805" i="12"/>
  <c r="J1217" i="12"/>
  <c r="J1869" i="12"/>
  <c r="J29" i="12"/>
  <c r="J2715" i="12"/>
  <c r="J4449" i="12"/>
  <c r="J3913" i="12"/>
  <c r="J4318" i="12"/>
  <c r="J2185" i="12"/>
  <c r="J387" i="12"/>
  <c r="J832" i="12"/>
  <c r="J4312" i="12"/>
  <c r="J3753" i="12"/>
  <c r="J4409" i="12"/>
  <c r="J127" i="12"/>
  <c r="J3185" i="12"/>
  <c r="J4796" i="12"/>
  <c r="J1896" i="12"/>
  <c r="J4961" i="12"/>
  <c r="J910" i="12"/>
  <c r="J2106" i="12"/>
  <c r="J2563" i="12"/>
  <c r="J4723" i="12"/>
  <c r="J1316" i="12"/>
  <c r="J1889" i="12"/>
  <c r="J2026" i="12"/>
  <c r="J493" i="12"/>
  <c r="J2765" i="12"/>
  <c r="J203" i="12"/>
  <c r="J1573" i="12"/>
  <c r="J454" i="12"/>
  <c r="J3771" i="12"/>
  <c r="J4359" i="12"/>
  <c r="J3981" i="12"/>
  <c r="J2448" i="12"/>
  <c r="J4072" i="12"/>
  <c r="J1121" i="12"/>
  <c r="J3717" i="12"/>
  <c r="J3581" i="12"/>
  <c r="J1696" i="12"/>
  <c r="J2031" i="12"/>
  <c r="J3748" i="12"/>
  <c r="J1040" i="12"/>
  <c r="J1029" i="12"/>
  <c r="J3605" i="12"/>
  <c r="J2351" i="12"/>
  <c r="J3016" i="12"/>
  <c r="J652" i="12"/>
  <c r="J3732" i="12"/>
  <c r="J4232" i="12"/>
  <c r="J3740" i="12"/>
  <c r="J4438" i="12"/>
  <c r="J4842" i="12"/>
  <c r="J3918" i="12"/>
  <c r="J3354" i="12"/>
  <c r="J3954" i="12"/>
  <c r="J1315" i="12"/>
  <c r="J3131" i="12"/>
  <c r="J691" i="12"/>
  <c r="J2966" i="12"/>
  <c r="J4509" i="12"/>
  <c r="J532" i="12"/>
  <c r="J2052" i="12"/>
  <c r="J1597" i="12"/>
  <c r="J3199" i="12"/>
  <c r="J1351" i="12"/>
  <c r="J729" i="12"/>
  <c r="J4167" i="12"/>
  <c r="J4559" i="12"/>
  <c r="J1087" i="12"/>
  <c r="J2067" i="12"/>
  <c r="J4390" i="12"/>
  <c r="J1563" i="12"/>
  <c r="J4810" i="12"/>
  <c r="J3483" i="12"/>
  <c r="J4115" i="12"/>
  <c r="J3816" i="12"/>
  <c r="J4261" i="12"/>
  <c r="J3604" i="12"/>
  <c r="J4484" i="12"/>
  <c r="J4319" i="12"/>
  <c r="J4277" i="12"/>
  <c r="J3972" i="12"/>
  <c r="J4445" i="12"/>
  <c r="J1338" i="12"/>
  <c r="J840" i="12"/>
  <c r="J4898" i="12"/>
  <c r="J2997" i="12"/>
  <c r="J2060" i="12"/>
  <c r="J4623" i="12"/>
  <c r="J3258" i="12"/>
  <c r="J3263" i="12"/>
  <c r="J168" i="12"/>
  <c r="J922" i="12"/>
  <c r="J4263" i="12"/>
  <c r="J3788" i="12"/>
  <c r="J4246" i="12"/>
  <c r="J4894" i="12"/>
  <c r="J1395" i="12"/>
  <c r="J681" i="12"/>
  <c r="J4761" i="12"/>
  <c r="J3567" i="12"/>
  <c r="J3917" i="12"/>
  <c r="J950" i="12"/>
  <c r="J4220" i="12"/>
  <c r="J4494" i="12"/>
  <c r="J4601" i="12"/>
  <c r="J1507" i="12"/>
  <c r="J3947" i="12"/>
  <c r="J2501" i="12"/>
  <c r="J3606" i="12"/>
  <c r="J206" i="12"/>
  <c r="J3764" i="12"/>
  <c r="J2217" i="12"/>
  <c r="J743" i="12"/>
  <c r="J1556" i="12"/>
  <c r="J3099" i="12"/>
  <c r="J1010" i="12"/>
  <c r="J1085" i="12"/>
  <c r="J242" i="12"/>
  <c r="J3383" i="12"/>
  <c r="J1260" i="12"/>
  <c r="J3536" i="12"/>
  <c r="J2297" i="12"/>
  <c r="J665" i="12"/>
  <c r="J9" i="12"/>
  <c r="J3594" i="12"/>
  <c r="J3188" i="12"/>
  <c r="J627" i="12"/>
  <c r="J5002" i="12"/>
  <c r="J1617" i="12"/>
  <c r="J2068" i="12"/>
  <c r="J2546" i="12"/>
  <c r="J4576" i="12"/>
  <c r="J3140" i="12"/>
  <c r="J2623" i="12"/>
  <c r="J1673" i="12"/>
  <c r="J989" i="12"/>
  <c r="J2699" i="12"/>
  <c r="J3441" i="12"/>
  <c r="J3665" i="12"/>
  <c r="J2111" i="12"/>
  <c r="J3618" i="12"/>
  <c r="J4212" i="12"/>
  <c r="J1100" i="12"/>
  <c r="J1422" i="12"/>
  <c r="J2741" i="12"/>
  <c r="J201" i="12"/>
  <c r="J4547" i="12"/>
  <c r="J3305" i="12"/>
  <c r="J3252" i="12"/>
  <c r="J920" i="12"/>
  <c r="J4107" i="12"/>
  <c r="J4129" i="12"/>
  <c r="J3734" i="12"/>
  <c r="J2123" i="12"/>
  <c r="J4479" i="12"/>
  <c r="J4704" i="12"/>
  <c r="J3738" i="12"/>
  <c r="J3993" i="12"/>
  <c r="J4724" i="12"/>
  <c r="J2547" i="12"/>
  <c r="J897" i="12"/>
  <c r="J4540" i="12"/>
  <c r="J1459" i="12"/>
  <c r="J2889" i="12"/>
  <c r="J3786" i="12"/>
  <c r="J1610" i="12"/>
  <c r="J3044" i="12"/>
  <c r="J3703" i="12"/>
  <c r="J4752" i="12"/>
  <c r="J4239" i="12"/>
  <c r="J4144" i="12"/>
  <c r="J905" i="12"/>
  <c r="J3641" i="12"/>
  <c r="J4870" i="12"/>
  <c r="J2414" i="12"/>
  <c r="J925" i="12"/>
  <c r="J267" i="12"/>
  <c r="J1231" i="12"/>
  <c r="J3554" i="12"/>
  <c r="J1856" i="12"/>
  <c r="J3769" i="12"/>
  <c r="J4461" i="12"/>
  <c r="J2917" i="12"/>
  <c r="J648" i="12"/>
  <c r="J3976" i="12"/>
  <c r="J3656" i="12"/>
  <c r="J984" i="12"/>
  <c r="J3923" i="12"/>
  <c r="J3907" i="12"/>
  <c r="J603" i="12"/>
  <c r="J3295" i="12"/>
  <c r="J236" i="12"/>
  <c r="J3189" i="12"/>
  <c r="J4280" i="12"/>
  <c r="J4797" i="12"/>
  <c r="J4429" i="12"/>
  <c r="J4437" i="12"/>
  <c r="J4546" i="12"/>
  <c r="J3977" i="12"/>
  <c r="J4798" i="12"/>
  <c r="J444" i="12"/>
  <c r="J4392" i="12"/>
  <c r="J412" i="12"/>
  <c r="J2572" i="12"/>
  <c r="J1124" i="12"/>
  <c r="J3122" i="12"/>
  <c r="J4751" i="12"/>
  <c r="J3872" i="12"/>
  <c r="J4764" i="12"/>
  <c r="J2091" i="12"/>
  <c r="J4442" i="12"/>
  <c r="J4571" i="12"/>
  <c r="J4584" i="12"/>
  <c r="J2089" i="12"/>
  <c r="J4620" i="12"/>
  <c r="J1829" i="12"/>
  <c r="J3531" i="12"/>
  <c r="J4749" i="12"/>
  <c r="J4058" i="12"/>
  <c r="J4440" i="12"/>
  <c r="J4831" i="12"/>
  <c r="J4580" i="12"/>
  <c r="J3498" i="12"/>
  <c r="J3780" i="12"/>
  <c r="J4607" i="12"/>
  <c r="J134" i="12"/>
  <c r="J293" i="12"/>
  <c r="J4190" i="12"/>
  <c r="J318" i="12"/>
  <c r="J4599" i="12"/>
  <c r="J4685" i="12"/>
  <c r="J4098" i="12"/>
  <c r="J137" i="12"/>
  <c r="J4458" i="12"/>
  <c r="J3234" i="12"/>
  <c r="J3474" i="12"/>
  <c r="J1018" i="12"/>
  <c r="J395" i="12"/>
  <c r="J1186" i="12"/>
  <c r="J4782" i="12"/>
  <c r="J1402" i="12"/>
  <c r="J1619" i="12"/>
  <c r="J2374" i="12"/>
  <c r="J849" i="12"/>
  <c r="J3348" i="12"/>
  <c r="J3724" i="12"/>
  <c r="J3958" i="12"/>
  <c r="J4382" i="12"/>
  <c r="J3809" i="12"/>
  <c r="J887" i="12"/>
  <c r="J486" i="12"/>
  <c r="J3619" i="12"/>
  <c r="J43" i="12"/>
  <c r="J4887" i="12"/>
  <c r="J4125" i="12"/>
  <c r="J4079" i="12"/>
  <c r="J4544" i="12"/>
  <c r="J2102" i="12"/>
  <c r="J2520" i="12"/>
  <c r="J4652" i="12"/>
  <c r="J2404" i="12"/>
  <c r="J1513" i="12"/>
  <c r="J2981" i="12"/>
  <c r="J4149" i="12"/>
  <c r="J4264" i="12"/>
  <c r="J4421" i="12"/>
  <c r="J2373" i="12"/>
  <c r="J3101" i="12"/>
  <c r="J4597" i="12"/>
  <c r="J3798" i="12"/>
  <c r="J4325" i="12"/>
  <c r="J4528" i="12"/>
  <c r="J1555" i="12"/>
  <c r="J4844" i="12"/>
  <c r="J4071" i="12"/>
  <c r="J3519" i="12"/>
  <c r="J34" i="12"/>
  <c r="J1581" i="12"/>
  <c r="J3329" i="12"/>
  <c r="J3079" i="12"/>
  <c r="J4703" i="12"/>
  <c r="J4015" i="12"/>
  <c r="J1168" i="12"/>
  <c r="J3756" i="12"/>
  <c r="J1274" i="12"/>
  <c r="J3551" i="12"/>
  <c r="J4837" i="12"/>
  <c r="J4669" i="12"/>
  <c r="J851" i="12"/>
  <c r="J4128" i="12"/>
  <c r="J4253" i="12"/>
  <c r="J2686" i="12"/>
  <c r="J1465" i="12"/>
  <c r="J550" i="12"/>
  <c r="J382" i="12"/>
  <c r="J1702" i="12"/>
  <c r="J4839" i="12"/>
  <c r="J3894" i="12"/>
  <c r="J4448" i="12"/>
  <c r="J204" i="12"/>
  <c r="J2954" i="12"/>
  <c r="J3078" i="12"/>
  <c r="J939" i="12"/>
  <c r="J3627" i="12"/>
  <c r="J4282" i="12"/>
  <c r="J149" i="12"/>
  <c r="J3076" i="12"/>
  <c r="J264" i="12"/>
  <c r="J2849" i="12"/>
  <c r="J3990" i="12"/>
  <c r="J1778" i="12"/>
  <c r="J5052" i="12"/>
  <c r="J3615" i="12"/>
  <c r="J3426" i="12"/>
  <c r="J4626" i="12"/>
  <c r="J4331" i="12"/>
  <c r="J3463" i="12"/>
  <c r="J3547" i="12"/>
  <c r="J551" i="12"/>
  <c r="J970" i="12"/>
  <c r="J4089" i="12"/>
  <c r="J4524" i="12"/>
  <c r="J4360" i="12"/>
  <c r="J3347" i="12"/>
  <c r="J928" i="12"/>
  <c r="J2454" i="12"/>
  <c r="J1797" i="12"/>
  <c r="J1181" i="12"/>
  <c r="J3041" i="12"/>
  <c r="J5026" i="12"/>
  <c r="J3406" i="12"/>
  <c r="J3478" i="12"/>
  <c r="J3455" i="12"/>
  <c r="J1927" i="12"/>
  <c r="J1169" i="12"/>
  <c r="J259" i="12"/>
  <c r="J1824" i="12"/>
  <c r="J494" i="12"/>
  <c r="J562" i="12"/>
  <c r="J498" i="12"/>
  <c r="J3487" i="12"/>
  <c r="J3466" i="12"/>
  <c r="J4070" i="12"/>
  <c r="J104" i="12"/>
  <c r="J4465" i="12"/>
  <c r="J4630" i="12"/>
  <c r="J744" i="12"/>
  <c r="J4255" i="12"/>
  <c r="J4600" i="12"/>
  <c r="J3246" i="12"/>
  <c r="J774" i="12"/>
  <c r="J4288" i="12"/>
  <c r="J4384" i="12"/>
  <c r="J957" i="12"/>
  <c r="J4910" i="12"/>
  <c r="J1531" i="12"/>
  <c r="J4174" i="12"/>
  <c r="J346" i="12"/>
  <c r="J4644" i="12"/>
  <c r="J956" i="12"/>
  <c r="J4188" i="12"/>
  <c r="J3770" i="12"/>
  <c r="J4410" i="12"/>
  <c r="J4294" i="12"/>
  <c r="J2545" i="12"/>
  <c r="J4745" i="12"/>
  <c r="J904" i="12"/>
  <c r="J4453" i="12"/>
  <c r="J1996" i="12"/>
  <c r="J1016" i="12"/>
  <c r="J144" i="12"/>
  <c r="J488" i="12"/>
  <c r="J1963" i="12"/>
  <c r="J3158" i="12"/>
  <c r="J1332" i="12"/>
  <c r="J4826" i="12"/>
  <c r="J5328" i="12"/>
  <c r="J966" i="12"/>
  <c r="J3658" i="12"/>
  <c r="J4529" i="12"/>
  <c r="J156" i="12"/>
  <c r="J405" i="12"/>
  <c r="J1628" i="12"/>
  <c r="J3633" i="12"/>
  <c r="J2790" i="12"/>
  <c r="J5008" i="12"/>
  <c r="J2515" i="12"/>
  <c r="J3637" i="12"/>
  <c r="J3825" i="12"/>
  <c r="J1903" i="12"/>
  <c r="J5006" i="12"/>
  <c r="J4744" i="12"/>
  <c r="J3560" i="12"/>
  <c r="J3967" i="12"/>
  <c r="J1641" i="12"/>
  <c r="J3105" i="12"/>
  <c r="J4304" i="12"/>
  <c r="J816" i="12"/>
  <c r="J3983" i="12"/>
  <c r="J1762" i="12"/>
  <c r="J3212" i="12"/>
  <c r="J1344" i="12"/>
  <c r="J2742" i="12"/>
  <c r="J3598" i="12"/>
  <c r="J2845" i="12"/>
  <c r="J579" i="12"/>
  <c r="J4743" i="12"/>
  <c r="J642" i="12"/>
  <c r="J3272" i="12"/>
  <c r="J978" i="12"/>
  <c r="J3059" i="12"/>
  <c r="J4222" i="12"/>
  <c r="J4343" i="12"/>
  <c r="J3495" i="12"/>
  <c r="J1943" i="12"/>
  <c r="J2949" i="12"/>
  <c r="J4309" i="12"/>
  <c r="J3251" i="12"/>
  <c r="J4225" i="12"/>
  <c r="J3510" i="12"/>
  <c r="J4679" i="12"/>
  <c r="J44" i="12"/>
  <c r="J3674" i="12"/>
  <c r="J2269" i="12"/>
  <c r="J4218" i="12"/>
  <c r="J3325" i="12"/>
  <c r="J1079" i="12"/>
  <c r="J3729" i="12"/>
  <c r="J4758" i="12"/>
  <c r="J4330" i="12"/>
  <c r="J4594" i="12"/>
  <c r="J5084" i="12"/>
  <c r="J4132" i="12"/>
  <c r="J23" i="12"/>
  <c r="J1527" i="12"/>
  <c r="J2037" i="12"/>
  <c r="J3134" i="12"/>
  <c r="J3610" i="12"/>
  <c r="J2059" i="12"/>
  <c r="J1140" i="12"/>
  <c r="J3659" i="12"/>
  <c r="J4617" i="12"/>
  <c r="J4694" i="12"/>
  <c r="J3490" i="12"/>
  <c r="J2778" i="12"/>
  <c r="J3946" i="12"/>
  <c r="J2315" i="12"/>
  <c r="J3647" i="12"/>
  <c r="J3710" i="12"/>
  <c r="J3190" i="12"/>
  <c r="J4935" i="12"/>
  <c r="J3677" i="12"/>
  <c r="J4545" i="12"/>
  <c r="J1551" i="12"/>
  <c r="J4326" i="12"/>
  <c r="J2682" i="12"/>
  <c r="J4299" i="12"/>
  <c r="J2787" i="12"/>
  <c r="J1378" i="12"/>
  <c r="J3850" i="12"/>
  <c r="J587" i="12"/>
  <c r="J4533" i="12"/>
  <c r="J3584" i="12"/>
  <c r="J801" i="12"/>
  <c r="J4289" i="12"/>
  <c r="J4934" i="12"/>
  <c r="J2385" i="12"/>
  <c r="J2158" i="12"/>
  <c r="J4427" i="12"/>
  <c r="J1092" i="12"/>
  <c r="J4295" i="12"/>
  <c r="J4413" i="12"/>
  <c r="J4671" i="12"/>
  <c r="J3915" i="12"/>
  <c r="J4907" i="12"/>
  <c r="J88" i="12"/>
  <c r="J3989" i="12"/>
  <c r="J2118" i="12"/>
  <c r="J4444" i="12"/>
  <c r="J3425" i="12"/>
  <c r="J3676" i="12"/>
  <c r="J3852" i="12"/>
  <c r="J3071" i="12"/>
  <c r="J4320" i="12"/>
  <c r="J4131" i="12"/>
  <c r="J862" i="12"/>
  <c r="J942" i="12"/>
  <c r="J1887" i="12"/>
  <c r="J3175" i="12"/>
  <c r="J4305" i="12"/>
  <c r="J3127" i="12"/>
  <c r="J3601" i="12"/>
  <c r="J1044" i="12"/>
  <c r="J1049" i="12"/>
  <c r="J4489" i="12"/>
  <c r="J3405" i="12"/>
  <c r="J980" i="12"/>
  <c r="J1128" i="12"/>
  <c r="J3773" i="12"/>
  <c r="J940" i="12"/>
  <c r="J1763" i="12"/>
  <c r="J1077" i="12"/>
  <c r="J2139" i="12"/>
  <c r="J3052" i="12"/>
  <c r="J4315" i="12"/>
  <c r="J4130" i="12"/>
  <c r="J1117" i="12"/>
  <c r="J3218" i="12"/>
  <c r="J4756" i="12"/>
  <c r="J292" i="12"/>
  <c r="J4169" i="12"/>
  <c r="J1367" i="12"/>
  <c r="J975" i="12"/>
  <c r="J263" i="12"/>
  <c r="J385" i="12"/>
  <c r="J1155" i="12"/>
  <c r="J90" i="12"/>
  <c r="J2861" i="12"/>
  <c r="J4019" i="12"/>
  <c r="J3928" i="12"/>
  <c r="J4009" i="12"/>
  <c r="J3509" i="12"/>
  <c r="J1026" i="12"/>
  <c r="J3386" i="12"/>
  <c r="J3587" i="12"/>
  <c r="J3932" i="12"/>
  <c r="J2959" i="12"/>
  <c r="J3210" i="12"/>
  <c r="J4193" i="12"/>
  <c r="J3927" i="12"/>
  <c r="J1398" i="12"/>
  <c r="J2168" i="12"/>
  <c r="J4888" i="12"/>
  <c r="J2781" i="12"/>
  <c r="J1704" i="12"/>
  <c r="J1827" i="12"/>
  <c r="J5090" i="12"/>
  <c r="J4146" i="12"/>
  <c r="J3184" i="12"/>
  <c r="J4913" i="12"/>
  <c r="J3630" i="12"/>
  <c r="J1539" i="12"/>
  <c r="J461" i="12"/>
  <c r="J4323" i="12"/>
  <c r="J3971" i="12"/>
  <c r="J3247" i="12"/>
  <c r="J2151" i="12"/>
  <c r="J1787" i="12"/>
  <c r="J4995" i="12"/>
  <c r="J1211" i="12"/>
  <c r="J2311" i="12"/>
  <c r="J507" i="12"/>
  <c r="J2275" i="12"/>
  <c r="J3154" i="12"/>
  <c r="J3625" i="12"/>
  <c r="J4450" i="12"/>
  <c r="J394" i="12"/>
  <c r="J1472" i="12"/>
  <c r="J4166" i="12"/>
  <c r="J74" i="12"/>
  <c r="J4317" i="12"/>
  <c r="J4133" i="12"/>
  <c r="J855" i="12"/>
  <c r="J4817" i="12"/>
  <c r="J1857" i="12"/>
  <c r="J4373" i="12"/>
  <c r="J4386" i="12"/>
  <c r="J4505" i="12"/>
  <c r="J4457" i="12"/>
  <c r="J1383" i="12"/>
  <c r="J822" i="12"/>
  <c r="J2288" i="12"/>
  <c r="J1430" i="12"/>
  <c r="J2723" i="12"/>
  <c r="J4556" i="12"/>
  <c r="J1567" i="12"/>
  <c r="J919" i="12"/>
  <c r="J4333" i="12"/>
  <c r="J2201" i="12"/>
  <c r="J4050" i="12"/>
  <c r="J1439" i="12"/>
  <c r="J4223" i="12"/>
  <c r="J2341" i="12"/>
  <c r="J1814" i="12"/>
  <c r="J4735" i="12"/>
  <c r="J4348" i="12"/>
  <c r="J4350" i="12"/>
  <c r="J4983" i="12"/>
  <c r="J3953" i="12"/>
  <c r="J4675" i="12"/>
  <c r="J1154" i="12"/>
  <c r="J3061" i="12"/>
  <c r="J380" i="12"/>
  <c r="J3424" i="12"/>
  <c r="J443" i="12"/>
  <c r="J1370" i="12"/>
  <c r="J808" i="12"/>
  <c r="J3492" i="12"/>
  <c r="J3670" i="12"/>
  <c r="J3726" i="12"/>
  <c r="J2531" i="12"/>
  <c r="J2082" i="12"/>
  <c r="J4189" i="12"/>
  <c r="J638" i="12"/>
  <c r="J4763" i="12"/>
  <c r="J5243" i="12"/>
  <c r="J3841" i="12"/>
  <c r="J2153" i="12"/>
  <c r="J4426" i="12"/>
  <c r="J3835" i="12"/>
  <c r="J4774" i="12"/>
  <c r="J3562" i="12"/>
  <c r="J2188" i="12"/>
  <c r="J522" i="12"/>
  <c r="J793" i="12"/>
  <c r="J4205" i="12"/>
  <c r="J4242" i="12"/>
  <c r="J4787" i="12"/>
  <c r="J764" i="12"/>
  <c r="J2514" i="12"/>
  <c r="J4260" i="12"/>
  <c r="J4112" i="12"/>
  <c r="J1390" i="12"/>
  <c r="J3935" i="12"/>
  <c r="J1282" i="12"/>
  <c r="J3307" i="12"/>
  <c r="J4039" i="12"/>
  <c r="J1447" i="12"/>
  <c r="J4274" i="12"/>
  <c r="J3742" i="12"/>
  <c r="J1662" i="12"/>
  <c r="J2503" i="12"/>
  <c r="J3507" i="12"/>
  <c r="J5122" i="12"/>
  <c r="J1350" i="12"/>
  <c r="J767" i="12"/>
  <c r="J948" i="12"/>
  <c r="J3464" i="12"/>
  <c r="J1898" i="12"/>
  <c r="J3950" i="12"/>
  <c r="J1364" i="12"/>
  <c r="J4424" i="12"/>
  <c r="J2988" i="12"/>
  <c r="J78" i="12"/>
  <c r="J4919" i="12"/>
  <c r="J15" i="12"/>
  <c r="J4681" i="12"/>
  <c r="J2659" i="12"/>
  <c r="J67" i="12"/>
  <c r="J4772" i="12"/>
  <c r="J823" i="12"/>
  <c r="J1911" i="12"/>
  <c r="J1027" i="12"/>
  <c r="J3654" i="12"/>
  <c r="J3444" i="12"/>
  <c r="J4110" i="12"/>
  <c r="J3434" i="12"/>
  <c r="J3173" i="12"/>
  <c r="J4583" i="12"/>
  <c r="J918" i="12"/>
  <c r="J2842" i="12"/>
  <c r="J1680" i="12"/>
  <c r="J4849" i="12"/>
  <c r="J3614" i="12"/>
  <c r="J4881" i="12"/>
  <c r="J5102" i="12"/>
  <c r="J4610" i="12"/>
  <c r="J4054" i="12"/>
  <c r="J1426" i="12"/>
  <c r="J4007" i="12"/>
  <c r="J4091" i="12"/>
  <c r="J2163" i="12"/>
  <c r="J4042" i="12"/>
  <c r="J4165" i="12"/>
  <c r="J1177" i="12"/>
  <c r="J2308" i="12"/>
  <c r="J3979" i="12"/>
  <c r="J2976" i="12"/>
  <c r="J3865" i="12"/>
  <c r="J3081" i="12"/>
  <c r="J4947" i="12"/>
  <c r="J4873" i="12"/>
  <c r="J670" i="12"/>
  <c r="J2222" i="12"/>
  <c r="J1030" i="12"/>
  <c r="J664" i="12"/>
  <c r="J1883" i="12"/>
  <c r="J1612" i="12"/>
  <c r="J4478" i="12"/>
  <c r="J3808" i="12"/>
  <c r="J1196" i="12"/>
  <c r="J4467" i="12"/>
  <c r="J490" i="12"/>
  <c r="J3540" i="12"/>
  <c r="J4507" i="12"/>
  <c r="J282" i="12"/>
  <c r="J1434" i="12"/>
  <c r="J1819" i="12"/>
  <c r="J628" i="12"/>
  <c r="J174" i="12"/>
  <c r="J4981" i="12"/>
  <c r="J5069" i="12"/>
  <c r="J4217" i="12"/>
  <c r="J2584" i="12"/>
  <c r="J5367" i="12"/>
  <c r="J4593" i="12"/>
  <c r="J2780" i="12"/>
  <c r="J1255" i="12"/>
  <c r="J2484" i="12"/>
  <c r="J685" i="12"/>
  <c r="J3242" i="12"/>
  <c r="J2313" i="12"/>
  <c r="J2367" i="12"/>
  <c r="J4363" i="12"/>
  <c r="J719" i="12"/>
  <c r="J4108" i="12"/>
  <c r="J1073" i="12"/>
  <c r="J529" i="12"/>
  <c r="J4493" i="12"/>
  <c r="J2307" i="12"/>
  <c r="J4196" i="12"/>
  <c r="J338" i="12"/>
  <c r="J3011" i="12"/>
  <c r="J2960" i="12"/>
  <c r="J4865" i="12"/>
  <c r="J2050" i="12"/>
  <c r="J686" i="12"/>
  <c r="J5123" i="12"/>
  <c r="J4508" i="12"/>
  <c r="J4233" i="12"/>
  <c r="J3344" i="12"/>
  <c r="J3377" i="12"/>
  <c r="J4352" i="12"/>
  <c r="J3291" i="12"/>
  <c r="J1141" i="12"/>
  <c r="J4443" i="12"/>
  <c r="J4153" i="12"/>
  <c r="J1412" i="12"/>
  <c r="J2433" i="12"/>
  <c r="J3260" i="12"/>
  <c r="J4271" i="12"/>
  <c r="J3957" i="12"/>
  <c r="J2721" i="12"/>
  <c r="J1234" i="12"/>
  <c r="J632" i="12"/>
  <c r="J4082" i="12"/>
  <c r="J901" i="12"/>
  <c r="J4083" i="12"/>
  <c r="J3420" i="12"/>
  <c r="J4075" i="12"/>
  <c r="J5085" i="12"/>
  <c r="J5158" i="12"/>
  <c r="J2824" i="12"/>
  <c r="J3938" i="12"/>
  <c r="J2463" i="12"/>
  <c r="J4680" i="12"/>
  <c r="J4677" i="12"/>
  <c r="J248" i="12"/>
  <c r="J1279" i="12"/>
  <c r="J4419" i="12"/>
  <c r="J181" i="12"/>
  <c r="J2622" i="12"/>
  <c r="J3675" i="12"/>
  <c r="J3432" i="12"/>
  <c r="J3202" i="12"/>
  <c r="J3984" i="12"/>
  <c r="J3775" i="12"/>
  <c r="J4775" i="12"/>
  <c r="J655" i="12"/>
  <c r="J3504" i="12"/>
  <c r="J952" i="12"/>
  <c r="J4574" i="12"/>
  <c r="J161" i="12"/>
  <c r="J2372" i="12"/>
  <c r="J2120" i="12"/>
  <c r="J1047" i="12"/>
  <c r="J4491" i="12"/>
  <c r="J1095" i="12"/>
  <c r="J1609" i="12"/>
  <c r="J3057" i="12"/>
  <c r="J4531" i="12"/>
  <c r="J3169" i="12"/>
  <c r="J4065" i="12"/>
  <c r="J126" i="12"/>
  <c r="J3617" i="12"/>
  <c r="J3087" i="12"/>
  <c r="J4283" i="12"/>
  <c r="J1899" i="12"/>
  <c r="J4340" i="12"/>
  <c r="J3421" i="12"/>
  <c r="J473" i="12"/>
  <c r="J372" i="12"/>
  <c r="J3854" i="12"/>
  <c r="J5009" i="12"/>
  <c r="J5081" i="12"/>
  <c r="J2888" i="12"/>
  <c r="J4722" i="12"/>
  <c r="J4716" i="12"/>
  <c r="J4747" i="12"/>
  <c r="J1560" i="12"/>
  <c r="J3878" i="12"/>
  <c r="J135" i="12"/>
  <c r="J2253" i="12"/>
  <c r="J4614" i="12"/>
  <c r="J3274" i="12"/>
  <c r="J2887" i="12"/>
  <c r="J265" i="12"/>
  <c r="J837" i="12"/>
  <c r="J4311" i="12"/>
  <c r="J2494" i="12"/>
  <c r="J2211" i="12"/>
  <c r="J2573" i="12"/>
  <c r="J1638" i="12"/>
  <c r="J3640" i="12"/>
  <c r="J4890" i="12"/>
  <c r="J4368" i="12"/>
  <c r="J4538" i="12"/>
  <c r="J4194" i="12"/>
  <c r="J4510" i="12"/>
  <c r="J4624" i="12"/>
  <c r="J2602" i="12"/>
  <c r="J2257" i="12"/>
  <c r="J2154" i="12"/>
  <c r="J936" i="12"/>
  <c r="J2511" i="12"/>
  <c r="J1598" i="12"/>
  <c r="J4391" i="12"/>
  <c r="J424" i="12"/>
  <c r="J420" i="12"/>
  <c r="J4290" i="12"/>
  <c r="J3684" i="12"/>
  <c r="J3644" i="12"/>
  <c r="J1298" i="12"/>
  <c r="J5146" i="12"/>
  <c r="J504" i="12"/>
  <c r="J4415" i="12"/>
  <c r="J4120" i="12"/>
  <c r="J3778" i="12"/>
  <c r="J1345" i="12"/>
  <c r="J4847" i="12"/>
  <c r="J1329" i="12"/>
  <c r="J4676" i="12"/>
  <c r="J3956" i="12"/>
  <c r="J5414" i="12"/>
  <c r="J4861" i="12"/>
  <c r="J3691" i="12"/>
  <c r="J3364" i="12"/>
  <c r="J4931" i="12"/>
  <c r="J1148" i="12"/>
  <c r="J2540" i="12"/>
  <c r="J4408" i="12"/>
  <c r="J4687" i="12"/>
  <c r="J3022" i="12"/>
  <c r="J1624" i="12"/>
  <c r="J4964" i="12"/>
  <c r="J3961" i="12"/>
  <c r="J3892" i="12"/>
  <c r="J1678" i="12"/>
  <c r="J4476" i="12"/>
  <c r="J2434" i="12"/>
  <c r="J4972" i="12"/>
  <c r="J4244" i="12"/>
  <c r="J4939" i="12"/>
  <c r="J4010" i="12"/>
  <c r="J831" i="12"/>
  <c r="J1292" i="12"/>
  <c r="J2387" i="12"/>
  <c r="J3585" i="12"/>
  <c r="J2445" i="12"/>
  <c r="J2462" i="12"/>
  <c r="J1847" i="12"/>
  <c r="J3930" i="12"/>
  <c r="J4136" i="12"/>
  <c r="J4613" i="12"/>
  <c r="J4720" i="12"/>
  <c r="J5451" i="12"/>
  <c r="J4328" i="12"/>
  <c r="J4811" i="12"/>
  <c r="J466" i="12"/>
  <c r="J788" i="12"/>
  <c r="J3060" i="12"/>
  <c r="J4719" i="12"/>
  <c r="J3876" i="12"/>
  <c r="J4488" i="12"/>
  <c r="J4938" i="12"/>
  <c r="J4946" i="12"/>
  <c r="J5074" i="12"/>
  <c r="J4057" i="12"/>
  <c r="J4398" i="12"/>
  <c r="J3980" i="12"/>
  <c r="J5233" i="12"/>
  <c r="J903" i="12"/>
  <c r="J3155" i="12"/>
  <c r="J4622" i="12"/>
  <c r="J4767" i="12"/>
  <c r="J2087" i="12"/>
  <c r="J593" i="12"/>
  <c r="J3231" i="12"/>
  <c r="J4378" i="12"/>
  <c r="J1397" i="12"/>
  <c r="J404" i="12"/>
  <c r="J272" i="12"/>
  <c r="J3589" i="12"/>
  <c r="J3743" i="12"/>
  <c r="J1313" i="12"/>
  <c r="J1557" i="12"/>
  <c r="J4173" i="12"/>
  <c r="J2041" i="12"/>
  <c r="J4662" i="12"/>
  <c r="J4678" i="12"/>
  <c r="J2431" i="12"/>
  <c r="J879" i="12"/>
  <c r="J4846" i="12"/>
  <c r="J4349" i="12"/>
  <c r="J5059" i="12"/>
  <c r="J2883" i="12"/>
  <c r="J4031" i="12"/>
  <c r="J4530" i="12"/>
  <c r="J4879" i="12"/>
  <c r="J4520" i="12"/>
  <c r="J3552" i="12"/>
  <c r="J1748" i="12"/>
  <c r="J3128" i="12"/>
  <c r="J3761" i="12"/>
  <c r="J3355" i="12"/>
  <c r="J4526" i="12"/>
  <c r="J4475" i="12"/>
  <c r="J4018" i="12"/>
  <c r="J4023" i="12"/>
  <c r="J4727" i="12"/>
  <c r="J2190" i="12"/>
  <c r="J4357" i="12"/>
  <c r="J4095" i="12"/>
  <c r="J1753" i="12"/>
  <c r="J2613" i="12"/>
  <c r="J702" i="12"/>
  <c r="J5273" i="12"/>
  <c r="J2991" i="12"/>
  <c r="J4276" i="12"/>
  <c r="J4976" i="12"/>
  <c r="J3442" i="12"/>
  <c r="J3875" i="12"/>
  <c r="J2233" i="12"/>
  <c r="J1920" i="12"/>
  <c r="J2678" i="12"/>
  <c r="J3660" i="12"/>
  <c r="J2421" i="12"/>
  <c r="J3986" i="12"/>
  <c r="J4922" i="12"/>
  <c r="J1670" i="12"/>
  <c r="J4902" i="12"/>
  <c r="J153" i="12"/>
  <c r="J3877" i="12"/>
  <c r="J4911" i="12"/>
  <c r="J4836" i="12"/>
  <c r="J5115" i="12"/>
  <c r="J3975" i="12"/>
  <c r="J4835" i="12"/>
  <c r="J547" i="12"/>
  <c r="J4235" i="12"/>
  <c r="J4016" i="12"/>
  <c r="J4809" i="12"/>
  <c r="J4581" i="12"/>
  <c r="J2384" i="12"/>
  <c r="J738" i="12"/>
  <c r="J4099" i="12"/>
  <c r="J4941" i="12"/>
  <c r="J741" i="12"/>
  <c r="J5257" i="12"/>
  <c r="J4241" i="12"/>
  <c r="J3362" i="12"/>
  <c r="J5110" i="12"/>
  <c r="J4160" i="12"/>
  <c r="J231" i="12"/>
  <c r="J3278" i="12"/>
  <c r="J1947" i="12"/>
  <c r="J2024" i="12"/>
  <c r="J4460" i="12"/>
  <c r="J2058" i="12"/>
  <c r="J5292" i="12"/>
  <c r="J1094" i="12"/>
  <c r="J2065" i="12"/>
  <c r="J4696" i="12"/>
  <c r="J4414" i="12"/>
  <c r="J2758" i="12"/>
  <c r="J4686" i="12"/>
  <c r="J1082" i="12"/>
  <c r="J4423" i="12"/>
  <c r="J4014" i="12"/>
  <c r="J2616" i="12"/>
  <c r="J4158" i="12"/>
  <c r="J3290" i="12"/>
  <c r="J2090" i="12"/>
  <c r="J4915" i="12"/>
  <c r="J1593" i="12"/>
  <c r="J63" i="12"/>
  <c r="J4292" i="12"/>
  <c r="J3991" i="12"/>
  <c r="J3681" i="12"/>
  <c r="J4665" i="12"/>
  <c r="J5016" i="12"/>
  <c r="J2266" i="12"/>
  <c r="J4933" i="12"/>
  <c r="J5117" i="12"/>
  <c r="J4923" i="12"/>
  <c r="J2608" i="12"/>
  <c r="J98" i="12"/>
  <c r="J4863" i="12"/>
  <c r="J3741" i="12"/>
  <c r="J440" i="12"/>
  <c r="J4553" i="12"/>
  <c r="J673" i="12"/>
  <c r="J1983" i="12"/>
  <c r="J4316" i="12"/>
  <c r="J1523" i="12"/>
  <c r="J2899" i="12"/>
  <c r="J4145" i="12"/>
  <c r="J4855" i="12"/>
  <c r="J1646" i="12"/>
  <c r="J4736" i="12"/>
  <c r="J4358" i="12"/>
  <c r="J1448" i="12"/>
  <c r="J1428" i="12"/>
  <c r="J1287" i="12"/>
  <c r="J814" i="12"/>
  <c r="J3846" i="12"/>
  <c r="J4893" i="12"/>
  <c r="J4628" i="12"/>
  <c r="J5199" i="12"/>
  <c r="J5062" i="12"/>
  <c r="J4266" i="12"/>
  <c r="J3559" i="12"/>
  <c r="J4088" i="12"/>
  <c r="J4977" i="12"/>
  <c r="J4434" i="12"/>
  <c r="J4420" i="12"/>
  <c r="J5029" i="12"/>
  <c r="J3951" i="12"/>
  <c r="J3921" i="12"/>
  <c r="J82" i="12"/>
  <c r="J3896" i="12"/>
  <c r="J3462" i="12"/>
  <c r="J1956" i="12"/>
  <c r="J2485" i="12"/>
  <c r="J1250" i="12"/>
  <c r="J3207" i="12"/>
  <c r="J4705" i="12"/>
  <c r="J1848" i="12"/>
  <c r="J1691" i="12"/>
  <c r="J1885" i="12"/>
  <c r="J30" i="12"/>
  <c r="J3626" i="12"/>
  <c r="J266" i="12"/>
  <c r="J4537" i="12"/>
  <c r="J2877" i="12"/>
  <c r="J5240" i="12"/>
  <c r="J4192" i="12"/>
  <c r="J4201" i="12"/>
  <c r="J4302" i="12"/>
  <c r="J1125" i="12"/>
  <c r="J4451" i="12"/>
  <c r="J1407" i="12"/>
  <c r="J2412" i="12"/>
  <c r="J5305" i="12"/>
  <c r="J1806" i="12"/>
  <c r="J2468" i="12"/>
  <c r="J4779" i="12"/>
  <c r="J5210" i="12"/>
  <c r="J1368" i="12"/>
  <c r="J2892" i="12"/>
  <c r="J955" i="12"/>
  <c r="J3380" i="12"/>
  <c r="J4877" i="12"/>
  <c r="J4074" i="12"/>
  <c r="J3945" i="12"/>
  <c r="J5125" i="12"/>
  <c r="J3880" i="12"/>
  <c r="J667" i="12"/>
  <c r="J2651" i="12"/>
  <c r="J856" i="12"/>
  <c r="J4785" i="12"/>
  <c r="J4857" i="12"/>
  <c r="J4978" i="12"/>
  <c r="J2668" i="12"/>
  <c r="J3396" i="12"/>
  <c r="J3881" i="12"/>
  <c r="J1948" i="12"/>
  <c r="J4286" i="12"/>
  <c r="J5039" i="12"/>
  <c r="J945" i="12"/>
  <c r="J5041" i="12"/>
  <c r="J5307" i="12"/>
  <c r="J1355" i="12"/>
  <c r="J4254" i="12"/>
  <c r="J2239" i="12"/>
  <c r="J3449" i="12"/>
  <c r="J692" i="12"/>
  <c r="J5217" i="12"/>
  <c r="J4400" i="12"/>
  <c r="J1406" i="12"/>
  <c r="J4980" i="12"/>
  <c r="J2813" i="12"/>
  <c r="J5120" i="12"/>
  <c r="J639" i="12"/>
  <c r="J3833" i="12"/>
  <c r="J3283" i="12"/>
  <c r="J5020" i="12"/>
  <c r="J535" i="12"/>
  <c r="J4035" i="12"/>
  <c r="J281" i="12"/>
  <c r="J1021" i="12"/>
  <c r="J5363" i="12"/>
  <c r="J4759" i="12"/>
  <c r="J4504" i="12"/>
  <c r="J1111" i="12"/>
  <c r="J2870" i="12"/>
  <c r="J4480" i="12"/>
  <c r="J635" i="12"/>
  <c r="J675" i="12"/>
  <c r="J3293" i="12"/>
  <c r="J3774" i="12"/>
  <c r="J2535" i="12"/>
  <c r="J5003" i="12"/>
  <c r="J4645" i="12"/>
  <c r="J3853" i="12"/>
  <c r="J3942" i="12"/>
  <c r="J5001" i="12"/>
  <c r="J1737" i="12"/>
  <c r="J4800" i="12"/>
  <c r="J5256" i="12"/>
  <c r="J4539" i="12"/>
  <c r="J4401" i="12"/>
  <c r="J3750" i="12"/>
  <c r="J2985" i="12"/>
  <c r="J3461" i="12"/>
  <c r="J1934" i="12"/>
  <c r="J482" i="12"/>
  <c r="J1419" i="12"/>
  <c r="J4914" i="12"/>
  <c r="J133" i="12"/>
  <c r="J5060" i="12"/>
  <c r="J3028" i="12"/>
  <c r="J4625" i="12"/>
  <c r="J4329" i="12"/>
  <c r="J2303" i="12"/>
  <c r="J4998" i="12"/>
  <c r="J1144" i="12"/>
  <c r="J92" i="12"/>
  <c r="J4780" i="12"/>
  <c r="J4901" i="12"/>
  <c r="J5323" i="12"/>
  <c r="J373" i="12"/>
  <c r="J2235" i="12"/>
  <c r="J406" i="12"/>
  <c r="J4605" i="12"/>
  <c r="J4989" i="12"/>
  <c r="J1616" i="12"/>
  <c r="J4506" i="12"/>
  <c r="J2834" i="12"/>
  <c r="J4464" i="12"/>
  <c r="J2793" i="12"/>
  <c r="J4905" i="12"/>
  <c r="J3767" i="12"/>
  <c r="J4497" i="12"/>
  <c r="J4646" i="12"/>
  <c r="J5097" i="12"/>
  <c r="J5190" i="12"/>
  <c r="J2589" i="12"/>
  <c r="J4627" i="12"/>
  <c r="J4297" i="12"/>
  <c r="J2631" i="12"/>
  <c r="J954" i="12"/>
  <c r="J247" i="12"/>
  <c r="J2838" i="12"/>
  <c r="J753" i="12"/>
  <c r="J3965" i="12"/>
  <c r="J4342" i="12"/>
  <c r="J4784" i="12"/>
  <c r="J4999" i="12"/>
  <c r="J2016" i="12"/>
  <c r="J4375" i="12"/>
  <c r="J5075" i="12"/>
  <c r="J4859" i="12"/>
  <c r="J2755" i="12"/>
  <c r="J4551" i="12"/>
  <c r="J3391" i="12"/>
  <c r="J4925" i="12"/>
  <c r="J5197" i="12"/>
  <c r="J2895" i="12"/>
  <c r="J2968" i="12"/>
  <c r="J4470" i="12"/>
  <c r="J4728" i="12"/>
  <c r="J4501" i="12"/>
  <c r="J3955" i="12"/>
  <c r="J2951" i="12"/>
  <c r="J1268" i="12"/>
  <c r="J171" i="12"/>
  <c r="J5327" i="12"/>
  <c r="J4040" i="12"/>
  <c r="J4683" i="12"/>
  <c r="J2969" i="12"/>
  <c r="J3593" i="12"/>
  <c r="J935" i="12"/>
  <c r="J4848" i="12"/>
  <c r="J4486" i="12"/>
  <c r="J2600" i="12"/>
  <c r="J1629" i="12"/>
  <c r="J165" i="12"/>
  <c r="J5337" i="12"/>
  <c r="J4198" i="12"/>
  <c r="J5438" i="12"/>
  <c r="J4237" i="12"/>
  <c r="J2811" i="12"/>
  <c r="J623" i="12"/>
  <c r="J2376" i="12"/>
  <c r="J756" i="12"/>
  <c r="J4259" i="12"/>
  <c r="J4525" i="12"/>
  <c r="J1590" i="12"/>
  <c r="J4993" i="12"/>
  <c r="J375" i="12"/>
  <c r="J3143" i="12"/>
  <c r="J4518" i="12"/>
  <c r="J3253" i="12"/>
  <c r="J3171" i="12"/>
  <c r="J3373" i="12"/>
  <c r="J2" i="12"/>
  <c r="J4996" i="12"/>
  <c r="J4963" i="12"/>
  <c r="J4407" i="12"/>
  <c r="J2204" i="12"/>
  <c r="J1235" i="12"/>
  <c r="J1310" i="12"/>
  <c r="J4936" i="12"/>
  <c r="J3314" i="12"/>
  <c r="J589" i="12"/>
  <c r="J3126" i="12"/>
  <c r="J2245" i="12"/>
  <c r="J1489" i="12"/>
  <c r="J4313" i="12"/>
  <c r="J4889" i="12"/>
  <c r="J1415" i="12"/>
  <c r="J97" i="12"/>
  <c r="J5049" i="12"/>
  <c r="J3530" i="12"/>
  <c r="J4757" i="12"/>
  <c r="J3100" i="12"/>
  <c r="J4908" i="12"/>
  <c r="J1361" i="12"/>
  <c r="J49" i="12"/>
  <c r="J3034" i="12"/>
  <c r="J2476" i="12"/>
  <c r="J4937" i="12"/>
  <c r="J4452" i="12"/>
  <c r="J5091" i="12"/>
  <c r="J4803" i="12"/>
  <c r="J1280" i="12"/>
  <c r="J4428" i="12"/>
  <c r="J2364" i="12"/>
  <c r="J3891" i="12"/>
  <c r="J234" i="12"/>
  <c r="J3746" i="12"/>
  <c r="J3053" i="12"/>
  <c r="J4656" i="12"/>
  <c r="J4813" i="12"/>
  <c r="J1089" i="12"/>
  <c r="J4867" i="12"/>
  <c r="J2505" i="12"/>
  <c r="J2479" i="12"/>
  <c r="J4536" i="12"/>
  <c r="J600" i="12"/>
  <c r="J4611" i="12"/>
  <c r="J967" i="12"/>
  <c r="J3712" i="12"/>
  <c r="J4389" i="12"/>
  <c r="J2443" i="12"/>
  <c r="J2529" i="12"/>
  <c r="J4738" i="12"/>
  <c r="J4794" i="12"/>
  <c r="J5065" i="12"/>
  <c r="J3722" i="12"/>
  <c r="J1925" i="12"/>
  <c r="J4483" i="12"/>
  <c r="J5316" i="12"/>
  <c r="J3454" i="12"/>
  <c r="J2320" i="12"/>
  <c r="J4159" i="12"/>
  <c r="J4635" i="12"/>
  <c r="J5107" i="12"/>
  <c r="J4853" i="12"/>
  <c r="J4171" i="12"/>
  <c r="J4793" i="12"/>
  <c r="J5015" i="12"/>
  <c r="J4737" i="12"/>
  <c r="J1101" i="12"/>
  <c r="J4731" i="12"/>
  <c r="J4061" i="12"/>
  <c r="J3538" i="12"/>
  <c r="J4884" i="12"/>
  <c r="J700" i="12"/>
  <c r="J1265" i="12"/>
  <c r="J720" i="12"/>
  <c r="J1992" i="12"/>
  <c r="J4554" i="12"/>
  <c r="J239" i="12"/>
  <c r="J4113" i="12"/>
  <c r="J4147" i="12"/>
  <c r="J676" i="12"/>
  <c r="J5013" i="12"/>
  <c r="J5186" i="12"/>
  <c r="J5359" i="12"/>
  <c r="J5004" i="12"/>
  <c r="J4970" i="12"/>
  <c r="J4795" i="12"/>
  <c r="J4895" i="12"/>
  <c r="J1574" i="12"/>
  <c r="J3416" i="12"/>
  <c r="J3815" i="12"/>
  <c r="J1108" i="12"/>
  <c r="J4229" i="12"/>
  <c r="J4045" i="12"/>
  <c r="J3982" i="12"/>
  <c r="J4647" i="12"/>
  <c r="J5050" i="12"/>
  <c r="J4812" i="12"/>
  <c r="J4649" i="12"/>
  <c r="J1277" i="12"/>
  <c r="J87" i="12"/>
  <c r="J4380" i="12"/>
  <c r="J533" i="12"/>
  <c r="J4869" i="12"/>
  <c r="J1299" i="12"/>
  <c r="J3170" i="12"/>
  <c r="J5007" i="12"/>
  <c r="J4994" i="12"/>
  <c r="J1300" i="12"/>
  <c r="J3602" i="12"/>
  <c r="J5135" i="12"/>
  <c r="J4026" i="12"/>
  <c r="J1228" i="12"/>
  <c r="J4474" i="12"/>
  <c r="J2402" i="12"/>
  <c r="J147" i="12"/>
  <c r="J725" i="12"/>
  <c r="J1405" i="12"/>
  <c r="J3776" i="12"/>
  <c r="J4332" i="12"/>
  <c r="J4721" i="12"/>
  <c r="J1495" i="12"/>
  <c r="J3435" i="12"/>
  <c r="J113" i="12"/>
  <c r="J2066" i="12"/>
  <c r="J4180" i="12"/>
  <c r="J927" i="12"/>
  <c r="J1854" i="12"/>
  <c r="J3903" i="12"/>
  <c r="J4589" i="12"/>
  <c r="J458" i="12"/>
  <c r="J4463" i="12"/>
  <c r="J2429" i="12"/>
  <c r="J3083" i="12"/>
  <c r="J4141" i="12"/>
  <c r="J2306" i="12"/>
  <c r="J5277" i="12"/>
  <c r="J4579" i="12"/>
  <c r="J3737" i="12"/>
  <c r="J4567" i="12"/>
  <c r="J4412" i="12"/>
  <c r="J4643" i="12"/>
  <c r="J5192" i="12"/>
  <c r="J4203" i="12"/>
  <c r="J4395" i="12"/>
  <c r="J4251" i="12"/>
  <c r="J2967" i="12"/>
  <c r="J4957" i="12"/>
  <c r="J5058" i="12"/>
  <c r="J3760" i="12"/>
  <c r="J3561" i="12"/>
  <c r="J3309" i="12"/>
  <c r="J5385" i="12"/>
  <c r="J4500" i="12"/>
  <c r="J4824" i="12"/>
  <c r="J1569" i="12"/>
  <c r="J4804" i="12"/>
  <c r="J4030" i="12"/>
  <c r="J5294" i="12"/>
  <c r="J3963" i="12"/>
  <c r="J3609" i="12"/>
  <c r="J4052" i="12"/>
  <c r="J5144" i="12"/>
  <c r="J3294" i="12"/>
  <c r="J5018" i="12"/>
  <c r="J2736" i="12"/>
  <c r="J4604" i="12"/>
  <c r="J4334" i="12"/>
  <c r="J4953" i="12"/>
  <c r="J4025" i="12"/>
  <c r="J3572" i="12"/>
  <c r="J2396" i="12"/>
  <c r="J3288" i="12"/>
  <c r="J2220" i="12"/>
  <c r="J4969" i="12"/>
  <c r="J3346" i="12"/>
  <c r="J1436" i="12"/>
  <c r="J3398" i="12"/>
  <c r="J4209" i="12"/>
  <c r="J2717" i="12"/>
  <c r="J1694" i="12"/>
  <c r="J5247" i="12"/>
  <c r="J2552" i="12"/>
  <c r="J3086" i="12"/>
  <c r="J5346" i="12"/>
  <c r="J4324" i="12"/>
  <c r="J3001" i="12"/>
  <c r="J4778" i="12"/>
  <c r="J2020" i="12"/>
  <c r="J3566" i="12"/>
  <c r="J192" i="12"/>
  <c r="J3361" i="12"/>
  <c r="J4435" i="12"/>
  <c r="J599" i="12"/>
  <c r="J3161" i="12"/>
  <c r="J4891" i="12"/>
  <c r="J2184" i="12"/>
  <c r="J110" i="12"/>
  <c r="J2268" i="12"/>
  <c r="J4351" i="12"/>
  <c r="J2427" i="12"/>
  <c r="J5068" i="12"/>
  <c r="J4892" i="12"/>
  <c r="J3262" i="12"/>
  <c r="J4439" i="12"/>
  <c r="J3233" i="12"/>
  <c r="J4885" i="12"/>
  <c r="J4096" i="12"/>
  <c r="J4866" i="12"/>
  <c r="J3814" i="12"/>
  <c r="J4801" i="12"/>
  <c r="J4296" i="12"/>
  <c r="J4422" i="12"/>
  <c r="J303" i="12"/>
  <c r="J4341" i="12"/>
  <c r="J209" i="12"/>
  <c r="J2096" i="12"/>
  <c r="J4949" i="12"/>
  <c r="J4306" i="12"/>
  <c r="J4753" i="12"/>
  <c r="J4701" i="12"/>
  <c r="J3667" i="12"/>
  <c r="J4827" i="12"/>
  <c r="J4152" i="12"/>
  <c r="J5196" i="12"/>
  <c r="J2677" i="12"/>
  <c r="J3934" i="12"/>
  <c r="J5103" i="12"/>
  <c r="J5048" i="12"/>
  <c r="J5324" i="12"/>
  <c r="J4495" i="12"/>
  <c r="J5283" i="12"/>
  <c r="J2597" i="12"/>
  <c r="J5300" i="12"/>
  <c r="J733" i="12"/>
  <c r="J4405" i="12"/>
  <c r="J4945" i="12"/>
  <c r="J4659" i="12"/>
  <c r="J4850" i="12"/>
  <c r="J4587" i="12"/>
  <c r="J5113" i="12"/>
  <c r="J5184" i="12"/>
  <c r="J5101" i="12"/>
  <c r="J4640" i="12"/>
  <c r="J190" i="12"/>
  <c r="J5285" i="12"/>
  <c r="J4603" i="12"/>
  <c r="J1416" i="12"/>
  <c r="J4269" i="12"/>
  <c r="J5095" i="12"/>
  <c r="J5513" i="12"/>
  <c r="J4668" i="12"/>
  <c r="J2223" i="12"/>
  <c r="J3924" i="12"/>
  <c r="J4956" i="12"/>
  <c r="J5365" i="12"/>
  <c r="J4615" i="12"/>
  <c r="J958" i="12"/>
  <c r="J3520" i="12"/>
  <c r="J4962" i="12"/>
  <c r="J5375" i="12"/>
  <c r="J4213" i="12"/>
  <c r="J4654" i="12"/>
  <c r="J1721" i="12"/>
  <c r="J5044" i="12"/>
  <c r="J5032" i="12"/>
  <c r="J4248" i="12"/>
  <c r="J5183" i="12"/>
  <c r="J4496" i="12"/>
  <c r="J3669" i="12"/>
  <c r="J4157" i="12"/>
  <c r="J3259" i="12"/>
  <c r="J5347" i="12"/>
  <c r="J4971" i="12"/>
  <c r="J3448" i="12"/>
  <c r="J4164" i="12"/>
  <c r="J5496" i="12"/>
  <c r="J4726" i="12"/>
  <c r="J4573" i="12"/>
  <c r="J4512" i="12"/>
  <c r="J4595" i="12"/>
  <c r="J2381" i="12"/>
  <c r="J5005" i="12"/>
  <c r="J5448" i="12"/>
  <c r="J4807" i="12"/>
  <c r="J151" i="12"/>
  <c r="J3020" i="12"/>
  <c r="J5453" i="12"/>
  <c r="J3388" i="12"/>
  <c r="J158" i="12"/>
  <c r="J4660" i="12"/>
  <c r="J3597" i="12"/>
  <c r="J2896" i="12"/>
  <c r="J5303" i="12"/>
  <c r="J5280" i="12"/>
  <c r="J2942" i="12"/>
  <c r="J4822" i="12"/>
  <c r="J3479" i="12"/>
  <c r="J5274" i="12"/>
  <c r="J229" i="12"/>
  <c r="J697" i="12"/>
  <c r="J205" i="12"/>
  <c r="J4301" i="12"/>
  <c r="J4942" i="12"/>
  <c r="J4741" i="12"/>
  <c r="J5223" i="12"/>
  <c r="J1620" i="12"/>
  <c r="J4748" i="12"/>
  <c r="J4370" i="12"/>
  <c r="J5218" i="12"/>
  <c r="J2029" i="12"/>
  <c r="J4702" i="12"/>
  <c r="J4639" i="12"/>
  <c r="J2446" i="12"/>
  <c r="J827" i="12"/>
  <c r="J4773" i="12"/>
  <c r="J4843" i="12"/>
  <c r="J5469" i="12"/>
  <c r="J4975" i="12"/>
  <c r="J4621" i="12"/>
  <c r="J5151" i="12"/>
  <c r="J5530" i="12"/>
  <c r="J2550" i="12"/>
  <c r="J5019" i="12"/>
  <c r="J5206" i="12"/>
  <c r="J2924" i="12"/>
  <c r="J1200" i="12"/>
  <c r="J4586" i="12"/>
  <c r="J4960" i="12"/>
  <c r="J4245" i="12"/>
  <c r="J5355" i="12"/>
  <c r="J5446" i="12"/>
  <c r="J42" i="12"/>
  <c r="J4608" i="12"/>
  <c r="J5201" i="12"/>
  <c r="J4162" i="12"/>
  <c r="J1722" i="12"/>
  <c r="J4036" i="12"/>
  <c r="J4582" i="12"/>
  <c r="J1664" i="12"/>
  <c r="J5100" i="12"/>
  <c r="J4399" i="12"/>
  <c r="J3909" i="12"/>
  <c r="J4119" i="12"/>
  <c r="J2725" i="12"/>
  <c r="J5288" i="12"/>
  <c r="J5165" i="12"/>
  <c r="J5166" i="12"/>
  <c r="J4967" i="12"/>
  <c r="J4730" i="12"/>
  <c r="J4973" i="12"/>
  <c r="J1559" i="12"/>
  <c r="J5086" i="12"/>
  <c r="J3752" i="12"/>
  <c r="J4900" i="12"/>
  <c r="J4699" i="12"/>
  <c r="J4637" i="12"/>
  <c r="J2316" i="12"/>
  <c r="J3035" i="12"/>
  <c r="J4771" i="12"/>
  <c r="J3857" i="12"/>
  <c r="J570" i="12"/>
  <c r="J3250" i="12"/>
  <c r="J5476" i="12"/>
  <c r="J3673" i="12"/>
  <c r="J3728" i="12"/>
  <c r="J5297" i="12"/>
  <c r="J4791" i="12"/>
  <c r="J4383" i="12"/>
  <c r="J5293" i="12"/>
  <c r="J472" i="12"/>
  <c r="J1506" i="12"/>
  <c r="J4697" i="12"/>
  <c r="J1640" i="12"/>
  <c r="J5426" i="12"/>
  <c r="J4511" i="12"/>
  <c r="J4548" i="12"/>
  <c r="J3811" i="12"/>
  <c r="J1965" i="12"/>
  <c r="J4832" i="12"/>
  <c r="J4746" i="12"/>
  <c r="J5484" i="12"/>
  <c r="J5031" i="12"/>
  <c r="J221" i="12"/>
  <c r="J2537" i="12"/>
  <c r="J5353" i="12"/>
  <c r="J4952" i="12"/>
  <c r="J2213" i="12"/>
  <c r="J117" i="12"/>
  <c r="J4929" i="12"/>
  <c r="J3054" i="12"/>
  <c r="J4789" i="12"/>
  <c r="J3402" i="12"/>
  <c r="J1530" i="12"/>
  <c r="J5030" i="12"/>
  <c r="J990" i="12"/>
  <c r="J2569" i="12"/>
  <c r="J3694" i="12"/>
  <c r="J3666" i="12"/>
  <c r="J5152" i="12"/>
  <c r="J5080" i="12"/>
  <c r="J3107" i="12"/>
  <c r="J4940" i="12"/>
  <c r="J5380" i="12"/>
  <c r="J1401" i="12"/>
  <c r="J434" i="12"/>
  <c r="J1333" i="12"/>
  <c r="J4927" i="12"/>
  <c r="J4987" i="12"/>
  <c r="J243" i="12"/>
  <c r="J4799" i="12"/>
  <c r="J38" i="12"/>
  <c r="J5400" i="12"/>
  <c r="J4768" i="12"/>
  <c r="J4566" i="12"/>
  <c r="J3302" i="12"/>
  <c r="J124" i="12"/>
  <c r="J4498" i="12"/>
  <c r="J5047" i="12"/>
  <c r="J3245" i="12"/>
  <c r="J5230" i="12"/>
  <c r="J3800" i="12"/>
  <c r="J5334" i="12"/>
  <c r="J1997" i="12"/>
  <c r="J4770" i="12"/>
  <c r="J1941" i="12"/>
  <c r="J3845" i="12"/>
  <c r="J3730" i="12"/>
  <c r="J84" i="12"/>
  <c r="J5226" i="12"/>
  <c r="J2607" i="12"/>
  <c r="J3687" i="12"/>
  <c r="J1812" i="12"/>
  <c r="J323" i="12"/>
  <c r="J726" i="12"/>
  <c r="J4896" i="12"/>
  <c r="J2489" i="12"/>
  <c r="J4262" i="12"/>
  <c r="J5473" i="12"/>
  <c r="J4118" i="12"/>
  <c r="J874" i="12"/>
  <c r="J4200" i="12"/>
  <c r="J3628" i="12"/>
  <c r="J4864" i="12"/>
  <c r="J4988" i="12"/>
  <c r="J2752" i="12"/>
  <c r="J1056" i="12"/>
  <c r="J5490" i="12"/>
  <c r="J4265" i="12"/>
  <c r="J4522" i="12"/>
  <c r="J3807" i="12"/>
  <c r="J5157" i="12"/>
  <c r="J4661" i="12"/>
  <c r="J4926" i="12"/>
  <c r="J3280" i="12"/>
  <c r="J4664" i="12"/>
  <c r="J5169" i="12"/>
  <c r="J4011" i="12"/>
  <c r="J5423" i="12"/>
  <c r="J1288" i="12"/>
  <c r="J5289" i="12"/>
  <c r="J5268" i="12"/>
  <c r="J407" i="12"/>
  <c r="J4875" i="12"/>
  <c r="J5418" i="12"/>
  <c r="J1187" i="12"/>
  <c r="J4852" i="12"/>
  <c r="J5211" i="12"/>
  <c r="J3149" i="12"/>
  <c r="J5148" i="12"/>
  <c r="J3282" i="12"/>
  <c r="J5517" i="12"/>
  <c r="J1060" i="12"/>
  <c r="J4322" i="12"/>
  <c r="J4585" i="12"/>
  <c r="J478" i="12"/>
  <c r="J3701" i="12"/>
  <c r="J4362" i="12"/>
  <c r="J2808" i="12"/>
  <c r="J4739" i="12"/>
  <c r="J5149" i="12"/>
  <c r="J5077" i="12"/>
  <c r="J4955" i="12"/>
  <c r="J5236" i="12"/>
  <c r="J187" i="12"/>
  <c r="J5358" i="12"/>
  <c r="J5378" i="12"/>
  <c r="J671" i="12"/>
  <c r="J1262" i="12"/>
  <c r="J1142" i="12"/>
  <c r="J2406" i="12"/>
  <c r="J3819" i="12"/>
  <c r="J5215" i="12"/>
  <c r="J3356" i="12"/>
  <c r="J184" i="12"/>
  <c r="J101" i="12"/>
  <c r="J4805" i="12"/>
  <c r="J3824" i="12"/>
  <c r="J5083" i="12"/>
  <c r="J4634" i="12"/>
  <c r="J2254" i="12"/>
  <c r="J48" i="12"/>
  <c r="J4776" i="12"/>
  <c r="J5379" i="12"/>
  <c r="J4883" i="12"/>
  <c r="J3772" i="12"/>
  <c r="J5099" i="12"/>
  <c r="J4117" i="12"/>
  <c r="J4917" i="12"/>
  <c r="J4760" i="12"/>
  <c r="J4740" i="12"/>
  <c r="J5216" i="12"/>
  <c r="J4527" i="12"/>
  <c r="J926" i="12"/>
  <c r="J4552" i="12"/>
  <c r="J5176" i="12"/>
  <c r="J3916" i="12"/>
  <c r="J3999" i="12"/>
  <c r="J5133" i="12"/>
  <c r="J130" i="12"/>
  <c r="J4609" i="12"/>
  <c r="J1037" i="12"/>
  <c r="J4924" i="12"/>
  <c r="J4563" i="12"/>
  <c r="J4997" i="12"/>
  <c r="J5172" i="12"/>
  <c r="J5141" i="12"/>
  <c r="J4430" i="12"/>
  <c r="J3879" i="12"/>
  <c r="J4871" i="12"/>
  <c r="J3662" i="12"/>
  <c r="J5208" i="12"/>
  <c r="J5477" i="12"/>
  <c r="J3817" i="12"/>
  <c r="J5406" i="12"/>
  <c r="J4436" i="12"/>
  <c r="J3936" i="12"/>
  <c r="J3168" i="12"/>
  <c r="J5040" i="12"/>
  <c r="J5212" i="12"/>
  <c r="J4959" i="12"/>
  <c r="J4819" i="12"/>
  <c r="J5051" i="12"/>
  <c r="J5078" i="12"/>
  <c r="J4482" i="12"/>
  <c r="J5419" i="12"/>
  <c r="J696" i="12"/>
  <c r="J5264" i="12"/>
  <c r="J3787" i="12"/>
  <c r="J4561" i="12"/>
  <c r="J5352" i="12"/>
  <c r="J5171" i="12"/>
  <c r="J5454" i="12"/>
  <c r="J4876" i="12"/>
  <c r="J5028" i="12"/>
  <c r="J3838" i="12"/>
  <c r="J5191" i="12"/>
  <c r="J5540" i="12"/>
  <c r="J3366" i="12"/>
  <c r="J1190" i="12"/>
  <c r="J4114" i="12"/>
  <c r="J4281" i="12"/>
  <c r="J5422" i="12"/>
  <c r="J1912" i="12"/>
  <c r="J4049" i="12"/>
  <c r="J813" i="12"/>
  <c r="J3264" i="12"/>
  <c r="J5497" i="12"/>
  <c r="J5384" i="12"/>
  <c r="J154" i="12"/>
  <c r="J5360" i="12"/>
  <c r="J3350" i="12"/>
  <c r="J5351" i="12"/>
  <c r="J3844" i="12"/>
  <c r="J4729" i="12"/>
  <c r="J2160" i="12"/>
  <c r="J2738" i="12"/>
  <c r="J3277" i="12"/>
  <c r="J4064" i="12"/>
  <c r="J3465" i="12"/>
  <c r="J5295" i="12"/>
  <c r="J4830" i="12"/>
  <c r="J4928" i="12"/>
  <c r="J3988" i="12"/>
  <c r="J4717" i="12"/>
  <c r="J5467" i="12"/>
  <c r="J4814" i="12"/>
  <c r="J4663" i="12"/>
  <c r="J4821" i="12"/>
  <c r="J5067" i="12"/>
  <c r="J5551" i="12"/>
  <c r="J5187" i="12"/>
  <c r="J3902" i="12"/>
  <c r="J3864" i="12"/>
  <c r="J5450" i="12"/>
  <c r="J5255" i="12"/>
  <c r="J5492" i="12"/>
  <c r="J5023" i="12"/>
  <c r="J4965" i="12"/>
  <c r="J3064" i="12"/>
  <c r="J4689" i="12"/>
  <c r="J4750" i="12"/>
  <c r="J5027" i="12"/>
  <c r="J886" i="12"/>
  <c r="J4673" i="12"/>
  <c r="J1540" i="12"/>
  <c r="J4918" i="12"/>
  <c r="J3516" i="12"/>
  <c r="J254" i="12"/>
  <c r="J2821" i="12"/>
  <c r="J4916" i="12"/>
  <c r="J3885" i="12"/>
  <c r="J4684" i="12"/>
  <c r="J5116" i="12"/>
  <c r="J5510" i="12"/>
  <c r="J941" i="12"/>
  <c r="J4142" i="12"/>
  <c r="J4982" i="12"/>
  <c r="J3634" i="12"/>
  <c r="J5219" i="12"/>
  <c r="J5445" i="12"/>
  <c r="J238" i="12"/>
  <c r="J5348" i="12"/>
  <c r="J811" i="12"/>
  <c r="J125" i="12"/>
  <c r="J5320" i="12"/>
  <c r="J2079" i="12"/>
  <c r="J5076" i="12"/>
  <c r="J5105" i="12"/>
  <c r="J4642" i="12"/>
  <c r="J5522" i="12"/>
  <c r="J4629" i="12"/>
  <c r="J4833" i="12"/>
  <c r="J2252" i="12"/>
  <c r="J5508" i="12"/>
  <c r="J1591" i="12"/>
  <c r="J5168" i="12"/>
  <c r="J4860" i="12"/>
  <c r="J3799" i="12"/>
  <c r="J4762" i="12"/>
  <c r="J5220" i="12"/>
  <c r="J4081" i="12"/>
  <c r="J3860" i="12"/>
  <c r="J3030" i="12"/>
  <c r="J4432" i="12"/>
  <c r="J5011" i="12"/>
  <c r="J4851" i="12"/>
  <c r="J4872" i="12"/>
  <c r="J5390" i="12"/>
  <c r="J4653" i="12"/>
  <c r="J5269" i="12"/>
  <c r="J4990" i="12"/>
  <c r="J2061" i="12"/>
  <c r="J4718" i="12"/>
  <c r="J3047" i="12"/>
  <c r="J4838" i="12"/>
  <c r="J5024" i="12"/>
  <c r="J4558" i="12"/>
  <c r="J3843" i="12"/>
  <c r="J5121" i="12"/>
  <c r="J5129" i="12"/>
  <c r="J3757" i="12"/>
  <c r="J105" i="12"/>
  <c r="J4682" i="12"/>
  <c r="J4713" i="12"/>
  <c r="J1112" i="12"/>
  <c r="J3599" i="12"/>
  <c r="J4481" i="12"/>
  <c r="J4958" i="12"/>
  <c r="J5456" i="12"/>
  <c r="J5034" i="12"/>
  <c r="J5070" i="12"/>
  <c r="J5388" i="12"/>
  <c r="J1809" i="12"/>
  <c r="J5452" i="12"/>
  <c r="J448" i="12"/>
  <c r="J5479" i="12"/>
  <c r="J5231" i="12"/>
  <c r="J5313" i="12"/>
  <c r="J2618" i="12"/>
  <c r="J5306" i="12"/>
  <c r="J5369" i="12"/>
  <c r="J5179" i="12"/>
  <c r="J4381" i="12"/>
  <c r="J5361" i="12"/>
  <c r="J5185" i="12"/>
  <c r="J4874" i="12"/>
  <c r="J5333" i="12"/>
  <c r="J4250" i="12"/>
  <c r="J5261" i="12"/>
  <c r="J731" i="12"/>
  <c r="J4485" i="12"/>
  <c r="J5014" i="12"/>
  <c r="J1301" i="12"/>
  <c r="J4666" i="12"/>
  <c r="J5413" i="12"/>
  <c r="J1014" i="12"/>
  <c r="J5145" i="12"/>
  <c r="J5138" i="12"/>
  <c r="J5421" i="12"/>
  <c r="J4473" i="12"/>
  <c r="J451" i="12"/>
  <c r="J5055" i="12"/>
  <c r="J4168" i="12"/>
  <c r="J1874" i="12"/>
  <c r="J4979" i="12"/>
  <c r="J5276" i="12"/>
  <c r="J80" i="12"/>
  <c r="J5200" i="12"/>
  <c r="J5471" i="12"/>
  <c r="J5108" i="12"/>
  <c r="J3333" i="12"/>
  <c r="J208" i="12"/>
  <c r="J5537" i="12"/>
  <c r="J5238" i="12"/>
  <c r="J5195" i="12"/>
  <c r="J307" i="12"/>
  <c r="J5387" i="12"/>
  <c r="J5340" i="12"/>
  <c r="J3007" i="12"/>
  <c r="J5315" i="12"/>
  <c r="J4230" i="12"/>
  <c r="J4991" i="12"/>
  <c r="J3369" i="12"/>
  <c r="J5136" i="12"/>
  <c r="J4691" i="12"/>
  <c r="J5207" i="12"/>
  <c r="J5410" i="12"/>
  <c r="J3649" i="12"/>
  <c r="J669" i="12"/>
  <c r="J411" i="12"/>
  <c r="J5275" i="12"/>
  <c r="J5106" i="12"/>
  <c r="J5304" i="12"/>
  <c r="J5330" i="12"/>
  <c r="J4790" i="12"/>
  <c r="J4897" i="12"/>
  <c r="J4950" i="12"/>
  <c r="J4781" i="12"/>
  <c r="J5203" i="12"/>
  <c r="J5317" i="12"/>
  <c r="J5132" i="12"/>
  <c r="J2865" i="12"/>
  <c r="J4707" i="12"/>
  <c r="J4103" i="12"/>
  <c r="J5527" i="12"/>
  <c r="J4906" i="12"/>
  <c r="J3533" i="12"/>
  <c r="J3125" i="12"/>
  <c r="J5017" i="12"/>
  <c r="J5329" i="12"/>
  <c r="J3172" i="12"/>
  <c r="J3709" i="12"/>
  <c r="J299" i="12"/>
  <c r="J4695" i="12"/>
  <c r="J173" i="12"/>
  <c r="J4909" i="12"/>
  <c r="J5104" i="12"/>
  <c r="J4516" i="12"/>
  <c r="J4854" i="12"/>
  <c r="J1658" i="12"/>
  <c r="J5389" i="12"/>
  <c r="J3792" i="12"/>
  <c r="J4862" i="12"/>
  <c r="J5160" i="12"/>
  <c r="J2632" i="12"/>
  <c r="J5124" i="12"/>
  <c r="J4711" i="12"/>
  <c r="J4912" i="12"/>
  <c r="J4109" i="12"/>
  <c r="J5188" i="12"/>
  <c r="J972" i="12"/>
  <c r="J4257" i="12"/>
  <c r="J4920" i="12"/>
  <c r="J3779" i="12"/>
  <c r="J4455" i="12"/>
  <c r="J1958" i="12"/>
  <c r="J5499" i="12"/>
  <c r="J4948" i="12"/>
  <c r="J4802" i="12"/>
  <c r="J5383" i="12"/>
  <c r="J244" i="12"/>
  <c r="J5235" i="12"/>
  <c r="J2524" i="12"/>
  <c r="J3632" i="12"/>
  <c r="J5463" i="12"/>
  <c r="J5114" i="12"/>
  <c r="J5386" i="12"/>
  <c r="J5427" i="12"/>
  <c r="J3407" i="12"/>
  <c r="J4372" i="12"/>
  <c r="J5381" i="12"/>
  <c r="J1701" i="12"/>
  <c r="J4394" i="12"/>
  <c r="J3840" i="12"/>
  <c r="J5213" i="12"/>
  <c r="J5459" i="12"/>
  <c r="J5228" i="12"/>
  <c r="J5409" i="12"/>
  <c r="J436" i="12"/>
  <c r="J3513" i="12"/>
  <c r="J5248" i="12"/>
  <c r="J4388" i="12"/>
  <c r="J467" i="12"/>
  <c r="J5474" i="12"/>
  <c r="J3085" i="12"/>
  <c r="J5109" i="12"/>
  <c r="J5425" i="12"/>
  <c r="J4411" i="12"/>
  <c r="J5198" i="12"/>
  <c r="J315" i="12"/>
  <c r="J5412" i="12"/>
  <c r="J5377" i="12"/>
  <c r="J5376" i="12"/>
  <c r="J5225" i="12"/>
  <c r="J5234" i="12"/>
  <c r="J5180" i="12"/>
  <c r="J5181" i="12"/>
  <c r="J5310" i="12"/>
  <c r="J5343" i="12"/>
  <c r="J249" i="12"/>
  <c r="J5131" i="12"/>
  <c r="J3682" i="12"/>
  <c r="J4828" i="12"/>
  <c r="J1318" i="12"/>
  <c r="J5159" i="12"/>
  <c r="J3897" i="12"/>
  <c r="J5433" i="12"/>
  <c r="J4878" i="12"/>
  <c r="J5332" i="12"/>
  <c r="J5498" i="12"/>
  <c r="J1909" i="12"/>
  <c r="J5237" i="12"/>
  <c r="J5397" i="12"/>
  <c r="J2585" i="12"/>
  <c r="J304" i="12"/>
  <c r="J923" i="12"/>
  <c r="J5010" i="12"/>
  <c r="J4300" i="12"/>
  <c r="J5229" i="12"/>
  <c r="J4345" i="12"/>
  <c r="J4903" i="12"/>
  <c r="J3429" i="12"/>
  <c r="J5244" i="12"/>
  <c r="J4710" i="12"/>
  <c r="J3322" i="12"/>
  <c r="J5094" i="12"/>
  <c r="J5161" i="12"/>
  <c r="J3229" i="12"/>
  <c r="J5505" i="12"/>
  <c r="J4353" i="12"/>
  <c r="J1547" i="12"/>
  <c r="J160" i="12"/>
  <c r="J884" i="12"/>
  <c r="J4577" i="12"/>
  <c r="J836" i="12"/>
  <c r="J4612" i="12"/>
  <c r="J5262" i="12"/>
  <c r="J3452" i="12"/>
  <c r="J5325" i="12"/>
  <c r="J5371" i="12"/>
  <c r="J5291" i="12"/>
  <c r="J4356" i="12"/>
  <c r="J4404" i="12"/>
  <c r="J189" i="12"/>
  <c r="J5035" i="12"/>
  <c r="J3017" i="12"/>
  <c r="J4840" i="12"/>
  <c r="J4734" i="12"/>
  <c r="J166" i="12"/>
  <c r="J5272" i="12"/>
  <c r="J5302" i="12"/>
  <c r="J5046" i="12"/>
  <c r="J4712" i="12"/>
  <c r="J4231" i="12"/>
  <c r="J5572" i="12"/>
  <c r="J5338" i="12"/>
  <c r="J5012" i="12"/>
  <c r="J5066" i="12"/>
  <c r="J3964" i="12"/>
  <c r="J5265" i="12"/>
  <c r="J4930" i="12"/>
  <c r="J5560" i="12"/>
  <c r="J5270" i="12"/>
  <c r="J5025" i="12"/>
  <c r="J5506" i="12"/>
  <c r="J4456" i="12"/>
  <c r="J302" i="12"/>
  <c r="J5464" i="12"/>
  <c r="J5150" i="12"/>
  <c r="J5439" i="12"/>
  <c r="J5266" i="12"/>
  <c r="J5082" i="12"/>
  <c r="J5045" i="12"/>
  <c r="J5565" i="12"/>
  <c r="J4966" i="12"/>
  <c r="J4932" i="12"/>
  <c r="J3997" i="12"/>
  <c r="J3883" i="12"/>
  <c r="J5142" i="12"/>
  <c r="J4321" i="12"/>
  <c r="J5259" i="12"/>
  <c r="J5071" i="12"/>
  <c r="J5432" i="12"/>
  <c r="J5350" i="12"/>
  <c r="J5164" i="12"/>
  <c r="J604" i="12"/>
  <c r="J5431" i="12"/>
  <c r="J152" i="12"/>
  <c r="J2321" i="12"/>
  <c r="J5539" i="12"/>
  <c r="J4562" i="12"/>
  <c r="J3713" i="12"/>
  <c r="J5449" i="12"/>
  <c r="J5087" i="12"/>
  <c r="J4841" i="12"/>
  <c r="J172" i="12"/>
  <c r="J4992" i="12"/>
  <c r="J5420" i="12"/>
  <c r="J3203" i="12"/>
  <c r="J4005" i="12"/>
  <c r="J4578" i="12"/>
  <c r="J4755" i="12"/>
  <c r="J5214" i="12"/>
  <c r="J4097" i="12"/>
  <c r="J5154" i="12"/>
  <c r="J5088" i="12"/>
  <c r="J5550" i="12"/>
  <c r="J1957" i="12"/>
  <c r="J4532" i="12"/>
  <c r="J5339" i="12"/>
  <c r="J5502" i="12"/>
  <c r="J4667" i="12"/>
  <c r="J5534" i="12"/>
  <c r="J513" i="12"/>
  <c r="J3621" i="12"/>
  <c r="J1601" i="12"/>
  <c r="J5518" i="12"/>
  <c r="J5242" i="12"/>
  <c r="J5503" i="12"/>
  <c r="J779" i="12"/>
  <c r="J5038" i="12"/>
  <c r="J384" i="12"/>
  <c r="J4693" i="12"/>
  <c r="J5553" i="12"/>
  <c r="J3109" i="12"/>
  <c r="J5252" i="12"/>
  <c r="J5515" i="12"/>
  <c r="J4777" i="12"/>
  <c r="J119" i="12"/>
  <c r="J4515" i="12"/>
  <c r="J5202" i="12"/>
  <c r="J5481" i="12"/>
  <c r="J4688" i="12"/>
  <c r="J5393" i="12"/>
  <c r="J4227" i="12"/>
  <c r="J4698" i="12"/>
  <c r="J5308" i="12"/>
  <c r="J360" i="12"/>
  <c r="J5392" i="12"/>
  <c r="J2827" i="12"/>
  <c r="J5189" i="12"/>
  <c r="J5250" i="12"/>
  <c r="J4880" i="12"/>
  <c r="J981" i="12"/>
  <c r="J5318" i="12"/>
  <c r="J4808" i="12"/>
  <c r="J5042" i="12"/>
  <c r="J276" i="12"/>
  <c r="J4706" i="12"/>
  <c r="J5370" i="12"/>
  <c r="J5548" i="12"/>
  <c r="J5056" i="12"/>
  <c r="J5253" i="12"/>
  <c r="J5564" i="12"/>
  <c r="J5309" i="12"/>
  <c r="J5118" i="12"/>
  <c r="J5362" i="12"/>
  <c r="J5143" i="12"/>
  <c r="J505" i="12"/>
  <c r="J5271" i="12"/>
  <c r="J5209" i="12"/>
  <c r="J5455" i="12"/>
  <c r="J5000" i="12"/>
  <c r="J4256" i="12"/>
  <c r="J5511" i="12"/>
  <c r="J4708" i="12"/>
  <c r="J5504" i="12"/>
  <c r="J4139" i="12"/>
  <c r="J3966" i="12"/>
  <c r="J1384" i="12"/>
  <c r="J4733" i="12"/>
  <c r="J5437" i="12"/>
  <c r="J5130" i="12"/>
  <c r="J4816" i="12"/>
  <c r="J4379" i="12"/>
  <c r="J5435" i="12"/>
  <c r="J5286" i="12"/>
  <c r="J5254" i="12"/>
  <c r="J5415" i="12"/>
  <c r="J5022" i="12"/>
  <c r="J4393" i="12"/>
  <c r="J5119" i="12"/>
  <c r="J4700" i="12"/>
  <c r="J5249" i="12"/>
  <c r="J3735" i="12"/>
  <c r="J5546" i="12"/>
  <c r="J4783" i="12"/>
  <c r="J5072" i="12"/>
  <c r="J4845" i="12"/>
  <c r="J5064" i="12"/>
  <c r="J4406" i="12"/>
  <c r="J5434" i="12"/>
  <c r="J4815" i="12"/>
  <c r="J4974" i="12"/>
  <c r="J4725" i="12"/>
  <c r="J5526" i="12"/>
  <c r="J5567" i="12"/>
  <c r="J4632" i="12"/>
  <c r="J5411" i="12"/>
  <c r="J5140" i="12"/>
  <c r="J5356" i="12"/>
  <c r="J5391" i="12"/>
  <c r="J4806" i="12"/>
  <c r="J4116" i="12"/>
  <c r="J5319" i="12"/>
  <c r="J391" i="12"/>
  <c r="J2713" i="12"/>
  <c r="J1799" i="12"/>
  <c r="J4619" i="12"/>
  <c r="J4616" i="12"/>
  <c r="J356" i="12"/>
  <c r="J5342" i="12"/>
  <c r="J5547" i="12"/>
  <c r="J4592" i="12"/>
  <c r="J5354" i="12"/>
  <c r="J438" i="12"/>
  <c r="J4462" i="12"/>
  <c r="J275" i="12"/>
  <c r="J824" i="12"/>
  <c r="J5549" i="12"/>
  <c r="J5519" i="12"/>
  <c r="J4818" i="12"/>
  <c r="J5444" i="12"/>
  <c r="J612" i="12"/>
  <c r="J4954" i="12"/>
  <c r="J5408" i="12"/>
  <c r="J5232" i="12"/>
  <c r="J232" i="12"/>
  <c r="J2974" i="12"/>
  <c r="J4868" i="12"/>
  <c r="J3914" i="12"/>
  <c r="J3004" i="12"/>
  <c r="J4714" i="12"/>
  <c r="J5441" i="12"/>
  <c r="J296" i="12"/>
  <c r="J5462" i="12"/>
  <c r="J4606" i="12"/>
  <c r="J5344" i="12"/>
  <c r="J4564" i="12"/>
  <c r="J4535" i="12"/>
  <c r="J4550" i="12"/>
  <c r="J5054" i="12"/>
  <c r="J5311" i="12"/>
  <c r="J5561" i="12"/>
  <c r="J5299" i="12"/>
  <c r="J5182" i="12"/>
  <c r="J4377" i="12"/>
  <c r="J5398" i="12"/>
  <c r="J5281" i="12"/>
  <c r="J5430" i="12"/>
  <c r="J241" i="12"/>
  <c r="J5368" i="12"/>
  <c r="J5156" i="12"/>
  <c r="J1381" i="12"/>
  <c r="J456" i="12"/>
  <c r="J5079" i="12"/>
  <c r="J5495" i="12"/>
  <c r="J108" i="12"/>
  <c r="J262" i="12"/>
  <c r="J5436" i="12"/>
  <c r="J5057" i="12"/>
  <c r="J329" i="12"/>
  <c r="J4904" i="12"/>
  <c r="J5366" i="12"/>
  <c r="J5033" i="12"/>
  <c r="J3522" i="12"/>
  <c r="J5126" i="12"/>
  <c r="J5395" i="12"/>
  <c r="J5482" i="12"/>
  <c r="J5458" i="12"/>
  <c r="J5093" i="12"/>
  <c r="J3476" i="12"/>
  <c r="J5349" i="12"/>
  <c r="J186" i="12"/>
  <c r="J5373" i="12"/>
  <c r="J4648" i="12"/>
  <c r="J710" i="12"/>
  <c r="J5177" i="12"/>
  <c r="J5053" i="12"/>
  <c r="J5111" i="12"/>
  <c r="J2172" i="12"/>
  <c r="J5167" i="12"/>
  <c r="J5194" i="12"/>
  <c r="J5267" i="12"/>
  <c r="J5403" i="12"/>
  <c r="J5260" i="12"/>
  <c r="J5545" i="12"/>
  <c r="J4674" i="12"/>
  <c r="J5155" i="12"/>
  <c r="J5512" i="12"/>
  <c r="J5521" i="12"/>
  <c r="J5036" i="12"/>
  <c r="J5401" i="12"/>
  <c r="J5468" i="12"/>
  <c r="J4820" i="12"/>
  <c r="J4834" i="12"/>
  <c r="J5402" i="12"/>
  <c r="J5531" i="12"/>
  <c r="J5525" i="12"/>
  <c r="J5278" i="12"/>
  <c r="J5224" i="12"/>
  <c r="J5494" i="12"/>
  <c r="J5470" i="12"/>
  <c r="J4943" i="12"/>
  <c r="J809" i="12"/>
  <c r="J2352" i="12"/>
  <c r="J5258" i="12"/>
  <c r="J4672" i="12"/>
  <c r="J5405" i="12"/>
  <c r="J5466" i="12"/>
  <c r="J5556" i="12"/>
  <c r="J439" i="12"/>
  <c r="J944" i="12"/>
  <c r="J5205" i="12"/>
  <c r="J5153" i="12"/>
  <c r="J5301" i="12"/>
  <c r="J371" i="12"/>
  <c r="J5528" i="12"/>
  <c r="J5507" i="12"/>
  <c r="J5407" i="12"/>
  <c r="J5465" i="12"/>
  <c r="J839" i="12"/>
  <c r="J5336" i="12"/>
  <c r="J5447" i="12"/>
  <c r="J5314" i="12"/>
  <c r="J5322" i="12"/>
  <c r="J5523" i="12"/>
  <c r="J5043" i="12"/>
  <c r="J5063" i="12"/>
  <c r="J5382" i="12"/>
  <c r="J5073" i="12"/>
  <c r="J5488" i="12"/>
  <c r="J5396" i="12"/>
  <c r="J5287" i="12"/>
  <c r="J5483" i="12"/>
  <c r="J5341" i="12"/>
  <c r="J5428" i="12"/>
  <c r="J5478" i="12"/>
  <c r="J5089" i="12"/>
  <c r="J5417" i="12"/>
  <c r="J5461" i="12"/>
  <c r="J5509" i="12"/>
  <c r="J5296" i="12"/>
  <c r="J5326" i="12"/>
  <c r="J5486" i="12"/>
  <c r="J5221" i="12"/>
  <c r="J5416" i="12"/>
  <c r="J5557" i="12"/>
  <c r="J5251" i="12"/>
  <c r="J5457" i="12"/>
  <c r="J4310" i="12"/>
  <c r="J5096" i="12"/>
  <c r="J5134" i="12"/>
  <c r="J5524" i="12"/>
  <c r="J4886" i="12"/>
  <c r="J5227" i="12"/>
  <c r="J5493" i="12"/>
  <c r="J5443" i="12"/>
  <c r="J5139" i="12"/>
  <c r="J5178" i="12"/>
  <c r="J5163" i="12"/>
  <c r="J5137" i="12"/>
  <c r="J5516" i="12"/>
  <c r="J5298" i="12"/>
  <c r="J5563" i="12"/>
  <c r="J5460" i="12"/>
  <c r="J496" i="12"/>
  <c r="J5542" i="12"/>
  <c r="J5399" i="12"/>
  <c r="J5442" i="12"/>
  <c r="J5312" i="12"/>
  <c r="J5173" i="12"/>
  <c r="J5559" i="12"/>
  <c r="J5529" i="12"/>
  <c r="J422" i="12"/>
  <c r="J596" i="12"/>
  <c r="J4541" i="12"/>
  <c r="J4856" i="12"/>
  <c r="J902" i="12"/>
  <c r="J5372" i="12"/>
  <c r="J5554" i="12"/>
  <c r="J5147" i="12"/>
  <c r="J5364" i="12"/>
  <c r="J4986" i="12"/>
  <c r="J5485" i="12"/>
  <c r="J5552" i="12"/>
  <c r="J5500" i="12"/>
  <c r="J5127" i="12"/>
  <c r="J5570" i="12"/>
  <c r="J4163" i="12"/>
  <c r="J5538" i="12"/>
  <c r="J5429" i="12"/>
  <c r="J5241" i="12"/>
  <c r="J5533" i="12"/>
  <c r="J4709" i="12"/>
  <c r="J5536" i="12"/>
  <c r="J5263" i="12"/>
  <c r="J5021" i="12"/>
  <c r="J5037" i="12"/>
  <c r="J5480" i="12"/>
  <c r="J5245" i="12"/>
  <c r="J4788" i="12"/>
  <c r="J5175" i="12"/>
  <c r="J4303" i="12"/>
  <c r="J5282" i="12"/>
  <c r="J5279" i="12"/>
  <c r="J5404" i="12"/>
  <c r="J5284" i="12"/>
  <c r="J5112" i="12"/>
  <c r="J4568" i="12"/>
  <c r="J5543" i="12"/>
  <c r="J5345" i="12"/>
  <c r="J5501" i="12"/>
  <c r="J5222" i="12"/>
  <c r="J5357" i="12"/>
  <c r="J2278" i="12"/>
  <c r="J4899" i="12"/>
  <c r="J5568" i="12"/>
  <c r="J5532" i="12"/>
  <c r="J5555" i="12"/>
  <c r="J5335" i="12"/>
  <c r="J5321" i="12"/>
  <c r="J5472" i="12"/>
  <c r="J5162" i="12"/>
  <c r="J5374" i="12"/>
  <c r="J5174" i="12"/>
  <c r="J802" i="12"/>
  <c r="J5193" i="12"/>
  <c r="J5170" i="12"/>
  <c r="J5562" i="12"/>
  <c r="J5487" i="12"/>
  <c r="J5514" i="12"/>
  <c r="J5544" i="12"/>
  <c r="J5204" i="12"/>
  <c r="J5569" i="12"/>
  <c r="J5246" i="12"/>
  <c r="J5239" i="12"/>
  <c r="J5489" i="12"/>
  <c r="J5440" i="12"/>
  <c r="J5475" i="12"/>
  <c r="J1769" i="12"/>
  <c r="J5290" i="12"/>
  <c r="J5541" i="12"/>
  <c r="J5331" i="12"/>
  <c r="J3121" i="12"/>
  <c r="J5520" i="12"/>
  <c r="J5571" i="12"/>
  <c r="J5535" i="12"/>
  <c r="J2300" i="12"/>
  <c r="J4111" i="12"/>
  <c r="J5394" i="12"/>
  <c r="J5424" i="12"/>
  <c r="J5558" i="12"/>
  <c r="J5491" i="12"/>
  <c r="J5566" i="12"/>
  <c r="J953" i="12"/>
  <c r="N1843" i="12"/>
  <c r="N2481" i="12"/>
  <c r="N1185" i="12"/>
  <c r="N869" i="12"/>
  <c r="N1003" i="12"/>
  <c r="N3112" i="12"/>
  <c r="N1519" i="12"/>
  <c r="N1118" i="12"/>
  <c r="N3894" i="12"/>
  <c r="N3767" i="12"/>
  <c r="N4197" i="12"/>
  <c r="N3350" i="12"/>
  <c r="N674" i="12"/>
  <c r="N2047" i="12"/>
  <c r="N494" i="12"/>
  <c r="N2422" i="12"/>
  <c r="N1690" i="12"/>
  <c r="N1229" i="12"/>
  <c r="N2872" i="12"/>
  <c r="N2643" i="12"/>
  <c r="N3867" i="12"/>
  <c r="N3304" i="12"/>
  <c r="N629" i="12"/>
  <c r="N2958" i="12"/>
  <c r="N4529" i="12"/>
  <c r="N1795" i="12"/>
  <c r="N754" i="12"/>
  <c r="N618" i="12"/>
  <c r="N2328" i="12"/>
  <c r="N169" i="12"/>
  <c r="N3118" i="12"/>
  <c r="N2647" i="12"/>
  <c r="N2036" i="12"/>
  <c r="N2990" i="12"/>
  <c r="N755" i="12"/>
  <c r="N3194" i="12"/>
  <c r="N261" i="12"/>
  <c r="N2652" i="12"/>
  <c r="N411" i="12"/>
  <c r="N788" i="12"/>
  <c r="N4040" i="12"/>
  <c r="N1722" i="12"/>
  <c r="N1058" i="12"/>
  <c r="N1254" i="12"/>
  <c r="N2019" i="12"/>
  <c r="N911" i="12"/>
  <c r="N2057" i="12"/>
  <c r="N423" i="12"/>
  <c r="N2983" i="12"/>
  <c r="N4237" i="12"/>
  <c r="N3032" i="12"/>
  <c r="N2132" i="12"/>
  <c r="N2543" i="12"/>
  <c r="N3267" i="12"/>
  <c r="N2324" i="12"/>
  <c r="N3395" i="12"/>
  <c r="N2418" i="12"/>
  <c r="N1444" i="12"/>
  <c r="N400" i="12"/>
  <c r="N1059" i="12"/>
  <c r="N2731" i="12"/>
  <c r="N2199" i="12"/>
  <c r="N3473" i="12"/>
  <c r="N870" i="12"/>
  <c r="N2488" i="12"/>
  <c r="N316" i="12"/>
  <c r="N3355" i="12"/>
  <c r="N2557" i="12"/>
  <c r="N5441" i="12"/>
  <c r="N2362" i="12"/>
  <c r="N3111" i="12"/>
  <c r="N3411" i="12"/>
  <c r="N4835" i="12"/>
  <c r="N4072" i="12"/>
  <c r="N3939" i="12"/>
  <c r="N3069" i="12"/>
  <c r="N3637" i="12"/>
  <c r="N2007" i="12"/>
  <c r="N4100" i="12"/>
  <c r="N4186" i="12"/>
  <c r="N4290" i="12"/>
  <c r="N1215" i="12"/>
  <c r="N3783" i="12"/>
  <c r="N5378" i="12"/>
  <c r="N3677" i="12"/>
  <c r="N3920" i="12"/>
  <c r="N2136" i="12"/>
  <c r="N3766" i="12"/>
  <c r="N3558" i="12"/>
  <c r="N3201" i="12"/>
  <c r="N3328" i="12"/>
  <c r="N4502" i="12"/>
  <c r="N3141" i="12"/>
  <c r="N2553" i="12"/>
  <c r="N3426" i="12"/>
  <c r="N3368" i="12"/>
  <c r="N4468" i="12"/>
  <c r="N2913" i="12"/>
  <c r="N2578" i="12"/>
  <c r="N2102" i="12"/>
  <c r="N5071" i="12"/>
  <c r="N3773" i="12"/>
  <c r="N2694" i="12"/>
  <c r="N2382" i="12"/>
  <c r="N4958" i="12"/>
  <c r="N3294" i="12"/>
  <c r="N4783" i="12"/>
  <c r="N4418" i="12"/>
  <c r="N5016" i="12"/>
  <c r="N2276" i="12"/>
  <c r="N1440" i="12"/>
  <c r="N4749" i="12"/>
  <c r="N2816" i="12"/>
  <c r="N3476" i="12"/>
  <c r="N4601" i="12"/>
  <c r="N4389" i="12"/>
  <c r="N3636" i="12"/>
  <c r="N3402" i="12"/>
  <c r="N267" i="12"/>
  <c r="N1340" i="12"/>
  <c r="N630" i="12"/>
  <c r="N4033" i="12"/>
  <c r="N5302" i="12"/>
  <c r="N3895" i="12"/>
  <c r="N5272" i="12"/>
  <c r="N409" i="12"/>
  <c r="N5298" i="12"/>
  <c r="N5045" i="12"/>
  <c r="N4036" i="12"/>
  <c r="N2275" i="12"/>
  <c r="N4510" i="12"/>
  <c r="N2681" i="12"/>
  <c r="N874" i="12"/>
  <c r="N3588" i="12"/>
  <c r="N3317" i="12"/>
  <c r="N1503" i="12"/>
  <c r="N4621" i="12"/>
  <c r="N4918" i="12"/>
  <c r="N3351" i="12"/>
  <c r="N5516" i="12"/>
  <c r="N4352" i="12"/>
  <c r="N2492" i="12"/>
  <c r="N3500" i="12"/>
  <c r="N655" i="12"/>
  <c r="N444" i="12"/>
  <c r="N2250" i="12"/>
  <c r="N3134" i="12"/>
  <c r="N3376" i="12"/>
  <c r="N5322" i="12"/>
  <c r="N3820" i="12"/>
  <c r="N4212" i="12"/>
  <c r="N5330" i="12"/>
  <c r="N1686" i="12"/>
  <c r="N3271" i="12"/>
  <c r="N348" i="12"/>
  <c r="N1422" i="12"/>
  <c r="N3917" i="12"/>
  <c r="N2893" i="12"/>
  <c r="N3962" i="12"/>
  <c r="N2037" i="12"/>
  <c r="N2795" i="12"/>
  <c r="N2411" i="12"/>
  <c r="N1775" i="12"/>
  <c r="N4556" i="12"/>
  <c r="N4843" i="12"/>
  <c r="N4535" i="12"/>
  <c r="N3363" i="12"/>
  <c r="N2897" i="12"/>
  <c r="N5326" i="12"/>
  <c r="N1673" i="12"/>
  <c r="N5306" i="12"/>
  <c r="N4939" i="12"/>
  <c r="N5204" i="12"/>
  <c r="N3816" i="12"/>
  <c r="N5060" i="12"/>
  <c r="N1983" i="12"/>
  <c r="N4336" i="12"/>
  <c r="N4061" i="12"/>
  <c r="N4742" i="12"/>
  <c r="N2678" i="12"/>
  <c r="N4374" i="12"/>
  <c r="N3743" i="12"/>
  <c r="N3688" i="12"/>
  <c r="N1639" i="12"/>
  <c r="N452" i="12"/>
  <c r="N3150" i="12"/>
  <c r="N4054" i="12"/>
  <c r="N4801" i="12"/>
  <c r="N1709" i="12"/>
  <c r="N3223" i="12"/>
  <c r="N3817" i="12"/>
  <c r="N4141" i="12"/>
  <c r="N458" i="12"/>
  <c r="N2689" i="12"/>
  <c r="N2786" i="12"/>
  <c r="N2229" i="12"/>
  <c r="N3957" i="12"/>
  <c r="N3357" i="12"/>
  <c r="N187" i="12"/>
  <c r="N2956" i="12"/>
  <c r="N320" i="12"/>
  <c r="N271" i="12"/>
  <c r="N4248" i="12"/>
  <c r="N2719" i="12"/>
  <c r="N1220" i="12"/>
  <c r="N2707" i="12"/>
  <c r="N2905" i="12"/>
  <c r="N293" i="12"/>
  <c r="N1140" i="12"/>
  <c r="N3584" i="12"/>
  <c r="N178" i="12"/>
  <c r="N4318" i="12"/>
  <c r="N4989" i="12"/>
  <c r="N3784" i="12"/>
  <c r="N3391" i="12"/>
  <c r="N4394" i="12"/>
  <c r="N946" i="12"/>
  <c r="N3193" i="12"/>
  <c r="N2286" i="12"/>
  <c r="N5121" i="12"/>
  <c r="N5270" i="12"/>
  <c r="N4690" i="12"/>
  <c r="N2783" i="12"/>
  <c r="N3539" i="12"/>
  <c r="N2977" i="12"/>
  <c r="N3888" i="12"/>
  <c r="N3379" i="12"/>
  <c r="N4997" i="12"/>
  <c r="N3127" i="12"/>
  <c r="N3543" i="12"/>
  <c r="N66" i="12"/>
  <c r="N4422" i="12"/>
  <c r="N3815" i="12"/>
  <c r="N3483" i="12"/>
  <c r="N5366" i="12"/>
  <c r="N3117" i="12"/>
  <c r="N3076" i="12"/>
  <c r="N3718" i="12"/>
  <c r="N3846" i="12"/>
  <c r="N4251" i="12"/>
  <c r="N182" i="12"/>
  <c r="N4195" i="12"/>
  <c r="N2351" i="12"/>
  <c r="N4138" i="12"/>
  <c r="N197" i="12"/>
  <c r="N4046" i="12"/>
  <c r="N5369" i="12"/>
  <c r="N3447" i="12"/>
  <c r="N5353" i="12"/>
  <c r="N4425" i="12"/>
  <c r="N3529" i="12"/>
  <c r="N2754" i="12"/>
  <c r="N37" i="12"/>
  <c r="N2653" i="12"/>
  <c r="N2406" i="12"/>
  <c r="N312" i="12"/>
  <c r="N2964" i="12"/>
  <c r="N3305" i="12"/>
  <c r="N2822" i="12"/>
  <c r="N4519" i="12"/>
  <c r="N3748" i="12"/>
  <c r="N3129" i="12"/>
  <c r="N3715" i="12"/>
  <c r="N3418" i="12"/>
  <c r="N3839" i="12"/>
  <c r="N4132" i="12"/>
  <c r="N2695" i="12"/>
  <c r="N3533" i="12"/>
  <c r="N100" i="12"/>
  <c r="N2542" i="12"/>
  <c r="N3300" i="12"/>
  <c r="N3506" i="12"/>
  <c r="N659" i="12"/>
  <c r="N4126" i="12"/>
  <c r="N2808" i="12"/>
  <c r="N3331" i="12"/>
  <c r="N4032" i="12"/>
  <c r="N5349" i="12"/>
  <c r="N2976" i="12"/>
  <c r="N2333" i="12"/>
  <c r="N1227" i="12"/>
  <c r="N4210" i="12"/>
  <c r="N4560" i="12"/>
  <c r="N3749" i="12"/>
  <c r="N4607" i="12"/>
  <c r="N3136" i="12"/>
  <c r="N4610" i="12"/>
  <c r="N3553" i="12"/>
  <c r="N2483" i="12"/>
  <c r="N5069" i="12"/>
  <c r="N4435" i="12"/>
  <c r="N1685" i="12"/>
  <c r="N4476" i="12"/>
  <c r="N4080" i="12"/>
  <c r="N2121" i="12"/>
  <c r="N2298" i="12"/>
  <c r="N2584" i="12"/>
  <c r="N2858" i="12"/>
  <c r="N5397" i="12"/>
  <c r="N5013" i="12"/>
  <c r="N609" i="12"/>
  <c r="N4359" i="12"/>
  <c r="N5359" i="12"/>
  <c r="N3695" i="12"/>
  <c r="N3371" i="12"/>
  <c r="N4603" i="12"/>
  <c r="N379" i="12"/>
  <c r="N2523" i="12"/>
  <c r="N4445" i="12"/>
  <c r="N947" i="12"/>
  <c r="N3176" i="12"/>
  <c r="N4382" i="12"/>
  <c r="N4574" i="12"/>
  <c r="N4581" i="12"/>
  <c r="N2943" i="12"/>
  <c r="N3684" i="12"/>
  <c r="N1681" i="12"/>
  <c r="N2514" i="12"/>
  <c r="N3902" i="12"/>
  <c r="N3451" i="12"/>
  <c r="N3170" i="12"/>
  <c r="N415" i="12"/>
  <c r="N1536" i="12"/>
  <c r="N486" i="12"/>
  <c r="N2854" i="12"/>
  <c r="N3128" i="12"/>
  <c r="N2862" i="12"/>
  <c r="N4154" i="12"/>
  <c r="N2195" i="12"/>
  <c r="N2979" i="12"/>
  <c r="N588" i="12"/>
  <c r="N2165" i="12"/>
  <c r="N4798" i="12"/>
  <c r="N3745" i="12"/>
  <c r="N4027" i="12"/>
  <c r="N4744" i="12"/>
  <c r="N4551" i="12"/>
  <c r="N4364" i="12"/>
  <c r="N3930" i="12"/>
  <c r="N2355" i="12"/>
  <c r="N4514" i="12"/>
  <c r="N942" i="12"/>
  <c r="N3503" i="12"/>
  <c r="N4452" i="12"/>
  <c r="N3230" i="12"/>
  <c r="N3008" i="12"/>
  <c r="N3616" i="12"/>
  <c r="N4171" i="12"/>
  <c r="N4198" i="12"/>
  <c r="N4760" i="12"/>
  <c r="N2639" i="12"/>
  <c r="N2232" i="12"/>
  <c r="N3590" i="12"/>
  <c r="N199" i="12"/>
  <c r="N5294" i="12"/>
  <c r="N5018" i="12"/>
  <c r="N3303" i="12"/>
  <c r="N4214" i="12"/>
  <c r="N3165" i="12"/>
  <c r="N3899" i="12"/>
  <c r="N4068" i="12"/>
  <c r="N3623" i="12"/>
  <c r="N1028" i="12"/>
  <c r="N1976" i="12"/>
  <c r="N5107" i="12"/>
  <c r="N3940" i="12"/>
  <c r="N5104" i="12"/>
  <c r="N2011" i="12"/>
  <c r="N5361" i="12"/>
  <c r="N4078" i="12"/>
  <c r="N3504" i="12"/>
  <c r="N3608" i="12"/>
  <c r="N2611" i="12"/>
  <c r="N2280" i="12"/>
  <c r="N5365" i="12"/>
  <c r="N3525" i="12"/>
  <c r="N5429" i="12"/>
  <c r="N2829" i="12"/>
  <c r="N5077" i="12"/>
  <c r="N3583" i="12"/>
  <c r="N4191" i="12"/>
  <c r="N5323" i="12"/>
  <c r="N654" i="12"/>
  <c r="N292" i="12"/>
  <c r="N5111" i="12"/>
  <c r="N4115" i="12"/>
  <c r="N5086" i="12"/>
  <c r="N2629" i="12"/>
  <c r="N4151" i="12"/>
  <c r="N4093" i="12"/>
  <c r="N2756" i="12"/>
  <c r="N1830" i="12"/>
  <c r="N4635" i="12"/>
  <c r="N5496" i="12"/>
  <c r="N5221" i="12"/>
  <c r="N4438" i="12"/>
  <c r="N2720" i="12"/>
  <c r="N3237" i="12"/>
  <c r="N730" i="12"/>
  <c r="N235" i="12"/>
  <c r="N4002" i="12"/>
  <c r="N3619" i="12"/>
  <c r="N2724" i="12"/>
  <c r="N4401" i="12"/>
  <c r="N3596" i="12"/>
  <c r="N3425" i="12"/>
  <c r="N566" i="12"/>
  <c r="N1023" i="12"/>
  <c r="N723" i="12"/>
  <c r="N3510" i="12"/>
  <c r="N2266" i="12"/>
  <c r="N1935" i="12"/>
  <c r="N3439" i="12"/>
  <c r="N268" i="12"/>
  <c r="N1798" i="12"/>
  <c r="N2499" i="12"/>
  <c r="N38" i="12"/>
  <c r="N824" i="12"/>
  <c r="N4977" i="12"/>
  <c r="N935" i="12"/>
  <c r="N5063" i="12"/>
  <c r="N5032" i="12"/>
  <c r="N2996" i="12"/>
  <c r="N1342" i="12"/>
  <c r="N2747" i="12"/>
  <c r="N5457" i="12"/>
  <c r="N3560" i="12"/>
  <c r="N149" i="12"/>
  <c r="N4578" i="12"/>
  <c r="N1544" i="12"/>
  <c r="N2183" i="12"/>
  <c r="N4312" i="12"/>
  <c r="N2980" i="12"/>
  <c r="N3994" i="12"/>
  <c r="N4919" i="12"/>
  <c r="N3287" i="12"/>
  <c r="N191" i="12"/>
  <c r="N1089" i="12"/>
  <c r="N4775" i="12"/>
  <c r="N5212" i="12"/>
  <c r="N3044" i="12"/>
  <c r="N3236" i="12"/>
  <c r="N3292" i="12"/>
  <c r="N4095" i="12"/>
  <c r="N2237" i="12"/>
  <c r="N4570" i="12"/>
  <c r="N4891" i="12"/>
  <c r="N2847" i="12"/>
  <c r="N4065" i="12"/>
  <c r="N2751" i="12"/>
  <c r="N745" i="12"/>
  <c r="N3981" i="12"/>
  <c r="N3442" i="12"/>
  <c r="N4541" i="12"/>
  <c r="N3669" i="12"/>
  <c r="N741" i="12"/>
  <c r="N4037" i="12"/>
  <c r="N776" i="12"/>
  <c r="N1507" i="12"/>
  <c r="N4232" i="12"/>
  <c r="N3853" i="12"/>
  <c r="N3022" i="12"/>
  <c r="N91" i="12"/>
  <c r="N28" i="12"/>
  <c r="N2026" i="12"/>
  <c r="N259" i="12"/>
  <c r="N3847" i="12"/>
  <c r="N3842" i="12"/>
  <c r="N4056" i="12"/>
  <c r="N2575" i="12"/>
  <c r="N3190" i="12"/>
  <c r="N2729" i="12"/>
  <c r="N4267" i="12"/>
  <c r="N3744" i="12"/>
  <c r="N1166" i="12"/>
  <c r="N284" i="12"/>
  <c r="N2669" i="12"/>
  <c r="N4530" i="12"/>
  <c r="N3353" i="12"/>
  <c r="N4130" i="12"/>
  <c r="N1896" i="12"/>
  <c r="N3972" i="12"/>
  <c r="N2061" i="12"/>
  <c r="N3585" i="12"/>
  <c r="N341" i="12"/>
  <c r="N3630" i="12"/>
  <c r="N2315" i="12"/>
  <c r="N1082" i="12"/>
  <c r="N3761" i="12"/>
  <c r="N56" i="12"/>
  <c r="N2963" i="12"/>
  <c r="N2364" i="12"/>
  <c r="N2866" i="12"/>
  <c r="N3554" i="12"/>
  <c r="N855" i="12"/>
  <c r="N3614" i="12"/>
  <c r="N4758" i="12"/>
  <c r="N3361" i="12"/>
  <c r="N3189" i="12"/>
  <c r="N3122" i="12"/>
  <c r="N2828" i="12"/>
  <c r="N1621" i="12"/>
  <c r="N3455" i="12"/>
  <c r="N3034" i="12"/>
  <c r="N3171" i="12"/>
  <c r="N2446" i="12"/>
  <c r="N4323" i="12"/>
  <c r="N4419" i="12"/>
  <c r="N3414" i="12"/>
  <c r="N3104" i="12"/>
  <c r="N4050" i="12"/>
  <c r="N3893" i="12"/>
  <c r="N3497" i="12"/>
  <c r="N2515" i="12"/>
  <c r="N236" i="12"/>
  <c r="N4270" i="12"/>
  <c r="N276" i="12"/>
  <c r="N2859" i="12"/>
  <c r="N2898" i="12"/>
  <c r="N1390" i="12"/>
  <c r="N270" i="12"/>
  <c r="N4105" i="12"/>
  <c r="N3727" i="12"/>
  <c r="N990" i="12"/>
  <c r="N839" i="12"/>
  <c r="N356" i="12"/>
  <c r="N4385" i="12"/>
  <c r="N628" i="12"/>
  <c r="N4930" i="12"/>
  <c r="N5309" i="12"/>
  <c r="N5209" i="12"/>
  <c r="N212" i="12"/>
  <c r="N45" i="12"/>
  <c r="N188" i="12"/>
  <c r="N790" i="12"/>
  <c r="N2217" i="12"/>
  <c r="N36" i="12"/>
  <c r="N2900" i="12"/>
  <c r="N4559" i="12"/>
  <c r="N4193" i="12"/>
  <c r="N5147" i="12"/>
  <c r="N247" i="12"/>
  <c r="N681" i="12"/>
  <c r="N2106" i="12"/>
  <c r="N1800" i="12"/>
  <c r="N1966" i="12"/>
  <c r="N3646" i="12"/>
  <c r="N2545" i="12"/>
  <c r="N4030" i="12"/>
  <c r="N329" i="12"/>
  <c r="N3245" i="12"/>
  <c r="N395" i="12"/>
  <c r="N3966" i="12"/>
  <c r="N397" i="12"/>
  <c r="N405" i="12"/>
  <c r="N3233" i="12"/>
  <c r="N4026" i="12"/>
  <c r="N77" i="12"/>
  <c r="N1301" i="12"/>
  <c r="N226" i="12"/>
  <c r="N4162" i="12"/>
  <c r="N436" i="12"/>
  <c r="N5315" i="12"/>
  <c r="N11" i="12"/>
  <c r="N813" i="12"/>
  <c r="N472" i="12"/>
  <c r="N2269" i="12"/>
  <c r="N610" i="12"/>
  <c r="N1190" i="12"/>
  <c r="N3872" i="12"/>
  <c r="N3632" i="12"/>
  <c r="N35" i="12"/>
  <c r="N439" i="12"/>
  <c r="N53" i="12"/>
  <c r="N254" i="12"/>
  <c r="N1996" i="12"/>
  <c r="N1178" i="12"/>
  <c r="N958" i="12"/>
  <c r="N682" i="12"/>
  <c r="N238" i="12"/>
  <c r="N3017" i="12"/>
  <c r="N720" i="12"/>
  <c r="N914" i="12"/>
  <c r="N4634" i="12"/>
  <c r="N1415" i="12"/>
  <c r="N2" i="12"/>
  <c r="N1318" i="12"/>
  <c r="N165" i="12"/>
  <c r="N450" i="12"/>
  <c r="N4265" i="12"/>
  <c r="N840" i="12"/>
  <c r="N69" i="12"/>
  <c r="N174" i="12"/>
  <c r="N4495" i="12"/>
  <c r="N2860" i="12"/>
  <c r="N966" i="12"/>
  <c r="N679" i="12"/>
  <c r="N205" i="12"/>
  <c r="N2213" i="12"/>
  <c r="N98" i="12"/>
  <c r="N2222" i="12"/>
  <c r="N3523" i="12"/>
  <c r="N214" i="12"/>
  <c r="N4770" i="12"/>
  <c r="N2427" i="12"/>
  <c r="N696" i="12"/>
  <c r="N365" i="12"/>
  <c r="N1436" i="12"/>
  <c r="N727" i="12"/>
  <c r="N179" i="12"/>
  <c r="N156" i="12"/>
  <c r="N4938" i="12"/>
  <c r="N263" i="12"/>
  <c r="N619" i="12"/>
  <c r="N1640" i="12"/>
  <c r="N3841" i="12"/>
  <c r="N208" i="12"/>
  <c r="N767" i="12"/>
  <c r="N5138" i="12"/>
  <c r="N3413" i="12"/>
  <c r="N4969" i="12"/>
  <c r="N3064" i="12"/>
  <c r="N4860" i="12"/>
  <c r="N5331" i="12"/>
  <c r="N1430" i="12"/>
  <c r="N853" i="12"/>
  <c r="N2991" i="12"/>
  <c r="N1530" i="12"/>
  <c r="N2924" i="12"/>
  <c r="N5098" i="12"/>
  <c r="N4512" i="12"/>
  <c r="N5132" i="12"/>
  <c r="N3148" i="12"/>
  <c r="N4273" i="12"/>
  <c r="N1384" i="12"/>
  <c r="N82" i="12"/>
  <c r="N1350" i="12"/>
  <c r="N1224" i="12"/>
  <c r="N112" i="12"/>
  <c r="N5245" i="12"/>
  <c r="N783" i="12"/>
  <c r="N2520" i="12"/>
  <c r="N5199" i="12"/>
  <c r="N1560" i="12"/>
  <c r="N4172" i="12"/>
  <c r="N5020" i="12"/>
  <c r="N678" i="12"/>
  <c r="N1874" i="12"/>
  <c r="N26" i="12"/>
  <c r="N1416" i="12"/>
  <c r="N4842" i="12"/>
  <c r="N2220" i="12"/>
  <c r="N5033" i="12"/>
  <c r="N23" i="12"/>
  <c r="N296" i="12"/>
  <c r="N5386" i="12"/>
  <c r="N1181" i="12"/>
  <c r="N5228" i="12"/>
  <c r="N3321" i="12"/>
  <c r="N4927" i="12"/>
  <c r="N339" i="12"/>
  <c r="N547" i="12"/>
  <c r="N4310" i="12"/>
  <c r="N406" i="12"/>
  <c r="N275" i="12"/>
  <c r="N4585" i="12"/>
  <c r="N5180" i="12"/>
  <c r="N4240" i="12"/>
  <c r="N691" i="12"/>
  <c r="N3381" i="12"/>
  <c r="N4196" i="12"/>
  <c r="N4414" i="12"/>
  <c r="N4463" i="12"/>
  <c r="N4673" i="12"/>
  <c r="N1406" i="12"/>
  <c r="N431" i="12"/>
  <c r="N1806" i="12"/>
  <c r="N4029" i="12"/>
  <c r="N901" i="12"/>
  <c r="N725" i="12"/>
  <c r="N1217" i="12"/>
  <c r="N262" i="12"/>
  <c r="N1409" i="12"/>
  <c r="N897" i="12"/>
  <c r="N302" i="12"/>
  <c r="N454" i="12"/>
  <c r="N5545" i="12"/>
  <c r="N1079" i="12"/>
  <c r="N1112" i="12"/>
  <c r="N4981" i="12"/>
  <c r="N701" i="12"/>
  <c r="N1573" i="12"/>
  <c r="N4424" i="12"/>
  <c r="N1670" i="12"/>
  <c r="N3964" i="12"/>
  <c r="N680" i="12"/>
  <c r="N950" i="12"/>
  <c r="N4688" i="12"/>
  <c r="N5552" i="12"/>
  <c r="N2029" i="12"/>
  <c r="N1854" i="12"/>
  <c r="N4841" i="12"/>
  <c r="N43" i="12"/>
  <c r="N72" i="12"/>
  <c r="N4836" i="12"/>
  <c r="N5261" i="12"/>
  <c r="N4564" i="12"/>
  <c r="N550" i="12"/>
  <c r="N1187" i="12"/>
  <c r="N2631" i="12"/>
  <c r="N4714" i="12"/>
  <c r="N3071" i="12"/>
  <c r="N3100" i="12"/>
  <c r="N593" i="12"/>
  <c r="N3078" i="12"/>
  <c r="N567" i="12"/>
  <c r="N4003" i="12"/>
  <c r="N3999" i="12"/>
  <c r="N795" i="12"/>
  <c r="N4390" i="12"/>
  <c r="N1368" i="12"/>
  <c r="N894" i="12"/>
  <c r="N817" i="12"/>
  <c r="N3712" i="12"/>
  <c r="N3655" i="12"/>
  <c r="N456" i="12"/>
  <c r="N321" i="12"/>
  <c r="N954" i="12"/>
  <c r="N4827" i="12"/>
  <c r="N3509" i="12"/>
  <c r="N4142" i="12"/>
  <c r="N2376" i="12"/>
  <c r="N5519" i="12"/>
  <c r="N3967" i="12"/>
  <c r="N592" i="12"/>
  <c r="N1694" i="12"/>
  <c r="N533" i="12"/>
  <c r="N239" i="12"/>
  <c r="N40" i="12"/>
  <c r="N4525" i="12"/>
  <c r="N615" i="12"/>
  <c r="N5284" i="12"/>
  <c r="N4311" i="12"/>
  <c r="N1364" i="12"/>
  <c r="N4079" i="12"/>
  <c r="N2010" i="12"/>
  <c r="N1704" i="12"/>
  <c r="N3487" i="12"/>
  <c r="N1927" i="12"/>
  <c r="N4263" i="12"/>
  <c r="N2024" i="12"/>
  <c r="N2824" i="12"/>
  <c r="N5189" i="12"/>
  <c r="N1095" i="12"/>
  <c r="N1957" i="12"/>
  <c r="N1701" i="12"/>
  <c r="N4398" i="12"/>
  <c r="N4954" i="12"/>
  <c r="N3752" i="12"/>
  <c r="N1588" i="12"/>
  <c r="N4449" i="12"/>
  <c r="N48" i="12"/>
  <c r="N1809" i="12"/>
  <c r="N4396" i="12"/>
  <c r="N5512" i="12"/>
  <c r="N671" i="12"/>
  <c r="N886" i="12"/>
  <c r="N584" i="12"/>
  <c r="N803" i="12"/>
  <c r="N97" i="12"/>
  <c r="N5447" i="12"/>
  <c r="N3984" i="12"/>
  <c r="N1590" i="12"/>
  <c r="N1000" i="12"/>
  <c r="N5439" i="12"/>
  <c r="N4045" i="12"/>
  <c r="N515" i="12"/>
  <c r="N1316" i="12"/>
  <c r="N4543" i="12"/>
  <c r="N3210" i="12"/>
  <c r="N827" i="12"/>
  <c r="N4148" i="12"/>
  <c r="N5010" i="12"/>
  <c r="N5381" i="12"/>
  <c r="N202" i="12"/>
  <c r="N608" i="12"/>
  <c r="N5186" i="12"/>
  <c r="N2918" i="12"/>
  <c r="N1394" i="12"/>
  <c r="N1847" i="12"/>
  <c r="N4941" i="12"/>
  <c r="N4612" i="12"/>
  <c r="N4262" i="12"/>
  <c r="N1802" i="12"/>
  <c r="N1814" i="12"/>
  <c r="N3845" i="12"/>
  <c r="N5487" i="12"/>
  <c r="N46" i="12"/>
  <c r="N5407" i="12"/>
  <c r="N4955" i="12"/>
  <c r="N3262" i="12"/>
  <c r="N5214" i="12"/>
  <c r="N74" i="12"/>
  <c r="N8" i="12"/>
  <c r="N94" i="12"/>
  <c r="N4700" i="12"/>
  <c r="N2399" i="12"/>
  <c r="N1125" i="12"/>
  <c r="N4864" i="12"/>
  <c r="N3914" i="12"/>
  <c r="N1934" i="12"/>
  <c r="N4188" i="12"/>
  <c r="N4992" i="12"/>
  <c r="N4291" i="12"/>
  <c r="N4800" i="12"/>
  <c r="N580" i="12"/>
  <c r="N2193" i="12"/>
  <c r="N2938" i="12"/>
  <c r="N1211" i="12"/>
  <c r="N3253" i="12"/>
  <c r="N2968" i="12"/>
  <c r="N5037" i="12"/>
  <c r="N2511" i="12"/>
  <c r="N1240" i="12"/>
  <c r="N380" i="12"/>
  <c r="N145" i="12"/>
  <c r="N1069" i="12"/>
  <c r="N2103" i="12"/>
  <c r="N124" i="12"/>
  <c r="N105" i="12"/>
  <c r="N4819" i="12"/>
  <c r="N4738" i="12"/>
  <c r="N2184" i="12"/>
  <c r="N5030" i="12"/>
  <c r="N126" i="12"/>
  <c r="N4870" i="12"/>
  <c r="N4699" i="12"/>
  <c r="N1243" i="12"/>
  <c r="N1135" i="12"/>
  <c r="N2068" i="12"/>
  <c r="N4391" i="12"/>
  <c r="N1753" i="12"/>
  <c r="N978" i="12"/>
  <c r="N4189" i="12"/>
  <c r="N2537" i="12"/>
  <c r="N560" i="12"/>
  <c r="N4282" i="12"/>
  <c r="N2752" i="12"/>
  <c r="N1513" i="12"/>
  <c r="N5260" i="12"/>
  <c r="N781" i="12"/>
  <c r="N2600" i="12"/>
  <c r="N360" i="12"/>
  <c r="N4733" i="12"/>
  <c r="N4163" i="12"/>
  <c r="N3302" i="12"/>
  <c r="N1459" i="12"/>
  <c r="N698" i="12"/>
  <c r="N4259" i="12"/>
  <c r="N915" i="12"/>
  <c r="N4928" i="12"/>
  <c r="N1963" i="12"/>
  <c r="N3667" i="12"/>
  <c r="N1019" i="12"/>
  <c r="N3508" i="12"/>
  <c r="N562" i="12"/>
  <c r="N3278" i="12"/>
  <c r="N1812" i="12"/>
  <c r="N2139" i="12"/>
  <c r="N319" i="12"/>
  <c r="N3602" i="12"/>
  <c r="N643" i="12"/>
  <c r="N206" i="12"/>
  <c r="N493" i="12"/>
  <c r="N31" i="12"/>
  <c r="N627" i="12"/>
  <c r="N2651" i="12"/>
  <c r="N2699" i="12"/>
  <c r="N4038" i="12"/>
  <c r="N3365" i="12"/>
  <c r="N5352" i="12"/>
  <c r="N30" i="12"/>
  <c r="N1270" i="12"/>
  <c r="N909" i="12"/>
  <c r="N507" i="12"/>
  <c r="N4102" i="12"/>
  <c r="N4805" i="12"/>
  <c r="N2235" i="12"/>
  <c r="N512" i="12"/>
  <c r="N266" i="12"/>
  <c r="N346" i="12"/>
  <c r="N782" i="12"/>
  <c r="N4599" i="12"/>
  <c r="N440" i="12"/>
  <c r="N153" i="12"/>
  <c r="N4244" i="12"/>
  <c r="N1303" i="12"/>
  <c r="N3735" i="12"/>
  <c r="N1778" i="12"/>
  <c r="N5105" i="12"/>
  <c r="N362" i="12"/>
  <c r="N2841" i="12"/>
  <c r="N2899" i="12"/>
  <c r="N282" i="12"/>
  <c r="N4526" i="12"/>
  <c r="N4200" i="12"/>
  <c r="N3991" i="12"/>
  <c r="N3953" i="12"/>
  <c r="N2505" i="12"/>
  <c r="N3779" i="12"/>
  <c r="N108" i="12"/>
  <c r="N2329" i="12"/>
  <c r="N1018" i="12"/>
  <c r="N699" i="12"/>
  <c r="N3264" i="12"/>
  <c r="N1489" i="12"/>
  <c r="N4430" i="12"/>
  <c r="N4399" i="12"/>
  <c r="N407" i="12"/>
  <c r="N385" i="12"/>
  <c r="N209" i="12"/>
  <c r="N594" i="12"/>
  <c r="N1343" i="12"/>
  <c r="N183" i="12"/>
  <c r="N5287" i="12"/>
  <c r="N981" i="12"/>
  <c r="N4041" i="12"/>
  <c r="N5408" i="12"/>
  <c r="N3649" i="12"/>
  <c r="N4768" i="12"/>
  <c r="N4064" i="12"/>
  <c r="N2827" i="12"/>
  <c r="N3982" i="12"/>
  <c r="N4639" i="12"/>
  <c r="N5129" i="12"/>
  <c r="N5240" i="12"/>
  <c r="N1923" i="12"/>
  <c r="N1616" i="12"/>
  <c r="N1036" i="12"/>
  <c r="N4412" i="12"/>
  <c r="N4929" i="12"/>
  <c r="N3840" i="12"/>
  <c r="N4883" i="12"/>
  <c r="N92" i="12"/>
  <c r="N5424" i="12"/>
  <c r="N1556" i="12"/>
  <c r="N675" i="12"/>
  <c r="N161" i="12"/>
  <c r="N4779" i="12"/>
  <c r="N5021" i="12"/>
  <c r="N4532" i="12"/>
  <c r="N4216" i="12"/>
  <c r="N4123" i="12"/>
  <c r="N481" i="12"/>
  <c r="N5406" i="12"/>
  <c r="N1563" i="12"/>
  <c r="N2163" i="12"/>
  <c r="N686" i="12"/>
  <c r="N4871" i="12"/>
  <c r="N377" i="12"/>
  <c r="N172" i="12"/>
  <c r="N159" i="12"/>
  <c r="N424" i="12"/>
  <c r="N5027" i="12"/>
  <c r="N5566" i="12"/>
  <c r="N756" i="12"/>
  <c r="N3621" i="12"/>
  <c r="N903" i="12"/>
  <c r="N3979" i="12"/>
  <c r="N1578" i="12"/>
  <c r="N5062" i="12"/>
  <c r="N4460" i="12"/>
  <c r="N509" i="12"/>
  <c r="N1288" i="12"/>
  <c r="N419" i="12"/>
  <c r="N5099" i="12"/>
  <c r="N5183" i="12"/>
  <c r="N4777" i="12"/>
  <c r="N5015" i="12"/>
  <c r="N3612" i="12"/>
  <c r="N3989" i="12"/>
  <c r="N4427" i="12"/>
  <c r="N1591" i="12"/>
  <c r="N1947" i="12"/>
  <c r="N4461" i="12"/>
  <c r="N3145" i="12"/>
  <c r="N5506" i="12"/>
  <c r="N5486" i="12"/>
  <c r="N4052" i="12"/>
  <c r="N2780" i="12"/>
  <c r="N4168" i="12"/>
  <c r="N5320" i="12"/>
  <c r="N4111" i="12"/>
  <c r="N4878" i="12"/>
  <c r="N1073" i="12"/>
  <c r="N806" i="12"/>
  <c r="N4750" i="12"/>
  <c r="N4582" i="12"/>
  <c r="N5401" i="12"/>
  <c r="N2050" i="12"/>
  <c r="N4321" i="12"/>
  <c r="N4059" i="12"/>
  <c r="N4537" i="12"/>
  <c r="N3965" i="12"/>
  <c r="N434" i="12"/>
  <c r="N4081" i="12"/>
  <c r="N936" i="12"/>
  <c r="N726" i="12"/>
  <c r="N4527" i="12"/>
  <c r="N4098" i="12"/>
  <c r="N3765" i="12"/>
  <c r="N4694" i="12"/>
  <c r="N721" i="12"/>
  <c r="N3973" i="12"/>
  <c r="N4316" i="12"/>
  <c r="N3478" i="12"/>
  <c r="N2204" i="12"/>
  <c r="N732" i="12"/>
  <c r="N4481" i="12"/>
  <c r="N4346" i="12"/>
  <c r="N3660" i="12"/>
  <c r="N2552" i="12"/>
  <c r="N4921" i="12"/>
  <c r="N952" i="12"/>
  <c r="N4920" i="12"/>
  <c r="N1549" i="12"/>
  <c r="N2988" i="12"/>
  <c r="N902" i="12"/>
  <c r="N5079" i="12"/>
  <c r="N1262" i="12"/>
  <c r="N893" i="12"/>
  <c r="N581" i="12"/>
  <c r="N2524" i="12"/>
  <c r="N4324" i="12"/>
  <c r="N841" i="12"/>
  <c r="N5258" i="12"/>
  <c r="N3463" i="12"/>
  <c r="N583" i="12"/>
  <c r="N3601" i="12"/>
  <c r="N4293" i="12"/>
  <c r="N432" i="12"/>
  <c r="N3728" i="12"/>
  <c r="N962" i="12"/>
  <c r="N534" i="12"/>
  <c r="N88" i="12"/>
  <c r="N4437" i="12"/>
  <c r="N3927" i="12"/>
  <c r="N5278" i="12"/>
  <c r="N4164" i="12"/>
  <c r="N920" i="12"/>
  <c r="N448" i="12"/>
  <c r="N1948" i="12"/>
  <c r="N922" i="12"/>
  <c r="N3536" i="12"/>
  <c r="N1569" i="12"/>
  <c r="N876" i="12"/>
  <c r="N1021" i="12"/>
  <c r="N4575" i="12"/>
  <c r="N1597" i="12"/>
  <c r="N4808" i="12"/>
  <c r="N3004" i="12"/>
  <c r="N122" i="12"/>
  <c r="N2711" i="12"/>
  <c r="N669" i="12"/>
  <c r="N5281" i="12"/>
  <c r="N961" i="12"/>
  <c r="N4967" i="12"/>
  <c r="N5420" i="12"/>
  <c r="N2717" i="12"/>
  <c r="N4048" i="12"/>
  <c r="N3443" i="12"/>
  <c r="N631" i="12"/>
  <c r="N907" i="12"/>
  <c r="N2111" i="12"/>
  <c r="N4656" i="12"/>
  <c r="N4209" i="12"/>
  <c r="N731" i="12"/>
  <c r="N4720" i="12"/>
  <c r="N5026" i="12"/>
  <c r="N2373" i="12"/>
  <c r="N1207" i="12"/>
  <c r="N55" i="12"/>
  <c r="N856" i="12"/>
  <c r="N3169" i="12"/>
  <c r="N1540" i="12"/>
  <c r="N3314" i="12"/>
  <c r="N5504" i="12"/>
  <c r="N4776" i="12"/>
  <c r="N4297" i="12"/>
  <c r="N941" i="12"/>
  <c r="N2883" i="12"/>
  <c r="N4277" i="12"/>
  <c r="N4009" i="12"/>
  <c r="N3547" i="12"/>
  <c r="N311" i="12"/>
  <c r="N1263" i="12"/>
  <c r="N4963" i="12"/>
  <c r="N4215" i="12"/>
  <c r="N569" i="12"/>
  <c r="N4669" i="12"/>
  <c r="N4984" i="12"/>
  <c r="N5515" i="12"/>
  <c r="N3754" i="12"/>
  <c r="N203" i="12"/>
  <c r="N186" i="12"/>
  <c r="N3246" i="12"/>
  <c r="N5535" i="12"/>
  <c r="N1313" i="12"/>
  <c r="N2257" i="12"/>
  <c r="N229" i="12"/>
  <c r="N2765" i="12"/>
  <c r="N796" i="12"/>
  <c r="N3035" i="12"/>
  <c r="N1721" i="12"/>
  <c r="N4083" i="12"/>
  <c r="N5383" i="12"/>
  <c r="N3757" i="12"/>
  <c r="N5128" i="12"/>
  <c r="N5282" i="12"/>
  <c r="N3885" i="12"/>
  <c r="N2476" i="12"/>
  <c r="N4015" i="12"/>
  <c r="N4589" i="12"/>
  <c r="N1142" i="12"/>
  <c r="N210" i="12"/>
  <c r="N1663" i="12"/>
  <c r="N4333" i="12"/>
  <c r="N5143" i="12"/>
  <c r="N1857" i="12"/>
  <c r="N4378" i="12"/>
  <c r="N177" i="12"/>
  <c r="N2396" i="12"/>
  <c r="N5249" i="12"/>
  <c r="N5340" i="12"/>
  <c r="N5451" i="12"/>
  <c r="N558" i="12"/>
  <c r="N1037" i="12"/>
  <c r="N4499" i="12"/>
  <c r="N3956" i="12"/>
  <c r="N2381" i="12"/>
  <c r="N1168" i="12"/>
  <c r="N4348" i="12"/>
  <c r="N3060" i="12"/>
  <c r="N4245" i="12"/>
  <c r="N5568" i="12"/>
  <c r="N323" i="12"/>
  <c r="N2974" i="12"/>
  <c r="N1287" i="12"/>
  <c r="N774" i="12"/>
  <c r="N5567" i="12"/>
  <c r="N3072" i="12"/>
  <c r="N152" i="12"/>
  <c r="N2994" i="12"/>
  <c r="N3116" i="12"/>
  <c r="N5236" i="12"/>
  <c r="N4407" i="12"/>
  <c r="N1984" i="12"/>
  <c r="N4743" i="12"/>
  <c r="N4797" i="12"/>
  <c r="N189" i="12"/>
  <c r="N1395" i="12"/>
  <c r="N422" i="12"/>
  <c r="N944" i="12"/>
  <c r="N192" i="12"/>
  <c r="N5038" i="12"/>
  <c r="N529" i="12"/>
  <c r="N5054" i="12"/>
  <c r="N5551" i="12"/>
  <c r="N5463" i="12"/>
  <c r="N3644" i="12"/>
  <c r="N2372" i="12"/>
  <c r="N4962" i="12"/>
  <c r="N1465" i="12"/>
  <c r="N232" i="12"/>
  <c r="N467" i="12"/>
  <c r="N687" i="12"/>
  <c r="N4087" i="12"/>
  <c r="N279" i="12"/>
  <c r="N3239" i="12"/>
  <c r="N332" i="12"/>
  <c r="N1398" i="12"/>
  <c r="N2412" i="12"/>
  <c r="N420" i="12"/>
  <c r="N496" i="12"/>
  <c r="N3482" i="12"/>
  <c r="N2896" i="12"/>
  <c r="N49" i="12"/>
  <c r="N861" i="12"/>
  <c r="N4756" i="12"/>
  <c r="N5564" i="12"/>
  <c r="N570" i="12"/>
  <c r="N408" i="12"/>
  <c r="N3061" i="12"/>
  <c r="N394" i="12"/>
  <c r="N759" i="12"/>
  <c r="N2589" i="12"/>
  <c r="N4475" i="12"/>
  <c r="N483" i="12"/>
  <c r="N371" i="12"/>
  <c r="N5120" i="12"/>
  <c r="N95" i="12"/>
  <c r="N144" i="12"/>
  <c r="N5317" i="12"/>
  <c r="N4007" i="12"/>
  <c r="N750" i="12"/>
  <c r="N181" i="12"/>
  <c r="N3007" i="12"/>
  <c r="N1197" i="12"/>
  <c r="N4566" i="12"/>
  <c r="N4678" i="12"/>
  <c r="N2016" i="12"/>
  <c r="N3627" i="12"/>
  <c r="N821" i="12"/>
  <c r="N4511" i="12"/>
  <c r="N5433" i="12"/>
  <c r="N932" i="12"/>
  <c r="N937" i="12"/>
  <c r="N1008" i="12"/>
  <c r="N3628" i="12"/>
  <c r="N945" i="12"/>
  <c r="N109" i="12"/>
  <c r="N244" i="12"/>
  <c r="N4799" i="12"/>
  <c r="N404" i="12"/>
  <c r="N4494" i="12"/>
  <c r="N719" i="12"/>
  <c r="N5479" i="12"/>
  <c r="N4872" i="12"/>
  <c r="N1511" i="12"/>
  <c r="N5518" i="12"/>
  <c r="N3434" i="12"/>
  <c r="N1467" i="12"/>
  <c r="N1956" i="12"/>
  <c r="N155" i="12"/>
  <c r="N3800" i="12"/>
  <c r="N5555" i="12"/>
  <c r="N5222" i="12"/>
  <c r="N4991" i="12"/>
  <c r="N989" i="12"/>
  <c r="N4392" i="12"/>
  <c r="N1341" i="12"/>
  <c r="N5311" i="12"/>
  <c r="N3732" i="12"/>
  <c r="N2300" i="12"/>
  <c r="N4546" i="12"/>
  <c r="N4183" i="12"/>
  <c r="N884" i="12"/>
  <c r="N757" i="12"/>
  <c r="N955" i="12"/>
  <c r="N485" i="12"/>
  <c r="N1472" i="12"/>
  <c r="N543" i="12"/>
  <c r="N3444" i="12"/>
  <c r="N2713" i="12"/>
  <c r="N603" i="12"/>
  <c r="N4497" i="12"/>
  <c r="N3713" i="12"/>
  <c r="N139" i="12"/>
  <c r="N248" i="12"/>
  <c r="N5526" i="12"/>
  <c r="N523" i="12"/>
  <c r="N1428" i="12"/>
  <c r="N1077" i="12"/>
  <c r="N4704" i="12"/>
  <c r="N616" i="12"/>
  <c r="N193" i="12"/>
  <c r="N4874" i="12"/>
  <c r="N2865" i="12"/>
  <c r="N3430" i="12"/>
  <c r="N1357" i="12"/>
  <c r="N4218" i="12"/>
  <c r="N4687" i="12"/>
  <c r="N3898" i="12"/>
  <c r="N5201" i="12"/>
  <c r="N3741" i="12"/>
  <c r="N5053" i="12"/>
  <c r="N729" i="12"/>
  <c r="N3297" i="12"/>
  <c r="N447" i="12"/>
  <c r="N277" i="12"/>
  <c r="N4354" i="12"/>
  <c r="N4934" i="12"/>
  <c r="N598" i="12"/>
  <c r="N117" i="12"/>
  <c r="N5229" i="12"/>
  <c r="N4370" i="12"/>
  <c r="N3570" i="12"/>
  <c r="N2547" i="12"/>
  <c r="N5034" i="12"/>
  <c r="N4284" i="12"/>
  <c r="N812" i="12"/>
  <c r="N4169" i="12"/>
  <c r="N517" i="12"/>
  <c r="N4755" i="12"/>
  <c r="N4586" i="12"/>
  <c r="N3865" i="12"/>
  <c r="N3003" i="12"/>
  <c r="N5356" i="12"/>
  <c r="N5477" i="12"/>
  <c r="N2201" i="12"/>
  <c r="N3668" i="12"/>
  <c r="N3187" i="12"/>
  <c r="N1434" i="12"/>
  <c r="N4433" i="12"/>
  <c r="N4616" i="12"/>
  <c r="N4338" i="12"/>
  <c r="N4587" i="12"/>
  <c r="N4647" i="12"/>
  <c r="N5273" i="12"/>
  <c r="N4592" i="12"/>
  <c r="N3247" i="12"/>
  <c r="N2482" i="12"/>
  <c r="N3389" i="12"/>
  <c r="N987" i="12"/>
  <c r="N3689" i="12"/>
  <c r="N677" i="12"/>
  <c r="N5197" i="12"/>
  <c r="N1141" i="12"/>
  <c r="N5068" i="12"/>
  <c r="N3878" i="12"/>
  <c r="N272" i="12"/>
  <c r="N3054" i="12"/>
  <c r="N488" i="12"/>
  <c r="N1901" i="12"/>
  <c r="N2781" i="12"/>
  <c r="N4057" i="12"/>
  <c r="N1044" i="12"/>
  <c r="N1691" i="12"/>
  <c r="N1447" i="12"/>
  <c r="N390" i="12"/>
  <c r="N154" i="12"/>
  <c r="N349" i="12"/>
  <c r="N3998" i="12"/>
  <c r="N3777" i="12"/>
  <c r="N2377" i="12"/>
  <c r="N4313" i="12"/>
  <c r="N4254" i="12"/>
  <c r="N168" i="12"/>
  <c r="N1017" i="12"/>
  <c r="N3178" i="12"/>
  <c r="N194" i="12"/>
  <c r="N497" i="12"/>
  <c r="N4307" i="12"/>
  <c r="N4764" i="12"/>
  <c r="N846" i="12"/>
  <c r="N4520" i="12"/>
  <c r="N865" i="12"/>
  <c r="N689" i="12"/>
  <c r="N2715" i="12"/>
  <c r="N4044" i="12"/>
  <c r="N5177" i="12"/>
  <c r="N1332" i="12"/>
  <c r="N5092" i="12"/>
  <c r="N3880" i="12"/>
  <c r="N5283" i="12"/>
  <c r="N80" i="12"/>
  <c r="N2881" i="12"/>
  <c r="N2421" i="12"/>
  <c r="N4604" i="12"/>
  <c r="N4623" i="12"/>
  <c r="N3946" i="12"/>
  <c r="N3923" i="12"/>
  <c r="N2321" i="12"/>
  <c r="N4329" i="12"/>
  <c r="N4387" i="12"/>
  <c r="N5455" i="12"/>
  <c r="N5558" i="12"/>
  <c r="N3306" i="12"/>
  <c r="N5410" i="12"/>
  <c r="N3243" i="12"/>
  <c r="N106" i="12"/>
  <c r="N4782" i="12"/>
  <c r="N2281" i="12"/>
  <c r="N1138" i="12"/>
  <c r="N5081" i="12"/>
  <c r="N1265" i="12"/>
  <c r="N956" i="12"/>
  <c r="N3320" i="12"/>
  <c r="N5414" i="12"/>
  <c r="N4652" i="12"/>
  <c r="N134" i="12"/>
  <c r="N3862" i="12"/>
  <c r="N1387" i="12"/>
  <c r="N2431" i="12"/>
  <c r="N544" i="12"/>
  <c r="N5091" i="12"/>
  <c r="N1598" i="12"/>
  <c r="N3535" i="12"/>
  <c r="N3738" i="12"/>
  <c r="N1296" i="12"/>
  <c r="N4600" i="12"/>
  <c r="N2141" i="12"/>
  <c r="N4748" i="12"/>
  <c r="N5200" i="12"/>
  <c r="N5159" i="12"/>
  <c r="N4201" i="12"/>
  <c r="N10" i="12"/>
  <c r="N502" i="12"/>
  <c r="N764" i="12"/>
  <c r="N5234" i="12"/>
  <c r="N1063" i="12"/>
  <c r="N3680" i="12"/>
  <c r="N1108" i="12"/>
  <c r="N4124" i="12"/>
  <c r="N5146" i="12"/>
  <c r="N5274" i="12"/>
  <c r="N1477" i="12"/>
  <c r="N1153" i="12"/>
  <c r="N2441" i="12"/>
  <c r="N5328" i="12"/>
  <c r="N2821" i="12"/>
  <c r="N2624" i="12"/>
  <c r="N2764" i="12"/>
  <c r="N5265" i="12"/>
  <c r="N180" i="12"/>
  <c r="N4170" i="12"/>
  <c r="N4598" i="12"/>
  <c r="N5507" i="12"/>
  <c r="N3922" i="12"/>
  <c r="N2758" i="12"/>
  <c r="N4403" i="12"/>
  <c r="N421" i="12"/>
  <c r="N4956" i="12"/>
  <c r="N3428" i="12"/>
  <c r="N468" i="12"/>
  <c r="N3985" i="12"/>
  <c r="N4455" i="12"/>
  <c r="N3704" i="12"/>
  <c r="N912" i="12"/>
  <c r="N3809" i="12"/>
  <c r="N1020" i="12"/>
  <c r="N3607" i="12"/>
  <c r="N4679" i="12"/>
  <c r="N3087" i="12"/>
  <c r="N445" i="12"/>
  <c r="N2599" i="12"/>
  <c r="N5438" i="12"/>
  <c r="N3332" i="12"/>
  <c r="N3555" i="12"/>
  <c r="N4180" i="12"/>
  <c r="N3778" i="12"/>
  <c r="N4417" i="12"/>
  <c r="N1664" i="12"/>
  <c r="N928" i="12"/>
  <c r="N527" i="12"/>
  <c r="N1121" i="12"/>
  <c r="N825" i="12"/>
  <c r="N4351" i="12"/>
  <c r="N4288" i="12"/>
  <c r="N1255" i="12"/>
  <c r="N1499" i="12"/>
  <c r="N1101" i="12"/>
  <c r="N604" i="12"/>
  <c r="N5059" i="12"/>
  <c r="N4650" i="12"/>
  <c r="N1725" i="12"/>
  <c r="N476" i="12"/>
  <c r="N4751" i="12"/>
  <c r="N374" i="12"/>
  <c r="N1136" i="12"/>
  <c r="N959" i="12"/>
  <c r="N2529" i="12"/>
  <c r="N1852" i="12"/>
  <c r="N4131" i="12"/>
  <c r="N3490" i="12"/>
  <c r="N4545" i="12"/>
  <c r="N532" i="12"/>
  <c r="N4330" i="12"/>
  <c r="N2602" i="12"/>
  <c r="N3838" i="12"/>
  <c r="N710" i="12"/>
  <c r="N4591" i="12"/>
  <c r="N4925" i="12"/>
  <c r="N1311" i="12"/>
  <c r="N4649" i="12"/>
  <c r="N2861" i="12"/>
  <c r="N2306" i="12"/>
  <c r="N1787" i="12"/>
  <c r="N1506" i="12"/>
  <c r="N4024" i="12"/>
  <c r="N980" i="12"/>
  <c r="N4793" i="12"/>
  <c r="N4136" i="12"/>
  <c r="N5550" i="12"/>
  <c r="N4726" i="12"/>
  <c r="N1081" i="12"/>
  <c r="N860" i="12"/>
  <c r="N1299" i="12"/>
  <c r="N4968" i="12"/>
  <c r="N5513" i="12"/>
  <c r="N2954" i="12"/>
  <c r="N4681" i="12"/>
  <c r="N4421" i="12"/>
  <c r="N3215" i="12"/>
  <c r="N4747" i="12"/>
  <c r="N3485" i="12"/>
  <c r="N3266" i="12"/>
  <c r="N1889" i="12"/>
  <c r="N1026" i="12"/>
  <c r="N4181" i="12"/>
  <c r="N4555" i="12"/>
  <c r="N3768" i="12"/>
  <c r="N4367" i="12"/>
  <c r="N2233" i="12"/>
  <c r="N4165" i="12"/>
  <c r="N5371" i="12"/>
  <c r="N3980" i="12"/>
  <c r="N402" i="12"/>
  <c r="N1006" i="12"/>
  <c r="N3944" i="12"/>
  <c r="N2365" i="12"/>
  <c r="N3203" i="12"/>
  <c r="N4369" i="12"/>
  <c r="N4513" i="12"/>
  <c r="N301" i="12"/>
  <c r="N5497" i="12"/>
  <c r="N242" i="12"/>
  <c r="N5539" i="12"/>
  <c r="N475" i="12"/>
  <c r="N4478" i="12"/>
  <c r="N3030" i="12"/>
  <c r="N4397" i="12"/>
  <c r="N4565" i="12"/>
  <c r="N1029" i="12"/>
  <c r="N1911" i="12"/>
  <c r="N2082" i="12"/>
  <c r="N99" i="12"/>
  <c r="N1329" i="12"/>
  <c r="N5122" i="12"/>
  <c r="N665" i="12"/>
  <c r="N3707" i="12"/>
  <c r="N146" i="12"/>
  <c r="N1253" i="12"/>
  <c r="N5293" i="12"/>
  <c r="N4674" i="12"/>
  <c r="N4114" i="12"/>
  <c r="N78" i="12"/>
  <c r="N586" i="12"/>
  <c r="N3415" i="12"/>
  <c r="N4645" i="12"/>
  <c r="N5072" i="12"/>
  <c r="N5252" i="12"/>
  <c r="N4897" i="12"/>
  <c r="N5102" i="12"/>
  <c r="N3634" i="12"/>
  <c r="N5004" i="12"/>
  <c r="N3931" i="12"/>
  <c r="N1090" i="12"/>
  <c r="N5259" i="12"/>
  <c r="N4135" i="12"/>
  <c r="N1315" i="12"/>
  <c r="N5508" i="12"/>
  <c r="N2586" i="12"/>
  <c r="N3926" i="12"/>
  <c r="N410" i="12"/>
  <c r="N401" i="12"/>
  <c r="N4006" i="12"/>
  <c r="N1887" i="12"/>
  <c r="N5478" i="12"/>
  <c r="N804" i="12"/>
  <c r="N770" i="12"/>
  <c r="N2288" i="12"/>
  <c r="N1553" i="12"/>
  <c r="N1285" i="12"/>
  <c r="N3079" i="12"/>
  <c r="N1053" i="12"/>
  <c r="N4104" i="12"/>
  <c r="N4624" i="12"/>
  <c r="N1742" i="12"/>
  <c r="N4898" i="12"/>
  <c r="N983" i="12"/>
  <c r="N957" i="12"/>
  <c r="N642" i="12"/>
  <c r="N4345" i="12"/>
  <c r="N3613" i="12"/>
  <c r="N3651" i="12"/>
  <c r="N2463" i="12"/>
  <c r="N1869" i="12"/>
  <c r="N1619" i="12"/>
  <c r="N3937" i="12"/>
  <c r="N4295" i="12"/>
  <c r="N5165" i="12"/>
  <c r="N3093" i="12"/>
  <c r="N1454" i="12"/>
  <c r="N4005" i="12"/>
  <c r="N4826" i="12"/>
  <c r="N690" i="12"/>
  <c r="N414" i="12"/>
  <c r="N4622" i="12"/>
  <c r="N2003" i="12"/>
  <c r="N4174" i="12"/>
  <c r="N4113" i="12"/>
  <c r="N3794" i="12"/>
  <c r="N3419" i="12"/>
  <c r="N713" i="12"/>
  <c r="N2916" i="12"/>
  <c r="N2585" i="12"/>
  <c r="N5187" i="12"/>
  <c r="N842" i="12"/>
  <c r="N4630" i="12"/>
  <c r="N3859" i="12"/>
  <c r="N2185" i="12"/>
  <c r="N2188" i="12"/>
  <c r="N3792" i="12"/>
  <c r="N791" i="12"/>
  <c r="N3270" i="12"/>
  <c r="N4849" i="12"/>
  <c r="N5216" i="12"/>
  <c r="N3961" i="12"/>
  <c r="N2759" i="12"/>
  <c r="N4658" i="12"/>
  <c r="N299" i="12"/>
  <c r="N4880" i="12"/>
  <c r="N707" i="12"/>
  <c r="N4292" i="12"/>
  <c r="N4641" i="12"/>
  <c r="N4012" i="12"/>
  <c r="N3883" i="12"/>
  <c r="N1396" i="12"/>
  <c r="N1056" i="12"/>
  <c r="N1163" i="12"/>
  <c r="N672" i="12"/>
  <c r="N1087" i="12"/>
  <c r="N3258" i="12"/>
  <c r="N5047" i="12"/>
  <c r="N2058" i="12"/>
  <c r="N3231" i="12"/>
  <c r="N3661" i="12"/>
  <c r="N3322" i="12"/>
  <c r="N3886" i="12"/>
  <c r="N4861" i="12"/>
  <c r="N1034" i="12"/>
  <c r="N1817" i="12"/>
  <c r="N645" i="12"/>
  <c r="N1545" i="12"/>
  <c r="N4314" i="12"/>
  <c r="N4515" i="12"/>
  <c r="N164" i="12"/>
  <c r="N1525" i="12"/>
  <c r="N524" i="12"/>
  <c r="N207" i="12"/>
  <c r="N4175" i="12"/>
  <c r="N4365" i="12"/>
  <c r="N3945" i="12"/>
  <c r="N3857" i="12"/>
  <c r="N4796" i="12"/>
  <c r="N664" i="12"/>
  <c r="N1047" i="12"/>
  <c r="N171" i="12"/>
  <c r="N561" i="12"/>
  <c r="N5379" i="12"/>
  <c r="N849" i="12"/>
  <c r="N1061" i="12"/>
  <c r="N2761" i="12"/>
  <c r="N3789" i="12"/>
  <c r="N3734" i="12"/>
  <c r="N5418" i="12"/>
  <c r="N1646" i="12"/>
  <c r="N5110" i="12"/>
  <c r="N525" i="12"/>
  <c r="N4596" i="12"/>
  <c r="N5464" i="12"/>
  <c r="N3703" i="12"/>
  <c r="N1345" i="12"/>
  <c r="N3086" i="12"/>
  <c r="N4485" i="12"/>
  <c r="N4441" i="12"/>
  <c r="N5299" i="12"/>
  <c r="N4011" i="12"/>
  <c r="N1280" i="12"/>
  <c r="N4303" i="12"/>
  <c r="N4549" i="12"/>
  <c r="N4459" i="12"/>
  <c r="N4153" i="12"/>
  <c r="N4877" i="12"/>
  <c r="N4190" i="12"/>
  <c r="N4655" i="12"/>
  <c r="N5130" i="12"/>
  <c r="N264" i="12"/>
  <c r="N516" i="12"/>
  <c r="N4579" i="12"/>
  <c r="N5314" i="12"/>
  <c r="N4552" i="12"/>
  <c r="N4211" i="12"/>
  <c r="N2967" i="12"/>
  <c r="N1672" i="12"/>
  <c r="N605" i="12"/>
  <c r="N505" i="12"/>
  <c r="N714" i="12"/>
  <c r="N3860" i="12"/>
  <c r="N4961" i="12"/>
  <c r="N5484" i="12"/>
  <c r="N2852" i="12"/>
  <c r="N4508" i="12"/>
  <c r="N5257" i="12"/>
  <c r="N1291" i="12"/>
  <c r="N2387" i="12"/>
  <c r="N596" i="12"/>
  <c r="N4393" i="12"/>
  <c r="N5113" i="12"/>
  <c r="N5024" i="12"/>
  <c r="N3333" i="12"/>
  <c r="N5175" i="12"/>
  <c r="N3622" i="12"/>
  <c r="N4933" i="12"/>
  <c r="N652" i="12"/>
  <c r="N4014" i="12"/>
  <c r="N5363" i="12"/>
  <c r="N382" i="12"/>
  <c r="N256" i="12"/>
  <c r="N4825" i="12"/>
  <c r="N4787" i="12"/>
  <c r="N157" i="12"/>
  <c r="N5344" i="12"/>
  <c r="N4357" i="12"/>
  <c r="N3791" i="12"/>
  <c r="N1617" i="12"/>
  <c r="N904" i="12"/>
  <c r="N3276" i="12"/>
  <c r="N298" i="12"/>
  <c r="N923" i="12"/>
  <c r="N2607" i="12"/>
  <c r="N3876" i="12"/>
  <c r="N4937" i="12"/>
  <c r="N5448" i="12"/>
  <c r="N4745" i="12"/>
  <c r="N3250" i="12"/>
  <c r="N184" i="12"/>
  <c r="N4416" i="12"/>
  <c r="N589" i="12"/>
  <c r="N5167" i="12"/>
  <c r="N3947" i="12"/>
  <c r="N4734" i="12"/>
  <c r="N4718" i="12"/>
  <c r="N716" i="12"/>
  <c r="N86" i="12"/>
  <c r="N1555" i="12"/>
  <c r="N5557" i="12"/>
  <c r="N1182" i="12"/>
  <c r="N4572" i="12"/>
  <c r="N4069" i="12"/>
  <c r="N4985" i="12"/>
  <c r="N4683" i="12"/>
  <c r="N4158" i="12"/>
  <c r="N5231" i="12"/>
  <c r="N4884" i="12"/>
  <c r="N2725" i="12"/>
  <c r="N5347" i="12"/>
  <c r="N802" i="12"/>
  <c r="N5114" i="12"/>
  <c r="N2385" i="12"/>
  <c r="N766" i="12"/>
  <c r="N5376" i="12"/>
  <c r="N4832" i="12"/>
  <c r="N2319" i="12"/>
  <c r="N2224" i="12"/>
  <c r="N2404" i="12"/>
  <c r="N4987" i="12"/>
  <c r="N1629" i="12"/>
  <c r="N4108" i="12"/>
  <c r="N4073" i="12"/>
  <c r="N4228" i="12"/>
  <c r="N479" i="12"/>
  <c r="N5061" i="12"/>
  <c r="N3950" i="12"/>
  <c r="N815" i="12"/>
  <c r="N5523" i="12"/>
  <c r="N5285" i="12"/>
  <c r="N1439" i="12"/>
  <c r="N579" i="12"/>
  <c r="N3325" i="12"/>
  <c r="N2053" i="12"/>
  <c r="N1260" i="12"/>
  <c r="N1030" i="12"/>
  <c r="N1620" i="12"/>
  <c r="N5538" i="12"/>
  <c r="N3776" i="12"/>
  <c r="N4769" i="12"/>
  <c r="N748" i="12"/>
  <c r="N4490" i="12"/>
  <c r="N4904" i="12"/>
  <c r="N1027" i="12"/>
  <c r="N5341" i="12"/>
  <c r="N4450" i="12"/>
  <c r="N5355" i="12"/>
  <c r="N1438" i="12"/>
  <c r="N173" i="12"/>
  <c r="N918" i="12"/>
  <c r="N4935" i="12"/>
  <c r="N4505" i="12"/>
  <c r="N1772" i="12"/>
  <c r="N4716" i="12"/>
  <c r="N4255" i="12"/>
  <c r="N3461" i="12"/>
  <c r="N265" i="12"/>
  <c r="N5499" i="12"/>
  <c r="N2303" i="12"/>
  <c r="N249" i="12"/>
  <c r="N3882" i="12"/>
  <c r="N3513" i="12"/>
  <c r="N5570" i="12"/>
  <c r="N34" i="12"/>
  <c r="N2846" i="12"/>
  <c r="N5565" i="12"/>
  <c r="N4021" i="12"/>
  <c r="N3955" i="12"/>
  <c r="N1132" i="12"/>
  <c r="N4838" i="12"/>
  <c r="N5217" i="12"/>
  <c r="N724" i="12"/>
  <c r="N4179" i="12"/>
  <c r="N1799" i="12"/>
  <c r="N5373" i="12"/>
  <c r="N2337" i="12"/>
  <c r="N5014" i="12"/>
  <c r="N3105" i="12"/>
  <c r="N1144" i="12"/>
  <c r="N1111" i="12"/>
  <c r="N5544" i="12"/>
  <c r="N2089" i="12"/>
  <c r="N4895" i="12"/>
  <c r="N4480" i="12"/>
  <c r="N5388" i="12"/>
  <c r="N2738" i="12"/>
  <c r="N4150" i="12"/>
  <c r="N816" i="12"/>
  <c r="N2809" i="12"/>
  <c r="N3887" i="12"/>
  <c r="N5195" i="12"/>
  <c r="N551" i="12"/>
  <c r="N1279" i="12"/>
  <c r="N4811" i="12"/>
  <c r="N4276" i="12"/>
  <c r="N4019" i="12"/>
  <c r="N2066" i="12"/>
  <c r="N1218" i="12"/>
  <c r="N4342" i="12"/>
  <c r="N5023" i="12"/>
  <c r="N5109" i="12"/>
  <c r="N5511" i="12"/>
  <c r="N5375" i="12"/>
  <c r="N587" i="12"/>
  <c r="N2877" i="12"/>
  <c r="N5083" i="12"/>
  <c r="N1992" i="12"/>
  <c r="N3217" i="12"/>
  <c r="N4765" i="12"/>
  <c r="N3453" i="12"/>
  <c r="N4931" i="12"/>
  <c r="N4178" i="12"/>
  <c r="N4686" i="12"/>
  <c r="N2067" i="12"/>
  <c r="N4379" i="12"/>
  <c r="N3818" i="12"/>
  <c r="N1151" i="12"/>
  <c r="N2278" i="12"/>
  <c r="N4606" i="12"/>
  <c r="N5525" i="12"/>
  <c r="N5469" i="12"/>
  <c r="N5153" i="12"/>
  <c r="N4149" i="12"/>
  <c r="N3997" i="12"/>
  <c r="N5067" i="12"/>
  <c r="N3538" i="12"/>
  <c r="N5135" i="12"/>
  <c r="N1328" i="12"/>
  <c r="N1046" i="12"/>
  <c r="N2682" i="12"/>
  <c r="N4816" i="12"/>
  <c r="N4233" i="12"/>
  <c r="N3356" i="12"/>
  <c r="N5103" i="12"/>
  <c r="N3517" i="12"/>
  <c r="N5393" i="12"/>
  <c r="N5039" i="12"/>
  <c r="N4829" i="12"/>
  <c r="N4615" i="12"/>
  <c r="N4576" i="12"/>
  <c r="N697" i="12"/>
  <c r="N3028" i="12"/>
  <c r="N638" i="12"/>
  <c r="N5141" i="12"/>
  <c r="N4464" i="12"/>
  <c r="N3096" i="12"/>
  <c r="N4631" i="12"/>
  <c r="N4489" i="12"/>
  <c r="N4821" i="12"/>
  <c r="N5168" i="12"/>
  <c r="N3769" i="12"/>
  <c r="N4125" i="12"/>
  <c r="N5476" i="12"/>
  <c r="N3369" i="12"/>
  <c r="N844" i="12"/>
  <c r="N3149" i="12"/>
  <c r="N5253" i="12"/>
  <c r="N5409" i="12"/>
  <c r="N1236" i="12"/>
  <c r="N5191" i="12"/>
  <c r="N375" i="12"/>
  <c r="N4296" i="12"/>
  <c r="N4975" i="12"/>
  <c r="N4249" i="12"/>
  <c r="N4256" i="12"/>
  <c r="N1678" i="12"/>
  <c r="N4995" i="12"/>
  <c r="N3854" i="12"/>
  <c r="N4881" i="12"/>
  <c r="N924" i="12"/>
  <c r="N895" i="12"/>
  <c r="N234" i="12"/>
  <c r="N4366" i="12"/>
  <c r="N2709" i="12"/>
  <c r="N1338" i="12"/>
  <c r="N4306" i="12"/>
  <c r="N5169" i="12"/>
  <c r="N5502" i="12"/>
  <c r="N974" i="12"/>
  <c r="N1117" i="12"/>
  <c r="N3821" i="12"/>
  <c r="N1040" i="12"/>
  <c r="N4685" i="12"/>
  <c r="N5391" i="12"/>
  <c r="N2960" i="12"/>
  <c r="N1762" i="12"/>
  <c r="N5124" i="12"/>
  <c r="N4584" i="12"/>
  <c r="N4719" i="12"/>
  <c r="N3001" i="12"/>
  <c r="N3462" i="12"/>
  <c r="N4911" i="12"/>
  <c r="N3380" i="12"/>
  <c r="N4213" i="12"/>
  <c r="N4484" i="12"/>
  <c r="N4377" i="12"/>
  <c r="N4402" i="12"/>
  <c r="N4845" i="12"/>
  <c r="N2594" i="12"/>
  <c r="N215" i="12"/>
  <c r="N5158" i="12"/>
  <c r="N4356" i="12"/>
  <c r="N5179" i="12"/>
  <c r="N4285" i="12"/>
  <c r="N4978" i="12"/>
  <c r="N1094" i="12"/>
  <c r="N5156" i="12"/>
  <c r="N3652" i="12"/>
  <c r="N5305" i="12"/>
  <c r="N867" i="12"/>
  <c r="N3454" i="12"/>
  <c r="N1903" i="12"/>
  <c r="N2190" i="12"/>
  <c r="N559" i="12"/>
  <c r="N5396" i="12"/>
  <c r="N3977" i="12"/>
  <c r="N5262" i="12"/>
  <c r="N3682" i="12"/>
  <c r="N5423" i="12"/>
  <c r="N5348" i="12"/>
  <c r="N2341" i="12"/>
  <c r="N4936" i="12"/>
  <c r="N4034" i="12"/>
  <c r="N1344" i="12"/>
  <c r="N4693" i="12"/>
  <c r="N5540" i="12"/>
  <c r="N4792" i="12"/>
  <c r="N5549" i="12"/>
  <c r="N5465" i="12"/>
  <c r="N33" i="12"/>
  <c r="N3643" i="12"/>
  <c r="N1154" i="12"/>
  <c r="N5387" i="12"/>
  <c r="N1581" i="12"/>
  <c r="N4360" i="12"/>
  <c r="N2316" i="12"/>
  <c r="N4199" i="12"/>
  <c r="N5494" i="12"/>
  <c r="N4812" i="12"/>
  <c r="N4097" i="12"/>
  <c r="N5106" i="12"/>
  <c r="N1055" i="12"/>
  <c r="N614" i="12"/>
  <c r="N3155" i="12"/>
  <c r="N3963" i="12"/>
  <c r="N4448" i="12"/>
  <c r="N4691" i="12"/>
  <c r="N58" i="12"/>
  <c r="N611" i="12"/>
  <c r="N4664" i="12"/>
  <c r="N1594" i="12"/>
  <c r="N2833" i="12"/>
  <c r="N4595" i="12"/>
  <c r="N5264" i="12"/>
  <c r="N4754" i="12"/>
  <c r="N3697" i="12"/>
  <c r="N5394" i="12"/>
  <c r="N5546" i="12"/>
  <c r="N3492" i="12"/>
  <c r="N5136" i="12"/>
  <c r="N252" i="12"/>
  <c r="N5248" i="12"/>
  <c r="N4684" i="12"/>
  <c r="N5485" i="12"/>
  <c r="N5417" i="12"/>
  <c r="N5232" i="12"/>
  <c r="N3450" i="12"/>
  <c r="N4945" i="12"/>
  <c r="N5432" i="12"/>
  <c r="N3990" i="12"/>
  <c r="N4051" i="12"/>
  <c r="N4926" i="12"/>
  <c r="N5520" i="12"/>
  <c r="N4795" i="12"/>
  <c r="N4304" i="12"/>
  <c r="N1641" i="12"/>
  <c r="N2109" i="12"/>
  <c r="N4404" i="12"/>
  <c r="N233" i="12"/>
  <c r="N70" i="12"/>
  <c r="N3884" i="12"/>
  <c r="N4824" i="12"/>
  <c r="N4837" i="12"/>
  <c r="N1831" i="12"/>
  <c r="N5452" i="12"/>
  <c r="N4771" i="12"/>
  <c r="N5142" i="12"/>
  <c r="N4326" i="12"/>
  <c r="N5118" i="12"/>
  <c r="N738" i="12"/>
  <c r="N3675" i="12"/>
  <c r="N4876" i="12"/>
  <c r="N2038" i="12"/>
  <c r="N4773" i="12"/>
  <c r="N5007" i="12"/>
  <c r="N1234" i="12"/>
  <c r="N418" i="12"/>
  <c r="N42" i="12"/>
  <c r="N5358" i="12"/>
  <c r="N5307" i="12"/>
  <c r="N685" i="12"/>
  <c r="N5398" i="12"/>
  <c r="N1432" i="12"/>
  <c r="N5172" i="12"/>
  <c r="N2966" i="12"/>
  <c r="N5434" i="12"/>
  <c r="N506" i="12"/>
  <c r="N3870" i="12"/>
  <c r="N4025" i="12"/>
  <c r="N5442" i="12"/>
  <c r="N3522" i="12"/>
  <c r="N4646" i="12"/>
  <c r="N4145" i="12"/>
  <c r="N513" i="12"/>
  <c r="N5116" i="12"/>
  <c r="N3481" i="12"/>
  <c r="N2569" i="12"/>
  <c r="N3085" i="12"/>
  <c r="N3214" i="12"/>
  <c r="N3665" i="12"/>
  <c r="N2597" i="12"/>
  <c r="N2668" i="12"/>
  <c r="N4467" i="12"/>
  <c r="N5190" i="12"/>
  <c r="N4344" i="12"/>
  <c r="N3329" i="12"/>
  <c r="N4134" i="12"/>
  <c r="N4966" i="12"/>
  <c r="N5498" i="12"/>
  <c r="N5473" i="12"/>
  <c r="N2020" i="12"/>
  <c r="N1997" i="12"/>
  <c r="N5466" i="12"/>
  <c r="N5458" i="12"/>
  <c r="N5449" i="12"/>
  <c r="N4702" i="12"/>
  <c r="N5238" i="12"/>
  <c r="N5428" i="12"/>
  <c r="N5488" i="12"/>
  <c r="N1448" i="12"/>
  <c r="N1711" i="12"/>
  <c r="N5123" i="12"/>
  <c r="N393" i="12"/>
  <c r="N5380" i="12"/>
  <c r="N4010" i="12"/>
  <c r="N3864" i="12"/>
  <c r="N5163" i="12"/>
  <c r="N4456" i="12"/>
  <c r="N4788" i="12"/>
  <c r="N948" i="12"/>
  <c r="N5400" i="12"/>
  <c r="N5357" i="12"/>
  <c r="N2013" i="12"/>
  <c r="N5093" i="12"/>
  <c r="N1333" i="12"/>
  <c r="N4482" i="12"/>
  <c r="N4912" i="12"/>
  <c r="N5522" i="12"/>
  <c r="N4139" i="12"/>
  <c r="N4717" i="12"/>
  <c r="N2906" i="12"/>
  <c r="N5374" i="12"/>
  <c r="N4058" i="12"/>
  <c r="N4982" i="12"/>
  <c r="N5310" i="12"/>
  <c r="N648" i="12"/>
  <c r="N5339" i="12"/>
  <c r="N4580" i="12"/>
  <c r="N4112" i="12"/>
  <c r="N3726" i="12"/>
  <c r="N5286" i="12"/>
  <c r="N4617" i="12"/>
  <c r="N4628" i="12"/>
  <c r="N5074" i="12"/>
  <c r="N2487" i="12"/>
  <c r="N970" i="12"/>
  <c r="N4386" i="12"/>
  <c r="N5251" i="12"/>
  <c r="N5472" i="12"/>
  <c r="N5493" i="12"/>
  <c r="N639" i="12"/>
  <c r="N4227" i="12"/>
  <c r="N3909" i="12"/>
  <c r="N4993" i="12"/>
  <c r="N4863" i="12"/>
  <c r="N4000" i="12"/>
  <c r="N5203" i="12"/>
  <c r="N3868" i="12"/>
  <c r="N4328" i="12"/>
  <c r="N5202" i="12"/>
  <c r="N4550" i="12"/>
  <c r="N1596" i="12"/>
  <c r="N1912" i="12"/>
  <c r="N5399" i="12"/>
  <c r="N4439" i="12"/>
  <c r="N2712" i="12"/>
  <c r="N5533" i="12"/>
  <c r="N3925" i="12"/>
  <c r="N2268" i="12"/>
  <c r="N4060" i="12"/>
  <c r="N1381" i="12"/>
  <c r="N5440" i="12"/>
  <c r="N4660" i="12"/>
  <c r="N16" i="12"/>
  <c r="N5559" i="12"/>
  <c r="N345" i="12"/>
  <c r="N4573" i="12"/>
  <c r="N1001" i="12"/>
  <c r="N5000" i="12"/>
  <c r="N4698" i="12"/>
  <c r="N2618" i="12"/>
  <c r="N4042" i="12"/>
  <c r="N5150" i="12"/>
  <c r="N4722" i="12"/>
  <c r="N5192" i="12"/>
  <c r="N4339" i="12"/>
  <c r="N4642" i="12"/>
  <c r="N1731" i="12"/>
  <c r="N761" i="12"/>
  <c r="N700" i="12"/>
  <c r="N5022" i="12"/>
  <c r="N3844" i="12"/>
  <c r="N5443" i="12"/>
  <c r="N4643" i="12"/>
  <c r="N5012" i="12"/>
  <c r="N3986" i="12"/>
  <c r="N5536" i="12"/>
  <c r="N3349" i="12"/>
  <c r="N3125" i="12"/>
  <c r="N4965" i="12"/>
  <c r="N5205" i="12"/>
  <c r="N1705" i="12"/>
  <c r="N5117" i="12"/>
  <c r="N4118" i="12"/>
  <c r="N5521" i="12"/>
  <c r="N925" i="12"/>
  <c r="N3969" i="12"/>
  <c r="N5193" i="12"/>
  <c r="N4953" i="12"/>
  <c r="N3057" i="12"/>
  <c r="N3750" i="12"/>
  <c r="N4571" i="12"/>
  <c r="N4994" i="12"/>
  <c r="N4116" i="12"/>
  <c r="N1016" i="12"/>
  <c r="N4614" i="12"/>
  <c r="N4117" i="12"/>
  <c r="N5534" i="12"/>
  <c r="N2826" i="12"/>
  <c r="N967" i="12"/>
  <c r="N4703" i="12"/>
  <c r="N4900" i="12"/>
  <c r="N4110" i="12"/>
  <c r="N3774" i="12"/>
  <c r="N5554" i="12"/>
  <c r="N4287" i="12"/>
  <c r="N5087" i="12"/>
  <c r="N1292" i="12"/>
  <c r="N3599" i="12"/>
  <c r="N3903" i="12"/>
  <c r="N5318" i="12"/>
  <c r="N2014" i="12"/>
  <c r="N4892" i="12"/>
  <c r="N4803" i="12"/>
  <c r="N5531" i="12"/>
  <c r="N5370" i="12"/>
  <c r="N4272" i="12"/>
  <c r="N5468" i="12"/>
  <c r="N4875" i="12"/>
  <c r="N5510" i="12"/>
  <c r="N4767" i="12"/>
  <c r="N2532" i="12"/>
  <c r="N4653" i="12"/>
  <c r="N5501" i="12"/>
  <c r="N4905" i="12"/>
  <c r="N5500" i="12"/>
  <c r="N702" i="12"/>
  <c r="N5115" i="12"/>
  <c r="N4648" i="12"/>
  <c r="N793" i="12"/>
  <c r="N4157" i="12"/>
  <c r="N753" i="12"/>
  <c r="N5184" i="12"/>
  <c r="N5126" i="12"/>
  <c r="N5456" i="12"/>
  <c r="N522" i="12"/>
  <c r="N5556" i="12"/>
  <c r="N4075" i="12"/>
  <c r="N5296" i="12"/>
  <c r="N5164" i="12"/>
  <c r="N4790" i="12"/>
  <c r="N5563" i="12"/>
  <c r="N5569" i="12"/>
  <c r="N5548" i="12"/>
  <c r="N4563" i="12"/>
  <c r="N2885" i="12"/>
  <c r="N5489" i="12"/>
  <c r="N5043" i="12"/>
  <c r="N4066" i="12"/>
  <c r="N4119" i="12"/>
  <c r="N5542" i="12"/>
  <c r="N5224" i="12"/>
  <c r="N3519" i="12"/>
  <c r="N4662" i="12"/>
  <c r="N137" i="12"/>
  <c r="N4828" i="12"/>
  <c r="N5246" i="12"/>
  <c r="N5562" i="12"/>
  <c r="N1547" i="12"/>
  <c r="N4023" i="12"/>
  <c r="N4735" i="12"/>
  <c r="N3910" i="12"/>
  <c r="N1383" i="12"/>
  <c r="N3289" i="12"/>
  <c r="N831" i="12"/>
  <c r="N3597" i="12"/>
  <c r="N5157" i="12"/>
  <c r="N1320" i="12"/>
  <c r="N5336" i="12"/>
  <c r="N553" i="12"/>
  <c r="N4239" i="12"/>
  <c r="N4082" i="12"/>
  <c r="N65" i="12"/>
  <c r="N1958" i="12"/>
  <c r="N3960" i="12"/>
  <c r="N5316" i="12"/>
  <c r="N2659" i="12"/>
  <c r="N5404" i="12"/>
  <c r="N110" i="12"/>
  <c r="N4804" i="12"/>
  <c r="N5372" i="12"/>
  <c r="N5335" i="12"/>
  <c r="N5412" i="12"/>
  <c r="N4420" i="12"/>
  <c r="N3911" i="12"/>
  <c r="N5495" i="12"/>
  <c r="N5198" i="12"/>
  <c r="N2075" i="12"/>
  <c r="N1918" i="12"/>
  <c r="N5547" i="12"/>
  <c r="N4988" i="12"/>
  <c r="N5524" i="12"/>
  <c r="N2992" i="12"/>
  <c r="N451" i="12"/>
  <c r="N4626" i="12"/>
  <c r="N5474" i="12"/>
  <c r="N5301" i="12"/>
  <c r="N3971" i="12"/>
  <c r="N5364" i="12"/>
  <c r="N5207" i="12"/>
  <c r="N1200" i="12"/>
  <c r="N5427" i="12"/>
  <c r="N4856" i="12"/>
  <c r="N2146" i="12"/>
  <c r="N5297" i="12"/>
  <c r="N5171" i="12"/>
  <c r="N5239" i="12"/>
  <c r="N1160" i="12"/>
  <c r="N5425" i="12"/>
  <c r="N3530" i="12"/>
  <c r="N5279" i="12"/>
  <c r="N25" i="12"/>
  <c r="N3051" i="12"/>
  <c r="N4590" i="12"/>
  <c r="N4522" i="12"/>
  <c r="N4889" i="12"/>
  <c r="N5085" i="12"/>
  <c r="N328" i="12"/>
  <c r="N4509" i="12"/>
  <c r="N4948" i="12"/>
  <c r="N4395" i="12"/>
  <c r="N2970" i="12"/>
  <c r="N5161" i="12"/>
  <c r="N5491" i="12"/>
  <c r="N4004" i="12"/>
  <c r="N5312" i="12"/>
  <c r="N4152" i="12"/>
  <c r="N4347" i="12"/>
  <c r="N1819" i="12"/>
  <c r="N5403" i="12"/>
  <c r="N3807" i="12"/>
  <c r="N44" i="12"/>
  <c r="N147" i="12"/>
  <c r="N3772" i="12"/>
  <c r="N5367" i="12"/>
  <c r="N3974" i="12"/>
  <c r="N2145" i="12"/>
  <c r="N2154" i="12"/>
  <c r="N5462" i="12"/>
  <c r="N3531" i="12"/>
  <c r="N278" i="12"/>
  <c r="N536" i="12"/>
  <c r="N5561" i="12"/>
  <c r="N1450" i="12"/>
  <c r="N539" i="12"/>
  <c r="N5194" i="12"/>
  <c r="N4538" i="12"/>
  <c r="N3362" i="12"/>
  <c r="N5360" i="12"/>
  <c r="N428" i="12"/>
  <c r="N5182" i="12"/>
  <c r="N887" i="12"/>
  <c r="N465" i="12"/>
  <c r="N2509" i="12"/>
  <c r="N3580" i="12"/>
  <c r="N4763" i="12"/>
  <c r="N5532" i="12"/>
  <c r="N5244" i="12"/>
  <c r="N5090" i="12"/>
  <c r="N5509" i="12"/>
  <c r="N4654" i="12"/>
  <c r="N5460" i="12"/>
  <c r="N227" i="12"/>
  <c r="N4289" i="12"/>
  <c r="N5354" i="12"/>
  <c r="N5001" i="12"/>
  <c r="N67" i="12"/>
  <c r="N3200" i="12"/>
  <c r="N939" i="12"/>
  <c r="N3811" i="12"/>
  <c r="N4950" i="12"/>
  <c r="N5241" i="12"/>
  <c r="N4677" i="12"/>
  <c r="N4160" i="12"/>
  <c r="N4506" i="12"/>
  <c r="N5324" i="12"/>
  <c r="N5208" i="12"/>
  <c r="N5290" i="12"/>
  <c r="N3949" i="12"/>
  <c r="N4253" i="12"/>
  <c r="N811" i="12"/>
  <c r="N4885" i="12"/>
  <c r="N5560" i="12"/>
  <c r="N4831" i="12"/>
  <c r="N5475" i="12"/>
  <c r="N4454" i="12"/>
  <c r="N140" i="12"/>
  <c r="N508" i="12"/>
  <c r="N4528" i="12"/>
  <c r="N1310" i="12"/>
  <c r="N4974" i="12"/>
  <c r="N3702" i="12"/>
  <c r="N4697" i="12"/>
  <c r="N4946" i="12"/>
  <c r="N2969" i="12"/>
  <c r="N4431" i="12"/>
  <c r="N5155" i="12"/>
  <c r="N5056" i="12"/>
  <c r="N4483" i="12"/>
  <c r="N4834" i="12"/>
  <c r="N5333" i="12"/>
  <c r="N5543" i="12"/>
  <c r="N3290" i="12"/>
  <c r="N4415" i="12"/>
  <c r="N658" i="12"/>
  <c r="N4257" i="12"/>
  <c r="N3301" i="12"/>
  <c r="N3041" i="12"/>
  <c r="N4070" i="12"/>
  <c r="N1696" i="12"/>
  <c r="N3295" i="12"/>
  <c r="N5351" i="12"/>
  <c r="N3625" i="12"/>
  <c r="N4103" i="12"/>
  <c r="N2910" i="12"/>
  <c r="N3059" i="12"/>
  <c r="N3277" i="12"/>
  <c r="N3951" i="12"/>
  <c r="N5050" i="12"/>
  <c r="N490" i="12"/>
  <c r="N919" i="12"/>
  <c r="N5481" i="12"/>
  <c r="N5572" i="12"/>
  <c r="N975" i="12"/>
  <c r="N540" i="12"/>
  <c r="N1965" i="12"/>
  <c r="N4949" i="12"/>
  <c r="N4944" i="12"/>
  <c r="N3906" i="12"/>
  <c r="N3896" i="12"/>
  <c r="N1941" i="12"/>
  <c r="N4853" i="12"/>
  <c r="N3891" i="12"/>
  <c r="N5471" i="12"/>
  <c r="N2550" i="12"/>
  <c r="N5390" i="12"/>
  <c r="N2723" i="12"/>
  <c r="N4305" i="12"/>
  <c r="N5480" i="12"/>
  <c r="N5430" i="12"/>
  <c r="N2489" i="12"/>
  <c r="N743" i="12"/>
  <c r="N640" i="12"/>
  <c r="N5125" i="12"/>
  <c r="N3312" i="12"/>
  <c r="N4766" i="12"/>
  <c r="N5483" i="12"/>
  <c r="N230" i="12"/>
  <c r="N859" i="12"/>
  <c r="N473" i="12"/>
  <c r="N2172" i="12"/>
  <c r="N4857" i="12"/>
  <c r="N32" i="12"/>
  <c r="N3996" i="12"/>
  <c r="N5382" i="12"/>
  <c r="N5454" i="12"/>
  <c r="N5140" i="12"/>
  <c r="N5131" i="12"/>
  <c r="N4536" i="12"/>
  <c r="N5210" i="12"/>
  <c r="N5571" i="12"/>
  <c r="N2352" i="12"/>
  <c r="N4516" i="12"/>
  <c r="N5553" i="12"/>
  <c r="N1658" i="12"/>
  <c r="N4907" i="12"/>
  <c r="N5490" i="12"/>
  <c r="N1890" i="12"/>
  <c r="N3211" i="12"/>
  <c r="N4577" i="12"/>
  <c r="N4226" i="12"/>
  <c r="N2619" i="12"/>
  <c r="N4035" i="12"/>
  <c r="N2005" i="12"/>
  <c r="N4156" i="12"/>
  <c r="N5049" i="12"/>
  <c r="N2888" i="12"/>
  <c r="N4504" i="12"/>
  <c r="N4231" i="12"/>
  <c r="N4554" i="12"/>
  <c r="N4241" i="12"/>
  <c r="N5075" i="12"/>
  <c r="N2679" i="12"/>
  <c r="N4540" i="12"/>
  <c r="N304" i="12"/>
  <c r="N4960" i="12"/>
  <c r="N4757" i="12"/>
  <c r="N3561" i="12"/>
  <c r="N5289" i="12"/>
  <c r="N3234" i="12"/>
  <c r="N289" i="12"/>
  <c r="N3083" i="12"/>
  <c r="N4120" i="12"/>
  <c r="N4268" i="12"/>
  <c r="N4182" i="12"/>
  <c r="N4847" i="12"/>
  <c r="N15" i="12"/>
  <c r="N4486" i="12"/>
  <c r="N3261" i="12"/>
  <c r="N5174" i="12"/>
  <c r="N4039" i="12"/>
  <c r="N3472" i="12"/>
  <c r="N1147" i="12"/>
  <c r="N5384" i="12"/>
  <c r="N3159" i="12"/>
  <c r="N3685" i="12"/>
  <c r="N3448" i="12"/>
  <c r="N3173" i="12"/>
  <c r="N4762" i="12"/>
  <c r="N3456" i="12"/>
  <c r="N5334" i="12"/>
  <c r="N4488" i="12"/>
  <c r="N3796" i="12"/>
  <c r="N5223" i="12"/>
  <c r="N471" i="12"/>
  <c r="N2367" i="12"/>
  <c r="N3873" i="12"/>
  <c r="N466" i="12"/>
  <c r="N2965" i="12"/>
  <c r="N4280" i="12"/>
  <c r="N673" i="12"/>
  <c r="N5058" i="12"/>
  <c r="N5482" i="12"/>
  <c r="N3405" i="12"/>
  <c r="N3115" i="12"/>
  <c r="N4507" i="12"/>
  <c r="N864" i="12"/>
  <c r="N5225" i="12"/>
  <c r="N4903" i="12"/>
  <c r="N3698" i="12"/>
  <c r="N4709" i="12"/>
  <c r="N4252" i="12"/>
  <c r="N4721" i="12"/>
  <c r="N5271" i="12"/>
  <c r="N3691" i="12"/>
  <c r="N3491" i="12"/>
  <c r="N5242" i="12"/>
  <c r="N3562" i="12"/>
  <c r="N4873" i="12"/>
  <c r="N3654" i="12"/>
  <c r="N5133" i="12"/>
  <c r="N3515" i="12"/>
  <c r="N260" i="12"/>
  <c r="N4957" i="12"/>
  <c r="N4279" i="12"/>
  <c r="N1612" i="12"/>
  <c r="N850" i="12"/>
  <c r="N4453" i="12"/>
  <c r="N4701" i="12"/>
  <c r="N4300" i="12"/>
  <c r="N3793" i="12"/>
  <c r="N3344" i="12"/>
  <c r="N4740" i="12"/>
  <c r="N5235" i="12"/>
  <c r="N4899" i="12"/>
  <c r="N3662" i="12"/>
  <c r="N3747" i="12"/>
  <c r="N3475" i="12"/>
  <c r="N3436" i="12"/>
  <c r="N1098" i="12"/>
  <c r="N706" i="12"/>
  <c r="N4695" i="12"/>
  <c r="N4627" i="12"/>
  <c r="N4619" i="12"/>
  <c r="N871" i="12"/>
  <c r="N2701" i="12"/>
  <c r="N660" i="12"/>
  <c r="N801" i="12"/>
  <c r="N5467" i="12"/>
  <c r="N5237" i="12"/>
  <c r="N1780" i="12"/>
  <c r="N4091" i="12"/>
  <c r="N3197" i="12"/>
  <c r="N4759" i="12"/>
  <c r="N5097" i="12"/>
  <c r="N5048" i="12"/>
  <c r="N1426" i="12"/>
  <c r="N2831" i="12"/>
  <c r="N4281" i="12"/>
  <c r="N1455" i="12"/>
  <c r="N5503" i="12"/>
  <c r="N2732" i="12"/>
  <c r="N438" i="12"/>
  <c r="N3775" i="12"/>
  <c r="N4409" i="12"/>
  <c r="N2308" i="12"/>
  <c r="N3020" i="12"/>
  <c r="N4943" i="12"/>
  <c r="N5057" i="12"/>
  <c r="N4266" i="12"/>
  <c r="N4708" i="12"/>
  <c r="N5345" i="12"/>
  <c r="N2755" i="12"/>
  <c r="N4341" i="12"/>
  <c r="N5188" i="12"/>
  <c r="N5275" i="12"/>
  <c r="N4315" i="12"/>
  <c r="N5415" i="12"/>
  <c r="N5005" i="12"/>
  <c r="N929" i="12"/>
  <c r="N3372" i="12"/>
  <c r="N2503" i="12"/>
  <c r="N3392" i="12"/>
  <c r="N1487" i="12"/>
  <c r="N4317" i="12"/>
  <c r="N4696" i="12"/>
  <c r="N4983" i="12"/>
  <c r="N104" i="12"/>
  <c r="N3168" i="12"/>
  <c r="N1695" i="12"/>
  <c r="N3823" i="12"/>
  <c r="N3465" i="12"/>
  <c r="N3624" i="12"/>
  <c r="N1060" i="12"/>
  <c r="N4062" i="12"/>
  <c r="N3943" i="12"/>
  <c r="N3026" i="12"/>
  <c r="N4924" i="12"/>
  <c r="N4661" i="12"/>
  <c r="N5332" i="12"/>
  <c r="N5329" i="12"/>
  <c r="N4107" i="12"/>
  <c r="N3694" i="12"/>
  <c r="N4109" i="12"/>
  <c r="N5342" i="12"/>
  <c r="N670" i="12"/>
  <c r="N4353" i="12"/>
  <c r="N4451" i="12"/>
  <c r="N3843" i="12"/>
  <c r="N4349" i="12"/>
  <c r="N3037" i="12"/>
  <c r="N5160" i="12"/>
  <c r="N3459" i="12"/>
  <c r="N1885" i="12"/>
  <c r="N5162" i="12"/>
  <c r="N2271" i="12"/>
  <c r="N4633" i="12"/>
  <c r="N5445" i="12"/>
  <c r="N2778" i="12"/>
  <c r="N3507" i="12"/>
  <c r="N5254" i="12"/>
  <c r="N4640" i="12"/>
  <c r="N4917" i="12"/>
  <c r="N3144" i="12"/>
  <c r="N663" i="12"/>
  <c r="N1856" i="12"/>
  <c r="N3907" i="12"/>
  <c r="N5422" i="12"/>
  <c r="N4343" i="12"/>
  <c r="N5459" i="12"/>
  <c r="N5148" i="12"/>
  <c r="N4474" i="12"/>
  <c r="N5292" i="12"/>
  <c r="N5338" i="12"/>
  <c r="N1242" i="12"/>
  <c r="N5321" i="12"/>
  <c r="N4428" i="12"/>
  <c r="N5173" i="12"/>
  <c r="N84" i="12"/>
  <c r="N3186" i="12"/>
  <c r="N5267" i="12"/>
  <c r="N4851" i="12"/>
  <c r="N5036" i="12"/>
  <c r="N3573" i="12"/>
  <c r="N4568" i="12"/>
  <c r="N3466" i="12"/>
  <c r="N4531" i="12"/>
  <c r="N4672" i="12"/>
  <c r="N5377" i="12"/>
  <c r="N204" i="12"/>
  <c r="N779" i="12"/>
  <c r="N4893" i="12"/>
  <c r="N851" i="12"/>
  <c r="N4608" i="12"/>
  <c r="N4320" i="12"/>
  <c r="N5346" i="12"/>
  <c r="N5343" i="12"/>
  <c r="N5277" i="12"/>
  <c r="N5350" i="12"/>
  <c r="N318" i="12"/>
  <c r="N4373" i="12"/>
  <c r="N4129" i="12"/>
  <c r="N5041" i="12"/>
  <c r="N5325" i="12"/>
  <c r="N5170" i="12"/>
  <c r="N1567" i="12"/>
  <c r="N2971" i="12"/>
  <c r="N3575" i="12"/>
  <c r="N3790" i="12"/>
  <c r="N5119" i="12"/>
  <c r="N4848" i="12"/>
  <c r="N5517" i="12"/>
  <c r="N54" i="12"/>
  <c r="N1370" i="12"/>
  <c r="N5461" i="12"/>
  <c r="N5166" i="12"/>
  <c r="N3869" i="12"/>
  <c r="N3354" i="12"/>
  <c r="N4469" i="12"/>
  <c r="N4666" i="12"/>
  <c r="N4730" i="12"/>
  <c r="N75" i="12"/>
  <c r="N5527" i="12"/>
  <c r="N1527" i="12"/>
  <c r="N135" i="12"/>
  <c r="N5436" i="12"/>
  <c r="N4381" i="12"/>
  <c r="N4806" i="12"/>
  <c r="N2455" i="12"/>
  <c r="N3544" i="12"/>
  <c r="N4031" i="12"/>
  <c r="N5112" i="12"/>
  <c r="N4493" i="12"/>
  <c r="N4802" i="12"/>
  <c r="N4869" i="12"/>
  <c r="N4659" i="12"/>
  <c r="N5389" i="12"/>
  <c r="N3205" i="12"/>
  <c r="N3871" i="12"/>
  <c r="N4001" i="12"/>
  <c r="N1604" i="12"/>
  <c r="N4854" i="12"/>
  <c r="N4500" i="12"/>
  <c r="N4471" i="12"/>
  <c r="N3780" i="12"/>
  <c r="N5444" i="12"/>
  <c r="N5327" i="12"/>
  <c r="N3670" i="12"/>
  <c r="N4128" i="12"/>
  <c r="N5529" i="12"/>
  <c r="N5096" i="12"/>
  <c r="N4786" i="12"/>
  <c r="N3678" i="12"/>
  <c r="N868" i="12"/>
  <c r="N3676" i="12"/>
  <c r="N4146" i="12"/>
  <c r="N4736" i="12"/>
  <c r="N3866" i="12"/>
  <c r="N4980" i="12"/>
  <c r="N2908" i="12"/>
  <c r="N2890" i="12"/>
  <c r="N4913" i="12"/>
  <c r="N4204" i="12"/>
  <c r="N4942" i="12"/>
  <c r="N1378" i="12"/>
  <c r="N3386" i="12"/>
  <c r="N2417" i="12"/>
  <c r="N4466" i="12"/>
  <c r="N4613" i="12"/>
  <c r="N5435" i="12"/>
  <c r="N739" i="12"/>
  <c r="N2580" i="12"/>
  <c r="N4523" i="12"/>
  <c r="N5300" i="12"/>
  <c r="N1403" i="12"/>
  <c r="N4809" i="12"/>
  <c r="N854" i="12"/>
  <c r="N5145" i="12"/>
  <c r="N4682" i="12"/>
  <c r="N4732" i="12"/>
  <c r="N5421" i="12"/>
  <c r="N4533" i="12"/>
  <c r="N5095" i="12"/>
  <c r="N4815" i="12"/>
  <c r="N5530" i="12"/>
  <c r="N4597" i="12"/>
  <c r="N5385" i="12"/>
  <c r="N4923" i="12"/>
  <c r="N5196" i="12"/>
  <c r="N3739" i="12"/>
  <c r="N2079" i="12"/>
  <c r="N4327" i="12"/>
  <c r="N1835" i="12"/>
  <c r="N711" i="12"/>
  <c r="N4901" i="12"/>
  <c r="N5243" i="12"/>
  <c r="N4308" i="12"/>
  <c r="N3174" i="12"/>
  <c r="N5080" i="12"/>
  <c r="N1250" i="12"/>
  <c r="N391" i="12"/>
  <c r="N1133" i="12"/>
  <c r="N1954" i="12"/>
  <c r="N3722" i="12"/>
  <c r="N5211" i="12"/>
  <c r="N2787" i="12"/>
  <c r="N4973" i="12"/>
  <c r="N4914" i="12"/>
  <c r="N5152" i="12"/>
  <c r="N5051" i="12"/>
  <c r="N3081" i="12"/>
  <c r="N4503" i="12"/>
  <c r="N3108" i="12"/>
  <c r="N4350" i="12"/>
  <c r="N3273" i="12"/>
  <c r="N2693" i="12"/>
  <c r="N4294" i="12"/>
  <c r="N5029" i="12"/>
  <c r="N777" i="12"/>
  <c r="N5288" i="12"/>
  <c r="N3180" i="12"/>
  <c r="N4362" i="12"/>
  <c r="N4620" i="12"/>
  <c r="N5089" i="12"/>
  <c r="N3831" i="12"/>
  <c r="N3742" i="12"/>
  <c r="N3183" i="12"/>
  <c r="N4951" i="12"/>
  <c r="N4908" i="12"/>
  <c r="N1584" i="12"/>
  <c r="N5035" i="12"/>
  <c r="N4465" i="12"/>
  <c r="N2516" i="12"/>
  <c r="N600" i="12"/>
  <c r="N4902" i="12"/>
  <c r="N5304" i="12"/>
  <c r="N4778" i="12"/>
  <c r="N1702" i="12"/>
  <c r="N5541" i="12"/>
  <c r="N2423" i="12"/>
  <c r="N287" i="12"/>
  <c r="N5295" i="12"/>
  <c r="N3036" i="12"/>
  <c r="N4602" i="12"/>
  <c r="N5064" i="12"/>
  <c r="N3373" i="12"/>
  <c r="N3932" i="12"/>
  <c r="N4947" i="12"/>
  <c r="N1559" i="12"/>
  <c r="N3598" i="12"/>
  <c r="N5319" i="12"/>
  <c r="N3441" i="12"/>
  <c r="N4781" i="12"/>
  <c r="N4922" i="12"/>
  <c r="N4443" i="12"/>
  <c r="N93" i="12"/>
  <c r="N5291" i="12"/>
  <c r="N5065" i="12"/>
  <c r="N1355" i="12"/>
  <c r="N3470" i="12"/>
  <c r="N4972" i="12"/>
  <c r="N4375" i="12"/>
  <c r="N3280" i="12"/>
  <c r="N890" i="12"/>
  <c r="N5002" i="12"/>
  <c r="N5537" i="12"/>
  <c r="N4155" i="12"/>
  <c r="N2853" i="12"/>
  <c r="N5101" i="12"/>
  <c r="N5052" i="12"/>
  <c r="N3606" i="12"/>
  <c r="N4915" i="12"/>
  <c r="N692" i="12"/>
  <c r="N4707" i="12"/>
  <c r="N4016" i="12"/>
  <c r="N4322" i="12"/>
  <c r="N5505" i="12"/>
  <c r="N2256" i="12"/>
  <c r="N5055" i="12"/>
  <c r="N2593" i="12"/>
  <c r="N5453" i="12"/>
  <c r="N5070" i="12"/>
  <c r="N5280" i="12"/>
  <c r="N4774" i="12"/>
  <c r="N5256" i="12"/>
  <c r="N5411" i="12"/>
  <c r="N2158" i="12"/>
  <c r="N5437" i="12"/>
  <c r="N3364" i="12"/>
  <c r="N3009" i="12"/>
  <c r="N2312" i="12"/>
  <c r="N3073" i="12"/>
  <c r="N662" i="12"/>
  <c r="N2785" i="12"/>
  <c r="N1999" i="12"/>
  <c r="N5006" i="12"/>
  <c r="N5226" i="12"/>
  <c r="N1777" i="12"/>
  <c r="N4274" i="12"/>
  <c r="N2919" i="12"/>
  <c r="N3976" i="12"/>
  <c r="N4706" i="12"/>
  <c r="N5405" i="12"/>
  <c r="N133" i="12"/>
  <c r="N3799" i="12"/>
  <c r="N4534" i="12"/>
  <c r="N4096" i="12"/>
  <c r="N5269" i="12"/>
  <c r="N4862" i="12"/>
  <c r="N2327" i="12"/>
  <c r="N4636" i="12"/>
  <c r="N3274" i="12"/>
  <c r="N5076" i="12"/>
  <c r="N5044" i="12"/>
  <c r="N927" i="12"/>
  <c r="N4207" i="12"/>
  <c r="N5003" i="12"/>
  <c r="N4260" i="12"/>
  <c r="N1324" i="12"/>
  <c r="N2549" i="12"/>
  <c r="N3617" i="12"/>
  <c r="N2700" i="12"/>
  <c r="N5395" i="12"/>
  <c r="N972" i="12"/>
  <c r="N4692" i="12"/>
  <c r="N3458" i="12"/>
  <c r="N3819" i="12"/>
  <c r="N3121" i="12"/>
  <c r="N4952" i="12"/>
  <c r="N620" i="12"/>
  <c r="N4844" i="12"/>
  <c r="N768" i="12"/>
  <c r="N3912" i="12"/>
  <c r="N4271" i="12"/>
  <c r="N4406" i="12"/>
  <c r="N4491" i="12"/>
  <c r="N3804" i="12"/>
  <c r="N5528" i="12"/>
  <c r="N22" i="12"/>
  <c r="N5017" i="12"/>
  <c r="N4705" i="12"/>
  <c r="N5220" i="12"/>
  <c r="N5185" i="12"/>
  <c r="N1732" i="12"/>
  <c r="N3390" i="12"/>
  <c r="N4553" i="12"/>
  <c r="N514" i="12"/>
  <c r="N4807" i="12"/>
  <c r="N4106" i="12"/>
  <c r="N4784" i="12"/>
  <c r="N4675" i="12"/>
  <c r="N4711" i="12"/>
  <c r="N612" i="12"/>
  <c r="N3242" i="12"/>
  <c r="Q5569" i="12" l="1"/>
  <c r="Q5175" i="12"/>
  <c r="Q5442" i="12"/>
  <c r="Q5089" i="12"/>
  <c r="Q5258" i="12"/>
  <c r="Q186" i="12"/>
  <c r="Q5311" i="12"/>
  <c r="Q5342" i="12"/>
  <c r="Q5415" i="12"/>
  <c r="Q5432" i="12"/>
  <c r="Q5302" i="12"/>
  <c r="Q5229" i="12"/>
  <c r="Q4455" i="12"/>
  <c r="Q2865" i="12"/>
  <c r="Q80" i="12"/>
  <c r="Q5306" i="12"/>
  <c r="Q4872" i="12"/>
  <c r="Q4684" i="12"/>
  <c r="Q5171" i="12"/>
  <c r="Q1262" i="12"/>
  <c r="Q4011" i="12"/>
  <c r="Q5334" i="12"/>
  <c r="Q4586" i="12"/>
  <c r="Q2896" i="12"/>
  <c r="Q4654" i="12"/>
  <c r="Q4351" i="12"/>
  <c r="Q1265" i="12"/>
  <c r="Q4656" i="12"/>
  <c r="Q4848" i="12"/>
  <c r="Q639" i="12"/>
  <c r="Q5125" i="12"/>
  <c r="Q4553" i="12"/>
  <c r="Q4460" i="12"/>
  <c r="Q3660" i="12"/>
  <c r="Q4938" i="12"/>
  <c r="Q2602" i="12"/>
  <c r="Q4677" i="12"/>
  <c r="Q1612" i="12"/>
  <c r="Q4039" i="12"/>
  <c r="Q1472" i="12"/>
  <c r="Q4295" i="12"/>
  <c r="Q1079" i="12"/>
  <c r="Q144" i="12"/>
  <c r="Q562" i="12"/>
  <c r="Q4749" i="12"/>
  <c r="Q4445" i="12"/>
  <c r="Q5246" i="12"/>
  <c r="Q4303" i="12"/>
  <c r="Q5312" i="12"/>
  <c r="Q5461" i="12"/>
  <c r="Q4672" i="12"/>
  <c r="Q4648" i="12"/>
  <c r="Q5561" i="12"/>
  <c r="Q356" i="12"/>
  <c r="Q4393" i="12"/>
  <c r="Q276" i="12"/>
  <c r="Q5242" i="12"/>
  <c r="Q5350" i="12"/>
  <c r="Q5010" i="12"/>
  <c r="Q5425" i="12"/>
  <c r="Q1958" i="12"/>
  <c r="Q4103" i="12"/>
  <c r="Q5537" i="12"/>
  <c r="Q2618" i="12"/>
  <c r="Q5390" i="12"/>
  <c r="Q4982" i="12"/>
  <c r="Q4717" i="12"/>
  <c r="Q3838" i="12"/>
  <c r="Q130" i="12"/>
  <c r="Q671" i="12"/>
  <c r="Q5169" i="12"/>
  <c r="Q3800" i="12"/>
  <c r="Q3402" i="12"/>
  <c r="Q4771" i="12"/>
  <c r="Q4960" i="12"/>
  <c r="Q5032" i="12"/>
  <c r="Q5300" i="12"/>
  <c r="Q110" i="12"/>
  <c r="Q4193" i="12"/>
  <c r="Q3405" i="12"/>
  <c r="Q5052" i="12"/>
  <c r="Q4528" i="12"/>
  <c r="Q267" i="12"/>
  <c r="Q1422" i="12"/>
  <c r="Q2217" i="12"/>
  <c r="Q3354" i="12"/>
  <c r="Q4796" i="12"/>
  <c r="Q932" i="12"/>
  <c r="Q202" i="12"/>
  <c r="Q1034" i="12"/>
  <c r="Q4591" i="12"/>
  <c r="Q806" i="12"/>
  <c r="Q3453" i="12"/>
  <c r="Q4575" i="12"/>
  <c r="Q860" i="12"/>
  <c r="Q4287" i="12"/>
  <c r="Q4786" i="12"/>
  <c r="Q2822" i="12"/>
  <c r="Q3009" i="12"/>
  <c r="Q2785" i="12"/>
  <c r="Q5204" i="12"/>
  <c r="Q4788" i="12"/>
  <c r="Q5173" i="12"/>
  <c r="Q5478" i="12"/>
  <c r="Q2352" i="12"/>
  <c r="Q5373" i="12"/>
  <c r="Q5054" i="12"/>
  <c r="Q4616" i="12"/>
  <c r="Q5254" i="12"/>
  <c r="Q4808" i="12"/>
  <c r="Q513" i="12"/>
  <c r="Q5277" i="12"/>
  <c r="Q5544" i="12"/>
  <c r="Q5245" i="12"/>
  <c r="Q5399" i="12"/>
  <c r="Q5428" i="12"/>
  <c r="Q3476" i="12"/>
  <c r="Q4550" i="12"/>
  <c r="Q1799" i="12"/>
  <c r="Q4379" i="12"/>
  <c r="Q981" i="12"/>
  <c r="Q5534" i="12"/>
  <c r="Q5071" i="12"/>
  <c r="Q304" i="12"/>
  <c r="Q3085" i="12"/>
  <c r="Q4920" i="12"/>
  <c r="Q5132" i="12"/>
  <c r="Q5200" i="12"/>
  <c r="Q5231" i="12"/>
  <c r="Q4851" i="12"/>
  <c r="Q5510" i="12"/>
  <c r="Q5264" i="12"/>
  <c r="Q5133" i="12"/>
  <c r="Q5378" i="12"/>
  <c r="Q4926" i="12"/>
  <c r="Q4699" i="12"/>
  <c r="Q2924" i="12"/>
  <c r="Q4213" i="12"/>
  <c r="Q4495" i="12"/>
  <c r="Q2427" i="12"/>
  <c r="Q5018" i="12"/>
  <c r="Q5480" i="12"/>
  <c r="Q5542" i="12"/>
  <c r="Q5483" i="12"/>
  <c r="Q4943" i="12"/>
  <c r="Q5349" i="12"/>
  <c r="Q4606" i="12"/>
  <c r="Q2713" i="12"/>
  <c r="Q4816" i="12"/>
  <c r="Q5318" i="12"/>
  <c r="Q4321" i="12"/>
  <c r="Q4734" i="12"/>
  <c r="Q5487" i="12"/>
  <c r="Q5037" i="12"/>
  <c r="Q496" i="12"/>
  <c r="Q5341" i="12"/>
  <c r="Q5494" i="12"/>
  <c r="Q5093" i="12"/>
  <c r="Q4564" i="12"/>
  <c r="Q391" i="12"/>
  <c r="Q5435" i="12"/>
  <c r="Q4880" i="12"/>
  <c r="Q5502" i="12"/>
  <c r="Q5142" i="12"/>
  <c r="Q189" i="12"/>
  <c r="Q5562" i="12"/>
  <c r="Q5021" i="12"/>
  <c r="Q5460" i="12"/>
  <c r="Q5287" i="12"/>
  <c r="Q5458" i="12"/>
  <c r="Q4535" i="12"/>
  <c r="Q4619" i="12"/>
  <c r="Q5130" i="12"/>
  <c r="Q5189" i="12"/>
  <c r="Q5339" i="12"/>
  <c r="Q3883" i="12"/>
  <c r="Q3017" i="12"/>
  <c r="Q2585" i="12"/>
  <c r="Q5170" i="12"/>
  <c r="Q5536" i="12"/>
  <c r="Q5563" i="12"/>
  <c r="Q5396" i="12"/>
  <c r="Q5224" i="12"/>
  <c r="Q5482" i="12"/>
  <c r="Q5344" i="12"/>
  <c r="Q5319" i="12"/>
  <c r="Q5286" i="12"/>
  <c r="Q2827" i="12"/>
  <c r="Q4532" i="12"/>
  <c r="Q3997" i="12"/>
  <c r="Q5035" i="12"/>
  <c r="Q5248" i="12"/>
  <c r="Q5193" i="12"/>
  <c r="Q5298" i="12"/>
  <c r="Q5488" i="12"/>
  <c r="Q5278" i="12"/>
  <c r="Q5395" i="12"/>
  <c r="Q5462" i="12"/>
  <c r="Q5391" i="12"/>
  <c r="Q5437" i="12"/>
  <c r="Q360" i="12"/>
  <c r="Q1957" i="12"/>
  <c r="Q5565" i="12"/>
  <c r="Q5397" i="12"/>
  <c r="Q436" i="12"/>
  <c r="Q5188" i="12"/>
  <c r="Q4790" i="12"/>
  <c r="Q802" i="12"/>
  <c r="Q4709" i="12"/>
  <c r="Q5516" i="12"/>
  <c r="Q5382" i="12"/>
  <c r="Q5525" i="12"/>
  <c r="Q3522" i="12"/>
  <c r="Q296" i="12"/>
  <c r="Q4116" i="12"/>
  <c r="Q4733" i="12"/>
  <c r="Q5550" i="12"/>
  <c r="Q4404" i="12"/>
  <c r="Q5498" i="12"/>
  <c r="Q4711" i="12"/>
  <c r="Q4897" i="12"/>
  <c r="Q4168" i="12"/>
  <c r="Q5034" i="12"/>
  <c r="Q4860" i="12"/>
  <c r="Q5174" i="12"/>
  <c r="Q5533" i="12"/>
  <c r="Q5163" i="12"/>
  <c r="Q5531" i="12"/>
  <c r="Q5126" i="12"/>
  <c r="Q4714" i="12"/>
  <c r="Q4806" i="12"/>
  <c r="Q3966" i="12"/>
  <c r="Q4097" i="12"/>
  <c r="Q4966" i="12"/>
  <c r="Q4356" i="12"/>
  <c r="Q5237" i="12"/>
  <c r="Q5409" i="12"/>
  <c r="Q5374" i="12"/>
  <c r="Q5538" i="12"/>
  <c r="Q5063" i="12"/>
  <c r="Q5033" i="12"/>
  <c r="Q5441" i="12"/>
  <c r="Q5356" i="12"/>
  <c r="Q1384" i="12"/>
  <c r="Q5291" i="12"/>
  <c r="Q5433" i="12"/>
  <c r="Q5228" i="12"/>
  <c r="Q5330" i="12"/>
  <c r="Q5055" i="12"/>
  <c r="Q4481" i="12"/>
  <c r="Q4762" i="12"/>
  <c r="Q4673" i="12"/>
  <c r="Q4760" i="12"/>
  <c r="Q4585" i="12"/>
  <c r="Q4988" i="12"/>
  <c r="Q38" i="12"/>
  <c r="Q5162" i="12"/>
  <c r="Q5241" i="12"/>
  <c r="Q5043" i="12"/>
  <c r="Q4834" i="12"/>
  <c r="Q5366" i="12"/>
  <c r="Q3004" i="12"/>
  <c r="Q5140" i="12"/>
  <c r="Q4139" i="12"/>
  <c r="Q5393" i="12"/>
  <c r="Q5045" i="12"/>
  <c r="Q3896" i="12"/>
  <c r="Q5566" i="12"/>
  <c r="Q5472" i="12"/>
  <c r="Q5429" i="12"/>
  <c r="Q5523" i="12"/>
  <c r="Q4904" i="12"/>
  <c r="Q3914" i="12"/>
  <c r="Q5411" i="12"/>
  <c r="Q5504" i="12"/>
  <c r="Q4698" i="12"/>
  <c r="Q4755" i="12"/>
  <c r="Q5491" i="12"/>
  <c r="Q5321" i="12"/>
  <c r="Q4163" i="12"/>
  <c r="Q5443" i="12"/>
  <c r="Q5322" i="12"/>
  <c r="Q5401" i="12"/>
  <c r="Q329" i="12"/>
  <c r="Q5567" i="12"/>
  <c r="Q4256" i="12"/>
  <c r="Q4227" i="12"/>
  <c r="Q5214" i="12"/>
  <c r="Q5439" i="12"/>
  <c r="Q5558" i="12"/>
  <c r="Q5335" i="12"/>
  <c r="Q5570" i="12"/>
  <c r="Q5493" i="12"/>
  <c r="Q5314" i="12"/>
  <c r="Q5468" i="12"/>
  <c r="Q5057" i="12"/>
  <c r="Q2974" i="12"/>
  <c r="Q1310" i="12"/>
  <c r="Q5424" i="12"/>
  <c r="Q5555" i="12"/>
  <c r="Q5447" i="12"/>
  <c r="Q5036" i="12"/>
  <c r="Q5436" i="12"/>
  <c r="Q232" i="12"/>
  <c r="Q5394" i="12"/>
  <c r="Q5532" i="12"/>
  <c r="Q5500" i="12"/>
  <c r="Q5336" i="12"/>
  <c r="Q5512" i="12"/>
  <c r="Q262" i="12"/>
  <c r="Q5232" i="12"/>
  <c r="Q5000" i="12"/>
  <c r="Q3203" i="12"/>
  <c r="Q5464" i="12"/>
  <c r="Q4929" i="12"/>
  <c r="Q4111" i="12"/>
  <c r="Q5568" i="12"/>
  <c r="Q5552" i="12"/>
  <c r="Q5524" i="12"/>
  <c r="Q839" i="12"/>
  <c r="Q5521" i="12"/>
  <c r="Q108" i="12"/>
  <c r="Q5408" i="12"/>
  <c r="Q4974" i="12"/>
  <c r="Q5209" i="12"/>
  <c r="Q4515" i="12"/>
  <c r="Q5420" i="12"/>
  <c r="Q5506" i="12"/>
  <c r="Q249" i="12"/>
  <c r="Q4394" i="12"/>
  <c r="Q4854" i="12"/>
  <c r="Q5410" i="12"/>
  <c r="Q4666" i="12"/>
  <c r="Q3757" i="12"/>
  <c r="Q5522" i="12"/>
  <c r="Q813" i="12"/>
  <c r="Q48" i="12"/>
  <c r="Q5148" i="12"/>
  <c r="Q4118" i="12"/>
  <c r="Q4927" i="12"/>
  <c r="Q2300" i="12"/>
  <c r="Q4899" i="12"/>
  <c r="Q5485" i="12"/>
  <c r="Q4310" i="12"/>
  <c r="Q5465" i="12"/>
  <c r="Q4674" i="12"/>
  <c r="Q5495" i="12"/>
  <c r="Q4954" i="12"/>
  <c r="Q5434" i="12"/>
  <c r="Q5455" i="12"/>
  <c r="Q5202" i="12"/>
  <c r="Q4992" i="12"/>
  <c r="Q4456" i="12"/>
  <c r="Q4577" i="12"/>
  <c r="Q3682" i="12"/>
  <c r="Q5386" i="12"/>
  <c r="Q5104" i="12"/>
  <c r="Q4691" i="12"/>
  <c r="Q4682" i="12"/>
  <c r="Q5105" i="12"/>
  <c r="Q3864" i="12"/>
  <c r="Q3264" i="12"/>
  <c r="Q5535" i="12"/>
  <c r="Q2278" i="12"/>
  <c r="Q5096" i="12"/>
  <c r="Q5407" i="12"/>
  <c r="Q5155" i="12"/>
  <c r="Q456" i="12"/>
  <c r="Q612" i="12"/>
  <c r="Q4815" i="12"/>
  <c r="Q505" i="12"/>
  <c r="Q4777" i="12"/>
  <c r="Q172" i="12"/>
  <c r="Q5270" i="12"/>
  <c r="Q5571" i="12"/>
  <c r="Q5357" i="12"/>
  <c r="Q5364" i="12"/>
  <c r="Q371" i="12"/>
  <c r="Q5260" i="12"/>
  <c r="Q5079" i="12"/>
  <c r="Q5444" i="12"/>
  <c r="Q4845" i="12"/>
  <c r="Q5271" i="12"/>
  <c r="Q5515" i="12"/>
  <c r="Q4841" i="12"/>
  <c r="Q5560" i="12"/>
  <c r="Q1547" i="12"/>
  <c r="Q5343" i="12"/>
  <c r="Q5114" i="12"/>
  <c r="Q299" i="12"/>
  <c r="Q5136" i="12"/>
  <c r="Q4485" i="12"/>
  <c r="Q5121" i="12"/>
  <c r="Q4642" i="12"/>
  <c r="Q1190" i="12"/>
  <c r="Q5520" i="12"/>
  <c r="Q5222" i="12"/>
  <c r="Q5147" i="12"/>
  <c r="Q5457" i="12"/>
  <c r="Q5507" i="12"/>
  <c r="Q5545" i="12"/>
  <c r="Q1381" i="12"/>
  <c r="Q5519" i="12"/>
  <c r="Q4406" i="12"/>
  <c r="Q5143" i="12"/>
  <c r="Q5252" i="12"/>
  <c r="Q5087" i="12"/>
  <c r="Q5505" i="12"/>
  <c r="Q5310" i="12"/>
  <c r="Q4991" i="12"/>
  <c r="Q731" i="12"/>
  <c r="Q5024" i="12"/>
  <c r="Q4965" i="12"/>
  <c r="Q4114" i="12"/>
  <c r="Q4871" i="12"/>
  <c r="Q726" i="12"/>
  <c r="Q5080" i="12"/>
  <c r="Q3728" i="12"/>
  <c r="Q4748" i="12"/>
  <c r="Q3448" i="12"/>
  <c r="Q5184" i="12"/>
  <c r="Q4801" i="12"/>
  <c r="Q4957" i="12"/>
  <c r="Q4474" i="12"/>
  <c r="Q239" i="12"/>
  <c r="Q4738" i="12"/>
  <c r="Q97" i="12"/>
  <c r="Q3965" i="12"/>
  <c r="Q5323" i="12"/>
  <c r="Q4480" i="12"/>
  <c r="Q2668" i="12"/>
  <c r="Q2877" i="12"/>
  <c r="Q1448" i="12"/>
  <c r="Q4686" i="12"/>
  <c r="Q153" i="12"/>
  <c r="Q4475" i="12"/>
  <c r="Q4972" i="12"/>
  <c r="Q2154" i="12"/>
  <c r="Q2888" i="12"/>
  <c r="Q4352" i="12"/>
  <c r="Q5367" i="12"/>
  <c r="Q4091" i="12"/>
  <c r="Q948" i="12"/>
  <c r="Q4505" i="12"/>
  <c r="Q4323" i="12"/>
  <c r="Q3989" i="12"/>
  <c r="Q3190" i="12"/>
  <c r="Q5331" i="12"/>
  <c r="Q5501" i="12"/>
  <c r="Q5554" i="12"/>
  <c r="Q5557" i="12"/>
  <c r="Q5528" i="12"/>
  <c r="Q5403" i="12"/>
  <c r="Q5156" i="12"/>
  <c r="Q5549" i="12"/>
  <c r="Q5064" i="12"/>
  <c r="Q5118" i="12"/>
  <c r="Q5449" i="12"/>
  <c r="Q4930" i="12"/>
  <c r="Q4353" i="12"/>
  <c r="Q5463" i="12"/>
  <c r="Q4695" i="12"/>
  <c r="Q3121" i="12"/>
  <c r="Q5345" i="12"/>
  <c r="Q5372" i="12"/>
  <c r="Q5251" i="12"/>
  <c r="Q5301" i="12"/>
  <c r="Q5194" i="12"/>
  <c r="Q5072" i="12"/>
  <c r="Q5564" i="12"/>
  <c r="Q5553" i="12"/>
  <c r="Q3713" i="12"/>
  <c r="Q5265" i="12"/>
  <c r="Q5161" i="12"/>
  <c r="Q5180" i="12"/>
  <c r="Q3632" i="12"/>
  <c r="Q3125" i="12"/>
  <c r="Q5315" i="12"/>
  <c r="Q5333" i="12"/>
  <c r="Q4838" i="12"/>
  <c r="Q5324" i="12"/>
  <c r="Q5541" i="12"/>
  <c r="Q5543" i="12"/>
  <c r="Q902" i="12"/>
  <c r="Q944" i="12"/>
  <c r="Q5267" i="12"/>
  <c r="Q824" i="12"/>
  <c r="Q4783" i="12"/>
  <c r="Q3964" i="12"/>
  <c r="Q5234" i="12"/>
  <c r="Q5290" i="12"/>
  <c r="Q4568" i="12"/>
  <c r="Q4856" i="12"/>
  <c r="Q5221" i="12"/>
  <c r="Q439" i="12"/>
  <c r="Q5167" i="12"/>
  <c r="Q5281" i="12"/>
  <c r="Q275" i="12"/>
  <c r="Q5546" i="12"/>
  <c r="Q5309" i="12"/>
  <c r="Q4693" i="12"/>
  <c r="Q5539" i="12"/>
  <c r="Q5572" i="12"/>
  <c r="Q5244" i="12"/>
  <c r="Q5376" i="12"/>
  <c r="Q244" i="12"/>
  <c r="Q5017" i="12"/>
  <c r="Q5340" i="12"/>
  <c r="Q4874" i="12"/>
  <c r="Q5348" i="12"/>
  <c r="Q5551" i="12"/>
  <c r="Q5540" i="12"/>
  <c r="Q407" i="12"/>
  <c r="Q5284" i="12"/>
  <c r="Q4541" i="12"/>
  <c r="Q5486" i="12"/>
  <c r="Q5153" i="12"/>
  <c r="Q2172" i="12"/>
  <c r="Q5430" i="12"/>
  <c r="Q438" i="12"/>
  <c r="Q3735" i="12"/>
  <c r="Q5253" i="12"/>
  <c r="Q5038" i="12"/>
  <c r="Q152" i="12"/>
  <c r="Q5475" i="12"/>
  <c r="Q5112" i="12"/>
  <c r="Q596" i="12"/>
  <c r="Q5326" i="12"/>
  <c r="Q5205" i="12"/>
  <c r="Q5111" i="12"/>
  <c r="Q4377" i="12"/>
  <c r="Q5354" i="12"/>
  <c r="Q5249" i="12"/>
  <c r="Q5056" i="12"/>
  <c r="Q779" i="12"/>
  <c r="Q2321" i="12"/>
  <c r="Q5012" i="12"/>
  <c r="Q5377" i="12"/>
  <c r="Q4948" i="12"/>
  <c r="Q5387" i="12"/>
  <c r="Q5361" i="12"/>
  <c r="Q5445" i="12"/>
  <c r="Q5191" i="12"/>
  <c r="Q4563" i="12"/>
  <c r="Q3819" i="12"/>
  <c r="Q5423" i="12"/>
  <c r="Q3845" i="12"/>
  <c r="Q5152" i="12"/>
  <c r="Q5476" i="12"/>
  <c r="Q4608" i="12"/>
  <c r="Q229" i="12"/>
  <c r="Q4659" i="12"/>
  <c r="Q3262" i="12"/>
  <c r="Q5007" i="12"/>
  <c r="Q4313" i="12"/>
  <c r="Q1629" i="12"/>
  <c r="Q2631" i="12"/>
  <c r="Q4329" i="12"/>
  <c r="Q5363" i="12"/>
  <c r="Q1885" i="12"/>
  <c r="Q1670" i="12"/>
  <c r="Q3961" i="12"/>
  <c r="Q2257" i="12"/>
  <c r="Q3854" i="12"/>
  <c r="Q248" i="12"/>
  <c r="Q2960" i="12"/>
  <c r="Q1434" i="12"/>
  <c r="Q4054" i="12"/>
  <c r="Q2503" i="12"/>
  <c r="Q74" i="12"/>
  <c r="Q980" i="12"/>
  <c r="Q966" i="12"/>
  <c r="Q4465" i="12"/>
  <c r="Q3990" i="12"/>
  <c r="Q34" i="12"/>
  <c r="Q4620" i="12"/>
  <c r="Q925" i="12"/>
  <c r="Q4107" i="12"/>
  <c r="Q5440" i="12"/>
  <c r="Q5404" i="12"/>
  <c r="Q422" i="12"/>
  <c r="Q5296" i="12"/>
  <c r="Q5556" i="12"/>
  <c r="Q5053" i="12"/>
  <c r="Q5398" i="12"/>
  <c r="Q5489" i="12"/>
  <c r="Q5279" i="12"/>
  <c r="Q5529" i="12"/>
  <c r="Q5509" i="12"/>
  <c r="Q5466" i="12"/>
  <c r="Q710" i="12"/>
  <c r="Q5182" i="12"/>
  <c r="Q4592" i="12"/>
  <c r="Q5119" i="12"/>
  <c r="Q5370" i="12"/>
  <c r="Q5518" i="12"/>
  <c r="Q5239" i="12"/>
  <c r="Q5282" i="12"/>
  <c r="Q5559" i="12"/>
  <c r="Q5417" i="12"/>
  <c r="Q5405" i="12"/>
  <c r="Q5177" i="12"/>
  <c r="Q5299" i="12"/>
  <c r="Q5547" i="12"/>
  <c r="Q5022" i="12"/>
  <c r="Q4706" i="12"/>
  <c r="Q3621" i="12"/>
  <c r="Q5164" i="12"/>
  <c r="Q4903" i="12"/>
  <c r="Q5198" i="12"/>
  <c r="Q5499" i="12"/>
  <c r="Q5195" i="12"/>
  <c r="Q5369" i="12"/>
  <c r="Q4653" i="12"/>
  <c r="Q941" i="12"/>
  <c r="Q5467" i="12"/>
  <c r="Q4876" i="12"/>
  <c r="Q4924" i="12"/>
  <c r="Q1142" i="12"/>
  <c r="Q533" i="12"/>
  <c r="Q4884" i="12"/>
  <c r="Q4536" i="12"/>
  <c r="Q4936" i="12"/>
  <c r="Q935" i="12"/>
  <c r="Q4297" i="12"/>
  <c r="Q5020" i="12"/>
  <c r="Q3380" i="12"/>
  <c r="Q1956" i="12"/>
  <c r="Q440" i="12"/>
  <c r="Q2024" i="12"/>
  <c r="Q3986" i="12"/>
  <c r="Q4057" i="12"/>
  <c r="Q4290" i="12"/>
  <c r="Q2824" i="12"/>
  <c r="Q3444" i="12"/>
  <c r="Q4274" i="12"/>
  <c r="Q1370" i="12"/>
  <c r="Q4373" i="12"/>
  <c r="Q3927" i="12"/>
  <c r="Q3601" i="12"/>
  <c r="Q4289" i="12"/>
  <c r="Q1527" i="12"/>
  <c r="Q1344" i="12"/>
  <c r="Q1963" i="12"/>
  <c r="Q264" i="12"/>
  <c r="Q3329" i="12"/>
  <c r="Q4782" i="12"/>
  <c r="Q3554" i="12"/>
  <c r="Q1556" i="12"/>
  <c r="Q840" i="12"/>
  <c r="Q4214" i="12"/>
  <c r="Q155" i="12"/>
  <c r="Q4178" i="12"/>
  <c r="Q1081" i="12"/>
  <c r="Q861" i="12"/>
  <c r="Q707" i="12"/>
  <c r="Q476" i="12"/>
  <c r="Q2575" i="12"/>
  <c r="Q1731" i="12"/>
  <c r="Q3500" i="12"/>
  <c r="Q3689" i="12"/>
  <c r="Q2337" i="12"/>
  <c r="Q2732" i="12"/>
  <c r="Q4433" i="12"/>
  <c r="Q4024" i="12"/>
  <c r="Q4418" i="12"/>
  <c r="Q716" i="12"/>
  <c r="Q45" i="12"/>
  <c r="Q3508" i="12"/>
  <c r="Q66" i="12"/>
  <c r="Q3414" i="12"/>
  <c r="Q4155" i="12"/>
  <c r="Q854" i="12"/>
  <c r="Q1253" i="12"/>
  <c r="Q2492" i="12"/>
  <c r="Q3289" i="12"/>
  <c r="Q4387" i="12"/>
  <c r="Q3745" i="12"/>
  <c r="Q2237" i="12"/>
  <c r="Q1138" i="12"/>
  <c r="Q2557" i="12"/>
  <c r="Q3739" i="12"/>
  <c r="Q1055" i="12"/>
  <c r="Q1132" i="12"/>
  <c r="Q3320" i="12"/>
  <c r="Q3266" i="12"/>
  <c r="Q1690" i="12"/>
  <c r="Q5259" i="12"/>
  <c r="Q5272" i="12"/>
  <c r="Q5109" i="12"/>
  <c r="Q3779" i="12"/>
  <c r="Q4707" i="12"/>
  <c r="Q3333" i="12"/>
  <c r="Q4142" i="12"/>
  <c r="Q4928" i="12"/>
  <c r="Q5352" i="12"/>
  <c r="Q3999" i="12"/>
  <c r="Q187" i="12"/>
  <c r="Q3280" i="12"/>
  <c r="Q4770" i="12"/>
  <c r="Q3054" i="12"/>
  <c r="Q3035" i="12"/>
  <c r="Q1200" i="12"/>
  <c r="Q4248" i="12"/>
  <c r="Q5283" i="12"/>
  <c r="Q2268" i="12"/>
  <c r="Q4604" i="12"/>
  <c r="Q4463" i="12"/>
  <c r="Q3170" i="12"/>
  <c r="Q3538" i="12"/>
  <c r="Q2589" i="12"/>
  <c r="Q1934" i="12"/>
  <c r="Q4877" i="12"/>
  <c r="Q5292" i="12"/>
  <c r="Q2421" i="12"/>
  <c r="Q4678" i="12"/>
  <c r="Q3060" i="12"/>
  <c r="Q5158" i="12"/>
  <c r="Q1073" i="12"/>
  <c r="Q4478" i="12"/>
  <c r="Q3492" i="12"/>
  <c r="Q855" i="12"/>
  <c r="Q4489" i="12"/>
  <c r="Q4934" i="12"/>
  <c r="Q4330" i="12"/>
  <c r="Q1762" i="12"/>
  <c r="Q1016" i="12"/>
  <c r="Q259" i="12"/>
  <c r="Q3078" i="12"/>
  <c r="Q1555" i="12"/>
  <c r="Q4571" i="12"/>
  <c r="Q206" i="12"/>
  <c r="Q4898" i="12"/>
  <c r="Q2351" i="12"/>
  <c r="Q4312" i="12"/>
  <c r="Q782" i="12"/>
  <c r="Q479" i="12"/>
  <c r="Q4655" i="12"/>
  <c r="Q4543" i="12"/>
  <c r="Q2329" i="12"/>
  <c r="Q5061" i="12"/>
  <c r="Q619" i="12"/>
  <c r="Q1685" i="12"/>
  <c r="Q3223" i="12"/>
  <c r="Q3083" i="12"/>
  <c r="Q4812" i="12"/>
  <c r="Q1101" i="12"/>
  <c r="Q2204" i="12"/>
  <c r="Q4683" i="12"/>
  <c r="Q5190" i="12"/>
  <c r="Q3461" i="12"/>
  <c r="Q5120" i="12"/>
  <c r="Q3945" i="12"/>
  <c r="Q4863" i="12"/>
  <c r="Q1947" i="12"/>
  <c r="Q2233" i="12"/>
  <c r="Q5059" i="12"/>
  <c r="Q4488" i="12"/>
  <c r="Q3956" i="12"/>
  <c r="Q3169" i="12"/>
  <c r="Q5085" i="12"/>
  <c r="Q719" i="12"/>
  <c r="Q1027" i="12"/>
  <c r="Q1390" i="12"/>
  <c r="Q1154" i="12"/>
  <c r="Q394" i="12"/>
  <c r="Q3210" i="12"/>
  <c r="Q2037" i="12"/>
  <c r="Q1996" i="12"/>
  <c r="Q1927" i="12"/>
  <c r="Q4149" i="12"/>
  <c r="Q3872" i="12"/>
  <c r="Q4870" i="12"/>
  <c r="Q2111" i="12"/>
  <c r="Q3972" i="12"/>
  <c r="Q2106" i="12"/>
  <c r="Q16" i="12"/>
  <c r="Q2965" i="12"/>
  <c r="Q235" i="12"/>
  <c r="Q4186" i="12"/>
  <c r="Q3439" i="12"/>
  <c r="Q2831" i="12"/>
  <c r="Q1999" i="12"/>
  <c r="Q791" i="12"/>
  <c r="Q4367" i="12"/>
  <c r="Q447" i="12"/>
  <c r="Q1270" i="12"/>
  <c r="Q3871" i="12"/>
  <c r="Q4825" i="12"/>
  <c r="Q4336" i="12"/>
  <c r="Q2319" i="12"/>
  <c r="Q923" i="12"/>
  <c r="Q467" i="12"/>
  <c r="Q972" i="12"/>
  <c r="Q5317" i="12"/>
  <c r="Q5471" i="12"/>
  <c r="Q448" i="12"/>
  <c r="Q5116" i="12"/>
  <c r="Q5295" i="12"/>
  <c r="Q4552" i="12"/>
  <c r="Q5358" i="12"/>
  <c r="Q5157" i="12"/>
  <c r="Q117" i="12"/>
  <c r="Q2316" i="12"/>
  <c r="Q4615" i="12"/>
  <c r="Q5103" i="12"/>
  <c r="Q2184" i="12"/>
  <c r="Q3294" i="12"/>
  <c r="Q4869" i="12"/>
  <c r="Q4793" i="12"/>
  <c r="Q2969" i="12"/>
  <c r="Q4914" i="12"/>
  <c r="Q955" i="12"/>
  <c r="Q3951" i="12"/>
  <c r="Q3741" i="12"/>
  <c r="Q4276" i="12"/>
  <c r="Q4349" i="12"/>
  <c r="Q4811" i="12"/>
  <c r="Q4931" i="12"/>
  <c r="Q4108" i="12"/>
  <c r="Q3979" i="12"/>
  <c r="Q4110" i="12"/>
  <c r="Q1814" i="12"/>
  <c r="Q4317" i="12"/>
  <c r="Q1044" i="12"/>
  <c r="Q801" i="12"/>
  <c r="Q4758" i="12"/>
  <c r="Q4304" i="12"/>
  <c r="Q904" i="12"/>
  <c r="Q3041" i="12"/>
  <c r="Q204" i="12"/>
  <c r="Q2373" i="12"/>
  <c r="Q395" i="12"/>
  <c r="Q4751" i="12"/>
  <c r="Q3947" i="12"/>
  <c r="Q1563" i="12"/>
  <c r="Q4232" i="12"/>
  <c r="Q4961" i="12"/>
  <c r="Q3116" i="12"/>
  <c r="Q4598" i="12"/>
  <c r="Q4204" i="12"/>
  <c r="Q4034" i="12"/>
  <c r="Q1394" i="12"/>
  <c r="Q419" i="12"/>
  <c r="Q2487" i="12"/>
  <c r="Q4425" i="12"/>
  <c r="Q1588" i="12"/>
  <c r="Q2828" i="12"/>
  <c r="Q4046" i="12"/>
  <c r="Q850" i="12"/>
  <c r="Q199" i="12"/>
  <c r="Q4300" i="12"/>
  <c r="Q5474" i="12"/>
  <c r="Q4257" i="12"/>
  <c r="Q4781" i="12"/>
  <c r="Q5479" i="12"/>
  <c r="Q3030" i="12"/>
  <c r="Q3885" i="12"/>
  <c r="Q3465" i="12"/>
  <c r="Q5236" i="12"/>
  <c r="Q4661" i="12"/>
  <c r="Q5047" i="12"/>
  <c r="Q4952" i="12"/>
  <c r="Q4900" i="12"/>
  <c r="Q2550" i="12"/>
  <c r="Q5375" i="12"/>
  <c r="Q5048" i="12"/>
  <c r="Q458" i="12"/>
  <c r="Q5015" i="12"/>
  <c r="Q4407" i="12"/>
  <c r="Q171" i="12"/>
  <c r="Q4627" i="12"/>
  <c r="Q1806" i="12"/>
  <c r="Q98" i="12"/>
  <c r="Q3278" i="12"/>
  <c r="Q2678" i="12"/>
  <c r="Q1313" i="12"/>
  <c r="Q5451" i="12"/>
  <c r="Q4065" i="12"/>
  <c r="Q4075" i="12"/>
  <c r="Q4196" i="12"/>
  <c r="Q1030" i="12"/>
  <c r="Q1911" i="12"/>
  <c r="Q2514" i="12"/>
  <c r="Q3932" i="12"/>
  <c r="Q587" i="12"/>
  <c r="Q3325" i="12"/>
  <c r="Q3105" i="12"/>
  <c r="Q2545" i="12"/>
  <c r="Q5026" i="12"/>
  <c r="Q939" i="12"/>
  <c r="Q4844" i="12"/>
  <c r="Q1018" i="12"/>
  <c r="Q4212" i="12"/>
  <c r="Q3606" i="12"/>
  <c r="Q4484" i="12"/>
  <c r="Q1040" i="12"/>
  <c r="Q4409" i="12"/>
  <c r="Q4385" i="12"/>
  <c r="Q3193" i="12"/>
  <c r="Q2970" i="12"/>
  <c r="Q1800" i="12"/>
  <c r="Q4984" i="12"/>
  <c r="Q4514" i="12"/>
  <c r="Q3823" i="12"/>
  <c r="Q4150" i="12"/>
  <c r="Q841" i="12"/>
  <c r="Q3804" i="12"/>
  <c r="Q3513" i="12"/>
  <c r="Q4912" i="12"/>
  <c r="Q4950" i="12"/>
  <c r="Q5452" i="12"/>
  <c r="Q3860" i="12"/>
  <c r="Q3277" i="12"/>
  <c r="Q696" i="12"/>
  <c r="Q4527" i="12"/>
  <c r="Q4955" i="12"/>
  <c r="Q3807" i="12"/>
  <c r="Q3245" i="12"/>
  <c r="Q2213" i="12"/>
  <c r="Q3752" i="12"/>
  <c r="Q5530" i="12"/>
  <c r="Q3597" i="12"/>
  <c r="Q4962" i="12"/>
  <c r="Q192" i="12"/>
  <c r="Q4052" i="12"/>
  <c r="Q4589" i="12"/>
  <c r="Q3982" i="12"/>
  <c r="Q4853" i="12"/>
  <c r="Q2364" i="12"/>
  <c r="Q5327" i="12"/>
  <c r="Q5097" i="12"/>
  <c r="Q3750" i="12"/>
  <c r="Q5217" i="12"/>
  <c r="Q5210" i="12"/>
  <c r="Q5029" i="12"/>
  <c r="Q4923" i="12"/>
  <c r="Q4662" i="12"/>
  <c r="Q466" i="12"/>
  <c r="Q3364" i="12"/>
  <c r="Q265" i="12"/>
  <c r="Q3617" i="12"/>
  <c r="Q4083" i="12"/>
  <c r="Q4493" i="12"/>
  <c r="Q4467" i="12"/>
  <c r="Q67" i="12"/>
  <c r="Q4260" i="12"/>
  <c r="Q1378" i="12"/>
  <c r="Q4132" i="12"/>
  <c r="Q1641" i="12"/>
  <c r="Q4453" i="12"/>
  <c r="Q1181" i="12"/>
  <c r="Q4448" i="12"/>
  <c r="Q2404" i="12"/>
  <c r="Q4685" i="12"/>
  <c r="Q3122" i="12"/>
  <c r="Q3665" i="12"/>
  <c r="Q4277" i="12"/>
  <c r="Q4438" i="12"/>
  <c r="Q4059" i="12"/>
  <c r="Q4364" i="12"/>
  <c r="Q483" i="12"/>
  <c r="Q4396" i="12"/>
  <c r="Q28" i="12"/>
  <c r="Q2553" i="12"/>
  <c r="Q1023" i="12"/>
  <c r="Q1053" i="12"/>
  <c r="Q3104" i="12"/>
  <c r="Q777" i="12"/>
  <c r="Q3200" i="12"/>
  <c r="Q3037" i="12"/>
  <c r="Q4240" i="12"/>
  <c r="Q4109" i="12"/>
  <c r="Q5203" i="12"/>
  <c r="Q451" i="12"/>
  <c r="Q1809" i="12"/>
  <c r="Q4081" i="12"/>
  <c r="Q2821" i="12"/>
  <c r="Q2738" i="12"/>
  <c r="Q4819" i="12"/>
  <c r="Q5077" i="12"/>
  <c r="Q4522" i="12"/>
  <c r="Q5353" i="12"/>
  <c r="Q1559" i="12"/>
  <c r="Q4975" i="12"/>
  <c r="Q958" i="12"/>
  <c r="Q4152" i="12"/>
  <c r="Q4891" i="12"/>
  <c r="Q5050" i="12"/>
  <c r="Q4963" i="12"/>
  <c r="Q3955" i="12"/>
  <c r="Q4646" i="12"/>
  <c r="Q4800" i="12"/>
  <c r="Q1406" i="12"/>
  <c r="Q4160" i="12"/>
  <c r="Q702" i="12"/>
  <c r="Q2431" i="12"/>
  <c r="Q4328" i="12"/>
  <c r="Q3691" i="12"/>
  <c r="Q161" i="12"/>
  <c r="Q4112" i="12"/>
  <c r="Q4348" i="12"/>
  <c r="Q4450" i="12"/>
  <c r="Q3386" i="12"/>
  <c r="Q3584" i="12"/>
  <c r="Q4294" i="12"/>
  <c r="Q3478" i="12"/>
  <c r="Q1702" i="12"/>
  <c r="Q137" i="12"/>
  <c r="Q3703" i="12"/>
  <c r="Q4494" i="12"/>
  <c r="Q3816" i="12"/>
  <c r="Q3580" i="12"/>
  <c r="Q4182" i="12"/>
  <c r="Q689" i="12"/>
  <c r="Q2956" i="12"/>
  <c r="Q252" i="12"/>
  <c r="Q4151" i="12"/>
  <c r="Q3481" i="12"/>
  <c r="Q1604" i="12"/>
  <c r="Q1780" i="12"/>
  <c r="Q5388" i="12"/>
  <c r="Q5220" i="12"/>
  <c r="Q254" i="12"/>
  <c r="Q4064" i="12"/>
  <c r="Q1056" i="12"/>
  <c r="Q124" i="12"/>
  <c r="Q2537" i="12"/>
  <c r="Q5086" i="12"/>
  <c r="Q5453" i="12"/>
  <c r="Q5365" i="12"/>
  <c r="Q3667" i="12"/>
  <c r="Q4435" i="12"/>
  <c r="Q4804" i="12"/>
  <c r="Q1854" i="12"/>
  <c r="Q4649" i="12"/>
  <c r="Q4061" i="12"/>
  <c r="Q3891" i="12"/>
  <c r="Q2" i="12"/>
  <c r="Q4040" i="12"/>
  <c r="Q4497" i="12"/>
  <c r="Q4980" i="12"/>
  <c r="Q4779" i="12"/>
  <c r="Q4420" i="12"/>
  <c r="Q5117" i="12"/>
  <c r="Q5110" i="12"/>
  <c r="Q2991" i="12"/>
  <c r="Q4720" i="12"/>
  <c r="Q4861" i="12"/>
  <c r="Q1047" i="12"/>
  <c r="Q1234" i="12"/>
  <c r="Q670" i="12"/>
  <c r="Q764" i="12"/>
  <c r="Q942" i="12"/>
  <c r="Q3967" i="12"/>
  <c r="Q346" i="12"/>
  <c r="Q494" i="12"/>
  <c r="Q2954" i="12"/>
  <c r="Q1513" i="12"/>
  <c r="Q4798" i="12"/>
  <c r="Q1896" i="12"/>
  <c r="Q4466" i="12"/>
  <c r="Q2918" i="12"/>
  <c r="Q2724" i="12"/>
  <c r="Q4829" i="12"/>
  <c r="Q4105" i="12"/>
  <c r="Q2756" i="12"/>
  <c r="Q3197" i="12"/>
  <c r="Q4216" i="12"/>
  <c r="Q4179" i="12"/>
  <c r="Q3073" i="12"/>
  <c r="Q2761" i="12"/>
  <c r="Q524" i="12"/>
  <c r="Q506" i="12"/>
  <c r="Q2872" i="12"/>
  <c r="Q95" i="12"/>
  <c r="Q766" i="12"/>
  <c r="Q4918" i="12"/>
  <c r="Q3844" i="12"/>
  <c r="Q4482" i="12"/>
  <c r="Q5216" i="12"/>
  <c r="Q5490" i="12"/>
  <c r="Q3302" i="12"/>
  <c r="Q5469" i="12"/>
  <c r="Q4660" i="12"/>
  <c r="Q5513" i="12"/>
  <c r="Q5196" i="12"/>
  <c r="Q3361" i="12"/>
  <c r="Q3963" i="12"/>
  <c r="Q3903" i="12"/>
  <c r="Q3253" i="12"/>
  <c r="Q2968" i="12"/>
  <c r="Q3767" i="12"/>
  <c r="Q4401" i="12"/>
  <c r="Q1368" i="12"/>
  <c r="Q4933" i="12"/>
  <c r="Q3362" i="12"/>
  <c r="Q3442" i="12"/>
  <c r="Q4613" i="12"/>
  <c r="Q5414" i="12"/>
  <c r="Q4311" i="12"/>
  <c r="Q4531" i="12"/>
  <c r="Q664" i="12"/>
  <c r="Q4681" i="12"/>
  <c r="Q4675" i="12"/>
  <c r="Q507" i="12"/>
  <c r="Q1026" i="12"/>
  <c r="Q4533" i="12"/>
  <c r="Q816" i="12"/>
  <c r="Q4188" i="12"/>
  <c r="Q3455" i="12"/>
  <c r="Q382" i="12"/>
  <c r="Q4597" i="12"/>
  <c r="Q4392" i="12"/>
  <c r="Q989" i="12"/>
  <c r="Q4115" i="12"/>
  <c r="Q1029" i="12"/>
  <c r="Q3793" i="12"/>
  <c r="Q4279" i="12"/>
  <c r="Q915" i="12"/>
  <c r="Q795" i="12"/>
  <c r="Q3301" i="12"/>
  <c r="Q183" i="12"/>
  <c r="Q1549" i="12"/>
  <c r="Q194" i="12"/>
  <c r="Q3381" i="12"/>
  <c r="Q5124" i="12"/>
  <c r="Q5275" i="12"/>
  <c r="Q1874" i="12"/>
  <c r="Q5070" i="12"/>
  <c r="Q3799" i="12"/>
  <c r="Q1540" i="12"/>
  <c r="Q5351" i="12"/>
  <c r="Q5051" i="12"/>
  <c r="Q4740" i="12"/>
  <c r="Q4265" i="12"/>
  <c r="Q1965" i="12"/>
  <c r="Q4973" i="12"/>
  <c r="Q4956" i="12"/>
  <c r="Q4827" i="12"/>
  <c r="Q1569" i="12"/>
  <c r="Q4180" i="12"/>
  <c r="Q4647" i="12"/>
  <c r="Q4171" i="12"/>
  <c r="Q4428" i="12"/>
  <c r="Q375" i="12"/>
  <c r="Q4925" i="12"/>
  <c r="Q4905" i="12"/>
  <c r="Q3853" i="12"/>
  <c r="Q692" i="12"/>
  <c r="Q4977" i="12"/>
  <c r="Q2266" i="12"/>
  <c r="Q741" i="12"/>
  <c r="Q1753" i="12"/>
  <c r="Q272" i="12"/>
  <c r="Q788" i="12"/>
  <c r="Q3057" i="12"/>
  <c r="Q4082" i="12"/>
  <c r="Q3865" i="12"/>
  <c r="Q15" i="12"/>
  <c r="Q522" i="12"/>
  <c r="Q4735" i="12"/>
  <c r="Q4995" i="12"/>
  <c r="Q3509" i="12"/>
  <c r="Q1887" i="12"/>
  <c r="Q2787" i="12"/>
  <c r="Q4744" i="12"/>
  <c r="Q956" i="12"/>
  <c r="Q3076" i="12"/>
  <c r="Q4652" i="12"/>
  <c r="Q293" i="12"/>
  <c r="Q444" i="12"/>
  <c r="Q1673" i="12"/>
  <c r="Q1507" i="12"/>
  <c r="Q2067" i="12"/>
  <c r="Q4293" i="12"/>
  <c r="Q1236" i="12"/>
  <c r="Q1328" i="12"/>
  <c r="Q3482" i="12"/>
  <c r="Q1240" i="12"/>
  <c r="Q4339" i="12"/>
  <c r="Q3866" i="12"/>
  <c r="Q701" i="12"/>
  <c r="Q2826" i="12"/>
  <c r="Q1147" i="12"/>
  <c r="Q5128" i="12"/>
  <c r="Q2862" i="12"/>
  <c r="Q5484" i="12"/>
  <c r="Q4730" i="12"/>
  <c r="Q4621" i="12"/>
  <c r="Q5448" i="12"/>
  <c r="Q5095" i="12"/>
  <c r="Q2020" i="12"/>
  <c r="Q4824" i="12"/>
  <c r="Q927" i="12"/>
  <c r="Q4045" i="12"/>
  <c r="Q3454" i="12"/>
  <c r="Q4803" i="12"/>
  <c r="Q3373" i="12"/>
  <c r="Q4464" i="12"/>
  <c r="Q5256" i="12"/>
  <c r="Q4254" i="12"/>
  <c r="Q5305" i="12"/>
  <c r="Q5062" i="12"/>
  <c r="Q5016" i="12"/>
  <c r="Q4241" i="12"/>
  <c r="Q5273" i="12"/>
  <c r="Q3743" i="12"/>
  <c r="Q4136" i="12"/>
  <c r="Q1329" i="12"/>
  <c r="Q1095" i="12"/>
  <c r="Q685" i="12"/>
  <c r="Q3081" i="12"/>
  <c r="Q78" i="12"/>
  <c r="Q4350" i="12"/>
  <c r="Q3625" i="12"/>
  <c r="Q4009" i="12"/>
  <c r="Q3127" i="12"/>
  <c r="Q2682" i="12"/>
  <c r="Q2269" i="12"/>
  <c r="Q4745" i="12"/>
  <c r="Q2520" i="12"/>
  <c r="Q4098" i="12"/>
  <c r="Q3977" i="12"/>
  <c r="Q2699" i="12"/>
  <c r="Q950" i="12"/>
  <c r="Q4318" i="12"/>
  <c r="Q4066" i="12"/>
  <c r="Q631" i="12"/>
  <c r="Q3470" i="12"/>
  <c r="Q1215" i="12"/>
  <c r="Q3969" i="12"/>
  <c r="Q3899" i="12"/>
  <c r="Q1830" i="12"/>
  <c r="Q2619" i="12"/>
  <c r="Q4347" i="12"/>
  <c r="Q1243" i="12"/>
  <c r="Q3217" i="12"/>
  <c r="Q812" i="12"/>
  <c r="Q4210" i="12"/>
  <c r="Q215" i="12"/>
  <c r="Q5371" i="12"/>
  <c r="Q4878" i="12"/>
  <c r="Q5459" i="12"/>
  <c r="Q4862" i="12"/>
  <c r="Q5106" i="12"/>
  <c r="Q5421" i="12"/>
  <c r="Q5456" i="12"/>
  <c r="Q5168" i="12"/>
  <c r="Q5099" i="12"/>
  <c r="Q2808" i="12"/>
  <c r="Q2752" i="12"/>
  <c r="Q4566" i="12"/>
  <c r="Q4832" i="12"/>
  <c r="Q4967" i="12"/>
  <c r="Q4843" i="12"/>
  <c r="Q3020" i="12"/>
  <c r="Q4030" i="12"/>
  <c r="Q1108" i="12"/>
  <c r="Q5107" i="12"/>
  <c r="Q1280" i="12"/>
  <c r="Q3171" i="12"/>
  <c r="Q1616" i="12"/>
  <c r="Q2412" i="12"/>
  <c r="Q4628" i="12"/>
  <c r="Q4941" i="12"/>
  <c r="Q1847" i="12"/>
  <c r="Q4847" i="12"/>
  <c r="Q952" i="12"/>
  <c r="Q901" i="12"/>
  <c r="Q2367" i="12"/>
  <c r="Q4873" i="12"/>
  <c r="Q3654" i="12"/>
  <c r="Q2188" i="12"/>
  <c r="Q1439" i="12"/>
  <c r="Q1211" i="12"/>
  <c r="Q4019" i="12"/>
  <c r="Q4305" i="12"/>
  <c r="Q4218" i="12"/>
  <c r="Q3560" i="12"/>
  <c r="Q957" i="12"/>
  <c r="Q4360" i="12"/>
  <c r="Q4421" i="12"/>
  <c r="Q4546" i="12"/>
  <c r="Q4239" i="12"/>
  <c r="Q1395" i="12"/>
  <c r="Q3748" i="12"/>
  <c r="Q4449" i="12"/>
  <c r="Q517" i="12"/>
  <c r="Q4307" i="12"/>
  <c r="Q70" i="12"/>
  <c r="Q608" i="12"/>
  <c r="Q4513" i="12"/>
  <c r="Q3944" i="12"/>
  <c r="Q2853" i="12"/>
  <c r="Q4124" i="12"/>
  <c r="Q56" i="12"/>
  <c r="Q348" i="12"/>
  <c r="Q5332" i="12"/>
  <c r="Q3840" i="12"/>
  <c r="Q5160" i="12"/>
  <c r="Q5304" i="12"/>
  <c r="Q5138" i="12"/>
  <c r="Q1112" i="12"/>
  <c r="Q5508" i="12"/>
  <c r="Q886" i="12"/>
  <c r="Q3350" i="12"/>
  <c r="Q5212" i="12"/>
  <c r="Q4917" i="12"/>
  <c r="Q4362" i="12"/>
  <c r="Q4864" i="12"/>
  <c r="Q4768" i="12"/>
  <c r="Q5166" i="12"/>
  <c r="Q4773" i="12"/>
  <c r="Q4807" i="12"/>
  <c r="Q4701" i="12"/>
  <c r="Q4778" i="12"/>
  <c r="Q5294" i="12"/>
  <c r="Q2066" i="12"/>
  <c r="Q4635" i="12"/>
  <c r="Q5091" i="12"/>
  <c r="Q1590" i="12"/>
  <c r="Q406" i="12"/>
  <c r="Q4645" i="12"/>
  <c r="Q1355" i="12"/>
  <c r="Q1125" i="12"/>
  <c r="Q5199" i="12"/>
  <c r="Q5257" i="12"/>
  <c r="Q831" i="12"/>
  <c r="Q1345" i="12"/>
  <c r="Q3274" i="12"/>
  <c r="Q2372" i="12"/>
  <c r="Q3957" i="12"/>
  <c r="Q3242" i="12"/>
  <c r="Q2222" i="12"/>
  <c r="Q2659" i="12"/>
  <c r="Q793" i="12"/>
  <c r="Q2341" i="12"/>
  <c r="Q3154" i="12"/>
  <c r="Q4326" i="12"/>
  <c r="Q44" i="12"/>
  <c r="Q5006" i="12"/>
  <c r="Q4174" i="12"/>
  <c r="Q928" i="12"/>
  <c r="Q3894" i="12"/>
  <c r="Q4190" i="12"/>
  <c r="Q4576" i="12"/>
  <c r="Q4601" i="12"/>
  <c r="Q4390" i="12"/>
  <c r="Q1696" i="12"/>
  <c r="Q3543" i="12"/>
  <c r="Q1151" i="12"/>
  <c r="Q796" i="12"/>
  <c r="Q53" i="12"/>
  <c r="Q3842" i="12"/>
  <c r="Q2399" i="12"/>
  <c r="Q3912" i="12"/>
  <c r="Q3183" i="12"/>
  <c r="Q4102" i="12"/>
  <c r="Q5325" i="12"/>
  <c r="Q1318" i="12"/>
  <c r="Q5389" i="12"/>
  <c r="Q411" i="12"/>
  <c r="Q4958" i="12"/>
  <c r="Q1591" i="12"/>
  <c r="Q5027" i="12"/>
  <c r="Q5360" i="12"/>
  <c r="Q3168" i="12"/>
  <c r="Q4883" i="12"/>
  <c r="Q4322" i="12"/>
  <c r="Q3628" i="12"/>
  <c r="Q4987" i="12"/>
  <c r="Q3811" i="12"/>
  <c r="Q5165" i="12"/>
  <c r="Q4639" i="12"/>
  <c r="Q5005" i="12"/>
  <c r="Q1416" i="12"/>
  <c r="Q4306" i="12"/>
  <c r="Q3001" i="12"/>
  <c r="Q3815" i="12"/>
  <c r="Q4452" i="12"/>
  <c r="Q5001" i="12"/>
  <c r="Q3991" i="12"/>
  <c r="Q738" i="12"/>
  <c r="Q4357" i="12"/>
  <c r="Q2387" i="12"/>
  <c r="Q3778" i="12"/>
  <c r="Q4491" i="12"/>
  <c r="Q4947" i="12"/>
  <c r="Q1364" i="12"/>
  <c r="Q4787" i="12"/>
  <c r="Q4050" i="12"/>
  <c r="Q1787" i="12"/>
  <c r="Q385" i="12"/>
  <c r="Q4131" i="12"/>
  <c r="Q4935" i="12"/>
  <c r="Q4679" i="12"/>
  <c r="Q1903" i="12"/>
  <c r="Q1465" i="12"/>
  <c r="Q318" i="12"/>
  <c r="Q4437" i="12"/>
  <c r="Q1459" i="12"/>
  <c r="Q3441" i="12"/>
  <c r="Q681" i="12"/>
  <c r="Q3483" i="12"/>
  <c r="Q2715" i="12"/>
  <c r="Q3150" i="12"/>
  <c r="Q4273" i="12"/>
  <c r="Q3939" i="12"/>
  <c r="Q1817" i="12"/>
  <c r="Q3794" i="12"/>
  <c r="Q1725" i="12"/>
  <c r="Q3475" i="12"/>
  <c r="Q3839" i="12"/>
  <c r="Q3174" i="12"/>
  <c r="Q5526" i="12"/>
  <c r="Q4708" i="12"/>
  <c r="Q4688" i="12"/>
  <c r="Q4005" i="12"/>
  <c r="Q5150" i="12"/>
  <c r="Q5262" i="12"/>
  <c r="Q5159" i="12"/>
  <c r="Q1701" i="12"/>
  <c r="Q1658" i="12"/>
  <c r="Q669" i="12"/>
  <c r="Q4750" i="12"/>
  <c r="Q154" i="12"/>
  <c r="Q5406" i="12"/>
  <c r="Q4117" i="12"/>
  <c r="Q5473" i="12"/>
  <c r="Q5400" i="12"/>
  <c r="Q2725" i="12"/>
  <c r="Q827" i="12"/>
  <c r="Q2381" i="12"/>
  <c r="Q209" i="12"/>
  <c r="Q4324" i="12"/>
  <c r="Q3561" i="12"/>
  <c r="Q3776" i="12"/>
  <c r="Q4483" i="12"/>
  <c r="Q2476" i="12"/>
  <c r="Q4993" i="12"/>
  <c r="Q4551" i="12"/>
  <c r="Q4506" i="12"/>
  <c r="Q945" i="12"/>
  <c r="Q4451" i="12"/>
  <c r="Q1287" i="12"/>
  <c r="Q2190" i="12"/>
  <c r="Q404" i="12"/>
  <c r="Q3930" i="12"/>
  <c r="Q4415" i="12"/>
  <c r="Q135" i="12"/>
  <c r="Q655" i="12"/>
  <c r="Q4271" i="12"/>
  <c r="Q2780" i="12"/>
  <c r="Q2308" i="12"/>
  <c r="Q3173" i="12"/>
  <c r="Q4983" i="12"/>
  <c r="Q3971" i="12"/>
  <c r="Q2861" i="12"/>
  <c r="Q4320" i="12"/>
  <c r="Q3490" i="12"/>
  <c r="Q2515" i="12"/>
  <c r="Q774" i="12"/>
  <c r="Q550" i="12"/>
  <c r="Q134" i="12"/>
  <c r="Q4797" i="12"/>
  <c r="Q3044" i="12"/>
  <c r="Q2068" i="12"/>
  <c r="Q3917" i="12"/>
  <c r="Q1087" i="12"/>
  <c r="Q2185" i="12"/>
  <c r="Q4534" i="12"/>
  <c r="Q783" i="12"/>
  <c r="Q55" i="12"/>
  <c r="Q914" i="12"/>
  <c r="Q803" i="12"/>
  <c r="Q3847" i="12"/>
  <c r="Q2005" i="12"/>
  <c r="Q5511" i="12"/>
  <c r="Q5481" i="12"/>
  <c r="Q4578" i="12"/>
  <c r="Q302" i="12"/>
  <c r="Q4612" i="12"/>
  <c r="Q5381" i="12"/>
  <c r="Q3792" i="12"/>
  <c r="Q5207" i="12"/>
  <c r="Q5145" i="12"/>
  <c r="Q3599" i="12"/>
  <c r="Q3064" i="12"/>
  <c r="Q5384" i="12"/>
  <c r="Q3772" i="12"/>
  <c r="Q1060" i="12"/>
  <c r="Q874" i="12"/>
  <c r="Q4799" i="12"/>
  <c r="Q4697" i="12"/>
  <c r="Q4119" i="12"/>
  <c r="Q2029" i="12"/>
  <c r="Q4595" i="12"/>
  <c r="Q4949" i="12"/>
  <c r="Q3086" i="12"/>
  <c r="Q4500" i="12"/>
  <c r="Q4721" i="12"/>
  <c r="Q4895" i="12"/>
  <c r="Q4937" i="12"/>
  <c r="Q4259" i="12"/>
  <c r="Q5197" i="12"/>
  <c r="Q5003" i="12"/>
  <c r="Q4292" i="12"/>
  <c r="Q4581" i="12"/>
  <c r="Q4095" i="12"/>
  <c r="Q4378" i="12"/>
  <c r="Q4010" i="12"/>
  <c r="Q4120" i="12"/>
  <c r="Q1560" i="12"/>
  <c r="Q4574" i="12"/>
  <c r="Q4153" i="12"/>
  <c r="Q2976" i="12"/>
  <c r="Q2988" i="12"/>
  <c r="Q3562" i="12"/>
  <c r="Q919" i="12"/>
  <c r="Q2275" i="12"/>
  <c r="Q292" i="12"/>
  <c r="Q4545" i="12"/>
  <c r="Q156" i="12"/>
  <c r="Q4253" i="12"/>
  <c r="Q43" i="12"/>
  <c r="Q3234" i="12"/>
  <c r="Q897" i="12"/>
  <c r="Q4559" i="12"/>
  <c r="Q4284" i="12"/>
  <c r="Q3141" i="12"/>
  <c r="Q3882" i="12"/>
  <c r="Q4037" i="12"/>
  <c r="Q321" i="12"/>
  <c r="Q884" i="12"/>
  <c r="Q4828" i="12"/>
  <c r="Q5427" i="12"/>
  <c r="Q173" i="12"/>
  <c r="Q3649" i="12"/>
  <c r="Q1301" i="12"/>
  <c r="Q105" i="12"/>
  <c r="Q5023" i="12"/>
  <c r="Q5497" i="12"/>
  <c r="Q5379" i="12"/>
  <c r="Q5517" i="12"/>
  <c r="Q4200" i="12"/>
  <c r="Q434" i="12"/>
  <c r="Q4511" i="12"/>
  <c r="Q5288" i="12"/>
  <c r="Q2446" i="12"/>
  <c r="Q4512" i="12"/>
  <c r="Q4422" i="12"/>
  <c r="Q5346" i="12"/>
  <c r="Q5385" i="12"/>
  <c r="Q4795" i="12"/>
  <c r="Q5316" i="12"/>
  <c r="Q49" i="12"/>
  <c r="Q4525" i="12"/>
  <c r="Q2755" i="12"/>
  <c r="Q4989" i="12"/>
  <c r="Q5041" i="12"/>
  <c r="Q3846" i="12"/>
  <c r="Q4915" i="12"/>
  <c r="Q4809" i="12"/>
  <c r="Q593" i="12"/>
  <c r="Q3585" i="12"/>
  <c r="Q5146" i="12"/>
  <c r="Q4614" i="12"/>
  <c r="Q2163" i="12"/>
  <c r="Q4919" i="12"/>
  <c r="Q4774" i="12"/>
  <c r="Q4333" i="12"/>
  <c r="Q3247" i="12"/>
  <c r="Q263" i="12"/>
  <c r="Q3071" i="12"/>
  <c r="Q3946" i="12"/>
  <c r="Q405" i="12"/>
  <c r="Q4540" i="12"/>
  <c r="Q627" i="12"/>
  <c r="Q454" i="12"/>
  <c r="Q2594" i="12"/>
  <c r="Q1207" i="12"/>
  <c r="Q3870" i="12"/>
  <c r="Q4021" i="12"/>
  <c r="Q616" i="12"/>
  <c r="Q698" i="12"/>
  <c r="Q1672" i="12"/>
  <c r="Q2483" i="12"/>
  <c r="Q4399" i="12"/>
  <c r="Q4370" i="12"/>
  <c r="Q4573" i="12"/>
  <c r="Q2552" i="12"/>
  <c r="Q725" i="12"/>
  <c r="Q3722" i="12"/>
  <c r="Q3034" i="12"/>
  <c r="Q756" i="12"/>
  <c r="Q3391" i="12"/>
  <c r="Q2235" i="12"/>
  <c r="Q675" i="12"/>
  <c r="Q5307" i="12"/>
  <c r="Q4201" i="12"/>
  <c r="Q4893" i="12"/>
  <c r="Q4014" i="12"/>
  <c r="Q547" i="12"/>
  <c r="Q3231" i="12"/>
  <c r="Q4244" i="12"/>
  <c r="Q3644" i="12"/>
  <c r="Q3984" i="12"/>
  <c r="Q1255" i="12"/>
  <c r="Q4007" i="12"/>
  <c r="Q3841" i="12"/>
  <c r="Q1430" i="12"/>
  <c r="Q975" i="12"/>
  <c r="Q4128" i="12"/>
  <c r="Q4599" i="12"/>
  <c r="Q236" i="12"/>
  <c r="Q2547" i="12"/>
  <c r="Q1617" i="12"/>
  <c r="Q922" i="12"/>
  <c r="Q729" i="12"/>
  <c r="Q203" i="12"/>
  <c r="Q1217" i="12"/>
  <c r="Q3707" i="12"/>
  <c r="Q157" i="12"/>
  <c r="Q3365" i="12"/>
  <c r="Q2586" i="12"/>
  <c r="Q1545" i="12"/>
  <c r="Q2712" i="12"/>
  <c r="Q1511" i="12"/>
  <c r="Q3940" i="12"/>
  <c r="Q853" i="12"/>
  <c r="Q3357" i="12"/>
  <c r="Q471" i="12"/>
  <c r="Q4006" i="12"/>
  <c r="Q139" i="12"/>
  <c r="Q2994" i="12"/>
  <c r="Q3790" i="12"/>
  <c r="Q876" i="12"/>
  <c r="Q2199" i="12"/>
  <c r="Q680" i="12"/>
  <c r="Q3817" i="12"/>
  <c r="Q4776" i="12"/>
  <c r="Q4262" i="12"/>
  <c r="Q1333" i="12"/>
  <c r="Q472" i="12"/>
  <c r="Q3909" i="12"/>
  <c r="Q1620" i="12"/>
  <c r="Q4726" i="12"/>
  <c r="Q5285" i="12"/>
  <c r="Q4341" i="12"/>
  <c r="Q2717" i="12"/>
  <c r="Q5058" i="12"/>
  <c r="Q147" i="12"/>
  <c r="Q5004" i="12"/>
  <c r="Q5065" i="12"/>
  <c r="Q4908" i="12"/>
  <c r="Q92" i="12"/>
  <c r="Q5039" i="12"/>
  <c r="Q1428" i="12"/>
  <c r="Q1082" i="12"/>
  <c r="Q4016" i="12"/>
  <c r="Q4023" i="12"/>
  <c r="Q903" i="12"/>
  <c r="Q4939" i="12"/>
  <c r="Q4716" i="12"/>
  <c r="Q1141" i="12"/>
  <c r="Q174" i="12"/>
  <c r="Q1426" i="12"/>
  <c r="Q767" i="12"/>
  <c r="Q638" i="12"/>
  <c r="Q2723" i="12"/>
  <c r="Q3425" i="12"/>
  <c r="Q3677" i="12"/>
  <c r="Q3059" i="12"/>
  <c r="Q4288" i="12"/>
  <c r="Q851" i="12"/>
  <c r="Q4079" i="12"/>
  <c r="Q4607" i="12"/>
  <c r="Q4280" i="12"/>
  <c r="Q3536" i="12"/>
  <c r="Q168" i="12"/>
  <c r="Q1597" i="12"/>
  <c r="Q2765" i="12"/>
  <c r="Q4985" i="12"/>
  <c r="Q4327" i="12"/>
  <c r="Q4454" i="12"/>
  <c r="Q260" i="12"/>
  <c r="Q4270" i="12"/>
  <c r="Q790" i="12"/>
  <c r="Q2786" i="12"/>
  <c r="Q3925" i="12"/>
  <c r="Q929" i="12"/>
  <c r="Q40" i="12"/>
  <c r="Q3430" i="12"/>
  <c r="Q4641" i="12"/>
  <c r="Q1499" i="12"/>
  <c r="Q2764" i="12"/>
  <c r="Q5131" i="12"/>
  <c r="Q4516" i="12"/>
  <c r="Q3369" i="12"/>
  <c r="Q5014" i="12"/>
  <c r="Q5129" i="12"/>
  <c r="Q5320" i="12"/>
  <c r="Q1912" i="12"/>
  <c r="Q5477" i="12"/>
  <c r="Q184" i="12"/>
  <c r="Q5211" i="12"/>
  <c r="Q323" i="12"/>
  <c r="Q5380" i="12"/>
  <c r="Q1664" i="12"/>
  <c r="Q4164" i="12"/>
  <c r="Q5113" i="12"/>
  <c r="Q4296" i="12"/>
  <c r="Q1694" i="12"/>
  <c r="Q5186" i="12"/>
  <c r="Q3100" i="12"/>
  <c r="Q2376" i="12"/>
  <c r="Q1111" i="12"/>
  <c r="Q1948" i="12"/>
  <c r="Q5240" i="12"/>
  <c r="Q4266" i="12"/>
  <c r="Q4158" i="12"/>
  <c r="Q4767" i="12"/>
  <c r="Q1678" i="12"/>
  <c r="Q424" i="12"/>
  <c r="Q4747" i="12"/>
  <c r="Q3775" i="12"/>
  <c r="Q4233" i="12"/>
  <c r="Q2584" i="12"/>
  <c r="Q3950" i="12"/>
  <c r="Q4189" i="12"/>
  <c r="Q2288" i="12"/>
  <c r="Q3676" i="12"/>
  <c r="Q4694" i="12"/>
  <c r="Q3510" i="12"/>
  <c r="Q3637" i="12"/>
  <c r="Q970" i="12"/>
  <c r="Q4669" i="12"/>
  <c r="Q2102" i="12"/>
  <c r="Q3780" i="12"/>
  <c r="Q3295" i="12"/>
  <c r="Q5002" i="12"/>
  <c r="Q4761" i="12"/>
  <c r="Q3981" i="12"/>
  <c r="Q1869" i="12"/>
  <c r="Q4195" i="12"/>
  <c r="Q3443" i="12"/>
  <c r="Q2014" i="12"/>
  <c r="Q3996" i="12"/>
  <c r="Q3148" i="12"/>
  <c r="Q3943" i="12"/>
  <c r="Q1296" i="12"/>
  <c r="Q177" i="12"/>
  <c r="Q289" i="12"/>
  <c r="Q869" i="12"/>
  <c r="Q1242" i="12"/>
  <c r="Q3973" i="12"/>
  <c r="Q1742" i="12"/>
  <c r="Q3680" i="12"/>
  <c r="Q1000" i="12"/>
  <c r="Q3888" i="12"/>
  <c r="Q3662" i="12"/>
  <c r="Q4634" i="12"/>
  <c r="Q3149" i="12"/>
  <c r="Q2489" i="12"/>
  <c r="Q5293" i="12"/>
  <c r="Q4582" i="12"/>
  <c r="Q4702" i="12"/>
  <c r="Q5496" i="12"/>
  <c r="Q4603" i="12"/>
  <c r="Q4209" i="12"/>
  <c r="Q2967" i="12"/>
  <c r="Q967" i="12"/>
  <c r="Q4757" i="12"/>
  <c r="Q5075" i="12"/>
  <c r="Q4901" i="12"/>
  <c r="Q3774" i="12"/>
  <c r="Q4537" i="12"/>
  <c r="Q3290" i="12"/>
  <c r="Q5115" i="12"/>
  <c r="Q4526" i="12"/>
  <c r="Q5074" i="12"/>
  <c r="Q1292" i="12"/>
  <c r="Q420" i="12"/>
  <c r="Q3878" i="12"/>
  <c r="Q4775" i="12"/>
  <c r="Q4981" i="12"/>
  <c r="Q4042" i="12"/>
  <c r="Q4424" i="12"/>
  <c r="Q4763" i="12"/>
  <c r="Q1567" i="12"/>
  <c r="Q4169" i="12"/>
  <c r="Q88" i="12"/>
  <c r="Q2315" i="12"/>
  <c r="Q978" i="12"/>
  <c r="Q3246" i="12"/>
  <c r="Q551" i="12"/>
  <c r="Q1168" i="12"/>
  <c r="Q486" i="12"/>
  <c r="Q4580" i="12"/>
  <c r="Q603" i="12"/>
  <c r="Q3738" i="12"/>
  <c r="Q4263" i="12"/>
  <c r="Q532" i="12"/>
  <c r="Q677" i="12"/>
  <c r="Q3517" i="12"/>
  <c r="Q2103" i="12"/>
  <c r="Q3873" i="12"/>
  <c r="Q31" i="12"/>
  <c r="Q2010" i="12"/>
  <c r="Q4471" i="12"/>
  <c r="Q890" i="12"/>
  <c r="Q3093" i="12"/>
  <c r="Q3922" i="12"/>
  <c r="Q4343" i="12"/>
  <c r="Q4255" i="12"/>
  <c r="Q3547" i="12"/>
  <c r="Q4837" i="12"/>
  <c r="Q4125" i="12"/>
  <c r="Q3189" i="12"/>
  <c r="Q691" i="12"/>
  <c r="Q1573" i="12"/>
  <c r="Q319" i="12"/>
  <c r="Q3698" i="12"/>
  <c r="Q3271" i="12"/>
  <c r="Q1341" i="12"/>
  <c r="Q4766" i="12"/>
  <c r="Q109" i="12"/>
  <c r="Q907" i="12"/>
  <c r="Q2729" i="12"/>
  <c r="Q4602" i="12"/>
  <c r="Q4062" i="12"/>
  <c r="Q3472" i="12"/>
  <c r="Q25" i="12"/>
  <c r="Q723" i="12"/>
  <c r="Q4197" i="12"/>
  <c r="Q865" i="12"/>
  <c r="Q2996" i="12"/>
  <c r="Q1291" i="12"/>
  <c r="Q540" i="12"/>
  <c r="Q4156" i="12"/>
  <c r="Q3766" i="12"/>
  <c r="Q1303" i="12"/>
  <c r="Q2482" i="12"/>
  <c r="Q2365" i="12"/>
  <c r="Q3261" i="12"/>
  <c r="Q1639" i="12"/>
  <c r="Q1396" i="12"/>
  <c r="Q3583" i="12"/>
  <c r="Q3596" i="12"/>
  <c r="Q4073" i="12"/>
  <c r="Q10" i="12"/>
  <c r="Q5261" i="12"/>
  <c r="Q3843" i="12"/>
  <c r="Q2079" i="12"/>
  <c r="Q4281" i="12"/>
  <c r="Q5208" i="12"/>
  <c r="Q4805" i="12"/>
  <c r="Q5418" i="12"/>
  <c r="Q1640" i="12"/>
  <c r="Q4162" i="12"/>
  <c r="Q5223" i="12"/>
  <c r="Q4157" i="12"/>
  <c r="Q4640" i="12"/>
  <c r="Q4096" i="12"/>
  <c r="Q4969" i="12"/>
  <c r="Q4251" i="12"/>
  <c r="Q3530" i="12"/>
  <c r="Q856" i="12"/>
  <c r="Q266" i="12"/>
  <c r="Q4145" i="12"/>
  <c r="Q3355" i="12"/>
  <c r="Q4622" i="12"/>
  <c r="Q936" i="12"/>
  <c r="Q4722" i="12"/>
  <c r="Q3504" i="12"/>
  <c r="Q3344" i="12"/>
  <c r="Q5069" i="12"/>
  <c r="Q4165" i="12"/>
  <c r="Q1350" i="12"/>
  <c r="Q2082" i="12"/>
  <c r="Q3630" i="12"/>
  <c r="Q4756" i="12"/>
  <c r="Q2778" i="12"/>
  <c r="Q5328" i="12"/>
  <c r="Q4630" i="12"/>
  <c r="Q2089" i="12"/>
  <c r="Q3907" i="12"/>
  <c r="Q4704" i="12"/>
  <c r="Q1260" i="12"/>
  <c r="Q4509" i="12"/>
  <c r="Q493" i="12"/>
  <c r="Q4314" i="12"/>
  <c r="Q2669" i="12"/>
  <c r="Q2224" i="12"/>
  <c r="Q1218" i="12"/>
  <c r="Q475" i="12"/>
  <c r="Q1621" i="12"/>
  <c r="Q3535" i="12"/>
  <c r="Q4560" i="12"/>
  <c r="Q4402" i="12"/>
  <c r="Q3768" i="12"/>
  <c r="Q4523" i="12"/>
  <c r="Q4633" i="12"/>
  <c r="Q580" i="12"/>
  <c r="Q3273" i="12"/>
  <c r="Q164" i="12"/>
  <c r="Q5076" i="12"/>
  <c r="Q3902" i="12"/>
  <c r="Q4430" i="12"/>
  <c r="Q5083" i="12"/>
  <c r="Q4875" i="12"/>
  <c r="Q1812" i="12"/>
  <c r="Q990" i="12"/>
  <c r="Q4036" i="12"/>
  <c r="Q697" i="12"/>
  <c r="Q5347" i="12"/>
  <c r="Q4945" i="12"/>
  <c r="Q1436" i="12"/>
  <c r="Q5192" i="12"/>
  <c r="Q5359" i="12"/>
  <c r="Q3712" i="12"/>
  <c r="Q5049" i="12"/>
  <c r="Q165" i="12"/>
  <c r="Q2016" i="12"/>
  <c r="Q2303" i="12"/>
  <c r="Q1021" i="12"/>
  <c r="Q30" i="12"/>
  <c r="Q2758" i="12"/>
  <c r="Q4836" i="12"/>
  <c r="Q3761" i="12"/>
  <c r="Q4398" i="12"/>
  <c r="Q4476" i="12"/>
  <c r="Q1598" i="12"/>
  <c r="Q5081" i="12"/>
  <c r="Q181" i="12"/>
  <c r="Q2050" i="12"/>
  <c r="Q282" i="12"/>
  <c r="Q4881" i="12"/>
  <c r="Q3061" i="12"/>
  <c r="Q4386" i="12"/>
  <c r="Q1704" i="12"/>
  <c r="Q1117" i="12"/>
  <c r="Q23" i="12"/>
  <c r="Q642" i="12"/>
  <c r="Q4600" i="12"/>
  <c r="Q3463" i="12"/>
  <c r="Q4015" i="12"/>
  <c r="Q3809" i="12"/>
  <c r="Q4584" i="12"/>
  <c r="Q3923" i="12"/>
  <c r="Q3734" i="12"/>
  <c r="Q1889" i="12"/>
  <c r="Q732" i="12"/>
  <c r="Q4003" i="12"/>
  <c r="Q2229" i="12"/>
  <c r="Q867" i="12"/>
  <c r="Q3697" i="12"/>
  <c r="Q1772" i="12"/>
  <c r="Q4369" i="12"/>
  <c r="Q781" i="12"/>
  <c r="Q1686" i="12"/>
  <c r="Q748" i="12"/>
  <c r="Q4104" i="12"/>
  <c r="Q99" i="12"/>
  <c r="Q4002" i="12"/>
  <c r="Q2524" i="12"/>
  <c r="Q5329" i="12"/>
  <c r="Q3007" i="12"/>
  <c r="Q4718" i="12"/>
  <c r="Q811" i="12"/>
  <c r="Q5187" i="12"/>
  <c r="Q5422" i="12"/>
  <c r="Q5172" i="12"/>
  <c r="Q3356" i="12"/>
  <c r="Q1187" i="12"/>
  <c r="Q2607" i="12"/>
  <c r="Q3694" i="12"/>
  <c r="Q5297" i="12"/>
  <c r="Q5201" i="12"/>
  <c r="Q4942" i="12"/>
  <c r="Q4587" i="12"/>
  <c r="Q4885" i="12"/>
  <c r="Q2396" i="12"/>
  <c r="Q4395" i="12"/>
  <c r="Q5135" i="12"/>
  <c r="Q5013" i="12"/>
  <c r="Q4389" i="12"/>
  <c r="Q2600" i="12"/>
  <c r="Q4375" i="12"/>
  <c r="Q1144" i="12"/>
  <c r="Q4759" i="12"/>
  <c r="Q4857" i="12"/>
  <c r="Q2899" i="12"/>
  <c r="Q4520" i="12"/>
  <c r="Q3980" i="12"/>
  <c r="Q4510" i="12"/>
  <c r="Q3675" i="12"/>
  <c r="Q686" i="12"/>
  <c r="Q490" i="12"/>
  <c r="Q918" i="12"/>
  <c r="Q5243" i="12"/>
  <c r="Q1383" i="12"/>
  <c r="Q4913" i="12"/>
  <c r="Q4130" i="12"/>
  <c r="Q4427" i="12"/>
  <c r="Q1140" i="12"/>
  <c r="Q4626" i="12"/>
  <c r="Q3619" i="12"/>
  <c r="Q4831" i="12"/>
  <c r="Q648" i="12"/>
  <c r="Q242" i="12"/>
  <c r="Q1315" i="12"/>
  <c r="Q1121" i="12"/>
  <c r="Q4754" i="12"/>
  <c r="Q2578" i="12"/>
  <c r="Q3178" i="12"/>
  <c r="Q2250" i="12"/>
  <c r="Q1069" i="12"/>
  <c r="Q1852" i="12"/>
  <c r="Q3831" i="12"/>
  <c r="Q3026" i="12"/>
  <c r="Q84" i="12"/>
  <c r="Q1722" i="12"/>
  <c r="Q205" i="12"/>
  <c r="Q3669" i="12"/>
  <c r="Q4439" i="12"/>
  <c r="Q4579" i="12"/>
  <c r="Q4026" i="12"/>
  <c r="Q4113" i="12"/>
  <c r="Q2529" i="12"/>
  <c r="Q1415" i="12"/>
  <c r="Q4198" i="12"/>
  <c r="Q4342" i="12"/>
  <c r="Q4978" i="12"/>
  <c r="Q82" i="12"/>
  <c r="Q4736" i="12"/>
  <c r="Q4414" i="12"/>
  <c r="Q4835" i="12"/>
  <c r="Q3128" i="12"/>
  <c r="Q4391" i="12"/>
  <c r="Q4443" i="12"/>
  <c r="Q628" i="12"/>
  <c r="Q5102" i="12"/>
  <c r="Q5122" i="12"/>
  <c r="Q2201" i="12"/>
  <c r="Q4146" i="12"/>
  <c r="Q4315" i="12"/>
  <c r="Q4907" i="12"/>
  <c r="Q579" i="12"/>
  <c r="Q4826" i="12"/>
  <c r="Q104" i="12"/>
  <c r="Q3426" i="12"/>
  <c r="Q1581" i="12"/>
  <c r="Q887" i="12"/>
  <c r="Q4058" i="12"/>
  <c r="Q3976" i="12"/>
  <c r="Q920" i="12"/>
  <c r="Q3258" i="12"/>
  <c r="Q4359" i="12"/>
  <c r="Q75" i="12"/>
  <c r="Q4690" i="12"/>
  <c r="Q1795" i="12"/>
  <c r="Q588" i="12"/>
  <c r="Q3612" i="12"/>
  <c r="Q4792" i="12"/>
  <c r="Q4431" i="12"/>
  <c r="Q3985" i="12"/>
  <c r="Q660" i="12"/>
  <c r="Q3570" i="12"/>
  <c r="Q4060" i="12"/>
  <c r="Q770" i="12"/>
  <c r="Q3553" i="12"/>
  <c r="Q2846" i="12"/>
  <c r="Q233" i="12"/>
  <c r="Q699" i="12"/>
  <c r="Q2141" i="12"/>
  <c r="Q1923" i="12"/>
  <c r="Q3685" i="12"/>
  <c r="Q3322" i="12"/>
  <c r="Q5225" i="12"/>
  <c r="Q5235" i="12"/>
  <c r="Q5185" i="12"/>
  <c r="Q238" i="12"/>
  <c r="Q5067" i="12"/>
  <c r="Q5141" i="12"/>
  <c r="Q1288" i="12"/>
  <c r="Q5030" i="12"/>
  <c r="Q1506" i="12"/>
  <c r="Q42" i="12"/>
  <c r="Q5183" i="12"/>
  <c r="Q5101" i="12"/>
  <c r="Q3233" i="12"/>
  <c r="Q2220" i="12"/>
  <c r="Q4643" i="12"/>
  <c r="Q3602" i="12"/>
  <c r="Q1992" i="12"/>
  <c r="Q600" i="12"/>
  <c r="Q4889" i="12"/>
  <c r="Q5438" i="12"/>
  <c r="Q954" i="12"/>
  <c r="Q3028" i="12"/>
  <c r="Q4504" i="12"/>
  <c r="Q1691" i="12"/>
  <c r="Q4316" i="12"/>
  <c r="Q1094" i="12"/>
  <c r="Q4911" i="12"/>
  <c r="Q4530" i="12"/>
  <c r="Q3155" i="12"/>
  <c r="Q2511" i="12"/>
  <c r="Q473" i="12"/>
  <c r="Q1279" i="12"/>
  <c r="Q1819" i="12"/>
  <c r="Q4849" i="12"/>
  <c r="Q3507" i="12"/>
  <c r="Q3726" i="12"/>
  <c r="Q1857" i="12"/>
  <c r="Q5090" i="12"/>
  <c r="Q2385" i="12"/>
  <c r="Q4617" i="12"/>
  <c r="Q4743" i="12"/>
  <c r="Q1332" i="12"/>
  <c r="Q1778" i="12"/>
  <c r="Q3079" i="12"/>
  <c r="Q3531" i="12"/>
  <c r="Q4461" i="12"/>
  <c r="Q4129" i="12"/>
  <c r="Q2966" i="12"/>
  <c r="Q2026" i="12"/>
  <c r="Q539" i="12"/>
  <c r="Q3390" i="12"/>
  <c r="Q4921" i="12"/>
  <c r="Q5092" i="12"/>
  <c r="Q745" i="12"/>
  <c r="Q652" i="12"/>
  <c r="Q1316" i="12"/>
  <c r="Q301" i="12"/>
  <c r="Q2852" i="12"/>
  <c r="Q5098" i="12"/>
  <c r="Q2145" i="12"/>
  <c r="Q924" i="12"/>
  <c r="Q3910" i="12"/>
  <c r="Q4354" i="12"/>
  <c r="Q4700" i="12"/>
  <c r="Q5548" i="12"/>
  <c r="Q5503" i="12"/>
  <c r="Q604" i="12"/>
  <c r="Q4231" i="12"/>
  <c r="Q5383" i="12"/>
  <c r="Q3533" i="12"/>
  <c r="Q208" i="12"/>
  <c r="Q4381" i="12"/>
  <c r="Q5269" i="12"/>
  <c r="Q3634" i="12"/>
  <c r="Q4821" i="12"/>
  <c r="Q5454" i="12"/>
  <c r="Q1037" i="12"/>
  <c r="Q2406" i="12"/>
  <c r="Q5289" i="12"/>
  <c r="Q1941" i="12"/>
  <c r="Q3250" i="12"/>
  <c r="Q5355" i="12"/>
  <c r="Q1721" i="12"/>
  <c r="Q4892" i="12"/>
  <c r="Q4025" i="12"/>
  <c r="Q4412" i="12"/>
  <c r="Q4994" i="12"/>
  <c r="Q700" i="12"/>
  <c r="Q1089" i="12"/>
  <c r="Q589" i="12"/>
  <c r="Q4784" i="12"/>
  <c r="Q2651" i="12"/>
  <c r="Q3462" i="12"/>
  <c r="Q1983" i="12"/>
  <c r="Q2883" i="12"/>
  <c r="Q4946" i="12"/>
  <c r="Q4624" i="12"/>
  <c r="Q4419" i="12"/>
  <c r="Q4508" i="12"/>
  <c r="Q3434" i="12"/>
  <c r="Q380" i="12"/>
  <c r="Q4556" i="12"/>
  <c r="Q1398" i="12"/>
  <c r="Q2139" i="12"/>
  <c r="Q4529" i="12"/>
  <c r="Q4070" i="12"/>
  <c r="Q149" i="12"/>
  <c r="Q849" i="12"/>
  <c r="Q3769" i="12"/>
  <c r="Q3305" i="12"/>
  <c r="Q665" i="12"/>
  <c r="Q1338" i="12"/>
  <c r="Q4842" i="12"/>
  <c r="Q4072" i="12"/>
  <c r="Q2523" i="12"/>
  <c r="Q3419" i="12"/>
  <c r="Q3332" i="12"/>
  <c r="Q2455" i="12"/>
  <c r="Q586" i="12"/>
  <c r="Q1028" i="12"/>
  <c r="Q750" i="12"/>
  <c r="Q3613" i="12"/>
  <c r="Q3820" i="12"/>
  <c r="Q2327" i="12"/>
  <c r="Q5338" i="12"/>
  <c r="Q4345" i="12"/>
  <c r="Q5412" i="12"/>
  <c r="Q4802" i="12"/>
  <c r="Q5527" i="12"/>
  <c r="Q5238" i="12"/>
  <c r="Q5179" i="12"/>
  <c r="Q2061" i="12"/>
  <c r="Q4997" i="12"/>
  <c r="Q5226" i="12"/>
  <c r="Q2569" i="12"/>
  <c r="Q3857" i="12"/>
  <c r="Q5274" i="12"/>
  <c r="Q5044" i="12"/>
  <c r="Q2306" i="12"/>
  <c r="Q4554" i="12"/>
  <c r="Q234" i="12"/>
  <c r="Q1489" i="12"/>
  <c r="Q4237" i="12"/>
  <c r="Q247" i="12"/>
  <c r="Q5060" i="12"/>
  <c r="Q1250" i="12"/>
  <c r="Q1646" i="12"/>
  <c r="Q4696" i="12"/>
  <c r="Q4902" i="12"/>
  <c r="Q4031" i="12"/>
  <c r="Q4719" i="12"/>
  <c r="Q4687" i="12"/>
  <c r="Q3684" i="12"/>
  <c r="Q126" i="12"/>
  <c r="Q2463" i="12"/>
  <c r="Q5123" i="12"/>
  <c r="Q4507" i="12"/>
  <c r="Q3614" i="12"/>
  <c r="Q3742" i="12"/>
  <c r="Q3953" i="12"/>
  <c r="Q3773" i="12"/>
  <c r="Q2158" i="12"/>
  <c r="Q3134" i="12"/>
  <c r="Q3487" i="12"/>
  <c r="Q4282" i="12"/>
  <c r="Q3519" i="12"/>
  <c r="Q4382" i="12"/>
  <c r="Q4623" i="12"/>
  <c r="Q3893" i="12"/>
  <c r="Q4468" i="12"/>
  <c r="Q4397" i="12"/>
  <c r="Q4503" i="12"/>
  <c r="Q4191" i="12"/>
  <c r="Q2900" i="12"/>
  <c r="Q3744" i="12"/>
  <c r="Q4951" i="12"/>
  <c r="Q1020" i="12"/>
  <c r="Q4664" i="12"/>
  <c r="Q1997" i="12"/>
  <c r="Q1530" i="12"/>
  <c r="Q570" i="12"/>
  <c r="Q4245" i="12"/>
  <c r="Q5280" i="12"/>
  <c r="Q2597" i="12"/>
  <c r="Q5068" i="12"/>
  <c r="Q4953" i="12"/>
  <c r="Q4141" i="12"/>
  <c r="Q1299" i="12"/>
  <c r="Q720" i="12"/>
  <c r="Q2505" i="12"/>
  <c r="Q3314" i="12"/>
  <c r="Q4486" i="12"/>
  <c r="Q753" i="12"/>
  <c r="Q133" i="12"/>
  <c r="Q4035" i="12"/>
  <c r="Q3880" i="12"/>
  <c r="Q4705" i="12"/>
  <c r="Q673" i="12"/>
  <c r="Q2058" i="12"/>
  <c r="Q4922" i="12"/>
  <c r="Q3876" i="12"/>
  <c r="Q3022" i="12"/>
  <c r="Q4538" i="12"/>
  <c r="Q3087" i="12"/>
  <c r="Q529" i="12"/>
  <c r="Q4610" i="12"/>
  <c r="Q1447" i="12"/>
  <c r="Q3670" i="12"/>
  <c r="Q2781" i="12"/>
  <c r="Q1077" i="12"/>
  <c r="Q4671" i="12"/>
  <c r="Q3598" i="12"/>
  <c r="Q488" i="12"/>
  <c r="Q3466" i="12"/>
  <c r="Q3627" i="12"/>
  <c r="Q4703" i="12"/>
  <c r="Q1619" i="12"/>
  <c r="Q4764" i="12"/>
  <c r="Q1856" i="12"/>
  <c r="Q743" i="12"/>
  <c r="Q3732" i="12"/>
  <c r="Q1285" i="12"/>
  <c r="Q559" i="12"/>
  <c r="Q3096" i="12"/>
  <c r="Q4596" i="12"/>
  <c r="Q804" i="12"/>
  <c r="Q821" i="12"/>
  <c r="Q362" i="12"/>
  <c r="Q1831" i="12"/>
  <c r="Q3931" i="12"/>
  <c r="Q445" i="12"/>
  <c r="Q2908" i="12"/>
  <c r="Q4417" i="12"/>
  <c r="Q2013" i="12"/>
  <c r="Q687" i="12"/>
  <c r="Q1061" i="12"/>
  <c r="Q2281" i="12"/>
  <c r="Q178" i="12"/>
  <c r="Q4590" i="12"/>
  <c r="Q393" i="12"/>
  <c r="Q2860" i="12"/>
  <c r="Q468" i="12"/>
  <c r="Q2333" i="12"/>
  <c r="Q2121" i="12"/>
  <c r="Q1835" i="12"/>
  <c r="Q3622" i="12"/>
  <c r="Q3187" i="12"/>
  <c r="Q2580" i="12"/>
  <c r="Q1229" i="12"/>
  <c r="Q2652" i="12"/>
  <c r="Q2890" i="12"/>
  <c r="Q1450" i="12"/>
  <c r="Q4555" i="12"/>
  <c r="Q180" i="12"/>
  <c r="Q1098" i="12"/>
  <c r="Q3491" i="12"/>
  <c r="Q974" i="12"/>
  <c r="Q3616" i="12"/>
  <c r="Q4154" i="12"/>
  <c r="Q912" i="12"/>
  <c r="Q893" i="12"/>
  <c r="Q3624" i="12"/>
  <c r="Q414" i="12"/>
  <c r="Q4631" i="12"/>
  <c r="Q654" i="12"/>
  <c r="Q312" i="12"/>
  <c r="Q3144" i="12"/>
  <c r="Q4267" i="12"/>
  <c r="Q2195" i="12"/>
  <c r="Q1901" i="12"/>
  <c r="Q3688" i="12"/>
  <c r="Q512" i="12"/>
  <c r="Q614" i="12"/>
  <c r="Q261" i="12"/>
  <c r="Q4048" i="12"/>
  <c r="Q2990" i="12"/>
  <c r="Q3608" i="12"/>
  <c r="Q724" i="12"/>
  <c r="Q1185" i="12"/>
  <c r="Q1059" i="12"/>
  <c r="Q401" i="12"/>
  <c r="Q2629" i="12"/>
  <c r="Q1019" i="12"/>
  <c r="Q3003" i="12"/>
  <c r="Q1387" i="12"/>
  <c r="Q4365" i="12"/>
  <c r="Q122" i="12"/>
  <c r="Q2783" i="12"/>
  <c r="Q3718" i="12"/>
  <c r="Q868" i="12"/>
  <c r="Q3165" i="12"/>
  <c r="Q112" i="12"/>
  <c r="Q4403" i="12"/>
  <c r="Q3312" i="12"/>
  <c r="Q3436" i="12"/>
  <c r="Q2905" i="12"/>
  <c r="Q3884" i="12"/>
  <c r="Q3506" i="12"/>
  <c r="Q3392" i="12"/>
  <c r="Q379" i="12"/>
  <c r="Q2362" i="12"/>
  <c r="Q2314" i="12"/>
  <c r="Q400" i="12"/>
  <c r="Q2647" i="12"/>
  <c r="Q4183" i="12"/>
  <c r="Q207" i="12"/>
  <c r="Q3949" i="12"/>
  <c r="Q2694" i="12"/>
  <c r="Q3926" i="12"/>
  <c r="Q4211" i="12"/>
  <c r="Q1409" i="12"/>
  <c r="Q212" i="12"/>
  <c r="Q3515" i="12"/>
  <c r="Q3069" i="12"/>
  <c r="Q1227" i="12"/>
  <c r="Q2003" i="12"/>
  <c r="Q1477" i="12"/>
  <c r="Q581" i="12"/>
  <c r="Q4135" i="12"/>
  <c r="Q65" i="12"/>
  <c r="Q4502" i="12"/>
  <c r="Q2906" i="12"/>
  <c r="Q3539" i="12"/>
  <c r="Q2481" i="12"/>
  <c r="Q864" i="12"/>
  <c r="Q536" i="12"/>
  <c r="Q332" i="12"/>
  <c r="Q3236" i="12"/>
  <c r="Q3230" i="12"/>
  <c r="Q611" i="12"/>
  <c r="Q713" i="12"/>
  <c r="Q1001" i="12"/>
  <c r="Q2047" i="12"/>
  <c r="Q1705" i="12"/>
  <c r="Q8" i="12"/>
  <c r="Q2011" i="12"/>
  <c r="Q3008" i="12"/>
  <c r="Q316" i="12"/>
  <c r="Q2858" i="12"/>
  <c r="Q3668" i="12"/>
  <c r="Q4742" i="12"/>
  <c r="Q2747" i="12"/>
  <c r="Q287" i="12"/>
  <c r="Q3447" i="12"/>
  <c r="Q4033" i="12"/>
  <c r="Q987" i="12"/>
  <c r="Q3267" i="12"/>
  <c r="Q94" i="12"/>
  <c r="Q2312" i="12"/>
  <c r="Q605" i="12"/>
  <c r="Q755" i="12"/>
  <c r="Q284" i="12"/>
  <c r="Q2542" i="12"/>
  <c r="Q659" i="12"/>
  <c r="Q2549" i="12"/>
  <c r="Q4044" i="12"/>
  <c r="Q598" i="12"/>
  <c r="Q2280" i="12"/>
  <c r="Q2417" i="12"/>
  <c r="Q2377" i="12"/>
  <c r="Q33" i="12"/>
  <c r="Q361" i="12"/>
  <c r="Q3821" i="12"/>
  <c r="Q583" i="12"/>
  <c r="Q311" i="12"/>
  <c r="Q1525" i="12"/>
  <c r="Q2382" i="12"/>
  <c r="Q2916" i="12"/>
  <c r="Q1960" i="12"/>
  <c r="Q3704" i="12"/>
  <c r="Q3651" i="12"/>
  <c r="Q2938" i="12"/>
  <c r="Q320" i="12"/>
  <c r="Q3379" i="12"/>
  <c r="Q754" i="12"/>
  <c r="Q1017" i="12"/>
  <c r="Q3655" i="12"/>
  <c r="Q1340" i="12"/>
  <c r="Q1918" i="12"/>
  <c r="Q2036" i="12"/>
  <c r="Q3911" i="12"/>
  <c r="Q3678" i="12"/>
  <c r="Q1584" i="12"/>
  <c r="Q1596" i="12"/>
  <c r="Q3239" i="12"/>
  <c r="Q757" i="12"/>
  <c r="Q3115" i="12"/>
  <c r="Q1777" i="12"/>
  <c r="Q3607" i="12"/>
  <c r="Q2025" i="12"/>
  <c r="Q188" i="12"/>
  <c r="Q3754" i="12"/>
  <c r="Q1578" i="12"/>
  <c r="Q2833" i="12"/>
  <c r="Q4078" i="12"/>
  <c r="Q3783" i="12"/>
  <c r="Q3920" i="12"/>
  <c r="Q2695" i="12"/>
  <c r="Q3529" i="12"/>
  <c r="Q534" i="12"/>
  <c r="Q1153" i="12"/>
  <c r="Q2958" i="12"/>
  <c r="Q3368" i="12"/>
  <c r="Q2232" i="12"/>
  <c r="Q423" i="12"/>
  <c r="Q714" i="12"/>
  <c r="Q2499" i="12"/>
  <c r="Q679" i="12"/>
  <c r="Q516" i="12"/>
  <c r="Q1357" i="12"/>
  <c r="Q2841" i="12"/>
  <c r="Q4268" i="12"/>
  <c r="Q36" i="12"/>
  <c r="Q3118" i="12"/>
  <c r="Q3215" i="12"/>
  <c r="Q3111" i="12"/>
  <c r="Q3937" i="12"/>
  <c r="Q4968" i="12"/>
  <c r="Q3458" i="12"/>
  <c r="Q210" i="12"/>
  <c r="Q776" i="12"/>
  <c r="Q76" i="12"/>
  <c r="Q2355" i="12"/>
  <c r="Q3590" i="12"/>
  <c r="Q3201" i="12"/>
  <c r="Q4126" i="12"/>
  <c r="Q2980" i="12"/>
  <c r="Q4100" i="12"/>
  <c r="Q3317" i="12"/>
  <c r="Q759" i="12"/>
  <c r="Q2689" i="12"/>
  <c r="Q566" i="12"/>
  <c r="Q179" i="12"/>
  <c r="Q1843" i="12"/>
  <c r="Q421" i="12"/>
  <c r="Q610" i="12"/>
  <c r="Q1036" i="12"/>
  <c r="Q2983" i="12"/>
  <c r="Q567" i="12"/>
  <c r="Q1324" i="12"/>
  <c r="Q4272" i="12"/>
  <c r="Q2910" i="12"/>
  <c r="Q2719" i="12"/>
  <c r="Q4215" i="12"/>
  <c r="Q4106" i="12"/>
  <c r="Q277" i="12"/>
  <c r="Q4038" i="12"/>
  <c r="Q3895" i="12"/>
  <c r="Q962" i="12"/>
  <c r="Q2488" i="12"/>
  <c r="Q4032" i="12"/>
  <c r="Q1802" i="12"/>
  <c r="Q4374" i="12"/>
  <c r="Q2109" i="12"/>
  <c r="Q58" i="12"/>
  <c r="Q2418" i="12"/>
  <c r="Q2271" i="12"/>
  <c r="Q349" i="12"/>
  <c r="Q569" i="12"/>
  <c r="Q3747" i="12"/>
  <c r="Q4087" i="12"/>
  <c r="Q2276" i="12"/>
  <c r="Q3351" i="12"/>
  <c r="Q662" i="12"/>
  <c r="Q2977" i="12"/>
  <c r="Q2711" i="12"/>
  <c r="Q77" i="12"/>
  <c r="Q278" i="12"/>
  <c r="Q3159" i="12"/>
  <c r="Q3051" i="12"/>
  <c r="Q3818" i="12"/>
  <c r="Q4228" i="12"/>
  <c r="Q1984" i="12"/>
  <c r="Q91" i="12"/>
  <c r="Q3211" i="12"/>
  <c r="Q4170" i="12"/>
  <c r="Q3214" i="12"/>
  <c r="Q609" i="12"/>
  <c r="Q3646" i="12"/>
  <c r="Q2919" i="12"/>
  <c r="Q54" i="12"/>
  <c r="Q514" i="12"/>
  <c r="Q1403" i="12"/>
  <c r="Q672" i="12"/>
  <c r="Q230" i="12"/>
  <c r="Q3765" i="12"/>
  <c r="Q1008" i="12"/>
  <c r="Q1160" i="12"/>
  <c r="Q328" i="12"/>
  <c r="Q2132" i="12"/>
  <c r="Q2709" i="12"/>
  <c r="Q4658" i="12"/>
  <c r="Q4181" i="12"/>
  <c r="Q3389" i="12"/>
  <c r="Q594" i="12"/>
  <c r="Q86" i="12"/>
  <c r="Q817" i="12"/>
  <c r="Q959" i="12"/>
  <c r="Q4636" i="12"/>
  <c r="Q3292" i="12"/>
  <c r="Q1503" i="12"/>
  <c r="Q497" i="12"/>
  <c r="Q374" i="12"/>
  <c r="Q3994" i="12"/>
  <c r="Q815" i="12"/>
  <c r="Q341" i="12"/>
  <c r="Q2720" i="12"/>
  <c r="Q2423" i="12"/>
  <c r="Q730" i="12"/>
  <c r="Q560" i="12"/>
  <c r="Q1444" i="12"/>
  <c r="Q3321" i="12"/>
  <c r="Q561" i="12"/>
  <c r="Q146" i="12"/>
  <c r="Q191" i="12"/>
  <c r="Q584" i="12"/>
  <c r="Q2854" i="12"/>
  <c r="Q3117" i="12"/>
  <c r="Q2707" i="12"/>
  <c r="Q1642" i="12"/>
  <c r="Q1954" i="12"/>
  <c r="Q145" i="12"/>
  <c r="Q4519" i="12"/>
  <c r="Q706" i="12"/>
  <c r="Q3749" i="12"/>
  <c r="Q377" i="12"/>
  <c r="Q4249" i="12"/>
  <c r="Q739" i="12"/>
  <c r="Q4441" i="12"/>
  <c r="Q1263" i="12"/>
  <c r="Q3205" i="12"/>
  <c r="Q3796" i="12"/>
  <c r="Q3145" i="12"/>
  <c r="Q2639" i="12"/>
  <c r="Q721" i="12"/>
  <c r="Q2943" i="12"/>
  <c r="Q2866" i="12"/>
  <c r="Q643" i="12"/>
  <c r="Q227" i="12"/>
  <c r="Q193" i="12"/>
  <c r="Q1118" i="12"/>
  <c r="Q630" i="12"/>
  <c r="Q2019" i="12"/>
  <c r="Q3072" i="12"/>
  <c r="Q69" i="12"/>
  <c r="Q946" i="12"/>
  <c r="Q4650" i="12"/>
  <c r="Q93" i="12"/>
  <c r="Q937" i="12"/>
  <c r="Q3485" i="12"/>
  <c r="Q4134" i="12"/>
  <c r="Q2992" i="12"/>
  <c r="Q1663" i="12"/>
  <c r="Q3862" i="12"/>
  <c r="Q1594" i="12"/>
  <c r="Q256" i="12"/>
  <c r="Q658" i="12"/>
  <c r="Q682" i="12"/>
  <c r="Q4004" i="12"/>
  <c r="Q402" i="12"/>
  <c r="Q3108" i="12"/>
  <c r="Q640" i="12"/>
  <c r="Q481" i="12"/>
  <c r="Q2075" i="12"/>
  <c r="Q2516" i="12"/>
  <c r="Q4148" i="12"/>
  <c r="Q2881" i="12"/>
  <c r="Q465" i="12"/>
  <c r="Q1681" i="12"/>
  <c r="Q2816" i="12"/>
  <c r="Q1254" i="12"/>
  <c r="Q3331" i="12"/>
  <c r="Q1003" i="12"/>
  <c r="Q1536" i="12"/>
  <c r="Q1343" i="12"/>
  <c r="Q3867" i="12"/>
  <c r="Q663" i="12"/>
  <c r="Q159" i="12"/>
  <c r="Q4944" i="12"/>
  <c r="Q4226" i="12"/>
  <c r="Q3418" i="12"/>
  <c r="Q2885" i="12"/>
  <c r="Q339" i="12"/>
  <c r="Q26" i="12"/>
  <c r="Q3303" i="12"/>
  <c r="Q1935" i="12"/>
  <c r="Q3129" i="12"/>
  <c r="Q100" i="12"/>
  <c r="Q846" i="12"/>
  <c r="Q3784" i="12"/>
  <c r="Q3328" i="12"/>
  <c r="Q2146" i="12"/>
  <c r="Q2256" i="12"/>
  <c r="Q485" i="12"/>
  <c r="Q3287" i="12"/>
  <c r="Q1220" i="12"/>
  <c r="Q983" i="12"/>
  <c r="Q418" i="12"/>
  <c r="Q226" i="12"/>
  <c r="Q3962" i="12"/>
  <c r="Q3270" i="12"/>
  <c r="Q197" i="12"/>
  <c r="Q844" i="12"/>
  <c r="Q4068" i="12"/>
  <c r="Q2847" i="12"/>
  <c r="Q4338" i="12"/>
  <c r="Q2701" i="12"/>
  <c r="Q4029" i="12"/>
  <c r="Q2611" i="12"/>
  <c r="Q2038" i="12"/>
  <c r="Q1432" i="12"/>
  <c r="Q4207" i="12"/>
  <c r="Q4138" i="12"/>
  <c r="Q3297" i="12"/>
  <c r="Q3032" i="12"/>
  <c r="Q3869" i="12"/>
  <c r="Q1166" i="12"/>
  <c r="Q1454" i="12"/>
  <c r="Q4366" i="12"/>
  <c r="Q4027" i="12"/>
  <c r="Q3974" i="12"/>
  <c r="Q508" i="12"/>
  <c r="Q4459" i="12"/>
  <c r="Q2593" i="12"/>
  <c r="Q961" i="12"/>
  <c r="Q4012" i="12"/>
  <c r="Q947" i="12"/>
  <c r="Q3243" i="12"/>
  <c r="Q3702" i="12"/>
  <c r="Q106" i="12"/>
  <c r="Q428" i="12"/>
  <c r="Q3136" i="12"/>
  <c r="Q3791" i="12"/>
  <c r="Q3573" i="12"/>
  <c r="Q674" i="12"/>
  <c r="Q2653" i="12"/>
  <c r="Q1966" i="12"/>
  <c r="Q4051" i="12"/>
  <c r="Q1695" i="12"/>
  <c r="Q4093" i="12"/>
  <c r="Q558" i="12"/>
  <c r="Q3363" i="12"/>
  <c r="Q3558" i="12"/>
  <c r="Q270" i="12"/>
  <c r="Q1440" i="12"/>
  <c r="Q543" i="12"/>
  <c r="Q3411" i="12"/>
  <c r="Q678" i="12"/>
  <c r="Q909" i="12"/>
  <c r="Q1438" i="12"/>
  <c r="Q1775" i="12"/>
  <c r="Q3887" i="12"/>
  <c r="Q2624" i="12"/>
  <c r="Q825" i="12"/>
  <c r="Q1890" i="12"/>
  <c r="Q515" i="12"/>
  <c r="Q3413" i="12"/>
  <c r="Q3886" i="12"/>
  <c r="Q2509" i="12"/>
  <c r="Q3588" i="12"/>
  <c r="Q3353" i="12"/>
  <c r="Q3777" i="12"/>
  <c r="Q452" i="12"/>
  <c r="Q2298" i="12"/>
  <c r="Q169" i="12"/>
  <c r="Q2543" i="12"/>
  <c r="Q415" i="12"/>
  <c r="Q1135" i="12"/>
  <c r="Q3451" i="12"/>
  <c r="Q1311" i="12"/>
  <c r="Q1197" i="12"/>
  <c r="Q3135" i="12"/>
  <c r="Q1058" i="12"/>
  <c r="Q2183" i="12"/>
  <c r="Q365" i="12"/>
  <c r="Q3276" i="12"/>
  <c r="Q4416" i="12"/>
  <c r="Q345" i="12"/>
  <c r="Q4172" i="12"/>
  <c r="Q397" i="12"/>
  <c r="Q3306" i="12"/>
  <c r="Q2897" i="12"/>
  <c r="Q2286" i="12"/>
  <c r="Q3372" i="12"/>
  <c r="Q711" i="12"/>
  <c r="Q4732" i="12"/>
  <c r="Q450" i="12"/>
  <c r="Q298" i="12"/>
  <c r="Q3623" i="12"/>
  <c r="Q2441" i="12"/>
  <c r="Q3544" i="12"/>
  <c r="Q1711" i="12"/>
  <c r="Q2136" i="12"/>
  <c r="Q1281" i="12"/>
  <c r="Q2979" i="12"/>
  <c r="Q3523" i="12"/>
  <c r="Q1136" i="12"/>
  <c r="Q1178" i="12"/>
  <c r="Q3456" i="12"/>
  <c r="Q409" i="12"/>
  <c r="Q2809" i="12"/>
  <c r="Q4490" i="12"/>
  <c r="Q2898" i="12"/>
  <c r="Q408" i="12"/>
  <c r="Q645" i="12"/>
  <c r="Q2693" i="12"/>
  <c r="Q525" i="12"/>
  <c r="Q4123" i="12"/>
  <c r="Q22" i="12"/>
  <c r="Q2007" i="12"/>
  <c r="Q870" i="12"/>
  <c r="Q618" i="12"/>
  <c r="Q2422" i="12"/>
  <c r="Q3186" i="12"/>
  <c r="Q1182" i="12"/>
  <c r="Q3503" i="12"/>
  <c r="Q1006" i="12"/>
  <c r="Q431" i="12"/>
  <c r="Q279" i="12"/>
  <c r="Q3727" i="12"/>
  <c r="Q527" i="12"/>
  <c r="Q1163" i="12"/>
  <c r="Q523" i="12"/>
  <c r="Q1063" i="12"/>
  <c r="Q1133" i="12"/>
  <c r="Q3376" i="12"/>
  <c r="Q32" i="12"/>
  <c r="Q214" i="12"/>
  <c r="Q2759" i="12"/>
  <c r="Q895" i="12"/>
  <c r="Q3525" i="12"/>
  <c r="Q140" i="12"/>
  <c r="Q2893" i="12"/>
  <c r="Q3636" i="12"/>
  <c r="Q4041" i="12"/>
  <c r="Q727" i="12"/>
  <c r="Q502" i="12"/>
  <c r="Q3304" i="12"/>
  <c r="Q2795" i="12"/>
  <c r="Q410" i="12"/>
  <c r="Q3473" i="12"/>
  <c r="Q1519" i="12"/>
  <c r="Q1653" i="12"/>
  <c r="Q842" i="12"/>
  <c r="Q2971" i="12"/>
  <c r="Q2643" i="12"/>
  <c r="Q1342" i="12"/>
  <c r="Q46" i="12"/>
  <c r="Q4692" i="12"/>
  <c r="Q2963" i="12"/>
  <c r="Q4477" i="12"/>
  <c r="Q3036" i="12"/>
  <c r="Q3998" i="12"/>
  <c r="Q2532" i="12"/>
  <c r="Q1487" i="12"/>
  <c r="Q3497" i="12"/>
  <c r="Q3661" i="12"/>
  <c r="Q3459" i="12"/>
  <c r="Q1046" i="12"/>
  <c r="Q2913" i="12"/>
  <c r="Q1224" i="12"/>
  <c r="Q35" i="12"/>
  <c r="Q3428" i="12"/>
  <c r="Q2731" i="12"/>
  <c r="Q72" i="12"/>
  <c r="Q3868" i="12"/>
  <c r="Q2751" i="12"/>
  <c r="Q4769" i="12"/>
  <c r="Q2700" i="12"/>
  <c r="Q761" i="12"/>
  <c r="Q4570" i="12"/>
  <c r="Q1732" i="12"/>
  <c r="Q3695" i="12"/>
  <c r="Q4000" i="12"/>
  <c r="Q3715" i="12"/>
  <c r="Q3652" i="12"/>
  <c r="Q4308" i="12"/>
  <c r="Q2681" i="12"/>
  <c r="Q1090" i="12"/>
  <c r="Q2679" i="12"/>
  <c r="Q2328" i="12"/>
  <c r="Q4199" i="12"/>
  <c r="Q2829" i="12"/>
  <c r="Q2599" i="12"/>
  <c r="Q3300" i="12"/>
  <c r="Q4069" i="12"/>
  <c r="Q2057" i="12"/>
  <c r="Q1184" i="12"/>
  <c r="Q1976" i="12"/>
  <c r="Q3415" i="12"/>
  <c r="Q859" i="12"/>
  <c r="Q2193" i="12"/>
  <c r="Q4572" i="12"/>
  <c r="Q4175" i="12"/>
  <c r="Q2859" i="12"/>
  <c r="Q4549" i="12"/>
  <c r="Q4346" i="12"/>
  <c r="Q509" i="12"/>
  <c r="Q4765" i="12"/>
  <c r="Q271" i="12"/>
  <c r="Q4001" i="12"/>
  <c r="Q3859" i="12"/>
  <c r="Q690" i="12"/>
  <c r="Q3575" i="12"/>
  <c r="Q768" i="12"/>
  <c r="Q4056" i="12"/>
  <c r="Q1709" i="12"/>
  <c r="Q4080" i="12"/>
  <c r="Q894" i="12"/>
  <c r="Q3180" i="12"/>
  <c r="Q553" i="12"/>
  <c r="Q1455" i="12"/>
  <c r="Q2053" i="12"/>
  <c r="Q37" i="12"/>
  <c r="Q1553" i="12"/>
  <c r="Q911" i="12"/>
  <c r="Q3906" i="12"/>
  <c r="Q4565" i="12"/>
  <c r="Q4252" i="12"/>
  <c r="Q4291" i="12"/>
  <c r="Q615" i="12"/>
  <c r="Q620" i="12"/>
  <c r="Q3789" i="12"/>
  <c r="Q592" i="12"/>
  <c r="Q432" i="12"/>
  <c r="Q3450" i="12"/>
  <c r="Q11" i="12"/>
  <c r="Q871" i="12"/>
  <c r="Q4499" i="12"/>
  <c r="Q3112" i="12"/>
  <c r="Q2754" i="12"/>
  <c r="Q3960" i="12"/>
  <c r="Q268" i="12"/>
  <c r="Q1320" i="12"/>
  <c r="Q3176" i="12"/>
  <c r="Q4285" i="12"/>
  <c r="Q4344" i="12"/>
  <c r="Q2165" i="12"/>
  <c r="Q3395" i="12"/>
  <c r="Q544" i="12"/>
  <c r="Q390" i="12"/>
  <c r="Q1798" i="12"/>
  <c r="Q3237" i="12"/>
  <c r="Q4469" i="12"/>
  <c r="Q3898" i="12"/>
  <c r="Q2964" i="12"/>
  <c r="Q2324" i="12"/>
  <c r="Q1467" i="12"/>
  <c r="Q3349" i="12"/>
  <c r="Q3194" i="12"/>
  <c r="Q1544" i="12"/>
  <c r="Q3555" i="12"/>
  <c r="Q3371" i="12"/>
  <c r="Q3643" i="12"/>
  <c r="Q182" i="12"/>
  <c r="Q2411" i="12"/>
  <c r="Q629" i="12"/>
  <c r="N4261" i="12"/>
  <c r="Q4261" i="12" s="1"/>
  <c r="N1973" i="12"/>
  <c r="Q1973" i="12" s="1"/>
  <c r="N4517" i="12"/>
  <c r="Q4517" i="12" s="1"/>
  <c r="N2962" i="12"/>
  <c r="Q2962" i="12" s="1"/>
  <c r="N3212" i="12"/>
  <c r="Q3212" i="12" s="1"/>
  <c r="N243" i="12"/>
  <c r="Q243" i="12" s="1"/>
  <c r="N1249" i="12"/>
  <c r="Q1249" i="12" s="1"/>
  <c r="N1810" i="12"/>
  <c r="Q1810" i="12" s="1"/>
  <c r="N4302" i="12"/>
  <c r="Q4302" i="12" s="1"/>
  <c r="N518" i="12"/>
  <c r="Q518" i="12" s="1"/>
  <c r="N1282" i="12"/>
  <c r="Q1282" i="12" s="1"/>
  <c r="N2801" i="12"/>
  <c r="Q2801" i="12" s="1"/>
  <c r="N1796" i="12"/>
  <c r="Q1796" i="12" s="1"/>
  <c r="N2497" i="12"/>
  <c r="Q2497" i="12" s="1"/>
  <c r="N3232" i="12"/>
  <c r="Q3232" i="12" s="1"/>
  <c r="N4879" i="12"/>
  <c r="Q4879" i="12" s="1"/>
  <c r="N3" i="12"/>
  <c r="Q3" i="12" s="1"/>
  <c r="N2330" i="12"/>
  <c r="Q2330" i="12" s="1"/>
  <c r="N3933" i="12"/>
  <c r="Q3933" i="12" s="1"/>
  <c r="N4625" i="12"/>
  <c r="Q4625" i="12" s="1"/>
  <c r="N3587" i="12"/>
  <c r="Q3587" i="12" s="1"/>
  <c r="N5019" i="12"/>
  <c r="Q5019" i="12" s="1"/>
  <c r="N3836" i="12"/>
  <c r="Q3836" i="12" s="1"/>
  <c r="N3049" i="12"/>
  <c r="Q3049" i="12" s="1"/>
  <c r="N2823" i="12"/>
  <c r="Q2823" i="12" s="1"/>
  <c r="N2462" i="12"/>
  <c r="Q2462" i="12" s="1"/>
  <c r="N2395" i="12"/>
  <c r="Q2395" i="12" s="1"/>
  <c r="N2670" i="12"/>
  <c r="Q2670" i="12" s="1"/>
  <c r="N3151" i="12"/>
  <c r="Q3151" i="12" s="1"/>
  <c r="N429" i="12"/>
  <c r="Q429" i="12" s="1"/>
  <c r="N3968" i="12"/>
  <c r="Q3968" i="12" s="1"/>
  <c r="N60" i="12"/>
  <c r="Q60" i="12" s="1"/>
  <c r="N4264" i="12"/>
  <c r="Q4264" i="12" s="1"/>
  <c r="N2100" i="12"/>
  <c r="Q2100" i="12" s="1"/>
  <c r="N3163" i="12"/>
  <c r="Q3163" i="12" s="1"/>
  <c r="N1271" i="12"/>
  <c r="Q1271" i="12" s="1"/>
  <c r="N635" i="12"/>
  <c r="Q635" i="12" s="1"/>
  <c r="N1662" i="12"/>
  <c r="Q1662" i="12" s="1"/>
  <c r="N2544" i="12"/>
  <c r="Q2544" i="12" s="1"/>
  <c r="N623" i="12"/>
  <c r="Q623" i="12" s="1"/>
  <c r="N303" i="12"/>
  <c r="Q303" i="12" s="1"/>
  <c r="N4337" i="12"/>
  <c r="Q4337" i="12" s="1"/>
  <c r="N1537" i="12"/>
  <c r="Q1537" i="12" s="1"/>
  <c r="N2042" i="12"/>
  <c r="Q2042" i="12" s="1"/>
  <c r="N83" i="12"/>
  <c r="Q83" i="12" s="1"/>
  <c r="N2923" i="12"/>
  <c r="Q2923" i="12" s="1"/>
  <c r="N3132" i="12"/>
  <c r="Q3132" i="12" s="1"/>
  <c r="N3720" i="12"/>
  <c r="Q3720" i="12" s="1"/>
  <c r="N1920" i="12"/>
  <c r="Q1920" i="12" s="1"/>
  <c r="N3795" i="12"/>
  <c r="Q3795" i="12" s="1"/>
  <c r="N2527" i="12"/>
  <c r="Q2527" i="12" s="1"/>
  <c r="N2621" i="12"/>
  <c r="Q2621" i="12" s="1"/>
  <c r="N5042" i="12"/>
  <c r="Q5042" i="12" s="1"/>
  <c r="N223" i="12"/>
  <c r="Q223" i="12" s="1"/>
  <c r="N3568" i="12"/>
  <c r="Q3568" i="12" s="1"/>
  <c r="N3291" i="12"/>
  <c r="Q3291" i="12" s="1"/>
  <c r="N1005" i="12"/>
  <c r="Q1005" i="12" s="1"/>
  <c r="N2554" i="12"/>
  <c r="Q2554" i="12" s="1"/>
  <c r="N2009" i="12"/>
  <c r="Q2009" i="12" s="1"/>
  <c r="N2616" i="12"/>
  <c r="Q2616" i="12" s="1"/>
  <c r="N1360" i="12"/>
  <c r="Q1360" i="12" s="1"/>
  <c r="N2167" i="12"/>
  <c r="Q2167" i="12" s="1"/>
  <c r="N2704" i="12"/>
  <c r="Q2704" i="12" s="1"/>
  <c r="N2873" i="12"/>
  <c r="Q2873" i="12" s="1"/>
  <c r="N3717" i="12"/>
  <c r="Q3717" i="12" s="1"/>
  <c r="N1516" i="12"/>
  <c r="Q1516" i="12" s="1"/>
  <c r="N1773" i="12"/>
  <c r="Q1773" i="12" s="1"/>
  <c r="N2948" i="12"/>
  <c r="Q2948" i="12" s="1"/>
  <c r="N2101" i="12"/>
  <c r="Q2101" i="12" s="1"/>
  <c r="N3370" i="12"/>
  <c r="Q3370" i="12" s="1"/>
  <c r="N3110" i="12"/>
  <c r="Q3110" i="12" s="1"/>
  <c r="N3711" i="12"/>
  <c r="Q3711" i="12" s="1"/>
  <c r="N1877" i="12"/>
  <c r="Q1877" i="12" s="1"/>
  <c r="N2576" i="12"/>
  <c r="Q2576" i="12" s="1"/>
  <c r="N119" i="12"/>
  <c r="Q119" i="12" s="1"/>
  <c r="N2771" i="12"/>
  <c r="Q2771" i="12" s="1"/>
  <c r="N2090" i="12"/>
  <c r="Q2090" i="12" s="1"/>
  <c r="N4865" i="12"/>
  <c r="Q4865" i="12" s="1"/>
  <c r="N3348" i="12"/>
  <c r="Q3348" i="12" s="1"/>
  <c r="N2889" i="12"/>
  <c r="Q2889" i="12" s="1"/>
  <c r="N398" i="12"/>
  <c r="Q398" i="12" s="1"/>
  <c r="N2632" i="12"/>
  <c r="Q2632" i="12" s="1"/>
  <c r="N1124" i="12"/>
  <c r="Q1124" i="12" s="1"/>
  <c r="N2981" i="12"/>
  <c r="Q2981" i="12" s="1"/>
  <c r="N3892" i="12"/>
  <c r="Q3892" i="12" s="1"/>
  <c r="N4668" i="12"/>
  <c r="Q4668" i="12" s="1"/>
  <c r="N2060" i="12"/>
  <c r="Q2060" i="12" s="1"/>
  <c r="N4896" i="12"/>
  <c r="Q4896" i="12" s="1"/>
  <c r="N3524" i="12"/>
  <c r="Q3524" i="12" s="1"/>
  <c r="N1380" i="12"/>
  <c r="Q1380" i="12" s="1"/>
  <c r="N1429" i="12"/>
  <c r="Q1429" i="12" s="1"/>
  <c r="N3993" i="12"/>
  <c r="Q3993" i="12" s="1"/>
  <c r="N2438" i="12"/>
  <c r="Q2438" i="12" s="1"/>
  <c r="N2625" i="12"/>
  <c r="Q2625" i="12" s="1"/>
  <c r="N5025" i="12"/>
  <c r="Q5025" i="12" s="1"/>
  <c r="N1719" i="12"/>
  <c r="Q1719" i="12" s="1"/>
  <c r="N3699" i="12"/>
  <c r="Q3699" i="12" s="1"/>
  <c r="N433" i="12"/>
  <c r="Q433" i="12" s="1"/>
  <c r="N4986" i="12"/>
  <c r="Q4986" i="12" s="1"/>
  <c r="N1317" i="12"/>
  <c r="Q1317" i="12" s="1"/>
  <c r="N2937" i="12"/>
  <c r="Q2937" i="12" s="1"/>
  <c r="N1601" i="12"/>
  <c r="Q1601" i="12" s="1"/>
  <c r="N1797" i="12"/>
  <c r="Q1797" i="12" s="1"/>
  <c r="N5255" i="12"/>
  <c r="Q5255" i="12" s="1"/>
  <c r="N910" i="12"/>
  <c r="Q910" i="12" s="1"/>
  <c r="N2150" i="12"/>
  <c r="Q2150" i="12" s="1"/>
  <c r="N1793" i="12"/>
  <c r="Q1793" i="12" s="1"/>
  <c r="N2071" i="12"/>
  <c r="Q2071" i="12" s="1"/>
  <c r="N1541" i="12"/>
  <c r="Q1541" i="12" s="1"/>
  <c r="N1675" i="12"/>
  <c r="Q1675" i="12" s="1"/>
  <c r="N2368" i="12"/>
  <c r="Q2368" i="12" s="1"/>
  <c r="N771" i="12"/>
  <c r="Q771" i="12" s="1"/>
  <c r="N1417" i="12"/>
  <c r="Q1417" i="12" s="1"/>
  <c r="N3496" i="12"/>
  <c r="Q3496" i="12" s="1"/>
  <c r="N2662" i="12"/>
  <c r="Q2662" i="12" s="1"/>
  <c r="N4340" i="12"/>
  <c r="Q4340" i="12" s="1"/>
  <c r="N1490" i="12"/>
  <c r="Q1490" i="12" s="1"/>
  <c r="N4055" i="12"/>
  <c r="Q4055" i="12" s="1"/>
  <c r="N3639" i="12"/>
  <c r="Q3639" i="12" s="1"/>
  <c r="N3733" i="12"/>
  <c r="Q3733" i="12" s="1"/>
  <c r="N4772" i="12"/>
  <c r="Q4772" i="12" s="1"/>
  <c r="N3633" i="12"/>
  <c r="Q3633" i="12" s="1"/>
  <c r="N2748" i="12"/>
  <c r="Q2748" i="12" s="1"/>
  <c r="N3196" i="12"/>
  <c r="Q3196" i="12" s="1"/>
  <c r="N2565" i="12"/>
  <c r="Q2565" i="12" s="1"/>
  <c r="N1479" i="12"/>
  <c r="Q1479" i="12" s="1"/>
  <c r="N1908" i="12"/>
  <c r="Q1908" i="12" s="1"/>
  <c r="N2605" i="12"/>
  <c r="Q2605" i="12" s="1"/>
  <c r="N2055" i="12"/>
  <c r="Q2055" i="12" s="1"/>
  <c r="N1552" i="12"/>
  <c r="Q1552" i="12" s="1"/>
  <c r="N2054" i="12"/>
  <c r="Q2054" i="12" s="1"/>
  <c r="N3181" i="12"/>
  <c r="Q3181" i="12" s="1"/>
  <c r="N441" i="12"/>
  <c r="Q441" i="12" s="1"/>
  <c r="N1683" i="12"/>
  <c r="Q1683" i="12" s="1"/>
  <c r="N2574" i="12"/>
  <c r="Q2574" i="12" s="1"/>
  <c r="N3347" i="12"/>
  <c r="Q3347" i="12" s="1"/>
  <c r="N4101" i="12"/>
  <c r="Q4101" i="12" s="1"/>
  <c r="N4971" i="12"/>
  <c r="Q4971" i="12" s="1"/>
  <c r="N2078" i="12"/>
  <c r="Q2078" i="12" s="1"/>
  <c r="N3828" i="12"/>
  <c r="Q3828" i="12" s="1"/>
  <c r="N1273" i="12"/>
  <c r="Q1273" i="12" s="1"/>
  <c r="N1363" i="12"/>
  <c r="Q1363" i="12" s="1"/>
  <c r="N3374" i="12"/>
  <c r="Q3374" i="12" s="1"/>
  <c r="N20" i="12"/>
  <c r="Q20" i="12" s="1"/>
  <c r="N4820" i="12"/>
  <c r="Q4820" i="12" s="1"/>
  <c r="N3729" i="12"/>
  <c r="Q3729" i="12" s="1"/>
  <c r="N1676" i="12"/>
  <c r="Q1676" i="12" s="1"/>
  <c r="N644" i="12"/>
  <c r="Q644" i="12" s="1"/>
  <c r="N1523" i="12"/>
  <c r="Q1523" i="12" s="1"/>
  <c r="N2760" i="12"/>
  <c r="Q2760" i="12" s="1"/>
  <c r="N1221" i="12"/>
  <c r="Q1221" i="12" s="1"/>
  <c r="N3763" i="12"/>
  <c r="Q3763" i="12" s="1"/>
  <c r="N3039" i="12"/>
  <c r="Q3039" i="12" s="1"/>
  <c r="N4752" i="12"/>
  <c r="Q4752" i="12" s="1"/>
  <c r="N3440" i="12"/>
  <c r="Q3440" i="12" s="1"/>
  <c r="N5227" i="12"/>
  <c r="Q5227" i="12" s="1"/>
  <c r="N2290" i="12"/>
  <c r="Q2290" i="12" s="1"/>
  <c r="N1096" i="12"/>
  <c r="Q1096" i="12" s="1"/>
  <c r="N1630" i="12"/>
  <c r="Q1630" i="12" s="1"/>
  <c r="N190" i="12"/>
  <c r="Q190" i="12" s="1"/>
  <c r="N1916" i="12"/>
  <c r="Q1916" i="12" s="1"/>
  <c r="N994" i="12"/>
  <c r="Q994" i="12" s="1"/>
  <c r="N1548" i="12"/>
  <c r="Q1548" i="12" s="1"/>
  <c r="N3502" i="12"/>
  <c r="Q3502" i="12" s="1"/>
  <c r="N2088" i="12"/>
  <c r="Q2088" i="12" s="1"/>
  <c r="N1161" i="12"/>
  <c r="Q1161" i="12" s="1"/>
  <c r="N2650" i="12"/>
  <c r="Q2650" i="12" s="1"/>
  <c r="N2192" i="12"/>
  <c r="Q2192" i="12" s="1"/>
  <c r="N3437" i="12"/>
  <c r="Q3437" i="12" s="1"/>
  <c r="N198" i="12"/>
  <c r="Q198" i="12" s="1"/>
  <c r="N1746" i="12"/>
  <c r="Q1746" i="12" s="1"/>
  <c r="N4299" i="12"/>
  <c r="Q4299" i="12" s="1"/>
  <c r="N3759" i="12"/>
  <c r="Q3759" i="12" s="1"/>
  <c r="N1668" i="12"/>
  <c r="Q1668" i="12" s="1"/>
  <c r="N1703" i="12"/>
  <c r="Q1703" i="12" s="1"/>
  <c r="N1974" i="12"/>
  <c r="Q1974" i="12" s="1"/>
  <c r="N3928" i="12"/>
  <c r="Q3928" i="12" s="1"/>
  <c r="N12" i="12"/>
  <c r="Q12" i="12" s="1"/>
  <c r="N3499" i="12"/>
  <c r="Q3499" i="12" s="1"/>
  <c r="N3837" i="12"/>
  <c r="Q3837" i="12" s="1"/>
  <c r="N1603" i="12"/>
  <c r="Q1603" i="12" s="1"/>
  <c r="N2325" i="12"/>
  <c r="Q2325" i="12" s="1"/>
  <c r="N1158" i="12"/>
  <c r="Q1158" i="12" s="1"/>
  <c r="N1175" i="12"/>
  <c r="Q1175" i="12" s="1"/>
  <c r="N3296" i="12"/>
  <c r="Q3296" i="12" s="1"/>
  <c r="N2973" i="12"/>
  <c r="Q2973" i="12" s="1"/>
  <c r="N4205" i="12"/>
  <c r="Q4205" i="12" s="1"/>
  <c r="N2911" i="12"/>
  <c r="Q2911" i="12" s="1"/>
  <c r="N3307" i="12"/>
  <c r="Q3307" i="12" s="1"/>
  <c r="N2410" i="12"/>
  <c r="Q2410" i="12" s="1"/>
  <c r="N3288" i="12"/>
  <c r="Q3288" i="12" s="1"/>
  <c r="N1728" i="12"/>
  <c r="Q1728" i="12" s="1"/>
  <c r="N3829" i="12"/>
  <c r="Q3829" i="12" s="1"/>
  <c r="N617" i="12"/>
  <c r="Q617" i="12" s="1"/>
  <c r="N1913" i="12"/>
  <c r="Q1913" i="12" s="1"/>
  <c r="N3235" i="12"/>
  <c r="Q3235" i="12" s="1"/>
  <c r="N1613" i="12"/>
  <c r="Q1613" i="12" s="1"/>
  <c r="N1633" i="12"/>
  <c r="Q1633" i="12" s="1"/>
  <c r="N2126" i="12"/>
  <c r="Q2126" i="12" s="1"/>
  <c r="N2426" i="12"/>
  <c r="Q2426" i="12" s="1"/>
  <c r="N1413" i="12"/>
  <c r="Q1413" i="12" s="1"/>
  <c r="N2879" i="12"/>
  <c r="Q2879" i="12" s="1"/>
  <c r="N3468" i="12"/>
  <c r="Q3468" i="12" s="1"/>
  <c r="N2568" i="12"/>
  <c r="Q2568" i="12" s="1"/>
  <c r="N2504" i="12"/>
  <c r="Q2504" i="12" s="1"/>
  <c r="N2252" i="12"/>
  <c r="Q2252" i="12" s="1"/>
  <c r="N2044" i="12"/>
  <c r="Q2044" i="12" s="1"/>
  <c r="N1978" i="12"/>
  <c r="Q1978" i="12" s="1"/>
  <c r="N4122" i="12"/>
  <c r="Q4122" i="12" s="1"/>
  <c r="N1735" i="12"/>
  <c r="Q1735" i="12" s="1"/>
  <c r="N1228" i="12"/>
  <c r="Q1228" i="12" s="1"/>
  <c r="N1586" i="12"/>
  <c r="Q1586" i="12" s="1"/>
  <c r="N2559" i="12"/>
  <c r="Q2559" i="12" s="1"/>
  <c r="N3226" i="12"/>
  <c r="Q3226" i="12" s="1"/>
  <c r="N3053" i="12"/>
  <c r="Q3053" i="12" s="1"/>
  <c r="N2884" i="12"/>
  <c r="Q2884" i="12" s="1"/>
  <c r="N3658" i="12"/>
  <c r="Q3658" i="12" s="1"/>
  <c r="N2508" i="12"/>
  <c r="Q2508" i="12" s="1"/>
  <c r="N4818" i="12"/>
  <c r="Q4818" i="12" s="1"/>
  <c r="N3890" i="12"/>
  <c r="Q3890" i="12" s="1"/>
  <c r="N4810" i="12"/>
  <c r="Q4810" i="12" s="1"/>
  <c r="N3975" i="12"/>
  <c r="Q3975" i="12" s="1"/>
  <c r="N577" i="12"/>
  <c r="Q577" i="12" s="1"/>
  <c r="N4177" i="12"/>
  <c r="Q4177" i="12" s="1"/>
  <c r="N2128" i="12"/>
  <c r="Q2128" i="12" s="1"/>
  <c r="N2469" i="12"/>
  <c r="Q2469" i="12" s="1"/>
  <c r="N2279" i="12"/>
  <c r="Q2279" i="12" s="1"/>
  <c r="N772" i="12"/>
  <c r="Q772" i="12" s="1"/>
  <c r="N3319" i="12"/>
  <c r="Q3319" i="12" s="1"/>
  <c r="N2214" i="12"/>
  <c r="Q2214" i="12" s="1"/>
  <c r="N2494" i="12"/>
  <c r="Q2494" i="12" s="1"/>
  <c r="N2848" i="12"/>
  <c r="Q2848" i="12" s="1"/>
  <c r="N246" i="12"/>
  <c r="Q246" i="12" s="1"/>
  <c r="N4689" i="12"/>
  <c r="Q4689" i="12" s="1"/>
  <c r="N3403" i="12"/>
  <c r="Q3403" i="12" s="1"/>
  <c r="N387" i="12"/>
  <c r="Q387" i="12" s="1"/>
  <c r="N2961" i="12"/>
  <c r="Q2961" i="12" s="1"/>
  <c r="N2745" i="12"/>
  <c r="Q2745" i="12" s="1"/>
  <c r="N3120" i="12"/>
  <c r="Q3120" i="12" s="1"/>
  <c r="N2062" i="12"/>
  <c r="Q2062" i="12" s="1"/>
  <c r="N1659" i="12"/>
  <c r="Q1659" i="12" s="1"/>
  <c r="N2083" i="12"/>
  <c r="Q2083" i="12" s="1"/>
  <c r="N578" i="12"/>
  <c r="Q578" i="12" s="1"/>
  <c r="N114" i="12"/>
  <c r="Q114" i="12" s="1"/>
  <c r="N2012" i="12"/>
  <c r="Q2012" i="12" s="1"/>
  <c r="N1492" i="12"/>
  <c r="Q1492" i="12" s="1"/>
  <c r="N1942" i="12"/>
  <c r="Q1942" i="12" s="1"/>
  <c r="N2177" i="12"/>
  <c r="Q2177" i="12" s="1"/>
  <c r="N4644" i="12"/>
  <c r="Q4644" i="12" s="1"/>
  <c r="N2804" i="12"/>
  <c r="Q2804" i="12" s="1"/>
  <c r="N2371" i="12"/>
  <c r="Q2371" i="12" s="1"/>
  <c r="N3834" i="12"/>
  <c r="Q3834" i="12" s="1"/>
  <c r="N3206" i="12"/>
  <c r="Q3206" i="12" s="1"/>
  <c r="N5100" i="12"/>
  <c r="Q5100" i="12" s="1"/>
  <c r="N3514" i="12"/>
  <c r="Q3514" i="12" s="1"/>
  <c r="N1347" i="12"/>
  <c r="Q1347" i="12" s="1"/>
  <c r="N1576" i="12"/>
  <c r="Q1576" i="12" s="1"/>
  <c r="N3983" i="12"/>
  <c r="Q3983" i="12" s="1"/>
  <c r="N3152" i="12"/>
  <c r="Q3152" i="12" s="1"/>
  <c r="N3916" i="12"/>
  <c r="Q3916" i="12" s="1"/>
  <c r="N4472" i="12"/>
  <c r="Q4472" i="12" s="1"/>
  <c r="N1593" i="12"/>
  <c r="Q1593" i="12" s="1"/>
  <c r="N5392" i="12"/>
  <c r="Q5392" i="12" s="1"/>
  <c r="N3046" i="12"/>
  <c r="Q3046" i="12" s="1"/>
  <c r="N3157" i="12"/>
  <c r="Q3157" i="12" s="1"/>
  <c r="N2356" i="12"/>
  <c r="Q2356" i="12" s="1"/>
  <c r="N2817" i="12"/>
  <c r="Q2817" i="12" s="1"/>
  <c r="N4990" i="12"/>
  <c r="Q4990" i="12" s="1"/>
  <c r="N2428" i="12"/>
  <c r="Q2428" i="12" s="1"/>
  <c r="N3327" i="12"/>
  <c r="Q3327" i="12" s="1"/>
  <c r="N2634" i="12"/>
  <c r="Q2634" i="12" s="1"/>
  <c r="N2017" i="12"/>
  <c r="Q2017" i="12" s="1"/>
  <c r="N1850" i="12"/>
  <c r="Q1850" i="12" s="1"/>
  <c r="N4866" i="12"/>
  <c r="Q4866" i="12" s="1"/>
  <c r="N1386" i="12"/>
  <c r="Q1386" i="12" s="1"/>
  <c r="N1085" i="12"/>
  <c r="Q1085" i="12" s="1"/>
  <c r="N4618" i="12"/>
  <c r="Q4618" i="12" s="1"/>
  <c r="N89" i="12"/>
  <c r="Q89" i="12" s="1"/>
  <c r="N3498" i="12"/>
  <c r="Q3498" i="12" s="1"/>
  <c r="N1900" i="12"/>
  <c r="Q1900" i="12" s="1"/>
  <c r="N1176" i="12"/>
  <c r="Q1176" i="12" s="1"/>
  <c r="N4063" i="12"/>
  <c r="Q4063" i="12" s="1"/>
  <c r="N3571" i="12"/>
  <c r="Q3571" i="12" s="1"/>
  <c r="N2513" i="12"/>
  <c r="Q2513" i="12" s="1"/>
  <c r="N3166" i="12"/>
  <c r="Q3166" i="12" s="1"/>
  <c r="N4278" i="12"/>
  <c r="Q4278" i="12" s="1"/>
  <c r="N1964" i="12"/>
  <c r="Q1964" i="12" s="1"/>
  <c r="N27" i="12"/>
  <c r="Q27" i="12" s="1"/>
  <c r="N2434" i="12"/>
  <c r="Q2434" i="12" s="1"/>
  <c r="N5176" i="12"/>
  <c r="Q5176" i="12" s="1"/>
  <c r="N354" i="12"/>
  <c r="Q354" i="12" s="1"/>
  <c r="N3901" i="12"/>
  <c r="Q3901" i="12" s="1"/>
  <c r="N1451" i="12"/>
  <c r="Q1451" i="12" s="1"/>
  <c r="N327" i="12"/>
  <c r="Q327" i="12" s="1"/>
  <c r="N314" i="12"/>
  <c r="Q314" i="12" s="1"/>
  <c r="N4542" i="12"/>
  <c r="Q4542" i="12" s="1"/>
  <c r="N1910" i="12"/>
  <c r="Q1910" i="12" s="1"/>
  <c r="N3188" i="12"/>
  <c r="Q3188" i="12" s="1"/>
  <c r="N4143" i="12"/>
  <c r="Q4143" i="12" s="1"/>
  <c r="N3647" i="12"/>
  <c r="Q3647" i="12" s="1"/>
  <c r="N2383" i="12"/>
  <c r="Q2383" i="12" s="1"/>
  <c r="N4222" i="12"/>
  <c r="Q4222" i="12" s="1"/>
  <c r="N4355" i="12"/>
  <c r="Q4355" i="12" s="1"/>
  <c r="N3723" i="12"/>
  <c r="Q3723" i="12" s="1"/>
  <c r="N2582" i="12"/>
  <c r="Q2582" i="12" s="1"/>
  <c r="N3489" i="12"/>
  <c r="Q3489" i="12" s="1"/>
  <c r="N2380" i="12"/>
  <c r="Q2380" i="12" s="1"/>
  <c r="N2379" i="12"/>
  <c r="Q2379" i="12" s="1"/>
  <c r="N4840" i="12"/>
  <c r="Q4840" i="12" s="1"/>
  <c r="N2473" i="12"/>
  <c r="Q2473" i="12" s="1"/>
  <c r="N162" i="12"/>
  <c r="Q162" i="12" s="1"/>
  <c r="N353" i="12"/>
  <c r="Q353" i="12" s="1"/>
  <c r="N216" i="12"/>
  <c r="Q216" i="12" s="1"/>
  <c r="N4940" i="12"/>
  <c r="Q4940" i="12" s="1"/>
  <c r="N1123" i="12"/>
  <c r="Q1123" i="12" s="1"/>
  <c r="N832" i="12"/>
  <c r="Q832" i="12" s="1"/>
  <c r="N2490" i="12"/>
  <c r="Q2490" i="12" s="1"/>
  <c r="N3220" i="12"/>
  <c r="Q3220" i="12" s="1"/>
  <c r="N5149" i="12"/>
  <c r="Q5149" i="12" s="1"/>
  <c r="N4090" i="12"/>
  <c r="Q4090" i="12" s="1"/>
  <c r="N3027" i="12"/>
  <c r="Q3027" i="12" s="1"/>
  <c r="N3000" i="12"/>
  <c r="Q3000" i="12" s="1"/>
  <c r="N313" i="12"/>
  <c r="Q313" i="12" s="1"/>
  <c r="N2710" i="12"/>
  <c r="Q2710" i="12" s="1"/>
  <c r="N2457" i="12"/>
  <c r="Q2457" i="12" s="1"/>
  <c r="N1116" i="12"/>
  <c r="Q1116" i="12" s="1"/>
  <c r="N3175" i="12"/>
  <c r="Q3175" i="12" s="1"/>
  <c r="N1375" i="12"/>
  <c r="Q1375" i="12" s="1"/>
  <c r="N3252" i="12"/>
  <c r="Q3252" i="12" s="1"/>
  <c r="N2697" i="12"/>
  <c r="Q2697" i="12" s="1"/>
  <c r="N556" i="12"/>
  <c r="Q556" i="12" s="1"/>
  <c r="N3556" i="12"/>
  <c r="Q3556" i="12" s="1"/>
  <c r="N4217" i="12"/>
  <c r="Q4217" i="12" s="1"/>
  <c r="N4932" i="12"/>
  <c r="Q4932" i="12" s="1"/>
  <c r="N4524" i="12"/>
  <c r="Q4524" i="12" s="1"/>
  <c r="N676" i="12"/>
  <c r="Q676" i="12" s="1"/>
  <c r="N63" i="12"/>
  <c r="Q63" i="12" s="1"/>
  <c r="N3202" i="12"/>
  <c r="Q3202" i="12" s="1"/>
  <c r="N1278" i="12"/>
  <c r="Q1278" i="12" s="1"/>
  <c r="N3650" i="12"/>
  <c r="Q3650" i="12" s="1"/>
  <c r="N357" i="12"/>
  <c r="Q357" i="12" s="1"/>
  <c r="N898" i="12"/>
  <c r="Q898" i="12" s="1"/>
  <c r="N760" i="12"/>
  <c r="Q760" i="12" s="1"/>
  <c r="N2326" i="12"/>
  <c r="Q2326" i="12" s="1"/>
  <c r="N520" i="12"/>
  <c r="Q520" i="12" s="1"/>
  <c r="N1993" i="12"/>
  <c r="Q1993" i="12" s="1"/>
  <c r="N2052" i="12"/>
  <c r="Q2052" i="12" s="1"/>
  <c r="N2202" i="12"/>
  <c r="Q2202" i="12" s="1"/>
  <c r="N24" i="12"/>
  <c r="Q24" i="12" s="1"/>
  <c r="N1419" i="12"/>
  <c r="Q1419" i="12" s="1"/>
  <c r="N4432" i="12"/>
  <c r="Q4432" i="12" s="1"/>
  <c r="N3010" i="12"/>
  <c r="Q3010" i="12" s="1"/>
  <c r="N3184" i="12"/>
  <c r="Q3184" i="12" s="1"/>
  <c r="N3393" i="12"/>
  <c r="Q3393" i="12" s="1"/>
  <c r="N300" i="12"/>
  <c r="Q300" i="12" s="1"/>
  <c r="N228" i="12"/>
  <c r="Q228" i="12" s="1"/>
  <c r="N2525" i="12"/>
  <c r="Q2525" i="12" s="1"/>
  <c r="N2049" i="12"/>
  <c r="Q2049" i="12" s="1"/>
  <c r="N591" i="12"/>
  <c r="Q591" i="12" s="1"/>
  <c r="N1891" i="12"/>
  <c r="Q1891" i="12" s="1"/>
  <c r="N3618" i="12"/>
  <c r="Q3618" i="12" s="1"/>
  <c r="N3238" i="12"/>
  <c r="Q3238" i="12" s="1"/>
  <c r="N5263" i="12"/>
  <c r="Q5263" i="12" s="1"/>
  <c r="N1275" i="12"/>
  <c r="Q1275" i="12" s="1"/>
  <c r="N4813" i="12"/>
  <c r="Q4813" i="12" s="1"/>
  <c r="N780" i="12"/>
  <c r="Q780" i="12" s="1"/>
  <c r="N2156" i="12"/>
  <c r="Q2156" i="12" s="1"/>
  <c r="N1099" i="12"/>
  <c r="Q1099" i="12" s="1"/>
  <c r="N3241" i="12"/>
  <c r="Q3241" i="12" s="1"/>
  <c r="N5268" i="12"/>
  <c r="Q5268" i="12" s="1"/>
  <c r="N1575" i="12"/>
  <c r="Q1575" i="12" s="1"/>
  <c r="N4013" i="12"/>
  <c r="Q4013" i="12" s="1"/>
  <c r="N2174" i="12"/>
  <c r="Q2174" i="12" s="1"/>
  <c r="N3244" i="12"/>
  <c r="Q3244" i="12" s="1"/>
  <c r="N1015" i="12"/>
  <c r="Q1015" i="12" s="1"/>
  <c r="N2518" i="12"/>
  <c r="Q2518" i="12" s="1"/>
  <c r="N1157" i="12"/>
  <c r="Q1157" i="12" s="1"/>
  <c r="N1165" i="12"/>
  <c r="Q1165" i="12" s="1"/>
  <c r="N1259" i="12"/>
  <c r="Q1259" i="12" s="1"/>
  <c r="N1233" i="12"/>
  <c r="Q1233" i="12" s="1"/>
  <c r="N4710" i="12"/>
  <c r="Q4710" i="12" s="1"/>
  <c r="N482" i="12"/>
  <c r="Q482" i="12" s="1"/>
  <c r="N453" i="12"/>
  <c r="Q453" i="12" s="1"/>
  <c r="N3133" i="12"/>
  <c r="Q3133" i="12" s="1"/>
  <c r="N531" i="12"/>
  <c r="Q531" i="12" s="1"/>
  <c r="N4405" i="12"/>
  <c r="Q4405" i="12" s="1"/>
  <c r="N934" i="12"/>
  <c r="Q934" i="12" s="1"/>
  <c r="N758" i="12"/>
  <c r="Q758" i="12" s="1"/>
  <c r="N2086" i="12"/>
  <c r="Q2086" i="12" s="1"/>
  <c r="N1404" i="12"/>
  <c r="Q1404" i="12" s="1"/>
  <c r="N4275" i="12"/>
  <c r="Q4275" i="12" s="1"/>
  <c r="N2207" i="12"/>
  <c r="Q2207" i="12" s="1"/>
  <c r="N2456" i="12"/>
  <c r="Q2456" i="12" s="1"/>
  <c r="N2721" i="12"/>
  <c r="Q2721" i="12" s="1"/>
  <c r="N1550" i="12"/>
  <c r="Q1550" i="12" s="1"/>
  <c r="N2581" i="12"/>
  <c r="Q2581" i="12" s="1"/>
  <c r="N2402" i="12"/>
  <c r="Q2402" i="12" s="1"/>
  <c r="N3753" i="12"/>
  <c r="Q3753" i="12" s="1"/>
  <c r="N786" i="12"/>
  <c r="Q786" i="12" s="1"/>
  <c r="N4557" i="12"/>
  <c r="Q4557" i="12" s="1"/>
  <c r="N2392" i="12"/>
  <c r="Q2392" i="12" s="1"/>
  <c r="N2430" i="12"/>
  <c r="Q2430" i="12" s="1"/>
  <c r="N3339" i="12"/>
  <c r="Q3339" i="12" s="1"/>
  <c r="N1512" i="12"/>
  <c r="Q1512" i="12" s="1"/>
  <c r="N2354" i="12"/>
  <c r="Q2354" i="12" s="1"/>
  <c r="N1745" i="12"/>
  <c r="Q1745" i="12" s="1"/>
  <c r="N2043" i="12"/>
  <c r="Q2043" i="12" s="1"/>
  <c r="N1199" i="12"/>
  <c r="Q1199" i="12" s="1"/>
  <c r="N4746" i="12"/>
  <c r="Q4746" i="12" s="1"/>
  <c r="N457" i="12"/>
  <c r="Q457" i="12" s="1"/>
  <c r="N4567" i="12"/>
  <c r="Q4567" i="12" s="1"/>
  <c r="N3534" i="12"/>
  <c r="Q3534" i="12" s="1"/>
  <c r="N4998" i="12"/>
  <c r="Q4998" i="12" s="1"/>
  <c r="N2851" i="12"/>
  <c r="Q2851" i="12" s="1"/>
  <c r="N2420" i="12"/>
  <c r="Q2420" i="12" s="1"/>
  <c r="N2452" i="12"/>
  <c r="Q2452" i="12" s="1"/>
  <c r="N2577" i="12"/>
  <c r="Q2577" i="12" s="1"/>
  <c r="N2225" i="12"/>
  <c r="Q2225" i="12" s="1"/>
  <c r="N1888" i="12"/>
  <c r="Q1888" i="12" s="1"/>
  <c r="N3012" i="12"/>
  <c r="Q3012" i="12" s="1"/>
  <c r="N1756" i="12"/>
  <c r="Q1756" i="12" s="1"/>
  <c r="N1150" i="12"/>
  <c r="Q1150" i="12" s="1"/>
  <c r="N1589" i="12"/>
  <c r="Q1589" i="12" s="1"/>
  <c r="N3384" i="12"/>
  <c r="Q3384" i="12" s="1"/>
  <c r="N1391" i="12"/>
  <c r="Q1391" i="12" s="1"/>
  <c r="N4192" i="12"/>
  <c r="Q4192" i="12" s="1"/>
  <c r="N3764" i="12"/>
  <c r="Q3764" i="12" s="1"/>
  <c r="N5337" i="12"/>
  <c r="Q5337" i="12" s="1"/>
  <c r="N3080" i="12"/>
  <c r="Q3080" i="12" s="1"/>
  <c r="N2390" i="12"/>
  <c r="Q2390" i="12" s="1"/>
  <c r="N5446" i="12"/>
  <c r="Q5446" i="12" s="1"/>
  <c r="N3422" i="12"/>
  <c r="Q3422" i="12" s="1"/>
  <c r="N3452" i="12"/>
  <c r="Q3452" i="12" s="1"/>
  <c r="N2608" i="12"/>
  <c r="Q2608" i="12" s="1"/>
  <c r="N2788" i="12"/>
  <c r="Q2788" i="12" s="1"/>
  <c r="N2323" i="12"/>
  <c r="Q2323" i="12" s="1"/>
  <c r="N425" i="12"/>
  <c r="Q425" i="12" s="1"/>
  <c r="N1855" i="12"/>
  <c r="Q1855" i="12" s="1"/>
  <c r="N3645" i="12"/>
  <c r="Q3645" i="12" s="1"/>
  <c r="N933" i="12"/>
  <c r="Q933" i="12" s="1"/>
  <c r="N2830" i="12"/>
  <c r="Q2830" i="12" s="1"/>
  <c r="N2909" i="12"/>
  <c r="Q2909" i="12" s="1"/>
  <c r="N2615" i="12"/>
  <c r="Q2615" i="12" s="1"/>
  <c r="N2495" i="12"/>
  <c r="Q2495" i="12" s="1"/>
  <c r="N2556" i="12"/>
  <c r="Q2556" i="12" s="1"/>
  <c r="N2691" i="12"/>
  <c r="Q2691" i="12" s="1"/>
  <c r="N3227" i="12"/>
  <c r="Q3227" i="12" s="1"/>
  <c r="N1715" i="12"/>
  <c r="Q1715" i="12" s="1"/>
  <c r="N1689" i="12"/>
  <c r="Q1689" i="12" s="1"/>
  <c r="N3710" i="12"/>
  <c r="Q3710" i="12" s="1"/>
  <c r="N2215" i="12"/>
  <c r="Q2215" i="12" s="1"/>
  <c r="N335" i="12"/>
  <c r="Q335" i="12" s="1"/>
  <c r="N1521" i="12"/>
  <c r="Q1521" i="12" s="1"/>
  <c r="N4518" i="12"/>
  <c r="Q4518" i="12" s="1"/>
  <c r="N2606" i="12"/>
  <c r="Q2606" i="12" s="1"/>
  <c r="N245" i="12"/>
  <c r="Q245" i="12" s="1"/>
  <c r="N29" i="12"/>
  <c r="Q29" i="12" s="1"/>
  <c r="N2534" i="12"/>
  <c r="Q2534" i="12" s="1"/>
  <c r="N2401" i="12"/>
  <c r="Q2401" i="12" s="1"/>
  <c r="N881" i="12"/>
  <c r="Q881" i="12" s="1"/>
  <c r="N4794" i="12"/>
  <c r="Q4794" i="12" s="1"/>
  <c r="N1776" i="12"/>
  <c r="Q1776" i="12" s="1"/>
  <c r="N1924" i="12"/>
  <c r="Q1924" i="12" s="1"/>
  <c r="N2309" i="12"/>
  <c r="Q2309" i="12" s="1"/>
  <c r="N656" i="12"/>
  <c r="Q656" i="12" s="1"/>
  <c r="N484" i="12"/>
  <c r="Q484" i="12" s="1"/>
  <c r="N4670" i="12"/>
  <c r="Q4670" i="12" s="1"/>
  <c r="N4712" i="12"/>
  <c r="Q4712" i="12" s="1"/>
  <c r="N2291" i="12"/>
  <c r="Q2291" i="12" s="1"/>
  <c r="N4246" i="12"/>
  <c r="Q4246" i="12" s="1"/>
  <c r="N3978" i="12"/>
  <c r="Q3978" i="12" s="1"/>
  <c r="N41" i="12"/>
  <c r="Q41" i="12" s="1"/>
  <c r="N4410" i="12"/>
  <c r="Q4410" i="12" s="1"/>
  <c r="N538" i="12"/>
  <c r="Q538" i="12" s="1"/>
  <c r="N167" i="12"/>
  <c r="Q167" i="12" s="1"/>
  <c r="N3084" i="12"/>
  <c r="Q3084" i="12" s="1"/>
  <c r="N378" i="12"/>
  <c r="Q378" i="12" s="1"/>
  <c r="N1107" i="12"/>
  <c r="Q1107" i="12" s="1"/>
  <c r="N2863" i="12"/>
  <c r="Q2863" i="12" s="1"/>
  <c r="N4140" i="12"/>
  <c r="Q4140" i="12" s="1"/>
  <c r="N3324" i="12"/>
  <c r="Q3324" i="12" s="1"/>
  <c r="N3199" i="12"/>
  <c r="Q3199" i="12" s="1"/>
  <c r="N2284" i="12"/>
  <c r="Q2284" i="12" s="1"/>
  <c r="N2221" i="12"/>
  <c r="Q2221" i="12" s="1"/>
  <c r="N1485" i="12"/>
  <c r="Q1485" i="12" s="1"/>
  <c r="N1232" i="12"/>
  <c r="Q1232" i="12" s="1"/>
  <c r="N499" i="12"/>
  <c r="Q499" i="12" s="1"/>
  <c r="N3358" i="12"/>
  <c r="Q3358" i="12" s="1"/>
  <c r="N2130" i="12"/>
  <c r="Q2130" i="12" s="1"/>
  <c r="N460" i="12"/>
  <c r="Q460" i="12" s="1"/>
  <c r="N2929" i="12"/>
  <c r="Q2929" i="12" s="1"/>
  <c r="N3207" i="12"/>
  <c r="Q3207" i="12" s="1"/>
  <c r="N2915" i="12"/>
  <c r="Q2915" i="12" s="1"/>
  <c r="N2941" i="12"/>
  <c r="Q2941" i="12" s="1"/>
  <c r="N4789" i="12"/>
  <c r="Q4789" i="12" s="1"/>
  <c r="N4609" i="12"/>
  <c r="Q4609" i="12" s="1"/>
  <c r="N590" i="12"/>
  <c r="Q590" i="12" s="1"/>
  <c r="N3567" i="12"/>
  <c r="Q3567" i="12" s="1"/>
  <c r="N427" i="12"/>
  <c r="Q427" i="12" s="1"/>
  <c r="N1699" i="12"/>
  <c r="Q1699" i="12" s="1"/>
  <c r="N426" i="12"/>
  <c r="Q426" i="12" s="1"/>
  <c r="N998" i="12"/>
  <c r="Q998" i="12" s="1"/>
  <c r="N715" i="12"/>
  <c r="Q715" i="12" s="1"/>
  <c r="N1457" i="12"/>
  <c r="Q1457" i="12" s="1"/>
  <c r="N1767" i="12"/>
  <c r="Q1767" i="12" s="1"/>
  <c r="N2907" i="12"/>
  <c r="Q2907" i="12" s="1"/>
  <c r="N5151" i="12"/>
  <c r="Q5151" i="12" s="1"/>
  <c r="N4498" i="12"/>
  <c r="Q4498" i="12" s="1"/>
  <c r="N334" i="12"/>
  <c r="Q334" i="12" s="1"/>
  <c r="N3591" i="12"/>
  <c r="Q3591" i="12" s="1"/>
  <c r="N3690" i="12"/>
  <c r="Q3690" i="12" s="1"/>
  <c r="N3563" i="12"/>
  <c r="Q3563" i="12" s="1"/>
  <c r="N3204" i="12"/>
  <c r="Q3204" i="12" s="1"/>
  <c r="N463" i="12"/>
  <c r="Q463" i="12" s="1"/>
  <c r="N273" i="12"/>
  <c r="Q273" i="12" s="1"/>
  <c r="N3282" i="12"/>
  <c r="Q3282" i="12" s="1"/>
  <c r="N4008" i="12"/>
  <c r="Q4008" i="12" s="1"/>
  <c r="N2031" i="12"/>
  <c r="Q2031" i="12" s="1"/>
  <c r="N2097" i="12"/>
  <c r="Q2097" i="12" s="1"/>
  <c r="N2506" i="12"/>
  <c r="Q2506" i="12" s="1"/>
  <c r="N219" i="12"/>
  <c r="Q219" i="12" s="1"/>
  <c r="N1866" i="12"/>
  <c r="Q1866" i="12" s="1"/>
  <c r="N1779" i="12"/>
  <c r="Q1779" i="12" s="1"/>
  <c r="N2027" i="12"/>
  <c r="Q2027" i="12" s="1"/>
  <c r="N64" i="12"/>
  <c r="Q64" i="12" s="1"/>
  <c r="N2246" i="12"/>
  <c r="Q2246" i="12" s="1"/>
  <c r="N1917" i="12"/>
  <c r="Q1917" i="12" s="1"/>
  <c r="N2803" i="12"/>
  <c r="Q2803" i="12" s="1"/>
  <c r="N2349" i="12"/>
  <c r="Q2349" i="12" s="1"/>
  <c r="N1862" i="12"/>
  <c r="Q1862" i="12" s="1"/>
  <c r="N2703" i="12"/>
  <c r="Q2703" i="12" s="1"/>
  <c r="N3137" i="12"/>
  <c r="Q3137" i="12" s="1"/>
  <c r="N2596" i="12"/>
  <c r="Q2596" i="12" s="1"/>
  <c r="N1068" i="12"/>
  <c r="Q1068" i="12" s="1"/>
  <c r="N1863" i="12"/>
  <c r="Q1863" i="12" s="1"/>
  <c r="N1961" i="12"/>
  <c r="Q1961" i="12" s="1"/>
  <c r="N2626" i="12"/>
  <c r="Q2626" i="12" s="1"/>
  <c r="N2458" i="12"/>
  <c r="Q2458" i="12" s="1"/>
  <c r="N1991" i="12"/>
  <c r="Q1991" i="12" s="1"/>
  <c r="N2424" i="12"/>
  <c r="Q2424" i="12" s="1"/>
  <c r="N1680" i="12"/>
  <c r="Q1680" i="12" s="1"/>
  <c r="N4886" i="12"/>
  <c r="Q4886" i="12" s="1"/>
  <c r="N2450" i="12"/>
  <c r="Q2450" i="12" s="1"/>
  <c r="N552" i="12"/>
  <c r="Q552" i="12" s="1"/>
  <c r="N3140" i="12"/>
  <c r="Q3140" i="12" s="1"/>
  <c r="N3407" i="12"/>
  <c r="Q3407" i="12" s="1"/>
  <c r="N132" i="12"/>
  <c r="Q132" i="12" s="1"/>
  <c r="N1583" i="12"/>
  <c r="Q1583" i="12" s="1"/>
  <c r="N878" i="12"/>
  <c r="Q878" i="12" s="1"/>
  <c r="N2766" i="12"/>
  <c r="Q2766" i="12" s="1"/>
  <c r="N2775" i="12"/>
  <c r="Q2775" i="12" s="1"/>
  <c r="N381" i="12"/>
  <c r="Q381" i="12" s="1"/>
  <c r="N3394" i="12"/>
  <c r="Q3394" i="12" s="1"/>
  <c r="N1931" i="12"/>
  <c r="Q1931" i="12" s="1"/>
  <c r="N2663" i="12"/>
  <c r="Q2663" i="12" s="1"/>
  <c r="N1988" i="12"/>
  <c r="Q1988" i="12" s="1"/>
  <c r="N364" i="12"/>
  <c r="Q364" i="12" s="1"/>
  <c r="N572" i="12"/>
  <c r="Q572" i="12" s="1"/>
  <c r="N1321" i="12"/>
  <c r="Q1321" i="12" s="1"/>
  <c r="N241" i="12"/>
  <c r="Q241" i="12" s="1"/>
  <c r="N519" i="12"/>
  <c r="Q519" i="12" s="1"/>
  <c r="N906" i="12"/>
  <c r="Q906" i="12" s="1"/>
  <c r="N2722" i="12"/>
  <c r="Q2722" i="12" s="1"/>
  <c r="N843" i="12"/>
  <c r="Q843" i="12" s="1"/>
  <c r="N2405" i="12"/>
  <c r="Q2405" i="12" s="1"/>
  <c r="N3316" i="12"/>
  <c r="Q3316" i="12" s="1"/>
  <c r="N1353" i="12"/>
  <c r="Q1353" i="12" s="1"/>
  <c r="N985" i="12"/>
  <c r="Q985" i="12" s="1"/>
  <c r="N785" i="12"/>
  <c r="Q785" i="12" s="1"/>
  <c r="N1517" i="12"/>
  <c r="Q1517" i="12" s="1"/>
  <c r="N688" i="12"/>
  <c r="Q688" i="12" s="1"/>
  <c r="N1362" i="12"/>
  <c r="Q1362" i="12" s="1"/>
  <c r="N1057" i="12"/>
  <c r="Q1057" i="12" s="1"/>
  <c r="N103" i="12"/>
  <c r="Q103" i="12" s="1"/>
  <c r="N637" i="12"/>
  <c r="Q637" i="12" s="1"/>
  <c r="N4457" i="12"/>
  <c r="Q4457" i="12" s="1"/>
  <c r="N1883" i="12"/>
  <c r="Q1883" i="12" s="1"/>
  <c r="N4906" i="12"/>
  <c r="Q4906" i="12" s="1"/>
  <c r="N5178" i="12"/>
  <c r="Q5178" i="12" s="1"/>
  <c r="N1634" i="12"/>
  <c r="Q1634" i="12" s="1"/>
  <c r="N1825" i="12"/>
  <c r="Q1825" i="12" s="1"/>
  <c r="N1106" i="12"/>
  <c r="Q1106" i="12" s="1"/>
  <c r="N1295" i="12"/>
  <c r="Q1295" i="12" s="1"/>
  <c r="N762" i="12"/>
  <c r="Q762" i="12" s="1"/>
  <c r="N3822" i="12"/>
  <c r="Q3822" i="12" s="1"/>
  <c r="N1932" i="12"/>
  <c r="Q1932" i="12" s="1"/>
  <c r="N1222" i="12"/>
  <c r="Q1222" i="12" s="1"/>
  <c r="N2296" i="12"/>
  <c r="Q2296" i="12" s="1"/>
  <c r="N338" i="12"/>
  <c r="Q338" i="12" s="1"/>
  <c r="N4208" i="12"/>
  <c r="Q4208" i="12" s="1"/>
  <c r="N3279" i="12"/>
  <c r="Q3279" i="12" s="1"/>
  <c r="N2927" i="12"/>
  <c r="Q2927" i="12" s="1"/>
  <c r="N1851" i="12"/>
  <c r="Q1851" i="12" s="1"/>
  <c r="N4611" i="12"/>
  <c r="Q4611" i="12" s="1"/>
  <c r="N1837" i="12"/>
  <c r="Q1837" i="12" s="1"/>
  <c r="N3808" i="12"/>
  <c r="Q3808" i="12" s="1"/>
  <c r="N4076" i="12"/>
  <c r="Q4076" i="12" s="1"/>
  <c r="N4651" i="12"/>
  <c r="Q4651" i="12" s="1"/>
  <c r="N3040" i="12"/>
  <c r="Q3040" i="12" s="1"/>
  <c r="N383" i="12"/>
  <c r="Q383" i="12" s="1"/>
  <c r="N5073" i="12"/>
  <c r="Q5073" i="12" s="1"/>
  <c r="N4727" i="12"/>
  <c r="Q4727" i="12" s="1"/>
  <c r="N3537" i="12"/>
  <c r="Q3537" i="12" s="1"/>
  <c r="N3919" i="12"/>
  <c r="Q3919" i="12" s="1"/>
  <c r="N3313" i="12"/>
  <c r="Q3313" i="12" s="1"/>
  <c r="N763" i="12"/>
  <c r="Q763" i="12" s="1"/>
  <c r="N2034" i="12"/>
  <c r="Q2034" i="12" s="1"/>
  <c r="N2081" i="12"/>
  <c r="Q2081" i="12" s="1"/>
  <c r="N1897" i="12"/>
  <c r="Q1897" i="12" s="1"/>
  <c r="N3082" i="12"/>
  <c r="Q3082" i="12" s="1"/>
  <c r="N1870" i="12"/>
  <c r="Q1870" i="12" s="1"/>
  <c r="N2152" i="12"/>
  <c r="Q2152" i="12" s="1"/>
  <c r="N1636" i="12"/>
  <c r="Q1636" i="12" s="1"/>
  <c r="N3298" i="12"/>
  <c r="Q3298" i="12" s="1"/>
  <c r="N1928" i="12"/>
  <c r="Q1928" i="12" s="1"/>
  <c r="N2774" i="12"/>
  <c r="Q2774" i="12" s="1"/>
  <c r="N2501" i="12"/>
  <c r="Q2501" i="12" s="1"/>
  <c r="N2294" i="12"/>
  <c r="Q2294" i="12" s="1"/>
  <c r="N3099" i="12"/>
  <c r="Q3099" i="12" s="1"/>
  <c r="N1752" i="12"/>
  <c r="Q1752" i="12" s="1"/>
  <c r="N976" i="12"/>
  <c r="Q976" i="12" s="1"/>
  <c r="N2603" i="12"/>
  <c r="Q2603" i="12" s="1"/>
  <c r="N50" i="12"/>
  <c r="Q50" i="12" s="1"/>
  <c r="N200" i="12"/>
  <c r="Q200" i="12" s="1"/>
  <c r="N196" i="12"/>
  <c r="Q196" i="12" s="1"/>
  <c r="N1114" i="12"/>
  <c r="Q1114" i="12" s="1"/>
  <c r="N2255" i="12"/>
  <c r="Q2255" i="12" s="1"/>
  <c r="N1208" i="12"/>
  <c r="Q1208" i="12" s="1"/>
  <c r="N3471" i="12"/>
  <c r="Q3471" i="12" s="1"/>
  <c r="N828" i="12"/>
  <c r="Q828" i="12" s="1"/>
  <c r="N1247" i="12"/>
  <c r="Q1247" i="12" s="1"/>
  <c r="N3014" i="12"/>
  <c r="Q3014" i="12" s="1"/>
  <c r="N464" i="12"/>
  <c r="Q464" i="12" s="1"/>
  <c r="N3101" i="12"/>
  <c r="Q3101" i="12" s="1"/>
  <c r="N521" i="12"/>
  <c r="Q521" i="12" s="1"/>
  <c r="N1072" i="12"/>
  <c r="Q1072" i="12" s="1"/>
  <c r="N3516" i="12"/>
  <c r="Q3516" i="12" s="1"/>
  <c r="N2882" i="12"/>
  <c r="Q2882" i="12" s="1"/>
  <c r="N3070" i="12"/>
  <c r="Q3070" i="12" s="1"/>
  <c r="N602" i="12"/>
  <c r="Q602" i="12" s="1"/>
  <c r="N576" i="12"/>
  <c r="Q576" i="12" s="1"/>
  <c r="N462" i="12"/>
  <c r="Q462" i="12" s="1"/>
  <c r="N2539" i="12"/>
  <c r="Q2539" i="12" s="1"/>
  <c r="N1369" i="12"/>
  <c r="Q1369" i="12" s="1"/>
  <c r="N288" i="12"/>
  <c r="Q288" i="12" s="1"/>
  <c r="N1872" i="12"/>
  <c r="Q1872" i="12" s="1"/>
  <c r="N1155" i="12"/>
  <c r="Q1155" i="12" s="1"/>
  <c r="N1679" i="12"/>
  <c r="Q1679" i="12" s="1"/>
  <c r="N2770" i="12"/>
  <c r="Q2770" i="12" s="1"/>
  <c r="N2920" i="12"/>
  <c r="Q2920" i="12" s="1"/>
  <c r="N2117" i="12"/>
  <c r="Q2117" i="12" s="1"/>
  <c r="N3192" i="12"/>
  <c r="Q3192" i="12" s="1"/>
  <c r="N1980" i="12"/>
  <c r="Q1980" i="12" s="1"/>
  <c r="N1119" i="12"/>
  <c r="Q1119" i="12" s="1"/>
  <c r="N1738" i="12"/>
  <c r="Q1738" i="12" s="1"/>
  <c r="N1977" i="12"/>
  <c r="Q1977" i="12" s="1"/>
  <c r="N1707" i="12"/>
  <c r="Q1707" i="12" s="1"/>
  <c r="N2886" i="12"/>
  <c r="Q2886" i="12" s="1"/>
  <c r="N1468" i="12"/>
  <c r="Q1468" i="12" s="1"/>
  <c r="N2498" i="12"/>
  <c r="Q2498" i="12" s="1"/>
  <c r="N4020" i="12"/>
  <c r="Q4020" i="12" s="1"/>
  <c r="N3528" i="12"/>
  <c r="Q3528" i="12" s="1"/>
  <c r="N4221" i="12"/>
  <c r="Q4221" i="12" s="1"/>
  <c r="N3469" i="12"/>
  <c r="Q3469" i="12" s="1"/>
  <c r="N528" i="12"/>
  <c r="Q528" i="12" s="1"/>
  <c r="N636" i="12"/>
  <c r="Q636" i="12" s="1"/>
  <c r="N3299" i="12"/>
  <c r="Q3299" i="12" s="1"/>
  <c r="N1071" i="12"/>
  <c r="Q1071" i="12" s="1"/>
  <c r="N1562" i="12"/>
  <c r="Q1562" i="12" s="1"/>
  <c r="N3674" i="12"/>
  <c r="Q3674" i="12" s="1"/>
  <c r="N1518" i="12"/>
  <c r="Q1518" i="12" s="1"/>
  <c r="N1137" i="12"/>
  <c r="Q1137" i="12" s="1"/>
  <c r="N549" i="12"/>
  <c r="Q549" i="12" s="1"/>
  <c r="N3195" i="12"/>
  <c r="Q3195" i="12" s="1"/>
  <c r="N4855" i="12"/>
  <c r="Q4855" i="12" s="1"/>
  <c r="N2353" i="12"/>
  <c r="Q2353" i="12" s="1"/>
  <c r="N4890" i="12"/>
  <c r="Q4890" i="12" s="1"/>
  <c r="N1407" i="12"/>
  <c r="Q1407" i="12" s="1"/>
  <c r="N3334" i="12"/>
  <c r="Q3334" i="12" s="1"/>
  <c r="N3153" i="12"/>
  <c r="Q3153" i="12" s="1"/>
  <c r="N2162" i="12"/>
  <c r="Q2162" i="12" s="1"/>
  <c r="N568" i="12"/>
  <c r="Q568" i="12" s="1"/>
  <c r="N3404" i="12"/>
  <c r="Q3404" i="12" s="1"/>
  <c r="N3629" i="12"/>
  <c r="Q3629" i="12" s="1"/>
  <c r="N2928" i="12"/>
  <c r="Q2928" i="12" s="1"/>
  <c r="N2917" i="12"/>
  <c r="Q2917" i="12" s="1"/>
  <c r="N3935" i="12"/>
  <c r="Q3935" i="12" s="1"/>
  <c r="N5088" i="12"/>
  <c r="Q5088" i="12" s="1"/>
  <c r="N926" i="12"/>
  <c r="Q926" i="12" s="1"/>
  <c r="N2798" i="12"/>
  <c r="Q2798" i="12" s="1"/>
  <c r="N3021" i="12"/>
  <c r="Q3021" i="12" s="1"/>
  <c r="N1520" i="12"/>
  <c r="Q1520" i="12" s="1"/>
  <c r="N1706" i="12"/>
  <c r="Q1706" i="12" s="1"/>
  <c r="N1915" i="12"/>
  <c r="Q1915" i="12" s="1"/>
  <c r="N2311" i="12"/>
  <c r="Q2311" i="12" s="1"/>
  <c r="N1411" i="12"/>
  <c r="Q1411" i="12" s="1"/>
  <c r="N571" i="12"/>
  <c r="Q571" i="12" s="1"/>
  <c r="N1818" i="12"/>
  <c r="Q1818" i="12" s="1"/>
  <c r="N2579" i="12"/>
  <c r="Q2579" i="12" s="1"/>
  <c r="N1602" i="12"/>
  <c r="Q1602" i="12" s="1"/>
  <c r="N1595" i="12"/>
  <c r="Q1595" i="12" s="1"/>
  <c r="N2320" i="12"/>
  <c r="Q2320" i="12" s="1"/>
  <c r="N4999" i="12"/>
  <c r="Q4999" i="12" s="1"/>
  <c r="N1433" i="12"/>
  <c r="Q1433" i="12" s="1"/>
  <c r="N2094" i="12"/>
  <c r="Q2094" i="12" s="1"/>
  <c r="N4250" i="12"/>
  <c r="Q4250" i="12" s="1"/>
  <c r="N1183" i="12"/>
  <c r="Q1183" i="12" s="1"/>
  <c r="N2159" i="12"/>
  <c r="Q2159" i="12" s="1"/>
  <c r="N1331" i="12"/>
  <c r="Q1331" i="12" s="1"/>
  <c r="N1074" i="12"/>
  <c r="Q1074" i="12" s="1"/>
  <c r="N778" i="12"/>
  <c r="Q778" i="12" s="1"/>
  <c r="N237" i="12"/>
  <c r="Q237" i="12" s="1"/>
  <c r="N940" i="12"/>
  <c r="Q940" i="12" s="1"/>
  <c r="N1904" i="12"/>
  <c r="Q1904" i="12" s="1"/>
  <c r="N2660" i="12"/>
  <c r="Q2660" i="12" s="1"/>
  <c r="N2363" i="12"/>
  <c r="Q2363" i="12" s="1"/>
  <c r="N3208" i="12"/>
  <c r="Q3208" i="12" s="1"/>
  <c r="N480" i="12"/>
  <c r="Q480" i="12" s="1"/>
  <c r="N1645" i="12"/>
  <c r="Q1645" i="12" s="1"/>
  <c r="N667" i="12"/>
  <c r="Q667" i="12" s="1"/>
  <c r="N1529" i="12"/>
  <c r="Q1529" i="12" s="1"/>
  <c r="N4223" i="12"/>
  <c r="Q4223" i="12" s="1"/>
  <c r="N2394" i="12"/>
  <c r="Q2394" i="12" s="1"/>
  <c r="N4637" i="12"/>
  <c r="Q4637" i="12" s="1"/>
  <c r="N3806" i="12"/>
  <c r="Q3806" i="12" s="1"/>
  <c r="N2953" i="12"/>
  <c r="Q2953" i="12" s="1"/>
  <c r="N820" i="12"/>
  <c r="Q820" i="12" s="1"/>
  <c r="N555" i="12"/>
  <c r="Q555" i="12" s="1"/>
  <c r="N554" i="12"/>
  <c r="Q554" i="12" s="1"/>
  <c r="N1066" i="12"/>
  <c r="Q1066" i="12" s="1"/>
  <c r="N1697" i="12"/>
  <c r="Q1697" i="12" s="1"/>
  <c r="N684" i="12"/>
  <c r="Q684" i="12" s="1"/>
  <c r="N3760" i="12"/>
  <c r="Q3760" i="12" s="1"/>
  <c r="N3326" i="12"/>
  <c r="Q3326" i="12" s="1"/>
  <c r="N2173" i="12"/>
  <c r="Q2173" i="12" s="1"/>
  <c r="N2571" i="12"/>
  <c r="Q2571" i="12" s="1"/>
  <c r="N953" i="12"/>
  <c r="N3505" i="12"/>
  <c r="Q3505" i="12" s="1"/>
  <c r="N992" i="12"/>
  <c r="Q992" i="12" s="1"/>
  <c r="N2895" i="12"/>
  <c r="Q2895" i="12" s="1"/>
  <c r="N1298" i="12"/>
  <c r="Q1298" i="12" s="1"/>
  <c r="N2521" i="12"/>
  <c r="Q2521" i="12" s="1"/>
  <c r="N511" i="12"/>
  <c r="Q511" i="12" s="1"/>
  <c r="N1943" i="12"/>
  <c r="Q1943" i="12" s="1"/>
  <c r="N2519" i="12"/>
  <c r="Q2519" i="12" s="1"/>
  <c r="N3398" i="12"/>
  <c r="Q3398" i="12" s="1"/>
  <c r="N3484" i="12"/>
  <c r="Q3484" i="12" s="1"/>
  <c r="N3638" i="12"/>
  <c r="Q3638" i="12" s="1"/>
  <c r="N5250" i="12"/>
  <c r="Q5250" i="12" s="1"/>
  <c r="N1771" i="12"/>
  <c r="Q1771" i="12" s="1"/>
  <c r="N848" i="12"/>
  <c r="Q848" i="12" s="1"/>
  <c r="N3138" i="12"/>
  <c r="Q3138" i="12" s="1"/>
  <c r="N2332" i="12"/>
  <c r="Q2332" i="12" s="1"/>
  <c r="N650" i="12"/>
  <c r="Q650" i="12" s="1"/>
  <c r="N1410" i="12"/>
  <c r="Q1410" i="12" s="1"/>
  <c r="N2797" i="12"/>
  <c r="Q2797" i="12" s="1"/>
  <c r="N2119" i="12"/>
  <c r="Q2119" i="12" s="1"/>
  <c r="N3904" i="12"/>
  <c r="Q3904" i="12" s="1"/>
  <c r="N1693" i="12"/>
  <c r="Q1693" i="12" s="1"/>
  <c r="N255" i="12"/>
  <c r="Q255" i="12" s="1"/>
  <c r="N1637" i="12"/>
  <c r="Q1637" i="12" s="1"/>
  <c r="N3477" i="12"/>
  <c r="Q3477" i="12" s="1"/>
  <c r="N3540" i="12"/>
  <c r="Q3540" i="12" s="1"/>
  <c r="N2189" i="12"/>
  <c r="Q2189" i="12" s="1"/>
  <c r="N4741" i="12"/>
  <c r="Q4741" i="12" s="1"/>
  <c r="N2472" i="12"/>
  <c r="Q2472" i="12" s="1"/>
  <c r="N5009" i="12"/>
  <c r="Q5009" i="12" s="1"/>
  <c r="N4429" i="12"/>
  <c r="Q4429" i="12" s="1"/>
  <c r="N4219" i="12"/>
  <c r="Q4219" i="12" s="1"/>
  <c r="N498" i="12"/>
  <c r="Q498" i="12" s="1"/>
  <c r="N2687" i="12"/>
  <c r="Q2687" i="12" s="1"/>
  <c r="N1049" i="12"/>
  <c r="Q1049" i="12" s="1"/>
  <c r="N1770" i="12"/>
  <c r="Q1770" i="12" s="1"/>
  <c r="N866" i="12"/>
  <c r="Q866" i="12" s="1"/>
  <c r="N151" i="12"/>
  <c r="Q151" i="12" s="1"/>
  <c r="N2226" i="12"/>
  <c r="Q2226" i="12" s="1"/>
  <c r="N3185" i="12"/>
  <c r="Q3185" i="12" s="1"/>
  <c r="N5230" i="12"/>
  <c r="Q5230" i="12" s="1"/>
  <c r="N295" i="12"/>
  <c r="Q295" i="12" s="1"/>
  <c r="N1076" i="12"/>
  <c r="Q1076" i="12" s="1"/>
  <c r="N1354" i="12"/>
  <c r="Q1354" i="12" s="1"/>
  <c r="N3686" i="12"/>
  <c r="Q3686" i="12" s="1"/>
  <c r="N2432" i="12"/>
  <c r="Q2432" i="12" s="1"/>
  <c r="N1638" i="12"/>
  <c r="Q1638" i="12" s="1"/>
  <c r="N2558" i="12"/>
  <c r="Q2558" i="12" s="1"/>
  <c r="N2811" i="12"/>
  <c r="Q2811" i="12" s="1"/>
  <c r="N542" i="12"/>
  <c r="Q542" i="12" s="1"/>
  <c r="N3970" i="12"/>
  <c r="Q3970" i="12" s="1"/>
  <c r="N2813" i="12"/>
  <c r="Q2813" i="12" s="1"/>
  <c r="N2164" i="12"/>
  <c r="Q2164" i="12" s="1"/>
  <c r="N3024" i="12"/>
  <c r="Q3024" i="12" s="1"/>
  <c r="N875" i="12"/>
  <c r="Q875" i="12" s="1"/>
  <c r="N51" i="12"/>
  <c r="Q51" i="12" s="1"/>
  <c r="N1635" i="12"/>
  <c r="Q1635" i="12" s="1"/>
  <c r="N1104" i="12"/>
  <c r="Q1104" i="12" s="1"/>
  <c r="N984" i="12"/>
  <c r="Q984" i="12" s="1"/>
  <c r="N4361" i="12"/>
  <c r="Q4361" i="12" s="1"/>
  <c r="N1826" i="12"/>
  <c r="Q1826" i="12" s="1"/>
  <c r="N129" i="12"/>
  <c r="Q129" i="12" s="1"/>
  <c r="N1875" i="12"/>
  <c r="Q1875" i="12" s="1"/>
  <c r="N535" i="12"/>
  <c r="Q535" i="12" s="1"/>
  <c r="N3518" i="12"/>
  <c r="Q3518" i="12" s="1"/>
  <c r="N3557" i="12"/>
  <c r="Q3557" i="12" s="1"/>
  <c r="N4298" i="12"/>
  <c r="Q4298" i="12" s="1"/>
  <c r="N2160" i="12"/>
  <c r="Q2160" i="12" s="1"/>
  <c r="N4470" i="12"/>
  <c r="Q4470" i="12" s="1"/>
  <c r="N1374" i="12"/>
  <c r="Q1374" i="12" s="1"/>
  <c r="N3673" i="12"/>
  <c r="Q3673" i="12" s="1"/>
  <c r="N818" i="12"/>
  <c r="Q818" i="12" s="1"/>
  <c r="N376" i="12"/>
  <c r="Q376" i="12" s="1"/>
  <c r="N1351" i="12"/>
  <c r="Q1351" i="12" s="1"/>
  <c r="N291" i="12"/>
  <c r="Q291" i="12" s="1"/>
  <c r="N504" i="12"/>
  <c r="Q504" i="12" s="1"/>
  <c r="N1794" i="12"/>
  <c r="Q1794" i="12" s="1"/>
  <c r="N315" i="12"/>
  <c r="Q315" i="12" s="1"/>
  <c r="N3736" i="12"/>
  <c r="Q3736" i="12" s="1"/>
  <c r="N3592" i="12"/>
  <c r="Q3592" i="12" s="1"/>
  <c r="N1724" i="12"/>
  <c r="Q1724" i="12" s="1"/>
  <c r="N2134" i="12"/>
  <c r="Q2134" i="12" s="1"/>
  <c r="N1700" i="12"/>
  <c r="Q1700" i="12" s="1"/>
  <c r="N1925" i="12"/>
  <c r="Q1925" i="12" s="1"/>
  <c r="N1486" i="12"/>
  <c r="Q1486" i="12" s="1"/>
  <c r="N557" i="12"/>
  <c r="Q557" i="12" s="1"/>
  <c r="N1609" i="12"/>
  <c r="Q1609" i="12" s="1"/>
  <c r="N2114" i="12"/>
  <c r="Q2114" i="12" s="1"/>
  <c r="N1248" i="12"/>
  <c r="Q1248" i="12" s="1"/>
  <c r="N2361" i="12"/>
  <c r="Q2361" i="12" s="1"/>
  <c r="N1356" i="12"/>
  <c r="Q1356" i="12" s="1"/>
  <c r="N4959" i="12"/>
  <c r="Q4959" i="12" s="1"/>
  <c r="N3042" i="12"/>
  <c r="Q3042" i="12" s="1"/>
  <c r="N3605" i="12"/>
  <c r="Q3605" i="12" s="1"/>
  <c r="N3005" i="12"/>
  <c r="Q3005" i="12" s="1"/>
  <c r="N1729" i="12"/>
  <c r="Q1729" i="12" s="1"/>
  <c r="N1546" i="12"/>
  <c r="Q1546" i="12" s="1"/>
  <c r="N2796" i="12"/>
  <c r="Q2796" i="12" s="1"/>
  <c r="N971" i="12"/>
  <c r="Q971" i="12" s="1"/>
  <c r="N651" i="12"/>
  <c r="Q651" i="12" s="1"/>
  <c r="N982" i="12"/>
  <c r="Q982" i="12" s="1"/>
  <c r="N1039" i="12"/>
  <c r="Q1039" i="12" s="1"/>
  <c r="N1130" i="12"/>
  <c r="Q1130" i="12" s="1"/>
  <c r="N2465" i="12"/>
  <c r="Q2465" i="12" s="1"/>
  <c r="N4440" i="12"/>
  <c r="Q4440" i="12" s="1"/>
  <c r="N3988" i="12"/>
  <c r="Q3988" i="12" s="1"/>
  <c r="N309" i="12"/>
  <c r="Q309" i="12" s="1"/>
  <c r="N1898" i="12"/>
  <c r="Q1898" i="12" s="1"/>
  <c r="N3396" i="12"/>
  <c r="Q3396" i="12" s="1"/>
  <c r="N4089" i="12"/>
  <c r="Q4089" i="12" s="1"/>
  <c r="N773" i="12"/>
  <c r="Q773" i="12" s="1"/>
  <c r="N3813" i="12"/>
  <c r="Q3813" i="12" s="1"/>
  <c r="N3900" i="12"/>
  <c r="Q3900" i="12" s="1"/>
  <c r="N3852" i="12"/>
  <c r="Q3852" i="12" s="1"/>
  <c r="N1377" i="12"/>
  <c r="Q1377" i="12" s="1"/>
  <c r="N3359" i="12"/>
  <c r="Q3359" i="12" s="1"/>
  <c r="N1884" i="12"/>
  <c r="Q1884" i="12" s="1"/>
  <c r="N808" i="12"/>
  <c r="Q808" i="12" s="1"/>
  <c r="N5219" i="12"/>
  <c r="Q5219" i="12" s="1"/>
  <c r="N1464" i="12"/>
  <c r="Q1464" i="12" s="1"/>
  <c r="N1241" i="12"/>
  <c r="Q1241" i="12" s="1"/>
  <c r="N1838" i="12"/>
  <c r="Q1838" i="12" s="1"/>
  <c r="N1747" i="12"/>
  <c r="Q1747" i="12" s="1"/>
  <c r="N1895" i="12"/>
  <c r="Q1895" i="12" s="1"/>
  <c r="N2705" i="12"/>
  <c r="Q2705" i="12" s="1"/>
  <c r="N769" i="12"/>
  <c r="Q769" i="12" s="1"/>
  <c r="N1587" i="12"/>
  <c r="Q1587" i="12" s="1"/>
  <c r="N370" i="12"/>
  <c r="Q370" i="12" s="1"/>
  <c r="N2259" i="12"/>
  <c r="Q2259" i="12" s="1"/>
  <c r="N1193" i="12"/>
  <c r="Q1193" i="12" s="1"/>
  <c r="N399" i="12"/>
  <c r="Q399" i="12" s="1"/>
  <c r="N1330" i="12"/>
  <c r="Q1330" i="12" s="1"/>
  <c r="N4319" i="12"/>
  <c r="Q4319" i="12" s="1"/>
  <c r="N2070" i="12"/>
  <c r="Q2070" i="12" s="1"/>
  <c r="N1437" i="12"/>
  <c r="Q1437" i="12" s="1"/>
  <c r="N1788" i="12"/>
  <c r="Q1788" i="12" s="1"/>
  <c r="N1649" i="12"/>
  <c r="Q1649" i="12" s="1"/>
  <c r="N1736" i="12"/>
  <c r="Q1736" i="12" s="1"/>
  <c r="N2345" i="12"/>
  <c r="Q2345" i="12" s="1"/>
  <c r="N290" i="12"/>
  <c r="Q290" i="12" s="1"/>
  <c r="N2386" i="12"/>
  <c r="Q2386" i="12" s="1"/>
  <c r="N649" i="12"/>
  <c r="Q649" i="12" s="1"/>
  <c r="N963" i="12"/>
  <c r="Q963" i="12" s="1"/>
  <c r="N2129" i="12"/>
  <c r="Q2129" i="12" s="1"/>
  <c r="N2587" i="12"/>
  <c r="Q2587" i="12" s="1"/>
  <c r="N3586" i="12"/>
  <c r="Q3586" i="12" s="1"/>
  <c r="N2138" i="12"/>
  <c r="Q2138" i="12" s="1"/>
  <c r="N1665" i="12"/>
  <c r="Q1665" i="12" s="1"/>
  <c r="N2063" i="12"/>
  <c r="Q2063" i="12" s="1"/>
  <c r="N775" i="12"/>
  <c r="Q775" i="12" s="1"/>
  <c r="N1720" i="12"/>
  <c r="Q1720" i="12" s="1"/>
  <c r="N4964" i="12"/>
  <c r="Q4964" i="12" s="1"/>
  <c r="N1100" i="12"/>
  <c r="Q1100" i="12" s="1"/>
  <c r="N1864" i="12"/>
  <c r="Q1864" i="12" s="1"/>
  <c r="N2500" i="12"/>
  <c r="Q2500" i="12" s="1"/>
  <c r="N1502" i="12"/>
  <c r="Q1502" i="12" s="1"/>
  <c r="N565" i="12"/>
  <c r="Q565" i="12" s="1"/>
  <c r="N368" i="12"/>
  <c r="Q368" i="12" s="1"/>
  <c r="N342" i="12"/>
  <c r="Q342" i="12" s="1"/>
  <c r="N3164" i="12"/>
  <c r="Q3164" i="12" s="1"/>
  <c r="N799" i="12"/>
  <c r="Q799" i="12" s="1"/>
  <c r="N4638" i="12"/>
  <c r="Q4638" i="12" s="1"/>
  <c r="N4547" i="12"/>
  <c r="Q4547" i="12" s="1"/>
  <c r="N52" i="12"/>
  <c r="Q52" i="12" s="1"/>
  <c r="N1149" i="12"/>
  <c r="Q1149" i="12" s="1"/>
  <c r="N1528" i="12"/>
  <c r="Q1528" i="12" s="1"/>
  <c r="N2212" i="12"/>
  <c r="Q2212" i="12" s="1"/>
  <c r="N73" i="12"/>
  <c r="Q73" i="12" s="1"/>
  <c r="N1561" i="12"/>
  <c r="Q1561" i="12" s="1"/>
  <c r="N3401" i="12"/>
  <c r="Q3401" i="12" s="1"/>
  <c r="N251" i="12"/>
  <c r="Q251" i="12" s="1"/>
  <c r="N1043" i="12"/>
  <c r="Q1043" i="12" s="1"/>
  <c r="N2735" i="12"/>
  <c r="Q2735" i="12" s="1"/>
  <c r="N1949" i="12"/>
  <c r="Q1949" i="12" s="1"/>
  <c r="N1126" i="12"/>
  <c r="Q1126" i="12" s="1"/>
  <c r="N1565" i="12"/>
  <c r="Q1565" i="12" s="1"/>
  <c r="N3251" i="12"/>
  <c r="Q3251" i="12" s="1"/>
  <c r="N5094" i="12"/>
  <c r="Q5094" i="12" s="1"/>
  <c r="N4492" i="12"/>
  <c r="Q4492" i="12" s="1"/>
  <c r="N1173" i="12"/>
  <c r="Q1173" i="12" s="1"/>
  <c r="N3705" i="12"/>
  <c r="Q3705" i="12" s="1"/>
  <c r="N2856" i="12"/>
  <c r="Q2856" i="12" s="1"/>
  <c r="N1078" i="12"/>
  <c r="Q1078" i="12" s="1"/>
  <c r="N1535" i="12"/>
  <c r="Q1535" i="12" s="1"/>
  <c r="N2763" i="12"/>
  <c r="Q2763" i="12" s="1"/>
  <c r="N2045" i="12"/>
  <c r="Q2045" i="12" s="1"/>
  <c r="N1824" i="12"/>
  <c r="Q1824" i="12" s="1"/>
  <c r="N2460" i="12"/>
  <c r="Q2460" i="12" s="1"/>
  <c r="N1829" i="12"/>
  <c r="Q1829" i="12" s="1"/>
  <c r="N2491" i="12"/>
  <c r="Q2491" i="12" s="1"/>
  <c r="N4053" i="12"/>
  <c r="Q4053" i="12" s="1"/>
  <c r="N2901" i="12"/>
  <c r="Q2901" i="12" s="1"/>
  <c r="N1811" i="12"/>
  <c r="Q1811" i="12" s="1"/>
  <c r="N3786" i="12"/>
  <c r="Q3786" i="12" s="1"/>
  <c r="N158" i="12"/>
  <c r="Q158" i="12" s="1"/>
  <c r="N4086" i="12"/>
  <c r="Q4086" i="12" s="1"/>
  <c r="N2926" i="12"/>
  <c r="Q2926" i="12" s="1"/>
  <c r="N2730" i="12"/>
  <c r="Q2730" i="12" s="1"/>
  <c r="N3679" i="12"/>
  <c r="Q3679" i="12" s="1"/>
  <c r="N3610" i="12"/>
  <c r="Q3610" i="12" s="1"/>
  <c r="N4731" i="12"/>
  <c r="Q4731" i="12" s="1"/>
  <c r="N2194" i="12"/>
  <c r="Q2194" i="12" s="1"/>
  <c r="N3293" i="12"/>
  <c r="Q3293" i="12" s="1"/>
  <c r="N1952" i="12"/>
  <c r="Q1952" i="12" s="1"/>
  <c r="N2238" i="12"/>
  <c r="Q2238" i="12" s="1"/>
  <c r="N1914" i="12"/>
  <c r="Q1914" i="12" s="1"/>
  <c r="N595" i="12"/>
  <c r="Q595" i="12" s="1"/>
  <c r="N4910" i="12"/>
  <c r="Q4910" i="12" s="1"/>
  <c r="N863" i="12"/>
  <c r="Q863" i="12" s="1"/>
  <c r="N621" i="12"/>
  <c r="Q621" i="12" s="1"/>
  <c r="N2972" i="12"/>
  <c r="Q2972" i="12" s="1"/>
  <c r="N1462" i="12"/>
  <c r="Q1462" i="12" s="1"/>
  <c r="N2287" i="12"/>
  <c r="Q2287" i="12" s="1"/>
  <c r="N1337" i="12"/>
  <c r="Q1337" i="12" s="1"/>
  <c r="N1865" i="12"/>
  <c r="Q1865" i="12" s="1"/>
  <c r="N2665" i="12"/>
  <c r="Q2665" i="12" s="1"/>
  <c r="N2242" i="12"/>
  <c r="Q2242" i="12" s="1"/>
  <c r="N3958" i="12"/>
  <c r="Q3958" i="12" s="1"/>
  <c r="N2825" i="12"/>
  <c r="Q2825" i="12" s="1"/>
  <c r="N138" i="12"/>
  <c r="Q138" i="12" s="1"/>
  <c r="N1325" i="12"/>
  <c r="Q1325" i="12" s="1"/>
  <c r="N1452" i="12"/>
  <c r="Q1452" i="12" s="1"/>
  <c r="N87" i="12"/>
  <c r="Q87" i="12" s="1"/>
  <c r="N563" i="12"/>
  <c r="Q563" i="12" s="1"/>
  <c r="N1024" i="12"/>
  <c r="Q1024" i="12" s="1"/>
  <c r="N2442" i="12"/>
  <c r="Q2442" i="12" s="1"/>
  <c r="N4185" i="12"/>
  <c r="Q4185" i="12" s="1"/>
  <c r="N2191" i="12"/>
  <c r="Q2191" i="12" s="1"/>
  <c r="N2933" i="12"/>
  <c r="Q2933" i="12" s="1"/>
  <c r="N1737" i="12"/>
  <c r="Q1737" i="12" s="1"/>
  <c r="N3609" i="12"/>
  <c r="Q3609" i="12" s="1"/>
  <c r="N2551" i="12"/>
  <c r="Q2551" i="12" s="1"/>
  <c r="N4970" i="12"/>
  <c r="Q4970" i="12" s="1"/>
  <c r="N1669" i="12"/>
  <c r="Q1669" i="12" s="1"/>
  <c r="N2335" i="12"/>
  <c r="Q2335" i="12" s="1"/>
  <c r="N1953" i="12"/>
  <c r="Q1953" i="12" s="1"/>
  <c r="N2868" i="12"/>
  <c r="Q2868" i="12" s="1"/>
  <c r="N305" i="12"/>
  <c r="Q305" i="12" s="1"/>
  <c r="N1939" i="12"/>
  <c r="Q1939" i="12" s="1"/>
  <c r="N1361" i="12"/>
  <c r="Q1361" i="12" s="1"/>
  <c r="N250" i="12"/>
  <c r="Q250" i="12" s="1"/>
  <c r="N1186" i="12"/>
  <c r="Q1186" i="12" s="1"/>
  <c r="N2978" i="12"/>
  <c r="Q2978" i="12" s="1"/>
  <c r="N2690" i="12"/>
  <c r="Q2690" i="12" s="1"/>
  <c r="N4909" i="12"/>
  <c r="Q4909" i="12" s="1"/>
  <c r="N1399" i="12"/>
  <c r="Q1399" i="12" s="1"/>
  <c r="N1204" i="12"/>
  <c r="Q1204" i="12" s="1"/>
  <c r="N3542" i="12"/>
  <c r="Q3542" i="12" s="1"/>
  <c r="N4071" i="12"/>
  <c r="Q4071" i="12" s="1"/>
  <c r="N3221" i="12"/>
  <c r="Q3221" i="12" s="1"/>
  <c r="N2147" i="12"/>
  <c r="Q2147" i="12" s="1"/>
  <c r="N1348" i="12"/>
  <c r="Q1348" i="12" s="1"/>
  <c r="N2776" i="12"/>
  <c r="Q2776" i="12" s="1"/>
  <c r="N1453" i="12"/>
  <c r="Q1453" i="12" s="1"/>
  <c r="N2445" i="12"/>
  <c r="Q2445" i="12" s="1"/>
  <c r="N2056" i="12"/>
  <c r="Q2056" i="12" s="1"/>
  <c r="N2677" i="12"/>
  <c r="Q2677" i="12" s="1"/>
  <c r="N4680" i="12"/>
  <c r="Q4680" i="12" s="1"/>
  <c r="N1568" i="12"/>
  <c r="Q1568" i="12" s="1"/>
  <c r="N847" i="12"/>
  <c r="Q847" i="12" s="1"/>
  <c r="N5137" i="12"/>
  <c r="Q5137" i="12" s="1"/>
  <c r="N1435" i="12"/>
  <c r="Q1435" i="12" s="1"/>
  <c r="N2419" i="12"/>
  <c r="Q2419" i="12" s="1"/>
  <c r="N125" i="12"/>
  <c r="Q125" i="12" s="1"/>
  <c r="N286" i="12"/>
  <c r="Q286" i="12" s="1"/>
  <c r="N3460" i="12"/>
  <c r="Q3460" i="12" s="1"/>
  <c r="N3016" i="12"/>
  <c r="Q3016" i="12" s="1"/>
  <c r="N740" i="12"/>
  <c r="Q740" i="12" s="1"/>
  <c r="N938" i="12"/>
  <c r="Q938" i="12" s="1"/>
  <c r="N3025" i="12"/>
  <c r="Q3025" i="12" s="1"/>
  <c r="N1769" i="12"/>
  <c r="Q1769" i="12" s="1"/>
  <c r="N3714" i="12"/>
  <c r="Q3714" i="12" s="1"/>
  <c r="N1542" i="12"/>
  <c r="Q1542" i="12" s="1"/>
  <c r="N4286" i="12"/>
  <c r="Q4286" i="12" s="1"/>
  <c r="N2940" i="12"/>
  <c r="Q2940" i="12" s="1"/>
  <c r="N2922" i="12"/>
  <c r="Q2922" i="12" s="1"/>
  <c r="N2683" i="12"/>
  <c r="Q2683" i="12" s="1"/>
  <c r="N2741" i="12"/>
  <c r="Q2741" i="12" s="1"/>
  <c r="N5413" i="12"/>
  <c r="Q5413" i="12" s="1"/>
  <c r="N5431" i="12"/>
  <c r="Q5431" i="12" s="1"/>
  <c r="N4018" i="12"/>
  <c r="Q4018" i="12" s="1"/>
  <c r="N3693" i="12"/>
  <c r="Q3693" i="12" s="1"/>
  <c r="N1592" i="12"/>
  <c r="Q1592" i="12" s="1"/>
  <c r="N1092" i="12"/>
  <c r="Q1092" i="12" s="1"/>
  <c r="N3423" i="12"/>
  <c r="Q3423" i="12" s="1"/>
  <c r="N1979" i="12"/>
  <c r="Q1979" i="12" s="1"/>
  <c r="N2592" i="12"/>
  <c r="Q2592" i="12" s="1"/>
  <c r="N2655" i="12"/>
  <c r="Q2655" i="12" s="1"/>
  <c r="N2802" i="12"/>
  <c r="Q2802" i="12" s="1"/>
  <c r="N2161" i="12"/>
  <c r="Q2161" i="12" s="1"/>
  <c r="N1834" i="12"/>
  <c r="Q1834" i="12" s="1"/>
  <c r="N2656" i="12"/>
  <c r="Q2656" i="12" s="1"/>
  <c r="N2181" i="12"/>
  <c r="Q2181" i="12" s="1"/>
  <c r="N3006" i="12"/>
  <c r="Q3006" i="12" s="1"/>
  <c r="N883" i="12"/>
  <c r="Q883" i="12" s="1"/>
  <c r="N333" i="12"/>
  <c r="Q333" i="12" s="1"/>
  <c r="N1471" i="12"/>
  <c r="Q1471" i="12" s="1"/>
  <c r="N1789" i="12"/>
  <c r="Q1789" i="12" s="1"/>
  <c r="N2046" i="12"/>
  <c r="Q2046" i="12" s="1"/>
  <c r="N943" i="12"/>
  <c r="Q943" i="12" s="1"/>
  <c r="N1820" i="12"/>
  <c r="Q1820" i="12" s="1"/>
  <c r="N2561" i="12"/>
  <c r="Q2561" i="12" s="1"/>
  <c r="N4887" i="12"/>
  <c r="Q4887" i="12" s="1"/>
  <c r="N787" i="12"/>
  <c r="Q787" i="12" s="1"/>
  <c r="N1940" i="12"/>
  <c r="Q1940" i="12" s="1"/>
  <c r="N2006" i="12"/>
  <c r="Q2006" i="12" s="1"/>
  <c r="N1682" i="12"/>
  <c r="Q1682" i="12" s="1"/>
  <c r="N1734" i="12"/>
  <c r="Q1734" i="12" s="1"/>
  <c r="N1075" i="12"/>
  <c r="Q1075" i="12" s="1"/>
  <c r="N2546" i="12"/>
  <c r="Q2546" i="12" s="1"/>
  <c r="N4426" i="12"/>
  <c r="Q4426" i="12" s="1"/>
  <c r="N3131" i="12"/>
  <c r="Q3131" i="12" s="1"/>
  <c r="N2930" i="12"/>
  <c r="Q2930" i="12" s="1"/>
  <c r="N2842" i="12"/>
  <c r="Q2842" i="12" s="1"/>
  <c r="N3284" i="12"/>
  <c r="Q3284" i="12" s="1"/>
  <c r="N2318" i="12"/>
  <c r="Q2318" i="12" s="1"/>
  <c r="N3257" i="12"/>
  <c r="Q3257" i="12" s="1"/>
  <c r="N1128" i="12"/>
  <c r="Q1128" i="12" s="1"/>
  <c r="N1180" i="12"/>
  <c r="Q1180" i="12" s="1"/>
  <c r="N4823" i="12"/>
  <c r="Q4823" i="12" s="1"/>
  <c r="N746" i="12"/>
  <c r="Q746" i="12" s="1"/>
  <c r="N2178" i="12"/>
  <c r="Q2178" i="12" s="1"/>
  <c r="N718" i="12"/>
  <c r="Q718" i="12" s="1"/>
  <c r="N1408" i="12"/>
  <c r="Q1408" i="12" s="1"/>
  <c r="N3648" i="12"/>
  <c r="Q3648" i="12" s="1"/>
  <c r="N2021" i="12"/>
  <c r="Q2021" i="12" s="1"/>
  <c r="N3905" i="12"/>
  <c r="Q3905" i="12" s="1"/>
  <c r="N3113" i="12"/>
  <c r="Q3113" i="12" s="1"/>
  <c r="N2815" i="12"/>
  <c r="Q2815" i="12" s="1"/>
  <c r="N1425" i="12"/>
  <c r="Q1425" i="12" s="1"/>
  <c r="N2934" i="12"/>
  <c r="Q2934" i="12" s="1"/>
  <c r="N3249" i="12"/>
  <c r="Q3249" i="12" s="1"/>
  <c r="N2601" i="12"/>
  <c r="Q2601" i="12" s="1"/>
  <c r="N4236" i="12"/>
  <c r="Q4236" i="12" s="1"/>
  <c r="N3512" i="12"/>
  <c r="Q3512" i="12" s="1"/>
  <c r="N2370" i="12"/>
  <c r="Q2370" i="12" s="1"/>
  <c r="N2408" i="12"/>
  <c r="Q2408" i="12" s="1"/>
  <c r="N2304" i="12"/>
  <c r="Q2304" i="12" s="1"/>
  <c r="N703" i="12"/>
  <c r="Q703" i="12" s="1"/>
  <c r="N3191" i="12"/>
  <c r="Q3191" i="12" s="1"/>
  <c r="N1643" i="12"/>
  <c r="Q1643" i="12" s="1"/>
  <c r="N3335" i="12"/>
  <c r="Q3335" i="12" s="1"/>
  <c r="N1628" i="12"/>
  <c r="Q1628" i="12" s="1"/>
  <c r="N2628" i="12"/>
  <c r="Q2628" i="12" s="1"/>
  <c r="N4184" i="12"/>
  <c r="Q4184" i="12" s="1"/>
  <c r="N281" i="12"/>
  <c r="Q281" i="12" s="1"/>
  <c r="N2413" i="12"/>
  <c r="Q2413" i="12" s="1"/>
  <c r="N805" i="12"/>
  <c r="Q805" i="12" s="1"/>
  <c r="N1088" i="12"/>
  <c r="Q1088" i="12" s="1"/>
  <c r="N2810" i="12"/>
  <c r="Q2810" i="12" s="1"/>
  <c r="N2536" i="12"/>
  <c r="Q2536" i="12" s="1"/>
  <c r="N101" i="12"/>
  <c r="Q101" i="12" s="1"/>
  <c r="N1868" i="12"/>
  <c r="Q1868" i="12" s="1"/>
  <c r="N3915" i="12"/>
  <c r="Q3915" i="12" s="1"/>
  <c r="N2686" i="12"/>
  <c r="Q2686" i="12" s="1"/>
  <c r="N4724" i="12"/>
  <c r="Q4724" i="12" s="1"/>
  <c r="N4833" i="12"/>
  <c r="Q4833" i="12" s="1"/>
  <c r="N4667" i="12"/>
  <c r="Q4667" i="12" s="1"/>
  <c r="N3315" i="12"/>
  <c r="Q3315" i="12" s="1"/>
  <c r="N1744" i="12"/>
  <c r="Q1744" i="12" s="1"/>
  <c r="N3716" i="12"/>
  <c r="Q3716" i="12" s="1"/>
  <c r="N4713" i="12"/>
  <c r="Q4713" i="12" s="1"/>
  <c r="N3224" i="12"/>
  <c r="Q3224" i="12" s="1"/>
  <c r="N1510" i="12"/>
  <c r="Q1510" i="12" s="1"/>
  <c r="N2635" i="12"/>
  <c r="Q2635" i="12" s="1"/>
  <c r="N5402" i="12"/>
  <c r="Q5402" i="12" s="1"/>
  <c r="N5450" i="12"/>
  <c r="Q5450" i="12" s="1"/>
  <c r="N3097" i="12"/>
  <c r="Q3097" i="12" s="1"/>
  <c r="N344" i="12"/>
  <c r="Q344" i="12" s="1"/>
  <c r="N1782" i="12"/>
  <c r="Q1782" i="12" s="1"/>
  <c r="N3501" i="12"/>
  <c r="Q3501" i="12" s="1"/>
  <c r="N386" i="12"/>
  <c r="Q386" i="12" s="1"/>
  <c r="N2706" i="12"/>
  <c r="Q2706" i="12" s="1"/>
  <c r="N2718" i="12"/>
  <c r="Q2718" i="12" s="1"/>
  <c r="N1741" i="12"/>
  <c r="Q1741" i="12" s="1"/>
  <c r="N2633" i="12"/>
  <c r="Q2633" i="12" s="1"/>
  <c r="N2359" i="12"/>
  <c r="Q2359" i="12" s="1"/>
  <c r="N4092" i="12"/>
  <c r="Q4092" i="12" s="1"/>
  <c r="N1726" i="12"/>
  <c r="Q1726" i="12" s="1"/>
  <c r="N2206" i="12"/>
  <c r="Q2206" i="12" s="1"/>
  <c r="N1733" i="12"/>
  <c r="Q1733" i="12" s="1"/>
  <c r="N1751" i="12"/>
  <c r="Q1751" i="12" s="1"/>
  <c r="N1739" i="12"/>
  <c r="Q1739" i="12" s="1"/>
  <c r="N5031" i="12"/>
  <c r="Q5031" i="12" s="1"/>
  <c r="N3746" i="12"/>
  <c r="Q3746" i="12" s="1"/>
  <c r="N2566" i="12"/>
  <c r="Q2566" i="12" s="1"/>
  <c r="N2018" i="12"/>
  <c r="Q2018" i="12" s="1"/>
  <c r="N1393" i="12"/>
  <c r="Q1393" i="12" s="1"/>
  <c r="N1474" i="12"/>
  <c r="Q1474" i="12" s="1"/>
  <c r="N2285" i="12"/>
  <c r="Q2285" i="12" s="1"/>
  <c r="N3182" i="12"/>
  <c r="Q3182" i="12" s="1"/>
  <c r="N1441" i="12"/>
  <c r="Q1441" i="12" s="1"/>
  <c r="N1508" i="12"/>
  <c r="Q1508" i="12" s="1"/>
  <c r="N2657" i="12"/>
  <c r="Q2657" i="12" s="1"/>
  <c r="N2595" i="12"/>
  <c r="Q2595" i="12" s="1"/>
  <c r="N4371" i="12"/>
  <c r="Q4371" i="12" s="1"/>
  <c r="N2295" i="12"/>
  <c r="Q2295" i="12" s="1"/>
  <c r="N2389" i="12"/>
  <c r="Q2389" i="12" s="1"/>
  <c r="N2179" i="12"/>
  <c r="Q2179" i="12" s="1"/>
  <c r="N326" i="12"/>
  <c r="Q326" i="12" s="1"/>
  <c r="N3664" i="12"/>
  <c r="Q3664" i="12" s="1"/>
  <c r="N1764" i="12"/>
  <c r="Q1764" i="12" s="1"/>
  <c r="N4017" i="12"/>
  <c r="Q4017" i="12" s="1"/>
  <c r="N2844" i="12"/>
  <c r="Q2844" i="12" s="1"/>
  <c r="N2340" i="12"/>
  <c r="Q2340" i="12" s="1"/>
  <c r="N2398" i="12"/>
  <c r="Q2398" i="12" s="1"/>
  <c r="N2661" i="12"/>
  <c r="Q2661" i="12" s="1"/>
  <c r="N2769" i="12"/>
  <c r="Q2769" i="12" s="1"/>
  <c r="N606" i="12"/>
  <c r="Q606" i="12" s="1"/>
  <c r="N2400" i="12"/>
  <c r="Q2400" i="12" s="1"/>
  <c r="N1533" i="12"/>
  <c r="Q1533" i="12" s="1"/>
  <c r="N2409" i="12"/>
  <c r="Q2409" i="12" s="1"/>
  <c r="N3050" i="12"/>
  <c r="Q3050" i="12" s="1"/>
  <c r="N510" i="12"/>
  <c r="Q510" i="12" s="1"/>
  <c r="N1832" i="12"/>
  <c r="Q1832" i="12" s="1"/>
  <c r="N3387" i="12"/>
  <c r="Q3387" i="12" s="1"/>
  <c r="N2613" i="12"/>
  <c r="Q2613" i="12" s="1"/>
  <c r="N343" i="12"/>
  <c r="Q343" i="12" s="1"/>
  <c r="N2535" i="12"/>
  <c r="Q2535" i="12" s="1"/>
  <c r="N1761" i="12"/>
  <c r="Q1761" i="12" s="1"/>
  <c r="N2935" i="12"/>
  <c r="Q2935" i="12" s="1"/>
  <c r="N3340" i="12"/>
  <c r="Q3340" i="12" s="1"/>
  <c r="N2570" i="12"/>
  <c r="Q2570" i="12" s="1"/>
  <c r="N1823" i="12"/>
  <c r="Q1823" i="12" s="1"/>
  <c r="N3056" i="12"/>
  <c r="Q3056" i="12" s="1"/>
  <c r="N1551" i="12"/>
  <c r="Q1551" i="12" s="1"/>
  <c r="N5426" i="12"/>
  <c r="Q5426" i="12" s="1"/>
  <c r="N2444" i="12"/>
  <c r="Q2444" i="12" s="1"/>
  <c r="N4173" i="12"/>
  <c r="Q4173" i="12" s="1"/>
  <c r="N1608" i="12"/>
  <c r="Q1608" i="12" s="1"/>
  <c r="N826" i="12"/>
  <c r="Q826" i="12" s="1"/>
  <c r="N1981" i="12"/>
  <c r="Q1981" i="12" s="1"/>
  <c r="N1244" i="12"/>
  <c r="Q1244" i="12" s="1"/>
  <c r="N163" i="12"/>
  <c r="Q163" i="12" s="1"/>
  <c r="N3341" i="12"/>
  <c r="Q3341" i="12" s="1"/>
  <c r="N2666" i="12"/>
  <c r="Q2666" i="12" s="1"/>
  <c r="N2415" i="12"/>
  <c r="Q2415" i="12" s="1"/>
  <c r="N2437" i="12"/>
  <c r="Q2437" i="12" s="1"/>
  <c r="N1647" i="12"/>
  <c r="Q1647" i="12" s="1"/>
  <c r="N416" i="12"/>
  <c r="Q416" i="12" s="1"/>
  <c r="N3338" i="12"/>
  <c r="Q3338" i="12" s="1"/>
  <c r="N3701" i="12"/>
  <c r="Q3701" i="12" s="1"/>
  <c r="N4548" i="12"/>
  <c r="Q4548" i="12" s="1"/>
  <c r="N3641" i="12"/>
  <c r="Q3641" i="12" s="1"/>
  <c r="N3255" i="12"/>
  <c r="Q3255" i="12" s="1"/>
  <c r="N2777" i="12"/>
  <c r="Q2777" i="12" s="1"/>
  <c r="N285" i="12"/>
  <c r="Q285" i="12" s="1"/>
  <c r="N3874" i="12"/>
  <c r="Q3874" i="12" s="1"/>
  <c r="N4137" i="12"/>
  <c r="Q4137" i="12" s="1"/>
  <c r="N3123" i="12"/>
  <c r="Q3123" i="12" s="1"/>
  <c r="N3432" i="12"/>
  <c r="Q3432" i="12" s="1"/>
  <c r="N5368" i="12"/>
  <c r="Q5368" i="12" s="1"/>
  <c r="N2467" i="12"/>
  <c r="Q2467" i="12" s="1"/>
  <c r="N2563" i="12"/>
  <c r="Q2563" i="12" s="1"/>
  <c r="N1892" i="12"/>
  <c r="Q1892" i="12" s="1"/>
  <c r="N1871" i="12"/>
  <c r="Q1871" i="12" s="1"/>
  <c r="N1129" i="12"/>
  <c r="Q1129" i="12" s="1"/>
  <c r="N1300" i="12"/>
  <c r="Q1300" i="12" s="1"/>
  <c r="N1196" i="12"/>
  <c r="Q1196" i="12" s="1"/>
  <c r="N2175" i="12"/>
  <c r="Q2175" i="12" s="1"/>
  <c r="N2440" i="12"/>
  <c r="Q2440" i="12" s="1"/>
  <c r="N537" i="12"/>
  <c r="Q537" i="12" s="1"/>
  <c r="N3656" i="12"/>
  <c r="Q3656" i="12" s="1"/>
  <c r="N2248" i="12"/>
  <c r="Q2248" i="12" s="1"/>
  <c r="N2475" i="12"/>
  <c r="Q2475" i="12" s="1"/>
  <c r="N1171" i="12"/>
  <c r="Q1171" i="12" s="1"/>
  <c r="N1097" i="12"/>
  <c r="Q1097" i="12" s="1"/>
  <c r="N2533" i="12"/>
  <c r="Q2533" i="12" s="1"/>
  <c r="N352" i="12"/>
  <c r="Q352" i="12" s="1"/>
  <c r="N3433" i="12"/>
  <c r="Q3433" i="12" s="1"/>
  <c r="N1606" i="12"/>
  <c r="Q1606" i="12" s="1"/>
  <c r="N3343" i="12"/>
  <c r="Q3343" i="12" s="1"/>
  <c r="N322" i="12"/>
  <c r="Q322" i="12" s="1"/>
  <c r="N1684" i="12"/>
  <c r="Q1684" i="12" s="1"/>
  <c r="N2115" i="12"/>
  <c r="Q2115" i="12" s="1"/>
  <c r="N1859" i="12"/>
  <c r="Q1859" i="12" s="1"/>
  <c r="N800" i="12"/>
  <c r="Q800" i="12" s="1"/>
  <c r="N2336" i="12"/>
  <c r="Q2336" i="12" s="1"/>
  <c r="N4569" i="12"/>
  <c r="Q4569" i="12" s="1"/>
  <c r="N1277" i="12"/>
  <c r="Q1277" i="12" s="1"/>
  <c r="N1504" i="12"/>
  <c r="Q1504" i="12" s="1"/>
  <c r="N1382" i="12"/>
  <c r="Q1382" i="12" s="1"/>
  <c r="N85" i="12"/>
  <c r="Q85" i="12" s="1"/>
  <c r="N2360" i="12"/>
  <c r="Q2360" i="12" s="1"/>
  <c r="N2484" i="12"/>
  <c r="Q2484" i="12" s="1"/>
  <c r="N1449" i="12"/>
  <c r="Q1449" i="12" s="1"/>
  <c r="N1534" i="12"/>
  <c r="Q1534" i="12" s="1"/>
  <c r="N2832" i="12"/>
  <c r="Q2832" i="12" s="1"/>
  <c r="N2187" i="12"/>
  <c r="Q2187" i="12" s="1"/>
  <c r="N1845" i="12"/>
  <c r="Q1845" i="12" s="1"/>
  <c r="N3640" i="12"/>
  <c r="Q3640" i="12" s="1"/>
  <c r="N1004" i="12"/>
  <c r="Q1004" i="12" s="1"/>
  <c r="N1251" i="12"/>
  <c r="Q1251" i="12" s="1"/>
  <c r="N176" i="12"/>
  <c r="Q176" i="12" s="1"/>
  <c r="N1840" i="12"/>
  <c r="Q1840" i="12" s="1"/>
  <c r="N735" i="12"/>
  <c r="Q735" i="12" s="1"/>
  <c r="N695" i="12"/>
  <c r="Q695" i="12" s="1"/>
  <c r="N3545" i="12"/>
  <c r="Q3545" i="12" s="1"/>
  <c r="N469" i="12"/>
  <c r="Q469" i="12" s="1"/>
  <c r="N325" i="12"/>
  <c r="Q325" i="12" s="1"/>
  <c r="N2891" i="12"/>
  <c r="Q2891" i="12" s="1"/>
  <c r="N3431" i="12"/>
  <c r="Q3431" i="12" s="1"/>
  <c r="N5" i="12"/>
  <c r="Q5" i="12" s="1"/>
  <c r="N1177" i="12"/>
  <c r="Q1177" i="12" s="1"/>
  <c r="N1194" i="12"/>
  <c r="Q1194" i="12" s="1"/>
  <c r="N2479" i="12"/>
  <c r="Q2479" i="12" s="1"/>
  <c r="N1539" i="12"/>
  <c r="Q1539" i="12" s="1"/>
  <c r="N2176" i="12"/>
  <c r="Q2176" i="12" s="1"/>
  <c r="N2186" i="12"/>
  <c r="Q2186" i="12" s="1"/>
  <c r="N4363" i="12"/>
  <c r="Q4363" i="12" s="1"/>
  <c r="N4384" i="12"/>
  <c r="Q4384" i="12" s="1"/>
  <c r="N1268" i="12"/>
  <c r="Q1268" i="12" s="1"/>
  <c r="N3952" i="12"/>
  <c r="Q3952" i="12" s="1"/>
  <c r="N1152" i="12"/>
  <c r="Q1152" i="12" s="1"/>
  <c r="N1622" i="12"/>
  <c r="Q1622" i="12" s="1"/>
  <c r="N1052" i="12"/>
  <c r="Q1052" i="12" s="1"/>
  <c r="N2464" i="12"/>
  <c r="Q2464" i="12" s="1"/>
  <c r="N1946" i="12"/>
  <c r="Q1946" i="12" s="1"/>
  <c r="N1543" i="12"/>
  <c r="Q1543" i="12" s="1"/>
  <c r="N57" i="12"/>
  <c r="Q57" i="12" s="1"/>
  <c r="N1971" i="12"/>
  <c r="Q1971" i="12" s="1"/>
  <c r="N366" i="12"/>
  <c r="Q366" i="12" s="1"/>
  <c r="N2468" i="12"/>
  <c r="Q2468" i="12" s="1"/>
  <c r="N4376" i="12"/>
  <c r="Q4376" i="12" s="1"/>
  <c r="N3055" i="12"/>
  <c r="Q3055" i="12" s="1"/>
  <c r="N599" i="12"/>
  <c r="Q599" i="12" s="1"/>
  <c r="N3589" i="12"/>
  <c r="Q3589" i="12" s="1"/>
  <c r="N3019" i="12"/>
  <c r="Q3019" i="12" s="1"/>
  <c r="N2880" i="12"/>
  <c r="Q2880" i="12" s="1"/>
  <c r="N3495" i="12"/>
  <c r="Q3495" i="12" s="1"/>
  <c r="N4593" i="12"/>
  <c r="Q4593" i="12" s="1"/>
  <c r="N2496" i="12"/>
  <c r="Q2496" i="12" s="1"/>
  <c r="N4544" i="12"/>
  <c r="Q4544" i="12" s="1"/>
  <c r="N5028" i="12"/>
  <c r="Q5028" i="12" s="1"/>
  <c r="N4334" i="12"/>
  <c r="Q4334" i="12" s="1"/>
  <c r="N1235" i="12"/>
  <c r="Q1235" i="12" s="1"/>
  <c r="N2975" i="12"/>
  <c r="Q2975" i="12" s="1"/>
  <c r="N1524" i="12"/>
  <c r="Q1524" i="12" s="1"/>
  <c r="N2142" i="12"/>
  <c r="Q2142" i="12" s="1"/>
  <c r="N3400" i="12"/>
  <c r="Q3400" i="12" s="1"/>
  <c r="N996" i="12"/>
  <c r="Q996" i="12" s="1"/>
  <c r="N1484" i="12"/>
  <c r="Q1484" i="12" s="1"/>
  <c r="N1848" i="12"/>
  <c r="Q1848" i="12" s="1"/>
  <c r="N2080" i="12"/>
  <c r="Q2080" i="12" s="1"/>
  <c r="N3067" i="12"/>
  <c r="Q3067" i="12" s="1"/>
  <c r="N3653" i="12"/>
  <c r="Q3653" i="12" s="1"/>
  <c r="N1781" i="12"/>
  <c r="Q1781" i="12" s="1"/>
  <c r="N396" i="12"/>
  <c r="Q396" i="12" s="1"/>
  <c r="N3457" i="12"/>
  <c r="Q3457" i="12" s="1"/>
  <c r="N1804" i="12"/>
  <c r="Q1804" i="12" s="1"/>
  <c r="N1580" i="12"/>
  <c r="Q1580" i="12" s="1"/>
  <c r="N2673" i="12"/>
  <c r="Q2673" i="12" s="1"/>
  <c r="N1842" i="12"/>
  <c r="Q1842" i="12" s="1"/>
  <c r="N1105" i="12"/>
  <c r="Q1105" i="12" s="1"/>
  <c r="N2350" i="12"/>
  <c r="Q2350" i="12" s="1"/>
  <c r="N2425" i="12"/>
  <c r="Q2425" i="12" s="1"/>
  <c r="N1785" i="12"/>
  <c r="Q1785" i="12" s="1"/>
  <c r="N2999" i="12"/>
  <c r="Q2999" i="12" s="1"/>
  <c r="N1102" i="12"/>
  <c r="Q1102" i="12" s="1"/>
  <c r="N1671" i="12"/>
  <c r="Q1671" i="12" s="1"/>
  <c r="N1945" i="12"/>
  <c r="Q1945" i="12" s="1"/>
  <c r="N195" i="12"/>
  <c r="Q195" i="12" s="1"/>
  <c r="N3785" i="12"/>
  <c r="Q3785" i="12" s="1"/>
  <c r="N548" i="12"/>
  <c r="Q548" i="12" s="1"/>
  <c r="N2645" i="12"/>
  <c r="Q2645" i="12" s="1"/>
  <c r="N403" i="12"/>
  <c r="Q403" i="12" s="1"/>
  <c r="N2753" i="12"/>
  <c r="Q2753" i="12" s="1"/>
  <c r="N916" i="12"/>
  <c r="Q916" i="12" s="1"/>
  <c r="N2834" i="12"/>
  <c r="Q2834" i="12" s="1"/>
  <c r="N4558" i="12"/>
  <c r="Q4558" i="12" s="1"/>
  <c r="N2008" i="12"/>
  <c r="Q2008" i="12" s="1"/>
  <c r="N3579" i="12"/>
  <c r="Q3579" i="12" s="1"/>
  <c r="N2997" i="12"/>
  <c r="Q2997" i="12" s="1"/>
  <c r="N2714" i="12"/>
  <c r="Q2714" i="12" s="1"/>
  <c r="N2740" i="12"/>
  <c r="Q2740" i="12" s="1"/>
  <c r="N1424" i="12"/>
  <c r="Q1424" i="12" s="1"/>
  <c r="N1256" i="12"/>
  <c r="Q1256" i="12" s="1"/>
  <c r="N308" i="12"/>
  <c r="Q308" i="12" s="1"/>
  <c r="N2667" i="12"/>
  <c r="Q2667" i="12" s="1"/>
  <c r="N2864" i="12"/>
  <c r="Q2864" i="12" s="1"/>
  <c r="N3352" i="12"/>
  <c r="Q3352" i="12" s="1"/>
  <c r="N3825" i="12"/>
  <c r="Q3825" i="12" s="1"/>
  <c r="N4224" i="12"/>
  <c r="Q4224" i="12" s="1"/>
  <c r="N4785" i="12"/>
  <c r="Q4785" i="12" s="1"/>
  <c r="N2871" i="12"/>
  <c r="Q2871" i="12" s="1"/>
  <c r="N3229" i="12"/>
  <c r="Q3229" i="12" s="1"/>
  <c r="N1482" i="12"/>
  <c r="Q1482" i="12" s="1"/>
  <c r="N693" i="12"/>
  <c r="Q693" i="12" s="1"/>
  <c r="N1515" i="12"/>
  <c r="Q1515" i="12" s="1"/>
  <c r="N2750" i="12"/>
  <c r="Q2750" i="12" s="1"/>
  <c r="N3467" i="12"/>
  <c r="Q3467" i="12" s="1"/>
  <c r="N2227" i="12"/>
  <c r="Q2227" i="12" s="1"/>
  <c r="N1498" i="12"/>
  <c r="Q1498" i="12" s="1"/>
  <c r="N3260" i="12"/>
  <c r="Q3260" i="12" s="1"/>
  <c r="N4725" i="12"/>
  <c r="Q4725" i="12" s="1"/>
  <c r="N4133" i="12"/>
  <c r="Q4133" i="12" s="1"/>
  <c r="N2270" i="12"/>
  <c r="Q2270" i="12" s="1"/>
  <c r="N4301" i="12"/>
  <c r="Q4301" i="12" s="1"/>
  <c r="N2277" i="12"/>
  <c r="Q2277" i="12" s="1"/>
  <c r="N3033" i="12"/>
  <c r="Q3033" i="12" s="1"/>
  <c r="N784" i="12"/>
  <c r="Q784" i="12" s="1"/>
  <c r="N683" i="12"/>
  <c r="Q683" i="12" s="1"/>
  <c r="N1860" i="12"/>
  <c r="Q1860" i="12" s="1"/>
  <c r="N666" i="12"/>
  <c r="Q666" i="12" s="1"/>
  <c r="N3521" i="12"/>
  <c r="Q3521" i="12" s="1"/>
  <c r="N3850" i="12"/>
  <c r="Q3850" i="12" s="1"/>
  <c r="N2065" i="12"/>
  <c r="Q2065" i="12" s="1"/>
  <c r="N809" i="12"/>
  <c r="Q809" i="12" s="1"/>
  <c r="N1906" i="12"/>
  <c r="Q1906" i="12" s="1"/>
  <c r="N3934" i="12"/>
  <c r="Q3934" i="12" s="1"/>
  <c r="N1975" i="12"/>
  <c r="Q1975" i="12" s="1"/>
  <c r="N2218" i="12"/>
  <c r="Q2218" i="12" s="1"/>
  <c r="N1463" i="12"/>
  <c r="Q1463" i="12" s="1"/>
  <c r="N1986" i="12"/>
  <c r="Q1986" i="12" s="1"/>
  <c r="N3091" i="12"/>
  <c r="Q3091" i="12" s="1"/>
  <c r="N2914" i="12"/>
  <c r="Q2914" i="12" s="1"/>
  <c r="N1599" i="12"/>
  <c r="Q1599" i="12" s="1"/>
  <c r="N2439" i="12"/>
  <c r="Q2439" i="12" s="1"/>
  <c r="N2845" i="12"/>
  <c r="Q2845" i="12" s="1"/>
  <c r="N1867" i="12"/>
  <c r="Q1867" i="12" s="1"/>
  <c r="N1570" i="12"/>
  <c r="Q1570" i="12" s="1"/>
  <c r="N2076" i="12"/>
  <c r="Q2076" i="12" s="1"/>
  <c r="N2588" i="12"/>
  <c r="Q2588" i="12" s="1"/>
  <c r="N3687" i="12"/>
  <c r="Q3687" i="12" s="1"/>
  <c r="N2502" i="12"/>
  <c r="Q2502" i="12" s="1"/>
  <c r="N1339" i="12"/>
  <c r="Q1339" i="12" s="1"/>
  <c r="N3268" i="12"/>
  <c r="Q3268" i="12" s="1"/>
  <c r="N582" i="12"/>
  <c r="Q582" i="12" s="1"/>
  <c r="N1808" i="12"/>
  <c r="Q1808" i="12" s="1"/>
  <c r="N3102" i="12"/>
  <c r="Q3102" i="12" s="1"/>
  <c r="N1495" i="12"/>
  <c r="Q1495" i="12" s="1"/>
  <c r="N1902" i="12"/>
  <c r="Q1902" i="12" s="1"/>
  <c r="N1223" i="12"/>
  <c r="Q1223" i="12" s="1"/>
  <c r="N575" i="12"/>
  <c r="Q575" i="12" s="1"/>
  <c r="N986" i="12"/>
  <c r="Q986" i="12" s="1"/>
  <c r="N143" i="12"/>
  <c r="Q143" i="12" s="1"/>
  <c r="N1526" i="12"/>
  <c r="Q1526" i="12" s="1"/>
  <c r="N1821" i="12"/>
  <c r="Q1821" i="12" s="1"/>
  <c r="N4332" i="12"/>
  <c r="Q4332" i="12" s="1"/>
  <c r="N3615" i="12"/>
  <c r="Q3615" i="12" s="1"/>
  <c r="N1115" i="12"/>
  <c r="Q1115" i="12" s="1"/>
  <c r="N2051" i="12"/>
  <c r="Q2051" i="12" s="1"/>
  <c r="N5154" i="12"/>
  <c r="Q5154" i="12" s="1"/>
  <c r="N384" i="12"/>
  <c r="Q384" i="12" s="1"/>
  <c r="N3063" i="12"/>
  <c r="Q3063" i="12" s="1"/>
  <c r="N1930" i="12"/>
  <c r="Q1930" i="12" s="1"/>
  <c r="N862" i="12"/>
  <c r="Q862" i="12" s="1"/>
  <c r="N2993" i="12"/>
  <c r="Q2993" i="12" s="1"/>
  <c r="N2448" i="12"/>
  <c r="Q2448" i="12" s="1"/>
  <c r="N1582" i="12"/>
  <c r="Q1582" i="12" s="1"/>
  <c r="N1882" i="12"/>
  <c r="Q1882" i="12" s="1"/>
  <c r="N2947" i="12"/>
  <c r="Q2947" i="12" s="1"/>
  <c r="N1674" i="12"/>
  <c r="Q1674" i="12" s="1"/>
  <c r="N3824" i="12"/>
  <c r="Q3824" i="12" s="1"/>
  <c r="N3520" i="12"/>
  <c r="Q3520" i="12" s="1"/>
  <c r="N1522" i="12"/>
  <c r="Q1522" i="12" s="1"/>
  <c r="N3075" i="12"/>
  <c r="Q3075" i="12" s="1"/>
  <c r="N435" i="12"/>
  <c r="Q435" i="12" s="1"/>
  <c r="N1677" i="12"/>
  <c r="Q1677" i="12" s="1"/>
  <c r="N3342" i="12"/>
  <c r="Q3342" i="12" s="1"/>
  <c r="N4632" i="12"/>
  <c r="Q4632" i="12" s="1"/>
  <c r="N2792" i="12"/>
  <c r="Q2792" i="12" s="1"/>
  <c r="N3092" i="12"/>
  <c r="Q3092" i="12" s="1"/>
  <c r="N1959" i="12"/>
  <c r="Q1959" i="12" s="1"/>
  <c r="N2610" i="12"/>
  <c r="Q2610" i="12" s="1"/>
  <c r="N2096" i="12"/>
  <c r="Q2096" i="12" s="1"/>
  <c r="N5078" i="12"/>
  <c r="Q5078" i="12" s="1"/>
  <c r="N4325" i="12"/>
  <c r="Q4325" i="12" s="1"/>
  <c r="N2727" i="12"/>
  <c r="Q2727" i="12" s="1"/>
  <c r="N5066" i="12"/>
  <c r="Q5066" i="12" s="1"/>
  <c r="N2274" i="12"/>
  <c r="Q2274" i="12" s="1"/>
  <c r="N2282" i="12"/>
  <c r="Q2282" i="12" s="1"/>
  <c r="N2072" i="12"/>
  <c r="Q2072" i="12" s="1"/>
  <c r="N1493" i="12"/>
  <c r="Q1493" i="12" s="1"/>
  <c r="N993" i="12"/>
  <c r="Q993" i="12" s="1"/>
  <c r="N2182" i="12"/>
  <c r="Q2182" i="12" s="1"/>
  <c r="N1309" i="12"/>
  <c r="Q1309" i="12" s="1"/>
  <c r="N1994" i="12"/>
  <c r="Q1994" i="12" s="1"/>
  <c r="N3310" i="12"/>
  <c r="Q3310" i="12" s="1"/>
  <c r="N128" i="12"/>
  <c r="Q128" i="12" s="1"/>
  <c r="N1909" i="12"/>
  <c r="Q1909" i="12" s="1"/>
  <c r="N5419" i="12"/>
  <c r="Q5419" i="12" s="1"/>
  <c r="N2658" i="12"/>
  <c r="Q2658" i="12" s="1"/>
  <c r="N4562" i="12"/>
  <c r="Q4562" i="12" s="1"/>
  <c r="N4028" i="12"/>
  <c r="Q4028" i="12" s="1"/>
  <c r="N4858" i="12"/>
  <c r="Q4858" i="12" s="1"/>
  <c r="N5416" i="12"/>
  <c r="Q5416" i="12" s="1"/>
  <c r="N1982" i="12"/>
  <c r="Q1982" i="12" s="1"/>
  <c r="N2835" i="12"/>
  <c r="Q2835" i="12" s="1"/>
  <c r="N1252" i="12"/>
  <c r="Q1252" i="12" s="1"/>
  <c r="N2347" i="12"/>
  <c r="Q2347" i="12" s="1"/>
  <c r="N765" i="12"/>
  <c r="Q765" i="12" s="1"/>
  <c r="N2791" i="12"/>
  <c r="Q2791" i="12" s="1"/>
  <c r="N2085" i="12"/>
  <c r="Q2085" i="12" s="1"/>
  <c r="N127" i="12"/>
  <c r="Q127" i="12" s="1"/>
  <c r="N2092" i="12"/>
  <c r="Q2092" i="12" s="1"/>
  <c r="N1687" i="12"/>
  <c r="Q1687" i="12" s="1"/>
  <c r="N668" i="12"/>
  <c r="Q668" i="12" s="1"/>
  <c r="N1763" i="12"/>
  <c r="Q1763" i="12" s="1"/>
  <c r="N21" i="12"/>
  <c r="Q21" i="12" s="1"/>
  <c r="N3730" i="12"/>
  <c r="Q3730" i="12" s="1"/>
  <c r="N59" i="12"/>
  <c r="Q59" i="12" s="1"/>
  <c r="N1651" i="12"/>
  <c r="Q1651" i="12" s="1"/>
  <c r="N4388" i="12"/>
  <c r="Q4388" i="12" s="1"/>
  <c r="N2203" i="12"/>
  <c r="Q2203" i="12" s="1"/>
  <c r="N3550" i="12"/>
  <c r="Q3550" i="12" s="1"/>
  <c r="N1784" i="12"/>
  <c r="Q1784" i="12" s="1"/>
  <c r="N646" i="12"/>
  <c r="Q646" i="12" s="1"/>
  <c r="N1113" i="12"/>
  <c r="Q1113" i="12" s="1"/>
  <c r="N2855" i="12"/>
  <c r="Q2855" i="12" s="1"/>
  <c r="N1786" i="12"/>
  <c r="Q1786" i="12" s="1"/>
  <c r="N2429" i="12"/>
  <c r="Q2429" i="12" s="1"/>
  <c r="N4167" i="12"/>
  <c r="Q4167" i="12" s="1"/>
  <c r="N3126" i="12"/>
  <c r="Q3126" i="12" s="1"/>
  <c r="N1500" i="12"/>
  <c r="Q1500" i="12" s="1"/>
  <c r="N2209" i="12"/>
  <c r="Q2209" i="12" s="1"/>
  <c r="N3494" i="12"/>
  <c r="Q3494" i="12" s="1"/>
  <c r="N2540" i="12"/>
  <c r="Q2540" i="12" s="1"/>
  <c r="N4496" i="12"/>
  <c r="Q4496" i="12" s="1"/>
  <c r="N3875" i="12"/>
  <c r="Q3875" i="12" s="1"/>
  <c r="N14" i="12"/>
  <c r="Q14" i="12" s="1"/>
  <c r="N1558" i="12"/>
  <c r="Q1558" i="12" s="1"/>
  <c r="N3406" i="12"/>
  <c r="Q3406" i="12" s="1"/>
  <c r="N2198" i="12"/>
  <c r="Q2198" i="12" s="1"/>
  <c r="N2957" i="12"/>
  <c r="Q2957" i="12" s="1"/>
  <c r="N3286" i="12"/>
  <c r="Q3286" i="12" s="1"/>
  <c r="N2912" i="12"/>
  <c r="Q2912" i="12" s="1"/>
  <c r="N2000" i="12"/>
  <c r="Q2000" i="12" s="1"/>
  <c r="N2292" i="12"/>
  <c r="Q2292" i="12" s="1"/>
  <c r="N3052" i="12"/>
  <c r="Q3052" i="12" s="1"/>
  <c r="N3987" i="12"/>
  <c r="Q3987" i="12" s="1"/>
  <c r="N2936" i="12"/>
  <c r="Q2936" i="12" s="1"/>
  <c r="N3318" i="12"/>
  <c r="Q3318" i="12" s="1"/>
  <c r="N3179" i="12"/>
  <c r="Q3179" i="12" s="1"/>
  <c r="N3725" i="12"/>
  <c r="Q3725" i="12" s="1"/>
  <c r="N1951" i="12"/>
  <c r="Q1951" i="12" s="1"/>
  <c r="N3106" i="12"/>
  <c r="Q3106" i="12" s="1"/>
  <c r="N2144" i="12"/>
  <c r="Q2144" i="12" s="1"/>
  <c r="N2384" i="12"/>
  <c r="Q2384" i="12" s="1"/>
  <c r="N647" i="12"/>
  <c r="Q647" i="12" s="1"/>
  <c r="N487" i="12"/>
  <c r="Q487" i="12" s="1"/>
  <c r="N1427" i="12"/>
  <c r="Q1427" i="12" s="1"/>
  <c r="N2688" i="12"/>
  <c r="Q2688" i="12" s="1"/>
  <c r="N4283" i="12"/>
  <c r="Q4283" i="12" s="1"/>
  <c r="N4458" i="12"/>
  <c r="Q4458" i="12" s="1"/>
  <c r="N2517" i="12"/>
  <c r="Q2517" i="12" s="1"/>
  <c r="N3672" i="12"/>
  <c r="Q3672" i="12" s="1"/>
  <c r="N1257" i="12"/>
  <c r="Q1257" i="12" s="1"/>
  <c r="N3642" i="12"/>
  <c r="Q3642" i="12" s="1"/>
  <c r="N969" i="12"/>
  <c r="Q969" i="12" s="1"/>
  <c r="N1365" i="12"/>
  <c r="Q1365" i="12" s="1"/>
  <c r="N2528" i="12"/>
  <c r="Q2528" i="12" s="1"/>
  <c r="N478" i="12"/>
  <c r="Q478" i="12" s="1"/>
  <c r="N3015" i="12"/>
  <c r="Q3015" i="12" s="1"/>
  <c r="N2789" i="12"/>
  <c r="Q2789" i="12" s="1"/>
  <c r="N5206" i="12"/>
  <c r="Q5206" i="12" s="1"/>
  <c r="N2638" i="12"/>
  <c r="Q2638" i="12" s="1"/>
  <c r="N4916" i="12"/>
  <c r="Q4916" i="12" s="1"/>
  <c r="N814" i="12"/>
  <c r="Q814" i="12" s="1"/>
  <c r="N5362" i="12"/>
  <c r="Q5362" i="12" s="1"/>
  <c r="N5492" i="12"/>
  <c r="Q5492" i="12" s="1"/>
  <c r="N4444" i="12"/>
  <c r="Q4444" i="12" s="1"/>
  <c r="N3787" i="12"/>
  <c r="Q3787" i="12" s="1"/>
  <c r="N641" i="12"/>
  <c r="Q641" i="12" s="1"/>
  <c r="N2197" i="12"/>
  <c r="Q2197" i="12" s="1"/>
  <c r="N2470" i="12"/>
  <c r="Q2470" i="12" s="1"/>
  <c r="N3578" i="12"/>
  <c r="Q3578" i="12" s="1"/>
  <c r="N61" i="12"/>
  <c r="Q61" i="12" s="1"/>
  <c r="N2474" i="12"/>
  <c r="Q2474" i="12" s="1"/>
  <c r="N1538" i="12"/>
  <c r="Q1538" i="12" s="1"/>
  <c r="N1326" i="12"/>
  <c r="Q1326" i="12" s="1"/>
  <c r="N1442" i="12"/>
  <c r="Q1442" i="12" s="1"/>
  <c r="N2744" i="12"/>
  <c r="Q2744" i="12" s="1"/>
  <c r="N2407" i="12"/>
  <c r="Q2407" i="12" s="1"/>
  <c r="N257" i="12"/>
  <c r="Q257" i="12" s="1"/>
  <c r="N2149" i="12"/>
  <c r="Q2149" i="12" s="1"/>
  <c r="N1334" i="12"/>
  <c r="Q1334" i="12" s="1"/>
  <c r="N4147" i="12"/>
  <c r="Q4147" i="12" s="1"/>
  <c r="N1146" i="12"/>
  <c r="Q1146" i="12" s="1"/>
  <c r="N837" i="12"/>
  <c r="Q837" i="12" s="1"/>
  <c r="N495" i="12"/>
  <c r="Q495" i="12" s="1"/>
  <c r="N3424" i="12"/>
  <c r="Q3424" i="12" s="1"/>
  <c r="N3770" i="12"/>
  <c r="Q3770" i="12" s="1"/>
  <c r="N1405" i="12"/>
  <c r="Q1405" i="12" s="1"/>
  <c r="N3385" i="12"/>
  <c r="Q3385" i="12" s="1"/>
  <c r="N625" i="12"/>
  <c r="Q625" i="12" s="1"/>
  <c r="N2984" i="12"/>
  <c r="Q2984" i="12" s="1"/>
  <c r="N1385" i="12"/>
  <c r="Q1385" i="12" s="1"/>
  <c r="N1025" i="12"/>
  <c r="Q1025" i="12" s="1"/>
  <c r="N2477" i="12"/>
  <c r="Q2477" i="12" s="1"/>
  <c r="N3532" i="12"/>
  <c r="Q3532" i="12" s="1"/>
  <c r="N2334" i="12"/>
  <c r="Q2334" i="12" s="1"/>
  <c r="N2236" i="12"/>
  <c r="Q2236" i="12" s="1"/>
  <c r="N564" i="12"/>
  <c r="Q564" i="12" s="1"/>
  <c r="N1080" i="12"/>
  <c r="Q1080" i="12" s="1"/>
  <c r="N2169" i="12"/>
  <c r="Q2169" i="12" s="1"/>
  <c r="N1907" i="12"/>
  <c r="Q1907" i="12" s="1"/>
  <c r="N1879" i="12"/>
  <c r="Q1879" i="12" s="1"/>
  <c r="N930" i="12"/>
  <c r="Q930" i="12" s="1"/>
  <c r="N5008" i="12"/>
  <c r="Q5008" i="12" s="1"/>
  <c r="N3549" i="12"/>
  <c r="Q3549" i="12" s="1"/>
  <c r="N3683" i="12"/>
  <c r="Q3683" i="12" s="1"/>
  <c r="N4358" i="12"/>
  <c r="Q4358" i="12" s="1"/>
  <c r="N951" i="12"/>
  <c r="Q951" i="12" s="1"/>
  <c r="N185" i="12"/>
  <c r="Q185" i="12" s="1"/>
  <c r="N1421" i="12"/>
  <c r="Q1421" i="12" s="1"/>
  <c r="N2939" i="12"/>
  <c r="Q2939" i="12" s="1"/>
  <c r="N2110" i="12"/>
  <c r="Q2110" i="12" s="1"/>
  <c r="N2393" i="12"/>
  <c r="Q2393" i="12" s="1"/>
  <c r="N2414" i="12"/>
  <c r="Q2414" i="12" s="1"/>
  <c r="N634" i="12"/>
  <c r="Q634" i="12" s="1"/>
  <c r="N4247" i="12"/>
  <c r="Q4247" i="12" s="1"/>
  <c r="N1035" i="12"/>
  <c r="Q1035" i="12" s="1"/>
  <c r="N3603" i="12"/>
  <c r="Q3603" i="12" s="1"/>
  <c r="N3107" i="12"/>
  <c r="Q3107" i="12" s="1"/>
  <c r="N1666" i="12"/>
  <c r="Q1666" i="12" s="1"/>
  <c r="N351" i="12"/>
  <c r="Q351" i="12" s="1"/>
  <c r="N3094" i="12"/>
  <c r="Q3094" i="12" s="1"/>
  <c r="N2870" i="12"/>
  <c r="Q2870" i="12" s="1"/>
  <c r="N1461" i="12"/>
  <c r="Q1461" i="12" s="1"/>
  <c r="N2548" i="12"/>
  <c r="Q2548" i="12" s="1"/>
  <c r="N1042" i="12"/>
  <c r="Q1042" i="12" s="1"/>
  <c r="N2251" i="12"/>
  <c r="Q2251" i="12" s="1"/>
  <c r="N1627" i="12"/>
  <c r="Q1627" i="12" s="1"/>
  <c r="N1822" i="12"/>
  <c r="Q1822" i="12" s="1"/>
  <c r="N1189" i="12"/>
  <c r="Q1189" i="12" s="1"/>
  <c r="N705" i="12"/>
  <c r="Q705" i="12" s="1"/>
  <c r="N3566" i="12"/>
  <c r="Q3566" i="12" s="1"/>
  <c r="N3103" i="12"/>
  <c r="Q3103" i="12" s="1"/>
  <c r="N2388" i="12"/>
  <c r="Q2388" i="12" s="1"/>
  <c r="N2878" i="12"/>
  <c r="Q2878" i="12" s="1"/>
  <c r="N1212" i="12"/>
  <c r="Q1212" i="12" s="1"/>
  <c r="N1258" i="12"/>
  <c r="Q1258" i="12" s="1"/>
  <c r="N221" i="12"/>
  <c r="Q221" i="12" s="1"/>
  <c r="N1051" i="12"/>
  <c r="Q1051" i="12" s="1"/>
  <c r="N3493" i="12"/>
  <c r="Q3493" i="12" s="1"/>
  <c r="N1839" i="12"/>
  <c r="Q1839" i="12" s="1"/>
  <c r="N4561" i="12"/>
  <c r="Q4561" i="12" s="1"/>
  <c r="N1048" i="12"/>
  <c r="Q1048" i="12" s="1"/>
  <c r="N90" i="12"/>
  <c r="Q90" i="12" s="1"/>
  <c r="N5233" i="12"/>
  <c r="Q5233" i="12" s="1"/>
  <c r="N4487" i="12"/>
  <c r="Q4487" i="12" s="1"/>
  <c r="N5308" i="12"/>
  <c r="Q5308" i="12" s="1"/>
  <c r="N3480" i="12"/>
  <c r="Q3480" i="12" s="1"/>
  <c r="N4629" i="12"/>
  <c r="Q4629" i="12" s="1"/>
  <c r="N4830" i="12"/>
  <c r="Q4830" i="12" s="1"/>
  <c r="N3308" i="12"/>
  <c r="Q3308" i="12" s="1"/>
  <c r="N3435" i="12"/>
  <c r="Q3435" i="12" s="1"/>
  <c r="N3089" i="12"/>
  <c r="Q3089" i="12" s="1"/>
  <c r="N526" i="12"/>
  <c r="Q526" i="12" s="1"/>
  <c r="N2696" i="12"/>
  <c r="Q2696" i="12" s="1"/>
  <c r="N2033" i="12"/>
  <c r="Q2033" i="12" s="1"/>
  <c r="N2264" i="12"/>
  <c r="Q2264" i="12" s="1"/>
  <c r="N1505" i="12"/>
  <c r="Q1505" i="12" s="1"/>
  <c r="N81" i="12"/>
  <c r="Q81" i="12" s="1"/>
  <c r="N1084" i="12"/>
  <c r="Q1084" i="12" s="1"/>
  <c r="N852" i="12"/>
  <c r="Q852" i="12" s="1"/>
  <c r="N2894" i="12"/>
  <c r="Q2894" i="12" s="1"/>
  <c r="N2743" i="12"/>
  <c r="Q2743" i="12" s="1"/>
  <c r="N1476" i="12"/>
  <c r="Q1476" i="12" s="1"/>
  <c r="N1989" i="12"/>
  <c r="Q1989" i="12" s="1"/>
  <c r="N211" i="12"/>
  <c r="Q211" i="12" s="1"/>
  <c r="N3827" i="12"/>
  <c r="Q3827" i="12" s="1"/>
  <c r="N1968" i="12"/>
  <c r="Q1968" i="12" s="1"/>
  <c r="N4976" i="12"/>
  <c r="Q4976" i="12" s="1"/>
  <c r="N4203" i="12"/>
  <c r="Q4203" i="12" s="1"/>
  <c r="N3311" i="12"/>
  <c r="Q3311" i="12" s="1"/>
  <c r="N2035" i="12"/>
  <c r="Q2035" i="12" s="1"/>
  <c r="N4822" i="12"/>
  <c r="Q4822" i="12" s="1"/>
  <c r="N1290" i="12"/>
  <c r="Q1290" i="12" s="1"/>
  <c r="N1572" i="12"/>
  <c r="Q1572" i="12" s="1"/>
  <c r="N2805" i="12"/>
  <c r="Q2805" i="12" s="1"/>
  <c r="N657" i="12"/>
  <c r="Q657" i="12" s="1"/>
  <c r="N1566" i="12"/>
  <c r="Q1566" i="12" s="1"/>
  <c r="N175" i="12"/>
  <c r="Q175" i="12" s="1"/>
  <c r="N973" i="12"/>
  <c r="Q973" i="12" s="1"/>
  <c r="N443" i="12"/>
  <c r="Q443" i="12" s="1"/>
  <c r="N2313" i="12"/>
  <c r="Q2313" i="12" s="1"/>
  <c r="N1400" i="12"/>
  <c r="Q1400" i="12" s="1"/>
  <c r="N3924" i="12"/>
  <c r="Q3924" i="12" s="1"/>
  <c r="N960" i="12"/>
  <c r="Q960" i="12" s="1"/>
  <c r="N2120" i="12"/>
  <c r="Q2120" i="12" s="1"/>
  <c r="N3367" i="12"/>
  <c r="Q3367" i="12" s="1"/>
  <c r="N2949" i="12"/>
  <c r="Q2949" i="12" s="1"/>
  <c r="N1388" i="12"/>
  <c r="Q1388" i="12" s="1"/>
  <c r="N585" i="12"/>
  <c r="Q585" i="12" s="1"/>
  <c r="N4462" i="12"/>
  <c r="Q4462" i="12" s="1"/>
  <c r="N150" i="12"/>
  <c r="Q150" i="12" s="1"/>
  <c r="N624" i="12"/>
  <c r="Q624" i="12" s="1"/>
  <c r="N3259" i="12"/>
  <c r="Q3259" i="12" s="1"/>
  <c r="N1801" i="12"/>
  <c r="Q1801" i="12" s="1"/>
  <c r="N2131" i="12"/>
  <c r="Q2131" i="12" s="1"/>
  <c r="N3225" i="12"/>
  <c r="Q3225" i="12" s="1"/>
  <c r="N297" i="12"/>
  <c r="Q297" i="12" s="1"/>
  <c r="N2985" i="12"/>
  <c r="Q2985" i="12" s="1"/>
  <c r="N749" i="12"/>
  <c r="Q749" i="12" s="1"/>
  <c r="N3541" i="12"/>
  <c r="Q3541" i="12" s="1"/>
  <c r="N2223" i="12"/>
  <c r="Q2223" i="12" s="1"/>
  <c r="N2378" i="12"/>
  <c r="Q2378" i="12" s="1"/>
  <c r="N2507" i="12"/>
  <c r="Q2507" i="12" s="1"/>
  <c r="N892" i="12"/>
  <c r="Q892" i="12" s="1"/>
  <c r="N1431" i="12"/>
  <c r="Q1431" i="12" s="1"/>
  <c r="N1054" i="12"/>
  <c r="Q1054" i="12" s="1"/>
  <c r="N2249" i="12"/>
  <c r="Q2249" i="12" s="1"/>
  <c r="N111" i="12"/>
  <c r="Q111" i="12" s="1"/>
  <c r="N1611" i="12"/>
  <c r="Q1611" i="12" s="1"/>
  <c r="N1091" i="12"/>
  <c r="Q1091" i="12" s="1"/>
  <c r="N4335" i="12"/>
  <c r="Q4335" i="12" s="1"/>
  <c r="N3659" i="12"/>
  <c r="Q3659" i="12" s="1"/>
  <c r="N4723" i="12"/>
  <c r="Q4723" i="12" s="1"/>
  <c r="N4400" i="12"/>
  <c r="Q4400" i="12" s="1"/>
  <c r="N3048" i="12"/>
  <c r="Q3048" i="12" s="1"/>
  <c r="N7" i="12"/>
  <c r="Q7" i="12" s="1"/>
  <c r="N1045" i="12"/>
  <c r="Q1045" i="12" s="1"/>
  <c r="N1174" i="12"/>
  <c r="Q1174" i="12" s="1"/>
  <c r="N131" i="12"/>
  <c r="Q131" i="12" s="1"/>
  <c r="N1202" i="12"/>
  <c r="Q1202" i="12" s="1"/>
  <c r="N3782" i="12"/>
  <c r="Q3782" i="12" s="1"/>
  <c r="N997" i="12"/>
  <c r="Q997" i="12" s="1"/>
  <c r="N2799" i="12"/>
  <c r="Q2799" i="12" s="1"/>
  <c r="N2091" i="12"/>
  <c r="Q2091" i="12" s="1"/>
  <c r="N2640" i="12"/>
  <c r="Q2640" i="12" s="1"/>
  <c r="N166" i="12"/>
  <c r="Q166" i="12" s="1"/>
  <c r="N4043" i="12"/>
  <c r="Q4043" i="12" s="1"/>
  <c r="N3548" i="12"/>
  <c r="Q3548" i="12" s="1"/>
  <c r="N4859" i="12"/>
  <c r="Q4859" i="12" s="1"/>
  <c r="N3830" i="12"/>
  <c r="Q3830" i="12" s="1"/>
  <c r="N3801" i="12"/>
  <c r="Q3801" i="12" s="1"/>
  <c r="N5303" i="12"/>
  <c r="Q5303" i="12" s="1"/>
  <c r="N3077" i="12"/>
  <c r="Q3077" i="12" s="1"/>
  <c r="N3147" i="12"/>
  <c r="Q3147" i="12" s="1"/>
  <c r="N3167" i="12"/>
  <c r="Q3167" i="12" s="1"/>
  <c r="N3582" i="12"/>
  <c r="Q3582" i="12" s="1"/>
  <c r="N5313" i="12"/>
  <c r="Q5313" i="12" s="1"/>
  <c r="N4194" i="12"/>
  <c r="Q4194" i="12" s="1"/>
  <c r="N3552" i="12"/>
  <c r="Q3552" i="12" s="1"/>
  <c r="N2466" i="12"/>
  <c r="Q2466" i="12" s="1"/>
  <c r="N1401" i="12"/>
  <c r="Q1401" i="12" s="1"/>
  <c r="N489" i="12"/>
  <c r="Q489" i="12" s="1"/>
  <c r="N2676" i="12"/>
  <c r="Q2676" i="12" s="1"/>
  <c r="N2609" i="12"/>
  <c r="Q2609" i="12" s="1"/>
  <c r="N1371" i="12"/>
  <c r="Q1371" i="12" s="1"/>
  <c r="N1488" i="12"/>
  <c r="Q1488" i="12" s="1"/>
  <c r="N331" i="12"/>
  <c r="Q331" i="12" s="1"/>
  <c r="N3851" i="12"/>
  <c r="Q3851" i="12" s="1"/>
  <c r="N1283" i="12"/>
  <c r="Q1283" i="12" s="1"/>
  <c r="N1564" i="12"/>
  <c r="Q1564" i="12" s="1"/>
  <c r="N2838" i="12"/>
  <c r="Q2838" i="12" s="1"/>
  <c r="N2522" i="12"/>
  <c r="Q2522" i="12" s="1"/>
  <c r="N2875" i="12"/>
  <c r="Q2875" i="12" s="1"/>
  <c r="N2435" i="12"/>
  <c r="Q2435" i="12" s="1"/>
  <c r="N2048" i="12"/>
  <c r="Q2048" i="12" s="1"/>
  <c r="N2077" i="12"/>
  <c r="Q2077" i="12" s="1"/>
  <c r="N2416" i="12"/>
  <c r="Q2416" i="12" s="1"/>
  <c r="N607" i="12"/>
  <c r="Q607" i="12" s="1"/>
  <c r="N115" i="12"/>
  <c r="Q115" i="12" s="1"/>
  <c r="N102" i="12"/>
  <c r="Q102" i="12" s="1"/>
  <c r="N3143" i="12"/>
  <c r="Q3143" i="12" s="1"/>
  <c r="N931" i="12"/>
  <c r="Q931" i="12" s="1"/>
  <c r="N1585" i="12"/>
  <c r="Q1585" i="12" s="1"/>
  <c r="N4077" i="12"/>
  <c r="Q4077" i="12" s="1"/>
  <c r="N5247" i="12"/>
  <c r="Q5247" i="12" s="1"/>
  <c r="N2230" i="12"/>
  <c r="Q2230" i="12" s="1"/>
  <c r="N413" i="12"/>
  <c r="Q413" i="12" s="1"/>
  <c r="N3913" i="12"/>
  <c r="Q3913" i="12" s="1"/>
  <c r="N2850" i="12"/>
  <c r="Q2850" i="12" s="1"/>
  <c r="N1327" i="12"/>
  <c r="Q1327" i="12" s="1"/>
  <c r="N2737" i="12"/>
  <c r="Q2737" i="12" s="1"/>
  <c r="N3858" i="12"/>
  <c r="Q3858" i="12" s="1"/>
  <c r="N1926" i="12"/>
  <c r="Q1926" i="12" s="1"/>
  <c r="N4791" i="12"/>
  <c r="Q4791" i="12" s="1"/>
  <c r="N2902" i="12"/>
  <c r="Q2902" i="12" s="1"/>
  <c r="N3209" i="12"/>
  <c r="Q3209" i="12" s="1"/>
  <c r="N1170" i="12"/>
  <c r="Q1170" i="12" s="1"/>
  <c r="N1710" i="12"/>
  <c r="Q1710" i="12" s="1"/>
  <c r="N142" i="12"/>
  <c r="Q142" i="12" s="1"/>
  <c r="N1919" i="12"/>
  <c r="Q1919" i="12" s="1"/>
  <c r="N810" i="12"/>
  <c r="Q810" i="12" s="1"/>
  <c r="N2245" i="12"/>
  <c r="Q2245" i="12" s="1"/>
  <c r="N4888" i="12"/>
  <c r="Q4888" i="12" s="1"/>
  <c r="N3812" i="12"/>
  <c r="Q3812" i="12" s="1"/>
  <c r="N2614" i="12"/>
  <c r="Q2614" i="12" s="1"/>
  <c r="N1667" i="12"/>
  <c r="Q1667" i="12" s="1"/>
  <c r="N1853" i="12"/>
  <c r="Q1853" i="12" s="1"/>
  <c r="N3043" i="12"/>
  <c r="Q3043" i="12" s="1"/>
  <c r="N3438" i="12"/>
  <c r="Q3438" i="12" s="1"/>
  <c r="N503" i="12"/>
  <c r="Q503" i="12" s="1"/>
  <c r="N1312" i="12"/>
  <c r="Q1312" i="12" s="1"/>
  <c r="N350" i="12"/>
  <c r="Q350" i="12" s="1"/>
  <c r="N2171" i="12"/>
  <c r="Q2171" i="12" s="1"/>
  <c r="N1319" i="12"/>
  <c r="Q1319" i="12" s="1"/>
  <c r="N3346" i="12"/>
  <c r="Q3346" i="12" s="1"/>
  <c r="N1749" i="12"/>
  <c r="Q1749" i="12" s="1"/>
  <c r="N3810" i="12"/>
  <c r="Q3810" i="12" s="1"/>
  <c r="N2239" i="12"/>
  <c r="Q2239" i="12" s="1"/>
  <c r="N2454" i="12"/>
  <c r="Q2454" i="12" s="1"/>
  <c r="N3771" i="12"/>
  <c r="Q3771" i="12" s="1"/>
  <c r="N3755" i="12"/>
  <c r="Q3755" i="12" s="1"/>
  <c r="N742" i="12"/>
  <c r="Q742" i="12" s="1"/>
  <c r="N2671" i="12"/>
  <c r="Q2671" i="12" s="1"/>
  <c r="N4234" i="12"/>
  <c r="Q4234" i="12" s="1"/>
  <c r="N1836" i="12"/>
  <c r="Q1836" i="12" s="1"/>
  <c r="N2168" i="12"/>
  <c r="Q2168" i="12" s="1"/>
  <c r="N873" i="12"/>
  <c r="Q873" i="12" s="1"/>
  <c r="N1226" i="12"/>
  <c r="Q1226" i="12" s="1"/>
  <c r="N1803" i="12"/>
  <c r="Q1803" i="12" s="1"/>
  <c r="N39" i="12"/>
  <c r="Q39" i="12" s="1"/>
  <c r="N2486" i="12"/>
  <c r="Q2486" i="12" s="1"/>
  <c r="N2739" i="12"/>
  <c r="Q2739" i="12" s="1"/>
  <c r="N1760" i="12"/>
  <c r="Q1760" i="12" s="1"/>
  <c r="N3074" i="12"/>
  <c r="Q3074" i="12" s="1"/>
  <c r="N4202" i="12"/>
  <c r="Q4202" i="12" s="1"/>
  <c r="N3158" i="12"/>
  <c r="Q3158" i="12" s="1"/>
  <c r="N5514" i="12"/>
  <c r="Q5514" i="12" s="1"/>
  <c r="N3803" i="12"/>
  <c r="Q3803" i="12" s="1"/>
  <c r="N3731" i="12"/>
  <c r="Q3731" i="12" s="1"/>
  <c r="N3751" i="12"/>
  <c r="Q3751" i="12" s="1"/>
  <c r="N5046" i="12"/>
  <c r="Q5046" i="12" s="1"/>
  <c r="N3218" i="12"/>
  <c r="Q3218" i="12" s="1"/>
  <c r="N253" i="12"/>
  <c r="Q253" i="12" s="1"/>
  <c r="N2391" i="12"/>
  <c r="Q2391" i="12" s="1"/>
  <c r="N747" i="12"/>
  <c r="Q747" i="12" s="1"/>
  <c r="N1554" i="12"/>
  <c r="Q1554" i="12" s="1"/>
  <c r="N1002" i="12"/>
  <c r="Q1002" i="12" s="1"/>
  <c r="N2685" i="12"/>
  <c r="Q2685" i="12" s="1"/>
  <c r="N2931" i="12"/>
  <c r="Q2931" i="12" s="1"/>
  <c r="N225" i="12"/>
  <c r="Q225" i="12" s="1"/>
  <c r="N2453" i="12"/>
  <c r="Q2453" i="12" s="1"/>
  <c r="N2267" i="12"/>
  <c r="Q2267" i="12" s="1"/>
  <c r="N4085" i="12"/>
  <c r="Q4085" i="12" s="1"/>
  <c r="N1423" i="12"/>
  <c r="Q1423" i="12" s="1"/>
  <c r="N2773" i="12"/>
  <c r="Q2773" i="12" s="1"/>
  <c r="N310" i="12"/>
  <c r="N2692" i="12"/>
  <c r="Q2692" i="12" s="1"/>
  <c r="N4817" i="12"/>
  <c r="Q4817" i="12" s="1"/>
  <c r="N4473" i="12"/>
  <c r="Q4473" i="12" s="1"/>
  <c r="N2617" i="12"/>
  <c r="Q2617" i="12" s="1"/>
  <c r="N1833" i="12"/>
  <c r="Q1833" i="12" s="1"/>
  <c r="N3029" i="12"/>
  <c r="Q3029" i="12" s="1"/>
  <c r="N240" i="12"/>
  <c r="Q240" i="12" s="1"/>
  <c r="N2374" i="12"/>
  <c r="Q2374" i="12" s="1"/>
  <c r="N2216" i="12"/>
  <c r="Q2216" i="12" s="1"/>
  <c r="N872" i="12"/>
  <c r="Q872" i="12" s="1"/>
  <c r="N363" i="12"/>
  <c r="Q363" i="12" s="1"/>
  <c r="N2591" i="12"/>
  <c r="Q2591" i="12" s="1"/>
  <c r="N2784" i="12"/>
  <c r="Q2784" i="12" s="1"/>
  <c r="N1120" i="12"/>
  <c r="Q1120" i="12" s="1"/>
  <c r="N597" i="12"/>
  <c r="Q597" i="12" s="1"/>
  <c r="N1445" i="12"/>
  <c r="Q1445" i="12" s="1"/>
  <c r="N2059" i="12"/>
  <c r="Q2059" i="12" s="1"/>
  <c r="N3146" i="12"/>
  <c r="Q3146" i="12" s="1"/>
  <c r="N4814" i="12"/>
  <c r="Q4814" i="12" s="1"/>
  <c r="N3594" i="12"/>
  <c r="Q3594" i="12" s="1"/>
  <c r="N712" i="12"/>
  <c r="Q712" i="12" s="1"/>
  <c r="N1713" i="12"/>
  <c r="Q1713" i="12" s="1"/>
  <c r="N1531" i="12"/>
  <c r="Q1531" i="12" s="1"/>
  <c r="N3161" i="12"/>
  <c r="Q3161" i="12" s="1"/>
  <c r="N736" i="12"/>
  <c r="Q736" i="12" s="1"/>
  <c r="N1083" i="12"/>
  <c r="Q1083" i="12" s="1"/>
  <c r="N201" i="12"/>
  <c r="Q201" i="12" s="1"/>
  <c r="N306" i="12"/>
  <c r="Q306" i="12" s="1"/>
  <c r="N1708" i="12"/>
  <c r="Q1708" i="12" s="1"/>
  <c r="N3375" i="12"/>
  <c r="Q3375" i="12" s="1"/>
  <c r="N1938" i="12"/>
  <c r="Q1938" i="12" s="1"/>
  <c r="N224" i="12"/>
  <c r="Q224" i="12" s="1"/>
  <c r="N1605" i="12"/>
  <c r="Q1605" i="12" s="1"/>
  <c r="N2982" i="12"/>
  <c r="Q2982" i="12" s="1"/>
  <c r="N4235" i="12"/>
  <c r="Q4235" i="12" s="1"/>
  <c r="N2772" i="12"/>
  <c r="Q2772" i="12" s="1"/>
  <c r="N388" i="12"/>
  <c r="Q388" i="12" s="1"/>
  <c r="N737" i="12"/>
  <c r="Q737" i="12" s="1"/>
  <c r="N2153" i="12"/>
  <c r="Q2153" i="12" s="1"/>
  <c r="N1012" i="12"/>
  <c r="Q1012" i="12" s="1"/>
  <c r="N900" i="12"/>
  <c r="Q900" i="12" s="1"/>
  <c r="N79" i="12"/>
  <c r="Q79" i="12" s="1"/>
  <c r="N3881" i="12"/>
  <c r="Q3881" i="12" s="1"/>
  <c r="N3849" i="12"/>
  <c r="Q3849" i="12" s="1"/>
  <c r="N3756" i="12"/>
  <c r="Q3756" i="12" s="1"/>
  <c r="N3248" i="12"/>
  <c r="Q3248" i="12" s="1"/>
  <c r="N1757" i="12"/>
  <c r="Q1757" i="12" s="1"/>
  <c r="N2726" i="12"/>
  <c r="Q2726" i="12" s="1"/>
  <c r="N545" i="12"/>
  <c r="Q545" i="12" s="1"/>
  <c r="N2746" i="12"/>
  <c r="Q2746" i="12" s="1"/>
  <c r="N899" i="12"/>
  <c r="Q899" i="12" s="1"/>
  <c r="N2800" i="12"/>
  <c r="Q2800" i="12" s="1"/>
  <c r="N1007" i="12"/>
  <c r="Q1007" i="12" s="1"/>
  <c r="N835" i="12"/>
  <c r="Q835" i="12" s="1"/>
  <c r="N2921" i="12"/>
  <c r="Q2921" i="12" s="1"/>
  <c r="N3897" i="12"/>
  <c r="Q3897" i="12" s="1"/>
  <c r="N1219" i="12"/>
  <c r="Q1219" i="12" s="1"/>
  <c r="N4230" i="12"/>
  <c r="Q4230" i="12" s="1"/>
  <c r="N4084" i="12"/>
  <c r="Q4084" i="12" s="1"/>
  <c r="N2583" i="12"/>
  <c r="Q2583" i="12" s="1"/>
  <c r="N3464" i="12"/>
  <c r="Q3464" i="12" s="1"/>
  <c r="N4583" i="12"/>
  <c r="Q4583" i="12" s="1"/>
  <c r="N4850" i="12"/>
  <c r="Q4850" i="12" s="1"/>
  <c r="N3948" i="12"/>
  <c r="Q3948" i="12" s="1"/>
  <c r="N3593" i="12"/>
  <c r="Q3593" i="12" s="1"/>
  <c r="N3109" i="12"/>
  <c r="Q3109" i="12" s="1"/>
  <c r="N5213" i="12"/>
  <c r="Q5213" i="12" s="1"/>
  <c r="N4657" i="12"/>
  <c r="Q4657" i="12" s="1"/>
  <c r="N4383" i="12"/>
  <c r="Q4383" i="12" s="1"/>
  <c r="N1768" i="12"/>
  <c r="Q1768" i="12" s="1"/>
  <c r="N3546" i="12"/>
  <c r="Q3546" i="12" s="1"/>
  <c r="N2478" i="12"/>
  <c r="Q2478" i="12" s="1"/>
  <c r="N2127" i="12"/>
  <c r="Q2127" i="12" s="1"/>
  <c r="N2530" i="12"/>
  <c r="Q2530" i="12" s="1"/>
  <c r="N4594" i="12"/>
  <c r="Q4594" i="12" s="1"/>
  <c r="N1070" i="12"/>
  <c r="Q1070" i="12" s="1"/>
  <c r="N2698" i="12"/>
  <c r="Q2698" i="12" s="1"/>
  <c r="N3360" i="12"/>
  <c r="Q3360" i="12" s="1"/>
  <c r="N2572" i="12"/>
  <c r="Q2572" i="12" s="1"/>
  <c r="N1010" i="12"/>
  <c r="Q1010" i="12" s="1"/>
  <c r="N2148" i="12"/>
  <c r="Q2148" i="12" s="1"/>
  <c r="N1294" i="12"/>
  <c r="Q1294" i="12" s="1"/>
  <c r="N1873" i="12"/>
  <c r="Q1873" i="12" s="1"/>
  <c r="N2512" i="12"/>
  <c r="Q2512" i="12" s="1"/>
  <c r="N1267" i="12"/>
  <c r="Q1267" i="12" s="1"/>
  <c r="N2874" i="12"/>
  <c r="Q2874" i="12" s="1"/>
  <c r="N2620" i="12"/>
  <c r="Q2620" i="12" s="1"/>
  <c r="N324" i="12"/>
  <c r="Q324" i="12" s="1"/>
  <c r="N1274" i="12"/>
  <c r="Q1274" i="12" s="1"/>
  <c r="N2040" i="12"/>
  <c r="Q2040" i="12" s="1"/>
  <c r="N1192" i="12"/>
  <c r="Q1192" i="12" s="1"/>
  <c r="N908" i="12"/>
  <c r="Q908" i="12" s="1"/>
  <c r="N1748" i="12"/>
  <c r="Q1748" i="12" s="1"/>
  <c r="N3908" i="12"/>
  <c r="Q3908" i="12" s="1"/>
  <c r="N3666" i="12"/>
  <c r="Q3666" i="12" s="1"/>
  <c r="N2945" i="12"/>
  <c r="Q2945" i="12" s="1"/>
  <c r="N2736" i="12"/>
  <c r="Q2736" i="12" s="1"/>
  <c r="N1466" i="12"/>
  <c r="Q1466" i="12" s="1"/>
  <c r="N694" i="12"/>
  <c r="Q694" i="12" s="1"/>
  <c r="N2180" i="12"/>
  <c r="Q2180" i="12" s="1"/>
  <c r="N4220" i="12"/>
  <c r="Q4220" i="12" s="1"/>
  <c r="N2098" i="12"/>
  <c r="Q2098" i="12" s="1"/>
  <c r="N2211" i="12"/>
  <c r="Q2211" i="12" s="1"/>
  <c r="N5144" i="12"/>
  <c r="Q5144" i="12" s="1"/>
  <c r="N5276" i="12"/>
  <c r="Q5276" i="12" s="1"/>
  <c r="N269" i="12"/>
  <c r="Q269" i="12" s="1"/>
  <c r="N3417" i="12"/>
  <c r="Q3417" i="12" s="1"/>
  <c r="N2538" i="12"/>
  <c r="Q2538" i="12" s="1"/>
  <c r="N2925" i="12"/>
  <c r="Q2925" i="12" s="1"/>
  <c r="N1625" i="12"/>
  <c r="Q1625" i="12" s="1"/>
  <c r="N3409" i="12"/>
  <c r="Q3409" i="12" s="1"/>
  <c r="N4479" i="12"/>
  <c r="Q4479" i="12" s="1"/>
  <c r="N1475" i="12"/>
  <c r="Q1475" i="12" s="1"/>
  <c r="N626" i="12"/>
  <c r="Q626" i="12" s="1"/>
  <c r="N1716" i="12"/>
  <c r="Q1716" i="12" s="1"/>
  <c r="N789" i="12"/>
  <c r="Q789" i="12" s="1"/>
  <c r="N2998" i="12"/>
  <c r="Q2998" i="12" s="1"/>
  <c r="N2151" i="12"/>
  <c r="Q2151" i="12" s="1"/>
  <c r="N2443" i="12"/>
  <c r="Q2443" i="12" s="1"/>
  <c r="N1131" i="12"/>
  <c r="Q1131" i="12" s="1"/>
  <c r="N1191" i="12"/>
  <c r="Q1191" i="12" s="1"/>
  <c r="N1179" i="12"/>
  <c r="Q1179" i="12" s="1"/>
  <c r="N1656" i="12"/>
  <c r="Q1656" i="12" s="1"/>
  <c r="N1139" i="12"/>
  <c r="Q1139" i="12" s="1"/>
  <c r="N1878" i="12"/>
  <c r="Q1878" i="12" s="1"/>
  <c r="N5084" i="12"/>
  <c r="Q5084" i="12" s="1"/>
  <c r="N4605" i="12"/>
  <c r="Q4605" i="12" s="1"/>
  <c r="N5181" i="12"/>
  <c r="Q5181" i="12" s="1"/>
  <c r="N1216" i="12"/>
  <c r="Q1216" i="12" s="1"/>
  <c r="N964" i="12"/>
  <c r="Q964" i="12" s="1"/>
  <c r="N1011" i="12"/>
  <c r="Q1011" i="12" s="1"/>
  <c r="N1156" i="12"/>
  <c r="Q1156" i="12" s="1"/>
  <c r="N882" i="12"/>
  <c r="Q882" i="12" s="1"/>
  <c r="N1688" i="12"/>
  <c r="Q1688" i="12" s="1"/>
  <c r="N2095" i="12"/>
  <c r="Q2095" i="12" s="1"/>
  <c r="N1022" i="12"/>
  <c r="Q1022" i="12" s="1"/>
  <c r="N2358" i="12"/>
  <c r="Q2358" i="12" s="1"/>
  <c r="N2342" i="12"/>
  <c r="Q2342" i="12" s="1"/>
  <c r="N3581" i="12"/>
  <c r="Q3581" i="12" s="1"/>
  <c r="N3848" i="12"/>
  <c r="Q3848" i="12" s="1"/>
  <c r="N2155" i="12"/>
  <c r="Q2155" i="12" s="1"/>
  <c r="N2806" i="12"/>
  <c r="Q2806" i="12" s="1"/>
  <c r="N2654" i="12"/>
  <c r="Q2654" i="12" s="1"/>
  <c r="N477" i="12"/>
  <c r="Q477" i="12" s="1"/>
  <c r="N2762" i="12"/>
  <c r="Q2762" i="12" s="1"/>
  <c r="N5108" i="12"/>
  <c r="Q5108" i="12" s="1"/>
  <c r="N5139" i="12"/>
  <c r="Q5139" i="12" s="1"/>
  <c r="N4676" i="12"/>
  <c r="Q4676" i="12" s="1"/>
  <c r="N3511" i="12"/>
  <c r="Q3511" i="12" s="1"/>
  <c r="N4225" i="12"/>
  <c r="Q4225" i="12" s="1"/>
  <c r="N3486" i="12"/>
  <c r="Q3486" i="12" s="1"/>
  <c r="N283" i="12"/>
  <c r="Q283" i="12" s="1"/>
  <c r="N3142" i="12"/>
  <c r="Q3142" i="12" s="1"/>
  <c r="N3574" i="12"/>
  <c r="Q3574" i="12" s="1"/>
  <c r="N355" i="12"/>
  <c r="Q355" i="12" s="1"/>
  <c r="N3275" i="12"/>
  <c r="Q3275" i="12" s="1"/>
  <c r="N1712" i="12"/>
  <c r="Q1712" i="12" s="1"/>
  <c r="N1861" i="12"/>
  <c r="Q1861" i="12" s="1"/>
  <c r="N2869" i="12"/>
  <c r="Q2869" i="12" s="1"/>
  <c r="N2734" i="12"/>
  <c r="Q2734" i="12" s="1"/>
  <c r="N1372" i="12"/>
  <c r="Q1372" i="12" s="1"/>
  <c r="N1970" i="12"/>
  <c r="Q1970" i="12" s="1"/>
  <c r="N2133" i="12"/>
  <c r="Q2133" i="12" s="1"/>
  <c r="N3281" i="12"/>
  <c r="Q3281" i="12" s="1"/>
  <c r="N2166" i="12"/>
  <c r="Q2166" i="12" s="1"/>
  <c r="N1723" i="12"/>
  <c r="Q1723" i="12" s="1"/>
  <c r="N2084" i="12"/>
  <c r="Q2084" i="12" s="1"/>
  <c r="N3635" i="12"/>
  <c r="Q3635" i="12" s="1"/>
  <c r="N3526" i="12"/>
  <c r="Q3526" i="12" s="1"/>
  <c r="N3139" i="12"/>
  <c r="Q3139" i="12" s="1"/>
  <c r="N2836" i="12"/>
  <c r="Q2836" i="12" s="1"/>
  <c r="N704" i="12"/>
  <c r="Q704" i="12" s="1"/>
  <c r="N2433" i="12"/>
  <c r="Q2433" i="12" s="1"/>
  <c r="N474" i="12"/>
  <c r="Q474" i="12" s="1"/>
  <c r="N2140" i="12"/>
  <c r="Q2140" i="12" s="1"/>
  <c r="N2779" i="12"/>
  <c r="Q2779" i="12" s="1"/>
  <c r="N4243" i="12"/>
  <c r="Q4243" i="12" s="1"/>
  <c r="N2622" i="12"/>
  <c r="Q2622" i="12" s="1"/>
  <c r="N833" i="12"/>
  <c r="Q833" i="12" s="1"/>
  <c r="N2573" i="12"/>
  <c r="Q2573" i="12" s="1"/>
  <c r="N3002" i="12"/>
  <c r="Q3002" i="12" s="1"/>
  <c r="N1899" i="12"/>
  <c r="Q1899" i="12" s="1"/>
  <c r="N3449" i="12"/>
  <c r="Q3449" i="12" s="1"/>
  <c r="N1172" i="12"/>
  <c r="Q1172" i="12" s="1"/>
  <c r="N1600" i="12"/>
  <c r="Q1600" i="12" s="1"/>
  <c r="N2002" i="12"/>
  <c r="Q2002" i="12" s="1"/>
  <c r="N3797" i="12"/>
  <c r="Q3797" i="12" s="1"/>
  <c r="N3595" i="12"/>
  <c r="Q3595" i="12" s="1"/>
  <c r="N807" i="12"/>
  <c r="Q807" i="12" s="1"/>
  <c r="N1765" i="12"/>
  <c r="Q1765" i="12" s="1"/>
  <c r="N121" i="12"/>
  <c r="Q121" i="12" s="1"/>
  <c r="N2526" i="12"/>
  <c r="Q2526" i="12" s="1"/>
  <c r="N574" i="12"/>
  <c r="Q574" i="12" s="1"/>
  <c r="N1491" i="12"/>
  <c r="Q1491" i="12" s="1"/>
  <c r="N1402" i="12"/>
  <c r="Q1402" i="12" s="1"/>
  <c r="N491" i="12"/>
  <c r="Q491" i="12" s="1"/>
  <c r="N1944" i="12"/>
  <c r="Q1944" i="12" s="1"/>
  <c r="N3446" i="12"/>
  <c r="Q3446" i="12" s="1"/>
  <c r="N2839" i="12"/>
  <c r="Q2839" i="12" s="1"/>
  <c r="N2876" i="12"/>
  <c r="Q2876" i="12" s="1"/>
  <c r="N1995" i="12"/>
  <c r="Q1995" i="12" s="1"/>
  <c r="N2301" i="12"/>
  <c r="Q2301" i="12" s="1"/>
  <c r="N1607" i="12"/>
  <c r="Q1607" i="12" s="1"/>
  <c r="N47" i="12"/>
  <c r="Q47" i="12" s="1"/>
  <c r="N2794" i="12"/>
  <c r="Q2794" i="12" s="1"/>
  <c r="N2272" i="12"/>
  <c r="Q2272" i="12" s="1"/>
  <c r="N1346" i="12"/>
  <c r="Q1346" i="12" s="1"/>
  <c r="N752" i="12"/>
  <c r="Q752" i="12" s="1"/>
  <c r="N2849" i="12"/>
  <c r="Q2849" i="12" s="1"/>
  <c r="N4094" i="12"/>
  <c r="Q4094" i="12" s="1"/>
  <c r="N2123" i="12"/>
  <c r="Q2123" i="12" s="1"/>
  <c r="N3336" i="12"/>
  <c r="Q3336" i="12" s="1"/>
  <c r="N2867" i="12"/>
  <c r="Q2867" i="12" s="1"/>
  <c r="N1284" i="12"/>
  <c r="Q1284" i="12" s="1"/>
  <c r="N968" i="12"/>
  <c r="Q968" i="12" s="1"/>
  <c r="N885" i="12"/>
  <c r="Q885" i="12" s="1"/>
  <c r="N1610" i="12"/>
  <c r="Q1610" i="12" s="1"/>
  <c r="N218" i="12"/>
  <c r="Q218" i="12" s="1"/>
  <c r="N1336" i="12"/>
  <c r="Q1336" i="12" s="1"/>
  <c r="N2675" i="12"/>
  <c r="Q2675" i="12" s="1"/>
  <c r="N2959" i="12"/>
  <c r="Q2959" i="12" s="1"/>
  <c r="N417" i="12"/>
  <c r="Q417" i="12" s="1"/>
  <c r="N4413" i="12"/>
  <c r="Q4413" i="12" s="1"/>
  <c r="N461" i="12"/>
  <c r="Q461" i="12" s="1"/>
  <c r="N4979" i="12"/>
  <c r="Q4979" i="12" s="1"/>
  <c r="N3942" i="12"/>
  <c r="Q3942" i="12" s="1"/>
  <c r="N4436" i="12"/>
  <c r="Q4436" i="12" s="1"/>
  <c r="N4739" i="12"/>
  <c r="Q4739" i="12" s="1"/>
  <c r="N3272" i="12"/>
  <c r="Q3272" i="12" s="1"/>
  <c r="N4434" i="12"/>
  <c r="Q4434" i="12" s="1"/>
  <c r="N5011" i="12"/>
  <c r="Q5011" i="12" s="1"/>
  <c r="N4022" i="12"/>
  <c r="Q4022" i="12" s="1"/>
  <c r="N4067" i="12"/>
  <c r="Q4067" i="12" s="1"/>
  <c r="N661" i="12"/>
  <c r="Q661" i="12" s="1"/>
  <c r="N2244" i="12"/>
  <c r="Q2244" i="12" s="1"/>
  <c r="N1632" i="12"/>
  <c r="Q1632" i="12" s="1"/>
  <c r="N2001" i="12"/>
  <c r="Q2001" i="12" s="1"/>
  <c r="N4269" i="12"/>
  <c r="Q4269" i="12" s="1"/>
  <c r="N1145" i="12"/>
  <c r="Q1145" i="12" s="1"/>
  <c r="N2039" i="12"/>
  <c r="Q2039" i="12" s="1"/>
  <c r="N2310" i="12"/>
  <c r="Q2310" i="12" s="1"/>
  <c r="N1743" i="12"/>
  <c r="Q1743" i="12" s="1"/>
  <c r="N2240" i="12"/>
  <c r="Q2240" i="12" s="1"/>
  <c r="N3045" i="12"/>
  <c r="Q3045" i="12" s="1"/>
  <c r="N96" i="12"/>
  <c r="Q96" i="12" s="1"/>
  <c r="N3228" i="12"/>
  <c r="Q3228" i="12" s="1"/>
  <c r="N1127" i="12"/>
  <c r="Q1127" i="12" s="1"/>
  <c r="N1652" i="12"/>
  <c r="Q1652" i="12" s="1"/>
  <c r="N1650" i="12"/>
  <c r="Q1650" i="12" s="1"/>
  <c r="N1893" i="12"/>
  <c r="Q1893" i="12" s="1"/>
  <c r="N2015" i="12"/>
  <c r="Q2015" i="12" s="1"/>
  <c r="N372" i="12"/>
  <c r="Q372" i="12" s="1"/>
  <c r="N1828" i="12"/>
  <c r="Q1828" i="12" s="1"/>
  <c r="N2782" i="12"/>
  <c r="Q2782" i="12" s="1"/>
  <c r="N2642" i="12"/>
  <c r="Q2642" i="12" s="1"/>
  <c r="N857" i="12"/>
  <c r="Q857" i="12" s="1"/>
  <c r="N891" i="12"/>
  <c r="Q891" i="12" s="1"/>
  <c r="N2567" i="12"/>
  <c r="Q2567" i="12" s="1"/>
  <c r="N1933" i="12"/>
  <c r="Q1933" i="12" s="1"/>
  <c r="N2143" i="12"/>
  <c r="Q2143" i="12" s="1"/>
  <c r="N917" i="12"/>
  <c r="Q917" i="12" s="1"/>
  <c r="N3577" i="12"/>
  <c r="Q3577" i="12" s="1"/>
  <c r="N2375" i="12"/>
  <c r="Q2375" i="12" s="1"/>
  <c r="N3863" i="12"/>
  <c r="Q3863" i="12" s="1"/>
  <c r="N1967" i="12"/>
  <c r="Q1967" i="12" s="1"/>
  <c r="N2485" i="12"/>
  <c r="Q2485" i="12" s="1"/>
  <c r="N1067" i="12"/>
  <c r="Q1067" i="12" s="1"/>
  <c r="N3474" i="12"/>
  <c r="Q3474" i="12" s="1"/>
  <c r="N3156" i="12"/>
  <c r="Q3156" i="12" s="1"/>
  <c r="N3833" i="12"/>
  <c r="Q3833" i="12" s="1"/>
  <c r="N1496" i="12"/>
  <c r="Q1496" i="12" s="1"/>
  <c r="N2733" i="12"/>
  <c r="Q2733" i="12" s="1"/>
  <c r="N2263" i="12"/>
  <c r="Q2263" i="12" s="1"/>
  <c r="N717" i="12"/>
  <c r="Q717" i="12" s="1"/>
  <c r="N13" i="12"/>
  <c r="Q13" i="12" s="1"/>
  <c r="N2814" i="12"/>
  <c r="Q2814" i="12" s="1"/>
  <c r="N501" i="12"/>
  <c r="Q501" i="12" s="1"/>
  <c r="N1305" i="12"/>
  <c r="Q1305" i="12" s="1"/>
  <c r="N2942" i="12"/>
  <c r="Q2942" i="12" s="1"/>
  <c r="N573" i="12"/>
  <c r="Q573" i="12" s="1"/>
  <c r="N2674" i="12"/>
  <c r="Q2674" i="12" s="1"/>
  <c r="N2261" i="12"/>
  <c r="Q2261" i="12" s="1"/>
  <c r="N2273" i="12"/>
  <c r="Q2273" i="12" s="1"/>
  <c r="N3721" i="12"/>
  <c r="Q3721" i="12" s="1"/>
  <c r="N3162" i="12"/>
  <c r="Q3162" i="12" s="1"/>
  <c r="N3663" i="12"/>
  <c r="Q3663" i="12" s="1"/>
  <c r="N2241" i="12"/>
  <c r="Q2241" i="12" s="1"/>
  <c r="N2299" i="12"/>
  <c r="Q2299" i="12" s="1"/>
  <c r="N1198" i="12"/>
  <c r="Q1198" i="12" s="1"/>
  <c r="N470" i="12"/>
  <c r="Q470" i="12" s="1"/>
  <c r="N2946" i="12"/>
  <c r="Q2946" i="12" s="1"/>
  <c r="N116" i="12"/>
  <c r="Q116" i="12" s="1"/>
  <c r="N2346" i="12"/>
  <c r="Q2346" i="12" s="1"/>
  <c r="N2790" i="12"/>
  <c r="Q2790" i="12" s="1"/>
  <c r="N2649" i="12"/>
  <c r="Q2649" i="12" s="1"/>
  <c r="N18" i="12"/>
  <c r="Q18" i="12" s="1"/>
  <c r="N1314" i="12"/>
  <c r="Q1314" i="12" s="1"/>
  <c r="N3254" i="12"/>
  <c r="Q3254" i="12" s="1"/>
  <c r="N1231" i="12"/>
  <c r="Q1231" i="12" s="1"/>
  <c r="N823" i="12"/>
  <c r="Q823" i="12" s="1"/>
  <c r="N347" i="12"/>
  <c r="Q347" i="12" s="1"/>
  <c r="N2074" i="12"/>
  <c r="Q2074" i="12" s="1"/>
  <c r="N1494" i="12"/>
  <c r="Q1494" i="12" s="1"/>
  <c r="N231" i="12"/>
  <c r="Q231" i="12" s="1"/>
  <c r="N3992" i="12"/>
  <c r="Q3992" i="12" s="1"/>
  <c r="N3416" i="12"/>
  <c r="Q3416" i="12" s="1"/>
  <c r="N2757" i="12"/>
  <c r="Q2757" i="12" s="1"/>
  <c r="N1272" i="12"/>
  <c r="Q1272" i="12" s="1"/>
  <c r="N1293" i="12"/>
  <c r="Q1293" i="12" s="1"/>
  <c r="N1304" i="12"/>
  <c r="Q1304" i="12" s="1"/>
  <c r="N4372" i="12"/>
  <c r="Q4372" i="12" s="1"/>
  <c r="N2989" i="12"/>
  <c r="Q2989" i="12" s="1"/>
  <c r="N3130" i="12"/>
  <c r="Q3130" i="12" s="1"/>
  <c r="N2357" i="12"/>
  <c r="Q2357" i="12" s="1"/>
  <c r="N337" i="12"/>
  <c r="Q337" i="12" s="1"/>
  <c r="N3918" i="12"/>
  <c r="Q3918" i="12" s="1"/>
  <c r="N3408" i="12"/>
  <c r="Q3408" i="12" s="1"/>
  <c r="N1164" i="12"/>
  <c r="Q1164" i="12" s="1"/>
  <c r="N2253" i="12"/>
  <c r="Q2253" i="12" s="1"/>
  <c r="N2105" i="12"/>
  <c r="Q2105" i="12" s="1"/>
  <c r="N2157" i="12"/>
  <c r="Q2157" i="12" s="1"/>
  <c r="N3397" i="12"/>
  <c r="Q3397" i="12" s="1"/>
  <c r="N148" i="12"/>
  <c r="Q148" i="12" s="1"/>
  <c r="N728" i="12"/>
  <c r="Q728" i="12" s="1"/>
  <c r="N1169" i="12"/>
  <c r="Q1169" i="12" s="1"/>
  <c r="N430" i="12"/>
  <c r="Q430" i="12" s="1"/>
  <c r="N2480" i="12"/>
  <c r="Q2480" i="12" s="1"/>
  <c r="N2041" i="12"/>
  <c r="Q2041" i="12" s="1"/>
  <c r="N3256" i="12"/>
  <c r="Q3256" i="12" s="1"/>
  <c r="N2073" i="12"/>
  <c r="Q2073" i="12" s="1"/>
  <c r="N2987" i="12"/>
  <c r="Q2987" i="12" s="1"/>
  <c r="N1501" i="12"/>
  <c r="Q1501" i="12" s="1"/>
  <c r="N6" i="12"/>
  <c r="Q6" i="12" s="1"/>
  <c r="N1239" i="12"/>
  <c r="Q1239" i="12" s="1"/>
  <c r="N3222" i="12"/>
  <c r="Q3222" i="12" s="1"/>
  <c r="N744" i="12"/>
  <c r="Q744" i="12" s="1"/>
  <c r="N294" i="12"/>
  <c r="Q294" i="12" s="1"/>
  <c r="N3410" i="12"/>
  <c r="Q3410" i="12" s="1"/>
  <c r="N1655" i="12"/>
  <c r="Q1655" i="12" s="1"/>
  <c r="N3959" i="12"/>
  <c r="Q3959" i="12" s="1"/>
  <c r="N1759" i="12"/>
  <c r="Q1759" i="12" s="1"/>
  <c r="N3088" i="12"/>
  <c r="Q3088" i="12" s="1"/>
  <c r="N3160" i="12"/>
  <c r="Q3160" i="12" s="1"/>
  <c r="N1987" i="12"/>
  <c r="Q1987" i="12" s="1"/>
  <c r="N492" i="12"/>
  <c r="Q492" i="12" s="1"/>
  <c r="N1790" i="12"/>
  <c r="Q1790" i="12" s="1"/>
  <c r="N3488" i="12"/>
  <c r="Q3488" i="12" s="1"/>
  <c r="N792" i="12"/>
  <c r="Q792" i="12" s="1"/>
  <c r="N988" i="12"/>
  <c r="Q988" i="12" s="1"/>
  <c r="N1962" i="12"/>
  <c r="Q1962" i="12" s="1"/>
  <c r="N3879" i="12"/>
  <c r="Q3879" i="12" s="1"/>
  <c r="N2297" i="12"/>
  <c r="Q2297" i="12" s="1"/>
  <c r="N5082" i="12"/>
  <c r="Q5082" i="12" s="1"/>
  <c r="N3031" i="12"/>
  <c r="Q3031" i="12" s="1"/>
  <c r="N5127" i="12"/>
  <c r="Q5127" i="12" s="1"/>
  <c r="N3877" i="12"/>
  <c r="Q3877" i="12" s="1"/>
  <c r="N1143" i="12"/>
  <c r="Q1143" i="12" s="1"/>
  <c r="N2247" i="12"/>
  <c r="Q2247" i="12" s="1"/>
  <c r="N1246" i="12"/>
  <c r="Q1246" i="12" s="1"/>
  <c r="N1276" i="12"/>
  <c r="Q1276" i="12" s="1"/>
  <c r="N1480" i="12"/>
  <c r="Q1480" i="12" s="1"/>
  <c r="N141" i="12"/>
  <c r="Q141" i="12" s="1"/>
  <c r="N1614" i="12"/>
  <c r="Q1614" i="12" s="1"/>
  <c r="N1307" i="12"/>
  <c r="Q1307" i="12" s="1"/>
  <c r="N4159" i="12"/>
  <c r="Q4159" i="12" s="1"/>
  <c r="N1086" i="12"/>
  <c r="Q1086" i="12" s="1"/>
  <c r="N2366" i="12"/>
  <c r="Q2366" i="12" s="1"/>
  <c r="N4331" i="12"/>
  <c r="Q4331" i="12" s="1"/>
  <c r="N3798" i="12"/>
  <c r="Q3798" i="12" s="1"/>
  <c r="N2604" i="12"/>
  <c r="Q2604" i="12" s="1"/>
  <c r="N4447" i="12"/>
  <c r="Q4447" i="12" s="1"/>
  <c r="N3740" i="12"/>
  <c r="Q3740" i="12" s="1"/>
  <c r="N4588" i="12"/>
  <c r="Q4588" i="12" s="1"/>
  <c r="N3724" i="12"/>
  <c r="Q3724" i="12" s="1"/>
  <c r="N1478" i="12"/>
  <c r="Q1478" i="12" s="1"/>
  <c r="N632" i="12"/>
  <c r="Q632" i="12" s="1"/>
  <c r="N2113" i="12"/>
  <c r="Q2113" i="12" s="1"/>
  <c r="N4176" i="12"/>
  <c r="Q4176" i="12" s="1"/>
  <c r="N1473" i="12"/>
  <c r="Q1473" i="12" s="1"/>
  <c r="N62" i="12"/>
  <c r="Q62" i="12" s="1"/>
  <c r="N2627" i="12"/>
  <c r="Q2627" i="12" s="1"/>
  <c r="N858" i="12"/>
  <c r="Q858" i="12" s="1"/>
  <c r="N1950" i="12"/>
  <c r="Q1950" i="12" s="1"/>
  <c r="N1358" i="12"/>
  <c r="Q1358" i="12" s="1"/>
  <c r="N4099" i="12"/>
  <c r="Q4099" i="12" s="1"/>
  <c r="N2471" i="12"/>
  <c r="Q2471" i="12" s="1"/>
  <c r="N4121" i="12"/>
  <c r="Q4121" i="12" s="1"/>
  <c r="N1816" i="12"/>
  <c r="Q1816" i="12" s="1"/>
  <c r="N1041" i="12"/>
  <c r="Q1041" i="12" s="1"/>
  <c r="N1103" i="12"/>
  <c r="Q1103" i="12" s="1"/>
  <c r="N2749" i="12"/>
  <c r="Q2749" i="12" s="1"/>
  <c r="N1876" i="12"/>
  <c r="Q1876" i="12" s="1"/>
  <c r="N4501" i="12"/>
  <c r="Q4501" i="12" s="1"/>
  <c r="N1269" i="12"/>
  <c r="Q1269" i="12" s="1"/>
  <c r="N2837" i="12"/>
  <c r="Q2837" i="12" s="1"/>
  <c r="N1750" i="12"/>
  <c r="Q1750" i="12" s="1"/>
  <c r="N2644" i="12"/>
  <c r="Q2644" i="12" s="1"/>
  <c r="N3378" i="12"/>
  <c r="Q3378" i="12" s="1"/>
  <c r="N1349" i="12"/>
  <c r="Q1349" i="12" s="1"/>
  <c r="N2210" i="12"/>
  <c r="Q2210" i="12" s="1"/>
  <c r="N1754" i="12"/>
  <c r="Q1754" i="12" s="1"/>
  <c r="N123" i="12"/>
  <c r="Q123" i="12" s="1"/>
  <c r="N3832" i="12"/>
  <c r="Q3832" i="12" s="1"/>
  <c r="N1936" i="12"/>
  <c r="Q1936" i="12" s="1"/>
  <c r="N3954" i="12"/>
  <c r="Q3954" i="12" s="1"/>
  <c r="N2289" i="12"/>
  <c r="Q2289" i="12" s="1"/>
  <c r="N3572" i="12"/>
  <c r="Q3572" i="12" s="1"/>
  <c r="N3330" i="12"/>
  <c r="Q3330" i="12" s="1"/>
  <c r="N2892" i="12"/>
  <c r="Q2892" i="12" s="1"/>
  <c r="N1322" i="12"/>
  <c r="Q1322" i="12" s="1"/>
  <c r="N1397" i="12"/>
  <c r="Q1397" i="12" s="1"/>
  <c r="N2118" i="12"/>
  <c r="Q2118" i="12" s="1"/>
  <c r="N3921" i="12"/>
  <c r="Q3921" i="12" s="1"/>
  <c r="N1302" i="12"/>
  <c r="Q1302" i="12" s="1"/>
  <c r="N2493" i="12"/>
  <c r="Q2493" i="12" s="1"/>
  <c r="N1998" i="12"/>
  <c r="Q1998" i="12" s="1"/>
  <c r="N2451" i="12"/>
  <c r="Q2451" i="12" s="1"/>
  <c r="N1206" i="12"/>
  <c r="Q1206" i="12" s="1"/>
  <c r="N1886" i="12"/>
  <c r="Q1886" i="12" s="1"/>
  <c r="N1033" i="12"/>
  <c r="Q1033" i="12" s="1"/>
  <c r="N389" i="12"/>
  <c r="Q389" i="12" s="1"/>
  <c r="N1849" i="12"/>
  <c r="Q1849" i="12" s="1"/>
  <c r="N3861" i="12"/>
  <c r="Q3861" i="12" s="1"/>
  <c r="N1532" i="12"/>
  <c r="Q1532" i="12" s="1"/>
  <c r="N2986" i="12"/>
  <c r="Q2986" i="12" s="1"/>
  <c r="N1740" i="12"/>
  <c r="Q1740" i="12" s="1"/>
  <c r="N4442" i="12"/>
  <c r="Q4442" i="12" s="1"/>
  <c r="N977" i="12"/>
  <c r="Q977" i="12" s="1"/>
  <c r="N3604" i="12"/>
  <c r="Q3604" i="12" s="1"/>
  <c r="N3565" i="12"/>
  <c r="Q3565" i="12" s="1"/>
  <c r="N1159" i="12"/>
  <c r="Q1159" i="12" s="1"/>
  <c r="N3559" i="12"/>
  <c r="Q3559" i="12" s="1"/>
  <c r="N446" i="12"/>
  <c r="Q446" i="12" s="1"/>
  <c r="N2234" i="12"/>
  <c r="Q2234" i="12" s="1"/>
  <c r="N2684" i="12"/>
  <c r="Q2684" i="12" s="1"/>
  <c r="N4867" i="12"/>
  <c r="Q4867" i="12" s="1"/>
  <c r="N1714" i="12"/>
  <c r="Q1714" i="12" s="1"/>
  <c r="N4780" i="12"/>
  <c r="Q4780" i="12" s="1"/>
  <c r="N3700" i="12"/>
  <c r="Q3700" i="12" s="1"/>
  <c r="N794" i="12"/>
  <c r="Q794" i="12" s="1"/>
  <c r="N1481" i="12"/>
  <c r="Q1481" i="12" s="1"/>
  <c r="N1755" i="12"/>
  <c r="Q1755" i="12" s="1"/>
  <c r="N798" i="12"/>
  <c r="Q798" i="12" s="1"/>
  <c r="N2793" i="12"/>
  <c r="Q2793" i="12" s="1"/>
  <c r="N1335" i="12"/>
  <c r="Q1335" i="12" s="1"/>
  <c r="N2680" i="12"/>
  <c r="Q2680" i="12" s="1"/>
  <c r="N1237" i="12"/>
  <c r="Q1237" i="12" s="1"/>
  <c r="N1717" i="12"/>
  <c r="Q1717" i="12" s="1"/>
  <c r="N1188" i="12"/>
  <c r="Q1188" i="12" s="1"/>
  <c r="N1203" i="12"/>
  <c r="Q1203" i="12" s="1"/>
  <c r="N3240" i="12"/>
  <c r="Q3240" i="12" s="1"/>
  <c r="N1230" i="12"/>
  <c r="Q1230" i="12" s="1"/>
  <c r="N113" i="12"/>
  <c r="Q113" i="12" s="1"/>
  <c r="N3620" i="12"/>
  <c r="Q3620" i="12" s="1"/>
  <c r="N4728" i="12"/>
  <c r="Q4728" i="12" s="1"/>
  <c r="N3388" i="12"/>
  <c r="Q3388" i="12" s="1"/>
  <c r="N2995" i="12"/>
  <c r="Q2995" i="12" s="1"/>
  <c r="N2125" i="12"/>
  <c r="Q2125" i="12" s="1"/>
  <c r="N888" i="12"/>
  <c r="Q888" i="12" s="1"/>
  <c r="N3569" i="12"/>
  <c r="Q3569" i="12" s="1"/>
  <c r="N1367" i="12"/>
  <c r="Q1367" i="12" s="1"/>
  <c r="N3941" i="12"/>
  <c r="Q3941" i="12" s="1"/>
  <c r="N1922" i="12"/>
  <c r="Q1922" i="12" s="1"/>
  <c r="N1214" i="12"/>
  <c r="Q1214" i="12" s="1"/>
  <c r="N2104" i="12"/>
  <c r="Q2104" i="12" s="1"/>
  <c r="N170" i="12"/>
  <c r="Q170" i="12" s="1"/>
  <c r="N1509" i="12"/>
  <c r="Q1509" i="12" s="1"/>
  <c r="N1972" i="12"/>
  <c r="Q1972" i="12" s="1"/>
  <c r="N2107" i="12"/>
  <c r="Q2107" i="12" s="1"/>
  <c r="N1366" i="12"/>
  <c r="Q1366" i="12" s="1"/>
  <c r="N1297" i="12"/>
  <c r="Q1297" i="12" s="1"/>
  <c r="N1379" i="12"/>
  <c r="Q1379" i="12" s="1"/>
  <c r="N3938" i="12"/>
  <c r="Q3938" i="12" s="1"/>
  <c r="N2262" i="12"/>
  <c r="Q2262" i="12" s="1"/>
  <c r="N3062" i="12"/>
  <c r="Q3062" i="12" s="1"/>
  <c r="N3479" i="12"/>
  <c r="Q3479" i="12" s="1"/>
  <c r="N1661" i="12"/>
  <c r="Q1661" i="12" s="1"/>
  <c r="N2099" i="12"/>
  <c r="Q2099" i="12" s="1"/>
  <c r="N2903" i="12"/>
  <c r="Q2903" i="12" s="1"/>
  <c r="N3095" i="12"/>
  <c r="Q3095" i="12" s="1"/>
  <c r="N2904" i="12"/>
  <c r="Q2904" i="12" s="1"/>
  <c r="N1483" i="12"/>
  <c r="Q1483" i="12" s="1"/>
  <c r="N1209" i="12"/>
  <c r="Q1209" i="12" s="1"/>
  <c r="N1359" i="12"/>
  <c r="Q1359" i="12" s="1"/>
  <c r="N829" i="12"/>
  <c r="Q829" i="12" s="1"/>
  <c r="N1623" i="12"/>
  <c r="Q1623" i="12" s="1"/>
  <c r="N220" i="12"/>
  <c r="Q220" i="12" s="1"/>
  <c r="N2672" i="12"/>
  <c r="Q2672" i="12" s="1"/>
  <c r="N1458" i="12"/>
  <c r="Q1458" i="12" s="1"/>
  <c r="N4521" i="12"/>
  <c r="Q4521" i="12" s="1"/>
  <c r="N1985" i="12"/>
  <c r="Q1985" i="12" s="1"/>
  <c r="N2952" i="12"/>
  <c r="Q2952" i="12" s="1"/>
  <c r="N336" i="12"/>
  <c r="Q336" i="12" s="1"/>
  <c r="N2857" i="12"/>
  <c r="Q2857" i="12" s="1"/>
  <c r="N1456" i="12"/>
  <c r="Q1456" i="12" s="1"/>
  <c r="N2623" i="12"/>
  <c r="Q2623" i="12" s="1"/>
  <c r="N1009" i="12"/>
  <c r="Q1009" i="12" s="1"/>
  <c r="N3696" i="12"/>
  <c r="Q3696" i="12" s="1"/>
  <c r="N2260" i="12"/>
  <c r="Q2260" i="12" s="1"/>
  <c r="N2344" i="12"/>
  <c r="Q2344" i="12" s="1"/>
  <c r="N2122" i="12"/>
  <c r="Q2122" i="12" s="1"/>
  <c r="N392" i="12"/>
  <c r="Q392" i="12" s="1"/>
  <c r="N1323" i="12"/>
  <c r="Q1323" i="12" s="1"/>
  <c r="N2708" i="12"/>
  <c r="Q2708" i="12" s="1"/>
  <c r="N213" i="12"/>
  <c r="Q213" i="12" s="1"/>
  <c r="N3065" i="12"/>
  <c r="Q3065" i="12" s="1"/>
  <c r="N1167" i="12"/>
  <c r="Q1167" i="12" s="1"/>
  <c r="N2369" i="12"/>
  <c r="Q2369" i="12" s="1"/>
  <c r="N3835" i="12"/>
  <c r="Q3835" i="12" s="1"/>
  <c r="N2205" i="12"/>
  <c r="Q2205" i="12" s="1"/>
  <c r="N2742" i="12"/>
  <c r="Q2742" i="12" s="1"/>
  <c r="N1805" i="12"/>
  <c r="Q1805" i="12" s="1"/>
  <c r="N1618" i="12"/>
  <c r="Q1618" i="12" s="1"/>
  <c r="N1894" i="12"/>
  <c r="Q1894" i="12" s="1"/>
  <c r="N3345" i="12"/>
  <c r="Q3345" i="12" s="1"/>
  <c r="N1418" i="12"/>
  <c r="Q1418" i="12" s="1"/>
  <c r="N965" i="12"/>
  <c r="Q965" i="12" s="1"/>
  <c r="N3119" i="12"/>
  <c r="Q3119" i="12" s="1"/>
  <c r="N4753" i="12"/>
  <c r="Q4753" i="12" s="1"/>
  <c r="N412" i="12"/>
  <c r="Q412" i="12" s="1"/>
  <c r="N3011" i="12"/>
  <c r="Q3011" i="12" s="1"/>
  <c r="N3936" i="12"/>
  <c r="Q3936" i="12" s="1"/>
  <c r="N4258" i="12"/>
  <c r="Q4258" i="12" s="1"/>
  <c r="N2030" i="12"/>
  <c r="Q2030" i="12" s="1"/>
  <c r="N1062" i="12"/>
  <c r="Q1062" i="12" s="1"/>
  <c r="N1955" i="12"/>
  <c r="Q1955" i="12" s="1"/>
  <c r="N1093" i="12"/>
  <c r="Q1093" i="12" s="1"/>
  <c r="N136" i="12"/>
  <c r="Q136" i="12" s="1"/>
  <c r="N1245" i="12"/>
  <c r="Q1245" i="12" s="1"/>
  <c r="N1846" i="12"/>
  <c r="Q1846" i="12" s="1"/>
  <c r="N1881" i="12"/>
  <c r="Q1881" i="12" s="1"/>
  <c r="N3709" i="12"/>
  <c r="Q3709" i="12" s="1"/>
  <c r="N3889" i="12"/>
  <c r="Q3889" i="12" s="1"/>
  <c r="N4380" i="12"/>
  <c r="Q4380" i="12" s="1"/>
  <c r="N3420" i="12"/>
  <c r="Q3420" i="12" s="1"/>
  <c r="N3681" i="12"/>
  <c r="Q3681" i="12" s="1"/>
  <c r="N4737" i="12"/>
  <c r="Q4737" i="12" s="1"/>
  <c r="N1905" i="12"/>
  <c r="Q1905" i="12" s="1"/>
  <c r="N3427" i="12"/>
  <c r="Q3427" i="12" s="1"/>
  <c r="N5470" i="12"/>
  <c r="Q5470" i="12" s="1"/>
  <c r="N1065" i="12"/>
  <c r="Q1065" i="12" s="1"/>
  <c r="N1264" i="12"/>
  <c r="Q1264" i="12" s="1"/>
  <c r="N3576" i="12"/>
  <c r="Q3576" i="12" s="1"/>
  <c r="N2064" i="12"/>
  <c r="Q2064" i="12" s="1"/>
  <c r="N5040" i="12"/>
  <c r="Q5040" i="12" s="1"/>
  <c r="N1579" i="12"/>
  <c r="Q1579" i="12" s="1"/>
  <c r="N1813" i="12"/>
  <c r="Q1813" i="12" s="1"/>
  <c r="N2087" i="12"/>
  <c r="Q2087" i="12" s="1"/>
  <c r="N1238" i="12"/>
  <c r="Q1238" i="12" s="1"/>
  <c r="N3216" i="12"/>
  <c r="Q3216" i="12" s="1"/>
  <c r="N3177" i="12"/>
  <c r="Q3177" i="12" s="1"/>
  <c r="N1414" i="12"/>
  <c r="Q1414" i="12" s="1"/>
  <c r="N2646" i="12"/>
  <c r="Q2646" i="12" s="1"/>
  <c r="N2641" i="12"/>
  <c r="Q2641" i="12" s="1"/>
  <c r="N2767" i="12"/>
  <c r="Q2767" i="12" s="1"/>
  <c r="N340" i="12"/>
  <c r="Q340" i="12" s="1"/>
  <c r="N1631" i="12"/>
  <c r="Q1631" i="12" s="1"/>
  <c r="N3337" i="12"/>
  <c r="Q3337" i="12" s="1"/>
  <c r="N1205" i="12"/>
  <c r="Q1205" i="12" s="1"/>
  <c r="N845" i="12"/>
  <c r="Q845" i="12" s="1"/>
  <c r="N2305" i="12"/>
  <c r="Q2305" i="12" s="1"/>
  <c r="N4882" i="12"/>
  <c r="Q4882" i="12" s="1"/>
  <c r="N1574" i="12"/>
  <c r="Q1574" i="12" s="1"/>
  <c r="N3090" i="12"/>
  <c r="Q3090" i="12" s="1"/>
  <c r="N1470" i="12"/>
  <c r="Q1470" i="12" s="1"/>
  <c r="N2243" i="12"/>
  <c r="Q2243" i="12" s="1"/>
  <c r="N369" i="12"/>
  <c r="Q369" i="12" s="1"/>
  <c r="N3047" i="12"/>
  <c r="Q3047" i="12" s="1"/>
  <c r="N4" i="12"/>
  <c r="Q4" i="12" s="1"/>
  <c r="N541" i="12"/>
  <c r="Q541" i="12" s="1"/>
  <c r="N2807" i="12"/>
  <c r="Q2807" i="12" s="1"/>
  <c r="N1109" i="12"/>
  <c r="Q1109" i="12" s="1"/>
  <c r="N3657" i="12"/>
  <c r="Q3657" i="12" s="1"/>
  <c r="N2716" i="12"/>
  <c r="Q2716" i="12" s="1"/>
  <c r="N1266" i="12"/>
  <c r="Q1266" i="12" s="1"/>
  <c r="N3382" i="12"/>
  <c r="Q3382" i="12" s="1"/>
  <c r="N2004" i="12"/>
  <c r="Q2004" i="12" s="1"/>
  <c r="N2293" i="12"/>
  <c r="Q2293" i="12" s="1"/>
  <c r="N1626" i="12"/>
  <c r="Q1626" i="12" s="1"/>
  <c r="N3631" i="12"/>
  <c r="Q3631" i="12" s="1"/>
  <c r="N896" i="12"/>
  <c r="Q896" i="12" s="1"/>
  <c r="N613" i="12"/>
  <c r="Q613" i="12" s="1"/>
  <c r="N4127" i="12"/>
  <c r="Q4127" i="12" s="1"/>
  <c r="N995" i="12"/>
  <c r="Q995" i="12" s="1"/>
  <c r="N17" i="12"/>
  <c r="Q17" i="12" s="1"/>
  <c r="N2447" i="12"/>
  <c r="Q2447" i="12" s="1"/>
  <c r="N455" i="12"/>
  <c r="Q455" i="12" s="1"/>
  <c r="N1031" i="12"/>
  <c r="Q1031" i="12" s="1"/>
  <c r="N459" i="12"/>
  <c r="Q459" i="12" s="1"/>
  <c r="N1792" i="12"/>
  <c r="Q1792" i="12" s="1"/>
  <c r="N633" i="12"/>
  <c r="Q633" i="12" s="1"/>
  <c r="N2331" i="12"/>
  <c r="Q2331" i="12" s="1"/>
  <c r="N3038" i="12"/>
  <c r="Q3038" i="12" s="1"/>
  <c r="N3114" i="12"/>
  <c r="Q3114" i="12" s="1"/>
  <c r="N708" i="12"/>
  <c r="Q708" i="12" s="1"/>
  <c r="N373" i="12"/>
  <c r="Q373" i="12" s="1"/>
  <c r="N905" i="12"/>
  <c r="Q905" i="12" s="1"/>
  <c r="N2022" i="12"/>
  <c r="Q2022" i="12" s="1"/>
  <c r="N222" i="12"/>
  <c r="Q222" i="12" s="1"/>
  <c r="N999" i="12"/>
  <c r="Q999" i="12" s="1"/>
  <c r="N601" i="12"/>
  <c r="Q601" i="12" s="1"/>
  <c r="N1420" i="12"/>
  <c r="Q1420" i="12" s="1"/>
  <c r="N4088" i="12"/>
  <c r="Q4088" i="12" s="1"/>
  <c r="N4423" i="12"/>
  <c r="Q4423" i="12" s="1"/>
  <c r="N2887" i="12"/>
  <c r="Q2887" i="12" s="1"/>
  <c r="N4446" i="12"/>
  <c r="Q4446" i="12" s="1"/>
  <c r="N1038" i="12"/>
  <c r="Q1038" i="12" s="1"/>
  <c r="N1210" i="12"/>
  <c r="Q1210" i="12" s="1"/>
  <c r="N979" i="12"/>
  <c r="Q979" i="12" s="1"/>
  <c r="N751" i="12"/>
  <c r="Q751" i="12" s="1"/>
  <c r="N3013" i="12"/>
  <c r="Q3013" i="12" s="1"/>
  <c r="N1412" i="12"/>
  <c r="Q1412" i="12" s="1"/>
  <c r="N449" i="12"/>
  <c r="Q449" i="12" s="1"/>
  <c r="N1858" i="12"/>
  <c r="Q1858" i="12" s="1"/>
  <c r="N3737" i="12"/>
  <c r="Q3737" i="12" s="1"/>
  <c r="N2403" i="12"/>
  <c r="Q2403" i="12" s="1"/>
  <c r="N3058" i="12"/>
  <c r="Q3058" i="12" s="1"/>
  <c r="N4539" i="12"/>
  <c r="Q4539" i="12" s="1"/>
  <c r="N3527" i="12"/>
  <c r="Q3527" i="12" s="1"/>
  <c r="N5266" i="12"/>
  <c r="Q5266" i="12" s="1"/>
  <c r="N3383" i="12"/>
  <c r="Q3383" i="12" s="1"/>
  <c r="N5218" i="12"/>
  <c r="Q5218" i="12" s="1"/>
  <c r="N2302" i="12"/>
  <c r="Q2302" i="12" s="1"/>
  <c r="N2955" i="12"/>
  <c r="Q2955" i="12" s="1"/>
  <c r="N4242" i="12"/>
  <c r="Q4242" i="12" s="1"/>
  <c r="N3265" i="12"/>
  <c r="Q3265" i="12" s="1"/>
  <c r="N3706" i="12"/>
  <c r="Q3706" i="12" s="1"/>
  <c r="N3269" i="12"/>
  <c r="Q3269" i="12" s="1"/>
  <c r="N2397" i="12"/>
  <c r="Q2397" i="12" s="1"/>
  <c r="N2560" i="12"/>
  <c r="Q2560" i="12" s="1"/>
  <c r="N2648" i="12"/>
  <c r="Q2648" i="12" s="1"/>
  <c r="N1460" i="12"/>
  <c r="Q1460" i="12" s="1"/>
  <c r="N3323" i="12"/>
  <c r="Q3323" i="12" s="1"/>
  <c r="N2317" i="12"/>
  <c r="Q2317" i="12" s="1"/>
  <c r="N71" i="12"/>
  <c r="Q71" i="12" s="1"/>
  <c r="N280" i="12"/>
  <c r="Q280" i="12" s="1"/>
  <c r="N1225" i="12"/>
  <c r="Q1225" i="12" s="1"/>
  <c r="N2728" i="12"/>
  <c r="Q2728" i="12" s="1"/>
  <c r="N797" i="12"/>
  <c r="Q797" i="12" s="1"/>
  <c r="N2843" i="12"/>
  <c r="Q2843" i="12" s="1"/>
  <c r="N921" i="12"/>
  <c r="Q921" i="12" s="1"/>
  <c r="N3671" i="12"/>
  <c r="Q3671" i="12" s="1"/>
  <c r="N2944" i="12"/>
  <c r="Q2944" i="12" s="1"/>
  <c r="N2562" i="12"/>
  <c r="Q2562" i="12" s="1"/>
  <c r="N4049" i="12"/>
  <c r="Q4049" i="12" s="1"/>
  <c r="N4996" i="12"/>
  <c r="Q4996" i="12" s="1"/>
  <c r="N3219" i="12"/>
  <c r="Q3219" i="12" s="1"/>
  <c r="N819" i="12"/>
  <c r="Q819" i="12" s="1"/>
  <c r="N307" i="12"/>
  <c r="Q307" i="12" s="1"/>
  <c r="N2108" i="12"/>
  <c r="Q2108" i="12" s="1"/>
  <c r="N1557" i="12"/>
  <c r="Q1557" i="12" s="1"/>
  <c r="N3366" i="12"/>
  <c r="Q3366" i="12" s="1"/>
  <c r="N2265" i="12"/>
  <c r="Q2265" i="12" s="1"/>
  <c r="N1148" i="12"/>
  <c r="Q1148" i="12" s="1"/>
  <c r="N2612" i="12"/>
  <c r="Q2612" i="12" s="1"/>
  <c r="N2208" i="12"/>
  <c r="Q2208" i="12" s="1"/>
  <c r="N2664" i="12"/>
  <c r="Q2664" i="12" s="1"/>
  <c r="N3018" i="12"/>
  <c r="Q3018" i="12" s="1"/>
  <c r="N2510" i="12"/>
  <c r="Q2510" i="12" s="1"/>
  <c r="N1827" i="12"/>
  <c r="Q1827" i="12" s="1"/>
  <c r="N2196" i="12"/>
  <c r="Q2196" i="12" s="1"/>
  <c r="N3309" i="12"/>
  <c r="Q3309" i="12" s="1"/>
  <c r="N2231" i="12"/>
  <c r="Q2231" i="12" s="1"/>
  <c r="N4166" i="12"/>
  <c r="Q4166" i="12" s="1"/>
  <c r="N1443" i="12"/>
  <c r="Q1443" i="12" s="1"/>
  <c r="N822" i="12"/>
  <c r="Q822" i="12" s="1"/>
  <c r="N2950" i="12"/>
  <c r="Q2950" i="12" s="1"/>
  <c r="N838" i="12"/>
  <c r="Q838" i="12" s="1"/>
  <c r="N2112" i="12"/>
  <c r="Q2112" i="12" s="1"/>
  <c r="N367" i="12"/>
  <c r="Q367" i="12" s="1"/>
  <c r="N3124" i="12"/>
  <c r="Q3124" i="12" s="1"/>
  <c r="N1352" i="12"/>
  <c r="Q1352" i="12" s="1"/>
  <c r="N1162" i="12"/>
  <c r="Q1162" i="12" s="1"/>
  <c r="N2951" i="12"/>
  <c r="Q2951" i="12" s="1"/>
  <c r="N1880" i="12"/>
  <c r="Q1880" i="12" s="1"/>
  <c r="N2339" i="12"/>
  <c r="Q2339" i="12" s="1"/>
  <c r="N1758" i="12"/>
  <c r="Q1758" i="12" s="1"/>
  <c r="N3758" i="12"/>
  <c r="Q3758" i="12" s="1"/>
  <c r="N653" i="12"/>
  <c r="Q653" i="12" s="1"/>
  <c r="N1692" i="12"/>
  <c r="Q1692" i="12" s="1"/>
  <c r="N2219" i="12"/>
  <c r="Q2219" i="12" s="1"/>
  <c r="N2135" i="12"/>
  <c r="Q2135" i="12" s="1"/>
  <c r="N120" i="12"/>
  <c r="Q120" i="12" s="1"/>
  <c r="N913" i="12"/>
  <c r="Q913" i="12" s="1"/>
  <c r="N1730" i="12"/>
  <c r="Q1730" i="12" s="1"/>
  <c r="N3551" i="12"/>
  <c r="Q3551" i="12" s="1"/>
  <c r="N3929" i="12"/>
  <c r="Q3929" i="12" s="1"/>
  <c r="N1624" i="12"/>
  <c r="Q1624" i="12" s="1"/>
  <c r="N1446" i="12"/>
  <c r="Q1446" i="12" s="1"/>
  <c r="N877" i="12"/>
  <c r="Q877" i="12" s="1"/>
  <c r="N3023" i="12"/>
  <c r="Q3023" i="12" s="1"/>
  <c r="N1921" i="12"/>
  <c r="Q1921" i="12" s="1"/>
  <c r="N2307" i="12"/>
  <c r="Q2307" i="12" s="1"/>
  <c r="N709" i="12"/>
  <c r="Q709" i="12" s="1"/>
  <c r="N1373" i="12"/>
  <c r="Q1373" i="12" s="1"/>
  <c r="N1657" i="12"/>
  <c r="Q1657" i="12" s="1"/>
  <c r="N1110" i="12"/>
  <c r="Q1110" i="12" s="1"/>
  <c r="N3781" i="12"/>
  <c r="Q3781" i="12" s="1"/>
  <c r="N3283" i="12"/>
  <c r="Q3283" i="12" s="1"/>
  <c r="N1929" i="12"/>
  <c r="Q1929" i="12" s="1"/>
  <c r="N4663" i="12"/>
  <c r="Q4663" i="12" s="1"/>
  <c r="N3814" i="12"/>
  <c r="Q3814" i="12" s="1"/>
  <c r="N4846" i="12"/>
  <c r="Q4846" i="12" s="1"/>
  <c r="N3421" i="12"/>
  <c r="Q3421" i="12" s="1"/>
  <c r="N4839" i="12"/>
  <c r="Q4839" i="12" s="1"/>
  <c r="N3826" i="12"/>
  <c r="Q3826" i="12" s="1"/>
  <c r="N3098" i="12"/>
  <c r="Q3098" i="12" s="1"/>
  <c r="N2702" i="12"/>
  <c r="Q2702" i="12" s="1"/>
  <c r="N949" i="12"/>
  <c r="Q949" i="12" s="1"/>
  <c r="N733" i="12"/>
  <c r="Q733" i="12" s="1"/>
  <c r="N3856" i="12"/>
  <c r="Q3856" i="12" s="1"/>
  <c r="N1644" i="12"/>
  <c r="Q1644" i="12" s="1"/>
  <c r="N437" i="12"/>
  <c r="Q437" i="12" s="1"/>
  <c r="N2124" i="12"/>
  <c r="Q2124" i="12" s="1"/>
  <c r="N2170" i="12"/>
  <c r="Q2170" i="12" s="1"/>
  <c r="N722" i="12"/>
  <c r="Q722" i="12" s="1"/>
  <c r="N1195" i="12"/>
  <c r="Q1195" i="12" s="1"/>
  <c r="N1261" i="12"/>
  <c r="Q1261" i="12" s="1"/>
  <c r="N3068" i="12"/>
  <c r="Q3068" i="12" s="1"/>
  <c r="N1815" i="12"/>
  <c r="Q1815" i="12" s="1"/>
  <c r="N2116" i="12"/>
  <c r="Q2116" i="12" s="1"/>
  <c r="N1032" i="12"/>
  <c r="Q1032" i="12" s="1"/>
  <c r="N1648" i="12"/>
  <c r="Q1648" i="12" s="1"/>
  <c r="N2459" i="12"/>
  <c r="Q2459" i="12" s="1"/>
  <c r="N4238" i="12"/>
  <c r="Q4238" i="12" s="1"/>
  <c r="N4309" i="12"/>
  <c r="Q4309" i="12" s="1"/>
  <c r="N1844" i="12"/>
  <c r="Q1844" i="12" s="1"/>
  <c r="N2093" i="12"/>
  <c r="Q2093" i="12" s="1"/>
  <c r="N546" i="12"/>
  <c r="Q546" i="12" s="1"/>
  <c r="N2637" i="12"/>
  <c r="Q2637" i="12" s="1"/>
  <c r="N4047" i="12"/>
  <c r="Q4047" i="12" s="1"/>
  <c r="N3762" i="12"/>
  <c r="Q3762" i="12" s="1"/>
  <c r="N1392" i="12"/>
  <c r="Q1392" i="12" s="1"/>
  <c r="N19" i="12"/>
  <c r="Q19" i="12" s="1"/>
  <c r="N2322" i="12"/>
  <c r="Q2322" i="12" s="1"/>
  <c r="N1791" i="12"/>
  <c r="Q1791" i="12" s="1"/>
  <c r="N1376" i="12"/>
  <c r="Q1376" i="12" s="1"/>
  <c r="N5134" i="12"/>
  <c r="Q5134" i="12" s="1"/>
  <c r="N3429" i="12"/>
  <c r="Q3429" i="12" s="1"/>
  <c r="N1774" i="12"/>
  <c r="Q1774" i="12" s="1"/>
  <c r="N1134" i="12"/>
  <c r="Q1134" i="12" s="1"/>
  <c r="N274" i="12"/>
  <c r="Q274" i="12" s="1"/>
  <c r="N4206" i="12"/>
  <c r="Q4206" i="12" s="1"/>
  <c r="N3855" i="12"/>
  <c r="Q3855" i="12" s="1"/>
  <c r="N4868" i="12"/>
  <c r="Q4868" i="12" s="1"/>
  <c r="N2461" i="12"/>
  <c r="Q2461" i="12" s="1"/>
  <c r="N879" i="12"/>
  <c r="Q879" i="12" s="1"/>
  <c r="N2636" i="12"/>
  <c r="Q2636" i="12" s="1"/>
  <c r="N118" i="12"/>
  <c r="Q118" i="12" s="1"/>
  <c r="N1654" i="12"/>
  <c r="Q1654" i="12" s="1"/>
  <c r="N3788" i="12"/>
  <c r="Q3788" i="12" s="1"/>
  <c r="N2818" i="12"/>
  <c r="Q2818" i="12" s="1"/>
  <c r="N991" i="12"/>
  <c r="Q991" i="12" s="1"/>
  <c r="N2541" i="12"/>
  <c r="Q2541" i="12" s="1"/>
  <c r="N3285" i="12"/>
  <c r="Q3285" i="12" s="1"/>
  <c r="N530" i="12"/>
  <c r="Q530" i="12" s="1"/>
  <c r="N1698" i="12"/>
  <c r="Q1698" i="12" s="1"/>
  <c r="N2932" i="12"/>
  <c r="Q2932" i="12" s="1"/>
  <c r="N500" i="12"/>
  <c r="Q500" i="12" s="1"/>
  <c r="N1308" i="12"/>
  <c r="Q1308" i="12" s="1"/>
  <c r="N1660" i="12"/>
  <c r="Q1660" i="12" s="1"/>
  <c r="N160" i="12"/>
  <c r="Q160" i="12" s="1"/>
  <c r="N3377" i="12"/>
  <c r="Q3377" i="12" s="1"/>
  <c r="N1497" i="12"/>
  <c r="Q1497" i="12" s="1"/>
  <c r="N68" i="12"/>
  <c r="Q68" i="12" s="1"/>
  <c r="N1013" i="12"/>
  <c r="Q1013" i="12" s="1"/>
  <c r="N107" i="12"/>
  <c r="Q107" i="12" s="1"/>
  <c r="N1014" i="12"/>
  <c r="Q1014" i="12" s="1"/>
  <c r="N3564" i="12"/>
  <c r="Q3564" i="12" s="1"/>
  <c r="N4852" i="12"/>
  <c r="Q4852" i="12" s="1"/>
  <c r="N4144" i="12"/>
  <c r="Q4144" i="12" s="1"/>
  <c r="N836" i="12"/>
  <c r="Q836" i="12" s="1"/>
  <c r="N3600" i="12"/>
  <c r="Q3600" i="12" s="1"/>
  <c r="N1469" i="12"/>
  <c r="Q1469" i="12" s="1"/>
  <c r="N442" i="12"/>
  <c r="Q442" i="12" s="1"/>
  <c r="N889" i="12"/>
  <c r="Q889" i="12" s="1"/>
  <c r="N2348" i="12"/>
  <c r="Q2348" i="12" s="1"/>
  <c r="N2598" i="12"/>
  <c r="Q2598" i="12" s="1"/>
  <c r="N2258" i="12"/>
  <c r="Q2258" i="12" s="1"/>
  <c r="N880" i="12"/>
  <c r="Q880" i="12" s="1"/>
  <c r="N330" i="12"/>
  <c r="Q330" i="12" s="1"/>
  <c r="N217" i="12"/>
  <c r="Q217" i="12" s="1"/>
  <c r="N3719" i="12"/>
  <c r="Q3719" i="12" s="1"/>
  <c r="N3611" i="12"/>
  <c r="Q3611" i="12" s="1"/>
  <c r="N2840" i="12"/>
  <c r="Q2840" i="12" s="1"/>
  <c r="N4894" i="12"/>
  <c r="Q4894" i="12" s="1"/>
  <c r="N4665" i="12"/>
  <c r="Q4665" i="12" s="1"/>
  <c r="N4408" i="12"/>
  <c r="Q4408" i="12" s="1"/>
  <c r="N258" i="12"/>
  <c r="Q258" i="12" s="1"/>
  <c r="N4187" i="12"/>
  <c r="Q4187" i="12" s="1"/>
  <c r="N2590" i="12"/>
  <c r="Q2590" i="12" s="1"/>
  <c r="N4715" i="12"/>
  <c r="Q4715" i="12" s="1"/>
  <c r="N3412" i="12"/>
  <c r="Q3412" i="12" s="1"/>
  <c r="N4229" i="12"/>
  <c r="Q4229" i="12" s="1"/>
  <c r="N2630" i="12"/>
  <c r="Q2630" i="12" s="1"/>
  <c r="N2768" i="12"/>
  <c r="Q2768" i="12" s="1"/>
  <c r="N1514" i="12"/>
  <c r="Q1514" i="12" s="1"/>
  <c r="N2032" i="12"/>
  <c r="Q2032" i="12" s="1"/>
  <c r="N1615" i="12"/>
  <c r="Q1615" i="12" s="1"/>
  <c r="N1727" i="12"/>
  <c r="Q1727" i="12" s="1"/>
  <c r="N1213" i="12"/>
  <c r="Q1213" i="12" s="1"/>
  <c r="N1389" i="12"/>
  <c r="Q1389" i="12" s="1"/>
  <c r="N3172" i="12"/>
  <c r="Q3172" i="12" s="1"/>
  <c r="N2137" i="12"/>
  <c r="Q2137" i="12" s="1"/>
  <c r="N1064" i="12"/>
  <c r="Q1064" i="12" s="1"/>
  <c r="N2449" i="12"/>
  <c r="Q2449" i="12" s="1"/>
  <c r="N2200" i="12"/>
  <c r="Q2200" i="12" s="1"/>
  <c r="N1990" i="12"/>
  <c r="Q1990" i="12" s="1"/>
  <c r="N3708" i="12"/>
  <c r="Q3708" i="12" s="1"/>
  <c r="N317" i="12"/>
  <c r="Q317" i="12" s="1"/>
  <c r="N5215" i="12"/>
  <c r="Q5215" i="12" s="1"/>
  <c r="N1841" i="12"/>
  <c r="Q1841" i="12" s="1"/>
  <c r="N3399" i="12"/>
  <c r="Q3399" i="12" s="1"/>
  <c r="N2820" i="12"/>
  <c r="Q2820" i="12" s="1"/>
  <c r="N1807" i="12"/>
  <c r="Q1807" i="12" s="1"/>
  <c r="N1577" i="12"/>
  <c r="Q1577" i="12" s="1"/>
  <c r="N2023" i="12"/>
  <c r="Q2023" i="12" s="1"/>
  <c r="N1766" i="12"/>
  <c r="Q1766" i="12" s="1"/>
  <c r="N1306" i="12"/>
  <c r="Q1306" i="12" s="1"/>
  <c r="N4729" i="12"/>
  <c r="Q4729" i="12" s="1"/>
  <c r="N358" i="12"/>
  <c r="Q358" i="12" s="1"/>
  <c r="N4074" i="12"/>
  <c r="Q4074" i="12" s="1"/>
  <c r="N1937" i="12"/>
  <c r="Q1937" i="12" s="1"/>
  <c r="N1783" i="12"/>
  <c r="Q1783" i="12" s="1"/>
  <c r="N2343" i="12"/>
  <c r="Q2343" i="12" s="1"/>
  <c r="N4368" i="12"/>
  <c r="Q4368" i="12" s="1"/>
  <c r="N1201" i="12"/>
  <c r="Q1201" i="12" s="1"/>
  <c r="N2812" i="12"/>
  <c r="Q2812" i="12" s="1"/>
  <c r="N3626" i="12"/>
  <c r="Q3626" i="12" s="1"/>
  <c r="N1571" i="12"/>
  <c r="Q1571" i="12" s="1"/>
  <c r="N3692" i="12"/>
  <c r="Q3692" i="12" s="1"/>
  <c r="N3263" i="12"/>
  <c r="Q3263" i="12" s="1"/>
  <c r="N622" i="12"/>
  <c r="Q622" i="12" s="1"/>
  <c r="N359" i="12"/>
  <c r="Q359" i="12" s="1"/>
  <c r="N2069" i="12"/>
  <c r="Q2069" i="12" s="1"/>
  <c r="N2531" i="12"/>
  <c r="Q2531" i="12" s="1"/>
  <c r="N1286" i="12"/>
  <c r="Q1286" i="12" s="1"/>
  <c r="N3802" i="12"/>
  <c r="Q3802" i="12" s="1"/>
  <c r="N1718" i="12"/>
  <c r="Q1718" i="12" s="1"/>
  <c r="N4161" i="12"/>
  <c r="Q4161" i="12" s="1"/>
  <c r="N2338" i="12"/>
  <c r="Q2338" i="12" s="1"/>
  <c r="N2228" i="12"/>
  <c r="Q2228" i="12" s="1"/>
  <c r="N734" i="12"/>
  <c r="Q734" i="12" s="1"/>
  <c r="N3445" i="12"/>
  <c r="Q3445" i="12" s="1"/>
  <c r="N2028" i="12"/>
  <c r="Q2028" i="12" s="1"/>
  <c r="N2436" i="12"/>
  <c r="Q2436" i="12" s="1"/>
  <c r="N2555" i="12"/>
  <c r="Q2555" i="12" s="1"/>
  <c r="N3066" i="12"/>
  <c r="Q3066" i="12" s="1"/>
  <c r="N1050" i="12"/>
  <c r="Q1050" i="12" s="1"/>
  <c r="N3805" i="12"/>
  <c r="Q3805" i="12" s="1"/>
  <c r="N2819" i="12"/>
  <c r="Q2819" i="12" s="1"/>
  <c r="N3198" i="12"/>
  <c r="Q3198" i="12" s="1"/>
  <c r="N2254" i="12"/>
  <c r="Q2254" i="12" s="1"/>
  <c r="N2283" i="12"/>
  <c r="Q2283" i="12" s="1"/>
  <c r="N3995" i="12"/>
  <c r="Q3995" i="12" s="1"/>
  <c r="N4411" i="12"/>
  <c r="Q4411" i="12" s="1"/>
  <c r="N834" i="12"/>
  <c r="Q834" i="12" s="1"/>
  <c r="N1289" i="12"/>
  <c r="Q1289" i="12" s="1"/>
  <c r="N9" i="12"/>
  <c r="Q9" i="12" s="1"/>
  <c r="N830" i="12"/>
  <c r="Q830" i="12" s="1"/>
  <c r="N3213" i="12"/>
  <c r="Q3213" i="12" s="1"/>
  <c r="N1122" i="12"/>
  <c r="Q1122" i="12" s="1"/>
  <c r="N1969" i="12"/>
  <c r="Q1969" i="12" s="1"/>
  <c r="N2564" i="12"/>
  <c r="Q2564" i="12" s="1"/>
  <c r="D3" i="3" l="1"/>
  <c r="L310" i="12" l="1"/>
  <c r="Q310" i="12" s="1"/>
  <c r="F5" i="3"/>
  <c r="F3" i="3"/>
  <c r="H953" i="12"/>
  <c r="Q953" i="12" s="1"/>
  <c r="F7" i="3" l="1"/>
  <c r="F9" i="3" s="1"/>
  <c r="D5" i="3"/>
  <c r="B5" i="3"/>
  <c r="B3" i="3"/>
  <c r="F11" i="3" l="1"/>
  <c r="D7" i="3"/>
  <c r="D9" i="3" s="1"/>
  <c r="B7" i="3"/>
  <c r="B9" i="3" s="1"/>
  <c r="D11" i="3" l="1"/>
  <c r="B11" i="3"/>
</calcChain>
</file>

<file path=xl/sharedStrings.xml><?xml version="1.0" encoding="utf-8"?>
<sst xmlns="http://schemas.openxmlformats.org/spreadsheetml/2006/main" count="50208" uniqueCount="10956">
  <si>
    <t>Região</t>
  </si>
  <si>
    <t>Capital?</t>
  </si>
  <si>
    <t>UF</t>
  </si>
  <si>
    <t>RO</t>
  </si>
  <si>
    <t>Alta Floresta D'Oeste</t>
  </si>
  <si>
    <t>Ariquemes</t>
  </si>
  <si>
    <t>Cabixi</t>
  </si>
  <si>
    <t>Cacoal</t>
  </si>
  <si>
    <t>Cerejeiras</t>
  </si>
  <si>
    <t>Colorado do Oeste</t>
  </si>
  <si>
    <t>Corumbiara</t>
  </si>
  <si>
    <t>Costa Marques</t>
  </si>
  <si>
    <t>Espigão D'Oeste</t>
  </si>
  <si>
    <t>Guajará-Mirim</t>
  </si>
  <si>
    <t>Jaru</t>
  </si>
  <si>
    <t>Ji-Paraná</t>
  </si>
  <si>
    <t>Machadinho D'Oeste</t>
  </si>
  <si>
    <t>Nova Brasilândia D'Oeste</t>
  </si>
  <si>
    <t>Ouro Preto do Oeste</t>
  </si>
  <si>
    <t>Pimenta Bueno</t>
  </si>
  <si>
    <t>Porto Velho</t>
  </si>
  <si>
    <t>Presidente Médici</t>
  </si>
  <si>
    <t>Rio Crespo</t>
  </si>
  <si>
    <t>Rolim de Moura</t>
  </si>
  <si>
    <t>Santa Luzia D'Oeste</t>
  </si>
  <si>
    <t>Vilhena</t>
  </si>
  <si>
    <t>São Miguel do Guaporé</t>
  </si>
  <si>
    <t>Nova Mamoré</t>
  </si>
  <si>
    <t>Alvorada D'Oeste</t>
  </si>
  <si>
    <t>Alto Alegre dos Parecis</t>
  </si>
  <si>
    <t>Alto Paraíso</t>
  </si>
  <si>
    <t>Buritis</t>
  </si>
  <si>
    <t>Novo Horizonte do Oeste</t>
  </si>
  <si>
    <t>Cacaulândia</t>
  </si>
  <si>
    <t>Campo Novo de Rondônia</t>
  </si>
  <si>
    <t>Candeias do Jamari</t>
  </si>
  <si>
    <t>Castanheiras</t>
  </si>
  <si>
    <t>Chupinguaia</t>
  </si>
  <si>
    <t>Cujubim</t>
  </si>
  <si>
    <t>Governador Jorge Teixeira</t>
  </si>
  <si>
    <t>Itapuã do Oeste</t>
  </si>
  <si>
    <t>Ministro Andreazza</t>
  </si>
  <si>
    <t>Mirante da Serra</t>
  </si>
  <si>
    <t>Monte Negro</t>
  </si>
  <si>
    <t>Nova União</t>
  </si>
  <si>
    <t>Parecis</t>
  </si>
  <si>
    <t>Pimenteiras do Oeste</t>
  </si>
  <si>
    <t>Primavera de Rondônia</t>
  </si>
  <si>
    <t>São Felipe D'Oeste</t>
  </si>
  <si>
    <t>São Francisco do Guaporé</t>
  </si>
  <si>
    <t>Seringueiras</t>
  </si>
  <si>
    <t>Teixeirópolis</t>
  </si>
  <si>
    <t>Theobroma</t>
  </si>
  <si>
    <t>Urupá</t>
  </si>
  <si>
    <t>Vale do Anari</t>
  </si>
  <si>
    <t>Vale do Paraíso</t>
  </si>
  <si>
    <t>AC</t>
  </si>
  <si>
    <t>Acrelândia</t>
  </si>
  <si>
    <t>Assis Brasil</t>
  </si>
  <si>
    <t>Brasiléia</t>
  </si>
  <si>
    <t>Bujari</t>
  </si>
  <si>
    <t>Capixaba</t>
  </si>
  <si>
    <t>Cruzeiro do Sul</t>
  </si>
  <si>
    <t>Epitaciolândia</t>
  </si>
  <si>
    <t>Feijó</t>
  </si>
  <si>
    <t>Jordão</t>
  </si>
  <si>
    <t>Mâncio Lima</t>
  </si>
  <si>
    <t>Manoel Urbano</t>
  </si>
  <si>
    <t>Marechal Thaumaturgo</t>
  </si>
  <si>
    <t>Plácido de Castro</t>
  </si>
  <si>
    <t>Porto Walter</t>
  </si>
  <si>
    <t>Rio Branco</t>
  </si>
  <si>
    <t>Rodrigues Alves</t>
  </si>
  <si>
    <t>Santa Rosa do Purus</t>
  </si>
  <si>
    <t>Senador Guiomard</t>
  </si>
  <si>
    <t>Sena Madureira</t>
  </si>
  <si>
    <t>Tarauacá</t>
  </si>
  <si>
    <t>Xapuri</t>
  </si>
  <si>
    <t>Porto Acre</t>
  </si>
  <si>
    <t>AM</t>
  </si>
  <si>
    <t>Alvarães</t>
  </si>
  <si>
    <t>Amaturá</t>
  </si>
  <si>
    <t>Anamã</t>
  </si>
  <si>
    <t>Anori</t>
  </si>
  <si>
    <t>Apuí</t>
  </si>
  <si>
    <t>Atalaia do Norte</t>
  </si>
  <si>
    <t>Autazes</t>
  </si>
  <si>
    <t>Barcelos</t>
  </si>
  <si>
    <t>Barreirinha</t>
  </si>
  <si>
    <t>Benjamin Constant</t>
  </si>
  <si>
    <t>Beruri</t>
  </si>
  <si>
    <t>Boa Vista do Ramos</t>
  </si>
  <si>
    <t>Boca do Acre</t>
  </si>
  <si>
    <t>Borba</t>
  </si>
  <si>
    <t>Caapiranga</t>
  </si>
  <si>
    <t>Canutama</t>
  </si>
  <si>
    <t>Carauari</t>
  </si>
  <si>
    <t>Careiro</t>
  </si>
  <si>
    <t>Careiro da Várzea</t>
  </si>
  <si>
    <t>Coari</t>
  </si>
  <si>
    <t>Codajás</t>
  </si>
  <si>
    <t>Eirunepé</t>
  </si>
  <si>
    <t>Envira</t>
  </si>
  <si>
    <t>Fonte Boa</t>
  </si>
  <si>
    <t>Guajará</t>
  </si>
  <si>
    <t>Humaitá</t>
  </si>
  <si>
    <t>Ipixuna</t>
  </si>
  <si>
    <t>Iranduba</t>
  </si>
  <si>
    <t>Itacoatiara</t>
  </si>
  <si>
    <t>Itamarati</t>
  </si>
  <si>
    <t>Itapiranga</t>
  </si>
  <si>
    <t>Japurá</t>
  </si>
  <si>
    <t>Juruá</t>
  </si>
  <si>
    <t>Jutaí</t>
  </si>
  <si>
    <t>Lábrea</t>
  </si>
  <si>
    <t>Manacapuru</t>
  </si>
  <si>
    <t>Manaquiri</t>
  </si>
  <si>
    <t>Manaus</t>
  </si>
  <si>
    <t>Manicoré</t>
  </si>
  <si>
    <t>Maraã</t>
  </si>
  <si>
    <t>Maués</t>
  </si>
  <si>
    <t>Nhamundá</t>
  </si>
  <si>
    <t>Nova Olinda do Norte</t>
  </si>
  <si>
    <t>Novo Airão</t>
  </si>
  <si>
    <t>Novo Aripuanã</t>
  </si>
  <si>
    <t>Parintins</t>
  </si>
  <si>
    <t>Pauini</t>
  </si>
  <si>
    <t>Presidente Figueiredo</t>
  </si>
  <si>
    <t>Rio Preto da Eva</t>
  </si>
  <si>
    <t>Santa Isabel do Rio Negro</t>
  </si>
  <si>
    <t>Santo Antônio do Içá</t>
  </si>
  <si>
    <t>São Gabriel da Cachoeira</t>
  </si>
  <si>
    <t>São Paulo de Olivença</t>
  </si>
  <si>
    <t>São Sebastião do Uatumã</t>
  </si>
  <si>
    <t>Silves</t>
  </si>
  <si>
    <t>Tabatinga</t>
  </si>
  <si>
    <t>Tapauá</t>
  </si>
  <si>
    <t>Tefé</t>
  </si>
  <si>
    <t>Tonantins</t>
  </si>
  <si>
    <t>Uarini</t>
  </si>
  <si>
    <t>Urucará</t>
  </si>
  <si>
    <t>Urucurituba</t>
  </si>
  <si>
    <t>RR</t>
  </si>
  <si>
    <t>Amajari</t>
  </si>
  <si>
    <t>Alto Alegre</t>
  </si>
  <si>
    <t>Boa Vista</t>
  </si>
  <si>
    <t>Bonfim</t>
  </si>
  <si>
    <t>Cantá</t>
  </si>
  <si>
    <t>Caracaraí</t>
  </si>
  <si>
    <t>Caroebe</t>
  </si>
  <si>
    <t>Iracema</t>
  </si>
  <si>
    <t>Mucajaí</t>
  </si>
  <si>
    <t>Normandia</t>
  </si>
  <si>
    <t>Pacaraima</t>
  </si>
  <si>
    <t>Rorainópolis</t>
  </si>
  <si>
    <t>São João da Baliza</t>
  </si>
  <si>
    <t>São Luiz</t>
  </si>
  <si>
    <t>Uiramutã</t>
  </si>
  <si>
    <t>PA</t>
  </si>
  <si>
    <t>Abaetetuba</t>
  </si>
  <si>
    <t>Abel Figueiredo</t>
  </si>
  <si>
    <t>Acará</t>
  </si>
  <si>
    <t>Afuá</t>
  </si>
  <si>
    <t>Água Azul do Norte</t>
  </si>
  <si>
    <t>Alenquer</t>
  </si>
  <si>
    <t>Almeirim</t>
  </si>
  <si>
    <t>Altamira</t>
  </si>
  <si>
    <t>Anajás</t>
  </si>
  <si>
    <t>Ananindeua</t>
  </si>
  <si>
    <t>Anapu</t>
  </si>
  <si>
    <t>Augusto Corrêa</t>
  </si>
  <si>
    <t>Aurora do Pará</t>
  </si>
  <si>
    <t>Aveiro</t>
  </si>
  <si>
    <t>Bagre</t>
  </si>
  <si>
    <t>Baião</t>
  </si>
  <si>
    <t>Bannach</t>
  </si>
  <si>
    <t>Barcarena</t>
  </si>
  <si>
    <t>Belém</t>
  </si>
  <si>
    <t>Belterra</t>
  </si>
  <si>
    <t>Benevides</t>
  </si>
  <si>
    <t>Bom Jesus do Tocantins</t>
  </si>
  <si>
    <t>Bonito</t>
  </si>
  <si>
    <t>Bragança</t>
  </si>
  <si>
    <t>Brasil Novo</t>
  </si>
  <si>
    <t>Brejo Grande do Araguaia</t>
  </si>
  <si>
    <t>Breu Branco</t>
  </si>
  <si>
    <t>Breves</t>
  </si>
  <si>
    <t>Bujaru</t>
  </si>
  <si>
    <t>Cachoeira do Piriá</t>
  </si>
  <si>
    <t>Cachoeira do Arari</t>
  </si>
  <si>
    <t>Cametá</t>
  </si>
  <si>
    <t>Canaã dos Carajás</t>
  </si>
  <si>
    <t>Capanema</t>
  </si>
  <si>
    <t>Capitão Poço</t>
  </si>
  <si>
    <t>Castanhal</t>
  </si>
  <si>
    <t>Chaves</t>
  </si>
  <si>
    <t>Colares</t>
  </si>
  <si>
    <t>Conceição do Araguaia</t>
  </si>
  <si>
    <t>Concórdia do Pará</t>
  </si>
  <si>
    <t>Cumaru do Norte</t>
  </si>
  <si>
    <t>Curionópolis</t>
  </si>
  <si>
    <t>Curralinho</t>
  </si>
  <si>
    <t>Curuá</t>
  </si>
  <si>
    <t>Curuçá</t>
  </si>
  <si>
    <t>Dom Eliseu</t>
  </si>
  <si>
    <t>Eldorado do Carajás</t>
  </si>
  <si>
    <t>Faro</t>
  </si>
  <si>
    <t>Floresta do Araguaia</t>
  </si>
  <si>
    <t>Garrafão do Norte</t>
  </si>
  <si>
    <t>Goianésia do Pará</t>
  </si>
  <si>
    <t>Gurupá</t>
  </si>
  <si>
    <t>Igarapé-Açu</t>
  </si>
  <si>
    <t>Igarapé-Miri</t>
  </si>
  <si>
    <t>Inhangapi</t>
  </si>
  <si>
    <t>Ipixuna do Pará</t>
  </si>
  <si>
    <t>Irituia</t>
  </si>
  <si>
    <t>Itaituba</t>
  </si>
  <si>
    <t>Itupiranga</t>
  </si>
  <si>
    <t>Jacareacanga</t>
  </si>
  <si>
    <t>Jacundá</t>
  </si>
  <si>
    <t>Juruti</t>
  </si>
  <si>
    <t>Limoeiro do Ajuru</t>
  </si>
  <si>
    <t>Mãe do Rio</t>
  </si>
  <si>
    <t>Magalhães Barata</t>
  </si>
  <si>
    <t>Marabá</t>
  </si>
  <si>
    <t>Maracanã</t>
  </si>
  <si>
    <t>Marapanim</t>
  </si>
  <si>
    <t>Marituba</t>
  </si>
  <si>
    <t>Medicilândia</t>
  </si>
  <si>
    <t>Melgaço</t>
  </si>
  <si>
    <t>Mocajuba</t>
  </si>
  <si>
    <t>Moju</t>
  </si>
  <si>
    <t>Mojuí dos Campos</t>
  </si>
  <si>
    <t>Monte Alegre</t>
  </si>
  <si>
    <t>Muaná</t>
  </si>
  <si>
    <t>Nova Esperança do Piriá</t>
  </si>
  <si>
    <t>Nova Ipixuna</t>
  </si>
  <si>
    <t>Nova Timboteua</t>
  </si>
  <si>
    <t>Novo Progresso</t>
  </si>
  <si>
    <t>Novo Repartimento</t>
  </si>
  <si>
    <t>Óbidos</t>
  </si>
  <si>
    <t>Oeiras do Pará</t>
  </si>
  <si>
    <t>Oriximiná</t>
  </si>
  <si>
    <t>Ourém</t>
  </si>
  <si>
    <t>Ourilândia do Norte</t>
  </si>
  <si>
    <t>Pacajá</t>
  </si>
  <si>
    <t>Palestina do Pará</t>
  </si>
  <si>
    <t>Paragominas</t>
  </si>
  <si>
    <t>Parauapebas</t>
  </si>
  <si>
    <t>Pau D'Arco</t>
  </si>
  <si>
    <t>Peixe-Boi</t>
  </si>
  <si>
    <t>Piçarra</t>
  </si>
  <si>
    <t>Placas</t>
  </si>
  <si>
    <t>Ponta de Pedras</t>
  </si>
  <si>
    <t>Portel</t>
  </si>
  <si>
    <t>Porto de Moz</t>
  </si>
  <si>
    <t>Prainha</t>
  </si>
  <si>
    <t>Primavera</t>
  </si>
  <si>
    <t>Quatipuru</t>
  </si>
  <si>
    <t>Redenção</t>
  </si>
  <si>
    <t>Rio Maria</t>
  </si>
  <si>
    <t>Rondon do Pará</t>
  </si>
  <si>
    <t>Rurópolis</t>
  </si>
  <si>
    <t>Salinópolis</t>
  </si>
  <si>
    <t>Salvaterra</t>
  </si>
  <si>
    <t>Santa Bárbara do Pará</t>
  </si>
  <si>
    <t>Santa Cruz do Arari</t>
  </si>
  <si>
    <t>Santa Izabel do Pará</t>
  </si>
  <si>
    <t>Santa Luzia do Pará</t>
  </si>
  <si>
    <t>Santa Maria das Barreiras</t>
  </si>
  <si>
    <t>Santa Maria do Pará</t>
  </si>
  <si>
    <t>Santana do Araguaia</t>
  </si>
  <si>
    <t>Santarém</t>
  </si>
  <si>
    <t>Santarém Novo</t>
  </si>
  <si>
    <t>Santo Antônio do Tauá</t>
  </si>
  <si>
    <t>São Caetano de Odivelas</t>
  </si>
  <si>
    <t>São Domingos do Araguaia</t>
  </si>
  <si>
    <t>São Domingos do Capim</t>
  </si>
  <si>
    <t>São Félix do Xingu</t>
  </si>
  <si>
    <t>São Francisco do Pará</t>
  </si>
  <si>
    <t>São Geraldo do Araguaia</t>
  </si>
  <si>
    <t>São João da Ponta</t>
  </si>
  <si>
    <t>São João de Pirabas</t>
  </si>
  <si>
    <t>São João do Araguaia</t>
  </si>
  <si>
    <t>São Miguel do Guamá</t>
  </si>
  <si>
    <t>São Sebastião da Boa Vista</t>
  </si>
  <si>
    <t>Sapucaia</t>
  </si>
  <si>
    <t>Senador José Porfírio</t>
  </si>
  <si>
    <t>Soure</t>
  </si>
  <si>
    <t>Tailândia</t>
  </si>
  <si>
    <t>Terra Alta</t>
  </si>
  <si>
    <t>Terra Santa</t>
  </si>
  <si>
    <t>Tomé-Açu</t>
  </si>
  <si>
    <t>Tracuateua</t>
  </si>
  <si>
    <t>Trairão</t>
  </si>
  <si>
    <t>Tucumã</t>
  </si>
  <si>
    <t>Tucuruí</t>
  </si>
  <si>
    <t>Ulianópolis</t>
  </si>
  <si>
    <t>Uruará</t>
  </si>
  <si>
    <t>Vigia</t>
  </si>
  <si>
    <t>Viseu</t>
  </si>
  <si>
    <t>Vitória do Xingu</t>
  </si>
  <si>
    <t>Xinguara</t>
  </si>
  <si>
    <t>AP</t>
  </si>
  <si>
    <t>Serra do Navio</t>
  </si>
  <si>
    <t>Amapá</t>
  </si>
  <si>
    <t>Pedra Branca do Amapari</t>
  </si>
  <si>
    <t>Calçoene</t>
  </si>
  <si>
    <t>Cutias</t>
  </si>
  <si>
    <t>Ferreira Gomes</t>
  </si>
  <si>
    <t>Itaubal</t>
  </si>
  <si>
    <t>Laranjal do Jari</t>
  </si>
  <si>
    <t>Macapá</t>
  </si>
  <si>
    <t>Mazagão</t>
  </si>
  <si>
    <t>Oiapoque</t>
  </si>
  <si>
    <t>Porto Grande</t>
  </si>
  <si>
    <t>Pracuúba</t>
  </si>
  <si>
    <t>Santana</t>
  </si>
  <si>
    <t>Tartarugalzinho</t>
  </si>
  <si>
    <t>Vitória do Jari</t>
  </si>
  <si>
    <t>TO</t>
  </si>
  <si>
    <t>Abreulândia</t>
  </si>
  <si>
    <t>Aguiarnópolis</t>
  </si>
  <si>
    <t>Aliança do Tocantins</t>
  </si>
  <si>
    <t>Almas</t>
  </si>
  <si>
    <t>Alvorada</t>
  </si>
  <si>
    <t>Ananás</t>
  </si>
  <si>
    <t>Angico</t>
  </si>
  <si>
    <t>Aparecida do Rio Negro</t>
  </si>
  <si>
    <t>Aragominas</t>
  </si>
  <si>
    <t>Araguacema</t>
  </si>
  <si>
    <t>Araguaçu</t>
  </si>
  <si>
    <t>Araguaína</t>
  </si>
  <si>
    <t>Araguanã</t>
  </si>
  <si>
    <t>Araguatins</t>
  </si>
  <si>
    <t>Arapoema</t>
  </si>
  <si>
    <t>Arraias</t>
  </si>
  <si>
    <t>Augustinópolis</t>
  </si>
  <si>
    <t>Aurora do Tocantins</t>
  </si>
  <si>
    <t>Axixá do Tocantins</t>
  </si>
  <si>
    <t>Babaçulândia</t>
  </si>
  <si>
    <t>Bandeirantes do Tocantins</t>
  </si>
  <si>
    <t>Barra do Ouro</t>
  </si>
  <si>
    <t>Barrolândia</t>
  </si>
  <si>
    <t>Bernardo Sayão</t>
  </si>
  <si>
    <t>Brasilândia do Tocantins</t>
  </si>
  <si>
    <t>Brejinho de Nazaré</t>
  </si>
  <si>
    <t>Buriti do Tocantins</t>
  </si>
  <si>
    <t>Cachoeirinha</t>
  </si>
  <si>
    <t>Campos Lindos</t>
  </si>
  <si>
    <t>Cariri do Tocantins</t>
  </si>
  <si>
    <t>Carmolândia</t>
  </si>
  <si>
    <t>Carrasco Bonito</t>
  </si>
  <si>
    <t>Caseara</t>
  </si>
  <si>
    <t>Centenário</t>
  </si>
  <si>
    <t>Chapada de Areia</t>
  </si>
  <si>
    <t>Chapada da Natividade</t>
  </si>
  <si>
    <t>Colinas do Tocantins</t>
  </si>
  <si>
    <t>Combinado</t>
  </si>
  <si>
    <t>Conceição do Tocantins</t>
  </si>
  <si>
    <t>Couto Magalhães</t>
  </si>
  <si>
    <t>Cristalândia</t>
  </si>
  <si>
    <t>Crixás do Tocantins</t>
  </si>
  <si>
    <t>Darcinópolis</t>
  </si>
  <si>
    <t>Dianópolis</t>
  </si>
  <si>
    <t>Divinópolis do Tocantins</t>
  </si>
  <si>
    <t>Dois Irmãos do Tocantins</t>
  </si>
  <si>
    <t>Dueré</t>
  </si>
  <si>
    <t>Esperantina</t>
  </si>
  <si>
    <t>Fátima</t>
  </si>
  <si>
    <t>Figueirópolis</t>
  </si>
  <si>
    <t>Filadélfia</t>
  </si>
  <si>
    <t>Formoso do Araguaia</t>
  </si>
  <si>
    <t>Tabocão</t>
  </si>
  <si>
    <t>Goianorte</t>
  </si>
  <si>
    <t>Goiatins</t>
  </si>
  <si>
    <t>Guaraí</t>
  </si>
  <si>
    <t>Gurupi</t>
  </si>
  <si>
    <t>Ipueiras</t>
  </si>
  <si>
    <t>Itacajá</t>
  </si>
  <si>
    <t>Itaguatins</t>
  </si>
  <si>
    <t>Itapiratins</t>
  </si>
  <si>
    <t>Itaporã do Tocantins</t>
  </si>
  <si>
    <t>Jaú do Tocantins</t>
  </si>
  <si>
    <t>Juarina</t>
  </si>
  <si>
    <t>Lagoa da Confusão</t>
  </si>
  <si>
    <t>Lagoa do Tocantins</t>
  </si>
  <si>
    <t>Lajeado</t>
  </si>
  <si>
    <t>Lavandeira</t>
  </si>
  <si>
    <t>Lizarda</t>
  </si>
  <si>
    <t>Luzinópolis</t>
  </si>
  <si>
    <t>Marianópolis do Tocantins</t>
  </si>
  <si>
    <t>Mateiros</t>
  </si>
  <si>
    <t>Maurilândia do Tocantins</t>
  </si>
  <si>
    <t>Miracema do Tocantins</t>
  </si>
  <si>
    <t>Miranorte</t>
  </si>
  <si>
    <t>Monte do Carmo</t>
  </si>
  <si>
    <t>Monte Santo do Tocantins</t>
  </si>
  <si>
    <t>Palmeiras do Tocantins</t>
  </si>
  <si>
    <t>Muricilândia</t>
  </si>
  <si>
    <t>Natividade</t>
  </si>
  <si>
    <t>Nazaré</t>
  </si>
  <si>
    <t>Nova Olinda</t>
  </si>
  <si>
    <t>Nova Rosalândia</t>
  </si>
  <si>
    <t>Novo Acordo</t>
  </si>
  <si>
    <t>Novo Alegre</t>
  </si>
  <si>
    <t>Novo Jardim</t>
  </si>
  <si>
    <t>Oliveira de Fátima</t>
  </si>
  <si>
    <t>Palmeirante</t>
  </si>
  <si>
    <t>Palmeirópolis</t>
  </si>
  <si>
    <t>Paraíso do Tocantins</t>
  </si>
  <si>
    <t>Paranã</t>
  </si>
  <si>
    <t>Pedro Afonso</t>
  </si>
  <si>
    <t>Peixe</t>
  </si>
  <si>
    <t>Pequizeiro</t>
  </si>
  <si>
    <t>Colméia</t>
  </si>
  <si>
    <t>Pindorama do Tocantins</t>
  </si>
  <si>
    <t>Piraquê</t>
  </si>
  <si>
    <t>Pium</t>
  </si>
  <si>
    <t>Ponte Alta do Bom Jesus</t>
  </si>
  <si>
    <t>Ponte Alta do Tocantins</t>
  </si>
  <si>
    <t>Porto Alegre do Tocantins</t>
  </si>
  <si>
    <t>Porto Nacional</t>
  </si>
  <si>
    <t>Praia Norte</t>
  </si>
  <si>
    <t>Presidente Kennedy</t>
  </si>
  <si>
    <t>Pugmil</t>
  </si>
  <si>
    <t>Recursolândia</t>
  </si>
  <si>
    <t>Riachinho</t>
  </si>
  <si>
    <t>Rio da Conceição</t>
  </si>
  <si>
    <t>Rio dos Bois</t>
  </si>
  <si>
    <t>Rio Sono</t>
  </si>
  <si>
    <t>Sampaio</t>
  </si>
  <si>
    <t>Sandolândia</t>
  </si>
  <si>
    <t>Santa Fé do Araguaia</t>
  </si>
  <si>
    <t>Santa Maria do Tocantins</t>
  </si>
  <si>
    <t>Santa Rita do Tocantins</t>
  </si>
  <si>
    <t>Santa Rosa do Tocantins</t>
  </si>
  <si>
    <t>Santa Tereza do Tocantins</t>
  </si>
  <si>
    <t>Santa Terezinha do Tocantins</t>
  </si>
  <si>
    <t>São Bento do Tocantins</t>
  </si>
  <si>
    <t>São Félix do Tocantins</t>
  </si>
  <si>
    <t>São Miguel do Tocantins</t>
  </si>
  <si>
    <t>São Salvador do Tocantins</t>
  </si>
  <si>
    <t>São Sebastião do Tocantins</t>
  </si>
  <si>
    <t>São Valério</t>
  </si>
  <si>
    <t>Silvanópolis</t>
  </si>
  <si>
    <t>Sítio Novo do Tocantins</t>
  </si>
  <si>
    <t>Sucupira</t>
  </si>
  <si>
    <t>Taguatinga</t>
  </si>
  <si>
    <t>Taipas do Tocantins</t>
  </si>
  <si>
    <t>Talismã</t>
  </si>
  <si>
    <t>Palmas</t>
  </si>
  <si>
    <t>Tocantínia</t>
  </si>
  <si>
    <t>Tocantinópolis</t>
  </si>
  <si>
    <t>Tupirama</t>
  </si>
  <si>
    <t>Tupiratins</t>
  </si>
  <si>
    <t>Wanderlândia</t>
  </si>
  <si>
    <t>Xambioá</t>
  </si>
  <si>
    <t>MA</t>
  </si>
  <si>
    <t>Açailândia</t>
  </si>
  <si>
    <t>Afonso Cunha</t>
  </si>
  <si>
    <t>Água Doce do Maranhão</t>
  </si>
  <si>
    <t>Alcântara</t>
  </si>
  <si>
    <t>Aldeias Altas</t>
  </si>
  <si>
    <t>Altamira do Maranhão</t>
  </si>
  <si>
    <t>Alto Alegre do Maranhão</t>
  </si>
  <si>
    <t>Alto Alegre do Pindaré</t>
  </si>
  <si>
    <t>Alto Parnaíba</t>
  </si>
  <si>
    <t>Amapá do Maranhão</t>
  </si>
  <si>
    <t>Amarante do Maranhão</t>
  </si>
  <si>
    <t>Anajatuba</t>
  </si>
  <si>
    <t>Anapurus</t>
  </si>
  <si>
    <t>Apicum-Açu</t>
  </si>
  <si>
    <t>Araioses</t>
  </si>
  <si>
    <t>Arame</t>
  </si>
  <si>
    <t>Arari</t>
  </si>
  <si>
    <t>Axixá</t>
  </si>
  <si>
    <t>Bacabal</t>
  </si>
  <si>
    <t>Bacabeira</t>
  </si>
  <si>
    <t>Bacuri</t>
  </si>
  <si>
    <t>Bacurituba</t>
  </si>
  <si>
    <t>Balsas</t>
  </si>
  <si>
    <t>Barão de Grajaú</t>
  </si>
  <si>
    <t>Barra do Corda</t>
  </si>
  <si>
    <t>Barreirinhas</t>
  </si>
  <si>
    <t>Belágua</t>
  </si>
  <si>
    <t>Bela Vista do Maranhão</t>
  </si>
  <si>
    <t>Benedito Leite</t>
  </si>
  <si>
    <t>Bequimão</t>
  </si>
  <si>
    <t>Bernardo do Mearim</t>
  </si>
  <si>
    <t>Boa Vista do Gurupi</t>
  </si>
  <si>
    <t>Bom Jardim</t>
  </si>
  <si>
    <t>Bom Jesus das Selvas</t>
  </si>
  <si>
    <t>Bom Lugar</t>
  </si>
  <si>
    <t>Brejo</t>
  </si>
  <si>
    <t>Brejo de Areia</t>
  </si>
  <si>
    <t>Buriti</t>
  </si>
  <si>
    <t>Buriti Bravo</t>
  </si>
  <si>
    <t>Buriticupu</t>
  </si>
  <si>
    <t>Buritirana</t>
  </si>
  <si>
    <t>Cachoeira Grande</t>
  </si>
  <si>
    <t>Cajapió</t>
  </si>
  <si>
    <t>Cajari</t>
  </si>
  <si>
    <t>Campestre do Maranhão</t>
  </si>
  <si>
    <t>Cândido Mendes</t>
  </si>
  <si>
    <t>Cantanhede</t>
  </si>
  <si>
    <t>Capinzal do Norte</t>
  </si>
  <si>
    <t>Carolina</t>
  </si>
  <si>
    <t>Carutapera</t>
  </si>
  <si>
    <t>Caxias</t>
  </si>
  <si>
    <t>Cedral</t>
  </si>
  <si>
    <t>Central do Maranhão</t>
  </si>
  <si>
    <t>Centro do Guilherme</t>
  </si>
  <si>
    <t>Centro Novo do Maranhão</t>
  </si>
  <si>
    <t>Chapadinha</t>
  </si>
  <si>
    <t>Cidelândia</t>
  </si>
  <si>
    <t>Codó</t>
  </si>
  <si>
    <t>Coelho Neto</t>
  </si>
  <si>
    <t>Colinas</t>
  </si>
  <si>
    <t>Conceição do Lago-Açu</t>
  </si>
  <si>
    <t>Coroatá</t>
  </si>
  <si>
    <t>Cururupu</t>
  </si>
  <si>
    <t>Davinópolis</t>
  </si>
  <si>
    <t>Dom Pedro</t>
  </si>
  <si>
    <t>Duque Bacelar</t>
  </si>
  <si>
    <t>Esperantinópolis</t>
  </si>
  <si>
    <t>Estreito</t>
  </si>
  <si>
    <t>Feira Nova do Maranhão</t>
  </si>
  <si>
    <t>Fernando Falcão</t>
  </si>
  <si>
    <t>Formosa da Serra Negra</t>
  </si>
  <si>
    <t>Fortaleza dos Nogueiras</t>
  </si>
  <si>
    <t>Fortuna</t>
  </si>
  <si>
    <t>Godofredo Viana</t>
  </si>
  <si>
    <t>Gonçalves Dias</t>
  </si>
  <si>
    <t>Governador Archer</t>
  </si>
  <si>
    <t>Governador Edison Lobão</t>
  </si>
  <si>
    <t>Governador Eugênio Barros</t>
  </si>
  <si>
    <t>Governador Luiz Rocha</t>
  </si>
  <si>
    <t>Governador Newton Bello</t>
  </si>
  <si>
    <t>Governador Nunes Freire</t>
  </si>
  <si>
    <t>Graça Aranha</t>
  </si>
  <si>
    <t>Grajaú</t>
  </si>
  <si>
    <t>Guimarães</t>
  </si>
  <si>
    <t>Humberto de Campos</t>
  </si>
  <si>
    <t>Icatu</t>
  </si>
  <si>
    <t>Igarapé do Meio</t>
  </si>
  <si>
    <t>Igarapé Grande</t>
  </si>
  <si>
    <t>Imperatriz</t>
  </si>
  <si>
    <t>Itaipava do Grajaú</t>
  </si>
  <si>
    <t>Itapecuru Mirim</t>
  </si>
  <si>
    <t>Itinga do Maranhão</t>
  </si>
  <si>
    <t>Jatobá</t>
  </si>
  <si>
    <t>Jenipapo dos Vieiras</t>
  </si>
  <si>
    <t>João Lisboa</t>
  </si>
  <si>
    <t>Joselândia</t>
  </si>
  <si>
    <t>Junco do Maranhão</t>
  </si>
  <si>
    <t>Lago da Pedra</t>
  </si>
  <si>
    <t>Lago do Junco</t>
  </si>
  <si>
    <t>Lago Verde</t>
  </si>
  <si>
    <t>Lagoa do Mato</t>
  </si>
  <si>
    <t>Lago dos Rodrigues</t>
  </si>
  <si>
    <t>Lagoa Grande do Maranhão</t>
  </si>
  <si>
    <t>Lajeado Novo</t>
  </si>
  <si>
    <t>Lima Campos</t>
  </si>
  <si>
    <t>Loreto</t>
  </si>
  <si>
    <t>Luís Domingues</t>
  </si>
  <si>
    <t>Magalhães de Almeida</t>
  </si>
  <si>
    <t>Maracaçumé</t>
  </si>
  <si>
    <t>Marajá do Sena</t>
  </si>
  <si>
    <t>Maranhãozinho</t>
  </si>
  <si>
    <t>Mata Roma</t>
  </si>
  <si>
    <t>Matinha</t>
  </si>
  <si>
    <t>Matões</t>
  </si>
  <si>
    <t>Matões do Norte</t>
  </si>
  <si>
    <t>Milagres do Maranhão</t>
  </si>
  <si>
    <t>Mirador</t>
  </si>
  <si>
    <t>Miranda do Norte</t>
  </si>
  <si>
    <t>Mirinzal</t>
  </si>
  <si>
    <t>Monção</t>
  </si>
  <si>
    <t>Montes Altos</t>
  </si>
  <si>
    <t>Morros</t>
  </si>
  <si>
    <t>Nina Rodrigues</t>
  </si>
  <si>
    <t>Nova Colinas</t>
  </si>
  <si>
    <t>Nova Iorque</t>
  </si>
  <si>
    <t>Nova Olinda do Maranhão</t>
  </si>
  <si>
    <t>Olho d'Água das Cunhãs</t>
  </si>
  <si>
    <t>Olinda Nova do Maranhão</t>
  </si>
  <si>
    <t>Paço do Lumiar</t>
  </si>
  <si>
    <t>Palmeirândia</t>
  </si>
  <si>
    <t>Paraibano</t>
  </si>
  <si>
    <t>Parnarama</t>
  </si>
  <si>
    <t>Passagem Franca</t>
  </si>
  <si>
    <t>Pastos Bons</t>
  </si>
  <si>
    <t>Paulino Neves</t>
  </si>
  <si>
    <t>Paulo Ramos</t>
  </si>
  <si>
    <t>Pedreiras</t>
  </si>
  <si>
    <t>Pedro do Rosário</t>
  </si>
  <si>
    <t>Penalva</t>
  </si>
  <si>
    <t>Peri Mirim</t>
  </si>
  <si>
    <t>Peritoró</t>
  </si>
  <si>
    <t>Pindaré-Mirim</t>
  </si>
  <si>
    <t>Pinheiro</t>
  </si>
  <si>
    <t>Pio XII</t>
  </si>
  <si>
    <t>Pirapemas</t>
  </si>
  <si>
    <t>Poção de Pedras</t>
  </si>
  <si>
    <t>Porto Franco</t>
  </si>
  <si>
    <t>Porto Rico do Maranhão</t>
  </si>
  <si>
    <t>Presidente Dutra</t>
  </si>
  <si>
    <t>Presidente Juscelino</t>
  </si>
  <si>
    <t>Presidente Sarney</t>
  </si>
  <si>
    <t>Presidente Vargas</t>
  </si>
  <si>
    <t>Primeira Cruz</t>
  </si>
  <si>
    <t>Raposa</t>
  </si>
  <si>
    <t>Riachão</t>
  </si>
  <si>
    <t>Ribamar Fiquene</t>
  </si>
  <si>
    <t>Rosário</t>
  </si>
  <si>
    <t>Sambaíba</t>
  </si>
  <si>
    <t>Santa Filomena do Maranhão</t>
  </si>
  <si>
    <t>Santa Helena</t>
  </si>
  <si>
    <t>Santa Inês</t>
  </si>
  <si>
    <t>Santa Luzia</t>
  </si>
  <si>
    <t>Santa Luzia do Paruá</t>
  </si>
  <si>
    <t>Santa Quitéria do Maranhão</t>
  </si>
  <si>
    <t>Santa Rita</t>
  </si>
  <si>
    <t>Santana do Maranhão</t>
  </si>
  <si>
    <t>Santo Amaro do Maranhão</t>
  </si>
  <si>
    <t>Santo Antônio dos Lopes</t>
  </si>
  <si>
    <t>São Benedito do Rio Preto</t>
  </si>
  <si>
    <t>São Bento</t>
  </si>
  <si>
    <t>São Bernardo</t>
  </si>
  <si>
    <t>São Domingos do Azeitão</t>
  </si>
  <si>
    <t>São Domingos do Maranhão</t>
  </si>
  <si>
    <t>São Félix de Balsas</t>
  </si>
  <si>
    <t>São Francisco do Brejão</t>
  </si>
  <si>
    <t>São Francisco do Maranhão</t>
  </si>
  <si>
    <t>São João Batista</t>
  </si>
  <si>
    <t>São João do Carú</t>
  </si>
  <si>
    <t>São João do Paraíso</t>
  </si>
  <si>
    <t>São João do Soter</t>
  </si>
  <si>
    <t>São João dos Patos</t>
  </si>
  <si>
    <t>São José de Ribamar</t>
  </si>
  <si>
    <t>São José dos Basílios</t>
  </si>
  <si>
    <t>São Luís</t>
  </si>
  <si>
    <t>São Luís Gonzaga do Maranhão</t>
  </si>
  <si>
    <t>São Mateus do Maranhão</t>
  </si>
  <si>
    <t>São Pedro da Água Branca</t>
  </si>
  <si>
    <t>São Pedro dos Crentes</t>
  </si>
  <si>
    <t>São Raimundo das Mangabeiras</t>
  </si>
  <si>
    <t>São Raimundo do Doca Bezerra</t>
  </si>
  <si>
    <t>São Roberto</t>
  </si>
  <si>
    <t>São Vicente Ferrer</t>
  </si>
  <si>
    <t>Satubinha</t>
  </si>
  <si>
    <t>Senador Alexandre Costa</t>
  </si>
  <si>
    <t>Senador La Rocque</t>
  </si>
  <si>
    <t>Serrano do Maranhão</t>
  </si>
  <si>
    <t>Sítio Novo</t>
  </si>
  <si>
    <t>Sucupira do Norte</t>
  </si>
  <si>
    <t>Sucupira do Riachão</t>
  </si>
  <si>
    <t>Tasso Fragoso</t>
  </si>
  <si>
    <t>Timbiras</t>
  </si>
  <si>
    <t>Timon</t>
  </si>
  <si>
    <t>Trizidela do Vale</t>
  </si>
  <si>
    <t>Tufilândia</t>
  </si>
  <si>
    <t>Tuntum</t>
  </si>
  <si>
    <t>Turiaçu</t>
  </si>
  <si>
    <t>Turilândia</t>
  </si>
  <si>
    <t>Tutóia</t>
  </si>
  <si>
    <t>Urbano Santos</t>
  </si>
  <si>
    <t>Vargem Grande</t>
  </si>
  <si>
    <t>Viana</t>
  </si>
  <si>
    <t>Vila Nova dos Martírios</t>
  </si>
  <si>
    <t>Vitória do Mearim</t>
  </si>
  <si>
    <t>Vitorino Freire</t>
  </si>
  <si>
    <t>Zé Doca</t>
  </si>
  <si>
    <t>PI</t>
  </si>
  <si>
    <t>Acauã</t>
  </si>
  <si>
    <t>Agricolândia</t>
  </si>
  <si>
    <t>Água Branca</t>
  </si>
  <si>
    <t>Alagoinha do Piauí</t>
  </si>
  <si>
    <t>Alegrete do Piauí</t>
  </si>
  <si>
    <t>Alto Longá</t>
  </si>
  <si>
    <t>Altos</t>
  </si>
  <si>
    <t>Alvorada do Gurguéia</t>
  </si>
  <si>
    <t>Amarante</t>
  </si>
  <si>
    <t>Angical do Piauí</t>
  </si>
  <si>
    <t>Anísio de Abreu</t>
  </si>
  <si>
    <t>Antônio Almeida</t>
  </si>
  <si>
    <t>Aroazes</t>
  </si>
  <si>
    <t>Aroeiras do Itaim</t>
  </si>
  <si>
    <t>Arraial</t>
  </si>
  <si>
    <t>Assunção do Piauí</t>
  </si>
  <si>
    <t>Avelino Lopes</t>
  </si>
  <si>
    <t>Baixa Grande do Ribeiro</t>
  </si>
  <si>
    <t>Barra D'Alcântara</t>
  </si>
  <si>
    <t>Barras</t>
  </si>
  <si>
    <t>Barreiras do Piauí</t>
  </si>
  <si>
    <t>Barro Duro</t>
  </si>
  <si>
    <t>Batalha</t>
  </si>
  <si>
    <t>Bela Vista do Piauí</t>
  </si>
  <si>
    <t>Belém do Piauí</t>
  </si>
  <si>
    <t>Beneditinos</t>
  </si>
  <si>
    <t>Bertolínia</t>
  </si>
  <si>
    <t>Betânia do Piauí</t>
  </si>
  <si>
    <t>Boa Hora</t>
  </si>
  <si>
    <t>Bocaina</t>
  </si>
  <si>
    <t>Bom Jesus</t>
  </si>
  <si>
    <t>Bom Princípio do Piauí</t>
  </si>
  <si>
    <t>Bonfim do Piauí</t>
  </si>
  <si>
    <t>Boqueirão do Piauí</t>
  </si>
  <si>
    <t>Brasileira</t>
  </si>
  <si>
    <t>Brejo do Piauí</t>
  </si>
  <si>
    <t>Buriti dos Lopes</t>
  </si>
  <si>
    <t>Buriti dos Montes</t>
  </si>
  <si>
    <t>Cabeceiras do Piauí</t>
  </si>
  <si>
    <t>Cajazeiras do Piauí</t>
  </si>
  <si>
    <t>Cajueiro da Praia</t>
  </si>
  <si>
    <t>Caldeirão Grande do Piauí</t>
  </si>
  <si>
    <t>Campinas do Piauí</t>
  </si>
  <si>
    <t>Campo Alegre do Fidalgo</t>
  </si>
  <si>
    <t>Campo Grande do Piauí</t>
  </si>
  <si>
    <t>Campo Largo do Piauí</t>
  </si>
  <si>
    <t>Campo Maior</t>
  </si>
  <si>
    <t>Canavieira</t>
  </si>
  <si>
    <t>Canto do Buriti</t>
  </si>
  <si>
    <t>Capitão de Campos</t>
  </si>
  <si>
    <t>Capitão Gervásio Oliveira</t>
  </si>
  <si>
    <t>Caracol</t>
  </si>
  <si>
    <t>Caraúbas do Piauí</t>
  </si>
  <si>
    <t>Caridade do Piauí</t>
  </si>
  <si>
    <t>Castelo do Piauí</t>
  </si>
  <si>
    <t>Caxingó</t>
  </si>
  <si>
    <t>Cocal</t>
  </si>
  <si>
    <t>Cocal de Telha</t>
  </si>
  <si>
    <t>Cocal dos Alves</t>
  </si>
  <si>
    <t>Coivaras</t>
  </si>
  <si>
    <t>Colônia do Gurguéia</t>
  </si>
  <si>
    <t>Colônia do Piauí</t>
  </si>
  <si>
    <t>Conceição do Canindé</t>
  </si>
  <si>
    <t>Coronel José Dias</t>
  </si>
  <si>
    <t>Corrente</t>
  </si>
  <si>
    <t>Cristalândia do Piauí</t>
  </si>
  <si>
    <t>Cristino Castro</t>
  </si>
  <si>
    <t>Curimatá</t>
  </si>
  <si>
    <t>Currais</t>
  </si>
  <si>
    <t>Curralinhos</t>
  </si>
  <si>
    <t>Curral Novo do Piauí</t>
  </si>
  <si>
    <t>Demerval Lobão</t>
  </si>
  <si>
    <t>Dirceu Arcoverde</t>
  </si>
  <si>
    <t>Dom Expedito Lopes</t>
  </si>
  <si>
    <t>Domingos Mourão</t>
  </si>
  <si>
    <t>Dom Inocêncio</t>
  </si>
  <si>
    <t>Elesbão Veloso</t>
  </si>
  <si>
    <t>Eliseu Martins</t>
  </si>
  <si>
    <t>Fartura do Piauí</t>
  </si>
  <si>
    <t>Flores do Piauí</t>
  </si>
  <si>
    <t>Floresta do Piauí</t>
  </si>
  <si>
    <t>Floriano</t>
  </si>
  <si>
    <t>Francinópolis</t>
  </si>
  <si>
    <t>Francisco Ayres</t>
  </si>
  <si>
    <t>Francisco Macedo</t>
  </si>
  <si>
    <t>Francisco Santos</t>
  </si>
  <si>
    <t>Fronteiras</t>
  </si>
  <si>
    <t>Geminiano</t>
  </si>
  <si>
    <t>Gilbués</t>
  </si>
  <si>
    <t>Guadalupe</t>
  </si>
  <si>
    <t>Guaribas</t>
  </si>
  <si>
    <t>Hugo Napoleão</t>
  </si>
  <si>
    <t>Ilha Grande</t>
  </si>
  <si>
    <t>Inhuma</t>
  </si>
  <si>
    <t>Ipiranga do Piauí</t>
  </si>
  <si>
    <t>Isaías Coelho</t>
  </si>
  <si>
    <t>Itainópolis</t>
  </si>
  <si>
    <t>Itaueira</t>
  </si>
  <si>
    <t>Jacobina do Piauí</t>
  </si>
  <si>
    <t>Jaicós</t>
  </si>
  <si>
    <t>Jardim do Mulato</t>
  </si>
  <si>
    <t>Jatobá do Piauí</t>
  </si>
  <si>
    <t>Jerumenha</t>
  </si>
  <si>
    <t>João Costa</t>
  </si>
  <si>
    <t>Joaquim Pires</t>
  </si>
  <si>
    <t>Joca Marques</t>
  </si>
  <si>
    <t>José de Freitas</t>
  </si>
  <si>
    <t>Juazeiro do Piauí</t>
  </si>
  <si>
    <t>Júlio Borges</t>
  </si>
  <si>
    <t>Jurema</t>
  </si>
  <si>
    <t>Lagoinha do Piauí</t>
  </si>
  <si>
    <t>Lagoa Alegre</t>
  </si>
  <si>
    <t>Lagoa do Barro do Piauí</t>
  </si>
  <si>
    <t>Lagoa de São Francisco</t>
  </si>
  <si>
    <t>Lagoa do Piauí</t>
  </si>
  <si>
    <t>Lagoa do Sítio</t>
  </si>
  <si>
    <t>Landri Sales</t>
  </si>
  <si>
    <t>Luís Correia</t>
  </si>
  <si>
    <t>Luzilândia</t>
  </si>
  <si>
    <t>Madeiro</t>
  </si>
  <si>
    <t>Manoel Emídio</t>
  </si>
  <si>
    <t>Marcolândia</t>
  </si>
  <si>
    <t>Marcos Parente</t>
  </si>
  <si>
    <t>Massapê do Piauí</t>
  </si>
  <si>
    <t>Matias Olímpio</t>
  </si>
  <si>
    <t>Miguel Alves</t>
  </si>
  <si>
    <t>Miguel Leão</t>
  </si>
  <si>
    <t>Milton Brandão</t>
  </si>
  <si>
    <t>Monsenhor Gil</t>
  </si>
  <si>
    <t>Monsenhor Hipólito</t>
  </si>
  <si>
    <t>Monte Alegre do Piauí</t>
  </si>
  <si>
    <t>Morro Cabeça no Tempo</t>
  </si>
  <si>
    <t>Morro do Chapéu do Piauí</t>
  </si>
  <si>
    <t>Murici dos Portelas</t>
  </si>
  <si>
    <t>Nazaré do Piauí</t>
  </si>
  <si>
    <t>Nazária</t>
  </si>
  <si>
    <t>Nossa Senhora de Nazaré</t>
  </si>
  <si>
    <t>Nossa Senhora dos Remédios</t>
  </si>
  <si>
    <t>Novo Oriente do Piauí</t>
  </si>
  <si>
    <t>Novo Santo Antônio</t>
  </si>
  <si>
    <t>Oeiras</t>
  </si>
  <si>
    <t>Olho D'Água do Piauí</t>
  </si>
  <si>
    <t>Padre Marcos</t>
  </si>
  <si>
    <t>Paes Landim</t>
  </si>
  <si>
    <t>Pajeú do Piauí</t>
  </si>
  <si>
    <t>Palmeira do Piauí</t>
  </si>
  <si>
    <t>Palmeirais</t>
  </si>
  <si>
    <t>Paquetá</t>
  </si>
  <si>
    <t>Parnaguá</t>
  </si>
  <si>
    <t>Parnaíba</t>
  </si>
  <si>
    <t>Passagem Franca do Piauí</t>
  </si>
  <si>
    <t>Patos do Piauí</t>
  </si>
  <si>
    <t>Pau D'Arco do Piauí</t>
  </si>
  <si>
    <t>Paulistana</t>
  </si>
  <si>
    <t>Pavussu</t>
  </si>
  <si>
    <t>Pedro II</t>
  </si>
  <si>
    <t>Pedro Laurentino</t>
  </si>
  <si>
    <t>Nova Santa Rita</t>
  </si>
  <si>
    <t>Picos</t>
  </si>
  <si>
    <t>Pimenteiras</t>
  </si>
  <si>
    <t>Pio IX</t>
  </si>
  <si>
    <t>Piracuruca</t>
  </si>
  <si>
    <t>Piripiri</t>
  </si>
  <si>
    <t>Porto</t>
  </si>
  <si>
    <t>Porto Alegre do Piauí</t>
  </si>
  <si>
    <t>Prata do Piauí</t>
  </si>
  <si>
    <t>Queimada Nova</t>
  </si>
  <si>
    <t>Redenção do Gurguéia</t>
  </si>
  <si>
    <t>Regeneração</t>
  </si>
  <si>
    <t>Riacho Frio</t>
  </si>
  <si>
    <t>Ribeira do Piauí</t>
  </si>
  <si>
    <t>Ribeiro Gonçalves</t>
  </si>
  <si>
    <t>Rio Grande do Piauí</t>
  </si>
  <si>
    <t>Santa Cruz do Piauí</t>
  </si>
  <si>
    <t>Santa Cruz dos Milagres</t>
  </si>
  <si>
    <t>Santa Filomena</t>
  </si>
  <si>
    <t>Santa Luz</t>
  </si>
  <si>
    <t>Santana do Piauí</t>
  </si>
  <si>
    <t>Santa Rosa do Piauí</t>
  </si>
  <si>
    <t>Santo Antônio de Lisboa</t>
  </si>
  <si>
    <t>Santo Antônio dos Milagres</t>
  </si>
  <si>
    <t>Santo Inácio do Piauí</t>
  </si>
  <si>
    <t>São Braz do Piauí</t>
  </si>
  <si>
    <t>São Félix do Piauí</t>
  </si>
  <si>
    <t>São Francisco de Assis do Piauí</t>
  </si>
  <si>
    <t>São Francisco do Piauí</t>
  </si>
  <si>
    <t>São Gonçalo do Gurguéia</t>
  </si>
  <si>
    <t>São Gonçalo do Piauí</t>
  </si>
  <si>
    <t>São João da Canabrava</t>
  </si>
  <si>
    <t>São João da Fronteira</t>
  </si>
  <si>
    <t>São João da Serra</t>
  </si>
  <si>
    <t>São João da Varjota</t>
  </si>
  <si>
    <t>São João do Arraial</t>
  </si>
  <si>
    <t>São João do Piauí</t>
  </si>
  <si>
    <t>São José do Divino</t>
  </si>
  <si>
    <t>São José do Peixe</t>
  </si>
  <si>
    <t>São José do Piauí</t>
  </si>
  <si>
    <t>São Julião</t>
  </si>
  <si>
    <t>São Lourenço do Piauí</t>
  </si>
  <si>
    <t>São Luis do Piauí</t>
  </si>
  <si>
    <t>São Miguel da Baixa Grande</t>
  </si>
  <si>
    <t>São Miguel do Fidalgo</t>
  </si>
  <si>
    <t>São Miguel do Tapuio</t>
  </si>
  <si>
    <t>São Pedro do Piauí</t>
  </si>
  <si>
    <t>São Raimundo Nonato</t>
  </si>
  <si>
    <t>Sebastião Barros</t>
  </si>
  <si>
    <t>Sebastião Leal</t>
  </si>
  <si>
    <t>Sigefredo Pacheco</t>
  </si>
  <si>
    <t>Simões</t>
  </si>
  <si>
    <t>Simplício Mendes</t>
  </si>
  <si>
    <t>Socorro do Piauí</t>
  </si>
  <si>
    <t>Sussuapara</t>
  </si>
  <si>
    <t>Tamboril do Piauí</t>
  </si>
  <si>
    <t>Tanque do Piauí</t>
  </si>
  <si>
    <t>Teresina</t>
  </si>
  <si>
    <t>União</t>
  </si>
  <si>
    <t>Uruçuí</t>
  </si>
  <si>
    <t>Valença do Piauí</t>
  </si>
  <si>
    <t>Várzea Branca</t>
  </si>
  <si>
    <t>Várzea Grande</t>
  </si>
  <si>
    <t>Vera Mendes</t>
  </si>
  <si>
    <t>Vila Nova do Piauí</t>
  </si>
  <si>
    <t>Wall Ferraz</t>
  </si>
  <si>
    <t>CE</t>
  </si>
  <si>
    <t>Abaiara</t>
  </si>
  <si>
    <t>Acarape</t>
  </si>
  <si>
    <t>Acaraú</t>
  </si>
  <si>
    <t>Acopiara</t>
  </si>
  <si>
    <t>Aiuaba</t>
  </si>
  <si>
    <t>Alcântaras</t>
  </si>
  <si>
    <t>Altaneira</t>
  </si>
  <si>
    <t>Alto Santo</t>
  </si>
  <si>
    <t>Amontada</t>
  </si>
  <si>
    <t>Antonina do Norte</t>
  </si>
  <si>
    <t>Apuiarés</t>
  </si>
  <si>
    <t>Aquiraz</t>
  </si>
  <si>
    <t>Aracati</t>
  </si>
  <si>
    <t>Aracoiaba</t>
  </si>
  <si>
    <t>Ararendá</t>
  </si>
  <si>
    <t>Araripe</t>
  </si>
  <si>
    <t>Aratuba</t>
  </si>
  <si>
    <t>Arneiroz</t>
  </si>
  <si>
    <t>Assaré</t>
  </si>
  <si>
    <t>Aurora</t>
  </si>
  <si>
    <t>Baixio</t>
  </si>
  <si>
    <t>Banabuiú</t>
  </si>
  <si>
    <t>Barbalha</t>
  </si>
  <si>
    <t>Barreira</t>
  </si>
  <si>
    <t>Barro</t>
  </si>
  <si>
    <t>Barroquinha</t>
  </si>
  <si>
    <t>Baturité</t>
  </si>
  <si>
    <t>Beberibe</t>
  </si>
  <si>
    <t>Bela Cruz</t>
  </si>
  <si>
    <t>Boa Viagem</t>
  </si>
  <si>
    <t>Brejo Santo</t>
  </si>
  <si>
    <t>Camocim</t>
  </si>
  <si>
    <t>Campos Sales</t>
  </si>
  <si>
    <t>Canindé</t>
  </si>
  <si>
    <t>Capistrano</t>
  </si>
  <si>
    <t>Caridade</t>
  </si>
  <si>
    <t>Cariré</t>
  </si>
  <si>
    <t>Caririaçu</t>
  </si>
  <si>
    <t>Cariús</t>
  </si>
  <si>
    <t>Carnaubal</t>
  </si>
  <si>
    <t>Cascavel</t>
  </si>
  <si>
    <t>Catarina</t>
  </si>
  <si>
    <t>Catunda</t>
  </si>
  <si>
    <t>Caucaia</t>
  </si>
  <si>
    <t>Cedro</t>
  </si>
  <si>
    <t>Chaval</t>
  </si>
  <si>
    <t>Choró</t>
  </si>
  <si>
    <t>Chorozinho</t>
  </si>
  <si>
    <t>Coreaú</t>
  </si>
  <si>
    <t>Crateús</t>
  </si>
  <si>
    <t>Crato</t>
  </si>
  <si>
    <t>Croatá</t>
  </si>
  <si>
    <t>Cruz</t>
  </si>
  <si>
    <t>Deputado Irapuan Pinheiro</t>
  </si>
  <si>
    <t>Ereré</t>
  </si>
  <si>
    <t>Eusébio</t>
  </si>
  <si>
    <t>Farias Brito</t>
  </si>
  <si>
    <t>Forquilha</t>
  </si>
  <si>
    <t>Fortaleza</t>
  </si>
  <si>
    <t>Fortim</t>
  </si>
  <si>
    <t>Frecheirinha</t>
  </si>
  <si>
    <t>General Sampaio</t>
  </si>
  <si>
    <t>Graça</t>
  </si>
  <si>
    <t>Granja</t>
  </si>
  <si>
    <t>Granjeiro</t>
  </si>
  <si>
    <t>Groaíras</t>
  </si>
  <si>
    <t>Guaiúba</t>
  </si>
  <si>
    <t>Guaraciaba do Norte</t>
  </si>
  <si>
    <t>Guaramiranga</t>
  </si>
  <si>
    <t>Hidrolândia</t>
  </si>
  <si>
    <t>Horizonte</t>
  </si>
  <si>
    <t>Ibaretama</t>
  </si>
  <si>
    <t>Ibiapina</t>
  </si>
  <si>
    <t>Ibicuitinga</t>
  </si>
  <si>
    <t>Icapuí</t>
  </si>
  <si>
    <t>Icó</t>
  </si>
  <si>
    <t>Iguatu</t>
  </si>
  <si>
    <t>Independência</t>
  </si>
  <si>
    <t>Ipaporanga</t>
  </si>
  <si>
    <t>Ipaumirim</t>
  </si>
  <si>
    <t>Ipu</t>
  </si>
  <si>
    <t>Irauçuba</t>
  </si>
  <si>
    <t>Itaiçaba</t>
  </si>
  <si>
    <t>Itaitinga</t>
  </si>
  <si>
    <t>Itapajé</t>
  </si>
  <si>
    <t>Itapipoca</t>
  </si>
  <si>
    <t>Itapiúna</t>
  </si>
  <si>
    <t>Itarema</t>
  </si>
  <si>
    <t>Itatira</t>
  </si>
  <si>
    <t>Jaguaretama</t>
  </si>
  <si>
    <t>Jaguaribara</t>
  </si>
  <si>
    <t>Jaguaribe</t>
  </si>
  <si>
    <t>Jaguaruana</t>
  </si>
  <si>
    <t>Jardim</t>
  </si>
  <si>
    <t>Jati</t>
  </si>
  <si>
    <t>Jijoca de Jericoacoara</t>
  </si>
  <si>
    <t>Juazeiro do Norte</t>
  </si>
  <si>
    <t>Jucás</t>
  </si>
  <si>
    <t>Lavras da Mangabeira</t>
  </si>
  <si>
    <t>Limoeiro do Norte</t>
  </si>
  <si>
    <t>Madalena</t>
  </si>
  <si>
    <t>Maracanaú</t>
  </si>
  <si>
    <t>Maranguape</t>
  </si>
  <si>
    <t>Marco</t>
  </si>
  <si>
    <t>Martinópole</t>
  </si>
  <si>
    <t>Massapê</t>
  </si>
  <si>
    <t>Mauriti</t>
  </si>
  <si>
    <t>Meruoca</t>
  </si>
  <si>
    <t>Milagres</t>
  </si>
  <si>
    <t>Milhã</t>
  </si>
  <si>
    <t>Miraíma</t>
  </si>
  <si>
    <t>Missão Velha</t>
  </si>
  <si>
    <t>Mombaça</t>
  </si>
  <si>
    <t>Monsenhor Tabosa</t>
  </si>
  <si>
    <t>Morada Nova</t>
  </si>
  <si>
    <t>Moraújo</t>
  </si>
  <si>
    <t>Morrinhos</t>
  </si>
  <si>
    <t>Mucambo</t>
  </si>
  <si>
    <t>Mulungu</t>
  </si>
  <si>
    <t>Nova Russas</t>
  </si>
  <si>
    <t>Novo Oriente</t>
  </si>
  <si>
    <t>Ocara</t>
  </si>
  <si>
    <t>Orós</t>
  </si>
  <si>
    <t>Pacajus</t>
  </si>
  <si>
    <t>Pacatuba</t>
  </si>
  <si>
    <t>Pacoti</t>
  </si>
  <si>
    <t>Pacujá</t>
  </si>
  <si>
    <t>Palhano</t>
  </si>
  <si>
    <t>Palmácia</t>
  </si>
  <si>
    <t>Paracuru</t>
  </si>
  <si>
    <t>Paraipaba</t>
  </si>
  <si>
    <t>Parambu</t>
  </si>
  <si>
    <t>Paramoti</t>
  </si>
  <si>
    <t>Pedra Branca</t>
  </si>
  <si>
    <t>Penaforte</t>
  </si>
  <si>
    <t>Pentecoste</t>
  </si>
  <si>
    <t>Pereiro</t>
  </si>
  <si>
    <t>Pindoretama</t>
  </si>
  <si>
    <t>Piquet Carneiro</t>
  </si>
  <si>
    <t>Pires Ferreira</t>
  </si>
  <si>
    <t>Poranga</t>
  </si>
  <si>
    <t>Porteiras</t>
  </si>
  <si>
    <t>Potengi</t>
  </si>
  <si>
    <t>Potiretama</t>
  </si>
  <si>
    <t>Quiterianópolis</t>
  </si>
  <si>
    <t>Quixadá</t>
  </si>
  <si>
    <t>Quixelô</t>
  </si>
  <si>
    <t>Quixeramobim</t>
  </si>
  <si>
    <t>Quixeré</t>
  </si>
  <si>
    <t>Reriutaba</t>
  </si>
  <si>
    <t>Russas</t>
  </si>
  <si>
    <t>Saboeiro</t>
  </si>
  <si>
    <t>Salitre</t>
  </si>
  <si>
    <t>Santana do Acaraú</t>
  </si>
  <si>
    <t>Santana do Cariri</t>
  </si>
  <si>
    <t>Santa Quitéria</t>
  </si>
  <si>
    <t>São Benedito</t>
  </si>
  <si>
    <t>São Gonçalo do Amarante</t>
  </si>
  <si>
    <t>São João do Jaguaribe</t>
  </si>
  <si>
    <t>São Luís do Curu</t>
  </si>
  <si>
    <t>Senador Pompeu</t>
  </si>
  <si>
    <t>Senador Sá</t>
  </si>
  <si>
    <t>Sobral</t>
  </si>
  <si>
    <t>Solonópole</t>
  </si>
  <si>
    <t>Tabuleiro do Norte</t>
  </si>
  <si>
    <t>Tamboril</t>
  </si>
  <si>
    <t>Tarrafas</t>
  </si>
  <si>
    <t>Tauá</t>
  </si>
  <si>
    <t>Tejuçuoca</t>
  </si>
  <si>
    <t>Tianguá</t>
  </si>
  <si>
    <t>Trairi</t>
  </si>
  <si>
    <t>Tururu</t>
  </si>
  <si>
    <t>Ubajara</t>
  </si>
  <si>
    <t>Umari</t>
  </si>
  <si>
    <t>Umirim</t>
  </si>
  <si>
    <t>Uruburetama</t>
  </si>
  <si>
    <t>Uruoca</t>
  </si>
  <si>
    <t>Varjota</t>
  </si>
  <si>
    <t>Várzea Alegre</t>
  </si>
  <si>
    <t>Viçosa do Ceará</t>
  </si>
  <si>
    <t>RN</t>
  </si>
  <si>
    <t>Acari</t>
  </si>
  <si>
    <t>Açu</t>
  </si>
  <si>
    <t>Afonso Bezerra</t>
  </si>
  <si>
    <t>Água Nova</t>
  </si>
  <si>
    <t>Alexandria</t>
  </si>
  <si>
    <t>Almino Afonso</t>
  </si>
  <si>
    <t>Alto do Rodrigues</t>
  </si>
  <si>
    <t>Angicos</t>
  </si>
  <si>
    <t>Antônio Martins</t>
  </si>
  <si>
    <t>Apodi</t>
  </si>
  <si>
    <t>Areia Branca</t>
  </si>
  <si>
    <t>Arês</t>
  </si>
  <si>
    <t>Campo Grande</t>
  </si>
  <si>
    <t>Baía Formosa</t>
  </si>
  <si>
    <t>Baraúna</t>
  </si>
  <si>
    <t>Barcelona</t>
  </si>
  <si>
    <t>Bento Fernandes</t>
  </si>
  <si>
    <t>Bodó</t>
  </si>
  <si>
    <t>Brejinho</t>
  </si>
  <si>
    <t>Caiçara do Norte</t>
  </si>
  <si>
    <t>Caiçara do Rio do Vento</t>
  </si>
  <si>
    <t>Caicó</t>
  </si>
  <si>
    <t>Campo Redondo</t>
  </si>
  <si>
    <t>Canguaretama</t>
  </si>
  <si>
    <t>Caraúbas</t>
  </si>
  <si>
    <t>Carnaúba dos Dantas</t>
  </si>
  <si>
    <t>Carnaubais</t>
  </si>
  <si>
    <t>Ceará-Mirim</t>
  </si>
  <si>
    <t>Cerro Corá</t>
  </si>
  <si>
    <t>Coronel Ezequiel</t>
  </si>
  <si>
    <t>Coronel João Pessoa</t>
  </si>
  <si>
    <t>Cruzeta</t>
  </si>
  <si>
    <t>Currais Novos</t>
  </si>
  <si>
    <t>Doutor Severiano</t>
  </si>
  <si>
    <t>Parnamirim</t>
  </si>
  <si>
    <t>Encanto</t>
  </si>
  <si>
    <t>Equador</t>
  </si>
  <si>
    <t>Espírito Santo</t>
  </si>
  <si>
    <t>Extremoz</t>
  </si>
  <si>
    <t>Felipe Guerra</t>
  </si>
  <si>
    <t>Fernando Pedroza</t>
  </si>
  <si>
    <t>Florânia</t>
  </si>
  <si>
    <t>Francisco Dantas</t>
  </si>
  <si>
    <t>Frutuoso Gomes</t>
  </si>
  <si>
    <t>Galinhos</t>
  </si>
  <si>
    <t>Goianinha</t>
  </si>
  <si>
    <t>Governador Dix-Sept Rosado</t>
  </si>
  <si>
    <t>Grossos</t>
  </si>
  <si>
    <t>Guamaré</t>
  </si>
  <si>
    <t>Ielmo Marinho</t>
  </si>
  <si>
    <t>Ipanguaçu</t>
  </si>
  <si>
    <t>Ipueira</t>
  </si>
  <si>
    <t>Itajá</t>
  </si>
  <si>
    <t>Itaú</t>
  </si>
  <si>
    <t>Jaçanã</t>
  </si>
  <si>
    <t>Jandaíra</t>
  </si>
  <si>
    <t>Janduís</t>
  </si>
  <si>
    <t>Januário Cicco</t>
  </si>
  <si>
    <t>Japi</t>
  </si>
  <si>
    <t>Jardim de Angicos</t>
  </si>
  <si>
    <t>Jardim de Piranhas</t>
  </si>
  <si>
    <t>Jardim do Seridó</t>
  </si>
  <si>
    <t>João Câmara</t>
  </si>
  <si>
    <t>João Dias</t>
  </si>
  <si>
    <t>José da Penha</t>
  </si>
  <si>
    <t>Jucurutu</t>
  </si>
  <si>
    <t>Jundiá</t>
  </si>
  <si>
    <t>Lagoa d'Anta</t>
  </si>
  <si>
    <t>Lagoa de Pedras</t>
  </si>
  <si>
    <t>Lagoa de Velhos</t>
  </si>
  <si>
    <t>Lagoa Nova</t>
  </si>
  <si>
    <t>Lagoa Salgada</t>
  </si>
  <si>
    <t>Lajes</t>
  </si>
  <si>
    <t>Lajes Pintadas</t>
  </si>
  <si>
    <t>Lucrécia</t>
  </si>
  <si>
    <t>Luís Gomes</t>
  </si>
  <si>
    <t>Macaíba</t>
  </si>
  <si>
    <t>Macau</t>
  </si>
  <si>
    <t>Major Sales</t>
  </si>
  <si>
    <t>Marcelino Vieira</t>
  </si>
  <si>
    <t>Martins</t>
  </si>
  <si>
    <t>Maxaranguape</t>
  </si>
  <si>
    <t>Messias Targino</t>
  </si>
  <si>
    <t>Montanhas</t>
  </si>
  <si>
    <t>Monte das Gameleiras</t>
  </si>
  <si>
    <t>Mossoró</t>
  </si>
  <si>
    <t>Natal</t>
  </si>
  <si>
    <t>Nísia Floresta</t>
  </si>
  <si>
    <t>Nova Cruz</t>
  </si>
  <si>
    <t>Olho d'Água do Borges</t>
  </si>
  <si>
    <t>Ouro Branco</t>
  </si>
  <si>
    <t>Paraná</t>
  </si>
  <si>
    <t>Paraú</t>
  </si>
  <si>
    <t>Parazinho</t>
  </si>
  <si>
    <t>Parelhas</t>
  </si>
  <si>
    <t>Rio do Fogo</t>
  </si>
  <si>
    <t>Passa e Fica</t>
  </si>
  <si>
    <t>Passagem</t>
  </si>
  <si>
    <t>Patu</t>
  </si>
  <si>
    <t>Santa Maria</t>
  </si>
  <si>
    <t>Pau dos Ferros</t>
  </si>
  <si>
    <t>Pedra Grande</t>
  </si>
  <si>
    <t>Pedra Preta</t>
  </si>
  <si>
    <t>Pedro Avelino</t>
  </si>
  <si>
    <t>Pedro Velho</t>
  </si>
  <si>
    <t>Pendências</t>
  </si>
  <si>
    <t>Pilões</t>
  </si>
  <si>
    <t>Poço Branco</t>
  </si>
  <si>
    <t>Portalegre</t>
  </si>
  <si>
    <t>Porto do Mangue</t>
  </si>
  <si>
    <t>Serra Caiada</t>
  </si>
  <si>
    <t>Pureza</t>
  </si>
  <si>
    <t>Rafael Fernandes</t>
  </si>
  <si>
    <t>Rafael Godeiro</t>
  </si>
  <si>
    <t>Riacho da Cruz</t>
  </si>
  <si>
    <t>Riacho de Santana</t>
  </si>
  <si>
    <t>Riachuelo</t>
  </si>
  <si>
    <t>Rodolfo Fernandes</t>
  </si>
  <si>
    <t>Tibau</t>
  </si>
  <si>
    <t>Ruy Barbosa</t>
  </si>
  <si>
    <t>Santa Cruz</t>
  </si>
  <si>
    <t>Santana do Matos</t>
  </si>
  <si>
    <t>Santana do Seridó</t>
  </si>
  <si>
    <t>Santo Antônio</t>
  </si>
  <si>
    <t>São Bento do Norte</t>
  </si>
  <si>
    <t>São Bento do Trairí</t>
  </si>
  <si>
    <t>São Fernando</t>
  </si>
  <si>
    <t>São Francisco do Oeste</t>
  </si>
  <si>
    <t>São João do Sabugi</t>
  </si>
  <si>
    <t>São José de Mipibu</t>
  </si>
  <si>
    <t>São José do Campestre</t>
  </si>
  <si>
    <t>São José do Seridó</t>
  </si>
  <si>
    <t>São Miguel</t>
  </si>
  <si>
    <t>São Miguel do Gostoso</t>
  </si>
  <si>
    <t>São Paulo do Potengi</t>
  </si>
  <si>
    <t>São Pedro</t>
  </si>
  <si>
    <t>São Rafael</t>
  </si>
  <si>
    <t>São Tomé</t>
  </si>
  <si>
    <t>São Vicente</t>
  </si>
  <si>
    <t>Senador Elói de Souza</t>
  </si>
  <si>
    <t>Senador Georgino Avelino</t>
  </si>
  <si>
    <t>Serra de São Bento</t>
  </si>
  <si>
    <t>Serra do Mel</t>
  </si>
  <si>
    <t>Serra Negra do Norte</t>
  </si>
  <si>
    <t>Serrinha</t>
  </si>
  <si>
    <t>Serrinha dos Pintos</t>
  </si>
  <si>
    <t>Severiano Melo</t>
  </si>
  <si>
    <t>Taboleiro Grande</t>
  </si>
  <si>
    <t>Taipu</t>
  </si>
  <si>
    <t>Tangará</t>
  </si>
  <si>
    <t>Tenente Ananias</t>
  </si>
  <si>
    <t>Tenente Laurentino Cruz</t>
  </si>
  <si>
    <t>Tibau do Sul</t>
  </si>
  <si>
    <t>Timbaúba dos Batistas</t>
  </si>
  <si>
    <t>Touros</t>
  </si>
  <si>
    <t>Triunfo Potiguar</t>
  </si>
  <si>
    <t>Umarizal</t>
  </si>
  <si>
    <t>Upanema</t>
  </si>
  <si>
    <t>Várzea</t>
  </si>
  <si>
    <t>Venha-Ver</t>
  </si>
  <si>
    <t>Vera Cruz</t>
  </si>
  <si>
    <t>Viçosa</t>
  </si>
  <si>
    <t>Vila Flor</t>
  </si>
  <si>
    <t>PB</t>
  </si>
  <si>
    <t>Aguiar</t>
  </si>
  <si>
    <t>Alagoa Grande</t>
  </si>
  <si>
    <t>Alagoa Nova</t>
  </si>
  <si>
    <t>Alagoinha</t>
  </si>
  <si>
    <t>Alcantil</t>
  </si>
  <si>
    <t>Algodão de Jandaíra</t>
  </si>
  <si>
    <t>Alhandra</t>
  </si>
  <si>
    <t>São João do Rio do Peixe</t>
  </si>
  <si>
    <t>Amparo</t>
  </si>
  <si>
    <t>Aparecida</t>
  </si>
  <si>
    <t>Araçagi</t>
  </si>
  <si>
    <t>Arara</t>
  </si>
  <si>
    <t>Araruna</t>
  </si>
  <si>
    <t>Areia</t>
  </si>
  <si>
    <t>Areia de Baraúnas</t>
  </si>
  <si>
    <t>Areial</t>
  </si>
  <si>
    <t>Aroeiras</t>
  </si>
  <si>
    <t>Assunção</t>
  </si>
  <si>
    <t>Baía da Traição</t>
  </si>
  <si>
    <t>Bananeiras</t>
  </si>
  <si>
    <t>Barra de Santana</t>
  </si>
  <si>
    <t>Barra de Santa Rosa</t>
  </si>
  <si>
    <t>Barra de São Miguel</t>
  </si>
  <si>
    <t>Bayeux</t>
  </si>
  <si>
    <t>Belém do Brejo do Cruz</t>
  </si>
  <si>
    <t>Bernardino Batista</t>
  </si>
  <si>
    <t>Boa Ventura</t>
  </si>
  <si>
    <t>Bom Sucesso</t>
  </si>
  <si>
    <t>Bonito de Santa Fé</t>
  </si>
  <si>
    <t>Boqueirão</t>
  </si>
  <si>
    <t>Igaracy</t>
  </si>
  <si>
    <t>Borborema</t>
  </si>
  <si>
    <t>Brejo do Cruz</t>
  </si>
  <si>
    <t>Brejo dos Santos</t>
  </si>
  <si>
    <t>Caaporã</t>
  </si>
  <si>
    <t>Cabaceiras</t>
  </si>
  <si>
    <t>Cabedelo</t>
  </si>
  <si>
    <t>Cachoeira dos Índios</t>
  </si>
  <si>
    <t>Cacimba de Areia</t>
  </si>
  <si>
    <t>Cacimba de Dentro</t>
  </si>
  <si>
    <t>Cacimbas</t>
  </si>
  <si>
    <t>Caiçara</t>
  </si>
  <si>
    <t>Cajazeiras</t>
  </si>
  <si>
    <t>Cajazeirinhas</t>
  </si>
  <si>
    <t>Caldas Brandão</t>
  </si>
  <si>
    <t>Camalaú</t>
  </si>
  <si>
    <t>Campina Grande</t>
  </si>
  <si>
    <t>Capim</t>
  </si>
  <si>
    <t>Carrapateira</t>
  </si>
  <si>
    <t>Casserengue</t>
  </si>
  <si>
    <t>Catingueira</t>
  </si>
  <si>
    <t>Catolé do Rocha</t>
  </si>
  <si>
    <t>Caturité</t>
  </si>
  <si>
    <t>Conceição</t>
  </si>
  <si>
    <t>Condado</t>
  </si>
  <si>
    <t>Conde</t>
  </si>
  <si>
    <t>Congo</t>
  </si>
  <si>
    <t>Coremas</t>
  </si>
  <si>
    <t>Coxixola</t>
  </si>
  <si>
    <t>Cruz do Espírito Santo</t>
  </si>
  <si>
    <t>Cubati</t>
  </si>
  <si>
    <t>Cuité</t>
  </si>
  <si>
    <t>Cuitegi</t>
  </si>
  <si>
    <t>Cuité de Mamanguape</t>
  </si>
  <si>
    <t>Curral de Cima</t>
  </si>
  <si>
    <t>Curral Velho</t>
  </si>
  <si>
    <t>Damião</t>
  </si>
  <si>
    <t>Desterro</t>
  </si>
  <si>
    <t>Vista Serrana</t>
  </si>
  <si>
    <t>Diamante</t>
  </si>
  <si>
    <t>Dona Inês</t>
  </si>
  <si>
    <t>Duas Estradas</t>
  </si>
  <si>
    <t>Emas</t>
  </si>
  <si>
    <t>Esperança</t>
  </si>
  <si>
    <t>Fagundes</t>
  </si>
  <si>
    <t>Frei Martinho</t>
  </si>
  <si>
    <t>Gado Bravo</t>
  </si>
  <si>
    <t>Guarabira</t>
  </si>
  <si>
    <t>Gurinhém</t>
  </si>
  <si>
    <t>Gurjão</t>
  </si>
  <si>
    <t>Ibiara</t>
  </si>
  <si>
    <t>Imaculada</t>
  </si>
  <si>
    <t>Ingá</t>
  </si>
  <si>
    <t>Itabaiana</t>
  </si>
  <si>
    <t>Itaporanga</t>
  </si>
  <si>
    <t>Itapororoca</t>
  </si>
  <si>
    <t>Itatuba</t>
  </si>
  <si>
    <t>Jacaraú</t>
  </si>
  <si>
    <t>Jericó</t>
  </si>
  <si>
    <t>João Pessoa</t>
  </si>
  <si>
    <t>Juarez Távora</t>
  </si>
  <si>
    <t>Juazeirinho</t>
  </si>
  <si>
    <t>Junco do Seridó</t>
  </si>
  <si>
    <t>Juripiranga</t>
  </si>
  <si>
    <t>Juru</t>
  </si>
  <si>
    <t>Lagoa</t>
  </si>
  <si>
    <t>Lagoa de Dentro</t>
  </si>
  <si>
    <t>Lagoa Seca</t>
  </si>
  <si>
    <t>Lastro</t>
  </si>
  <si>
    <t>Livramento</t>
  </si>
  <si>
    <t>Logradouro</t>
  </si>
  <si>
    <t>Lucena</t>
  </si>
  <si>
    <t>Mãe d'Água</t>
  </si>
  <si>
    <t>Malta</t>
  </si>
  <si>
    <t>Mamanguape</t>
  </si>
  <si>
    <t>Manaíra</t>
  </si>
  <si>
    <t>Marcação</t>
  </si>
  <si>
    <t>Mari</t>
  </si>
  <si>
    <t>Marizópolis</t>
  </si>
  <si>
    <t>Massaranduba</t>
  </si>
  <si>
    <t>Mataraca</t>
  </si>
  <si>
    <t>Matinhas</t>
  </si>
  <si>
    <t>Mato Grosso</t>
  </si>
  <si>
    <t>Maturéia</t>
  </si>
  <si>
    <t>Mogeiro</t>
  </si>
  <si>
    <t>Montadas</t>
  </si>
  <si>
    <t>Monte Horebe</t>
  </si>
  <si>
    <t>Monteiro</t>
  </si>
  <si>
    <t>Natuba</t>
  </si>
  <si>
    <t>Nazarezinho</t>
  </si>
  <si>
    <t>Nova Floresta</t>
  </si>
  <si>
    <t>Nova Palmeira</t>
  </si>
  <si>
    <t>Olho d'Água</t>
  </si>
  <si>
    <t>Olivedos</t>
  </si>
  <si>
    <t>Ouro Velho</t>
  </si>
  <si>
    <t>Parari</t>
  </si>
  <si>
    <t>Patos</t>
  </si>
  <si>
    <t>Paulista</t>
  </si>
  <si>
    <t>Pedra Lavrada</t>
  </si>
  <si>
    <t>Pedras de Fogo</t>
  </si>
  <si>
    <t>Piancó</t>
  </si>
  <si>
    <t>Picuí</t>
  </si>
  <si>
    <t>Pilar</t>
  </si>
  <si>
    <t>Pilõezinhos</t>
  </si>
  <si>
    <t>Pirpirituba</t>
  </si>
  <si>
    <t>Pitimbu</t>
  </si>
  <si>
    <t>Pocinhos</t>
  </si>
  <si>
    <t>Poço Dantas</t>
  </si>
  <si>
    <t>Poço de José de Moura</t>
  </si>
  <si>
    <t>Pombal</t>
  </si>
  <si>
    <t>Prata</t>
  </si>
  <si>
    <t>Princesa Isabel</t>
  </si>
  <si>
    <t>Puxinanã</t>
  </si>
  <si>
    <t>Queimadas</t>
  </si>
  <si>
    <t>Quixaba</t>
  </si>
  <si>
    <t>Remígio</t>
  </si>
  <si>
    <t>Pedro Régis</t>
  </si>
  <si>
    <t>Riachão do Bacamarte</t>
  </si>
  <si>
    <t>Riachão do Poço</t>
  </si>
  <si>
    <t>Riacho de Santo Antônio</t>
  </si>
  <si>
    <t>Riacho dos Cavalos</t>
  </si>
  <si>
    <t>Rio Tinto</t>
  </si>
  <si>
    <t>Salgadinho</t>
  </si>
  <si>
    <t>Salgado de São Félix</t>
  </si>
  <si>
    <t>Santa Cecília</t>
  </si>
  <si>
    <t>Santana de Mangueira</t>
  </si>
  <si>
    <t>Santana dos Garrotes</t>
  </si>
  <si>
    <t>Joca Claudino</t>
  </si>
  <si>
    <t>Santa Teresinha</t>
  </si>
  <si>
    <t>Santo André</t>
  </si>
  <si>
    <t>São Bentinho</t>
  </si>
  <si>
    <t>São Domingos do Cariri</t>
  </si>
  <si>
    <t>São Domingos</t>
  </si>
  <si>
    <t>São Francisco</t>
  </si>
  <si>
    <t>São João do Cariri</t>
  </si>
  <si>
    <t>São João do Tigre</t>
  </si>
  <si>
    <t>São José da Lagoa Tapada</t>
  </si>
  <si>
    <t>São José de Caiana</t>
  </si>
  <si>
    <t>São José de Espinharas</t>
  </si>
  <si>
    <t>São José dos Ramos</t>
  </si>
  <si>
    <t>São José de Piranhas</t>
  </si>
  <si>
    <t>São José de Princesa</t>
  </si>
  <si>
    <t>São José do Bonfim</t>
  </si>
  <si>
    <t>São José do Brejo do Cruz</t>
  </si>
  <si>
    <t>São José do Sabugi</t>
  </si>
  <si>
    <t>São José dos Cordeiros</t>
  </si>
  <si>
    <t>São Mamede</t>
  </si>
  <si>
    <t>São Miguel de Taipu</t>
  </si>
  <si>
    <t>São Sebastião de Lagoa de Roça</t>
  </si>
  <si>
    <t>São Sebastião do Umbuzeiro</t>
  </si>
  <si>
    <t>Sapé</t>
  </si>
  <si>
    <t>São Vicente do Seridó</t>
  </si>
  <si>
    <t>Serra Branca</t>
  </si>
  <si>
    <t>Serra da Raiz</t>
  </si>
  <si>
    <t>Serra Grande</t>
  </si>
  <si>
    <t>Serra Redonda</t>
  </si>
  <si>
    <t>Serraria</t>
  </si>
  <si>
    <t>Sertãozinho</t>
  </si>
  <si>
    <t>Sobrado</t>
  </si>
  <si>
    <t>Solânea</t>
  </si>
  <si>
    <t>Soledade</t>
  </si>
  <si>
    <t>Sossêgo</t>
  </si>
  <si>
    <t>Sousa</t>
  </si>
  <si>
    <t>Sumé</t>
  </si>
  <si>
    <t>Tacima</t>
  </si>
  <si>
    <t>Taperoá</t>
  </si>
  <si>
    <t>Tavares</t>
  </si>
  <si>
    <t>Teixeira</t>
  </si>
  <si>
    <t>Tenório</t>
  </si>
  <si>
    <t>Triunfo</t>
  </si>
  <si>
    <t>Uiraúna</t>
  </si>
  <si>
    <t>Umbuzeiro</t>
  </si>
  <si>
    <t>Vieirópolis</t>
  </si>
  <si>
    <t>Zabelê</t>
  </si>
  <si>
    <t>PE</t>
  </si>
  <si>
    <t>Abreu e Lima</t>
  </si>
  <si>
    <t>Afogados da Ingazeira</t>
  </si>
  <si>
    <t>Afrânio</t>
  </si>
  <si>
    <t>Agrestina</t>
  </si>
  <si>
    <t>Água Preta</t>
  </si>
  <si>
    <t>Águas Belas</t>
  </si>
  <si>
    <t>Aliança</t>
  </si>
  <si>
    <t>Altinho</t>
  </si>
  <si>
    <t>Amaraji</t>
  </si>
  <si>
    <t>Angelim</t>
  </si>
  <si>
    <t>Araçoiaba</t>
  </si>
  <si>
    <t>Araripina</t>
  </si>
  <si>
    <t>Arcoverde</t>
  </si>
  <si>
    <t>Barra de Guabiraba</t>
  </si>
  <si>
    <t>Barreiros</t>
  </si>
  <si>
    <t>Belém de Maria</t>
  </si>
  <si>
    <t>Belém do São Francisco</t>
  </si>
  <si>
    <t>Belo Jardim</t>
  </si>
  <si>
    <t>Betânia</t>
  </si>
  <si>
    <t>Bezerros</t>
  </si>
  <si>
    <t>Bodocó</t>
  </si>
  <si>
    <t>Bom Conselho</t>
  </si>
  <si>
    <t>Brejão</t>
  </si>
  <si>
    <t>Brejo da Madre de Deus</t>
  </si>
  <si>
    <t>Buenos Aires</t>
  </si>
  <si>
    <t>Buíque</t>
  </si>
  <si>
    <t>Cabo de Santo Agostinho</t>
  </si>
  <si>
    <t>Cabrobó</t>
  </si>
  <si>
    <t>Caetés</t>
  </si>
  <si>
    <t>Calçado</t>
  </si>
  <si>
    <t>Calumbi</t>
  </si>
  <si>
    <t>Camaragibe</t>
  </si>
  <si>
    <t>Camocim de São Félix</t>
  </si>
  <si>
    <t>Camutanga</t>
  </si>
  <si>
    <t>Canhotinho</t>
  </si>
  <si>
    <t>Capoeiras</t>
  </si>
  <si>
    <t>Carnaíba</t>
  </si>
  <si>
    <t>Carnaubeira da Penha</t>
  </si>
  <si>
    <t>Carpina</t>
  </si>
  <si>
    <t>Caruaru</t>
  </si>
  <si>
    <t>Casinhas</t>
  </si>
  <si>
    <t>Catende</t>
  </si>
  <si>
    <t>Chã de Alegria</t>
  </si>
  <si>
    <t>Chã Grande</t>
  </si>
  <si>
    <t>Correntes</t>
  </si>
  <si>
    <t>Cortês</t>
  </si>
  <si>
    <t>Cumaru</t>
  </si>
  <si>
    <t>Cupira</t>
  </si>
  <si>
    <t>Custódia</t>
  </si>
  <si>
    <t>Dormentes</t>
  </si>
  <si>
    <t>Escada</t>
  </si>
  <si>
    <t>Exu</t>
  </si>
  <si>
    <t>Feira Nova</t>
  </si>
  <si>
    <t>Fernando de Noronha</t>
  </si>
  <si>
    <t>Ferreiros</t>
  </si>
  <si>
    <t>Flores</t>
  </si>
  <si>
    <t>Floresta</t>
  </si>
  <si>
    <t>Frei Miguelinho</t>
  </si>
  <si>
    <t>Gameleira</t>
  </si>
  <si>
    <t>Garanhuns</t>
  </si>
  <si>
    <t>Glória do Goitá</t>
  </si>
  <si>
    <t>Goiana</t>
  </si>
  <si>
    <t>Granito</t>
  </si>
  <si>
    <t>Gravatá</t>
  </si>
  <si>
    <t>Iati</t>
  </si>
  <si>
    <t>Ibimirim</t>
  </si>
  <si>
    <t>Ibirajuba</t>
  </si>
  <si>
    <t>Igarassu</t>
  </si>
  <si>
    <t>Iguaracy</t>
  </si>
  <si>
    <t>Inajá</t>
  </si>
  <si>
    <t>Ingazeira</t>
  </si>
  <si>
    <t>Ipojuca</t>
  </si>
  <si>
    <t>Ipubi</t>
  </si>
  <si>
    <t>Itacuruba</t>
  </si>
  <si>
    <t>Itaíba</t>
  </si>
  <si>
    <t>Ilha de Itamaracá</t>
  </si>
  <si>
    <t>Itambé</t>
  </si>
  <si>
    <t>Itapetim</t>
  </si>
  <si>
    <t>Itapissuma</t>
  </si>
  <si>
    <t>Itaquitinga</t>
  </si>
  <si>
    <t>Jaboatão dos Guararapes</t>
  </si>
  <si>
    <t>Jaqueira</t>
  </si>
  <si>
    <t>Jataúba</t>
  </si>
  <si>
    <t>João Alfredo</t>
  </si>
  <si>
    <t>Joaquim Nabuco</t>
  </si>
  <si>
    <t>Jucati</t>
  </si>
  <si>
    <t>Jupi</t>
  </si>
  <si>
    <t>Lagoa do Carro</t>
  </si>
  <si>
    <t>Lagoa de Itaenga</t>
  </si>
  <si>
    <t>Lagoa do Ouro</t>
  </si>
  <si>
    <t>Lagoa dos Gatos</t>
  </si>
  <si>
    <t>Lagoa Grande</t>
  </si>
  <si>
    <t>Lajedo</t>
  </si>
  <si>
    <t>Limoeiro</t>
  </si>
  <si>
    <t>Macaparana</t>
  </si>
  <si>
    <t>Machados</t>
  </si>
  <si>
    <t>Manari</t>
  </si>
  <si>
    <t>Maraial</t>
  </si>
  <si>
    <t>Mirandiba</t>
  </si>
  <si>
    <t>Moreno</t>
  </si>
  <si>
    <t>Nazaré da Mata</t>
  </si>
  <si>
    <t>Olinda</t>
  </si>
  <si>
    <t>Orobó</t>
  </si>
  <si>
    <t>Orocó</t>
  </si>
  <si>
    <t>Ouricuri</t>
  </si>
  <si>
    <t>Palmares</t>
  </si>
  <si>
    <t>Palmeirina</t>
  </si>
  <si>
    <t>Panelas</t>
  </si>
  <si>
    <t>Paranatama</t>
  </si>
  <si>
    <t>Passira</t>
  </si>
  <si>
    <t>Paudalho</t>
  </si>
  <si>
    <t>Pedra</t>
  </si>
  <si>
    <t>Pesqueira</t>
  </si>
  <si>
    <t>Petrolândia</t>
  </si>
  <si>
    <t>Petrolina</t>
  </si>
  <si>
    <t>Poção</t>
  </si>
  <si>
    <t>Pombos</t>
  </si>
  <si>
    <t>Quipapá</t>
  </si>
  <si>
    <t>Recife</t>
  </si>
  <si>
    <t>Riacho das Almas</t>
  </si>
  <si>
    <t>Ribeirão</t>
  </si>
  <si>
    <t>Rio Formoso</t>
  </si>
  <si>
    <t>Sairé</t>
  </si>
  <si>
    <t>Salgueiro</t>
  </si>
  <si>
    <t>Saloá</t>
  </si>
  <si>
    <t>Sanharó</t>
  </si>
  <si>
    <t>Santa Cruz da Baixa Verde</t>
  </si>
  <si>
    <t>Santa Cruz do Capibaribe</t>
  </si>
  <si>
    <t>Santa Maria da Boa Vista</t>
  </si>
  <si>
    <t>Santa Maria do Cambucá</t>
  </si>
  <si>
    <t>Santa Terezinha</t>
  </si>
  <si>
    <t>São Benedito do Sul</t>
  </si>
  <si>
    <t>São Bento do Una</t>
  </si>
  <si>
    <t>São Caitano</t>
  </si>
  <si>
    <t>São João</t>
  </si>
  <si>
    <t>São Joaquim do Monte</t>
  </si>
  <si>
    <t>São José da Coroa Grande</t>
  </si>
  <si>
    <t>São José do Belmonte</t>
  </si>
  <si>
    <t>São José do Egito</t>
  </si>
  <si>
    <t>São Lourenço da Mata</t>
  </si>
  <si>
    <t>São Vicente Férrer</t>
  </si>
  <si>
    <t>Serra Talhada</t>
  </si>
  <si>
    <t>Serrita</t>
  </si>
  <si>
    <t>Sertânia</t>
  </si>
  <si>
    <t>Sirinhaém</t>
  </si>
  <si>
    <t>Moreilândia</t>
  </si>
  <si>
    <t>Solidão</t>
  </si>
  <si>
    <t>Surubim</t>
  </si>
  <si>
    <t>Tabira</t>
  </si>
  <si>
    <t>Tacaimbó</t>
  </si>
  <si>
    <t>Tacaratu</t>
  </si>
  <si>
    <t>Tamandaré</t>
  </si>
  <si>
    <t>Taquaritinga do Norte</t>
  </si>
  <si>
    <t>Terezinha</t>
  </si>
  <si>
    <t>Terra Nova</t>
  </si>
  <si>
    <t>Timbaúba</t>
  </si>
  <si>
    <t>Toritama</t>
  </si>
  <si>
    <t>Tracunhaém</t>
  </si>
  <si>
    <t>Trindade</t>
  </si>
  <si>
    <t>Tupanatinga</t>
  </si>
  <si>
    <t>Tuparetama</t>
  </si>
  <si>
    <t>Venturosa</t>
  </si>
  <si>
    <t>Verdejante</t>
  </si>
  <si>
    <t>Vertente do Lério</t>
  </si>
  <si>
    <t>Vertentes</t>
  </si>
  <si>
    <t>Vicência</t>
  </si>
  <si>
    <t>Vitória de Santo Antão</t>
  </si>
  <si>
    <t>Xexéu</t>
  </si>
  <si>
    <t>AL</t>
  </si>
  <si>
    <t>Anadia</t>
  </si>
  <si>
    <t>Arapiraca</t>
  </si>
  <si>
    <t>Atalaia</t>
  </si>
  <si>
    <t>Barra de Santo Antônio</t>
  </si>
  <si>
    <t>Belo Monte</t>
  </si>
  <si>
    <t>Boca da Mata</t>
  </si>
  <si>
    <t>Branquinha</t>
  </si>
  <si>
    <t>Cacimbinhas</t>
  </si>
  <si>
    <t>Cajueiro</t>
  </si>
  <si>
    <t>Campestre</t>
  </si>
  <si>
    <t>Campo Alegre</t>
  </si>
  <si>
    <t>Canapi</t>
  </si>
  <si>
    <t>Capela</t>
  </si>
  <si>
    <t>Carneiros</t>
  </si>
  <si>
    <t>Chã Preta</t>
  </si>
  <si>
    <t>Coité do Nóia</t>
  </si>
  <si>
    <t>Colônia Leopoldina</t>
  </si>
  <si>
    <t>Coqueiro Seco</t>
  </si>
  <si>
    <t>Coruripe</t>
  </si>
  <si>
    <t>Craíbas</t>
  </si>
  <si>
    <t>Delmiro Gouveia</t>
  </si>
  <si>
    <t>Dois Riachos</t>
  </si>
  <si>
    <t>Estrela de Alagoas</t>
  </si>
  <si>
    <t>Feira Grande</t>
  </si>
  <si>
    <t>Feliz Deserto</t>
  </si>
  <si>
    <t>Flexeiras</t>
  </si>
  <si>
    <t>Girau do Ponciano</t>
  </si>
  <si>
    <t>Ibateguara</t>
  </si>
  <si>
    <t>Igaci</t>
  </si>
  <si>
    <t>Igreja Nova</t>
  </si>
  <si>
    <t>Inhapi</t>
  </si>
  <si>
    <t>Jacaré dos Homens</t>
  </si>
  <si>
    <t>Jacuípe</t>
  </si>
  <si>
    <t>Japaratinga</t>
  </si>
  <si>
    <t>Jaramataia</t>
  </si>
  <si>
    <t>Jequiá da Praia</t>
  </si>
  <si>
    <t>Joaquim Gomes</t>
  </si>
  <si>
    <t>Junqueiro</t>
  </si>
  <si>
    <t>Lagoa da Canoa</t>
  </si>
  <si>
    <t>Limoeiro de Anadia</t>
  </si>
  <si>
    <t>Maceió</t>
  </si>
  <si>
    <t>Major Isidoro</t>
  </si>
  <si>
    <t>Maragogi</t>
  </si>
  <si>
    <t>Maravilha</t>
  </si>
  <si>
    <t>Marechal Deodoro</t>
  </si>
  <si>
    <t>Maribondo</t>
  </si>
  <si>
    <t>Mar Vermelho</t>
  </si>
  <si>
    <t>Mata Grande</t>
  </si>
  <si>
    <t>Matriz de Camaragibe</t>
  </si>
  <si>
    <t>Messias</t>
  </si>
  <si>
    <t>Minador do Negrão</t>
  </si>
  <si>
    <t>Monteirópolis</t>
  </si>
  <si>
    <t>Murici</t>
  </si>
  <si>
    <t>Novo Lino</t>
  </si>
  <si>
    <t>Olho d'Água das Flores</t>
  </si>
  <si>
    <t>Olho d'Água do Casado</t>
  </si>
  <si>
    <t>Olho d'Água Grande</t>
  </si>
  <si>
    <t>Olivença</t>
  </si>
  <si>
    <t>Palestina</t>
  </si>
  <si>
    <t>Palmeira dos Índios</t>
  </si>
  <si>
    <t>Pão de Açúcar</t>
  </si>
  <si>
    <t>Pariconha</t>
  </si>
  <si>
    <t>Paripueira</t>
  </si>
  <si>
    <t>Passo de Camaragibe</t>
  </si>
  <si>
    <t>Paulo Jacinto</t>
  </si>
  <si>
    <t>Penedo</t>
  </si>
  <si>
    <t>Piaçabuçu</t>
  </si>
  <si>
    <t>Pindoba</t>
  </si>
  <si>
    <t>Piranhas</t>
  </si>
  <si>
    <t>Poço das Trincheiras</t>
  </si>
  <si>
    <t>Porto Calvo</t>
  </si>
  <si>
    <t>Porto de Pedras</t>
  </si>
  <si>
    <t>Porto Real do Colégio</t>
  </si>
  <si>
    <t>Quebrangulo</t>
  </si>
  <si>
    <t>Rio Largo</t>
  </si>
  <si>
    <t>Roteiro</t>
  </si>
  <si>
    <t>Santa Luzia do Norte</t>
  </si>
  <si>
    <t>Santana do Ipanema</t>
  </si>
  <si>
    <t>Santana do Mundaú</t>
  </si>
  <si>
    <t>São Brás</t>
  </si>
  <si>
    <t>São José da Laje</t>
  </si>
  <si>
    <t>São José da Tapera</t>
  </si>
  <si>
    <t>São Luís do Quitunde</t>
  </si>
  <si>
    <t>São Miguel dos Campos</t>
  </si>
  <si>
    <t>São Miguel dos Milagres</t>
  </si>
  <si>
    <t>São Sebastião</t>
  </si>
  <si>
    <t>Satuba</t>
  </si>
  <si>
    <t>Senador Rui Palmeira</t>
  </si>
  <si>
    <t>Tanque d'Arca</t>
  </si>
  <si>
    <t>Taquarana</t>
  </si>
  <si>
    <t>Teotônio Vilela</t>
  </si>
  <si>
    <t>Traipu</t>
  </si>
  <si>
    <t>União dos Palmares</t>
  </si>
  <si>
    <t>SE</t>
  </si>
  <si>
    <t>Amparo do São Francisco</t>
  </si>
  <si>
    <t>Aquidabã</t>
  </si>
  <si>
    <t>Aracaju</t>
  </si>
  <si>
    <t>Arauá</t>
  </si>
  <si>
    <t>Barra dos Coqueiros</t>
  </si>
  <si>
    <t>Boquim</t>
  </si>
  <si>
    <t>Brejo Grande</t>
  </si>
  <si>
    <t>Campo do Brito</t>
  </si>
  <si>
    <t>Canhoba</t>
  </si>
  <si>
    <t>Canindé de São Francisco</t>
  </si>
  <si>
    <t>Carira</t>
  </si>
  <si>
    <t>Carmópolis</t>
  </si>
  <si>
    <t>Cedro de São João</t>
  </si>
  <si>
    <t>Cristinápolis</t>
  </si>
  <si>
    <t>Cumbe</t>
  </si>
  <si>
    <t>Divina Pastora</t>
  </si>
  <si>
    <t>Estância</t>
  </si>
  <si>
    <t>Frei Paulo</t>
  </si>
  <si>
    <t>Gararu</t>
  </si>
  <si>
    <t>General Maynard</t>
  </si>
  <si>
    <t>Gracho Cardoso</t>
  </si>
  <si>
    <t>Ilha das Flores</t>
  </si>
  <si>
    <t>Indiaroba</t>
  </si>
  <si>
    <t>Itabaianinha</t>
  </si>
  <si>
    <t>Itabi</t>
  </si>
  <si>
    <t>Itaporanga d'Ajuda</t>
  </si>
  <si>
    <t>Japaratuba</t>
  </si>
  <si>
    <t>Japoatã</t>
  </si>
  <si>
    <t>Lagarto</t>
  </si>
  <si>
    <t>Laranjeiras</t>
  </si>
  <si>
    <t>Macambira</t>
  </si>
  <si>
    <t>Malhada dos Bois</t>
  </si>
  <si>
    <t>Malhador</t>
  </si>
  <si>
    <t>Maruim</t>
  </si>
  <si>
    <t>Moita Bonita</t>
  </si>
  <si>
    <t>Monte Alegre de Sergipe</t>
  </si>
  <si>
    <t>Muribeca</t>
  </si>
  <si>
    <t>Neópolis</t>
  </si>
  <si>
    <t>Nossa Senhora Aparecida</t>
  </si>
  <si>
    <t>Nossa Senhora da Glória</t>
  </si>
  <si>
    <t>Nossa Senhora das Dores</t>
  </si>
  <si>
    <t>Nossa Senhora de Lourdes</t>
  </si>
  <si>
    <t>Nossa Senhora do Socorro</t>
  </si>
  <si>
    <t>Pedra Mole</t>
  </si>
  <si>
    <t>Pedrinhas</t>
  </si>
  <si>
    <t>Pinhão</t>
  </si>
  <si>
    <t>Pirambu</t>
  </si>
  <si>
    <t>Poço Redondo</t>
  </si>
  <si>
    <t>Poço Verde</t>
  </si>
  <si>
    <t>Porto da Folha</t>
  </si>
  <si>
    <t>Propriá</t>
  </si>
  <si>
    <t>Riachão do Dantas</t>
  </si>
  <si>
    <t>Ribeirópolis</t>
  </si>
  <si>
    <t>Rosário do Catete</t>
  </si>
  <si>
    <t>Salgado</t>
  </si>
  <si>
    <t>Santa Luzia do Itanhy</t>
  </si>
  <si>
    <t>Santana do São Francisco</t>
  </si>
  <si>
    <t>Santa Rosa de Lima</t>
  </si>
  <si>
    <t>Santo Amaro das Brotas</t>
  </si>
  <si>
    <t>São Cristóvão</t>
  </si>
  <si>
    <t>São Miguel do Aleixo</t>
  </si>
  <si>
    <t>Simão Dias</t>
  </si>
  <si>
    <t>Siriri</t>
  </si>
  <si>
    <t>Telha</t>
  </si>
  <si>
    <t>Tobias Barreto</t>
  </si>
  <si>
    <t>Tomar do Geru</t>
  </si>
  <si>
    <t>Umbaúba</t>
  </si>
  <si>
    <t>BA</t>
  </si>
  <si>
    <t>Abaíra</t>
  </si>
  <si>
    <t>Abaré</t>
  </si>
  <si>
    <t>Acajutiba</t>
  </si>
  <si>
    <t>Adustina</t>
  </si>
  <si>
    <t>Água Fria</t>
  </si>
  <si>
    <t>Érico Cardoso</t>
  </si>
  <si>
    <t>Aiquara</t>
  </si>
  <si>
    <t>Alagoinhas</t>
  </si>
  <si>
    <t>Alcobaça</t>
  </si>
  <si>
    <t>Almadina</t>
  </si>
  <si>
    <t>Amargosa</t>
  </si>
  <si>
    <t>Amélia Rodrigues</t>
  </si>
  <si>
    <t>América Dourada</t>
  </si>
  <si>
    <t>Anagé</t>
  </si>
  <si>
    <t>Andaraí</t>
  </si>
  <si>
    <t>Andorinha</t>
  </si>
  <si>
    <t>Angical</t>
  </si>
  <si>
    <t>Anguera</t>
  </si>
  <si>
    <t>Antas</t>
  </si>
  <si>
    <t>Antônio Cardoso</t>
  </si>
  <si>
    <t>Antônio Gonçalves</t>
  </si>
  <si>
    <t>Aporá</t>
  </si>
  <si>
    <t>Apuarema</t>
  </si>
  <si>
    <t>Aracatu</t>
  </si>
  <si>
    <t>Araçás</t>
  </si>
  <si>
    <t>Araci</t>
  </si>
  <si>
    <t>Aramari</t>
  </si>
  <si>
    <t>Arataca</t>
  </si>
  <si>
    <t>Aratuípe</t>
  </si>
  <si>
    <t>Aurelino Leal</t>
  </si>
  <si>
    <t>Baianópolis</t>
  </si>
  <si>
    <t>Baixa Grande</t>
  </si>
  <si>
    <t>Banzaê</t>
  </si>
  <si>
    <t>Barra</t>
  </si>
  <si>
    <t>Barra da Estiva</t>
  </si>
  <si>
    <t>Barra do Choça</t>
  </si>
  <si>
    <t>Barra do Mendes</t>
  </si>
  <si>
    <t>Barra do Rocha</t>
  </si>
  <si>
    <t>Barreiras</t>
  </si>
  <si>
    <t>Barro Alto</t>
  </si>
  <si>
    <t>Barrocas</t>
  </si>
  <si>
    <t>Barro Preto</t>
  </si>
  <si>
    <t>Belmonte</t>
  </si>
  <si>
    <t>Belo Campo</t>
  </si>
  <si>
    <t>Biritinga</t>
  </si>
  <si>
    <t>Boa Nova</t>
  </si>
  <si>
    <t>Boa Vista do Tupim</t>
  </si>
  <si>
    <t>Bom Jesus da Lapa</t>
  </si>
  <si>
    <t>Bom Jesus da Serra</t>
  </si>
  <si>
    <t>Boninal</t>
  </si>
  <si>
    <t>Boquira</t>
  </si>
  <si>
    <t>Botuporã</t>
  </si>
  <si>
    <t>Brejões</t>
  </si>
  <si>
    <t>Brejolândia</t>
  </si>
  <si>
    <t>Brotas de Macaúbas</t>
  </si>
  <si>
    <t>Brumado</t>
  </si>
  <si>
    <t>Buerarema</t>
  </si>
  <si>
    <t>Buritirama</t>
  </si>
  <si>
    <t>Caatiba</t>
  </si>
  <si>
    <t>Cabaceiras do Paraguaçu</t>
  </si>
  <si>
    <t>Cachoeira</t>
  </si>
  <si>
    <t>Caculé</t>
  </si>
  <si>
    <t>Caém</t>
  </si>
  <si>
    <t>Caetanos</t>
  </si>
  <si>
    <t>Caetité</t>
  </si>
  <si>
    <t>Cafarnaum</t>
  </si>
  <si>
    <t>Cairu</t>
  </si>
  <si>
    <t>Caldeirão Grande</t>
  </si>
  <si>
    <t>Camacan</t>
  </si>
  <si>
    <t>Camaçari</t>
  </si>
  <si>
    <t>Camamu</t>
  </si>
  <si>
    <t>Campo Alegre de Lourdes</t>
  </si>
  <si>
    <t>Campo Formoso</t>
  </si>
  <si>
    <t>Canápolis</t>
  </si>
  <si>
    <t>Canarana</t>
  </si>
  <si>
    <t>Canavieiras</t>
  </si>
  <si>
    <t>Candeal</t>
  </si>
  <si>
    <t>Candeias</t>
  </si>
  <si>
    <t>Candiba</t>
  </si>
  <si>
    <t>Cândido Sales</t>
  </si>
  <si>
    <t>Cansanção</t>
  </si>
  <si>
    <t>Canudos</t>
  </si>
  <si>
    <t>Capela do Alto Alegre</t>
  </si>
  <si>
    <t>Capim Grosso</t>
  </si>
  <si>
    <t>Caraíbas</t>
  </si>
  <si>
    <t>Caravelas</t>
  </si>
  <si>
    <t>Cardeal da Silva</t>
  </si>
  <si>
    <t>Carinhanha</t>
  </si>
  <si>
    <t>Casa Nova</t>
  </si>
  <si>
    <t>Castro Alves</t>
  </si>
  <si>
    <t>Catolândia</t>
  </si>
  <si>
    <t>Catu</t>
  </si>
  <si>
    <t>Caturama</t>
  </si>
  <si>
    <t>Central</t>
  </si>
  <si>
    <t>Chorrochó</t>
  </si>
  <si>
    <t>Cícero Dantas</t>
  </si>
  <si>
    <t>Cipó</t>
  </si>
  <si>
    <t>Coaraci</t>
  </si>
  <si>
    <t>Cocos</t>
  </si>
  <si>
    <t>Conceição da Feira</t>
  </si>
  <si>
    <t>Conceição do Almeida</t>
  </si>
  <si>
    <t>Conceição do Coité</t>
  </si>
  <si>
    <t>Conceição do Jacuípe</t>
  </si>
  <si>
    <t>Condeúba</t>
  </si>
  <si>
    <t>Contendas do Sincorá</t>
  </si>
  <si>
    <t>Coração de Maria</t>
  </si>
  <si>
    <t>Cordeiros</t>
  </si>
  <si>
    <t>Coribe</t>
  </si>
  <si>
    <t>Coronel João Sá</t>
  </si>
  <si>
    <t>Correntina</t>
  </si>
  <si>
    <t>Cotegipe</t>
  </si>
  <si>
    <t>Cravolândia</t>
  </si>
  <si>
    <t>Crisópolis</t>
  </si>
  <si>
    <t>Cristópolis</t>
  </si>
  <si>
    <t>Cruz das Almas</t>
  </si>
  <si>
    <t>Curaçá</t>
  </si>
  <si>
    <t>Dário Meira</t>
  </si>
  <si>
    <t>Dias d'Ávila</t>
  </si>
  <si>
    <t>Dom Basílio</t>
  </si>
  <si>
    <t>Dom Macedo Costa</t>
  </si>
  <si>
    <t>Elísio Medrado</t>
  </si>
  <si>
    <t>Encruzilhada</t>
  </si>
  <si>
    <t>Entre Rios</t>
  </si>
  <si>
    <t>Esplanada</t>
  </si>
  <si>
    <t>Euclides da Cunha</t>
  </si>
  <si>
    <t>Eunápolis</t>
  </si>
  <si>
    <t>Feira da Mata</t>
  </si>
  <si>
    <t>Feira de Santana</t>
  </si>
  <si>
    <t>Firmino Alves</t>
  </si>
  <si>
    <t>Floresta Azul</t>
  </si>
  <si>
    <t>Formosa do Rio Preto</t>
  </si>
  <si>
    <t>Gandu</t>
  </si>
  <si>
    <t>Gavião</t>
  </si>
  <si>
    <t>Gentio do Ouro</t>
  </si>
  <si>
    <t>Glória</t>
  </si>
  <si>
    <t>Gongogi</t>
  </si>
  <si>
    <t>Governador Mangabeira</t>
  </si>
  <si>
    <t>Guajeru</t>
  </si>
  <si>
    <t>Guanambi</t>
  </si>
  <si>
    <t>Guaratinga</t>
  </si>
  <si>
    <t>Heliópolis</t>
  </si>
  <si>
    <t>Iaçu</t>
  </si>
  <si>
    <t>Ibiassucê</t>
  </si>
  <si>
    <t>Ibicaraí</t>
  </si>
  <si>
    <t>Ibicoara</t>
  </si>
  <si>
    <t>Ibicuí</t>
  </si>
  <si>
    <t>Ibipeba</t>
  </si>
  <si>
    <t>Ibipitanga</t>
  </si>
  <si>
    <t>Ibiquera</t>
  </si>
  <si>
    <t>Ibirapitanga</t>
  </si>
  <si>
    <t>Ibirapuã</t>
  </si>
  <si>
    <t>Ibirataia</t>
  </si>
  <si>
    <t>Ibitiara</t>
  </si>
  <si>
    <t>Ibititá</t>
  </si>
  <si>
    <t>Ibotirama</t>
  </si>
  <si>
    <t>Ichu</t>
  </si>
  <si>
    <t>Igaporã</t>
  </si>
  <si>
    <t>Igrapiúna</t>
  </si>
  <si>
    <t>Iguaí</t>
  </si>
  <si>
    <t>Ilhéus</t>
  </si>
  <si>
    <t>Inhambupe</t>
  </si>
  <si>
    <t>Ipecaetá</t>
  </si>
  <si>
    <t>Ipiaú</t>
  </si>
  <si>
    <t>Ipirá</t>
  </si>
  <si>
    <t>Ipupiara</t>
  </si>
  <si>
    <t>Irajuba</t>
  </si>
  <si>
    <t>Iramaia</t>
  </si>
  <si>
    <t>Iraquara</t>
  </si>
  <si>
    <t>Irará</t>
  </si>
  <si>
    <t>Irecê</t>
  </si>
  <si>
    <t>Itabela</t>
  </si>
  <si>
    <t>Itaberaba</t>
  </si>
  <si>
    <t>Itabuna</t>
  </si>
  <si>
    <t>Itacaré</t>
  </si>
  <si>
    <t>Itaeté</t>
  </si>
  <si>
    <t>Itagi</t>
  </si>
  <si>
    <t>Itagibá</t>
  </si>
  <si>
    <t>Itagimirim</t>
  </si>
  <si>
    <t>Itaguaçu da Bahia</t>
  </si>
  <si>
    <t>Itaju do Colônia</t>
  </si>
  <si>
    <t>Itajuípe</t>
  </si>
  <si>
    <t>Itamaraju</t>
  </si>
  <si>
    <t>Itamari</t>
  </si>
  <si>
    <t>Itanagra</t>
  </si>
  <si>
    <t>Itanhém</t>
  </si>
  <si>
    <t>Itaparica</t>
  </si>
  <si>
    <t>Itapé</t>
  </si>
  <si>
    <t>Itapebi</t>
  </si>
  <si>
    <t>Itapetinga</t>
  </si>
  <si>
    <t>Itapicuru</t>
  </si>
  <si>
    <t>Itapitanga</t>
  </si>
  <si>
    <t>Itaquara</t>
  </si>
  <si>
    <t>Itarantim</t>
  </si>
  <si>
    <t>Itatim</t>
  </si>
  <si>
    <t>Itiruçu</t>
  </si>
  <si>
    <t>Itiúba</t>
  </si>
  <si>
    <t>Itororó</t>
  </si>
  <si>
    <t>Ituaçu</t>
  </si>
  <si>
    <t>Ituberá</t>
  </si>
  <si>
    <t>Iuiu</t>
  </si>
  <si>
    <t>Jaborandi</t>
  </si>
  <si>
    <t>Jacaraci</t>
  </si>
  <si>
    <t>Jacobina</t>
  </si>
  <si>
    <t>Jaguaquara</t>
  </si>
  <si>
    <t>Jaguarari</t>
  </si>
  <si>
    <t>Jaguaripe</t>
  </si>
  <si>
    <t>Jequié</t>
  </si>
  <si>
    <t>Jeremoabo</t>
  </si>
  <si>
    <t>Jiquiriçá</t>
  </si>
  <si>
    <t>Jitaúna</t>
  </si>
  <si>
    <t>João Dourado</t>
  </si>
  <si>
    <t>Juazeiro</t>
  </si>
  <si>
    <t>Jucuruçu</t>
  </si>
  <si>
    <t>Jussara</t>
  </si>
  <si>
    <t>Jussari</t>
  </si>
  <si>
    <t>Jussiape</t>
  </si>
  <si>
    <t>Lafaiete Coutinho</t>
  </si>
  <si>
    <t>Lagoa Real</t>
  </si>
  <si>
    <t>Laje</t>
  </si>
  <si>
    <t>Lajedão</t>
  </si>
  <si>
    <t>Lajedinho</t>
  </si>
  <si>
    <t>Lajedo do Tabocal</t>
  </si>
  <si>
    <t>Lamarão</t>
  </si>
  <si>
    <t>Lapão</t>
  </si>
  <si>
    <t>Lauro de Freitas</t>
  </si>
  <si>
    <t>Lençóis</t>
  </si>
  <si>
    <t>Licínio de Almeida</t>
  </si>
  <si>
    <t>Livramento de Nossa Senhora</t>
  </si>
  <si>
    <t>Luís Eduardo Magalhães</t>
  </si>
  <si>
    <t>Macajuba</t>
  </si>
  <si>
    <t>Macarani</t>
  </si>
  <si>
    <t>Macaúbas</t>
  </si>
  <si>
    <t>Macururé</t>
  </si>
  <si>
    <t>Madre de Deus</t>
  </si>
  <si>
    <t>Maetinga</t>
  </si>
  <si>
    <t>Maiquinique</t>
  </si>
  <si>
    <t>Mairi</t>
  </si>
  <si>
    <t>Malhada</t>
  </si>
  <si>
    <t>Malhada de Pedras</t>
  </si>
  <si>
    <t>Manoel Vitorino</t>
  </si>
  <si>
    <t>Mansidão</t>
  </si>
  <si>
    <t>Maracás</t>
  </si>
  <si>
    <t>Maragogipe</t>
  </si>
  <si>
    <t>Maraú</t>
  </si>
  <si>
    <t>Marcionílio Souza</t>
  </si>
  <si>
    <t>Mascote</t>
  </si>
  <si>
    <t>Mata de São João</t>
  </si>
  <si>
    <t>Matina</t>
  </si>
  <si>
    <t>Medeiros Neto</t>
  </si>
  <si>
    <t>Miguel Calmon</t>
  </si>
  <si>
    <t>Mirangaba</t>
  </si>
  <si>
    <t>Mirante</t>
  </si>
  <si>
    <t>Monte Santo</t>
  </si>
  <si>
    <t>Morpará</t>
  </si>
  <si>
    <t>Morro do Chapéu</t>
  </si>
  <si>
    <t>Mortugaba</t>
  </si>
  <si>
    <t>Mucugê</t>
  </si>
  <si>
    <t>Mucuri</t>
  </si>
  <si>
    <t>Mulungu do Morro</t>
  </si>
  <si>
    <t>Mundo Novo</t>
  </si>
  <si>
    <t>Muniz Ferreira</t>
  </si>
  <si>
    <t>Muquém do São Francisco</t>
  </si>
  <si>
    <t>Muritiba</t>
  </si>
  <si>
    <t>Mutuípe</t>
  </si>
  <si>
    <t>Nilo Peçanha</t>
  </si>
  <si>
    <t>Nordestina</t>
  </si>
  <si>
    <t>Nova Canaã</t>
  </si>
  <si>
    <t>Nova Fátima</t>
  </si>
  <si>
    <t>Nova Ibiá</t>
  </si>
  <si>
    <t>Nova Itarana</t>
  </si>
  <si>
    <t>Nova Redenção</t>
  </si>
  <si>
    <t>Nova Soure</t>
  </si>
  <si>
    <t>Nova Viçosa</t>
  </si>
  <si>
    <t>Novo Horizonte</t>
  </si>
  <si>
    <t>Novo Triunfo</t>
  </si>
  <si>
    <t>Olindina</t>
  </si>
  <si>
    <t>Oliveira dos Brejinhos</t>
  </si>
  <si>
    <t>Ouriçangas</t>
  </si>
  <si>
    <t>Ourolândia</t>
  </si>
  <si>
    <t>Palmas de Monte Alto</t>
  </si>
  <si>
    <t>Palmeiras</t>
  </si>
  <si>
    <t>Paramirim</t>
  </si>
  <si>
    <t>Paratinga</t>
  </si>
  <si>
    <t>Paripiranga</t>
  </si>
  <si>
    <t>Pau Brasil</t>
  </si>
  <si>
    <t>Paulo Afonso</t>
  </si>
  <si>
    <t>Pé de Serra</t>
  </si>
  <si>
    <t>Pedrão</t>
  </si>
  <si>
    <t>Pedro Alexandre</t>
  </si>
  <si>
    <t>Piatã</t>
  </si>
  <si>
    <t>Pilão Arcado</t>
  </si>
  <si>
    <t>Pindaí</t>
  </si>
  <si>
    <t>Pindobaçu</t>
  </si>
  <si>
    <t>Pintadas</t>
  </si>
  <si>
    <t>Piraí do Norte</t>
  </si>
  <si>
    <t>Piripá</t>
  </si>
  <si>
    <t>Piritiba</t>
  </si>
  <si>
    <t>Planaltino</t>
  </si>
  <si>
    <t>Planalto</t>
  </si>
  <si>
    <t>Poções</t>
  </si>
  <si>
    <t>Pojuca</t>
  </si>
  <si>
    <t>Ponto Novo</t>
  </si>
  <si>
    <t>Porto Seguro</t>
  </si>
  <si>
    <t>Potiraguá</t>
  </si>
  <si>
    <t>Prado</t>
  </si>
  <si>
    <t>Presidente Jânio Quadros</t>
  </si>
  <si>
    <t>Presidente Tancredo Neves</t>
  </si>
  <si>
    <t>Quijingue</t>
  </si>
  <si>
    <t>Quixabeira</t>
  </si>
  <si>
    <t>Rafael Jambeiro</t>
  </si>
  <si>
    <t>Remanso</t>
  </si>
  <si>
    <t>Retirolândia</t>
  </si>
  <si>
    <t>Riachão das Neves</t>
  </si>
  <si>
    <t>Riachão do Jacuípe</t>
  </si>
  <si>
    <t>Ribeira do Amparo</t>
  </si>
  <si>
    <t>Ribeira do Pombal</t>
  </si>
  <si>
    <t>Ribeirão do Largo</t>
  </si>
  <si>
    <t>Rio de Contas</t>
  </si>
  <si>
    <t>Rio do Antônio</t>
  </si>
  <si>
    <t>Rio do Pires</t>
  </si>
  <si>
    <t>Rio Real</t>
  </si>
  <si>
    <t>Rodelas</t>
  </si>
  <si>
    <t>Salinas da Margarida</t>
  </si>
  <si>
    <t>Salvador</t>
  </si>
  <si>
    <t>Santa Bárbara</t>
  </si>
  <si>
    <t>Santa Brígida</t>
  </si>
  <si>
    <t>Santa Cruz Cabrália</t>
  </si>
  <si>
    <t>Santa Cruz da Vitória</t>
  </si>
  <si>
    <t>Santaluz</t>
  </si>
  <si>
    <t>Santa Maria da Vitória</t>
  </si>
  <si>
    <t>Santanópolis</t>
  </si>
  <si>
    <t>Santa Rita de Cássia</t>
  </si>
  <si>
    <t>Santo Amaro</t>
  </si>
  <si>
    <t>Santo Antônio de Jesus</t>
  </si>
  <si>
    <t>Santo Estêvão</t>
  </si>
  <si>
    <t>São Desidério</t>
  </si>
  <si>
    <t>São Félix</t>
  </si>
  <si>
    <t>São Félix do Coribe</t>
  </si>
  <si>
    <t>São Felipe</t>
  </si>
  <si>
    <t>São Francisco do Conde</t>
  </si>
  <si>
    <t>São Gabriel</t>
  </si>
  <si>
    <t>São Gonçalo dos Campos</t>
  </si>
  <si>
    <t>São José da Vitória</t>
  </si>
  <si>
    <t>São José do Jacuípe</t>
  </si>
  <si>
    <t>São Miguel das Matas</t>
  </si>
  <si>
    <t>São Sebastião do Passé</t>
  </si>
  <si>
    <t>Sapeaçu</t>
  </si>
  <si>
    <t>Sátiro Dias</t>
  </si>
  <si>
    <t>Saubara</t>
  </si>
  <si>
    <t>Saúde</t>
  </si>
  <si>
    <t>Seabra</t>
  </si>
  <si>
    <t>Sebastião Laranjeiras</t>
  </si>
  <si>
    <t>Senhor do Bonfim</t>
  </si>
  <si>
    <t>Serra do Ramalho</t>
  </si>
  <si>
    <t>Sento Sé</t>
  </si>
  <si>
    <t>Serra Dourada</t>
  </si>
  <si>
    <t>Serra Preta</t>
  </si>
  <si>
    <t>Serrolândia</t>
  </si>
  <si>
    <t>Simões Filho</t>
  </si>
  <si>
    <t>Sítio do Mato</t>
  </si>
  <si>
    <t>Sítio do Quinto</t>
  </si>
  <si>
    <t>Sobradinho</t>
  </si>
  <si>
    <t>Souto Soares</t>
  </si>
  <si>
    <t>Tabocas do Brejo Velho</t>
  </si>
  <si>
    <t>Tanhaçu</t>
  </si>
  <si>
    <t>Tanque Novo</t>
  </si>
  <si>
    <t>Tanquinho</t>
  </si>
  <si>
    <t>Tapiramutá</t>
  </si>
  <si>
    <t>Teixeira de Freitas</t>
  </si>
  <si>
    <t>Teodoro Sampaio</t>
  </si>
  <si>
    <t>Teofilândia</t>
  </si>
  <si>
    <t>Teolândia</t>
  </si>
  <si>
    <t>Tremedal</t>
  </si>
  <si>
    <t>Tucano</t>
  </si>
  <si>
    <t>Uauá</t>
  </si>
  <si>
    <t>Ubaíra</t>
  </si>
  <si>
    <t>Ubaitaba</t>
  </si>
  <si>
    <t>Ubatã</t>
  </si>
  <si>
    <t>Uibaí</t>
  </si>
  <si>
    <t>Umburanas</t>
  </si>
  <si>
    <t>Una</t>
  </si>
  <si>
    <t>Urandi</t>
  </si>
  <si>
    <t>Uruçuca</t>
  </si>
  <si>
    <t>Utinga</t>
  </si>
  <si>
    <t>Valença</t>
  </si>
  <si>
    <t>Valente</t>
  </si>
  <si>
    <t>Várzea da Roça</t>
  </si>
  <si>
    <t>Várzea do Poço</t>
  </si>
  <si>
    <t>Várzea Nova</t>
  </si>
  <si>
    <t>Varzedo</t>
  </si>
  <si>
    <t>Vereda</t>
  </si>
  <si>
    <t>Vitória da Conquista</t>
  </si>
  <si>
    <t>Wagner</t>
  </si>
  <si>
    <t>Wanderley</t>
  </si>
  <si>
    <t>Wenceslau Guimarães</t>
  </si>
  <si>
    <t>Xique-Xique</t>
  </si>
  <si>
    <t>MG</t>
  </si>
  <si>
    <t>Abadia dos Dourados</t>
  </si>
  <si>
    <t>Abaeté</t>
  </si>
  <si>
    <t>Abre Campo</t>
  </si>
  <si>
    <t>Acaiaca</t>
  </si>
  <si>
    <t>Açucena</t>
  </si>
  <si>
    <t>Água Boa</t>
  </si>
  <si>
    <t>Água Comprida</t>
  </si>
  <si>
    <t>Aguanil</t>
  </si>
  <si>
    <t>Águas Formosas</t>
  </si>
  <si>
    <t>Águas Vermelhas</t>
  </si>
  <si>
    <t>Aimorés</t>
  </si>
  <si>
    <t>Aiuruoca</t>
  </si>
  <si>
    <t>Alagoa</t>
  </si>
  <si>
    <t>Albertina</t>
  </si>
  <si>
    <t>Além Paraíba</t>
  </si>
  <si>
    <t>Alfenas</t>
  </si>
  <si>
    <t>Alfredo Vasconcelos</t>
  </si>
  <si>
    <t>Almenara</t>
  </si>
  <si>
    <t>Alpercata</t>
  </si>
  <si>
    <t>Alpinópolis</t>
  </si>
  <si>
    <t>Alterosa</t>
  </si>
  <si>
    <t>Alto Caparaó</t>
  </si>
  <si>
    <t>Alto Rio Doce</t>
  </si>
  <si>
    <t>Alvarenga</t>
  </si>
  <si>
    <t>Alvinópolis</t>
  </si>
  <si>
    <t>Alvorada de Minas</t>
  </si>
  <si>
    <t>Amparo do Serra</t>
  </si>
  <si>
    <t>Andradas</t>
  </si>
  <si>
    <t>Cachoeira de Pajeú</t>
  </si>
  <si>
    <t>Andrelândia</t>
  </si>
  <si>
    <t>Angelândia</t>
  </si>
  <si>
    <t>Antônio Carlos</t>
  </si>
  <si>
    <t>Antônio Dias</t>
  </si>
  <si>
    <t>Antônio Prado de Minas</t>
  </si>
  <si>
    <t>Araçaí</t>
  </si>
  <si>
    <t>Aracitaba</t>
  </si>
  <si>
    <t>Araçuaí</t>
  </si>
  <si>
    <t>Araguari</t>
  </si>
  <si>
    <t>Arantina</t>
  </si>
  <si>
    <t>Araponga</t>
  </si>
  <si>
    <t>Araporã</t>
  </si>
  <si>
    <t>Arapuá</t>
  </si>
  <si>
    <t>Araújos</t>
  </si>
  <si>
    <t>Araxá</t>
  </si>
  <si>
    <t>Arceburgo</t>
  </si>
  <si>
    <t>Arcos</t>
  </si>
  <si>
    <t>Areado</t>
  </si>
  <si>
    <t>Argirita</t>
  </si>
  <si>
    <t>Aricanduva</t>
  </si>
  <si>
    <t>Arinos</t>
  </si>
  <si>
    <t>Astolfo Dutra</t>
  </si>
  <si>
    <t>Ataléia</t>
  </si>
  <si>
    <t>Augusto de Lima</t>
  </si>
  <si>
    <t>Baependi</t>
  </si>
  <si>
    <t>Baldim</t>
  </si>
  <si>
    <t>Bambuí</t>
  </si>
  <si>
    <t>Bandeira</t>
  </si>
  <si>
    <t>Bandeira do Sul</t>
  </si>
  <si>
    <t>Barão de Cocais</t>
  </si>
  <si>
    <t>Barão do Monte Alto</t>
  </si>
  <si>
    <t>Barbacena</t>
  </si>
  <si>
    <t>Barra Longa</t>
  </si>
  <si>
    <t>Barroso</t>
  </si>
  <si>
    <t>Bela Vista de Minas</t>
  </si>
  <si>
    <t>Belmiro Braga</t>
  </si>
  <si>
    <t>Belo Horizonte</t>
  </si>
  <si>
    <t>Belo Oriente</t>
  </si>
  <si>
    <t>Belo Vale</t>
  </si>
  <si>
    <t>Berilo</t>
  </si>
  <si>
    <t>Bertópolis</t>
  </si>
  <si>
    <t>Berizal</t>
  </si>
  <si>
    <t>Betim</t>
  </si>
  <si>
    <t>Bias Fortes</t>
  </si>
  <si>
    <t>Bicas</t>
  </si>
  <si>
    <t>Biquinhas</t>
  </si>
  <si>
    <t>Boa Esperança</t>
  </si>
  <si>
    <t>Bocaina de Minas</t>
  </si>
  <si>
    <t>Bocaiúva</t>
  </si>
  <si>
    <t>Bom Despacho</t>
  </si>
  <si>
    <t>Bom Jardim de Minas</t>
  </si>
  <si>
    <t>Bom Jesus da Penha</t>
  </si>
  <si>
    <t>Bom Jesus do Amparo</t>
  </si>
  <si>
    <t>Bom Jesus do Galho</t>
  </si>
  <si>
    <t>Bom Repouso</t>
  </si>
  <si>
    <t>Bonfinópolis de Minas</t>
  </si>
  <si>
    <t>Bonito de Minas</t>
  </si>
  <si>
    <t>Borda da Mata</t>
  </si>
  <si>
    <t>Botelhos</t>
  </si>
  <si>
    <t>Botumirim</t>
  </si>
  <si>
    <t>Brasilândia de Minas</t>
  </si>
  <si>
    <t>Brasília de Minas</t>
  </si>
  <si>
    <t>Brás Pires</t>
  </si>
  <si>
    <t>Braúnas</t>
  </si>
  <si>
    <t>Brazópolis</t>
  </si>
  <si>
    <t>Brumadinho</t>
  </si>
  <si>
    <t>Bueno Brandão</t>
  </si>
  <si>
    <t>Buenópolis</t>
  </si>
  <si>
    <t>Bugre</t>
  </si>
  <si>
    <t>Buritizeiro</t>
  </si>
  <si>
    <t>Cabeceira Grande</t>
  </si>
  <si>
    <t>Cabo Verde</t>
  </si>
  <si>
    <t>Cachoeira da Prata</t>
  </si>
  <si>
    <t>Cachoeira de Minas</t>
  </si>
  <si>
    <t>Cachoeira Dourada</t>
  </si>
  <si>
    <t>Caetanópolis</t>
  </si>
  <si>
    <t>Caeté</t>
  </si>
  <si>
    <t>Caiana</t>
  </si>
  <si>
    <t>Cajuri</t>
  </si>
  <si>
    <t>Caldas</t>
  </si>
  <si>
    <t>Camacho</t>
  </si>
  <si>
    <t>Camanducaia</t>
  </si>
  <si>
    <t>Cambuí</t>
  </si>
  <si>
    <t>Cambuquira</t>
  </si>
  <si>
    <t>Campanário</t>
  </si>
  <si>
    <t>Campanha</t>
  </si>
  <si>
    <t>Campina Verde</t>
  </si>
  <si>
    <t>Campo Azul</t>
  </si>
  <si>
    <t>Campo Belo</t>
  </si>
  <si>
    <t>Campo do Meio</t>
  </si>
  <si>
    <t>Campo Florido</t>
  </si>
  <si>
    <t>Campos Altos</t>
  </si>
  <si>
    <t>Campos Gerais</t>
  </si>
  <si>
    <t>Canaã</t>
  </si>
  <si>
    <t>Cana Verde</t>
  </si>
  <si>
    <t>Cantagalo</t>
  </si>
  <si>
    <t>Caparaó</t>
  </si>
  <si>
    <t>Capela Nova</t>
  </si>
  <si>
    <t>Capelinha</t>
  </si>
  <si>
    <t>Capetinga</t>
  </si>
  <si>
    <t>Capim Branco</t>
  </si>
  <si>
    <t>Capinópolis</t>
  </si>
  <si>
    <t>Capitão Andrade</t>
  </si>
  <si>
    <t>Capitão Enéas</t>
  </si>
  <si>
    <t>Capitólio</t>
  </si>
  <si>
    <t>Caputira</t>
  </si>
  <si>
    <t>Caraí</t>
  </si>
  <si>
    <t>Caranaíba</t>
  </si>
  <si>
    <t>Carandaí</t>
  </si>
  <si>
    <t>Carangola</t>
  </si>
  <si>
    <t>Caratinga</t>
  </si>
  <si>
    <t>Carbonita</t>
  </si>
  <si>
    <t>Careaçu</t>
  </si>
  <si>
    <t>Carlos Chagas</t>
  </si>
  <si>
    <t>Carmésia</t>
  </si>
  <si>
    <t>Carmo da Cachoeira</t>
  </si>
  <si>
    <t>Carmo da Mata</t>
  </si>
  <si>
    <t>Carmo de Minas</t>
  </si>
  <si>
    <t>Carmo do Cajuru</t>
  </si>
  <si>
    <t>Carmo do Paranaíba</t>
  </si>
  <si>
    <t>Carmo do Rio Claro</t>
  </si>
  <si>
    <t>Carmópolis de Minas</t>
  </si>
  <si>
    <t>Carneirinho</t>
  </si>
  <si>
    <t>Carrancas</t>
  </si>
  <si>
    <t>Carvalhópolis</t>
  </si>
  <si>
    <t>Carvalhos</t>
  </si>
  <si>
    <t>Casa Grande</t>
  </si>
  <si>
    <t>Cascalho Rico</t>
  </si>
  <si>
    <t>Cássia</t>
  </si>
  <si>
    <t>Conceição da Barra de Minas</t>
  </si>
  <si>
    <t>Cataguases</t>
  </si>
  <si>
    <t>Catas Altas</t>
  </si>
  <si>
    <t>Catas Altas da Noruega</t>
  </si>
  <si>
    <t>Catuji</t>
  </si>
  <si>
    <t>Catuti</t>
  </si>
  <si>
    <t>Caxambu</t>
  </si>
  <si>
    <t>Cedro do Abaeté</t>
  </si>
  <si>
    <t>Central de Minas</t>
  </si>
  <si>
    <t>Centralina</t>
  </si>
  <si>
    <t>Chácara</t>
  </si>
  <si>
    <t>Chalé</t>
  </si>
  <si>
    <t>Chapada do Norte</t>
  </si>
  <si>
    <t>Chapada Gaúcha</t>
  </si>
  <si>
    <t>Chiador</t>
  </si>
  <si>
    <t>Cipotânea</t>
  </si>
  <si>
    <t>Claraval</t>
  </si>
  <si>
    <t>Claro dos Poções</t>
  </si>
  <si>
    <t>Cláudio</t>
  </si>
  <si>
    <t>Coimbra</t>
  </si>
  <si>
    <t>Coluna</t>
  </si>
  <si>
    <t>Comendador Gomes</t>
  </si>
  <si>
    <t>Comercinho</t>
  </si>
  <si>
    <t>Conceição da Aparecida</t>
  </si>
  <si>
    <t>Conceição das Pedras</t>
  </si>
  <si>
    <t>Conceição das Alagoas</t>
  </si>
  <si>
    <t>Conceição de Ipanema</t>
  </si>
  <si>
    <t>Conceição do Mato Dentro</t>
  </si>
  <si>
    <t>Conceição do Pará</t>
  </si>
  <si>
    <t>Conceição do Rio Verde</t>
  </si>
  <si>
    <t>Conceição dos Ouros</t>
  </si>
  <si>
    <t>Cônego Marinho</t>
  </si>
  <si>
    <t>Confins</t>
  </si>
  <si>
    <t>Congonhal</t>
  </si>
  <si>
    <t>Congonhas</t>
  </si>
  <si>
    <t>Congonhas do Norte</t>
  </si>
  <si>
    <t>Conquista</t>
  </si>
  <si>
    <t>Conselheiro Lafaiete</t>
  </si>
  <si>
    <t>Conselheiro Pena</t>
  </si>
  <si>
    <t>Consolação</t>
  </si>
  <si>
    <t>Contagem</t>
  </si>
  <si>
    <t>Coqueiral</t>
  </si>
  <si>
    <t>Coração de Jesus</t>
  </si>
  <si>
    <t>Cordisburgo</t>
  </si>
  <si>
    <t>Cordislândia</t>
  </si>
  <si>
    <t>Corinto</t>
  </si>
  <si>
    <t>Coroaci</t>
  </si>
  <si>
    <t>Coromandel</t>
  </si>
  <si>
    <t>Coronel Fabriciano</t>
  </si>
  <si>
    <t>Coronel Murta</t>
  </si>
  <si>
    <t>Coronel Pacheco</t>
  </si>
  <si>
    <t>Coronel Xavier Chaves</t>
  </si>
  <si>
    <t>Córrego Danta</t>
  </si>
  <si>
    <t>Córrego do Bom Jesus</t>
  </si>
  <si>
    <t>Córrego Fundo</t>
  </si>
  <si>
    <t>Córrego Novo</t>
  </si>
  <si>
    <t>Couto de Magalhães de Minas</t>
  </si>
  <si>
    <t>Crisólita</t>
  </si>
  <si>
    <t>Cristais</t>
  </si>
  <si>
    <t>Cristália</t>
  </si>
  <si>
    <t>Cristiano Otoni</t>
  </si>
  <si>
    <t>Cristina</t>
  </si>
  <si>
    <t>Crucilândia</t>
  </si>
  <si>
    <t>Cruzeiro da Fortaleza</t>
  </si>
  <si>
    <t>Cruzília</t>
  </si>
  <si>
    <t>Cuparaque</t>
  </si>
  <si>
    <t>Curral de Dentro</t>
  </si>
  <si>
    <t>Curvelo</t>
  </si>
  <si>
    <t>Datas</t>
  </si>
  <si>
    <t>Delfim Moreira</t>
  </si>
  <si>
    <t>Delfinópolis</t>
  </si>
  <si>
    <t>Delta</t>
  </si>
  <si>
    <t>Descoberto</t>
  </si>
  <si>
    <t>Desterro de Entre Rios</t>
  </si>
  <si>
    <t>Desterro do Melo</t>
  </si>
  <si>
    <t>Diamantina</t>
  </si>
  <si>
    <t>Diogo de Vasconcelos</t>
  </si>
  <si>
    <t>Dionísio</t>
  </si>
  <si>
    <t>Divinésia</t>
  </si>
  <si>
    <t>Divino</t>
  </si>
  <si>
    <t>Divino das Laranjeiras</t>
  </si>
  <si>
    <t>Divinolândia de Minas</t>
  </si>
  <si>
    <t>Divinópolis</t>
  </si>
  <si>
    <t>Divisa Alegre</t>
  </si>
  <si>
    <t>Divisa Nova</t>
  </si>
  <si>
    <t>Divisópolis</t>
  </si>
  <si>
    <t>Dom Bosco</t>
  </si>
  <si>
    <t>Dom Cavati</t>
  </si>
  <si>
    <t>Dom Joaquim</t>
  </si>
  <si>
    <t>Dom Silvério</t>
  </si>
  <si>
    <t>Dom Viçoso</t>
  </si>
  <si>
    <t>Dona Euzébia</t>
  </si>
  <si>
    <t>Dores de Campos</t>
  </si>
  <si>
    <t>Dores de Guanhães</t>
  </si>
  <si>
    <t>Dores do Indaiá</t>
  </si>
  <si>
    <t>Dores do Turvo</t>
  </si>
  <si>
    <t>Doresópolis</t>
  </si>
  <si>
    <t>Douradoquara</t>
  </si>
  <si>
    <t>Durandé</t>
  </si>
  <si>
    <t>Elói Mendes</t>
  </si>
  <si>
    <t>Engenheiro Caldas</t>
  </si>
  <si>
    <t>Engenheiro Navarro</t>
  </si>
  <si>
    <t>Entre Folhas</t>
  </si>
  <si>
    <t>Entre Rios de Minas</t>
  </si>
  <si>
    <t>Ervália</t>
  </si>
  <si>
    <t>Esmeraldas</t>
  </si>
  <si>
    <t>Espera Feliz</t>
  </si>
  <si>
    <t>Espinosa</t>
  </si>
  <si>
    <t>Espírito Santo do Dourado</t>
  </si>
  <si>
    <t>Estiva</t>
  </si>
  <si>
    <t>Estrela Dalva</t>
  </si>
  <si>
    <t>Estrela do Indaiá</t>
  </si>
  <si>
    <t>Estrela do Sul</t>
  </si>
  <si>
    <t>Eugenópolis</t>
  </si>
  <si>
    <t>Ewbank da Câmara</t>
  </si>
  <si>
    <t>Extrema</t>
  </si>
  <si>
    <t>Fama</t>
  </si>
  <si>
    <t>Faria Lemos</t>
  </si>
  <si>
    <t>Felício dos Santos</t>
  </si>
  <si>
    <t>São Gonçalo do Rio Preto</t>
  </si>
  <si>
    <t>Felisburgo</t>
  </si>
  <si>
    <t>Felixlândia</t>
  </si>
  <si>
    <t>Fernandes Tourinho</t>
  </si>
  <si>
    <t>Ferros</t>
  </si>
  <si>
    <t>Fervedouro</t>
  </si>
  <si>
    <t>Florestal</t>
  </si>
  <si>
    <t>Formiga</t>
  </si>
  <si>
    <t>Formoso</t>
  </si>
  <si>
    <t>Fortaleza de Minas</t>
  </si>
  <si>
    <t>Fortuna de Minas</t>
  </si>
  <si>
    <t>Francisco Badaró</t>
  </si>
  <si>
    <t>Francisco Dumont</t>
  </si>
  <si>
    <t>Francisco Sá</t>
  </si>
  <si>
    <t>Franciscópolis</t>
  </si>
  <si>
    <t>Frei Gaspar</t>
  </si>
  <si>
    <t>Frei Inocêncio</t>
  </si>
  <si>
    <t>Frei Lagonegro</t>
  </si>
  <si>
    <t>Fronteira</t>
  </si>
  <si>
    <t>Fronteira dos Vales</t>
  </si>
  <si>
    <t>Fruta de Leite</t>
  </si>
  <si>
    <t>Frutal</t>
  </si>
  <si>
    <t>Funilândia</t>
  </si>
  <si>
    <t>Galiléia</t>
  </si>
  <si>
    <t>Gameleiras</t>
  </si>
  <si>
    <t>Glaucilândia</t>
  </si>
  <si>
    <t>Goiabeira</t>
  </si>
  <si>
    <t>Goianá</t>
  </si>
  <si>
    <t>Gonçalves</t>
  </si>
  <si>
    <t>Gonzaga</t>
  </si>
  <si>
    <t>Gouveia</t>
  </si>
  <si>
    <t>Governador Valadares</t>
  </si>
  <si>
    <t>Grão Mogol</t>
  </si>
  <si>
    <t>Grupiara</t>
  </si>
  <si>
    <t>Guanhães</t>
  </si>
  <si>
    <t>Guapé</t>
  </si>
  <si>
    <t>Guaraciaba</t>
  </si>
  <si>
    <t>Guaraciama</t>
  </si>
  <si>
    <t>Guaranésia</t>
  </si>
  <si>
    <t>Guarani</t>
  </si>
  <si>
    <t>Guarará</t>
  </si>
  <si>
    <t>Guarda-Mor</t>
  </si>
  <si>
    <t>Guaxupé</t>
  </si>
  <si>
    <t>Guidoval</t>
  </si>
  <si>
    <t>Guimarânia</t>
  </si>
  <si>
    <t>Guiricema</t>
  </si>
  <si>
    <t>Gurinhatã</t>
  </si>
  <si>
    <t>Heliodora</t>
  </si>
  <si>
    <t>Iapu</t>
  </si>
  <si>
    <t>Ibertioga</t>
  </si>
  <si>
    <t>Ibiá</t>
  </si>
  <si>
    <t>Ibiaí</t>
  </si>
  <si>
    <t>Ibiracatu</t>
  </si>
  <si>
    <t>Ibiraci</t>
  </si>
  <si>
    <t>Ibirité</t>
  </si>
  <si>
    <t>Ibitiúra de Minas</t>
  </si>
  <si>
    <t>Ibituruna</t>
  </si>
  <si>
    <t>Icaraí de Minas</t>
  </si>
  <si>
    <t>Igarapé</t>
  </si>
  <si>
    <t>Igaratinga</t>
  </si>
  <si>
    <t>Iguatama</t>
  </si>
  <si>
    <t>Ijaci</t>
  </si>
  <si>
    <t>Ilicínea</t>
  </si>
  <si>
    <t>Imbé de Minas</t>
  </si>
  <si>
    <t>Inconfidentes</t>
  </si>
  <si>
    <t>Indaiabira</t>
  </si>
  <si>
    <t>Indianópolis</t>
  </si>
  <si>
    <t>Ingaí</t>
  </si>
  <si>
    <t>Inhapim</t>
  </si>
  <si>
    <t>Inhaúma</t>
  </si>
  <si>
    <t>Inimutaba</t>
  </si>
  <si>
    <t>Ipaba</t>
  </si>
  <si>
    <t>Ipanema</t>
  </si>
  <si>
    <t>Ipatinga</t>
  </si>
  <si>
    <t>Ipiaçu</t>
  </si>
  <si>
    <t>Ipuiúna</t>
  </si>
  <si>
    <t>Iraí de Minas</t>
  </si>
  <si>
    <t>Itabira</t>
  </si>
  <si>
    <t>Itabirinha</t>
  </si>
  <si>
    <t>Itabirito</t>
  </si>
  <si>
    <t>Itacambira</t>
  </si>
  <si>
    <t>Itacarambi</t>
  </si>
  <si>
    <t>Itaguara</t>
  </si>
  <si>
    <t>Itaipé</t>
  </si>
  <si>
    <t>Itajubá</t>
  </si>
  <si>
    <t>Itamarandiba</t>
  </si>
  <si>
    <t>Itamarati de Minas</t>
  </si>
  <si>
    <t>Itambacuri</t>
  </si>
  <si>
    <t>Itambé do Mato Dentro</t>
  </si>
  <si>
    <t>Itamogi</t>
  </si>
  <si>
    <t>Itamonte</t>
  </si>
  <si>
    <t>Itanhandu</t>
  </si>
  <si>
    <t>Itanhomi</t>
  </si>
  <si>
    <t>Itaobim</t>
  </si>
  <si>
    <t>Itapagipe</t>
  </si>
  <si>
    <t>Itapecerica</t>
  </si>
  <si>
    <t>Itapeva</t>
  </si>
  <si>
    <t>Itatiaiuçu</t>
  </si>
  <si>
    <t>Itaú de Minas</t>
  </si>
  <si>
    <t>Itaúna</t>
  </si>
  <si>
    <t>Itaverava</t>
  </si>
  <si>
    <t>Itinga</t>
  </si>
  <si>
    <t>Itueta</t>
  </si>
  <si>
    <t>Ituiutaba</t>
  </si>
  <si>
    <t>Itumirim</t>
  </si>
  <si>
    <t>Iturama</t>
  </si>
  <si>
    <t>Itutinga</t>
  </si>
  <si>
    <t>Jaboticatubas</t>
  </si>
  <si>
    <t>Jacinto</t>
  </si>
  <si>
    <t>Jacuí</t>
  </si>
  <si>
    <t>Jacutinga</t>
  </si>
  <si>
    <t>Jaguaraçu</t>
  </si>
  <si>
    <t>Jaíba</t>
  </si>
  <si>
    <t>Jampruca</t>
  </si>
  <si>
    <t>Janaúba</t>
  </si>
  <si>
    <t>Januária</t>
  </si>
  <si>
    <t>Japaraíba</t>
  </si>
  <si>
    <t>Japonvar</t>
  </si>
  <si>
    <t>Jeceaba</t>
  </si>
  <si>
    <t>Jenipapo de Minas</t>
  </si>
  <si>
    <t>Jequeri</t>
  </si>
  <si>
    <t>Jequitaí</t>
  </si>
  <si>
    <t>Jequitibá</t>
  </si>
  <si>
    <t>Jequitinhonha</t>
  </si>
  <si>
    <t>Jesuânia</t>
  </si>
  <si>
    <t>Joaíma</t>
  </si>
  <si>
    <t>Joanésia</t>
  </si>
  <si>
    <t>João Monlevade</t>
  </si>
  <si>
    <t>João Pinheiro</t>
  </si>
  <si>
    <t>Joaquim Felício</t>
  </si>
  <si>
    <t>Jordânia</t>
  </si>
  <si>
    <t>José Gonçalves de Minas</t>
  </si>
  <si>
    <t>José Raydan</t>
  </si>
  <si>
    <t>Josenópolis</t>
  </si>
  <si>
    <t>Juatuba</t>
  </si>
  <si>
    <t>Juiz de Fora</t>
  </si>
  <si>
    <t>Juramento</t>
  </si>
  <si>
    <t>Juruaia</t>
  </si>
  <si>
    <t>Juvenília</t>
  </si>
  <si>
    <t>Ladainha</t>
  </si>
  <si>
    <t>Lagamar</t>
  </si>
  <si>
    <t>Lagoa da Prata</t>
  </si>
  <si>
    <t>Lagoa dos Patos</t>
  </si>
  <si>
    <t>Lagoa Dourada</t>
  </si>
  <si>
    <t>Lagoa Formosa</t>
  </si>
  <si>
    <t>Lagoa Santa</t>
  </si>
  <si>
    <t>Lajinha</t>
  </si>
  <si>
    <t>Lambari</t>
  </si>
  <si>
    <t>Lamim</t>
  </si>
  <si>
    <t>Laranjal</t>
  </si>
  <si>
    <t>Lassance</t>
  </si>
  <si>
    <t>Lavras</t>
  </si>
  <si>
    <t>Leandro Ferreira</t>
  </si>
  <si>
    <t>Leme do Prado</t>
  </si>
  <si>
    <t>Leopoldina</t>
  </si>
  <si>
    <t>Liberdade</t>
  </si>
  <si>
    <t>Lima Duarte</t>
  </si>
  <si>
    <t>Limeira do Oeste</t>
  </si>
  <si>
    <t>Lontra</t>
  </si>
  <si>
    <t>Luisburgo</t>
  </si>
  <si>
    <t>Luislândia</t>
  </si>
  <si>
    <t>Luminárias</t>
  </si>
  <si>
    <t>Luz</t>
  </si>
  <si>
    <t>Machacalis</t>
  </si>
  <si>
    <t>Machado</t>
  </si>
  <si>
    <t>Madre de Deus de Minas</t>
  </si>
  <si>
    <t>Malacacheta</t>
  </si>
  <si>
    <t>Mamonas</t>
  </si>
  <si>
    <t>Manga</t>
  </si>
  <si>
    <t>Manhuaçu</t>
  </si>
  <si>
    <t>Manhumirim</t>
  </si>
  <si>
    <t>Mantena</t>
  </si>
  <si>
    <t>Maravilhas</t>
  </si>
  <si>
    <t>Mar de Espanha</t>
  </si>
  <si>
    <t>Maria da Fé</t>
  </si>
  <si>
    <t>Mariana</t>
  </si>
  <si>
    <t>Marilac</t>
  </si>
  <si>
    <t>Mário Campos</t>
  </si>
  <si>
    <t>Maripá de Minas</t>
  </si>
  <si>
    <t>Marliéria</t>
  </si>
  <si>
    <t>Marmelópolis</t>
  </si>
  <si>
    <t>Martinho Campos</t>
  </si>
  <si>
    <t>Martins Soares</t>
  </si>
  <si>
    <t>Mata Verde</t>
  </si>
  <si>
    <t>Materlândia</t>
  </si>
  <si>
    <t>Mateus Leme</t>
  </si>
  <si>
    <t>Matias Barbosa</t>
  </si>
  <si>
    <t>Matias Cardoso</t>
  </si>
  <si>
    <t>Matipó</t>
  </si>
  <si>
    <t>Mato Verde</t>
  </si>
  <si>
    <t>Matozinhos</t>
  </si>
  <si>
    <t>Matutina</t>
  </si>
  <si>
    <t>Medeiros</t>
  </si>
  <si>
    <t>Medina</t>
  </si>
  <si>
    <t>Mendes Pimentel</t>
  </si>
  <si>
    <t>Mercês</t>
  </si>
  <si>
    <t>Mesquita</t>
  </si>
  <si>
    <t>Minas Novas</t>
  </si>
  <si>
    <t>Minduri</t>
  </si>
  <si>
    <t>Mirabela</t>
  </si>
  <si>
    <t>Miradouro</t>
  </si>
  <si>
    <t>Miraí</t>
  </si>
  <si>
    <t>Miravânia</t>
  </si>
  <si>
    <t>Moeda</t>
  </si>
  <si>
    <t>Moema</t>
  </si>
  <si>
    <t>Monjolos</t>
  </si>
  <si>
    <t>Monsenhor Paulo</t>
  </si>
  <si>
    <t>Montalvânia</t>
  </si>
  <si>
    <t>Monte Alegre de Minas</t>
  </si>
  <si>
    <t>Monte Azul</t>
  </si>
  <si>
    <t>Monte Belo</t>
  </si>
  <si>
    <t>Monte Carmelo</t>
  </si>
  <si>
    <t>Monte Formoso</t>
  </si>
  <si>
    <t>Monte Santo de Minas</t>
  </si>
  <si>
    <t>Montes Claros</t>
  </si>
  <si>
    <t>Monte Sião</t>
  </si>
  <si>
    <t>Montezuma</t>
  </si>
  <si>
    <t>Morada Nova de Minas</t>
  </si>
  <si>
    <t>Morro da Garça</t>
  </si>
  <si>
    <t>Morro do Pilar</t>
  </si>
  <si>
    <t>Munhoz</t>
  </si>
  <si>
    <t>Muriaé</t>
  </si>
  <si>
    <t>Mutum</t>
  </si>
  <si>
    <t>Muzambinho</t>
  </si>
  <si>
    <t>Nacip Raydan</t>
  </si>
  <si>
    <t>Nanuque</t>
  </si>
  <si>
    <t>Naque</t>
  </si>
  <si>
    <t>Natalândia</t>
  </si>
  <si>
    <t>Natércia</t>
  </si>
  <si>
    <t>Nazareno</t>
  </si>
  <si>
    <t>Nepomuceno</t>
  </si>
  <si>
    <t>Ninheira</t>
  </si>
  <si>
    <t>Nova Belém</t>
  </si>
  <si>
    <t>Nova Era</t>
  </si>
  <si>
    <t>Nova Lima</t>
  </si>
  <si>
    <t>Nova Módica</t>
  </si>
  <si>
    <t>Nova Ponte</t>
  </si>
  <si>
    <t>Nova Porteirinha</t>
  </si>
  <si>
    <t>Nova Resende</t>
  </si>
  <si>
    <t>Nova Serrana</t>
  </si>
  <si>
    <t>Novo Cruzeiro</t>
  </si>
  <si>
    <t>Novo Oriente de Minas</t>
  </si>
  <si>
    <t>Novorizonte</t>
  </si>
  <si>
    <t>Olaria</t>
  </si>
  <si>
    <t>Olhos-d'Água</t>
  </si>
  <si>
    <t>Olímpio Noronha</t>
  </si>
  <si>
    <t>Oliveira</t>
  </si>
  <si>
    <t>Oliveira Fortes</t>
  </si>
  <si>
    <t>Onça de Pitangui</t>
  </si>
  <si>
    <t>Oratórios</t>
  </si>
  <si>
    <t>Orizânia</t>
  </si>
  <si>
    <t>Ouro Fino</t>
  </si>
  <si>
    <t>Ouro Preto</t>
  </si>
  <si>
    <t>Ouro Verde de Minas</t>
  </si>
  <si>
    <t>Padre Carvalho</t>
  </si>
  <si>
    <t>Padre Paraíso</t>
  </si>
  <si>
    <t>Paineiras</t>
  </si>
  <si>
    <t>Pains</t>
  </si>
  <si>
    <t>Pai Pedro</t>
  </si>
  <si>
    <t>Paiva</t>
  </si>
  <si>
    <t>Palma</t>
  </si>
  <si>
    <t>Palmópolis</t>
  </si>
  <si>
    <t>Papagaios</t>
  </si>
  <si>
    <t>Paracatu</t>
  </si>
  <si>
    <t>Pará de Minas</t>
  </si>
  <si>
    <t>Paraguaçu</t>
  </si>
  <si>
    <t>Paraisópolis</t>
  </si>
  <si>
    <t>Paraopeba</t>
  </si>
  <si>
    <t>Passabém</t>
  </si>
  <si>
    <t>Passa Quatro</t>
  </si>
  <si>
    <t>Passa Tempo</t>
  </si>
  <si>
    <t>Passa Vinte</t>
  </si>
  <si>
    <t>Passos</t>
  </si>
  <si>
    <t>Patis</t>
  </si>
  <si>
    <t>Patos de Minas</t>
  </si>
  <si>
    <t>Patrocínio</t>
  </si>
  <si>
    <t>Patrocínio do Muriaé</t>
  </si>
  <si>
    <t>Paula Cândido</t>
  </si>
  <si>
    <t>Paulistas</t>
  </si>
  <si>
    <t>Pavão</t>
  </si>
  <si>
    <t>Peçanha</t>
  </si>
  <si>
    <t>Pedra Azul</t>
  </si>
  <si>
    <t>Pedra Bonita</t>
  </si>
  <si>
    <t>Pedra do Anta</t>
  </si>
  <si>
    <t>Pedra do Indaiá</t>
  </si>
  <si>
    <t>Pedra Dourada</t>
  </si>
  <si>
    <t>Pedralva</t>
  </si>
  <si>
    <t>Pedras de Maria da Cruz</t>
  </si>
  <si>
    <t>Pedrinópolis</t>
  </si>
  <si>
    <t>Pedro Leopoldo</t>
  </si>
  <si>
    <t>Pedro Teixeira</t>
  </si>
  <si>
    <t>Pequeri</t>
  </si>
  <si>
    <t>Pequi</t>
  </si>
  <si>
    <t>Perdigão</t>
  </si>
  <si>
    <t>Perdizes</t>
  </si>
  <si>
    <t>Perdões</t>
  </si>
  <si>
    <t>Periquito</t>
  </si>
  <si>
    <t>Pescador</t>
  </si>
  <si>
    <t>Piau</t>
  </si>
  <si>
    <t>Piedade de Caratinga</t>
  </si>
  <si>
    <t>Piedade de Ponte Nova</t>
  </si>
  <si>
    <t>Piedade do Rio Grande</t>
  </si>
  <si>
    <t>Piedade dos Gerais</t>
  </si>
  <si>
    <t>Pimenta</t>
  </si>
  <si>
    <t>Pingo-d'Água</t>
  </si>
  <si>
    <t>Pintópolis</t>
  </si>
  <si>
    <t>Piracema</t>
  </si>
  <si>
    <t>Pirajuba</t>
  </si>
  <si>
    <t>Piranga</t>
  </si>
  <si>
    <t>Piranguçu</t>
  </si>
  <si>
    <t>Piranguinho</t>
  </si>
  <si>
    <t>Pirapetinga</t>
  </si>
  <si>
    <t>Pirapora</t>
  </si>
  <si>
    <t>Piraúba</t>
  </si>
  <si>
    <t>Pitangui</t>
  </si>
  <si>
    <t>Piumhi</t>
  </si>
  <si>
    <t>Planura</t>
  </si>
  <si>
    <t>Poço Fundo</t>
  </si>
  <si>
    <t>Poços de Caldas</t>
  </si>
  <si>
    <t>Pocrane</t>
  </si>
  <si>
    <t>Pompéu</t>
  </si>
  <si>
    <t>Ponte Nova</t>
  </si>
  <si>
    <t>Ponto Chique</t>
  </si>
  <si>
    <t>Ponto dos Volantes</t>
  </si>
  <si>
    <t>Porteirinha</t>
  </si>
  <si>
    <t>Porto Firme</t>
  </si>
  <si>
    <t>Poté</t>
  </si>
  <si>
    <t>Pouso Alegre</t>
  </si>
  <si>
    <t>Pouso Alto</t>
  </si>
  <si>
    <t>Prados</t>
  </si>
  <si>
    <t>Pratápolis</t>
  </si>
  <si>
    <t>Pratinha</t>
  </si>
  <si>
    <t>Presidente Bernardes</t>
  </si>
  <si>
    <t>Presidente Kubitschek</t>
  </si>
  <si>
    <t>Presidente Olegário</t>
  </si>
  <si>
    <t>Alto Jequitibá</t>
  </si>
  <si>
    <t>Prudente de Morais</t>
  </si>
  <si>
    <t>Quartel Geral</t>
  </si>
  <si>
    <t>Queluzito</t>
  </si>
  <si>
    <t>Raposos</t>
  </si>
  <si>
    <t>Raul Soares</t>
  </si>
  <si>
    <t>Recreio</t>
  </si>
  <si>
    <t>Reduto</t>
  </si>
  <si>
    <t>Resende Costa</t>
  </si>
  <si>
    <t>Resplendor</t>
  </si>
  <si>
    <t>Ressaquinha</t>
  </si>
  <si>
    <t>Riacho dos Machados</t>
  </si>
  <si>
    <t>Ribeirão das Neves</t>
  </si>
  <si>
    <t>Ribeirão Vermelho</t>
  </si>
  <si>
    <t>Rio Acima</t>
  </si>
  <si>
    <t>Rio Casca</t>
  </si>
  <si>
    <t>Rio Doce</t>
  </si>
  <si>
    <t>Rio do Prado</t>
  </si>
  <si>
    <t>Rio Espera</t>
  </si>
  <si>
    <t>Rio Manso</t>
  </si>
  <si>
    <t>Rio Novo</t>
  </si>
  <si>
    <t>Rio Paranaíba</t>
  </si>
  <si>
    <t>Rio Pardo de Minas</t>
  </si>
  <si>
    <t>Rio Piracicaba</t>
  </si>
  <si>
    <t>Rio Pomba</t>
  </si>
  <si>
    <t>Rio Preto</t>
  </si>
  <si>
    <t>Rio Vermelho</t>
  </si>
  <si>
    <t>Ritápolis</t>
  </si>
  <si>
    <t>Rochedo de Minas</t>
  </si>
  <si>
    <t>Rodeiro</t>
  </si>
  <si>
    <t>Romaria</t>
  </si>
  <si>
    <t>Rosário da Limeira</t>
  </si>
  <si>
    <t>Rubelita</t>
  </si>
  <si>
    <t>Rubim</t>
  </si>
  <si>
    <t>Sabará</t>
  </si>
  <si>
    <t>Sabinópolis</t>
  </si>
  <si>
    <t>Sacramento</t>
  </si>
  <si>
    <t>Salinas</t>
  </si>
  <si>
    <t>Salto da Divisa</t>
  </si>
  <si>
    <t>Santa Bárbara do Leste</t>
  </si>
  <si>
    <t>Santa Bárbara do Monte Verde</t>
  </si>
  <si>
    <t>Santa Bárbara do Tugúrio</t>
  </si>
  <si>
    <t>Santa Cruz de Minas</t>
  </si>
  <si>
    <t>Santa Cruz de Salinas</t>
  </si>
  <si>
    <t>Santa Cruz do Escalvado</t>
  </si>
  <si>
    <t>Santa Efigênia de Minas</t>
  </si>
  <si>
    <t>Santa Fé de Minas</t>
  </si>
  <si>
    <t>Santa Helena de Minas</t>
  </si>
  <si>
    <t>Santa Juliana</t>
  </si>
  <si>
    <t>Santa Margarida</t>
  </si>
  <si>
    <t>Santa Maria de Itabira</t>
  </si>
  <si>
    <t>Santa Maria do Salto</t>
  </si>
  <si>
    <t>Santa Maria do Suaçuí</t>
  </si>
  <si>
    <t>Santana da Vargem</t>
  </si>
  <si>
    <t>Santana de Cataguases</t>
  </si>
  <si>
    <t>Santana de Pirapama</t>
  </si>
  <si>
    <t>Santana do Deserto</t>
  </si>
  <si>
    <t>Santana do Garambéu</t>
  </si>
  <si>
    <t>Santana do Jacaré</t>
  </si>
  <si>
    <t>Santana do Manhuaçu</t>
  </si>
  <si>
    <t>Santana do Paraíso</t>
  </si>
  <si>
    <t>Santana do Riacho</t>
  </si>
  <si>
    <t>Santana dos Montes</t>
  </si>
  <si>
    <t>Santa Rita de Caldas</t>
  </si>
  <si>
    <t>Santa Rita de Jacutinga</t>
  </si>
  <si>
    <t>Santa Rita de Minas</t>
  </si>
  <si>
    <t>Santa Rita de Ibitipoca</t>
  </si>
  <si>
    <t>Santa Rita do Itueto</t>
  </si>
  <si>
    <t>Santa Rita do Sapucaí</t>
  </si>
  <si>
    <t>Santa Rosa da Serra</t>
  </si>
  <si>
    <t>Santa Vitória</t>
  </si>
  <si>
    <t>Santo Antônio do Amparo</t>
  </si>
  <si>
    <t>Santo Antônio do Aventureiro</t>
  </si>
  <si>
    <t>Santo Antônio do Grama</t>
  </si>
  <si>
    <t>Santo Antônio do Itambé</t>
  </si>
  <si>
    <t>Santo Antônio do Jacinto</t>
  </si>
  <si>
    <t>Santo Antônio do Monte</t>
  </si>
  <si>
    <t>Santo Antônio do Retiro</t>
  </si>
  <si>
    <t>Santo Antônio do Rio Abaixo</t>
  </si>
  <si>
    <t>Santo Hipólito</t>
  </si>
  <si>
    <t>Santos Dumont</t>
  </si>
  <si>
    <t>São Bento Abade</t>
  </si>
  <si>
    <t>São Brás do Suaçuí</t>
  </si>
  <si>
    <t>São Domingos das Dores</t>
  </si>
  <si>
    <t>São Domingos do Prata</t>
  </si>
  <si>
    <t>São Félix de Minas</t>
  </si>
  <si>
    <t>São Francisco de Paula</t>
  </si>
  <si>
    <t>São Francisco de Sales</t>
  </si>
  <si>
    <t>São Francisco do Glória</t>
  </si>
  <si>
    <t>São Geraldo</t>
  </si>
  <si>
    <t>São Geraldo da Piedade</t>
  </si>
  <si>
    <t>São Geraldo do Baixio</t>
  </si>
  <si>
    <t>São Gonçalo do Abaeté</t>
  </si>
  <si>
    <t>São Gonçalo do Pará</t>
  </si>
  <si>
    <t>São Gonçalo do Rio Abaixo</t>
  </si>
  <si>
    <t>São Gonçalo do Sapucaí</t>
  </si>
  <si>
    <t>São Gotardo</t>
  </si>
  <si>
    <t>São João Batista do Glória</t>
  </si>
  <si>
    <t>São João da Lagoa</t>
  </si>
  <si>
    <t>São João da Mata</t>
  </si>
  <si>
    <t>São João da Ponte</t>
  </si>
  <si>
    <t>São João das Missões</t>
  </si>
  <si>
    <t>São João del Rei</t>
  </si>
  <si>
    <t>São João do Manhuaçu</t>
  </si>
  <si>
    <t>São João do Manteninha</t>
  </si>
  <si>
    <t>São João do Oriente</t>
  </si>
  <si>
    <t>São João do Pacuí</t>
  </si>
  <si>
    <t>São João Evangelista</t>
  </si>
  <si>
    <t>São João Nepomuceno</t>
  </si>
  <si>
    <t>São Joaquim de Bicas</t>
  </si>
  <si>
    <t>São José da Barra</t>
  </si>
  <si>
    <t>São José da Lapa</t>
  </si>
  <si>
    <t>São José da Safira</t>
  </si>
  <si>
    <t>São José da Varginha</t>
  </si>
  <si>
    <t>São José do Alegre</t>
  </si>
  <si>
    <t>São José do Goiabal</t>
  </si>
  <si>
    <t>São José do Jacuri</t>
  </si>
  <si>
    <t>São José do Mantimento</t>
  </si>
  <si>
    <t>São Lourenço</t>
  </si>
  <si>
    <t>São Miguel do Anta</t>
  </si>
  <si>
    <t>São Pedro da União</t>
  </si>
  <si>
    <t>São Pedro dos Ferros</t>
  </si>
  <si>
    <t>São Pedro do Suaçuí</t>
  </si>
  <si>
    <t>São Romão</t>
  </si>
  <si>
    <t>São Roque de Minas</t>
  </si>
  <si>
    <t>São Sebastião da Bela Vista</t>
  </si>
  <si>
    <t>São Sebastião da Vargem Alegre</t>
  </si>
  <si>
    <t>São Sebastião do Anta</t>
  </si>
  <si>
    <t>São Sebastião do Maranhão</t>
  </si>
  <si>
    <t>São Sebastião do Oeste</t>
  </si>
  <si>
    <t>São Sebastião do Paraíso</t>
  </si>
  <si>
    <t>São Sebastião do Rio Preto</t>
  </si>
  <si>
    <t>São Sebastião do Rio Verde</t>
  </si>
  <si>
    <t>São Tiago</t>
  </si>
  <si>
    <t>São Tomás de Aquino</t>
  </si>
  <si>
    <t>São Tomé das Letras</t>
  </si>
  <si>
    <t>São Vicente de Minas</t>
  </si>
  <si>
    <t>Sapucaí-Mirim</t>
  </si>
  <si>
    <t>Sardoá</t>
  </si>
  <si>
    <t>Sarzedo</t>
  </si>
  <si>
    <t>Setubinha</t>
  </si>
  <si>
    <t>Sem-Peixe</t>
  </si>
  <si>
    <t>Senador Amaral</t>
  </si>
  <si>
    <t>Senador Cortes</t>
  </si>
  <si>
    <t>Senador Firmino</t>
  </si>
  <si>
    <t>Senador José Bento</t>
  </si>
  <si>
    <t>Senador Modestino Gonçalves</t>
  </si>
  <si>
    <t>Senhora de Oliveira</t>
  </si>
  <si>
    <t>Senhora do Porto</t>
  </si>
  <si>
    <t>Senhora dos Remédios</t>
  </si>
  <si>
    <t>Sericita</t>
  </si>
  <si>
    <t>Seritinga</t>
  </si>
  <si>
    <t>Serra Azul de Minas</t>
  </si>
  <si>
    <t>Serra da Saudade</t>
  </si>
  <si>
    <t>Serra dos Aimorés</t>
  </si>
  <si>
    <t>Serra do Salitre</t>
  </si>
  <si>
    <t>Serrania</t>
  </si>
  <si>
    <t>Serranópolis de Minas</t>
  </si>
  <si>
    <t>Serranos</t>
  </si>
  <si>
    <t>Serro</t>
  </si>
  <si>
    <t>Sete Lagoas</t>
  </si>
  <si>
    <t>Silveirânia</t>
  </si>
  <si>
    <t>Silvianópolis</t>
  </si>
  <si>
    <t>Simão Pereira</t>
  </si>
  <si>
    <t>Simonésia</t>
  </si>
  <si>
    <t>Sobrália</t>
  </si>
  <si>
    <t>Soledade de Minas</t>
  </si>
  <si>
    <t>Tabuleiro</t>
  </si>
  <si>
    <t>Taiobeiras</t>
  </si>
  <si>
    <t>Taparuba</t>
  </si>
  <si>
    <t>Tapira</t>
  </si>
  <si>
    <t>Tapiraí</t>
  </si>
  <si>
    <t>Taquaraçu de Minas</t>
  </si>
  <si>
    <t>Tarumirim</t>
  </si>
  <si>
    <t>Teixeiras</t>
  </si>
  <si>
    <t>Teófilo Otoni</t>
  </si>
  <si>
    <t>Timóteo</t>
  </si>
  <si>
    <t>Tiradentes</t>
  </si>
  <si>
    <t>Tiros</t>
  </si>
  <si>
    <t>Tocantins</t>
  </si>
  <si>
    <t>Tocos do Moji</t>
  </si>
  <si>
    <t>Toledo</t>
  </si>
  <si>
    <t>Tombos</t>
  </si>
  <si>
    <t>Três Corações</t>
  </si>
  <si>
    <t>Três Marias</t>
  </si>
  <si>
    <t>Três Pontas</t>
  </si>
  <si>
    <t>Tumiritinga</t>
  </si>
  <si>
    <t>Tupaciguara</t>
  </si>
  <si>
    <t>Turmalina</t>
  </si>
  <si>
    <t>Turvolândia</t>
  </si>
  <si>
    <t>Ubá</t>
  </si>
  <si>
    <t>Ubaí</t>
  </si>
  <si>
    <t>Ubaporanga</t>
  </si>
  <si>
    <t>Uberaba</t>
  </si>
  <si>
    <t>Uberlândia</t>
  </si>
  <si>
    <t>Umburatiba</t>
  </si>
  <si>
    <t>Unaí</t>
  </si>
  <si>
    <t>União de Minas</t>
  </si>
  <si>
    <t>Uruana de Minas</t>
  </si>
  <si>
    <t>Urucânia</t>
  </si>
  <si>
    <t>Urucuia</t>
  </si>
  <si>
    <t>Vargem Alegre</t>
  </si>
  <si>
    <t>Vargem Bonita</t>
  </si>
  <si>
    <t>Vargem Grande do Rio Pardo</t>
  </si>
  <si>
    <t>Varginha</t>
  </si>
  <si>
    <t>Varjão de Minas</t>
  </si>
  <si>
    <t>Várzea da Palma</t>
  </si>
  <si>
    <t>Varzelândia</t>
  </si>
  <si>
    <t>Vazante</t>
  </si>
  <si>
    <t>Verdelândia</t>
  </si>
  <si>
    <t>Veredinha</t>
  </si>
  <si>
    <t>Veríssimo</t>
  </si>
  <si>
    <t>Vermelho Novo</t>
  </si>
  <si>
    <t>Vespasiano</t>
  </si>
  <si>
    <t>Vieiras</t>
  </si>
  <si>
    <t>Mathias Lobato</t>
  </si>
  <si>
    <t>Virgem da Lapa</t>
  </si>
  <si>
    <t>Virgínia</t>
  </si>
  <si>
    <t>Virginópolis</t>
  </si>
  <si>
    <t>Virgolândia</t>
  </si>
  <si>
    <t>Visconde do Rio Branco</t>
  </si>
  <si>
    <t>Volta Grande</t>
  </si>
  <si>
    <t>Wenceslau Braz</t>
  </si>
  <si>
    <t>ES</t>
  </si>
  <si>
    <t>Afonso Cláudio</t>
  </si>
  <si>
    <t>Águia Branca</t>
  </si>
  <si>
    <t>Água Doce do Norte</t>
  </si>
  <si>
    <t>Alegre</t>
  </si>
  <si>
    <t>Alfredo Chaves</t>
  </si>
  <si>
    <t>Alto Rio Novo</t>
  </si>
  <si>
    <t>Anchieta</t>
  </si>
  <si>
    <t>Apiacá</t>
  </si>
  <si>
    <t>Aracruz</t>
  </si>
  <si>
    <t>Atílio Vivácqua</t>
  </si>
  <si>
    <t>Baixo Guandu</t>
  </si>
  <si>
    <t>Barra de São Francisco</t>
  </si>
  <si>
    <t>Bom Jesus do Norte</t>
  </si>
  <si>
    <t>Brejetuba</t>
  </si>
  <si>
    <t>Cachoeiro de Itapemirim</t>
  </si>
  <si>
    <t>Cariacica</t>
  </si>
  <si>
    <t>Castelo</t>
  </si>
  <si>
    <t>Colatina</t>
  </si>
  <si>
    <t>Conceição da Barra</t>
  </si>
  <si>
    <t>Conceição do Castelo</t>
  </si>
  <si>
    <t>Divino de São Lourenço</t>
  </si>
  <si>
    <t>Domingos Martins</t>
  </si>
  <si>
    <t>Dores do Rio Preto</t>
  </si>
  <si>
    <t>Ecoporanga</t>
  </si>
  <si>
    <t>Fundão</t>
  </si>
  <si>
    <t>Governador Lindenberg</t>
  </si>
  <si>
    <t>Guaçuí</t>
  </si>
  <si>
    <t>Guarapari</t>
  </si>
  <si>
    <t>Ibatiba</t>
  </si>
  <si>
    <t>Ibiraçu</t>
  </si>
  <si>
    <t>Ibitirama</t>
  </si>
  <si>
    <t>Iconha</t>
  </si>
  <si>
    <t>Irupi</t>
  </si>
  <si>
    <t>Itaguaçu</t>
  </si>
  <si>
    <t>Itapemirim</t>
  </si>
  <si>
    <t>Itarana</t>
  </si>
  <si>
    <t>Iúna</t>
  </si>
  <si>
    <t>Jaguaré</t>
  </si>
  <si>
    <t>Jerônimo Monteiro</t>
  </si>
  <si>
    <t>João Neiva</t>
  </si>
  <si>
    <t>Laranja da Terra</t>
  </si>
  <si>
    <t>Linhares</t>
  </si>
  <si>
    <t>Mantenópolis</t>
  </si>
  <si>
    <t>Marataízes</t>
  </si>
  <si>
    <t>Marechal Floriano</t>
  </si>
  <si>
    <t>Marilândia</t>
  </si>
  <si>
    <t>Mimoso do Sul</t>
  </si>
  <si>
    <t>Montanha</t>
  </si>
  <si>
    <t>Mucurici</t>
  </si>
  <si>
    <t>Muniz Freire</t>
  </si>
  <si>
    <t>Muqui</t>
  </si>
  <si>
    <t>Nova Venécia</t>
  </si>
  <si>
    <t>Pancas</t>
  </si>
  <si>
    <t>Pedro Canário</t>
  </si>
  <si>
    <t>Pinheiros</t>
  </si>
  <si>
    <t>Piúma</t>
  </si>
  <si>
    <t>Ponto Belo</t>
  </si>
  <si>
    <t>Rio Bananal</t>
  </si>
  <si>
    <t>Rio Novo do Sul</t>
  </si>
  <si>
    <t>Santa Leopoldina</t>
  </si>
  <si>
    <t>Santa Maria de Jetibá</t>
  </si>
  <si>
    <t>Santa Teresa</t>
  </si>
  <si>
    <t>São Domingos do Norte</t>
  </si>
  <si>
    <t>São Gabriel da Palha</t>
  </si>
  <si>
    <t>São José do Calçado</t>
  </si>
  <si>
    <t>São Mateus</t>
  </si>
  <si>
    <t>São Roque do Canaã</t>
  </si>
  <si>
    <t>Serra</t>
  </si>
  <si>
    <t>Sooretama</t>
  </si>
  <si>
    <t>Vargem Alta</t>
  </si>
  <si>
    <t>Venda Nova do Imigrante</t>
  </si>
  <si>
    <t>Vila Pavão</t>
  </si>
  <si>
    <t>Vila Valério</t>
  </si>
  <si>
    <t>Vila Velha</t>
  </si>
  <si>
    <t>Vitória</t>
  </si>
  <si>
    <t>RJ</t>
  </si>
  <si>
    <t>Angra dos Reis</t>
  </si>
  <si>
    <t>Aperibé</t>
  </si>
  <si>
    <t>Araruama</t>
  </si>
  <si>
    <t>Areal</t>
  </si>
  <si>
    <t>Armação dos Búzios</t>
  </si>
  <si>
    <t>Arraial do Cabo</t>
  </si>
  <si>
    <t>Barra do Piraí</t>
  </si>
  <si>
    <t>Barra Mansa</t>
  </si>
  <si>
    <t>Belford Roxo</t>
  </si>
  <si>
    <t>Bom Jesus do Itabapoana</t>
  </si>
  <si>
    <t>Cabo Frio</t>
  </si>
  <si>
    <t>Cachoeiras de Macacu</t>
  </si>
  <si>
    <t>Cambuci</t>
  </si>
  <si>
    <t>Carapebus</t>
  </si>
  <si>
    <t>Comendador Levy Gasparian</t>
  </si>
  <si>
    <t>Campos dos Goytacazes</t>
  </si>
  <si>
    <t>Cardoso Moreira</t>
  </si>
  <si>
    <t>Carmo</t>
  </si>
  <si>
    <t>Casimiro de Abreu</t>
  </si>
  <si>
    <t>Conceição de Macabu</t>
  </si>
  <si>
    <t>Cordeiro</t>
  </si>
  <si>
    <t>Duas Barras</t>
  </si>
  <si>
    <t>Duque de Caxias</t>
  </si>
  <si>
    <t>Engenheiro Paulo de Frontin</t>
  </si>
  <si>
    <t>Guapimirim</t>
  </si>
  <si>
    <t>Iguaba Grande</t>
  </si>
  <si>
    <t>Itaboraí</t>
  </si>
  <si>
    <t>Itaguaí</t>
  </si>
  <si>
    <t>Italva</t>
  </si>
  <si>
    <t>Itaocara</t>
  </si>
  <si>
    <t>Itaperuna</t>
  </si>
  <si>
    <t>Itatiaia</t>
  </si>
  <si>
    <t>Japeri</t>
  </si>
  <si>
    <t>Laje do Muriaé</t>
  </si>
  <si>
    <t>Macaé</t>
  </si>
  <si>
    <t>Macuco</t>
  </si>
  <si>
    <t>Magé</t>
  </si>
  <si>
    <t>Mangaratiba</t>
  </si>
  <si>
    <t>Maricá</t>
  </si>
  <si>
    <t>Mendes</t>
  </si>
  <si>
    <t>Miguel Pereira</t>
  </si>
  <si>
    <t>Miracema</t>
  </si>
  <si>
    <t>Nilópolis</t>
  </si>
  <si>
    <t>Niterói</t>
  </si>
  <si>
    <t>Nova Friburgo</t>
  </si>
  <si>
    <t>Nova Iguaçu</t>
  </si>
  <si>
    <t>Paracambi</t>
  </si>
  <si>
    <t>Paraíba do Sul</t>
  </si>
  <si>
    <t>Paraty</t>
  </si>
  <si>
    <t>Paty do Alferes</t>
  </si>
  <si>
    <t>Petrópolis</t>
  </si>
  <si>
    <t>Pinheiral</t>
  </si>
  <si>
    <t>Piraí</t>
  </si>
  <si>
    <t>Porciúncula</t>
  </si>
  <si>
    <t>Porto Real</t>
  </si>
  <si>
    <t>Quatis</t>
  </si>
  <si>
    <t>Queimados</t>
  </si>
  <si>
    <t>Quissamã</t>
  </si>
  <si>
    <t>Resende</t>
  </si>
  <si>
    <t>Rio Bonito</t>
  </si>
  <si>
    <t>Rio Claro</t>
  </si>
  <si>
    <t>Rio das Flores</t>
  </si>
  <si>
    <t>Rio das Ostras</t>
  </si>
  <si>
    <t>Rio de Janeiro</t>
  </si>
  <si>
    <t>Santa Maria Madalena</t>
  </si>
  <si>
    <t>Santo Antônio de Pádua</t>
  </si>
  <si>
    <t>São Francisco de Itabapoana</t>
  </si>
  <si>
    <t>São Fidélis</t>
  </si>
  <si>
    <t>São Gonçalo</t>
  </si>
  <si>
    <t>São João da Barra</t>
  </si>
  <si>
    <t>São João de Meriti</t>
  </si>
  <si>
    <t>São José de Ubá</t>
  </si>
  <si>
    <t>São José do Vale do Rio Preto</t>
  </si>
  <si>
    <t>São Pedro da Aldeia</t>
  </si>
  <si>
    <t>São Sebastião do Alto</t>
  </si>
  <si>
    <t>Saquarema</t>
  </si>
  <si>
    <t>Seropédica</t>
  </si>
  <si>
    <t>Silva Jardim</t>
  </si>
  <si>
    <t>Sumidouro</t>
  </si>
  <si>
    <t>Tanguá</t>
  </si>
  <si>
    <t>Teresópolis</t>
  </si>
  <si>
    <t>Trajano de Moraes</t>
  </si>
  <si>
    <t>Três Rios</t>
  </si>
  <si>
    <t>Varre-Sai</t>
  </si>
  <si>
    <t>Vassouras</t>
  </si>
  <si>
    <t>Volta Redonda</t>
  </si>
  <si>
    <t>SP</t>
  </si>
  <si>
    <t>Adamantina</t>
  </si>
  <si>
    <t>Adolfo</t>
  </si>
  <si>
    <t>Aguaí</t>
  </si>
  <si>
    <t>Águas da Prata</t>
  </si>
  <si>
    <t>Águas de Lindóia</t>
  </si>
  <si>
    <t>Águas de Santa Bárbara</t>
  </si>
  <si>
    <t>Águas de São Pedro</t>
  </si>
  <si>
    <t>Agudos</t>
  </si>
  <si>
    <t>Alambari</t>
  </si>
  <si>
    <t>Alfredo Marcondes</t>
  </si>
  <si>
    <t>Altair</t>
  </si>
  <si>
    <t>Altinópolis</t>
  </si>
  <si>
    <t>Alumínio</t>
  </si>
  <si>
    <t>Álvares Florence</t>
  </si>
  <si>
    <t>Álvares Machado</t>
  </si>
  <si>
    <t>Álvaro de Carvalho</t>
  </si>
  <si>
    <t>Alvinlândia</t>
  </si>
  <si>
    <t>Americana</t>
  </si>
  <si>
    <t>Américo Brasiliense</t>
  </si>
  <si>
    <t>Américo de Campos</t>
  </si>
  <si>
    <t>Analândia</t>
  </si>
  <si>
    <t>Andradina</t>
  </si>
  <si>
    <t>Angatuba</t>
  </si>
  <si>
    <t>Anhembi</t>
  </si>
  <si>
    <t>Anhumas</t>
  </si>
  <si>
    <t>Aparecida d'Oeste</t>
  </si>
  <si>
    <t>Apiaí</t>
  </si>
  <si>
    <t>Araçariguama</t>
  </si>
  <si>
    <t>Araçatuba</t>
  </si>
  <si>
    <t>Araçoiaba da Serra</t>
  </si>
  <si>
    <t>Aramina</t>
  </si>
  <si>
    <t>Arandu</t>
  </si>
  <si>
    <t>Arapeí</t>
  </si>
  <si>
    <t>Araraquara</t>
  </si>
  <si>
    <t>Araras</t>
  </si>
  <si>
    <t>Arco-Íris</t>
  </si>
  <si>
    <t>Arealva</t>
  </si>
  <si>
    <t>Areias</t>
  </si>
  <si>
    <t>Areiópolis</t>
  </si>
  <si>
    <t>Ariranha</t>
  </si>
  <si>
    <t>Artur Nogueira</t>
  </si>
  <si>
    <t>Arujá</t>
  </si>
  <si>
    <t>Aspásia</t>
  </si>
  <si>
    <t>Assis</t>
  </si>
  <si>
    <t>Atibaia</t>
  </si>
  <si>
    <t>Auriflama</t>
  </si>
  <si>
    <t>Avaí</t>
  </si>
  <si>
    <t>Avanhandava</t>
  </si>
  <si>
    <t>Avaré</t>
  </si>
  <si>
    <t>Bady Bassitt</t>
  </si>
  <si>
    <t>Balbinos</t>
  </si>
  <si>
    <t>Bálsamo</t>
  </si>
  <si>
    <t>Bananal</t>
  </si>
  <si>
    <t>Barão de Antonina</t>
  </si>
  <si>
    <t>Barbosa</t>
  </si>
  <si>
    <t>Bariri</t>
  </si>
  <si>
    <t>Barra Bonita</t>
  </si>
  <si>
    <t>Barra do Chapéu</t>
  </si>
  <si>
    <t>Barra do Turvo</t>
  </si>
  <si>
    <t>Barretos</t>
  </si>
  <si>
    <t>Barrinha</t>
  </si>
  <si>
    <t>Barueri</t>
  </si>
  <si>
    <t>Bastos</t>
  </si>
  <si>
    <t>Batatais</t>
  </si>
  <si>
    <t>Bauru</t>
  </si>
  <si>
    <t>Bebedouro</t>
  </si>
  <si>
    <t>Bento de Abreu</t>
  </si>
  <si>
    <t>Bernardino de Campos</t>
  </si>
  <si>
    <t>Bertioga</t>
  </si>
  <si>
    <t>Bilac</t>
  </si>
  <si>
    <t>Birigui</t>
  </si>
  <si>
    <t>Biritiba Mirim</t>
  </si>
  <si>
    <t>Boa Esperança do Sul</t>
  </si>
  <si>
    <t>Bofete</t>
  </si>
  <si>
    <t>Boituva</t>
  </si>
  <si>
    <t>Bom Jesus dos Perdões</t>
  </si>
  <si>
    <t>Bom Sucesso de Itararé</t>
  </si>
  <si>
    <t>Borá</t>
  </si>
  <si>
    <t>Boracéia</t>
  </si>
  <si>
    <t>Borebi</t>
  </si>
  <si>
    <t>Botucatu</t>
  </si>
  <si>
    <t>Bragança Paulista</t>
  </si>
  <si>
    <t>Braúna</t>
  </si>
  <si>
    <t>Brejo Alegre</t>
  </si>
  <si>
    <t>Brodowski</t>
  </si>
  <si>
    <t>Brotas</t>
  </si>
  <si>
    <t>Buri</t>
  </si>
  <si>
    <t>Buritama</t>
  </si>
  <si>
    <t>Buritizal</t>
  </si>
  <si>
    <t>Cabrália Paulista</t>
  </si>
  <si>
    <t>Cabreúva</t>
  </si>
  <si>
    <t>Caçapava</t>
  </si>
  <si>
    <t>Cachoeira Paulista</t>
  </si>
  <si>
    <t>Caconde</t>
  </si>
  <si>
    <t>Cafelândia</t>
  </si>
  <si>
    <t>Caiabu</t>
  </si>
  <si>
    <t>Caieiras</t>
  </si>
  <si>
    <t>Caiuá</t>
  </si>
  <si>
    <t>Cajamar</t>
  </si>
  <si>
    <t>Cajati</t>
  </si>
  <si>
    <t>Cajobi</t>
  </si>
  <si>
    <t>Cajuru</t>
  </si>
  <si>
    <t>Campina do Monte Alegre</t>
  </si>
  <si>
    <t>Campinas</t>
  </si>
  <si>
    <t>Campo Limpo Paulista</t>
  </si>
  <si>
    <t>Campos do Jordão</t>
  </si>
  <si>
    <t>Campos Novos Paulista</t>
  </si>
  <si>
    <t>Cananéia</t>
  </si>
  <si>
    <t>Canas</t>
  </si>
  <si>
    <t>Cândido Mota</t>
  </si>
  <si>
    <t>Cândido Rodrigues</t>
  </si>
  <si>
    <t>Canitar</t>
  </si>
  <si>
    <t>Capão Bonito</t>
  </si>
  <si>
    <t>Capela do Alto</t>
  </si>
  <si>
    <t>Capivari</t>
  </si>
  <si>
    <t>Caraguatatuba</t>
  </si>
  <si>
    <t>Carapicuíba</t>
  </si>
  <si>
    <t>Cardoso</t>
  </si>
  <si>
    <t>Casa Branca</t>
  </si>
  <si>
    <t>Cássia dos Coqueiros</t>
  </si>
  <si>
    <t>Castilho</t>
  </si>
  <si>
    <t>Catanduva</t>
  </si>
  <si>
    <t>Catiguá</t>
  </si>
  <si>
    <t>Cerqueira César</t>
  </si>
  <si>
    <t>Cerquilho</t>
  </si>
  <si>
    <t>Cesário Lange</t>
  </si>
  <si>
    <t>Charqueada</t>
  </si>
  <si>
    <t>Clementina</t>
  </si>
  <si>
    <t>Colina</t>
  </si>
  <si>
    <t>Colômbia</t>
  </si>
  <si>
    <t>Conchal</t>
  </si>
  <si>
    <t>Conchas</t>
  </si>
  <si>
    <t>Cordeirópolis</t>
  </si>
  <si>
    <t>Coroados</t>
  </si>
  <si>
    <t>Coronel Macedo</t>
  </si>
  <si>
    <t>Corumbataí</t>
  </si>
  <si>
    <t>Cosmópolis</t>
  </si>
  <si>
    <t>Cosmorama</t>
  </si>
  <si>
    <t>Cotia</t>
  </si>
  <si>
    <t>Cravinhos</t>
  </si>
  <si>
    <t>Cristais Paulista</t>
  </si>
  <si>
    <t>Cruzália</t>
  </si>
  <si>
    <t>Cruzeiro</t>
  </si>
  <si>
    <t>Cubatão</t>
  </si>
  <si>
    <t>Cunha</t>
  </si>
  <si>
    <t>Descalvado</t>
  </si>
  <si>
    <t>Diadema</t>
  </si>
  <si>
    <t>Dirce Reis</t>
  </si>
  <si>
    <t>Divinolândia</t>
  </si>
  <si>
    <t>Dobrada</t>
  </si>
  <si>
    <t>Dois Córregos</t>
  </si>
  <si>
    <t>Dolcinópolis</t>
  </si>
  <si>
    <t>Dourado</t>
  </si>
  <si>
    <t>Dracena</t>
  </si>
  <si>
    <t>Duartina</t>
  </si>
  <si>
    <t>Dumont</t>
  </si>
  <si>
    <t>Echaporã</t>
  </si>
  <si>
    <t>Eldorado</t>
  </si>
  <si>
    <t>Elias Fausto</t>
  </si>
  <si>
    <t>Elisiário</t>
  </si>
  <si>
    <t>Embaúba</t>
  </si>
  <si>
    <t>Embu das Artes</t>
  </si>
  <si>
    <t>Embu-Guaçu</t>
  </si>
  <si>
    <t>Emilianópolis</t>
  </si>
  <si>
    <t>Engenheiro Coelho</t>
  </si>
  <si>
    <t>Espírito Santo do Pinhal</t>
  </si>
  <si>
    <t>Espírito Santo do Turvo</t>
  </si>
  <si>
    <t>Estrela d'Oeste</t>
  </si>
  <si>
    <t>Estrela do Norte</t>
  </si>
  <si>
    <t>Euclides da Cunha Paulista</t>
  </si>
  <si>
    <t>Fartura</t>
  </si>
  <si>
    <t>Fernandópolis</t>
  </si>
  <si>
    <t>Fernando Prestes</t>
  </si>
  <si>
    <t>Fernão</t>
  </si>
  <si>
    <t>Ferraz de Vasconcelos</t>
  </si>
  <si>
    <t>Flora Rica</t>
  </si>
  <si>
    <t>Floreal</t>
  </si>
  <si>
    <t>Flórida Paulista</t>
  </si>
  <si>
    <t>Florínea</t>
  </si>
  <si>
    <t>Franca</t>
  </si>
  <si>
    <t>Francisco Morato</t>
  </si>
  <si>
    <t>Franco da Rocha</t>
  </si>
  <si>
    <t>Gabriel Monteiro</t>
  </si>
  <si>
    <t>Gália</t>
  </si>
  <si>
    <t>Garça</t>
  </si>
  <si>
    <t>Gastão Vidigal</t>
  </si>
  <si>
    <t>Gavião Peixoto</t>
  </si>
  <si>
    <t>General Salgado</t>
  </si>
  <si>
    <t>Getulina</t>
  </si>
  <si>
    <t>Glicério</t>
  </si>
  <si>
    <t>Guaiçara</t>
  </si>
  <si>
    <t>Guaimbê</t>
  </si>
  <si>
    <t>Guaíra</t>
  </si>
  <si>
    <t>Guapiaçu</t>
  </si>
  <si>
    <t>Guapiara</t>
  </si>
  <si>
    <t>Guará</t>
  </si>
  <si>
    <t>Guaraçaí</t>
  </si>
  <si>
    <t>Guaraci</t>
  </si>
  <si>
    <t>Guarani d'Oeste</t>
  </si>
  <si>
    <t>Guarantã</t>
  </si>
  <si>
    <t>Guararapes</t>
  </si>
  <si>
    <t>Guararema</t>
  </si>
  <si>
    <t>Guaratinguetá</t>
  </si>
  <si>
    <t>Guareí</t>
  </si>
  <si>
    <t>Guariba</t>
  </si>
  <si>
    <t>Guarujá</t>
  </si>
  <si>
    <t>Guarulhos</t>
  </si>
  <si>
    <t>Guatapará</t>
  </si>
  <si>
    <t>Guzolândia</t>
  </si>
  <si>
    <t>Herculândia</t>
  </si>
  <si>
    <t>Holambra</t>
  </si>
  <si>
    <t>Hortolândia</t>
  </si>
  <si>
    <t>Iacanga</t>
  </si>
  <si>
    <t>Iacri</t>
  </si>
  <si>
    <t>Iaras</t>
  </si>
  <si>
    <t>Ibaté</t>
  </si>
  <si>
    <t>Ibirá</t>
  </si>
  <si>
    <t>Ibirarema</t>
  </si>
  <si>
    <t>Ibitinga</t>
  </si>
  <si>
    <t>Ibiúna</t>
  </si>
  <si>
    <t>Icém</t>
  </si>
  <si>
    <t>Iepê</t>
  </si>
  <si>
    <t>Igaraçu do Tietê</t>
  </si>
  <si>
    <t>Igarapava</t>
  </si>
  <si>
    <t>Igaratá</t>
  </si>
  <si>
    <t>Iguape</t>
  </si>
  <si>
    <t>Ilhabela</t>
  </si>
  <si>
    <t>Ilha Comprida</t>
  </si>
  <si>
    <t>Ilha Solteira</t>
  </si>
  <si>
    <t>Indaiatuba</t>
  </si>
  <si>
    <t>Indiana</t>
  </si>
  <si>
    <t>Indiaporã</t>
  </si>
  <si>
    <t>Inúbia Paulista</t>
  </si>
  <si>
    <t>Ipaussu</t>
  </si>
  <si>
    <t>Iperó</t>
  </si>
  <si>
    <t>Ipeúna</t>
  </si>
  <si>
    <t>Ipiguá</t>
  </si>
  <si>
    <t>Iporanga</t>
  </si>
  <si>
    <t>Ipuã</t>
  </si>
  <si>
    <t>Iracemápolis</t>
  </si>
  <si>
    <t>Irapuã</t>
  </si>
  <si>
    <t>Irapuru</t>
  </si>
  <si>
    <t>Itaberá</t>
  </si>
  <si>
    <t>Itaí</t>
  </si>
  <si>
    <t>Itajobi</t>
  </si>
  <si>
    <t>Itaju</t>
  </si>
  <si>
    <t>Itanhaém</t>
  </si>
  <si>
    <t>Itaoca</t>
  </si>
  <si>
    <t>Itapecerica da Serra</t>
  </si>
  <si>
    <t>Itapetininga</t>
  </si>
  <si>
    <t>Itapevi</t>
  </si>
  <si>
    <t>Itapira</t>
  </si>
  <si>
    <t>Itapirapuã Paulista</t>
  </si>
  <si>
    <t>Itápolis</t>
  </si>
  <si>
    <t>Itapuí</t>
  </si>
  <si>
    <t>Itapura</t>
  </si>
  <si>
    <t>Itaquaquecetuba</t>
  </si>
  <si>
    <t>Itararé</t>
  </si>
  <si>
    <t>Itariri</t>
  </si>
  <si>
    <t>Itatiba</t>
  </si>
  <si>
    <t>Itatinga</t>
  </si>
  <si>
    <t>Itirapina</t>
  </si>
  <si>
    <t>Itirapuã</t>
  </si>
  <si>
    <t>Itobi</t>
  </si>
  <si>
    <t>Itu</t>
  </si>
  <si>
    <t>Itupeva</t>
  </si>
  <si>
    <t>Ituverava</t>
  </si>
  <si>
    <t>Jaboticabal</t>
  </si>
  <si>
    <t>Jacareí</t>
  </si>
  <si>
    <t>Jaci</t>
  </si>
  <si>
    <t>Jacupiranga</t>
  </si>
  <si>
    <t>Jaguariúna</t>
  </si>
  <si>
    <t>Jales</t>
  </si>
  <si>
    <t>Jambeiro</t>
  </si>
  <si>
    <t>Jandira</t>
  </si>
  <si>
    <t>Jardinópolis</t>
  </si>
  <si>
    <t>Jarinu</t>
  </si>
  <si>
    <t>Jaú</t>
  </si>
  <si>
    <t>Jeriquara</t>
  </si>
  <si>
    <t>Joanópolis</t>
  </si>
  <si>
    <t>João Ramalho</t>
  </si>
  <si>
    <t>José Bonifácio</t>
  </si>
  <si>
    <t>Júlio Mesquita</t>
  </si>
  <si>
    <t>Jumirim</t>
  </si>
  <si>
    <t>Jundiaí</t>
  </si>
  <si>
    <t>Junqueirópolis</t>
  </si>
  <si>
    <t>Juquiá</t>
  </si>
  <si>
    <t>Juquitiba</t>
  </si>
  <si>
    <t>Lagoinha</t>
  </si>
  <si>
    <t>Laranjal Paulista</t>
  </si>
  <si>
    <t>Lavínia</t>
  </si>
  <si>
    <t>Lavrinhas</t>
  </si>
  <si>
    <t>Leme</t>
  </si>
  <si>
    <t>Lençóis Paulista</t>
  </si>
  <si>
    <t>Limeira</t>
  </si>
  <si>
    <t>Lindóia</t>
  </si>
  <si>
    <t>Lins</t>
  </si>
  <si>
    <t>Lorena</t>
  </si>
  <si>
    <t>Lourdes</t>
  </si>
  <si>
    <t>Louveira</t>
  </si>
  <si>
    <t>Lucélia</t>
  </si>
  <si>
    <t>Lucianópolis</t>
  </si>
  <si>
    <t>Luís Antônio</t>
  </si>
  <si>
    <t>Luiziânia</t>
  </si>
  <si>
    <t>Lupércio</t>
  </si>
  <si>
    <t>Lutécia</t>
  </si>
  <si>
    <t>Macatuba</t>
  </si>
  <si>
    <t>Macaubal</t>
  </si>
  <si>
    <t>Macedônia</t>
  </si>
  <si>
    <t>Magda</t>
  </si>
  <si>
    <t>Mairinque</t>
  </si>
  <si>
    <t>Mairiporã</t>
  </si>
  <si>
    <t>Manduri</t>
  </si>
  <si>
    <t>Marabá Paulista</t>
  </si>
  <si>
    <t>Maracaí</t>
  </si>
  <si>
    <t>Marapoama</t>
  </si>
  <si>
    <t>Mariápolis</t>
  </si>
  <si>
    <t>Marília</t>
  </si>
  <si>
    <t>Marinópolis</t>
  </si>
  <si>
    <t>Martinópolis</t>
  </si>
  <si>
    <t>Matão</t>
  </si>
  <si>
    <t>Mauá</t>
  </si>
  <si>
    <t>Mendonça</t>
  </si>
  <si>
    <t>Meridiano</t>
  </si>
  <si>
    <t>Mesópolis</t>
  </si>
  <si>
    <t>Miguelópolis</t>
  </si>
  <si>
    <t>Mineiros do Tietê</t>
  </si>
  <si>
    <t>Miracatu</t>
  </si>
  <si>
    <t>Mira Estrela</t>
  </si>
  <si>
    <t>Mirandópolis</t>
  </si>
  <si>
    <t>Mirante do Paranapanema</t>
  </si>
  <si>
    <t>Mirassol</t>
  </si>
  <si>
    <t>Mirassolândia</t>
  </si>
  <si>
    <t>Mococa</t>
  </si>
  <si>
    <t>Mogi das Cruzes</t>
  </si>
  <si>
    <t>Mogi Guaçu</t>
  </si>
  <si>
    <t>Mogi Mirim</t>
  </si>
  <si>
    <t>Mombuca</t>
  </si>
  <si>
    <t>Monções</t>
  </si>
  <si>
    <t>Mongaguá</t>
  </si>
  <si>
    <t>Monte Alegre do Sul</t>
  </si>
  <si>
    <t>Monte Alto</t>
  </si>
  <si>
    <t>Monte Aprazível</t>
  </si>
  <si>
    <t>Monte Azul Paulista</t>
  </si>
  <si>
    <t>Monte Castelo</t>
  </si>
  <si>
    <t>Monteiro Lobato</t>
  </si>
  <si>
    <t>Monte Mor</t>
  </si>
  <si>
    <t>Morro Agudo</t>
  </si>
  <si>
    <t>Morungaba</t>
  </si>
  <si>
    <t>Motuca</t>
  </si>
  <si>
    <t>Murutinga do Sul</t>
  </si>
  <si>
    <t>Nantes</t>
  </si>
  <si>
    <t>Narandiba</t>
  </si>
  <si>
    <t>Natividade da Serra</t>
  </si>
  <si>
    <t>Nazaré Paulista</t>
  </si>
  <si>
    <t>Neves Paulista</t>
  </si>
  <si>
    <t>Nhandeara</t>
  </si>
  <si>
    <t>Nipoã</t>
  </si>
  <si>
    <t>Nova Aliança</t>
  </si>
  <si>
    <t>Nova Campina</t>
  </si>
  <si>
    <t>Nova Canaã Paulista</t>
  </si>
  <si>
    <t>Nova Castilho</t>
  </si>
  <si>
    <t>Nova Europa</t>
  </si>
  <si>
    <t>Nova Granada</t>
  </si>
  <si>
    <t>Nova Guataporanga</t>
  </si>
  <si>
    <t>Nova Independência</t>
  </si>
  <si>
    <t>Novais</t>
  </si>
  <si>
    <t>Nova Luzitânia</t>
  </si>
  <si>
    <t>Nova Odessa</t>
  </si>
  <si>
    <t>Nuporanga</t>
  </si>
  <si>
    <t>Ocauçu</t>
  </si>
  <si>
    <t>Óleo</t>
  </si>
  <si>
    <t>Olímpia</t>
  </si>
  <si>
    <t>Onda Verde</t>
  </si>
  <si>
    <t>Oriente</t>
  </si>
  <si>
    <t>Orindiúva</t>
  </si>
  <si>
    <t>Orlândia</t>
  </si>
  <si>
    <t>Osasco</t>
  </si>
  <si>
    <t>Oscar Bressane</t>
  </si>
  <si>
    <t>Osvaldo Cruz</t>
  </si>
  <si>
    <t>Ourinhos</t>
  </si>
  <si>
    <t>Ouroeste</t>
  </si>
  <si>
    <t>Ouro Verde</t>
  </si>
  <si>
    <t>Pacaembu</t>
  </si>
  <si>
    <t>Palmares Paulista</t>
  </si>
  <si>
    <t>Palmeira d'Oeste</t>
  </si>
  <si>
    <t>Palmital</t>
  </si>
  <si>
    <t>Panorama</t>
  </si>
  <si>
    <t>Paraguaçu Paulista</t>
  </si>
  <si>
    <t>Paraibuna</t>
  </si>
  <si>
    <t>Paraíso</t>
  </si>
  <si>
    <t>Paranapanema</t>
  </si>
  <si>
    <t>Paranapuã</t>
  </si>
  <si>
    <t>Parapuã</t>
  </si>
  <si>
    <t>Pardinho</t>
  </si>
  <si>
    <t>Pariquera-Açu</t>
  </si>
  <si>
    <t>Parisi</t>
  </si>
  <si>
    <t>Patrocínio Paulista</t>
  </si>
  <si>
    <t>Paulicéia</t>
  </si>
  <si>
    <t>Paulínia</t>
  </si>
  <si>
    <t>Paulistânia</t>
  </si>
  <si>
    <t>Paulo de Faria</t>
  </si>
  <si>
    <t>Pederneiras</t>
  </si>
  <si>
    <t>Pedra Bela</t>
  </si>
  <si>
    <t>Pedranópolis</t>
  </si>
  <si>
    <t>Pedregulho</t>
  </si>
  <si>
    <t>Pedreira</t>
  </si>
  <si>
    <t>Pedrinhas Paulista</t>
  </si>
  <si>
    <t>Pedro de Toledo</t>
  </si>
  <si>
    <t>Penápolis</t>
  </si>
  <si>
    <t>Pereira Barreto</t>
  </si>
  <si>
    <t>Pereiras</t>
  </si>
  <si>
    <t>Peruíbe</t>
  </si>
  <si>
    <t>Piacatu</t>
  </si>
  <si>
    <t>Piedade</t>
  </si>
  <si>
    <t>Pilar do Sul</t>
  </si>
  <si>
    <t>Pindamonhangaba</t>
  </si>
  <si>
    <t>Pindorama</t>
  </si>
  <si>
    <t>Pinhalzinho</t>
  </si>
  <si>
    <t>Piquerobi</t>
  </si>
  <si>
    <t>Piquete</t>
  </si>
  <si>
    <t>Piracaia</t>
  </si>
  <si>
    <t>Piracicaba</t>
  </si>
  <si>
    <t>Piraju</t>
  </si>
  <si>
    <t>Pirajuí</t>
  </si>
  <si>
    <t>Pirangi</t>
  </si>
  <si>
    <t>Pirapora do Bom Jesus</t>
  </si>
  <si>
    <t>Pirapozinho</t>
  </si>
  <si>
    <t>Pirassununga</t>
  </si>
  <si>
    <t>Piratininga</t>
  </si>
  <si>
    <t>Pitangueiras</t>
  </si>
  <si>
    <t>Platina</t>
  </si>
  <si>
    <t>Poá</t>
  </si>
  <si>
    <t>Poloni</t>
  </si>
  <si>
    <t>Pompéia</t>
  </si>
  <si>
    <t>Pongaí</t>
  </si>
  <si>
    <t>Pontal</t>
  </si>
  <si>
    <t>Pontalinda</t>
  </si>
  <si>
    <t>Pontes Gestal</t>
  </si>
  <si>
    <t>Populina</t>
  </si>
  <si>
    <t>Porangaba</t>
  </si>
  <si>
    <t>Porto Feliz</t>
  </si>
  <si>
    <t>Porto Ferreira</t>
  </si>
  <si>
    <t>Potim</t>
  </si>
  <si>
    <t>Potirendaba</t>
  </si>
  <si>
    <t>Pracinha</t>
  </si>
  <si>
    <t>Pradópolis</t>
  </si>
  <si>
    <t>Praia Grande</t>
  </si>
  <si>
    <t>Pratânia</t>
  </si>
  <si>
    <t>Presidente Alves</t>
  </si>
  <si>
    <t>Presidente Epitácio</t>
  </si>
  <si>
    <t>Presidente Prudente</t>
  </si>
  <si>
    <t>Presidente Venceslau</t>
  </si>
  <si>
    <t>Promissão</t>
  </si>
  <si>
    <t>Quadra</t>
  </si>
  <si>
    <t>Quatá</t>
  </si>
  <si>
    <t>Queiroz</t>
  </si>
  <si>
    <t>Queluz</t>
  </si>
  <si>
    <t>Quintana</t>
  </si>
  <si>
    <t>Rafard</t>
  </si>
  <si>
    <t>Rancharia</t>
  </si>
  <si>
    <t>Redenção da Serra</t>
  </si>
  <si>
    <t>Regente Feijó</t>
  </si>
  <si>
    <t>Reginópolis</t>
  </si>
  <si>
    <t>Registro</t>
  </si>
  <si>
    <t>Restinga</t>
  </si>
  <si>
    <t>Ribeira</t>
  </si>
  <si>
    <t>Ribeirão Bonito</t>
  </si>
  <si>
    <t>Ribeirão Branco</t>
  </si>
  <si>
    <t>Ribeirão Corrente</t>
  </si>
  <si>
    <t>Ribeirão do Sul</t>
  </si>
  <si>
    <t>Ribeirão dos Índios</t>
  </si>
  <si>
    <t>Ribeirão Grande</t>
  </si>
  <si>
    <t>Ribeirão Pires</t>
  </si>
  <si>
    <t>Ribeirão Preto</t>
  </si>
  <si>
    <t>Riversul</t>
  </si>
  <si>
    <t>Rifaina</t>
  </si>
  <si>
    <t>Rincão</t>
  </si>
  <si>
    <t>Rinópolis</t>
  </si>
  <si>
    <t>Rio das Pedras</t>
  </si>
  <si>
    <t>Rio Grande da Serra</t>
  </si>
  <si>
    <t>Riolândia</t>
  </si>
  <si>
    <t>Rosana</t>
  </si>
  <si>
    <t>Roseira</t>
  </si>
  <si>
    <t>Rubiácea</t>
  </si>
  <si>
    <t>Rubinéia</t>
  </si>
  <si>
    <t>Sabino</t>
  </si>
  <si>
    <t>Sagres</t>
  </si>
  <si>
    <t>Sales</t>
  </si>
  <si>
    <t>Sales Oliveira</t>
  </si>
  <si>
    <t>Salesópolis</t>
  </si>
  <si>
    <t>Salmourão</t>
  </si>
  <si>
    <t>Saltinho</t>
  </si>
  <si>
    <t>Salto</t>
  </si>
  <si>
    <t>Salto de Pirapora</t>
  </si>
  <si>
    <t>Salto Grande</t>
  </si>
  <si>
    <t>Sandovalina</t>
  </si>
  <si>
    <t>Santa Adélia</t>
  </si>
  <si>
    <t>Santa Albertina</t>
  </si>
  <si>
    <t>Santa Bárbara d'Oeste</t>
  </si>
  <si>
    <t>Santa Branca</t>
  </si>
  <si>
    <t>Santa Clara d'Oeste</t>
  </si>
  <si>
    <t>Santa Cruz da Conceição</t>
  </si>
  <si>
    <t>Santa Cruz da Esperança</t>
  </si>
  <si>
    <t>Santa Cruz das Palmeiras</t>
  </si>
  <si>
    <t>Santa Cruz do Rio Pardo</t>
  </si>
  <si>
    <t>Santa Ernestina</t>
  </si>
  <si>
    <t>Santa Fé do Sul</t>
  </si>
  <si>
    <t>Santa Gertrudes</t>
  </si>
  <si>
    <t>Santa Isabel</t>
  </si>
  <si>
    <t>Santa Lúcia</t>
  </si>
  <si>
    <t>Santa Maria da Serra</t>
  </si>
  <si>
    <t>Santa Mercedes</t>
  </si>
  <si>
    <t>Santana da Ponte Pensa</t>
  </si>
  <si>
    <t>Santana de Parnaíba</t>
  </si>
  <si>
    <t>Santa Rita d'Oeste</t>
  </si>
  <si>
    <t>Santa Rita do Passa Quatro</t>
  </si>
  <si>
    <t>Santa Rosa de Viterbo</t>
  </si>
  <si>
    <t>Santa Salete</t>
  </si>
  <si>
    <t>Santo Anastácio</t>
  </si>
  <si>
    <t>Santo Antônio da Alegria</t>
  </si>
  <si>
    <t>Santo Antônio de Posse</t>
  </si>
  <si>
    <t>Santo Antônio do Aracanguá</t>
  </si>
  <si>
    <t>Santo Antônio do Jardim</t>
  </si>
  <si>
    <t>Santo Antônio do Pinhal</t>
  </si>
  <si>
    <t>Santo Expedito</t>
  </si>
  <si>
    <t>Santópolis do Aguapeí</t>
  </si>
  <si>
    <t>Santos</t>
  </si>
  <si>
    <t>São Bento do Sapucaí</t>
  </si>
  <si>
    <t>São Bernardo do Campo</t>
  </si>
  <si>
    <t>São Caetano do Sul</t>
  </si>
  <si>
    <t>São Carlos</t>
  </si>
  <si>
    <t>São João da Boa Vista</t>
  </si>
  <si>
    <t>São João das Duas Pontes</t>
  </si>
  <si>
    <t>São João de Iracema</t>
  </si>
  <si>
    <t>São João do Pau d'Alho</t>
  </si>
  <si>
    <t>São Joaquim da Barra</t>
  </si>
  <si>
    <t>São José da Bela Vista</t>
  </si>
  <si>
    <t>São José do Barreiro</t>
  </si>
  <si>
    <t>São José do Rio Pardo</t>
  </si>
  <si>
    <t>São José do Rio Preto</t>
  </si>
  <si>
    <t>São José dos Campos</t>
  </si>
  <si>
    <t>São Lourenço da Serra</t>
  </si>
  <si>
    <t>São Luiz do Paraitinga</t>
  </si>
  <si>
    <t>São Manuel</t>
  </si>
  <si>
    <t>São Miguel Arcanjo</t>
  </si>
  <si>
    <t>São Paulo</t>
  </si>
  <si>
    <t>São Pedro do Turvo</t>
  </si>
  <si>
    <t>São Roque</t>
  </si>
  <si>
    <t>São Sebastião da Grama</t>
  </si>
  <si>
    <t>São Simão</t>
  </si>
  <si>
    <t>Sarapuí</t>
  </si>
  <si>
    <t>Sarutaiá</t>
  </si>
  <si>
    <t>Sebastianópolis do Sul</t>
  </si>
  <si>
    <t>Serra Azul</t>
  </si>
  <si>
    <t>Serrana</t>
  </si>
  <si>
    <t>Serra Negra</t>
  </si>
  <si>
    <t>Sete Barras</t>
  </si>
  <si>
    <t>Severínia</t>
  </si>
  <si>
    <t>Silveiras</t>
  </si>
  <si>
    <t>Socorro</t>
  </si>
  <si>
    <t>Sorocaba</t>
  </si>
  <si>
    <t>Sud Mennucci</t>
  </si>
  <si>
    <t>Sumaré</t>
  </si>
  <si>
    <t>Suzano</t>
  </si>
  <si>
    <t>Suzanápolis</t>
  </si>
  <si>
    <t>Tabapuã</t>
  </si>
  <si>
    <t>Taboão da Serra</t>
  </si>
  <si>
    <t>Taciba</t>
  </si>
  <si>
    <t>Taguaí</t>
  </si>
  <si>
    <t>Taiaçu</t>
  </si>
  <si>
    <t>Taiúva</t>
  </si>
  <si>
    <t>Tambaú</t>
  </si>
  <si>
    <t>Tanabi</t>
  </si>
  <si>
    <t>Tapiratiba</t>
  </si>
  <si>
    <t>Taquaral</t>
  </si>
  <si>
    <t>Taquaritinga</t>
  </si>
  <si>
    <t>Taquarituba</t>
  </si>
  <si>
    <t>Taquarivaí</t>
  </si>
  <si>
    <t>Tarabai</t>
  </si>
  <si>
    <t>Tarumã</t>
  </si>
  <si>
    <t>Tatuí</t>
  </si>
  <si>
    <t>Taubaté</t>
  </si>
  <si>
    <t>Tejupá</t>
  </si>
  <si>
    <t>Terra Roxa</t>
  </si>
  <si>
    <t>Tietê</t>
  </si>
  <si>
    <t>Timburi</t>
  </si>
  <si>
    <t>Torre de Pedra</t>
  </si>
  <si>
    <t>Torrinha</t>
  </si>
  <si>
    <t>Trabiju</t>
  </si>
  <si>
    <t>Tremembé</t>
  </si>
  <si>
    <t>Três Fronteiras</t>
  </si>
  <si>
    <t>Tuiuti</t>
  </si>
  <si>
    <t>Tupã</t>
  </si>
  <si>
    <t>Tupi Paulista</t>
  </si>
  <si>
    <t>Turiúba</t>
  </si>
  <si>
    <t>Ubarana</t>
  </si>
  <si>
    <t>Ubatuba</t>
  </si>
  <si>
    <t>Ubirajara</t>
  </si>
  <si>
    <t>Uchoa</t>
  </si>
  <si>
    <t>União Paulista</t>
  </si>
  <si>
    <t>Urânia</t>
  </si>
  <si>
    <t>Uru</t>
  </si>
  <si>
    <t>Urupês</t>
  </si>
  <si>
    <t>Valentim Gentil</t>
  </si>
  <si>
    <t>Valinhos</t>
  </si>
  <si>
    <t>Valparaíso</t>
  </si>
  <si>
    <t>Vargem</t>
  </si>
  <si>
    <t>Vargem Grande do Sul</t>
  </si>
  <si>
    <t>Vargem Grande Paulista</t>
  </si>
  <si>
    <t>Várzea Paulista</t>
  </si>
  <si>
    <t>Vinhedo</t>
  </si>
  <si>
    <t>Viradouro</t>
  </si>
  <si>
    <t>Vista Alegre do Alto</t>
  </si>
  <si>
    <t>Vitória Brasil</t>
  </si>
  <si>
    <t>Votorantim</t>
  </si>
  <si>
    <t>Votuporanga</t>
  </si>
  <si>
    <t>Zacarias</t>
  </si>
  <si>
    <t>Chavantes</t>
  </si>
  <si>
    <t>Estiva Gerbi</t>
  </si>
  <si>
    <t>PR</t>
  </si>
  <si>
    <t>Abatiá</t>
  </si>
  <si>
    <t>Adrianópolis</t>
  </si>
  <si>
    <t>Agudos do Sul</t>
  </si>
  <si>
    <t>Almirante Tamandaré</t>
  </si>
  <si>
    <t>Altamira do Paraná</t>
  </si>
  <si>
    <t>Altônia</t>
  </si>
  <si>
    <t>Alto Paraná</t>
  </si>
  <si>
    <t>Alto Piquiri</t>
  </si>
  <si>
    <t>Alvorada do Sul</t>
  </si>
  <si>
    <t>Amaporã</t>
  </si>
  <si>
    <t>Ampére</t>
  </si>
  <si>
    <t>Anahy</t>
  </si>
  <si>
    <t>Andirá</t>
  </si>
  <si>
    <t>Ângulo</t>
  </si>
  <si>
    <t>Antonina</t>
  </si>
  <si>
    <t>Antônio Olinto</t>
  </si>
  <si>
    <t>Apucarana</t>
  </si>
  <si>
    <t>Arapongas</t>
  </si>
  <si>
    <t>Arapoti</t>
  </si>
  <si>
    <t>Arapuã</t>
  </si>
  <si>
    <t>Araucária</t>
  </si>
  <si>
    <t>Ariranha do Ivaí</t>
  </si>
  <si>
    <t>Assaí</t>
  </si>
  <si>
    <t>Assis Chateaubriand</t>
  </si>
  <si>
    <t>Astorga</t>
  </si>
  <si>
    <t>Balsa Nova</t>
  </si>
  <si>
    <t>Bandeirantes</t>
  </si>
  <si>
    <t>Barbosa Ferraz</t>
  </si>
  <si>
    <t>Barracão</t>
  </si>
  <si>
    <t>Barra do Jacaré</t>
  </si>
  <si>
    <t>Bela Vista da Caroba</t>
  </si>
  <si>
    <t>Bela Vista do Paraíso</t>
  </si>
  <si>
    <t>Bituruna</t>
  </si>
  <si>
    <t>Boa Esperança do Iguaçu</t>
  </si>
  <si>
    <t>Boa Ventura de São Roque</t>
  </si>
  <si>
    <t>Boa Vista da Aparecida</t>
  </si>
  <si>
    <t>Bocaiúva do Sul</t>
  </si>
  <si>
    <t>Bom Jesus do Sul</t>
  </si>
  <si>
    <t>Bom Sucesso do Sul</t>
  </si>
  <si>
    <t>Borrazópolis</t>
  </si>
  <si>
    <t>Braganey</t>
  </si>
  <si>
    <t>Brasilândia do Sul</t>
  </si>
  <si>
    <t>Cafeara</t>
  </si>
  <si>
    <t>Cafezal do Sul</t>
  </si>
  <si>
    <t>Califórnia</t>
  </si>
  <si>
    <t>Cambará</t>
  </si>
  <si>
    <t>Cambé</t>
  </si>
  <si>
    <t>Cambira</t>
  </si>
  <si>
    <t>Campina da Lagoa</t>
  </si>
  <si>
    <t>Campina do Simão</t>
  </si>
  <si>
    <t>Campina Grande do Sul</t>
  </si>
  <si>
    <t>Campo Bonito</t>
  </si>
  <si>
    <t>Campo do Tenente</t>
  </si>
  <si>
    <t>Campo Largo</t>
  </si>
  <si>
    <t>Campo Magro</t>
  </si>
  <si>
    <t>Campo Mourão</t>
  </si>
  <si>
    <t>Cândido de Abreu</t>
  </si>
  <si>
    <t>Candói</t>
  </si>
  <si>
    <t>Capitão Leônidas Marques</t>
  </si>
  <si>
    <t>Carambeí</t>
  </si>
  <si>
    <t>Carlópolis</t>
  </si>
  <si>
    <t>Castro</t>
  </si>
  <si>
    <t>Catanduvas</t>
  </si>
  <si>
    <t>Centenário do Sul</t>
  </si>
  <si>
    <t>Cerro Azul</t>
  </si>
  <si>
    <t>Céu Azul</t>
  </si>
  <si>
    <t>Chopinzinho</t>
  </si>
  <si>
    <t>Cianorte</t>
  </si>
  <si>
    <t>Cidade Gaúcha</t>
  </si>
  <si>
    <t>Clevelândia</t>
  </si>
  <si>
    <t>Colombo</t>
  </si>
  <si>
    <t>Colorado</t>
  </si>
  <si>
    <t>Congonhinhas</t>
  </si>
  <si>
    <t>Conselheiro Mairinck</t>
  </si>
  <si>
    <t>Contenda</t>
  </si>
  <si>
    <t>Corbélia</t>
  </si>
  <si>
    <t>Cornélio Procópio</t>
  </si>
  <si>
    <t>Coronel Domingos Soares</t>
  </si>
  <si>
    <t>Coronel Vivida</t>
  </si>
  <si>
    <t>Corumbataí do Sul</t>
  </si>
  <si>
    <t>Cruzeiro do Iguaçu</t>
  </si>
  <si>
    <t>Cruzeiro do Oeste</t>
  </si>
  <si>
    <t>Cruz Machado</t>
  </si>
  <si>
    <t>Cruzmaltina</t>
  </si>
  <si>
    <t>Curitiba</t>
  </si>
  <si>
    <t>Curiúva</t>
  </si>
  <si>
    <t>Diamante do Norte</t>
  </si>
  <si>
    <t>Diamante do Sul</t>
  </si>
  <si>
    <t>Diamante D'Oeste</t>
  </si>
  <si>
    <t>Dois Vizinhos</t>
  </si>
  <si>
    <t>Douradina</t>
  </si>
  <si>
    <t>Doutor Camargo</t>
  </si>
  <si>
    <t>Enéas Marques</t>
  </si>
  <si>
    <t>Engenheiro Beltrão</t>
  </si>
  <si>
    <t>Esperança Nova</t>
  </si>
  <si>
    <t>Entre Rios do Oeste</t>
  </si>
  <si>
    <t>Espigão Alto do Iguaçu</t>
  </si>
  <si>
    <t>Farol</t>
  </si>
  <si>
    <t>Faxinal</t>
  </si>
  <si>
    <t>Fazenda Rio Grande</t>
  </si>
  <si>
    <t>Fênix</t>
  </si>
  <si>
    <t>Fernandes Pinheiro</t>
  </si>
  <si>
    <t>Figueira</t>
  </si>
  <si>
    <t>Floraí</t>
  </si>
  <si>
    <t>Flor da Serra do Sul</t>
  </si>
  <si>
    <t>Florestópolis</t>
  </si>
  <si>
    <t>Flórida</t>
  </si>
  <si>
    <t>Formosa do Oeste</t>
  </si>
  <si>
    <t>Foz do Iguaçu</t>
  </si>
  <si>
    <t>Francisco Alves</t>
  </si>
  <si>
    <t>Francisco Beltrão</t>
  </si>
  <si>
    <t>Foz do Jordão</t>
  </si>
  <si>
    <t>General Carneiro</t>
  </si>
  <si>
    <t>Godoy Moreira</t>
  </si>
  <si>
    <t>Goioerê</t>
  </si>
  <si>
    <t>Goioxim</t>
  </si>
  <si>
    <t>Grandes Rios</t>
  </si>
  <si>
    <t>Guairaçá</t>
  </si>
  <si>
    <t>Guamiranga</t>
  </si>
  <si>
    <t>Guapirama</t>
  </si>
  <si>
    <t>Guaporema</t>
  </si>
  <si>
    <t>Guaraniaçu</t>
  </si>
  <si>
    <t>Guarapuava</t>
  </si>
  <si>
    <t>Guaraqueçaba</t>
  </si>
  <si>
    <t>Guaratuba</t>
  </si>
  <si>
    <t>Honório Serpa</t>
  </si>
  <si>
    <t>Ibaiti</t>
  </si>
  <si>
    <t>Ibema</t>
  </si>
  <si>
    <t>Ibiporã</t>
  </si>
  <si>
    <t>Icaraíma</t>
  </si>
  <si>
    <t>Iguaraçu</t>
  </si>
  <si>
    <t>Imbaú</t>
  </si>
  <si>
    <t>Imbituva</t>
  </si>
  <si>
    <t>Inácio Martins</t>
  </si>
  <si>
    <t>Ipiranga</t>
  </si>
  <si>
    <t>Iporã</t>
  </si>
  <si>
    <t>Iracema do Oeste</t>
  </si>
  <si>
    <t>Irati</t>
  </si>
  <si>
    <t>Iretama</t>
  </si>
  <si>
    <t>Itaguajé</t>
  </si>
  <si>
    <t>Itaipulândia</t>
  </si>
  <si>
    <t>Itambaracá</t>
  </si>
  <si>
    <t>Itapejara d'Oeste</t>
  </si>
  <si>
    <t>Itaperuçu</t>
  </si>
  <si>
    <t>Itaúna do Sul</t>
  </si>
  <si>
    <t>Ivaí</t>
  </si>
  <si>
    <t>Ivaiporã</t>
  </si>
  <si>
    <t>Ivaté</t>
  </si>
  <si>
    <t>Ivatuba</t>
  </si>
  <si>
    <t>Jaboti</t>
  </si>
  <si>
    <t>Jacarezinho</t>
  </si>
  <si>
    <t>Jaguapitã</t>
  </si>
  <si>
    <t>Jaguariaíva</t>
  </si>
  <si>
    <t>Jandaia do Sul</t>
  </si>
  <si>
    <t>Janiópolis</t>
  </si>
  <si>
    <t>Japira</t>
  </si>
  <si>
    <t>Jardim Alegre</t>
  </si>
  <si>
    <t>Jardim Olinda</t>
  </si>
  <si>
    <t>Jataizinho</t>
  </si>
  <si>
    <t>Jesuítas</t>
  </si>
  <si>
    <t>Joaquim Távora</t>
  </si>
  <si>
    <t>Jundiaí do Sul</t>
  </si>
  <si>
    <t>Juranda</t>
  </si>
  <si>
    <t>Kaloré</t>
  </si>
  <si>
    <t>Lapa</t>
  </si>
  <si>
    <t>Laranjeiras do Sul</t>
  </si>
  <si>
    <t>Leópolis</t>
  </si>
  <si>
    <t>Lidianópolis</t>
  </si>
  <si>
    <t>Lindoeste</t>
  </si>
  <si>
    <t>Loanda</t>
  </si>
  <si>
    <t>Lobato</t>
  </si>
  <si>
    <t>Londrina</t>
  </si>
  <si>
    <t>Luiziana</t>
  </si>
  <si>
    <t>Lunardelli</t>
  </si>
  <si>
    <t>Lupionópolis</t>
  </si>
  <si>
    <t>Mallet</t>
  </si>
  <si>
    <t>Mamborê</t>
  </si>
  <si>
    <t>Mandaguaçu</t>
  </si>
  <si>
    <t>Mandaguari</t>
  </si>
  <si>
    <t>Mandirituba</t>
  </si>
  <si>
    <t>Manfrinópolis</t>
  </si>
  <si>
    <t>Mangueirinha</t>
  </si>
  <si>
    <t>Manoel Ribas</t>
  </si>
  <si>
    <t>Marechal Cândido Rondon</t>
  </si>
  <si>
    <t>Maria Helena</t>
  </si>
  <si>
    <t>Marialva</t>
  </si>
  <si>
    <t>Marilândia do Sul</t>
  </si>
  <si>
    <t>Marilena</t>
  </si>
  <si>
    <t>Mariluz</t>
  </si>
  <si>
    <t>Maringá</t>
  </si>
  <si>
    <t>Mariópolis</t>
  </si>
  <si>
    <t>Maripá</t>
  </si>
  <si>
    <t>Marmeleiro</t>
  </si>
  <si>
    <t>Marquinho</t>
  </si>
  <si>
    <t>Marumbi</t>
  </si>
  <si>
    <t>Matelândia</t>
  </si>
  <si>
    <t>Matinhos</t>
  </si>
  <si>
    <t>Mato Rico</t>
  </si>
  <si>
    <t>Mauá da Serra</t>
  </si>
  <si>
    <t>Medianeira</t>
  </si>
  <si>
    <t>Mercedes</t>
  </si>
  <si>
    <t>Miraselva</t>
  </si>
  <si>
    <t>Missal</t>
  </si>
  <si>
    <t>Moreira Sales</t>
  </si>
  <si>
    <t>Morretes</t>
  </si>
  <si>
    <t>Munhoz de Melo</t>
  </si>
  <si>
    <t>Nossa Senhora das Graças</t>
  </si>
  <si>
    <t>Nova Aliança do Ivaí</t>
  </si>
  <si>
    <t>Nova América da Colina</t>
  </si>
  <si>
    <t>Nova Aurora</t>
  </si>
  <si>
    <t>Nova Cantu</t>
  </si>
  <si>
    <t>Nova Esperança</t>
  </si>
  <si>
    <t>Nova Esperança do Sudoeste</t>
  </si>
  <si>
    <t>Nova Laranjeiras</t>
  </si>
  <si>
    <t>Nova Londrina</t>
  </si>
  <si>
    <t>Nova Olímpia</t>
  </si>
  <si>
    <t>Nova Santa Bárbara</t>
  </si>
  <si>
    <t>Nova Santa Rosa</t>
  </si>
  <si>
    <t>Nova Prata do Iguaçu</t>
  </si>
  <si>
    <t>Nova Tebas</t>
  </si>
  <si>
    <t>Novo Itacolomi</t>
  </si>
  <si>
    <t>Ortigueira</t>
  </si>
  <si>
    <t>Ourizona</t>
  </si>
  <si>
    <t>Ouro Verde do Oeste</t>
  </si>
  <si>
    <t>Paiçandu</t>
  </si>
  <si>
    <t>Palmeira</t>
  </si>
  <si>
    <t>Palotina</t>
  </si>
  <si>
    <t>Paraíso do Norte</t>
  </si>
  <si>
    <t>Paranacity</t>
  </si>
  <si>
    <t>Paranaguá</t>
  </si>
  <si>
    <t>Paranapoema</t>
  </si>
  <si>
    <t>Paranavaí</t>
  </si>
  <si>
    <t>Pato Bragado</t>
  </si>
  <si>
    <t>Pato Branco</t>
  </si>
  <si>
    <t>Paula Freitas</t>
  </si>
  <si>
    <t>Paulo Frontin</t>
  </si>
  <si>
    <t>Peabiru</t>
  </si>
  <si>
    <t>Perobal</t>
  </si>
  <si>
    <t>Pérola</t>
  </si>
  <si>
    <t>Pérola d'Oeste</t>
  </si>
  <si>
    <t>Piên</t>
  </si>
  <si>
    <t>Pinhais</t>
  </si>
  <si>
    <t>Pinhalão</t>
  </si>
  <si>
    <t>Pinhal de São Bento</t>
  </si>
  <si>
    <t>Piraí do Sul</t>
  </si>
  <si>
    <t>Piraquara</t>
  </si>
  <si>
    <t>Pitanga</t>
  </si>
  <si>
    <t>Planaltina do Paraná</t>
  </si>
  <si>
    <t>Ponta Grossa</t>
  </si>
  <si>
    <t>Pontal do Paraná</t>
  </si>
  <si>
    <t>Porecatu</t>
  </si>
  <si>
    <t>Porto Amazonas</t>
  </si>
  <si>
    <t>Porto Barreiro</t>
  </si>
  <si>
    <t>Porto Rico</t>
  </si>
  <si>
    <t>Porto Vitória</t>
  </si>
  <si>
    <t>Prado Ferreira</t>
  </si>
  <si>
    <t>Pranchita</t>
  </si>
  <si>
    <t>Presidente Castelo Branco</t>
  </si>
  <si>
    <t>Primeiro de Maio</t>
  </si>
  <si>
    <t>Prudentópolis</t>
  </si>
  <si>
    <t>Quarto Centenário</t>
  </si>
  <si>
    <t>Quatiguá</t>
  </si>
  <si>
    <t>Quatro Barras</t>
  </si>
  <si>
    <t>Quatro Pontes</t>
  </si>
  <si>
    <t>Quedas do Iguaçu</t>
  </si>
  <si>
    <t>Querência do Norte</t>
  </si>
  <si>
    <t>Quinta do Sol</t>
  </si>
  <si>
    <t>Quitandinha</t>
  </si>
  <si>
    <t>Ramilândia</t>
  </si>
  <si>
    <t>Rancho Alegre</t>
  </si>
  <si>
    <t>Rancho Alegre D'Oeste</t>
  </si>
  <si>
    <t>Realeza</t>
  </si>
  <si>
    <t>Rebouças</t>
  </si>
  <si>
    <t>Renascença</t>
  </si>
  <si>
    <t>Reserva</t>
  </si>
  <si>
    <t>Reserva do Iguaçu</t>
  </si>
  <si>
    <t>Ribeirão Claro</t>
  </si>
  <si>
    <t>Ribeirão do Pinhal</t>
  </si>
  <si>
    <t>Rio Azul</t>
  </si>
  <si>
    <t>Rio Bom</t>
  </si>
  <si>
    <t>Rio Bonito do Iguaçu</t>
  </si>
  <si>
    <t>Rio Branco do Ivaí</t>
  </si>
  <si>
    <t>Rio Branco do Sul</t>
  </si>
  <si>
    <t>Rio Negro</t>
  </si>
  <si>
    <t>Rolândia</t>
  </si>
  <si>
    <t>Roncador</t>
  </si>
  <si>
    <t>Rondon</t>
  </si>
  <si>
    <t>Rosário do Ivaí</t>
  </si>
  <si>
    <t>Sabáudia</t>
  </si>
  <si>
    <t>Salgado Filho</t>
  </si>
  <si>
    <t>Salto do Itararé</t>
  </si>
  <si>
    <t>Salto do Lontra</t>
  </si>
  <si>
    <t>Santa Amélia</t>
  </si>
  <si>
    <t>Santa Cecília do Pavão</t>
  </si>
  <si>
    <t>Santa Cruz de Monte Castelo</t>
  </si>
  <si>
    <t>Santa Fé</t>
  </si>
  <si>
    <t>Santa Isabel do Ivaí</t>
  </si>
  <si>
    <t>Santa Izabel do Oeste</t>
  </si>
  <si>
    <t>Santa Maria do Oeste</t>
  </si>
  <si>
    <t>Santa Mariana</t>
  </si>
  <si>
    <t>Santa Mônica</t>
  </si>
  <si>
    <t>Santana do Itararé</t>
  </si>
  <si>
    <t>Santa Tereza do Oeste</t>
  </si>
  <si>
    <t>Santa Terezinha de Itaipu</t>
  </si>
  <si>
    <t>Santo Antônio da Platina</t>
  </si>
  <si>
    <t>Santo Antônio do Caiuá</t>
  </si>
  <si>
    <t>Santo Antônio do Paraíso</t>
  </si>
  <si>
    <t>Santo Antônio do Sudoeste</t>
  </si>
  <si>
    <t>Santo Inácio</t>
  </si>
  <si>
    <t>São Carlos do Ivaí</t>
  </si>
  <si>
    <t>São Jerônimo da Serra</t>
  </si>
  <si>
    <t>São João do Caiuá</t>
  </si>
  <si>
    <t>São João do Ivaí</t>
  </si>
  <si>
    <t>São João do Triunfo</t>
  </si>
  <si>
    <t>São Jorge d'Oeste</t>
  </si>
  <si>
    <t>São Jorge do Ivaí</t>
  </si>
  <si>
    <t>São Jorge do Patrocínio</t>
  </si>
  <si>
    <t>São José da Boa Vista</t>
  </si>
  <si>
    <t>São José das Palmeiras</t>
  </si>
  <si>
    <t>São José dos Pinhais</t>
  </si>
  <si>
    <t>São Manoel do Paraná</t>
  </si>
  <si>
    <t>São Mateus do Sul</t>
  </si>
  <si>
    <t>São Miguel do Iguaçu</t>
  </si>
  <si>
    <t>São Pedro do Iguaçu</t>
  </si>
  <si>
    <t>São Pedro do Ivaí</t>
  </si>
  <si>
    <t>São Pedro do Paraná</t>
  </si>
  <si>
    <t>São Sebastião da Amoreira</t>
  </si>
  <si>
    <t>Sapopema</t>
  </si>
  <si>
    <t>Sarandi</t>
  </si>
  <si>
    <t>Saudade do Iguaçu</t>
  </si>
  <si>
    <t>Sengés</t>
  </si>
  <si>
    <t>Serranópolis do Iguaçu</t>
  </si>
  <si>
    <t>Sertaneja</t>
  </si>
  <si>
    <t>Sertanópolis</t>
  </si>
  <si>
    <t>Siqueira Campos</t>
  </si>
  <si>
    <t>Sulina</t>
  </si>
  <si>
    <t>Tamarana</t>
  </si>
  <si>
    <t>Tamboara</t>
  </si>
  <si>
    <t>Tapejara</t>
  </si>
  <si>
    <t>Teixeira Soares</t>
  </si>
  <si>
    <t>Telêmaco Borba</t>
  </si>
  <si>
    <t>Terra Boa</t>
  </si>
  <si>
    <t>Terra Rica</t>
  </si>
  <si>
    <t>Tibagi</t>
  </si>
  <si>
    <t>Tijucas do Sul</t>
  </si>
  <si>
    <t>Tomazina</t>
  </si>
  <si>
    <t>Três Barras do Paraná</t>
  </si>
  <si>
    <t>Tunas do Paraná</t>
  </si>
  <si>
    <t>Tuneiras do Oeste</t>
  </si>
  <si>
    <t>Tupãssi</t>
  </si>
  <si>
    <t>Turvo</t>
  </si>
  <si>
    <t>Ubiratã</t>
  </si>
  <si>
    <t>Umuarama</t>
  </si>
  <si>
    <t>União da Vitória</t>
  </si>
  <si>
    <t>Uniflor</t>
  </si>
  <si>
    <t>Uraí</t>
  </si>
  <si>
    <t>Ventania</t>
  </si>
  <si>
    <t>Vera Cruz do Oeste</t>
  </si>
  <si>
    <t>Verê</t>
  </si>
  <si>
    <t>Doutor Ulysses</t>
  </si>
  <si>
    <t>Virmond</t>
  </si>
  <si>
    <t>Vitorino</t>
  </si>
  <si>
    <t>Xambrê</t>
  </si>
  <si>
    <t>SC</t>
  </si>
  <si>
    <t>Abdon Batista</t>
  </si>
  <si>
    <t>Abelardo Luz</t>
  </si>
  <si>
    <t>Agrolândia</t>
  </si>
  <si>
    <t>Agronômica</t>
  </si>
  <si>
    <t>Água Doce</t>
  </si>
  <si>
    <t>Águas de Chapecó</t>
  </si>
  <si>
    <t>Águas Frias</t>
  </si>
  <si>
    <t>Águas Mornas</t>
  </si>
  <si>
    <t>Alfredo Wagner</t>
  </si>
  <si>
    <t>Alto Bela Vista</t>
  </si>
  <si>
    <t>Angelina</t>
  </si>
  <si>
    <t>Anita Garibaldi</t>
  </si>
  <si>
    <t>Anitápolis</t>
  </si>
  <si>
    <t>Apiúna</t>
  </si>
  <si>
    <t>Arabutã</t>
  </si>
  <si>
    <t>Araquari</t>
  </si>
  <si>
    <t>Araranguá</t>
  </si>
  <si>
    <t>Armazém</t>
  </si>
  <si>
    <t>Arroio Trinta</t>
  </si>
  <si>
    <t>Arvoredo</t>
  </si>
  <si>
    <t>Ascurra</t>
  </si>
  <si>
    <t>Atalanta</t>
  </si>
  <si>
    <t>Balneário Arroio do Silva</t>
  </si>
  <si>
    <t>Balneário Camboriú</t>
  </si>
  <si>
    <t>Balneário Barra do Sul</t>
  </si>
  <si>
    <t>Balneário Gaivota</t>
  </si>
  <si>
    <t>Bandeirante</t>
  </si>
  <si>
    <t>Barra Velha</t>
  </si>
  <si>
    <t>Bela Vista do Toldo</t>
  </si>
  <si>
    <t>Benedito Novo</t>
  </si>
  <si>
    <t>Biguaçu</t>
  </si>
  <si>
    <t>Blumenau</t>
  </si>
  <si>
    <t>Bocaina do Sul</t>
  </si>
  <si>
    <t>Bombinhas</t>
  </si>
  <si>
    <t>Bom Jardim da Serra</t>
  </si>
  <si>
    <t>Bom Jesus do Oeste</t>
  </si>
  <si>
    <t>Bom Retiro</t>
  </si>
  <si>
    <t>Botuverá</t>
  </si>
  <si>
    <t>Braço do Norte</t>
  </si>
  <si>
    <t>Braço do Trombudo</t>
  </si>
  <si>
    <t>Brunópolis</t>
  </si>
  <si>
    <t>Brusque</t>
  </si>
  <si>
    <t>Caçador</t>
  </si>
  <si>
    <t>Caibi</t>
  </si>
  <si>
    <t>Calmon</t>
  </si>
  <si>
    <t>Camboriú</t>
  </si>
  <si>
    <t>Capão Alto</t>
  </si>
  <si>
    <t>Campo Belo do Sul</t>
  </si>
  <si>
    <t>Campo Erê</t>
  </si>
  <si>
    <t>Campos Novos</t>
  </si>
  <si>
    <t>Canelinha</t>
  </si>
  <si>
    <t>Canoinhas</t>
  </si>
  <si>
    <t>Capinzal</t>
  </si>
  <si>
    <t>Capivari de Baixo</t>
  </si>
  <si>
    <t>Caxambu do Sul</t>
  </si>
  <si>
    <t>Celso Ramos</t>
  </si>
  <si>
    <t>Cerro Negro</t>
  </si>
  <si>
    <t>Chapadão do Lageado</t>
  </si>
  <si>
    <t>Chapecó</t>
  </si>
  <si>
    <t>Cocal do Sul</t>
  </si>
  <si>
    <t>Concórdia</t>
  </si>
  <si>
    <t>Cordilheira Alta</t>
  </si>
  <si>
    <t>Coronel Freitas</t>
  </si>
  <si>
    <t>Coronel Martins</t>
  </si>
  <si>
    <t>Corupá</t>
  </si>
  <si>
    <t>Correia Pinto</t>
  </si>
  <si>
    <t>Criciúma</t>
  </si>
  <si>
    <t>Cunha Porã</t>
  </si>
  <si>
    <t>Cunhataí</t>
  </si>
  <si>
    <t>Curitibanos</t>
  </si>
  <si>
    <t>Descanso</t>
  </si>
  <si>
    <t>Dionísio Cerqueira</t>
  </si>
  <si>
    <t>Dona Emma</t>
  </si>
  <si>
    <t>Doutor Pedrinho</t>
  </si>
  <si>
    <t>Ermo</t>
  </si>
  <si>
    <t>Erval Velho</t>
  </si>
  <si>
    <t>Faxinal dos Guedes</t>
  </si>
  <si>
    <t>Flor do Sertão</t>
  </si>
  <si>
    <t>Florianópolis</t>
  </si>
  <si>
    <t>Formosa do Sul</t>
  </si>
  <si>
    <t>Forquilhinha</t>
  </si>
  <si>
    <t>Fraiburgo</t>
  </si>
  <si>
    <t>Frei Rogério</t>
  </si>
  <si>
    <t>Galvão</t>
  </si>
  <si>
    <t>Garopaba</t>
  </si>
  <si>
    <t>Garuva</t>
  </si>
  <si>
    <t>Gaspar</t>
  </si>
  <si>
    <t>Governador Celso Ramos</t>
  </si>
  <si>
    <t>Grão-Pará</t>
  </si>
  <si>
    <t>Gravatal</t>
  </si>
  <si>
    <t>Guabiruba</t>
  </si>
  <si>
    <t>Guaramirim</t>
  </si>
  <si>
    <t>Guarujá do Sul</t>
  </si>
  <si>
    <t>Guatambú</t>
  </si>
  <si>
    <t>Herval d'Oeste</t>
  </si>
  <si>
    <t>Ibiam</t>
  </si>
  <si>
    <t>Ibicaré</t>
  </si>
  <si>
    <t>Ibirama</t>
  </si>
  <si>
    <t>Içara</t>
  </si>
  <si>
    <t>Ilhota</t>
  </si>
  <si>
    <t>Imaruí</t>
  </si>
  <si>
    <t>Imbituba</t>
  </si>
  <si>
    <t>Imbuia</t>
  </si>
  <si>
    <t>Indaial</t>
  </si>
  <si>
    <t>Iomerê</t>
  </si>
  <si>
    <t>Ipira</t>
  </si>
  <si>
    <t>Iporã do Oeste</t>
  </si>
  <si>
    <t>Ipuaçu</t>
  </si>
  <si>
    <t>Ipumirim</t>
  </si>
  <si>
    <t>Iraceminha</t>
  </si>
  <si>
    <t>Irani</t>
  </si>
  <si>
    <t>Irineópolis</t>
  </si>
  <si>
    <t>Itá</t>
  </si>
  <si>
    <t>Itaiópolis</t>
  </si>
  <si>
    <t>Itajaí</t>
  </si>
  <si>
    <t>Itapema</t>
  </si>
  <si>
    <t>Itapoá</t>
  </si>
  <si>
    <t>Ituporanga</t>
  </si>
  <si>
    <t>Jaborá</t>
  </si>
  <si>
    <t>Jacinto Machado</t>
  </si>
  <si>
    <t>Jaguaruna</t>
  </si>
  <si>
    <t>Jaraguá do Sul</t>
  </si>
  <si>
    <t>Joaçaba</t>
  </si>
  <si>
    <t>Joinville</t>
  </si>
  <si>
    <t>José Boiteux</t>
  </si>
  <si>
    <t>Jupiá</t>
  </si>
  <si>
    <t>Lacerdópolis</t>
  </si>
  <si>
    <t>Lages</t>
  </si>
  <si>
    <t>Laguna</t>
  </si>
  <si>
    <t>Lajeado Grande</t>
  </si>
  <si>
    <t>Laurentino</t>
  </si>
  <si>
    <t>Lauro Müller</t>
  </si>
  <si>
    <t>Lebon Régis</t>
  </si>
  <si>
    <t>Leoberto Leal</t>
  </si>
  <si>
    <t>Lindóia do Sul</t>
  </si>
  <si>
    <t>Lontras</t>
  </si>
  <si>
    <t>Luiz Alves</t>
  </si>
  <si>
    <t>Luzerna</t>
  </si>
  <si>
    <t>Macieira</t>
  </si>
  <si>
    <t>Mafra</t>
  </si>
  <si>
    <t>Major Gercino</t>
  </si>
  <si>
    <t>Major Vieira</t>
  </si>
  <si>
    <t>Maracajá</t>
  </si>
  <si>
    <t>Marema</t>
  </si>
  <si>
    <t>Matos Costa</t>
  </si>
  <si>
    <t>Meleiro</t>
  </si>
  <si>
    <t>Mirim Doce</t>
  </si>
  <si>
    <t>Modelo</t>
  </si>
  <si>
    <t>Mondaí</t>
  </si>
  <si>
    <t>Monte Carlo</t>
  </si>
  <si>
    <t>Morro da Fumaça</t>
  </si>
  <si>
    <t>Morro Grande</t>
  </si>
  <si>
    <t>Navegantes</t>
  </si>
  <si>
    <t>Nova Erechim</t>
  </si>
  <si>
    <t>Nova Itaberaba</t>
  </si>
  <si>
    <t>Nova Trento</t>
  </si>
  <si>
    <t>Nova Veneza</t>
  </si>
  <si>
    <t>Orleans</t>
  </si>
  <si>
    <t>Otacílio Costa</t>
  </si>
  <si>
    <t>Ouro</t>
  </si>
  <si>
    <t>Paial</t>
  </si>
  <si>
    <t>Painel</t>
  </si>
  <si>
    <t>Palhoça</t>
  </si>
  <si>
    <t>Palma Sola</t>
  </si>
  <si>
    <t>Palmitos</t>
  </si>
  <si>
    <t>Papanduva</t>
  </si>
  <si>
    <t>Passo de Torres</t>
  </si>
  <si>
    <t>Passos Maia</t>
  </si>
  <si>
    <t>Paulo Lopes</t>
  </si>
  <si>
    <t>Pedras Grandes</t>
  </si>
  <si>
    <t>Penha</t>
  </si>
  <si>
    <t>Peritiba</t>
  </si>
  <si>
    <t>Pescaria Brava</t>
  </si>
  <si>
    <t>Balneário Piçarras</t>
  </si>
  <si>
    <t>Pinheiro Preto</t>
  </si>
  <si>
    <t>Piratuba</t>
  </si>
  <si>
    <t>Planalto Alegre</t>
  </si>
  <si>
    <t>Pomerode</t>
  </si>
  <si>
    <t>Ponte Alta</t>
  </si>
  <si>
    <t>Ponte Alta do Norte</t>
  </si>
  <si>
    <t>Ponte Serrada</t>
  </si>
  <si>
    <t>Porto Belo</t>
  </si>
  <si>
    <t>Porto União</t>
  </si>
  <si>
    <t>Pouso Redondo</t>
  </si>
  <si>
    <t>Presidente Castello Branco</t>
  </si>
  <si>
    <t>Presidente Getúlio</t>
  </si>
  <si>
    <t>Presidente Nereu</t>
  </si>
  <si>
    <t>Princesa</t>
  </si>
  <si>
    <t>Quilombo</t>
  </si>
  <si>
    <t>Rancho Queimado</t>
  </si>
  <si>
    <t>Rio das Antas</t>
  </si>
  <si>
    <t>Rio do Campo</t>
  </si>
  <si>
    <t>Rio do Oeste</t>
  </si>
  <si>
    <t>Rio dos Cedros</t>
  </si>
  <si>
    <t>Rio do Sul</t>
  </si>
  <si>
    <t>Rio Fortuna</t>
  </si>
  <si>
    <t>Rio Negrinho</t>
  </si>
  <si>
    <t>Rio Rufino</t>
  </si>
  <si>
    <t>Riqueza</t>
  </si>
  <si>
    <t>Rodeio</t>
  </si>
  <si>
    <t>Romelândia</t>
  </si>
  <si>
    <t>Salete</t>
  </si>
  <si>
    <t>Salto Veloso</t>
  </si>
  <si>
    <t>Sangão</t>
  </si>
  <si>
    <t>Santa Rosa do Sul</t>
  </si>
  <si>
    <t>Santa Terezinha do Progresso</t>
  </si>
  <si>
    <t>Santiago do Sul</t>
  </si>
  <si>
    <t>Santo Amaro da Imperatriz</t>
  </si>
  <si>
    <t>São Bernardino</t>
  </si>
  <si>
    <t>São Bento do Sul</t>
  </si>
  <si>
    <t>São Bonifácio</t>
  </si>
  <si>
    <t>São Cristóvão do Sul</t>
  </si>
  <si>
    <t>São Francisco do Sul</t>
  </si>
  <si>
    <t>São João do Oeste</t>
  </si>
  <si>
    <t>São João do Itaperiú</t>
  </si>
  <si>
    <t>São João do Sul</t>
  </si>
  <si>
    <t>São Joaquim</t>
  </si>
  <si>
    <t>São José</t>
  </si>
  <si>
    <t>São José do Cedro</t>
  </si>
  <si>
    <t>São José do Cerrito</t>
  </si>
  <si>
    <t>São Lourenço do Oeste</t>
  </si>
  <si>
    <t>São Ludgero</t>
  </si>
  <si>
    <t>São Martinho</t>
  </si>
  <si>
    <t>São Miguel da Boa Vista</t>
  </si>
  <si>
    <t>São Miguel do Oeste</t>
  </si>
  <si>
    <t>São Pedro de Alcântara</t>
  </si>
  <si>
    <t>Saudades</t>
  </si>
  <si>
    <t>Schroeder</t>
  </si>
  <si>
    <t>Seara</t>
  </si>
  <si>
    <t>Serra Alta</t>
  </si>
  <si>
    <t>Siderópolis</t>
  </si>
  <si>
    <t>Sombrio</t>
  </si>
  <si>
    <t>Sul Brasil</t>
  </si>
  <si>
    <t>Taió</t>
  </si>
  <si>
    <t>Tigrinhos</t>
  </si>
  <si>
    <t>Tijucas</t>
  </si>
  <si>
    <t>Timbé do Sul</t>
  </si>
  <si>
    <t>Timbó</t>
  </si>
  <si>
    <t>Timbó Grande</t>
  </si>
  <si>
    <t>Três Barras</t>
  </si>
  <si>
    <t>Treviso</t>
  </si>
  <si>
    <t>Treze de Maio</t>
  </si>
  <si>
    <t>Treze Tílias</t>
  </si>
  <si>
    <t>Trombudo Central</t>
  </si>
  <si>
    <t>Tubarão</t>
  </si>
  <si>
    <t>Tunápolis</t>
  </si>
  <si>
    <t>União do Oeste</t>
  </si>
  <si>
    <t>Urubici</t>
  </si>
  <si>
    <t>Urupema</t>
  </si>
  <si>
    <t>Urussanga</t>
  </si>
  <si>
    <t>Vargeão</t>
  </si>
  <si>
    <t>Vidal Ramos</t>
  </si>
  <si>
    <t>Videira</t>
  </si>
  <si>
    <t>Vitor Meireles</t>
  </si>
  <si>
    <t>Witmarsum</t>
  </si>
  <si>
    <t>Xanxerê</t>
  </si>
  <si>
    <t>Xavantina</t>
  </si>
  <si>
    <t>Xaxim</t>
  </si>
  <si>
    <t>Zortéa</t>
  </si>
  <si>
    <t>Balneário Rincão</t>
  </si>
  <si>
    <t>RS</t>
  </si>
  <si>
    <t>Aceguá</t>
  </si>
  <si>
    <t>Água Santa</t>
  </si>
  <si>
    <t>Agudo</t>
  </si>
  <si>
    <t>Ajuricaba</t>
  </si>
  <si>
    <t>Alecrim</t>
  </si>
  <si>
    <t>Alegrete</t>
  </si>
  <si>
    <t>Alegria</t>
  </si>
  <si>
    <t>Almirante Tamandaré do Sul</t>
  </si>
  <si>
    <t>Alpestre</t>
  </si>
  <si>
    <t>Alto Feliz</t>
  </si>
  <si>
    <t>Amaral Ferrador</t>
  </si>
  <si>
    <t>Ametista do Sul</t>
  </si>
  <si>
    <t>André da Rocha</t>
  </si>
  <si>
    <t>Anta Gorda</t>
  </si>
  <si>
    <t>Antônio Prado</t>
  </si>
  <si>
    <t>Arambaré</t>
  </si>
  <si>
    <t>Araricá</t>
  </si>
  <si>
    <t>Aratiba</t>
  </si>
  <si>
    <t>Arroio do Meio</t>
  </si>
  <si>
    <t>Arroio do Sal</t>
  </si>
  <si>
    <t>Arroio do Padre</t>
  </si>
  <si>
    <t>Arroio dos Ratos</t>
  </si>
  <si>
    <t>Arroio do Tigre</t>
  </si>
  <si>
    <t>Arroio Grande</t>
  </si>
  <si>
    <t>Arvorezinha</t>
  </si>
  <si>
    <t>Augusto Pestana</t>
  </si>
  <si>
    <t>Áurea</t>
  </si>
  <si>
    <t>Bagé</t>
  </si>
  <si>
    <t>Balneário Pinhal</t>
  </si>
  <si>
    <t>Barão</t>
  </si>
  <si>
    <t>Barão de Cotegipe</t>
  </si>
  <si>
    <t>Barão do Triunfo</t>
  </si>
  <si>
    <t>Barra do Guarita</t>
  </si>
  <si>
    <t>Barra do Quaraí</t>
  </si>
  <si>
    <t>Barra do Ribeiro</t>
  </si>
  <si>
    <t>Barra do Rio Azul</t>
  </si>
  <si>
    <t>Barra Funda</t>
  </si>
  <si>
    <t>Barros Cassal</t>
  </si>
  <si>
    <t>Benjamin Constant do Sul</t>
  </si>
  <si>
    <t>Bento Gonçalves</t>
  </si>
  <si>
    <t>Boa Vista das Missões</t>
  </si>
  <si>
    <t>Boa Vista do Buricá</t>
  </si>
  <si>
    <t>Boa Vista do Cadeado</t>
  </si>
  <si>
    <t>Boa Vista do Incra</t>
  </si>
  <si>
    <t>Boa Vista do Sul</t>
  </si>
  <si>
    <t>Bom Princípio</t>
  </si>
  <si>
    <t>Bom Progresso</t>
  </si>
  <si>
    <t>Bom Retiro do Sul</t>
  </si>
  <si>
    <t>Boqueirão do Leão</t>
  </si>
  <si>
    <t>Bossoroca</t>
  </si>
  <si>
    <t>Bozano</t>
  </si>
  <si>
    <t>Braga</t>
  </si>
  <si>
    <t>Brochier</t>
  </si>
  <si>
    <t>Butiá</t>
  </si>
  <si>
    <t>Caçapava do Sul</t>
  </si>
  <si>
    <t>Cacequi</t>
  </si>
  <si>
    <t>Cachoeira do Sul</t>
  </si>
  <si>
    <t>Cacique Doble</t>
  </si>
  <si>
    <t>Caibaté</t>
  </si>
  <si>
    <t>Camaquã</t>
  </si>
  <si>
    <t>Camargo</t>
  </si>
  <si>
    <t>Cambará do Sul</t>
  </si>
  <si>
    <t>Campestre da Serra</t>
  </si>
  <si>
    <t>Campina das Missões</t>
  </si>
  <si>
    <t>Campinas do Sul</t>
  </si>
  <si>
    <t>Campo Bom</t>
  </si>
  <si>
    <t>Campo Novo</t>
  </si>
  <si>
    <t>Campos Borges</t>
  </si>
  <si>
    <t>Candelária</t>
  </si>
  <si>
    <t>Cândido Godói</t>
  </si>
  <si>
    <t>Candiota</t>
  </si>
  <si>
    <t>Canela</t>
  </si>
  <si>
    <t>Canguçu</t>
  </si>
  <si>
    <t>Canoas</t>
  </si>
  <si>
    <t>Canudos do Vale</t>
  </si>
  <si>
    <t>Capão Bonito do Sul</t>
  </si>
  <si>
    <t>Capão da Canoa</t>
  </si>
  <si>
    <t>Capão do Cipó</t>
  </si>
  <si>
    <t>Capão do Leão</t>
  </si>
  <si>
    <t>Capivari do Sul</t>
  </si>
  <si>
    <t>Capela de Santana</t>
  </si>
  <si>
    <t>Capitão</t>
  </si>
  <si>
    <t>Carazinho</t>
  </si>
  <si>
    <t>Caraá</t>
  </si>
  <si>
    <t>Carlos Barbosa</t>
  </si>
  <si>
    <t>Carlos Gomes</t>
  </si>
  <si>
    <t>Casca</t>
  </si>
  <si>
    <t>Caseiros</t>
  </si>
  <si>
    <t>Catuípe</t>
  </si>
  <si>
    <t>Caxias do Sul</t>
  </si>
  <si>
    <t>Cerrito</t>
  </si>
  <si>
    <t>Cerro Branco</t>
  </si>
  <si>
    <t>Cerro Grande</t>
  </si>
  <si>
    <t>Cerro Grande do Sul</t>
  </si>
  <si>
    <t>Cerro Largo</t>
  </si>
  <si>
    <t>Chapada</t>
  </si>
  <si>
    <t>Charqueadas</t>
  </si>
  <si>
    <t>Charrua</t>
  </si>
  <si>
    <t>Chiapetta</t>
  </si>
  <si>
    <t>Chuí</t>
  </si>
  <si>
    <t>Chuvisca</t>
  </si>
  <si>
    <t>Cidreira</t>
  </si>
  <si>
    <t>Ciríaco</t>
  </si>
  <si>
    <t>Condor</t>
  </si>
  <si>
    <t>Constantina</t>
  </si>
  <si>
    <t>Coqueiro Baixo</t>
  </si>
  <si>
    <t>Coqueiros do Sul</t>
  </si>
  <si>
    <t>Coronel Barros</t>
  </si>
  <si>
    <t>Coronel Bicaco</t>
  </si>
  <si>
    <t>Coronel Pilar</t>
  </si>
  <si>
    <t>Cotiporã</t>
  </si>
  <si>
    <t>Coxilha</t>
  </si>
  <si>
    <t>Crissiumal</t>
  </si>
  <si>
    <t>Cristal</t>
  </si>
  <si>
    <t>Cristal do Sul</t>
  </si>
  <si>
    <t>Cruz Alta</t>
  </si>
  <si>
    <t>Cruzaltense</t>
  </si>
  <si>
    <t>David Canabarro</t>
  </si>
  <si>
    <t>Derrubadas</t>
  </si>
  <si>
    <t>Dezesseis de Novembro</t>
  </si>
  <si>
    <t>Dilermando de Aguiar</t>
  </si>
  <si>
    <t>Dois Irmãos</t>
  </si>
  <si>
    <t>Dois Irmãos das Missões</t>
  </si>
  <si>
    <t>Dois Lajeados</t>
  </si>
  <si>
    <t>Dom Feliciano</t>
  </si>
  <si>
    <t>Dom Pedro de Alcântara</t>
  </si>
  <si>
    <t>Dom Pedrito</t>
  </si>
  <si>
    <t>Dona Francisca</t>
  </si>
  <si>
    <t>Doutor Maurício Cardoso</t>
  </si>
  <si>
    <t>Doutor Ricardo</t>
  </si>
  <si>
    <t>Eldorado do Sul</t>
  </si>
  <si>
    <t>Encantado</t>
  </si>
  <si>
    <t>Encruzilhada do Sul</t>
  </si>
  <si>
    <t>Engenho Velho</t>
  </si>
  <si>
    <t>Entre-Ijuís</t>
  </si>
  <si>
    <t>Entre Rios do Sul</t>
  </si>
  <si>
    <t>Erebango</t>
  </si>
  <si>
    <t>Erechim</t>
  </si>
  <si>
    <t>Ernestina</t>
  </si>
  <si>
    <t>Herval</t>
  </si>
  <si>
    <t>Erval Grande</t>
  </si>
  <si>
    <t>Erval Seco</t>
  </si>
  <si>
    <t>Esmeralda</t>
  </si>
  <si>
    <t>Esperança do Sul</t>
  </si>
  <si>
    <t>Espumoso</t>
  </si>
  <si>
    <t>Estação</t>
  </si>
  <si>
    <t>Estância Velha</t>
  </si>
  <si>
    <t>Esteio</t>
  </si>
  <si>
    <t>Estrela</t>
  </si>
  <si>
    <t>Estrela Velha</t>
  </si>
  <si>
    <t>Eugênio de Castro</t>
  </si>
  <si>
    <t>Fagundes Varela</t>
  </si>
  <si>
    <t>Farroupilha</t>
  </si>
  <si>
    <t>Faxinal do Soturno</t>
  </si>
  <si>
    <t>Faxinalzinho</t>
  </si>
  <si>
    <t>Fazenda Vilanova</t>
  </si>
  <si>
    <t>Feliz</t>
  </si>
  <si>
    <t>Flores da Cunha</t>
  </si>
  <si>
    <t>Floriano Peixoto</t>
  </si>
  <si>
    <t>Fontoura Xavier</t>
  </si>
  <si>
    <t>Formigueiro</t>
  </si>
  <si>
    <t>Forquetinha</t>
  </si>
  <si>
    <t>Fortaleza dos Valos</t>
  </si>
  <si>
    <t>Frederico Westphalen</t>
  </si>
  <si>
    <t>Garibaldi</t>
  </si>
  <si>
    <t>Garruchos</t>
  </si>
  <si>
    <t>Gaurama</t>
  </si>
  <si>
    <t>General Câmara</t>
  </si>
  <si>
    <t>Gentil</t>
  </si>
  <si>
    <t>Getúlio Vargas</t>
  </si>
  <si>
    <t>Giruá</t>
  </si>
  <si>
    <t>Glorinha</t>
  </si>
  <si>
    <t>Gramado</t>
  </si>
  <si>
    <t>Gramado dos Loureiros</t>
  </si>
  <si>
    <t>Gramado Xavier</t>
  </si>
  <si>
    <t>Gravataí</t>
  </si>
  <si>
    <t>Guabiju</t>
  </si>
  <si>
    <t>Guaíba</t>
  </si>
  <si>
    <t>Guaporé</t>
  </si>
  <si>
    <t>Guarani das Missões</t>
  </si>
  <si>
    <t>Harmonia</t>
  </si>
  <si>
    <t>Herveiras</t>
  </si>
  <si>
    <t>Horizontina</t>
  </si>
  <si>
    <t>Hulha Negra</t>
  </si>
  <si>
    <t>Ibarama</t>
  </si>
  <si>
    <t>Ibiaçá</t>
  </si>
  <si>
    <t>Ibiraiaras</t>
  </si>
  <si>
    <t>Ibirapuitã</t>
  </si>
  <si>
    <t>Ibirubá</t>
  </si>
  <si>
    <t>Igrejinha</t>
  </si>
  <si>
    <t>Ijuí</t>
  </si>
  <si>
    <t>Ilópolis</t>
  </si>
  <si>
    <t>Imbé</t>
  </si>
  <si>
    <t>Imigrante</t>
  </si>
  <si>
    <t>Inhacorá</t>
  </si>
  <si>
    <t>Ipê</t>
  </si>
  <si>
    <t>Ipiranga do Sul</t>
  </si>
  <si>
    <t>Iraí</t>
  </si>
  <si>
    <t>Itaara</t>
  </si>
  <si>
    <t>Itacurubi</t>
  </si>
  <si>
    <t>Itapuca</t>
  </si>
  <si>
    <t>Itaqui</t>
  </si>
  <si>
    <t>Itati</t>
  </si>
  <si>
    <t>Itatiba do Sul</t>
  </si>
  <si>
    <t>Ivorá</t>
  </si>
  <si>
    <t>Ivoti</t>
  </si>
  <si>
    <t>Jaboticaba</t>
  </si>
  <si>
    <t>Jacuizinho</t>
  </si>
  <si>
    <t>Jaguarão</t>
  </si>
  <si>
    <t>Jaguari</t>
  </si>
  <si>
    <t>Jaquirana</t>
  </si>
  <si>
    <t>Jari</t>
  </si>
  <si>
    <t>Jóia</t>
  </si>
  <si>
    <t>Júlio de Castilhos</t>
  </si>
  <si>
    <t>Lagoa Bonita do Sul</t>
  </si>
  <si>
    <t>Lagoão</t>
  </si>
  <si>
    <t>Lagoa dos Três Cantos</t>
  </si>
  <si>
    <t>Lagoa Vermelha</t>
  </si>
  <si>
    <t>Lajeado do Bugre</t>
  </si>
  <si>
    <t>Lavras do Sul</t>
  </si>
  <si>
    <t>Liberato Salzano</t>
  </si>
  <si>
    <t>Lindolfo Collor</t>
  </si>
  <si>
    <t>Linha Nova</t>
  </si>
  <si>
    <t>Machadinho</t>
  </si>
  <si>
    <t>Maçambará</t>
  </si>
  <si>
    <t>Mampituba</t>
  </si>
  <si>
    <t>Manoel Viana</t>
  </si>
  <si>
    <t>Maquiné</t>
  </si>
  <si>
    <t>Maratá</t>
  </si>
  <si>
    <t>Marau</t>
  </si>
  <si>
    <t>Marcelino Ramos</t>
  </si>
  <si>
    <t>Mariana Pimentel</t>
  </si>
  <si>
    <t>Mariano Moro</t>
  </si>
  <si>
    <t>Marques de Souza</t>
  </si>
  <si>
    <t>Mata</t>
  </si>
  <si>
    <t>Mato Castelhano</t>
  </si>
  <si>
    <t>Mato Leitão</t>
  </si>
  <si>
    <t>Mato Queimado</t>
  </si>
  <si>
    <t>Maximiliano de Almeida</t>
  </si>
  <si>
    <t>Minas do Leão</t>
  </si>
  <si>
    <t>Miraguaí</t>
  </si>
  <si>
    <t>Montauri</t>
  </si>
  <si>
    <t>Monte Alegre dos Campos</t>
  </si>
  <si>
    <t>Monte Belo do Sul</t>
  </si>
  <si>
    <t>Montenegro</t>
  </si>
  <si>
    <t>Mormaço</t>
  </si>
  <si>
    <t>Morrinhos do Sul</t>
  </si>
  <si>
    <t>Morro Redondo</t>
  </si>
  <si>
    <t>Morro Reuter</t>
  </si>
  <si>
    <t>Mostardas</t>
  </si>
  <si>
    <t>Muçum</t>
  </si>
  <si>
    <t>Muitos Capões</t>
  </si>
  <si>
    <t>Muliterno</t>
  </si>
  <si>
    <t>Não-Me-Toque</t>
  </si>
  <si>
    <t>Nicolau Vergueiro</t>
  </si>
  <si>
    <t>Nonoai</t>
  </si>
  <si>
    <t>Nova Alvorada</t>
  </si>
  <si>
    <t>Nova Araçá</t>
  </si>
  <si>
    <t>Nova Bassano</t>
  </si>
  <si>
    <t>Nova Boa Vista</t>
  </si>
  <si>
    <t>Nova Bréscia</t>
  </si>
  <si>
    <t>Nova Candelária</t>
  </si>
  <si>
    <t>Nova Esperança do Sul</t>
  </si>
  <si>
    <t>Nova Hartz</t>
  </si>
  <si>
    <t>Nova Pádua</t>
  </si>
  <si>
    <t>Nova Palma</t>
  </si>
  <si>
    <t>Nova Petrópolis</t>
  </si>
  <si>
    <t>Nova Prata</t>
  </si>
  <si>
    <t>Nova Ramada</t>
  </si>
  <si>
    <t>Nova Roma do Sul</t>
  </si>
  <si>
    <t>Novo Cabrais</t>
  </si>
  <si>
    <t>Novo Hamburgo</t>
  </si>
  <si>
    <t>Novo Machado</t>
  </si>
  <si>
    <t>Novo Tiradentes</t>
  </si>
  <si>
    <t>Novo Xingu</t>
  </si>
  <si>
    <t>Novo Barreiro</t>
  </si>
  <si>
    <t>Osório</t>
  </si>
  <si>
    <t>Paim Filho</t>
  </si>
  <si>
    <t>Palmares do Sul</t>
  </si>
  <si>
    <t>Palmeira das Missões</t>
  </si>
  <si>
    <t>Palmitinho</t>
  </si>
  <si>
    <t>Panambi</t>
  </si>
  <si>
    <t>Pantano Grande</t>
  </si>
  <si>
    <t>Paraí</t>
  </si>
  <si>
    <t>Paraíso do Sul</t>
  </si>
  <si>
    <t>Pareci Novo</t>
  </si>
  <si>
    <t>Parobé</t>
  </si>
  <si>
    <t>Passa Sete</t>
  </si>
  <si>
    <t>Passo do Sobrado</t>
  </si>
  <si>
    <t>Passo Fundo</t>
  </si>
  <si>
    <t>Paulo Bento</t>
  </si>
  <si>
    <t>Paverama</t>
  </si>
  <si>
    <t>Pedras Altas</t>
  </si>
  <si>
    <t>Pedro Osório</t>
  </si>
  <si>
    <t>Pejuçara</t>
  </si>
  <si>
    <t>Pelotas</t>
  </si>
  <si>
    <t>Picada Café</t>
  </si>
  <si>
    <t>Pinhal</t>
  </si>
  <si>
    <t>Pinhal da Serra</t>
  </si>
  <si>
    <t>Pinhal Grande</t>
  </si>
  <si>
    <t>Pinheirinho do Vale</t>
  </si>
  <si>
    <t>Pinheiro Machado</t>
  </si>
  <si>
    <t>Pinto Bandeira</t>
  </si>
  <si>
    <t>Pirapó</t>
  </si>
  <si>
    <t>Piratini</t>
  </si>
  <si>
    <t>Poço das Antas</t>
  </si>
  <si>
    <t>Pontão</t>
  </si>
  <si>
    <t>Ponte Preta</t>
  </si>
  <si>
    <t>Portão</t>
  </si>
  <si>
    <t>Porto Alegre</t>
  </si>
  <si>
    <t>Porto Lucena</t>
  </si>
  <si>
    <t>Porto Mauá</t>
  </si>
  <si>
    <t>Porto Vera Cruz</t>
  </si>
  <si>
    <t>Porto Xavier</t>
  </si>
  <si>
    <t>Pouso Novo</t>
  </si>
  <si>
    <t>Presidente Lucena</t>
  </si>
  <si>
    <t>Progresso</t>
  </si>
  <si>
    <t>Protásio Alves</t>
  </si>
  <si>
    <t>Putinga</t>
  </si>
  <si>
    <t>Quaraí</t>
  </si>
  <si>
    <t>Quatro Irmãos</t>
  </si>
  <si>
    <t>Quevedos</t>
  </si>
  <si>
    <t>Quinze de Novembro</t>
  </si>
  <si>
    <t>Redentora</t>
  </si>
  <si>
    <t>Relvado</t>
  </si>
  <si>
    <t>Restinga Sêca</t>
  </si>
  <si>
    <t>Rio dos Índios</t>
  </si>
  <si>
    <t>Rio Grande</t>
  </si>
  <si>
    <t>Rio Pardo</t>
  </si>
  <si>
    <t>Riozinho</t>
  </si>
  <si>
    <t>Roca Sales</t>
  </si>
  <si>
    <t>Rodeio Bonito</t>
  </si>
  <si>
    <t>Rolador</t>
  </si>
  <si>
    <t>Rolante</t>
  </si>
  <si>
    <t>Ronda Alta</t>
  </si>
  <si>
    <t>Rondinha</t>
  </si>
  <si>
    <t>Roque Gonzales</t>
  </si>
  <si>
    <t>Rosário do Sul</t>
  </si>
  <si>
    <t>Sagrada Família</t>
  </si>
  <si>
    <t>Saldanha Marinho</t>
  </si>
  <si>
    <t>Salto do Jacuí</t>
  </si>
  <si>
    <t>Salvador das Missões</t>
  </si>
  <si>
    <t>Salvador do Sul</t>
  </si>
  <si>
    <t>Sananduva</t>
  </si>
  <si>
    <t>Santa Bárbara do Sul</t>
  </si>
  <si>
    <t>Santa Cecília do Sul</t>
  </si>
  <si>
    <t>Santa Clara do Sul</t>
  </si>
  <si>
    <t>Santa Cruz do Sul</t>
  </si>
  <si>
    <t>Santa Maria do Herval</t>
  </si>
  <si>
    <t>Santa Margarida do Sul</t>
  </si>
  <si>
    <t>Santana da Boa Vista</t>
  </si>
  <si>
    <t>Sant'Ana do Livramento</t>
  </si>
  <si>
    <t>Santa Rosa</t>
  </si>
  <si>
    <t>Santa Tereza</t>
  </si>
  <si>
    <t>Santa Vitória do Palmar</t>
  </si>
  <si>
    <t>Santiago</t>
  </si>
  <si>
    <t>Santo Ângelo</t>
  </si>
  <si>
    <t>Santo Antônio do Palma</t>
  </si>
  <si>
    <t>Santo Antônio da Patrulha</t>
  </si>
  <si>
    <t>Santo Antônio das Missões</t>
  </si>
  <si>
    <t>Santo Antônio do Planalto</t>
  </si>
  <si>
    <t>Santo Augusto</t>
  </si>
  <si>
    <t>Santo Cristo</t>
  </si>
  <si>
    <t>Santo Expedito do Sul</t>
  </si>
  <si>
    <t>São Borja</t>
  </si>
  <si>
    <t>São Domingos do Sul</t>
  </si>
  <si>
    <t>São Francisco de Assis</t>
  </si>
  <si>
    <t>São Jerônimo</t>
  </si>
  <si>
    <t>São João da Urtiga</t>
  </si>
  <si>
    <t>São João do Polêsine</t>
  </si>
  <si>
    <t>São Jorge</t>
  </si>
  <si>
    <t>São José das Missões</t>
  </si>
  <si>
    <t>São José do Herval</t>
  </si>
  <si>
    <t>São José do Hortêncio</t>
  </si>
  <si>
    <t>São José do Inhacorá</t>
  </si>
  <si>
    <t>São José do Norte</t>
  </si>
  <si>
    <t>São José do Ouro</t>
  </si>
  <si>
    <t>São José do Sul</t>
  </si>
  <si>
    <t>São José dos Ausentes</t>
  </si>
  <si>
    <t>São Leopoldo</t>
  </si>
  <si>
    <t>São Lourenço do Sul</t>
  </si>
  <si>
    <t>São Luiz Gonzaga</t>
  </si>
  <si>
    <t>São Marcos</t>
  </si>
  <si>
    <t>São Martinho da Serra</t>
  </si>
  <si>
    <t>São Miguel das Missões</t>
  </si>
  <si>
    <t>São Nicolau</t>
  </si>
  <si>
    <t>São Paulo das Missões</t>
  </si>
  <si>
    <t>São Pedro da Serra</t>
  </si>
  <si>
    <t>São Pedro das Missões</t>
  </si>
  <si>
    <t>São Pedro do Butiá</t>
  </si>
  <si>
    <t>São Pedro do Sul</t>
  </si>
  <si>
    <t>São Sebastião do Caí</t>
  </si>
  <si>
    <t>São Sepé</t>
  </si>
  <si>
    <t>São Valentim</t>
  </si>
  <si>
    <t>São Valentim do Sul</t>
  </si>
  <si>
    <t>São Valério do Sul</t>
  </si>
  <si>
    <t>São Vendelino</t>
  </si>
  <si>
    <t>São Vicente do Sul</t>
  </si>
  <si>
    <t>Sapiranga</t>
  </si>
  <si>
    <t>Sapucaia do Sul</t>
  </si>
  <si>
    <t>Seberi</t>
  </si>
  <si>
    <t>Sede Nova</t>
  </si>
  <si>
    <t>Segredo</t>
  </si>
  <si>
    <t>Selbach</t>
  </si>
  <si>
    <t>Senador Salgado Filho</t>
  </si>
  <si>
    <t>Sentinela do Sul</t>
  </si>
  <si>
    <t>Serafina Corrêa</t>
  </si>
  <si>
    <t>Sério</t>
  </si>
  <si>
    <t>Sertão</t>
  </si>
  <si>
    <t>Sertão Santana</t>
  </si>
  <si>
    <t>Sete de Setembro</t>
  </si>
  <si>
    <t>Severiano de Almeida</t>
  </si>
  <si>
    <t>Silveira Martins</t>
  </si>
  <si>
    <t>Sinimbu</t>
  </si>
  <si>
    <t>Tabaí</t>
  </si>
  <si>
    <t>Tapera</t>
  </si>
  <si>
    <t>Tapes</t>
  </si>
  <si>
    <t>Taquara</t>
  </si>
  <si>
    <t>Taquari</t>
  </si>
  <si>
    <t>Taquaruçu do Sul</t>
  </si>
  <si>
    <t>Tenente Portela</t>
  </si>
  <si>
    <t>Terra de Areia</t>
  </si>
  <si>
    <t>Teutônia</t>
  </si>
  <si>
    <t>Tio Hugo</t>
  </si>
  <si>
    <t>Tiradentes do Sul</t>
  </si>
  <si>
    <t>Toropi</t>
  </si>
  <si>
    <t>Torres</t>
  </si>
  <si>
    <t>Tramandaí</t>
  </si>
  <si>
    <t>Travesseiro</t>
  </si>
  <si>
    <t>Três Arroios</t>
  </si>
  <si>
    <t>Três Cachoeiras</t>
  </si>
  <si>
    <t>Três Coroas</t>
  </si>
  <si>
    <t>Três de Maio</t>
  </si>
  <si>
    <t>Três Forquilhas</t>
  </si>
  <si>
    <t>Três Palmeiras</t>
  </si>
  <si>
    <t>Três Passos</t>
  </si>
  <si>
    <t>Trindade do Sul</t>
  </si>
  <si>
    <t>Tucunduva</t>
  </si>
  <si>
    <t>Tunas</t>
  </si>
  <si>
    <t>Tupanci do Sul</t>
  </si>
  <si>
    <t>Tupanciretã</t>
  </si>
  <si>
    <t>Tupandi</t>
  </si>
  <si>
    <t>Tuparendi</t>
  </si>
  <si>
    <t>Turuçu</t>
  </si>
  <si>
    <t>Ubiretama</t>
  </si>
  <si>
    <t>União da Serra</t>
  </si>
  <si>
    <t>Unistalda</t>
  </si>
  <si>
    <t>Uruguaiana</t>
  </si>
  <si>
    <t>Vacaria</t>
  </si>
  <si>
    <t>Vale Verde</t>
  </si>
  <si>
    <t>Vale do Sol</t>
  </si>
  <si>
    <t>Vale Real</t>
  </si>
  <si>
    <t>Vanini</t>
  </si>
  <si>
    <t>Venâncio Aires</t>
  </si>
  <si>
    <t>Veranópolis</t>
  </si>
  <si>
    <t>Vespasiano Corrêa</t>
  </si>
  <si>
    <t>Viadutos</t>
  </si>
  <si>
    <t>Viamão</t>
  </si>
  <si>
    <t>Vicente Dutra</t>
  </si>
  <si>
    <t>Victor Graeff</t>
  </si>
  <si>
    <t>Vila Flores</t>
  </si>
  <si>
    <t>Vila Lângaro</t>
  </si>
  <si>
    <t>Vila Maria</t>
  </si>
  <si>
    <t>Vila Nova do Sul</t>
  </si>
  <si>
    <t>Vista Alegre</t>
  </si>
  <si>
    <t>Vista Alegre do Prata</t>
  </si>
  <si>
    <t>Vista Gaúcha</t>
  </si>
  <si>
    <t>Vitória das Missões</t>
  </si>
  <si>
    <t>Westfália</t>
  </si>
  <si>
    <t>Xangri-lá</t>
  </si>
  <si>
    <t>MS</t>
  </si>
  <si>
    <t>Água Clara</t>
  </si>
  <si>
    <t>Alcinópolis</t>
  </si>
  <si>
    <t>Amambai</t>
  </si>
  <si>
    <t>Anastácio</t>
  </si>
  <si>
    <t>Anaurilândia</t>
  </si>
  <si>
    <t>Angélica</t>
  </si>
  <si>
    <t>Antônio João</t>
  </si>
  <si>
    <t>Aparecida do Taboado</t>
  </si>
  <si>
    <t>Aquidauana</t>
  </si>
  <si>
    <t>Aral Moreira</t>
  </si>
  <si>
    <t>Bataguassu</t>
  </si>
  <si>
    <t>Batayporã</t>
  </si>
  <si>
    <t>Bela Vista</t>
  </si>
  <si>
    <t>Bodoquena</t>
  </si>
  <si>
    <t>Brasilândia</t>
  </si>
  <si>
    <t>Caarapó</t>
  </si>
  <si>
    <t>Camapuã</t>
  </si>
  <si>
    <t>Cassilândia</t>
  </si>
  <si>
    <t>Chapadão do Sul</t>
  </si>
  <si>
    <t>Corguinho</t>
  </si>
  <si>
    <t>Coronel Sapucaia</t>
  </si>
  <si>
    <t>Corumbá</t>
  </si>
  <si>
    <t>Costa Rica</t>
  </si>
  <si>
    <t>Coxim</t>
  </si>
  <si>
    <t>Deodápolis</t>
  </si>
  <si>
    <t>Dois Irmãos do Buriti</t>
  </si>
  <si>
    <t>Dourados</t>
  </si>
  <si>
    <t>Fátima do Sul</t>
  </si>
  <si>
    <t>Figueirão</t>
  </si>
  <si>
    <t>Glória de Dourados</t>
  </si>
  <si>
    <t>Guia Lopes da Laguna</t>
  </si>
  <si>
    <t>Iguatemi</t>
  </si>
  <si>
    <t>Inocência</t>
  </si>
  <si>
    <t>Itaporã</t>
  </si>
  <si>
    <t>Itaquiraí</t>
  </si>
  <si>
    <t>Ivinhema</t>
  </si>
  <si>
    <t>Japorã</t>
  </si>
  <si>
    <t>Jaraguari</t>
  </si>
  <si>
    <t>Jateí</t>
  </si>
  <si>
    <t>Juti</t>
  </si>
  <si>
    <t>Ladário</t>
  </si>
  <si>
    <t>Laguna Carapã</t>
  </si>
  <si>
    <t>Maracaju</t>
  </si>
  <si>
    <t>Miranda</t>
  </si>
  <si>
    <t>Naviraí</t>
  </si>
  <si>
    <t>Nioaque</t>
  </si>
  <si>
    <t>Nova Alvorada do Sul</t>
  </si>
  <si>
    <t>Nova Andradina</t>
  </si>
  <si>
    <t>Novo Horizonte do Sul</t>
  </si>
  <si>
    <t>Paraíso das Águas</t>
  </si>
  <si>
    <t>Paranaíba</t>
  </si>
  <si>
    <t>Paranhos</t>
  </si>
  <si>
    <t>Pedro Gomes</t>
  </si>
  <si>
    <t>Ponta Porã</t>
  </si>
  <si>
    <t>Porto Murtinho</t>
  </si>
  <si>
    <t>Ribas do Rio Pardo</t>
  </si>
  <si>
    <t>Rio Brilhante</t>
  </si>
  <si>
    <t>Rio Verde de Mato Grosso</t>
  </si>
  <si>
    <t>Rochedo</t>
  </si>
  <si>
    <t>Santa Rita do Pardo</t>
  </si>
  <si>
    <t>São Gabriel do Oeste</t>
  </si>
  <si>
    <t>Sete Quedas</t>
  </si>
  <si>
    <t>Selvíria</t>
  </si>
  <si>
    <t>Sidrolândia</t>
  </si>
  <si>
    <t>Sonora</t>
  </si>
  <si>
    <t>Tacuru</t>
  </si>
  <si>
    <t>Taquarussu</t>
  </si>
  <si>
    <t>Terenos</t>
  </si>
  <si>
    <t>Três Lagoas</t>
  </si>
  <si>
    <t>Vicentina</t>
  </si>
  <si>
    <t>MT</t>
  </si>
  <si>
    <t>Acorizal</t>
  </si>
  <si>
    <t>Alta Floresta</t>
  </si>
  <si>
    <t>Alto Araguaia</t>
  </si>
  <si>
    <t>Alto Boa Vista</t>
  </si>
  <si>
    <t>Alto Garças</t>
  </si>
  <si>
    <t>Alto Paraguai</t>
  </si>
  <si>
    <t>Alto Taquari</t>
  </si>
  <si>
    <t>Apiacás</t>
  </si>
  <si>
    <t>Araguaiana</t>
  </si>
  <si>
    <t>Araguainha</t>
  </si>
  <si>
    <t>Araputanga</t>
  </si>
  <si>
    <t>Arenápolis</t>
  </si>
  <si>
    <t>Aripuanã</t>
  </si>
  <si>
    <t>Barão de Melgaço</t>
  </si>
  <si>
    <t>Barra do Bugres</t>
  </si>
  <si>
    <t>Barra do Garças</t>
  </si>
  <si>
    <t>Boa Esperança do Norte</t>
  </si>
  <si>
    <t>Bom Jesus do Araguaia</t>
  </si>
  <si>
    <t>Brasnorte</t>
  </si>
  <si>
    <t>Cáceres</t>
  </si>
  <si>
    <t>Campinápolis</t>
  </si>
  <si>
    <t>Campo Novo do Parecis</t>
  </si>
  <si>
    <t>Campo Verde</t>
  </si>
  <si>
    <t>Campos de Júlio</t>
  </si>
  <si>
    <t>Canabrava do Norte</t>
  </si>
  <si>
    <t>Carlinda</t>
  </si>
  <si>
    <t>Castanheira</t>
  </si>
  <si>
    <t>Chapada dos Guimarães</t>
  </si>
  <si>
    <t>Cláudia</t>
  </si>
  <si>
    <t>Cocalinho</t>
  </si>
  <si>
    <t>Colíder</t>
  </si>
  <si>
    <t>Colniza</t>
  </si>
  <si>
    <t>Comodoro</t>
  </si>
  <si>
    <t>Confresa</t>
  </si>
  <si>
    <t>Conquista D'Oeste</t>
  </si>
  <si>
    <t>Cotriguaçu</t>
  </si>
  <si>
    <t>Cuiabá</t>
  </si>
  <si>
    <t>Curvelândia</t>
  </si>
  <si>
    <t>Denise</t>
  </si>
  <si>
    <t>Diamantino</t>
  </si>
  <si>
    <t>Dom Aquino</t>
  </si>
  <si>
    <t>Feliz Natal</t>
  </si>
  <si>
    <t>Figueirópolis D'Oeste</t>
  </si>
  <si>
    <t>Gaúcha do Norte</t>
  </si>
  <si>
    <t>Glória D'Oeste</t>
  </si>
  <si>
    <t>Guarantã do Norte</t>
  </si>
  <si>
    <t>Guiratinga</t>
  </si>
  <si>
    <t>Indiavaí</t>
  </si>
  <si>
    <t>Ipiranga do Norte</t>
  </si>
  <si>
    <t>Itanhangá</t>
  </si>
  <si>
    <t>Itaúba</t>
  </si>
  <si>
    <t>Itiquira</t>
  </si>
  <si>
    <t>Jaciara</t>
  </si>
  <si>
    <t>Jangada</t>
  </si>
  <si>
    <t>Jauru</t>
  </si>
  <si>
    <t>Juara</t>
  </si>
  <si>
    <t>Juína</t>
  </si>
  <si>
    <t>Juruena</t>
  </si>
  <si>
    <t>Juscimeira</t>
  </si>
  <si>
    <t>Lambari D'Oeste</t>
  </si>
  <si>
    <t>Lucas do Rio Verde</t>
  </si>
  <si>
    <t>Luciara</t>
  </si>
  <si>
    <t>Vila Bela da Santíssima Trindade</t>
  </si>
  <si>
    <t>Marcelândia</t>
  </si>
  <si>
    <t>Matupá</t>
  </si>
  <si>
    <t>Mirassol d'Oeste</t>
  </si>
  <si>
    <t>Nobres</t>
  </si>
  <si>
    <t>Nortelândia</t>
  </si>
  <si>
    <t>Nossa Senhora do Livramento</t>
  </si>
  <si>
    <t>Nova Bandeirantes</t>
  </si>
  <si>
    <t>Nova Nazaré</t>
  </si>
  <si>
    <t>Nova Lacerda</t>
  </si>
  <si>
    <t>Nova Santa Helena</t>
  </si>
  <si>
    <t>Nova Brasilândia</t>
  </si>
  <si>
    <t>Nova Canaã do Norte</t>
  </si>
  <si>
    <t>Nova Mutum</t>
  </si>
  <si>
    <t>Nova Ubiratã</t>
  </si>
  <si>
    <t>Nova Xavantina</t>
  </si>
  <si>
    <t>Novo Mundo</t>
  </si>
  <si>
    <t>Novo Horizonte do Norte</t>
  </si>
  <si>
    <t>Novo São Joaquim</t>
  </si>
  <si>
    <t>Paranaíta</t>
  </si>
  <si>
    <t>Paranatinga</t>
  </si>
  <si>
    <t>Peixoto de Azevedo</t>
  </si>
  <si>
    <t>Planalto da Serra</t>
  </si>
  <si>
    <t>Poconé</t>
  </si>
  <si>
    <t>Pontal do Araguaia</t>
  </si>
  <si>
    <t>Ponte Branca</t>
  </si>
  <si>
    <t>Pontes e Lacerda</t>
  </si>
  <si>
    <t>Porto Alegre do Norte</t>
  </si>
  <si>
    <t>Porto dos Gaúchos</t>
  </si>
  <si>
    <t>Porto Esperidião</t>
  </si>
  <si>
    <t>Porto Estrela</t>
  </si>
  <si>
    <t>Poxoréu</t>
  </si>
  <si>
    <t>Primavera do Leste</t>
  </si>
  <si>
    <t>Querência</t>
  </si>
  <si>
    <t>São José dos Quatro Marcos</t>
  </si>
  <si>
    <t>Reserva do Cabaçal</t>
  </si>
  <si>
    <t>Ribeirão Cascalheira</t>
  </si>
  <si>
    <t>Ribeirãozinho</t>
  </si>
  <si>
    <t>Santa Carmem</t>
  </si>
  <si>
    <t>Santo Afonso</t>
  </si>
  <si>
    <t>São José do Povo</t>
  </si>
  <si>
    <t>São José do Rio Claro</t>
  </si>
  <si>
    <t>São José do Xingu</t>
  </si>
  <si>
    <t>São Pedro da Cipa</t>
  </si>
  <si>
    <t>Rondolândia</t>
  </si>
  <si>
    <t>Rondonópolis</t>
  </si>
  <si>
    <t>Rosário Oeste</t>
  </si>
  <si>
    <t>Santa Cruz do Xingu</t>
  </si>
  <si>
    <t>Salto do Céu</t>
  </si>
  <si>
    <t>Santa Rita do Trivelato</t>
  </si>
  <si>
    <t>Santo Antônio do Leste</t>
  </si>
  <si>
    <t>Santo Antônio de Leverger</t>
  </si>
  <si>
    <t>São Félix do Araguaia</t>
  </si>
  <si>
    <t>Sapezal</t>
  </si>
  <si>
    <t>Serra Nova Dourada</t>
  </si>
  <si>
    <t>Sinop</t>
  </si>
  <si>
    <t>Sorriso</t>
  </si>
  <si>
    <t>Tabaporã</t>
  </si>
  <si>
    <t>Tangará da Serra</t>
  </si>
  <si>
    <t>Tapurah</t>
  </si>
  <si>
    <t>Terra Nova do Norte</t>
  </si>
  <si>
    <t>Tesouro</t>
  </si>
  <si>
    <t>Torixoréu</t>
  </si>
  <si>
    <t>União do Sul</t>
  </si>
  <si>
    <t>Vale de São Domingos</t>
  </si>
  <si>
    <t>Vera</t>
  </si>
  <si>
    <t>Vila Rica</t>
  </si>
  <si>
    <t>Nova Guarita</t>
  </si>
  <si>
    <t>Nova Marilândia</t>
  </si>
  <si>
    <t>Nova Maringá</t>
  </si>
  <si>
    <t>Nova Monte Verde</t>
  </si>
  <si>
    <t>GO</t>
  </si>
  <si>
    <t>Abadia de Goiás</t>
  </si>
  <si>
    <t>Abadiânia</t>
  </si>
  <si>
    <t>Acreúna</t>
  </si>
  <si>
    <t>Adelândia</t>
  </si>
  <si>
    <t>Água Fria de Goiás</t>
  </si>
  <si>
    <t>Água Limpa</t>
  </si>
  <si>
    <t>Águas Lindas de Goiás</t>
  </si>
  <si>
    <t>Alexânia</t>
  </si>
  <si>
    <t>Aloândia</t>
  </si>
  <si>
    <t>Alto Horizonte</t>
  </si>
  <si>
    <t>Alto Paraíso de Goiás</t>
  </si>
  <si>
    <t>Alvorada do Norte</t>
  </si>
  <si>
    <t>Amaralina</t>
  </si>
  <si>
    <t>Americano do Brasil</t>
  </si>
  <si>
    <t>Amorinópolis</t>
  </si>
  <si>
    <t>Anápolis</t>
  </si>
  <si>
    <t>Anhanguera</t>
  </si>
  <si>
    <t>Anicuns</t>
  </si>
  <si>
    <t>Aparecida de Goiânia</t>
  </si>
  <si>
    <t>Aparecida do Rio Doce</t>
  </si>
  <si>
    <t>Aporé</t>
  </si>
  <si>
    <t>Araçu</t>
  </si>
  <si>
    <t>Aragarças</t>
  </si>
  <si>
    <t>Aragoiânia</t>
  </si>
  <si>
    <t>Araguapaz</t>
  </si>
  <si>
    <t>Arenópolis</t>
  </si>
  <si>
    <t>Aruanã</t>
  </si>
  <si>
    <t>Aurilândia</t>
  </si>
  <si>
    <t>Avelinópolis</t>
  </si>
  <si>
    <t>Baliza</t>
  </si>
  <si>
    <t>Bela Vista de Goiás</t>
  </si>
  <si>
    <t>Bom Jardim de Goiás</t>
  </si>
  <si>
    <t>Bom Jesus de Goiás</t>
  </si>
  <si>
    <t>Bonfinópolis</t>
  </si>
  <si>
    <t>Bonópolis</t>
  </si>
  <si>
    <t>Brazabrantes</t>
  </si>
  <si>
    <t>Britânia</t>
  </si>
  <si>
    <t>Buriti Alegre</t>
  </si>
  <si>
    <t>Buriti de Goiás</t>
  </si>
  <si>
    <t>Buritinópolis</t>
  </si>
  <si>
    <t>Cabeceiras</t>
  </si>
  <si>
    <t>Cachoeira Alta</t>
  </si>
  <si>
    <t>Cachoeira de Goiás</t>
  </si>
  <si>
    <t>Caçu</t>
  </si>
  <si>
    <t>Caiapônia</t>
  </si>
  <si>
    <t>Caldas Novas</t>
  </si>
  <si>
    <t>Caldazinha</t>
  </si>
  <si>
    <t>Campestre de Goiás</t>
  </si>
  <si>
    <t>Campinaçu</t>
  </si>
  <si>
    <t>Campinorte</t>
  </si>
  <si>
    <t>Campo Alegre de Goiás</t>
  </si>
  <si>
    <t>Campo Limpo de Goiás</t>
  </si>
  <si>
    <t>Campos Belos</t>
  </si>
  <si>
    <t>Campos Verdes</t>
  </si>
  <si>
    <t>Carmo do Rio Verde</t>
  </si>
  <si>
    <t>Castelândia</t>
  </si>
  <si>
    <t>Catalão</t>
  </si>
  <si>
    <t>Caturaí</t>
  </si>
  <si>
    <t>Cavalcante</t>
  </si>
  <si>
    <t>Ceres</t>
  </si>
  <si>
    <t>Cezarina</t>
  </si>
  <si>
    <t>Chapadão do Céu</t>
  </si>
  <si>
    <t>Cidade Ocidental</t>
  </si>
  <si>
    <t>Cocalzinho de Goiás</t>
  </si>
  <si>
    <t>Colinas do Sul</t>
  </si>
  <si>
    <t>Córrego do Ouro</t>
  </si>
  <si>
    <t>Corumbá de Goiás</t>
  </si>
  <si>
    <t>Corumbaíba</t>
  </si>
  <si>
    <t>Cristalina</t>
  </si>
  <si>
    <t>Cristianópolis</t>
  </si>
  <si>
    <t>Crixás</t>
  </si>
  <si>
    <t>Cromínia</t>
  </si>
  <si>
    <t>Cumari</t>
  </si>
  <si>
    <t>Damianópolis</t>
  </si>
  <si>
    <t>Damolândia</t>
  </si>
  <si>
    <t>Diorama</t>
  </si>
  <si>
    <t>Doverlândia</t>
  </si>
  <si>
    <t>Edealina</t>
  </si>
  <si>
    <t>Edéia</t>
  </si>
  <si>
    <t>Faina</t>
  </si>
  <si>
    <t>Fazenda Nova</t>
  </si>
  <si>
    <t>Firminópolis</t>
  </si>
  <si>
    <t>Flores de Goiás</t>
  </si>
  <si>
    <t>Formosa</t>
  </si>
  <si>
    <t>Gameleira de Goiás</t>
  </si>
  <si>
    <t>Divinópolis de Goiás</t>
  </si>
  <si>
    <t>Goianápolis</t>
  </si>
  <si>
    <t>Goiandira</t>
  </si>
  <si>
    <t>Goianésia</t>
  </si>
  <si>
    <t>Goiânia</t>
  </si>
  <si>
    <t>Goianira</t>
  </si>
  <si>
    <t>Goiás</t>
  </si>
  <si>
    <t>Goiatuba</t>
  </si>
  <si>
    <t>Gouvelândia</t>
  </si>
  <si>
    <t>Guapó</t>
  </si>
  <si>
    <t>Guaraíta</t>
  </si>
  <si>
    <t>Guarani de Goiás</t>
  </si>
  <si>
    <t>Guarinos</t>
  </si>
  <si>
    <t>Heitoraí</t>
  </si>
  <si>
    <t>Hidrolina</t>
  </si>
  <si>
    <t>Iaciara</t>
  </si>
  <si>
    <t>Inaciolândia</t>
  </si>
  <si>
    <t>Indiara</t>
  </si>
  <si>
    <t>Inhumas</t>
  </si>
  <si>
    <t>Ipameri</t>
  </si>
  <si>
    <t>Ipiranga de Goiás</t>
  </si>
  <si>
    <t>Iporá</t>
  </si>
  <si>
    <t>Israelândia</t>
  </si>
  <si>
    <t>Itaberaí</t>
  </si>
  <si>
    <t>Itaguari</t>
  </si>
  <si>
    <t>Itaguaru</t>
  </si>
  <si>
    <t>Itapaci</t>
  </si>
  <si>
    <t>Itapirapuã</t>
  </si>
  <si>
    <t>Itapuranga</t>
  </si>
  <si>
    <t>Itarumã</t>
  </si>
  <si>
    <t>Itauçu</t>
  </si>
  <si>
    <t>Itumbiara</t>
  </si>
  <si>
    <t>Ivolândia</t>
  </si>
  <si>
    <t>Jandaia</t>
  </si>
  <si>
    <t>Jaraguá</t>
  </si>
  <si>
    <t>Jataí</t>
  </si>
  <si>
    <t>Jaupaci</t>
  </si>
  <si>
    <t>Jesúpolis</t>
  </si>
  <si>
    <t>Joviânia</t>
  </si>
  <si>
    <t>Leopoldo de Bulhões</t>
  </si>
  <si>
    <t>Luziânia</t>
  </si>
  <si>
    <t>Mairipotaba</t>
  </si>
  <si>
    <t>Mambaí</t>
  </si>
  <si>
    <t>Mara Rosa</t>
  </si>
  <si>
    <t>Marzagão</t>
  </si>
  <si>
    <t>Matrinchã</t>
  </si>
  <si>
    <t>Maurilândia</t>
  </si>
  <si>
    <t>Mimoso de Goiás</t>
  </si>
  <si>
    <t>Minaçu</t>
  </si>
  <si>
    <t>Mineiros</t>
  </si>
  <si>
    <t>Moiporá</t>
  </si>
  <si>
    <t>Monte Alegre de Goiás</t>
  </si>
  <si>
    <t>Montes Claros de Goiás</t>
  </si>
  <si>
    <t>Montividiu</t>
  </si>
  <si>
    <t>Montividiu do Norte</t>
  </si>
  <si>
    <t>Morro Agudo de Goiás</t>
  </si>
  <si>
    <t>Mossâmedes</t>
  </si>
  <si>
    <t>Mozarlândia</t>
  </si>
  <si>
    <t>Mutunópolis</t>
  </si>
  <si>
    <t>Nazário</t>
  </si>
  <si>
    <t>Nerópolis</t>
  </si>
  <si>
    <t>Niquelândia</t>
  </si>
  <si>
    <t>Nova América</t>
  </si>
  <si>
    <t>Nova Crixás</t>
  </si>
  <si>
    <t>Nova Glória</t>
  </si>
  <si>
    <t>Nova Iguaçu de Goiás</t>
  </si>
  <si>
    <t>Nova Roma</t>
  </si>
  <si>
    <t>Novo Brasil</t>
  </si>
  <si>
    <t>Novo Gama</t>
  </si>
  <si>
    <t>Novo Planalto</t>
  </si>
  <si>
    <t>Orizona</t>
  </si>
  <si>
    <t>Ouro Verde de Goiás</t>
  </si>
  <si>
    <t>Ouvidor</t>
  </si>
  <si>
    <t>Padre Bernardo</t>
  </si>
  <si>
    <t>Palestina de Goiás</t>
  </si>
  <si>
    <t>Palmeiras de Goiás</t>
  </si>
  <si>
    <t>Palmelo</t>
  </si>
  <si>
    <t>Palminópolis</t>
  </si>
  <si>
    <t>Panamá</t>
  </si>
  <si>
    <t>Paranaiguara</t>
  </si>
  <si>
    <t>Paraúna</t>
  </si>
  <si>
    <t>Perolândia</t>
  </si>
  <si>
    <t>Petrolina de Goiás</t>
  </si>
  <si>
    <t>Pilar de Goiás</t>
  </si>
  <si>
    <t>Piracanjuba</t>
  </si>
  <si>
    <t>Pirenópolis</t>
  </si>
  <si>
    <t>Pires do Rio</t>
  </si>
  <si>
    <t>Planaltina</t>
  </si>
  <si>
    <t>Pontalina</t>
  </si>
  <si>
    <t>Porangatu</t>
  </si>
  <si>
    <t>Porteirão</t>
  </si>
  <si>
    <t>Portelândia</t>
  </si>
  <si>
    <t>Posse</t>
  </si>
  <si>
    <t>Professor Jamil</t>
  </si>
  <si>
    <t>Quirinópolis</t>
  </si>
  <si>
    <t>Rialma</t>
  </si>
  <si>
    <t>Rianápolis</t>
  </si>
  <si>
    <t>Rio Quente</t>
  </si>
  <si>
    <t>Rio Verde</t>
  </si>
  <si>
    <t>Rubiataba</t>
  </si>
  <si>
    <t>Sanclerlândia</t>
  </si>
  <si>
    <t>Santa Bárbara de Goiás</t>
  </si>
  <si>
    <t>Santa Cruz de Goiás</t>
  </si>
  <si>
    <t>Santa Fé de Goiás</t>
  </si>
  <si>
    <t>Santa Helena de Goiás</t>
  </si>
  <si>
    <t>Santa Rita do Araguaia</t>
  </si>
  <si>
    <t>Santa Rita do Novo Destino</t>
  </si>
  <si>
    <t>Santa Rosa de Goiás</t>
  </si>
  <si>
    <t>Santa Tereza de Goiás</t>
  </si>
  <si>
    <t>Santa Terezinha de Goiás</t>
  </si>
  <si>
    <t>Santo Antônio da Barra</t>
  </si>
  <si>
    <t>Santo Antônio de Goiás</t>
  </si>
  <si>
    <t>Santo Antônio do Descoberto</t>
  </si>
  <si>
    <t>São Francisco de Goiás</t>
  </si>
  <si>
    <t>São João d'Aliança</t>
  </si>
  <si>
    <t>São João da Paraúna</t>
  </si>
  <si>
    <t>São Luís de Montes Belos</t>
  </si>
  <si>
    <t>São Luiz do Norte</t>
  </si>
  <si>
    <t>São Miguel do Araguaia</t>
  </si>
  <si>
    <t>São Miguel do Passa Quatro</t>
  </si>
  <si>
    <t>São Patrício</t>
  </si>
  <si>
    <t>Senador Canedo</t>
  </si>
  <si>
    <t>Serranópolis</t>
  </si>
  <si>
    <t>Silvânia</t>
  </si>
  <si>
    <t>Simolândia</t>
  </si>
  <si>
    <t>Sítio d'Abadia</t>
  </si>
  <si>
    <t>Taquaral de Goiás</t>
  </si>
  <si>
    <t>Teresina de Goiás</t>
  </si>
  <si>
    <t>Terezópolis de Goiás</t>
  </si>
  <si>
    <t>Três Ranchos</t>
  </si>
  <si>
    <t>Trombas</t>
  </si>
  <si>
    <t>Turvânia</t>
  </si>
  <si>
    <t>Turvelândia</t>
  </si>
  <si>
    <t>Uirapuru</t>
  </si>
  <si>
    <t>Uruaçu</t>
  </si>
  <si>
    <t>Uruana</t>
  </si>
  <si>
    <t>Urutaí</t>
  </si>
  <si>
    <t>Valparaíso de Goiás</t>
  </si>
  <si>
    <t>Varjão</t>
  </si>
  <si>
    <t>Vianópolis</t>
  </si>
  <si>
    <t>Vicentinópolis</t>
  </si>
  <si>
    <t>Vila Boa</t>
  </si>
  <si>
    <t>Vila Propício</t>
  </si>
  <si>
    <t>DF</t>
  </si>
  <si>
    <t>Brasília</t>
  </si>
  <si>
    <t>Código IBGE 7</t>
  </si>
  <si>
    <t>Municipio</t>
  </si>
  <si>
    <t>Código IBGE 6</t>
  </si>
  <si>
    <t>Norte</t>
  </si>
  <si>
    <t>NORTE</t>
  </si>
  <si>
    <t>Nordeste</t>
  </si>
  <si>
    <t>NORDESTE</t>
  </si>
  <si>
    <t>Sudeste</t>
  </si>
  <si>
    <t>Sul</t>
  </si>
  <si>
    <t>SUL</t>
  </si>
  <si>
    <t>Centro-Oeste</t>
  </si>
  <si>
    <t>Não</t>
  </si>
  <si>
    <t>Sim</t>
  </si>
  <si>
    <t>População Estimada IBGE 2025 (Data de referência: 13/01/26)</t>
  </si>
  <si>
    <t>Primeiro quartil</t>
  </si>
  <si>
    <t>Terceiro quartil</t>
  </si>
  <si>
    <t>Intervalo interquartil</t>
  </si>
  <si>
    <t>Outlier inferior</t>
  </si>
  <si>
    <t>Outlier superior</t>
  </si>
  <si>
    <t>População Estimada 2025 - IBGE</t>
  </si>
  <si>
    <t>IDHM</t>
  </si>
  <si>
    <t>Notas:</t>
  </si>
  <si>
    <t>1. Balneário Rincão (SC): emancipado de Içara (SC);</t>
  </si>
  <si>
    <t>2.Pescaria Brava (SC): emancipado de Laguna (SC);</t>
  </si>
  <si>
    <t>3.Mojuí dos Campos (PA): emancipado de Santarém (PA);</t>
  </si>
  <si>
    <t>5.Pinto Bandeira (RS): emancipado de Bento Gonçalves (RS);</t>
  </si>
  <si>
    <t>4.Paraíso das Águas (MS): emancipado de Costa Rica (MS), Água Clara (MS) e Chapadão do Sul (MS);</t>
  </si>
  <si>
    <t>6.Boa Esperança do Norte (MT): emancipado de Sorriso (MT) e Nova Ubiratã (MT).</t>
  </si>
  <si>
    <t>Considerou-se muito baixo o critério de outlier ser acima de 55 mil. Por este motivo, foi utilizado o critério de 200 mil habitantes como teto máximo de pontuação</t>
  </si>
  <si>
    <t>População 2025 sem outliers (teto máximo de 200.000 para pontuação)</t>
  </si>
  <si>
    <r>
      <rPr>
        <b/>
        <sz val="11"/>
        <color theme="1"/>
        <rFont val="Calibri"/>
        <family val="2"/>
        <scheme val="minor"/>
      </rPr>
      <t xml:space="preserve">População: </t>
    </r>
    <r>
      <rPr>
        <sz val="11"/>
        <color theme="1"/>
        <rFont val="Calibri"/>
        <family val="2"/>
        <scheme val="minor"/>
      </rPr>
      <t>estimativas de população realizadas pelo IBGE para o ano de 2025. Última atualização: 13/01/2026</t>
    </r>
  </si>
  <si>
    <r>
      <rPr>
        <b/>
        <sz val="11"/>
        <color theme="1"/>
        <rFont val="Calibri"/>
        <family val="2"/>
        <scheme val="minor"/>
      </rPr>
      <t xml:space="preserve">IDHM: </t>
    </r>
    <r>
      <rPr>
        <sz val="11"/>
        <color theme="1"/>
        <rFont val="Calibri"/>
        <family val="2"/>
        <scheme val="minor"/>
      </rPr>
      <t>foram utilizados os dados disponíveis do Atlas Brasil (PNUD). Para os municípios que não existiam em 2010, utilizou-se a média do IDHM das cidades-mãe de cada município. Data de extração: 05/03/2026</t>
    </r>
  </si>
  <si>
    <t>Receita Correnta Bruta</t>
  </si>
  <si>
    <t>Receita Corrente Bruta 2024</t>
  </si>
  <si>
    <r>
      <rPr>
        <b/>
        <sz val="11"/>
        <color theme="1"/>
        <rFont val="Calibri"/>
        <family val="2"/>
        <scheme val="minor"/>
      </rPr>
      <t>Receita Correnta Bruta 2024:</t>
    </r>
    <r>
      <rPr>
        <sz val="11"/>
        <color theme="1"/>
        <rFont val="Calibri"/>
        <family val="2"/>
        <scheme val="minor"/>
      </rPr>
      <t xml:space="preserve"> os dados foram extraídos do Siconfi do Tesouro Nacional no dia 05/03/2026. Optou-se por utilizar os dados de 2024, uma vez que os de 2025 ainda estavam com baixo preenchimento (somente 560 municípios).</t>
    </r>
  </si>
  <si>
    <t>Receita Corrente Bruta per capita 2024 (valores em branco foram substituídos pela média 8.413)</t>
  </si>
  <si>
    <t>Outliers: valores menores que 384,69 e maiores que 14.712,97</t>
  </si>
  <si>
    <t>Receita Corrente Bruta per capita 2024 sem outliers (outliers acima de 14.712,97 e menores que 384,69)</t>
  </si>
  <si>
    <t>*O valor da Receita Corrente Bruta de Brasília/DF foi obtido a partir dos dados distritais, dada a sua natureza político-jurídica.</t>
  </si>
  <si>
    <r>
      <rPr>
        <b/>
        <sz val="11"/>
        <color theme="1"/>
        <rFont val="Calibri"/>
        <family val="2"/>
        <scheme val="minor"/>
      </rPr>
      <t>Índice de Vulnerabilidade Institucional dos Conselhos:</t>
    </r>
    <r>
      <rPr>
        <sz val="11"/>
        <color theme="1"/>
        <rFont val="Calibri"/>
        <family val="2"/>
        <scheme val="minor"/>
      </rPr>
      <t xml:space="preserve"> calculado a partir das informações da MUNIC/ESTADIC 2023, de acordo com a metodologia de cálculo estabelecida na Resolução nº 2 de 19 de junho de 2024.</t>
    </r>
  </si>
  <si>
    <t>*Os valores do IVIC se encontram normalizados entre 0 e 1 (mínimo e máximo).</t>
  </si>
  <si>
    <t>*Os municípios que declararam não possuir conselho ativo na área temática da política pública foram tratados como dados faltantes, não apresentando IVIC.</t>
  </si>
  <si>
    <t>*Caso algum município que tenha conselho ativo não tenha respondido alguma das perguntas que compõem o índice, o valor dessa pergunta foi imputado como zero, evitando que o município ficasse sem valor final para o IVIC.</t>
  </si>
  <si>
    <t>Total de Pontos</t>
  </si>
  <si>
    <t>Posição no Ranking</t>
  </si>
  <si>
    <t>População 2025 (outliers acima de 200.000. Total de 158 outliers)</t>
  </si>
  <si>
    <t>População 2025 normalizada</t>
  </si>
  <si>
    <t>*Após a normalização, atribuiu-se nota 0 aos municípios sem conselhos ativos para que não ficassem sem nota no ranking final (218 municípios nesta situação).</t>
  </si>
  <si>
    <t>Receita municipal per capita normalizada 2024</t>
  </si>
  <si>
    <t>1º</t>
  </si>
  <si>
    <t>2º</t>
  </si>
  <si>
    <t>3º</t>
  </si>
  <si>
    <t>4º</t>
  </si>
  <si>
    <t>5º</t>
  </si>
  <si>
    <t>6º</t>
  </si>
  <si>
    <t>7º</t>
  </si>
  <si>
    <t>8º</t>
  </si>
  <si>
    <t>9º</t>
  </si>
  <si>
    <t>10º</t>
  </si>
  <si>
    <t>11º</t>
  </si>
  <si>
    <t>12º</t>
  </si>
  <si>
    <t>13º</t>
  </si>
  <si>
    <t>14º</t>
  </si>
  <si>
    <t>15º</t>
  </si>
  <si>
    <t>16º</t>
  </si>
  <si>
    <t>17º</t>
  </si>
  <si>
    <t>18º</t>
  </si>
  <si>
    <t>19º</t>
  </si>
  <si>
    <t>20º</t>
  </si>
  <si>
    <t>21º</t>
  </si>
  <si>
    <t>22º</t>
  </si>
  <si>
    <t>23º</t>
  </si>
  <si>
    <t>24º</t>
  </si>
  <si>
    <t>25º</t>
  </si>
  <si>
    <t>26º</t>
  </si>
  <si>
    <t>27º</t>
  </si>
  <si>
    <t>28º</t>
  </si>
  <si>
    <t>29º</t>
  </si>
  <si>
    <t>30º</t>
  </si>
  <si>
    <t>31º</t>
  </si>
  <si>
    <t>32º</t>
  </si>
  <si>
    <t>33º</t>
  </si>
  <si>
    <t>34º</t>
  </si>
  <si>
    <t>35º</t>
  </si>
  <si>
    <t>36º</t>
  </si>
  <si>
    <t>37º</t>
  </si>
  <si>
    <t>38º</t>
  </si>
  <si>
    <t>39º</t>
  </si>
  <si>
    <t>40º</t>
  </si>
  <si>
    <t>41º</t>
  </si>
  <si>
    <t>42º</t>
  </si>
  <si>
    <t>43º</t>
  </si>
  <si>
    <t>44º</t>
  </si>
  <si>
    <t>45º</t>
  </si>
  <si>
    <t>46º</t>
  </si>
  <si>
    <t>47º</t>
  </si>
  <si>
    <t>48º</t>
  </si>
  <si>
    <t>49º</t>
  </si>
  <si>
    <t>50º</t>
  </si>
  <si>
    <t>51º</t>
  </si>
  <si>
    <t>52º</t>
  </si>
  <si>
    <t>53º</t>
  </si>
  <si>
    <t>54º</t>
  </si>
  <si>
    <t>55º</t>
  </si>
  <si>
    <t>56º</t>
  </si>
  <si>
    <t>57º</t>
  </si>
  <si>
    <t>58º</t>
  </si>
  <si>
    <t>59º</t>
  </si>
  <si>
    <t>60º</t>
  </si>
  <si>
    <t>61º</t>
  </si>
  <si>
    <t>62º</t>
  </si>
  <si>
    <t>63º</t>
  </si>
  <si>
    <t>64º</t>
  </si>
  <si>
    <t>65º</t>
  </si>
  <si>
    <t>66º</t>
  </si>
  <si>
    <t>67º</t>
  </si>
  <si>
    <t>68º</t>
  </si>
  <si>
    <t>69º</t>
  </si>
  <si>
    <t>70º</t>
  </si>
  <si>
    <t>71º</t>
  </si>
  <si>
    <t>72º</t>
  </si>
  <si>
    <t>73º</t>
  </si>
  <si>
    <t>74º</t>
  </si>
  <si>
    <t>75º</t>
  </si>
  <si>
    <t>76º</t>
  </si>
  <si>
    <t>77º</t>
  </si>
  <si>
    <t>78º</t>
  </si>
  <si>
    <t>79º</t>
  </si>
  <si>
    <t>80º</t>
  </si>
  <si>
    <t>81º</t>
  </si>
  <si>
    <t>82º</t>
  </si>
  <si>
    <t>83º</t>
  </si>
  <si>
    <t>84º</t>
  </si>
  <si>
    <t>85º</t>
  </si>
  <si>
    <t>86º</t>
  </si>
  <si>
    <t>87º</t>
  </si>
  <si>
    <t>88º</t>
  </si>
  <si>
    <t>89º</t>
  </si>
  <si>
    <t>90º</t>
  </si>
  <si>
    <t>91º</t>
  </si>
  <si>
    <t>92º</t>
  </si>
  <si>
    <t>93º</t>
  </si>
  <si>
    <t>94º</t>
  </si>
  <si>
    <t>95º</t>
  </si>
  <si>
    <t>96º</t>
  </si>
  <si>
    <t>97º</t>
  </si>
  <si>
    <t>98º</t>
  </si>
  <si>
    <t>99º</t>
  </si>
  <si>
    <t>100º</t>
  </si>
  <si>
    <t>101º</t>
  </si>
  <si>
    <t>102º</t>
  </si>
  <si>
    <t>103º</t>
  </si>
  <si>
    <t>104º</t>
  </si>
  <si>
    <t>105º</t>
  </si>
  <si>
    <t>106º</t>
  </si>
  <si>
    <t>107º</t>
  </si>
  <si>
    <t>108º</t>
  </si>
  <si>
    <t>109º</t>
  </si>
  <si>
    <t>110º</t>
  </si>
  <si>
    <t>111º</t>
  </si>
  <si>
    <t>112º</t>
  </si>
  <si>
    <t>113º</t>
  </si>
  <si>
    <t>114º</t>
  </si>
  <si>
    <t>115º</t>
  </si>
  <si>
    <t>116º</t>
  </si>
  <si>
    <t>117º</t>
  </si>
  <si>
    <t>118º</t>
  </si>
  <si>
    <t>119º</t>
  </si>
  <si>
    <t>120º</t>
  </si>
  <si>
    <t>121º</t>
  </si>
  <si>
    <t>122º</t>
  </si>
  <si>
    <t>123º</t>
  </si>
  <si>
    <t>124º</t>
  </si>
  <si>
    <t>125º</t>
  </si>
  <si>
    <t>126º</t>
  </si>
  <si>
    <t>127º</t>
  </si>
  <si>
    <t>128º</t>
  </si>
  <si>
    <t>129º</t>
  </si>
  <si>
    <t>130º</t>
  </si>
  <si>
    <t>131º</t>
  </si>
  <si>
    <t>132º</t>
  </si>
  <si>
    <t>133º</t>
  </si>
  <si>
    <t>134º</t>
  </si>
  <si>
    <t>135º</t>
  </si>
  <si>
    <t>136º</t>
  </si>
  <si>
    <t>137º</t>
  </si>
  <si>
    <t>138º</t>
  </si>
  <si>
    <t>139º</t>
  </si>
  <si>
    <t>140º</t>
  </si>
  <si>
    <t>141º</t>
  </si>
  <si>
    <t>142º</t>
  </si>
  <si>
    <t>143º</t>
  </si>
  <si>
    <t>144º</t>
  </si>
  <si>
    <t>145º</t>
  </si>
  <si>
    <t>146º</t>
  </si>
  <si>
    <t>147º</t>
  </si>
  <si>
    <t>148º</t>
  </si>
  <si>
    <t>149º</t>
  </si>
  <si>
    <t>150º</t>
  </si>
  <si>
    <t>151º</t>
  </si>
  <si>
    <t>152º</t>
  </si>
  <si>
    <t>153º</t>
  </si>
  <si>
    <t>154º</t>
  </si>
  <si>
    <t>155º</t>
  </si>
  <si>
    <t>156º</t>
  </si>
  <si>
    <t>157º</t>
  </si>
  <si>
    <t>158º</t>
  </si>
  <si>
    <t>159º</t>
  </si>
  <si>
    <t>160º</t>
  </si>
  <si>
    <t>161º</t>
  </si>
  <si>
    <t>162º</t>
  </si>
  <si>
    <t>163º</t>
  </si>
  <si>
    <t>164º</t>
  </si>
  <si>
    <t>165º</t>
  </si>
  <si>
    <t>166º</t>
  </si>
  <si>
    <t>167º</t>
  </si>
  <si>
    <t>168º</t>
  </si>
  <si>
    <t>169º</t>
  </si>
  <si>
    <t>170º</t>
  </si>
  <si>
    <t>171º</t>
  </si>
  <si>
    <t>172º</t>
  </si>
  <si>
    <t>173º</t>
  </si>
  <si>
    <t>174º</t>
  </si>
  <si>
    <t>175º</t>
  </si>
  <si>
    <t>176º</t>
  </si>
  <si>
    <t>177º</t>
  </si>
  <si>
    <t>178º</t>
  </si>
  <si>
    <t>179º</t>
  </si>
  <si>
    <t>180º</t>
  </si>
  <si>
    <t>181º</t>
  </si>
  <si>
    <t>182º</t>
  </si>
  <si>
    <t>183º</t>
  </si>
  <si>
    <t>184º</t>
  </si>
  <si>
    <t>185º</t>
  </si>
  <si>
    <t>186º</t>
  </si>
  <si>
    <t>187º</t>
  </si>
  <si>
    <t>188º</t>
  </si>
  <si>
    <t>189º</t>
  </si>
  <si>
    <t>190º</t>
  </si>
  <si>
    <t>191º</t>
  </si>
  <si>
    <t>192º</t>
  </si>
  <si>
    <t>193º</t>
  </si>
  <si>
    <t>194º</t>
  </si>
  <si>
    <t>195º</t>
  </si>
  <si>
    <t>196º</t>
  </si>
  <si>
    <t>197º</t>
  </si>
  <si>
    <t>198º</t>
  </si>
  <si>
    <t>199º</t>
  </si>
  <si>
    <t>200º</t>
  </si>
  <si>
    <t>201º</t>
  </si>
  <si>
    <t>202º</t>
  </si>
  <si>
    <t>203º</t>
  </si>
  <si>
    <t>204º</t>
  </si>
  <si>
    <t>205º</t>
  </si>
  <si>
    <t>206º</t>
  </si>
  <si>
    <t>207º</t>
  </si>
  <si>
    <t>208º</t>
  </si>
  <si>
    <t>209º</t>
  </si>
  <si>
    <t>210º</t>
  </si>
  <si>
    <t>211º</t>
  </si>
  <si>
    <t>212º</t>
  </si>
  <si>
    <t>213º</t>
  </si>
  <si>
    <t>214º</t>
  </si>
  <si>
    <t>215º</t>
  </si>
  <si>
    <t>216º</t>
  </si>
  <si>
    <t>217º</t>
  </si>
  <si>
    <t>218º</t>
  </si>
  <si>
    <t>219º</t>
  </si>
  <si>
    <t>220º</t>
  </si>
  <si>
    <t>221º</t>
  </si>
  <si>
    <t>222º</t>
  </si>
  <si>
    <t>223º</t>
  </si>
  <si>
    <t>224º</t>
  </si>
  <si>
    <t>225º</t>
  </si>
  <si>
    <t>226º</t>
  </si>
  <si>
    <t>227º</t>
  </si>
  <si>
    <t>228º</t>
  </si>
  <si>
    <t>229º</t>
  </si>
  <si>
    <t>230º</t>
  </si>
  <si>
    <t>231º</t>
  </si>
  <si>
    <t>232º</t>
  </si>
  <si>
    <t>233º</t>
  </si>
  <si>
    <t>234º</t>
  </si>
  <si>
    <t>235º</t>
  </si>
  <si>
    <t>236º</t>
  </si>
  <si>
    <t>237º</t>
  </si>
  <si>
    <t>238º</t>
  </si>
  <si>
    <t>239º</t>
  </si>
  <si>
    <t>240º</t>
  </si>
  <si>
    <t>241º</t>
  </si>
  <si>
    <t>242º</t>
  </si>
  <si>
    <t>243º</t>
  </si>
  <si>
    <t>244º</t>
  </si>
  <si>
    <t>245º</t>
  </si>
  <si>
    <t>246º</t>
  </si>
  <si>
    <t>247º</t>
  </si>
  <si>
    <t>248º</t>
  </si>
  <si>
    <t>249º</t>
  </si>
  <si>
    <t>250º</t>
  </si>
  <si>
    <t>251º</t>
  </si>
  <si>
    <t>252º</t>
  </si>
  <si>
    <t>253º</t>
  </si>
  <si>
    <t>254º</t>
  </si>
  <si>
    <t>255º</t>
  </si>
  <si>
    <t>256º</t>
  </si>
  <si>
    <t>257º</t>
  </si>
  <si>
    <t>258º</t>
  </si>
  <si>
    <t>259º</t>
  </si>
  <si>
    <t>260º</t>
  </si>
  <si>
    <t>261º</t>
  </si>
  <si>
    <t>262º</t>
  </si>
  <si>
    <t>263º</t>
  </si>
  <si>
    <t>264º</t>
  </si>
  <si>
    <t>265º</t>
  </si>
  <si>
    <t>266º</t>
  </si>
  <si>
    <t>267º</t>
  </si>
  <si>
    <t>268º</t>
  </si>
  <si>
    <t>269º</t>
  </si>
  <si>
    <t>270º</t>
  </si>
  <si>
    <t>271º</t>
  </si>
  <si>
    <t>272º</t>
  </si>
  <si>
    <t>273º</t>
  </si>
  <si>
    <t>274º</t>
  </si>
  <si>
    <t>275º</t>
  </si>
  <si>
    <t>276º</t>
  </si>
  <si>
    <t>277º</t>
  </si>
  <si>
    <t>278º</t>
  </si>
  <si>
    <t>279º</t>
  </si>
  <si>
    <t>280º</t>
  </si>
  <si>
    <t>281º</t>
  </si>
  <si>
    <t>282º</t>
  </si>
  <si>
    <t>283º</t>
  </si>
  <si>
    <t>284º</t>
  </si>
  <si>
    <t>285º</t>
  </si>
  <si>
    <t>286º</t>
  </si>
  <si>
    <t>287º</t>
  </si>
  <si>
    <t>288º</t>
  </si>
  <si>
    <t>289º</t>
  </si>
  <si>
    <t>290º</t>
  </si>
  <si>
    <t>291º</t>
  </si>
  <si>
    <t>292º</t>
  </si>
  <si>
    <t>293º</t>
  </si>
  <si>
    <t>294º</t>
  </si>
  <si>
    <t>295º</t>
  </si>
  <si>
    <t>296º</t>
  </si>
  <si>
    <t>297º</t>
  </si>
  <si>
    <t>298º</t>
  </si>
  <si>
    <t>299º</t>
  </si>
  <si>
    <t>300º</t>
  </si>
  <si>
    <t>301º</t>
  </si>
  <si>
    <t>302º</t>
  </si>
  <si>
    <t>303º</t>
  </si>
  <si>
    <t>304º</t>
  </si>
  <si>
    <t>305º</t>
  </si>
  <si>
    <t>306º</t>
  </si>
  <si>
    <t>307º</t>
  </si>
  <si>
    <t>308º</t>
  </si>
  <si>
    <t>309º</t>
  </si>
  <si>
    <t>310º</t>
  </si>
  <si>
    <t>311º</t>
  </si>
  <si>
    <t>312º</t>
  </si>
  <si>
    <t>313º</t>
  </si>
  <si>
    <t>314º</t>
  </si>
  <si>
    <t>315º</t>
  </si>
  <si>
    <t>316º</t>
  </si>
  <si>
    <t>317º</t>
  </si>
  <si>
    <t>318º</t>
  </si>
  <si>
    <t>319º</t>
  </si>
  <si>
    <t>320º</t>
  </si>
  <si>
    <t>321º</t>
  </si>
  <si>
    <t>322º</t>
  </si>
  <si>
    <t>323º</t>
  </si>
  <si>
    <t>324º</t>
  </si>
  <si>
    <t>325º</t>
  </si>
  <si>
    <t>326º</t>
  </si>
  <si>
    <t>327º</t>
  </si>
  <si>
    <t>328º</t>
  </si>
  <si>
    <t>329º</t>
  </si>
  <si>
    <t>330º</t>
  </si>
  <si>
    <t>331º</t>
  </si>
  <si>
    <t>332º</t>
  </si>
  <si>
    <t>333º</t>
  </si>
  <si>
    <t>334º</t>
  </si>
  <si>
    <t>335º</t>
  </si>
  <si>
    <t>336º</t>
  </si>
  <si>
    <t>337º</t>
  </si>
  <si>
    <t>338º</t>
  </si>
  <si>
    <t>339º</t>
  </si>
  <si>
    <t>340º</t>
  </si>
  <si>
    <t>341º</t>
  </si>
  <si>
    <t>342º</t>
  </si>
  <si>
    <t>343º</t>
  </si>
  <si>
    <t>344º</t>
  </si>
  <si>
    <t>345º</t>
  </si>
  <si>
    <t>346º</t>
  </si>
  <si>
    <t>347º</t>
  </si>
  <si>
    <t>348º</t>
  </si>
  <si>
    <t>349º</t>
  </si>
  <si>
    <t>350º</t>
  </si>
  <si>
    <t>351º</t>
  </si>
  <si>
    <t>352º</t>
  </si>
  <si>
    <t>353º</t>
  </si>
  <si>
    <t>354º</t>
  </si>
  <si>
    <t>355º</t>
  </si>
  <si>
    <t>356º</t>
  </si>
  <si>
    <t>357º</t>
  </si>
  <si>
    <t>358º</t>
  </si>
  <si>
    <t>359º</t>
  </si>
  <si>
    <t>360º</t>
  </si>
  <si>
    <t>361º</t>
  </si>
  <si>
    <t>362º</t>
  </si>
  <si>
    <t>363º</t>
  </si>
  <si>
    <t>364º</t>
  </si>
  <si>
    <t>365º</t>
  </si>
  <si>
    <t>366º</t>
  </si>
  <si>
    <t>367º</t>
  </si>
  <si>
    <t>368º</t>
  </si>
  <si>
    <t>369º</t>
  </si>
  <si>
    <t>370º</t>
  </si>
  <si>
    <t>371º</t>
  </si>
  <si>
    <t>372º</t>
  </si>
  <si>
    <t>373º</t>
  </si>
  <si>
    <t>374º</t>
  </si>
  <si>
    <t>375º</t>
  </si>
  <si>
    <t>376º</t>
  </si>
  <si>
    <t>377º</t>
  </si>
  <si>
    <t>378º</t>
  </si>
  <si>
    <t>379º</t>
  </si>
  <si>
    <t>380º</t>
  </si>
  <si>
    <t>381º</t>
  </si>
  <si>
    <t>382º</t>
  </si>
  <si>
    <t>383º</t>
  </si>
  <si>
    <t>384º</t>
  </si>
  <si>
    <t>385º</t>
  </si>
  <si>
    <t>386º</t>
  </si>
  <si>
    <t>387º</t>
  </si>
  <si>
    <t>388º</t>
  </si>
  <si>
    <t>389º</t>
  </si>
  <si>
    <t>390º</t>
  </si>
  <si>
    <t>391º</t>
  </si>
  <si>
    <t>392º</t>
  </si>
  <si>
    <t>393º</t>
  </si>
  <si>
    <t>394º</t>
  </si>
  <si>
    <t>395º</t>
  </si>
  <si>
    <t>396º</t>
  </si>
  <si>
    <t>397º</t>
  </si>
  <si>
    <t>398º</t>
  </si>
  <si>
    <t>399º</t>
  </si>
  <si>
    <t>400º</t>
  </si>
  <si>
    <t>401º</t>
  </si>
  <si>
    <t>402º</t>
  </si>
  <si>
    <t>403º</t>
  </si>
  <si>
    <t>404º</t>
  </si>
  <si>
    <t>405º</t>
  </si>
  <si>
    <t>406º</t>
  </si>
  <si>
    <t>407º</t>
  </si>
  <si>
    <t>408º</t>
  </si>
  <si>
    <t>409º</t>
  </si>
  <si>
    <t>410º</t>
  </si>
  <si>
    <t>411º</t>
  </si>
  <si>
    <t>412º</t>
  </si>
  <si>
    <t>413º</t>
  </si>
  <si>
    <t>414º</t>
  </si>
  <si>
    <t>415º</t>
  </si>
  <si>
    <t>416º</t>
  </si>
  <si>
    <t>417º</t>
  </si>
  <si>
    <t>418º</t>
  </si>
  <si>
    <t>419º</t>
  </si>
  <si>
    <t>420º</t>
  </si>
  <si>
    <t>421º</t>
  </si>
  <si>
    <t>422º</t>
  </si>
  <si>
    <t>423º</t>
  </si>
  <si>
    <t>424º</t>
  </si>
  <si>
    <t>425º</t>
  </si>
  <si>
    <t>426º</t>
  </si>
  <si>
    <t>427º</t>
  </si>
  <si>
    <t>428º</t>
  </si>
  <si>
    <t>429º</t>
  </si>
  <si>
    <t>430º</t>
  </si>
  <si>
    <t>431º</t>
  </si>
  <si>
    <t>432º</t>
  </si>
  <si>
    <t>433º</t>
  </si>
  <si>
    <t>434º</t>
  </si>
  <si>
    <t>435º</t>
  </si>
  <si>
    <t>436º</t>
  </si>
  <si>
    <t>437º</t>
  </si>
  <si>
    <t>438º</t>
  </si>
  <si>
    <t>439º</t>
  </si>
  <si>
    <t>440º</t>
  </si>
  <si>
    <t>441º</t>
  </si>
  <si>
    <t>442º</t>
  </si>
  <si>
    <t>443º</t>
  </si>
  <si>
    <t>444º</t>
  </si>
  <si>
    <t>445º</t>
  </si>
  <si>
    <t>446º</t>
  </si>
  <si>
    <t>447º</t>
  </si>
  <si>
    <t>448º</t>
  </si>
  <si>
    <t>449º</t>
  </si>
  <si>
    <t>450º</t>
  </si>
  <si>
    <t>451º</t>
  </si>
  <si>
    <t>452º</t>
  </si>
  <si>
    <t>453º</t>
  </si>
  <si>
    <t>454º</t>
  </si>
  <si>
    <t>455º</t>
  </si>
  <si>
    <t>456º</t>
  </si>
  <si>
    <t>457º</t>
  </si>
  <si>
    <t>458º</t>
  </si>
  <si>
    <t>459º</t>
  </si>
  <si>
    <t>460º</t>
  </si>
  <si>
    <t>461º</t>
  </si>
  <si>
    <t>462º</t>
  </si>
  <si>
    <t>463º</t>
  </si>
  <si>
    <t>464º</t>
  </si>
  <si>
    <t>465º</t>
  </si>
  <si>
    <t>466º</t>
  </si>
  <si>
    <t>467º</t>
  </si>
  <si>
    <t>468º</t>
  </si>
  <si>
    <t>469º</t>
  </si>
  <si>
    <t>470º</t>
  </si>
  <si>
    <t>471º</t>
  </si>
  <si>
    <t>472º</t>
  </si>
  <si>
    <t>473º</t>
  </si>
  <si>
    <t>474º</t>
  </si>
  <si>
    <t>475º</t>
  </si>
  <si>
    <t>476º</t>
  </si>
  <si>
    <t>477º</t>
  </si>
  <si>
    <t>478º</t>
  </si>
  <si>
    <t>479º</t>
  </si>
  <si>
    <t>480º</t>
  </si>
  <si>
    <t>481º</t>
  </si>
  <si>
    <t>482º</t>
  </si>
  <si>
    <t>483º</t>
  </si>
  <si>
    <t>484º</t>
  </si>
  <si>
    <t>485º</t>
  </si>
  <si>
    <t>486º</t>
  </si>
  <si>
    <t>487º</t>
  </si>
  <si>
    <t>488º</t>
  </si>
  <si>
    <t>489º</t>
  </si>
  <si>
    <t>490º</t>
  </si>
  <si>
    <t>491º</t>
  </si>
  <si>
    <t>492º</t>
  </si>
  <si>
    <t>493º</t>
  </si>
  <si>
    <t>494º</t>
  </si>
  <si>
    <t>495º</t>
  </si>
  <si>
    <t>496º</t>
  </si>
  <si>
    <t>497º</t>
  </si>
  <si>
    <t>498º</t>
  </si>
  <si>
    <t>499º</t>
  </si>
  <si>
    <t>500º</t>
  </si>
  <si>
    <t>501º</t>
  </si>
  <si>
    <t>502º</t>
  </si>
  <si>
    <t>503º</t>
  </si>
  <si>
    <t>504º</t>
  </si>
  <si>
    <t>505º</t>
  </si>
  <si>
    <t>506º</t>
  </si>
  <si>
    <t>507º</t>
  </si>
  <si>
    <t>508º</t>
  </si>
  <si>
    <t>509º</t>
  </si>
  <si>
    <t>510º</t>
  </si>
  <si>
    <t>511º</t>
  </si>
  <si>
    <t>512º</t>
  </si>
  <si>
    <t>513º</t>
  </si>
  <si>
    <t>514º</t>
  </si>
  <si>
    <t>515º</t>
  </si>
  <si>
    <t>516º</t>
  </si>
  <si>
    <t>517º</t>
  </si>
  <si>
    <t>518º</t>
  </si>
  <si>
    <t>519º</t>
  </si>
  <si>
    <t>520º</t>
  </si>
  <si>
    <t>521º</t>
  </si>
  <si>
    <t>522º</t>
  </si>
  <si>
    <t>523º</t>
  </si>
  <si>
    <t>524º</t>
  </si>
  <si>
    <t>525º</t>
  </si>
  <si>
    <t>526º</t>
  </si>
  <si>
    <t>527º</t>
  </si>
  <si>
    <t>528º</t>
  </si>
  <si>
    <t>529º</t>
  </si>
  <si>
    <t>530º</t>
  </si>
  <si>
    <t>531º</t>
  </si>
  <si>
    <t>532º</t>
  </si>
  <si>
    <t>533º</t>
  </si>
  <si>
    <t>534º</t>
  </si>
  <si>
    <t>535º</t>
  </si>
  <si>
    <t>536º</t>
  </si>
  <si>
    <t>537º</t>
  </si>
  <si>
    <t>538º</t>
  </si>
  <si>
    <t>539º</t>
  </si>
  <si>
    <t>540º</t>
  </si>
  <si>
    <t>541º</t>
  </si>
  <si>
    <t>542º</t>
  </si>
  <si>
    <t>543º</t>
  </si>
  <si>
    <t>544º</t>
  </si>
  <si>
    <t>545º</t>
  </si>
  <si>
    <t>546º</t>
  </si>
  <si>
    <t>547º</t>
  </si>
  <si>
    <t>548º</t>
  </si>
  <si>
    <t>549º</t>
  </si>
  <si>
    <t>550º</t>
  </si>
  <si>
    <t>551º</t>
  </si>
  <si>
    <t>552º</t>
  </si>
  <si>
    <t>553º</t>
  </si>
  <si>
    <t>554º</t>
  </si>
  <si>
    <t>555º</t>
  </si>
  <si>
    <t>556º</t>
  </si>
  <si>
    <t>557º</t>
  </si>
  <si>
    <t>558º</t>
  </si>
  <si>
    <t>559º</t>
  </si>
  <si>
    <t>560º</t>
  </si>
  <si>
    <t>561º</t>
  </si>
  <si>
    <t>562º</t>
  </si>
  <si>
    <t>563º</t>
  </si>
  <si>
    <t>564º</t>
  </si>
  <si>
    <t>565º</t>
  </si>
  <si>
    <t>566º</t>
  </si>
  <si>
    <t>567º</t>
  </si>
  <si>
    <t>568º</t>
  </si>
  <si>
    <t>569º</t>
  </si>
  <si>
    <t>570º</t>
  </si>
  <si>
    <t>571º</t>
  </si>
  <si>
    <t>572º</t>
  </si>
  <si>
    <t>573º</t>
  </si>
  <si>
    <t>574º</t>
  </si>
  <si>
    <t>575º</t>
  </si>
  <si>
    <t>576º</t>
  </si>
  <si>
    <t>577º</t>
  </si>
  <si>
    <t>578º</t>
  </si>
  <si>
    <t>579º</t>
  </si>
  <si>
    <t>580º</t>
  </si>
  <si>
    <t>581º</t>
  </si>
  <si>
    <t>582º</t>
  </si>
  <si>
    <t>583º</t>
  </si>
  <si>
    <t>584º</t>
  </si>
  <si>
    <t>585º</t>
  </si>
  <si>
    <t>586º</t>
  </si>
  <si>
    <t>587º</t>
  </si>
  <si>
    <t>588º</t>
  </si>
  <si>
    <t>589º</t>
  </si>
  <si>
    <t>590º</t>
  </si>
  <si>
    <t>591º</t>
  </si>
  <si>
    <t>592º</t>
  </si>
  <si>
    <t>593º</t>
  </si>
  <si>
    <t>594º</t>
  </si>
  <si>
    <t>595º</t>
  </si>
  <si>
    <t>596º</t>
  </si>
  <si>
    <t>597º</t>
  </si>
  <si>
    <t>598º</t>
  </si>
  <si>
    <t>599º</t>
  </si>
  <si>
    <t>600º</t>
  </si>
  <si>
    <t>601º</t>
  </si>
  <si>
    <t>602º</t>
  </si>
  <si>
    <t>603º</t>
  </si>
  <si>
    <t>604º</t>
  </si>
  <si>
    <t>605º</t>
  </si>
  <si>
    <t>606º</t>
  </si>
  <si>
    <t>607º</t>
  </si>
  <si>
    <t>608º</t>
  </si>
  <si>
    <t>609º</t>
  </si>
  <si>
    <t>610º</t>
  </si>
  <si>
    <t>611º</t>
  </si>
  <si>
    <t>612º</t>
  </si>
  <si>
    <t>613º</t>
  </si>
  <si>
    <t>614º</t>
  </si>
  <si>
    <t>615º</t>
  </si>
  <si>
    <t>616º</t>
  </si>
  <si>
    <t>617º</t>
  </si>
  <si>
    <t>618º</t>
  </si>
  <si>
    <t>619º</t>
  </si>
  <si>
    <t>620º</t>
  </si>
  <si>
    <t>621º</t>
  </si>
  <si>
    <t>622º</t>
  </si>
  <si>
    <t>623º</t>
  </si>
  <si>
    <t>624º</t>
  </si>
  <si>
    <t>625º</t>
  </si>
  <si>
    <t>626º</t>
  </si>
  <si>
    <t>627º</t>
  </si>
  <si>
    <t>628º</t>
  </si>
  <si>
    <t>629º</t>
  </si>
  <si>
    <t>630º</t>
  </si>
  <si>
    <t>631º</t>
  </si>
  <si>
    <t>632º</t>
  </si>
  <si>
    <t>633º</t>
  </si>
  <si>
    <t>634º</t>
  </si>
  <si>
    <t>635º</t>
  </si>
  <si>
    <t>636º</t>
  </si>
  <si>
    <t>637º</t>
  </si>
  <si>
    <t>638º</t>
  </si>
  <si>
    <t>639º</t>
  </si>
  <si>
    <t>640º</t>
  </si>
  <si>
    <t>641º</t>
  </si>
  <si>
    <t>642º</t>
  </si>
  <si>
    <t>643º</t>
  </si>
  <si>
    <t>644º</t>
  </si>
  <si>
    <t>645º</t>
  </si>
  <si>
    <t>646º</t>
  </si>
  <si>
    <t>647º</t>
  </si>
  <si>
    <t>648º</t>
  </si>
  <si>
    <t>649º</t>
  </si>
  <si>
    <t>650º</t>
  </si>
  <si>
    <t>651º</t>
  </si>
  <si>
    <t>652º</t>
  </si>
  <si>
    <t>653º</t>
  </si>
  <si>
    <t>654º</t>
  </si>
  <si>
    <t>655º</t>
  </si>
  <si>
    <t>656º</t>
  </si>
  <si>
    <t>657º</t>
  </si>
  <si>
    <t>658º</t>
  </si>
  <si>
    <t>659º</t>
  </si>
  <si>
    <t>660º</t>
  </si>
  <si>
    <t>661º</t>
  </si>
  <si>
    <t>662º</t>
  </si>
  <si>
    <t>663º</t>
  </si>
  <si>
    <t>664º</t>
  </si>
  <si>
    <t>665º</t>
  </si>
  <si>
    <t>666º</t>
  </si>
  <si>
    <t>667º</t>
  </si>
  <si>
    <t>668º</t>
  </si>
  <si>
    <t>669º</t>
  </si>
  <si>
    <t>670º</t>
  </si>
  <si>
    <t>671º</t>
  </si>
  <si>
    <t>672º</t>
  </si>
  <si>
    <t>673º</t>
  </si>
  <si>
    <t>674º</t>
  </si>
  <si>
    <t>675º</t>
  </si>
  <si>
    <t>676º</t>
  </si>
  <si>
    <t>677º</t>
  </si>
  <si>
    <t>678º</t>
  </si>
  <si>
    <t>679º</t>
  </si>
  <si>
    <t>680º</t>
  </si>
  <si>
    <t>681º</t>
  </si>
  <si>
    <t>682º</t>
  </si>
  <si>
    <t>683º</t>
  </si>
  <si>
    <t>684º</t>
  </si>
  <si>
    <t>685º</t>
  </si>
  <si>
    <t>686º</t>
  </si>
  <si>
    <t>687º</t>
  </si>
  <si>
    <t>688º</t>
  </si>
  <si>
    <t>689º</t>
  </si>
  <si>
    <t>690º</t>
  </si>
  <si>
    <t>691º</t>
  </si>
  <si>
    <t>692º</t>
  </si>
  <si>
    <t>693º</t>
  </si>
  <si>
    <t>694º</t>
  </si>
  <si>
    <t>695º</t>
  </si>
  <si>
    <t>696º</t>
  </si>
  <si>
    <t>697º</t>
  </si>
  <si>
    <t>698º</t>
  </si>
  <si>
    <t>699º</t>
  </si>
  <si>
    <t>700º</t>
  </si>
  <si>
    <t>701º</t>
  </si>
  <si>
    <t>702º</t>
  </si>
  <si>
    <t>703º</t>
  </si>
  <si>
    <t>704º</t>
  </si>
  <si>
    <t>705º</t>
  </si>
  <si>
    <t>706º</t>
  </si>
  <si>
    <t>707º</t>
  </si>
  <si>
    <t>708º</t>
  </si>
  <si>
    <t>709º</t>
  </si>
  <si>
    <t>710º</t>
  </si>
  <si>
    <t>711º</t>
  </si>
  <si>
    <t>712º</t>
  </si>
  <si>
    <t>713º</t>
  </si>
  <si>
    <t>714º</t>
  </si>
  <si>
    <t>715º</t>
  </si>
  <si>
    <t>716º</t>
  </si>
  <si>
    <t>717º</t>
  </si>
  <si>
    <t>718º</t>
  </si>
  <si>
    <t>719º</t>
  </si>
  <si>
    <t>720º</t>
  </si>
  <si>
    <t>721º</t>
  </si>
  <si>
    <t>722º</t>
  </si>
  <si>
    <t>723º</t>
  </si>
  <si>
    <t>724º</t>
  </si>
  <si>
    <t>725º</t>
  </si>
  <si>
    <t>726º</t>
  </si>
  <si>
    <t>727º</t>
  </si>
  <si>
    <t>728º</t>
  </si>
  <si>
    <t>729º</t>
  </si>
  <si>
    <t>730º</t>
  </si>
  <si>
    <t>731º</t>
  </si>
  <si>
    <t>732º</t>
  </si>
  <si>
    <t>733º</t>
  </si>
  <si>
    <t>734º</t>
  </si>
  <si>
    <t>735º</t>
  </si>
  <si>
    <t>736º</t>
  </si>
  <si>
    <t>737º</t>
  </si>
  <si>
    <t>738º</t>
  </si>
  <si>
    <t>739º</t>
  </si>
  <si>
    <t>740º</t>
  </si>
  <si>
    <t>741º</t>
  </si>
  <si>
    <t>742º</t>
  </si>
  <si>
    <t>743º</t>
  </si>
  <si>
    <t>744º</t>
  </si>
  <si>
    <t>745º</t>
  </si>
  <si>
    <t>746º</t>
  </si>
  <si>
    <t>747º</t>
  </si>
  <si>
    <t>748º</t>
  </si>
  <si>
    <t>749º</t>
  </si>
  <si>
    <t>750º</t>
  </si>
  <si>
    <t>751º</t>
  </si>
  <si>
    <t>752º</t>
  </si>
  <si>
    <t>753º</t>
  </si>
  <si>
    <t>754º</t>
  </si>
  <si>
    <t>755º</t>
  </si>
  <si>
    <t>756º</t>
  </si>
  <si>
    <t>757º</t>
  </si>
  <si>
    <t>758º</t>
  </si>
  <si>
    <t>759º</t>
  </si>
  <si>
    <t>760º</t>
  </si>
  <si>
    <t>761º</t>
  </si>
  <si>
    <t>762º</t>
  </si>
  <si>
    <t>763º</t>
  </si>
  <si>
    <t>764º</t>
  </si>
  <si>
    <t>765º</t>
  </si>
  <si>
    <t>766º</t>
  </si>
  <si>
    <t>767º</t>
  </si>
  <si>
    <t>768º</t>
  </si>
  <si>
    <t>769º</t>
  </si>
  <si>
    <t>770º</t>
  </si>
  <si>
    <t>771º</t>
  </si>
  <si>
    <t>772º</t>
  </si>
  <si>
    <t>773º</t>
  </si>
  <si>
    <t>774º</t>
  </si>
  <si>
    <t>775º</t>
  </si>
  <si>
    <t>776º</t>
  </si>
  <si>
    <t>777º</t>
  </si>
  <si>
    <t>778º</t>
  </si>
  <si>
    <t>779º</t>
  </si>
  <si>
    <t>780º</t>
  </si>
  <si>
    <t>781º</t>
  </si>
  <si>
    <t>782º</t>
  </si>
  <si>
    <t>783º</t>
  </si>
  <si>
    <t>784º</t>
  </si>
  <si>
    <t>785º</t>
  </si>
  <si>
    <t>786º</t>
  </si>
  <si>
    <t>787º</t>
  </si>
  <si>
    <t>788º</t>
  </si>
  <si>
    <t>789º</t>
  </si>
  <si>
    <t>790º</t>
  </si>
  <si>
    <t>791º</t>
  </si>
  <si>
    <t>792º</t>
  </si>
  <si>
    <t>793º</t>
  </si>
  <si>
    <t>794º</t>
  </si>
  <si>
    <t>795º</t>
  </si>
  <si>
    <t>796º</t>
  </si>
  <si>
    <t>797º</t>
  </si>
  <si>
    <t>798º</t>
  </si>
  <si>
    <t>799º</t>
  </si>
  <si>
    <t>800º</t>
  </si>
  <si>
    <t>801º</t>
  </si>
  <si>
    <t>802º</t>
  </si>
  <si>
    <t>803º</t>
  </si>
  <si>
    <t>804º</t>
  </si>
  <si>
    <t>805º</t>
  </si>
  <si>
    <t>806º</t>
  </si>
  <si>
    <t>807º</t>
  </si>
  <si>
    <t>808º</t>
  </si>
  <si>
    <t>809º</t>
  </si>
  <si>
    <t>810º</t>
  </si>
  <si>
    <t>811º</t>
  </si>
  <si>
    <t>812º</t>
  </si>
  <si>
    <t>813º</t>
  </si>
  <si>
    <t>814º</t>
  </si>
  <si>
    <t>815º</t>
  </si>
  <si>
    <t>816º</t>
  </si>
  <si>
    <t>817º</t>
  </si>
  <si>
    <t>818º</t>
  </si>
  <si>
    <t>819º</t>
  </si>
  <si>
    <t>820º</t>
  </si>
  <si>
    <t>821º</t>
  </si>
  <si>
    <t>822º</t>
  </si>
  <si>
    <t>823º</t>
  </si>
  <si>
    <t>824º</t>
  </si>
  <si>
    <t>825º</t>
  </si>
  <si>
    <t>826º</t>
  </si>
  <si>
    <t>827º</t>
  </si>
  <si>
    <t>828º</t>
  </si>
  <si>
    <t>829º</t>
  </si>
  <si>
    <t>830º</t>
  </si>
  <si>
    <t>831º</t>
  </si>
  <si>
    <t>832º</t>
  </si>
  <si>
    <t>833º</t>
  </si>
  <si>
    <t>834º</t>
  </si>
  <si>
    <t>835º</t>
  </si>
  <si>
    <t>836º</t>
  </si>
  <si>
    <t>837º</t>
  </si>
  <si>
    <t>838º</t>
  </si>
  <si>
    <t>839º</t>
  </si>
  <si>
    <t>840º</t>
  </si>
  <si>
    <t>841º</t>
  </si>
  <si>
    <t>842º</t>
  </si>
  <si>
    <t>843º</t>
  </si>
  <si>
    <t>844º</t>
  </si>
  <si>
    <t>845º</t>
  </si>
  <si>
    <t>846º</t>
  </si>
  <si>
    <t>847º</t>
  </si>
  <si>
    <t>848º</t>
  </si>
  <si>
    <t>849º</t>
  </si>
  <si>
    <t>850º</t>
  </si>
  <si>
    <t>851º</t>
  </si>
  <si>
    <t>852º</t>
  </si>
  <si>
    <t>853º</t>
  </si>
  <si>
    <t>854º</t>
  </si>
  <si>
    <t>855º</t>
  </si>
  <si>
    <t>856º</t>
  </si>
  <si>
    <t>857º</t>
  </si>
  <si>
    <t>858º</t>
  </si>
  <si>
    <t>859º</t>
  </si>
  <si>
    <t>860º</t>
  </si>
  <si>
    <t>861º</t>
  </si>
  <si>
    <t>862º</t>
  </si>
  <si>
    <t>863º</t>
  </si>
  <si>
    <t>864º</t>
  </si>
  <si>
    <t>865º</t>
  </si>
  <si>
    <t>866º</t>
  </si>
  <si>
    <t>867º</t>
  </si>
  <si>
    <t>868º</t>
  </si>
  <si>
    <t>869º</t>
  </si>
  <si>
    <t>870º</t>
  </si>
  <si>
    <t>871º</t>
  </si>
  <si>
    <t>872º</t>
  </si>
  <si>
    <t>873º</t>
  </si>
  <si>
    <t>874º</t>
  </si>
  <si>
    <t>875º</t>
  </si>
  <si>
    <t>876º</t>
  </si>
  <si>
    <t>877º</t>
  </si>
  <si>
    <t>878º</t>
  </si>
  <si>
    <t>879º</t>
  </si>
  <si>
    <t>880º</t>
  </si>
  <si>
    <t>881º</t>
  </si>
  <si>
    <t>882º</t>
  </si>
  <si>
    <t>883º</t>
  </si>
  <si>
    <t>884º</t>
  </si>
  <si>
    <t>885º</t>
  </si>
  <si>
    <t>886º</t>
  </si>
  <si>
    <t>887º</t>
  </si>
  <si>
    <t>888º</t>
  </si>
  <si>
    <t>889º</t>
  </si>
  <si>
    <t>890º</t>
  </si>
  <si>
    <t>891º</t>
  </si>
  <si>
    <t>892º</t>
  </si>
  <si>
    <t>893º</t>
  </si>
  <si>
    <t>894º</t>
  </si>
  <si>
    <t>895º</t>
  </si>
  <si>
    <t>896º</t>
  </si>
  <si>
    <t>897º</t>
  </si>
  <si>
    <t>898º</t>
  </si>
  <si>
    <t>899º</t>
  </si>
  <si>
    <t>900º</t>
  </si>
  <si>
    <t>901º</t>
  </si>
  <si>
    <t>902º</t>
  </si>
  <si>
    <t>903º</t>
  </si>
  <si>
    <t>904º</t>
  </si>
  <si>
    <t>905º</t>
  </si>
  <si>
    <t>906º</t>
  </si>
  <si>
    <t>907º</t>
  </si>
  <si>
    <t>908º</t>
  </si>
  <si>
    <t>909º</t>
  </si>
  <si>
    <t>910º</t>
  </si>
  <si>
    <t>911º</t>
  </si>
  <si>
    <t>912º</t>
  </si>
  <si>
    <t>913º</t>
  </si>
  <si>
    <t>914º</t>
  </si>
  <si>
    <t>915º</t>
  </si>
  <si>
    <t>916º</t>
  </si>
  <si>
    <t>917º</t>
  </si>
  <si>
    <t>918º</t>
  </si>
  <si>
    <t>919º</t>
  </si>
  <si>
    <t>920º</t>
  </si>
  <si>
    <t>921º</t>
  </si>
  <si>
    <t>922º</t>
  </si>
  <si>
    <t>923º</t>
  </si>
  <si>
    <t>924º</t>
  </si>
  <si>
    <t>925º</t>
  </si>
  <si>
    <t>926º</t>
  </si>
  <si>
    <t>927º</t>
  </si>
  <si>
    <t>928º</t>
  </si>
  <si>
    <t>929º</t>
  </si>
  <si>
    <t>930º</t>
  </si>
  <si>
    <t>931º</t>
  </si>
  <si>
    <t>932º</t>
  </si>
  <si>
    <t>933º</t>
  </si>
  <si>
    <t>934º</t>
  </si>
  <si>
    <t>935º</t>
  </si>
  <si>
    <t>936º</t>
  </si>
  <si>
    <t>937º</t>
  </si>
  <si>
    <t>938º</t>
  </si>
  <si>
    <t>939º</t>
  </si>
  <si>
    <t>940º</t>
  </si>
  <si>
    <t>941º</t>
  </si>
  <si>
    <t>942º</t>
  </si>
  <si>
    <t>943º</t>
  </si>
  <si>
    <t>944º</t>
  </si>
  <si>
    <t>945º</t>
  </si>
  <si>
    <t>946º</t>
  </si>
  <si>
    <t>947º</t>
  </si>
  <si>
    <t>948º</t>
  </si>
  <si>
    <t>949º</t>
  </si>
  <si>
    <t>950º</t>
  </si>
  <si>
    <t>951º</t>
  </si>
  <si>
    <t>952º</t>
  </si>
  <si>
    <t>953º</t>
  </si>
  <si>
    <t>954º</t>
  </si>
  <si>
    <t>955º</t>
  </si>
  <si>
    <t>956º</t>
  </si>
  <si>
    <t>957º</t>
  </si>
  <si>
    <t>958º</t>
  </si>
  <si>
    <t>959º</t>
  </si>
  <si>
    <t>960º</t>
  </si>
  <si>
    <t>961º</t>
  </si>
  <si>
    <t>962º</t>
  </si>
  <si>
    <t>963º</t>
  </si>
  <si>
    <t>964º</t>
  </si>
  <si>
    <t>965º</t>
  </si>
  <si>
    <t>966º</t>
  </si>
  <si>
    <t>967º</t>
  </si>
  <si>
    <t>968º</t>
  </si>
  <si>
    <t>969º</t>
  </si>
  <si>
    <t>970º</t>
  </si>
  <si>
    <t>971º</t>
  </si>
  <si>
    <t>972º</t>
  </si>
  <si>
    <t>973º</t>
  </si>
  <si>
    <t>974º</t>
  </si>
  <si>
    <t>975º</t>
  </si>
  <si>
    <t>976º</t>
  </si>
  <si>
    <t>977º</t>
  </si>
  <si>
    <t>978º</t>
  </si>
  <si>
    <t>979º</t>
  </si>
  <si>
    <t>980º</t>
  </si>
  <si>
    <t>981º</t>
  </si>
  <si>
    <t>982º</t>
  </si>
  <si>
    <t>983º</t>
  </si>
  <si>
    <t>984º</t>
  </si>
  <si>
    <t>985º</t>
  </si>
  <si>
    <t>986º</t>
  </si>
  <si>
    <t>987º</t>
  </si>
  <si>
    <t>988º</t>
  </si>
  <si>
    <t>989º</t>
  </si>
  <si>
    <t>990º</t>
  </si>
  <si>
    <t>991º</t>
  </si>
  <si>
    <t>992º</t>
  </si>
  <si>
    <t>993º</t>
  </si>
  <si>
    <t>994º</t>
  </si>
  <si>
    <t>995º</t>
  </si>
  <si>
    <t>996º</t>
  </si>
  <si>
    <t>997º</t>
  </si>
  <si>
    <t>998º</t>
  </si>
  <si>
    <t>999º</t>
  </si>
  <si>
    <t>1000º</t>
  </si>
  <si>
    <t>1001º</t>
  </si>
  <si>
    <t>1002º</t>
  </si>
  <si>
    <t>1003º</t>
  </si>
  <si>
    <t>1004º</t>
  </si>
  <si>
    <t>1005º</t>
  </si>
  <si>
    <t>1006º</t>
  </si>
  <si>
    <t>1007º</t>
  </si>
  <si>
    <t>1008º</t>
  </si>
  <si>
    <t>1009º</t>
  </si>
  <si>
    <t>1010º</t>
  </si>
  <si>
    <t>1011º</t>
  </si>
  <si>
    <t>1012º</t>
  </si>
  <si>
    <t>1013º</t>
  </si>
  <si>
    <t>1014º</t>
  </si>
  <si>
    <t>1015º</t>
  </si>
  <si>
    <t>1016º</t>
  </si>
  <si>
    <t>1017º</t>
  </si>
  <si>
    <t>1018º</t>
  </si>
  <si>
    <t>1019º</t>
  </si>
  <si>
    <t>1020º</t>
  </si>
  <si>
    <t>1021º</t>
  </si>
  <si>
    <t>1022º</t>
  </si>
  <si>
    <t>1023º</t>
  </si>
  <si>
    <t>1024º</t>
  </si>
  <si>
    <t>1025º</t>
  </si>
  <si>
    <t>1026º</t>
  </si>
  <si>
    <t>1027º</t>
  </si>
  <si>
    <t>1028º</t>
  </si>
  <si>
    <t>1029º</t>
  </si>
  <si>
    <t>1030º</t>
  </si>
  <si>
    <t>1031º</t>
  </si>
  <si>
    <t>1032º</t>
  </si>
  <si>
    <t>1033º</t>
  </si>
  <si>
    <t>1034º</t>
  </si>
  <si>
    <t>1035º</t>
  </si>
  <si>
    <t>1036º</t>
  </si>
  <si>
    <t>1037º</t>
  </si>
  <si>
    <t>1038º</t>
  </si>
  <si>
    <t>1039º</t>
  </si>
  <si>
    <t>1040º</t>
  </si>
  <si>
    <t>1041º</t>
  </si>
  <si>
    <t>1042º</t>
  </si>
  <si>
    <t>1043º</t>
  </si>
  <si>
    <t>1044º</t>
  </si>
  <si>
    <t>1045º</t>
  </si>
  <si>
    <t>1046º</t>
  </si>
  <si>
    <t>1047º</t>
  </si>
  <si>
    <t>1048º</t>
  </si>
  <si>
    <t>1049º</t>
  </si>
  <si>
    <t>1050º</t>
  </si>
  <si>
    <t>1051º</t>
  </si>
  <si>
    <t>1052º</t>
  </si>
  <si>
    <t>1053º</t>
  </si>
  <si>
    <t>1054º</t>
  </si>
  <si>
    <t>1055º</t>
  </si>
  <si>
    <t>1056º</t>
  </si>
  <si>
    <t>1057º</t>
  </si>
  <si>
    <t>1058º</t>
  </si>
  <si>
    <t>1059º</t>
  </si>
  <si>
    <t>1060º</t>
  </si>
  <si>
    <t>1061º</t>
  </si>
  <si>
    <t>1062º</t>
  </si>
  <si>
    <t>1063º</t>
  </si>
  <si>
    <t>1064º</t>
  </si>
  <si>
    <t>1065º</t>
  </si>
  <si>
    <t>1066º</t>
  </si>
  <si>
    <t>1067º</t>
  </si>
  <si>
    <t>1068º</t>
  </si>
  <si>
    <t>1069º</t>
  </si>
  <si>
    <t>1070º</t>
  </si>
  <si>
    <t>1071º</t>
  </si>
  <si>
    <t>1072º</t>
  </si>
  <si>
    <t>1073º</t>
  </si>
  <si>
    <t>1074º</t>
  </si>
  <si>
    <t>1075º</t>
  </si>
  <si>
    <t>1076º</t>
  </si>
  <si>
    <t>1077º</t>
  </si>
  <si>
    <t>1078º</t>
  </si>
  <si>
    <t>1079º</t>
  </si>
  <si>
    <t>1080º</t>
  </si>
  <si>
    <t>1081º</t>
  </si>
  <si>
    <t>1082º</t>
  </si>
  <si>
    <t>1083º</t>
  </si>
  <si>
    <t>1084º</t>
  </si>
  <si>
    <t>1085º</t>
  </si>
  <si>
    <t>1086º</t>
  </si>
  <si>
    <t>1087º</t>
  </si>
  <si>
    <t>1088º</t>
  </si>
  <si>
    <t>1089º</t>
  </si>
  <si>
    <t>1090º</t>
  </si>
  <si>
    <t>1091º</t>
  </si>
  <si>
    <t>1092º</t>
  </si>
  <si>
    <t>1093º</t>
  </si>
  <si>
    <t>1094º</t>
  </si>
  <si>
    <t>1095º</t>
  </si>
  <si>
    <t>1096º</t>
  </si>
  <si>
    <t>1097º</t>
  </si>
  <si>
    <t>1098º</t>
  </si>
  <si>
    <t>1099º</t>
  </si>
  <si>
    <t>1100º</t>
  </si>
  <si>
    <t>1101º</t>
  </si>
  <si>
    <t>1102º</t>
  </si>
  <si>
    <t>1103º</t>
  </si>
  <si>
    <t>1104º</t>
  </si>
  <si>
    <t>1105º</t>
  </si>
  <si>
    <t>1106º</t>
  </si>
  <si>
    <t>1107º</t>
  </si>
  <si>
    <t>1108º</t>
  </si>
  <si>
    <t>1109º</t>
  </si>
  <si>
    <t>1110º</t>
  </si>
  <si>
    <t>1111º</t>
  </si>
  <si>
    <t>1112º</t>
  </si>
  <si>
    <t>1113º</t>
  </si>
  <si>
    <t>1114º</t>
  </si>
  <si>
    <t>1115º</t>
  </si>
  <si>
    <t>1116º</t>
  </si>
  <si>
    <t>1117º</t>
  </si>
  <si>
    <t>1118º</t>
  </si>
  <si>
    <t>1119º</t>
  </si>
  <si>
    <t>1120º</t>
  </si>
  <si>
    <t>1121º</t>
  </si>
  <si>
    <t>1122º</t>
  </si>
  <si>
    <t>1123º</t>
  </si>
  <si>
    <t>1124º</t>
  </si>
  <si>
    <t>1125º</t>
  </si>
  <si>
    <t>1126º</t>
  </si>
  <si>
    <t>1127º</t>
  </si>
  <si>
    <t>1128º</t>
  </si>
  <si>
    <t>1129º</t>
  </si>
  <si>
    <t>1130º</t>
  </si>
  <si>
    <t>1131º</t>
  </si>
  <si>
    <t>1132º</t>
  </si>
  <si>
    <t>1133º</t>
  </si>
  <si>
    <t>1134º</t>
  </si>
  <si>
    <t>1135º</t>
  </si>
  <si>
    <t>1136º</t>
  </si>
  <si>
    <t>1137º</t>
  </si>
  <si>
    <t>1138º</t>
  </si>
  <si>
    <t>1139º</t>
  </si>
  <si>
    <t>1140º</t>
  </si>
  <si>
    <t>1141º</t>
  </si>
  <si>
    <t>1142º</t>
  </si>
  <si>
    <t>1143º</t>
  </si>
  <si>
    <t>1144º</t>
  </si>
  <si>
    <t>1145º</t>
  </si>
  <si>
    <t>1146º</t>
  </si>
  <si>
    <t>1147º</t>
  </si>
  <si>
    <t>1148º</t>
  </si>
  <si>
    <t>1149º</t>
  </si>
  <si>
    <t>1150º</t>
  </si>
  <si>
    <t>1151º</t>
  </si>
  <si>
    <t>1152º</t>
  </si>
  <si>
    <t>1153º</t>
  </si>
  <si>
    <t>1154º</t>
  </si>
  <si>
    <t>1155º</t>
  </si>
  <si>
    <t>1156º</t>
  </si>
  <si>
    <t>1157º</t>
  </si>
  <si>
    <t>1158º</t>
  </si>
  <si>
    <t>1159º</t>
  </si>
  <si>
    <t>1160º</t>
  </si>
  <si>
    <t>1161º</t>
  </si>
  <si>
    <t>1162º</t>
  </si>
  <si>
    <t>1163º</t>
  </si>
  <si>
    <t>1164º</t>
  </si>
  <si>
    <t>1165º</t>
  </si>
  <si>
    <t>1166º</t>
  </si>
  <si>
    <t>1167º</t>
  </si>
  <si>
    <t>1168º</t>
  </si>
  <si>
    <t>1169º</t>
  </si>
  <si>
    <t>1170º</t>
  </si>
  <si>
    <t>1171º</t>
  </si>
  <si>
    <t>1172º</t>
  </si>
  <si>
    <t>1173º</t>
  </si>
  <si>
    <t>1174º</t>
  </si>
  <si>
    <t>1175º</t>
  </si>
  <si>
    <t>1176º</t>
  </si>
  <si>
    <t>1177º</t>
  </si>
  <si>
    <t>1178º</t>
  </si>
  <si>
    <t>1179º</t>
  </si>
  <si>
    <t>1180º</t>
  </si>
  <si>
    <t>1181º</t>
  </si>
  <si>
    <t>1182º</t>
  </si>
  <si>
    <t>1183º</t>
  </si>
  <si>
    <t>1184º</t>
  </si>
  <si>
    <t>1185º</t>
  </si>
  <si>
    <t>1186º</t>
  </si>
  <si>
    <t>1187º</t>
  </si>
  <si>
    <t>1188º</t>
  </si>
  <si>
    <t>1189º</t>
  </si>
  <si>
    <t>1190º</t>
  </si>
  <si>
    <t>1191º</t>
  </si>
  <si>
    <t>1192º</t>
  </si>
  <si>
    <t>1193º</t>
  </si>
  <si>
    <t>1194º</t>
  </si>
  <si>
    <t>1195º</t>
  </si>
  <si>
    <t>1196º</t>
  </si>
  <si>
    <t>1197º</t>
  </si>
  <si>
    <t>1198º</t>
  </si>
  <si>
    <t>1199º</t>
  </si>
  <si>
    <t>1200º</t>
  </si>
  <si>
    <t>1201º</t>
  </si>
  <si>
    <t>1202º</t>
  </si>
  <si>
    <t>1203º</t>
  </si>
  <si>
    <t>1204º</t>
  </si>
  <si>
    <t>1205º</t>
  </si>
  <si>
    <t>1206º</t>
  </si>
  <si>
    <t>1207º</t>
  </si>
  <si>
    <t>1208º</t>
  </si>
  <si>
    <t>1209º</t>
  </si>
  <si>
    <t>1210º</t>
  </si>
  <si>
    <t>1211º</t>
  </si>
  <si>
    <t>1212º</t>
  </si>
  <si>
    <t>1213º</t>
  </si>
  <si>
    <t>1214º</t>
  </si>
  <si>
    <t>1215º</t>
  </si>
  <si>
    <t>1216º</t>
  </si>
  <si>
    <t>1217º</t>
  </si>
  <si>
    <t>1218º</t>
  </si>
  <si>
    <t>1219º</t>
  </si>
  <si>
    <t>1220º</t>
  </si>
  <si>
    <t>1221º</t>
  </si>
  <si>
    <t>1222º</t>
  </si>
  <si>
    <t>1223º</t>
  </si>
  <si>
    <t>1224º</t>
  </si>
  <si>
    <t>1225º</t>
  </si>
  <si>
    <t>1226º</t>
  </si>
  <si>
    <t>1227º</t>
  </si>
  <si>
    <t>1228º</t>
  </si>
  <si>
    <t>1229º</t>
  </si>
  <si>
    <t>1230º</t>
  </si>
  <si>
    <t>1231º</t>
  </si>
  <si>
    <t>1232º</t>
  </si>
  <si>
    <t>1233º</t>
  </si>
  <si>
    <t>1234º</t>
  </si>
  <si>
    <t>1235º</t>
  </si>
  <si>
    <t>1236º</t>
  </si>
  <si>
    <t>1237º</t>
  </si>
  <si>
    <t>1238º</t>
  </si>
  <si>
    <t>1239º</t>
  </si>
  <si>
    <t>1240º</t>
  </si>
  <si>
    <t>1241º</t>
  </si>
  <si>
    <t>1242º</t>
  </si>
  <si>
    <t>1243º</t>
  </si>
  <si>
    <t>1244º</t>
  </si>
  <si>
    <t>1245º</t>
  </si>
  <si>
    <t>1246º</t>
  </si>
  <si>
    <t>1247º</t>
  </si>
  <si>
    <t>1248º</t>
  </si>
  <si>
    <t>1249º</t>
  </si>
  <si>
    <t>1250º</t>
  </si>
  <si>
    <t>1251º</t>
  </si>
  <si>
    <t>1252º</t>
  </si>
  <si>
    <t>1253º</t>
  </si>
  <si>
    <t>1254º</t>
  </si>
  <si>
    <t>1255º</t>
  </si>
  <si>
    <t>1256º</t>
  </si>
  <si>
    <t>1257º</t>
  </si>
  <si>
    <t>1258º</t>
  </si>
  <si>
    <t>1259º</t>
  </si>
  <si>
    <t>1260º</t>
  </si>
  <si>
    <t>1261º</t>
  </si>
  <si>
    <t>1262º</t>
  </si>
  <si>
    <t>1263º</t>
  </si>
  <si>
    <t>1264º</t>
  </si>
  <si>
    <t>1265º</t>
  </si>
  <si>
    <t>1266º</t>
  </si>
  <si>
    <t>1267º</t>
  </si>
  <si>
    <t>1268º</t>
  </si>
  <si>
    <t>1269º</t>
  </si>
  <si>
    <t>1270º</t>
  </si>
  <si>
    <t>1271º</t>
  </si>
  <si>
    <t>1272º</t>
  </si>
  <si>
    <t>1273º</t>
  </si>
  <si>
    <t>1274º</t>
  </si>
  <si>
    <t>1275º</t>
  </si>
  <si>
    <t>1276º</t>
  </si>
  <si>
    <t>1277º</t>
  </si>
  <si>
    <t>1278º</t>
  </si>
  <si>
    <t>1279º</t>
  </si>
  <si>
    <t>1280º</t>
  </si>
  <si>
    <t>1281º</t>
  </si>
  <si>
    <t>1282º</t>
  </si>
  <si>
    <t>1283º</t>
  </si>
  <si>
    <t>1284º</t>
  </si>
  <si>
    <t>1285º</t>
  </si>
  <si>
    <t>1286º</t>
  </si>
  <si>
    <t>1287º</t>
  </si>
  <si>
    <t>1288º</t>
  </si>
  <si>
    <t>1289º</t>
  </si>
  <si>
    <t>1290º</t>
  </si>
  <si>
    <t>1291º</t>
  </si>
  <si>
    <t>1292º</t>
  </si>
  <si>
    <t>1293º</t>
  </si>
  <si>
    <t>1294º</t>
  </si>
  <si>
    <t>1295º</t>
  </si>
  <si>
    <t>1296º</t>
  </si>
  <si>
    <t>1297º</t>
  </si>
  <si>
    <t>1298º</t>
  </si>
  <si>
    <t>1299º</t>
  </si>
  <si>
    <t>1300º</t>
  </si>
  <si>
    <t>1301º</t>
  </si>
  <si>
    <t>1302º</t>
  </si>
  <si>
    <t>1303º</t>
  </si>
  <si>
    <t>1304º</t>
  </si>
  <si>
    <t>1305º</t>
  </si>
  <si>
    <t>1306º</t>
  </si>
  <si>
    <t>1307º</t>
  </si>
  <si>
    <t>1308º</t>
  </si>
  <si>
    <t>1309º</t>
  </si>
  <si>
    <t>1310º</t>
  </si>
  <si>
    <t>1311º</t>
  </si>
  <si>
    <t>1312º</t>
  </si>
  <si>
    <t>1313º</t>
  </si>
  <si>
    <t>1314º</t>
  </si>
  <si>
    <t>1315º</t>
  </si>
  <si>
    <t>1316º</t>
  </si>
  <si>
    <t>1317º</t>
  </si>
  <si>
    <t>1318º</t>
  </si>
  <si>
    <t>1319º</t>
  </si>
  <si>
    <t>1320º</t>
  </si>
  <si>
    <t>1321º</t>
  </si>
  <si>
    <t>1322º</t>
  </si>
  <si>
    <t>1323º</t>
  </si>
  <si>
    <t>1324º</t>
  </si>
  <si>
    <t>1325º</t>
  </si>
  <si>
    <t>1326º</t>
  </si>
  <si>
    <t>1327º</t>
  </si>
  <si>
    <t>1328º</t>
  </si>
  <si>
    <t>1329º</t>
  </si>
  <si>
    <t>1330º</t>
  </si>
  <si>
    <t>1331º</t>
  </si>
  <si>
    <t>1332º</t>
  </si>
  <si>
    <t>1333º</t>
  </si>
  <si>
    <t>1334º</t>
  </si>
  <si>
    <t>1335º</t>
  </si>
  <si>
    <t>1336º</t>
  </si>
  <si>
    <t>1337º</t>
  </si>
  <si>
    <t>1338º</t>
  </si>
  <si>
    <t>1339º</t>
  </si>
  <si>
    <t>1340º</t>
  </si>
  <si>
    <t>1341º</t>
  </si>
  <si>
    <t>1342º</t>
  </si>
  <si>
    <t>1343º</t>
  </si>
  <si>
    <t>1344º</t>
  </si>
  <si>
    <t>1345º</t>
  </si>
  <si>
    <t>1346º</t>
  </si>
  <si>
    <t>1347º</t>
  </si>
  <si>
    <t>1348º</t>
  </si>
  <si>
    <t>1349º</t>
  </si>
  <si>
    <t>1350º</t>
  </si>
  <si>
    <t>1351º</t>
  </si>
  <si>
    <t>1352º</t>
  </si>
  <si>
    <t>1353º</t>
  </si>
  <si>
    <t>1354º</t>
  </si>
  <si>
    <t>1355º</t>
  </si>
  <si>
    <t>1356º</t>
  </si>
  <si>
    <t>1357º</t>
  </si>
  <si>
    <t>1358º</t>
  </si>
  <si>
    <t>1359º</t>
  </si>
  <si>
    <t>1360º</t>
  </si>
  <si>
    <t>1361º</t>
  </si>
  <si>
    <t>1362º</t>
  </si>
  <si>
    <t>1363º</t>
  </si>
  <si>
    <t>1364º</t>
  </si>
  <si>
    <t>1365º</t>
  </si>
  <si>
    <t>1366º</t>
  </si>
  <si>
    <t>1367º</t>
  </si>
  <si>
    <t>1368º</t>
  </si>
  <si>
    <t>1369º</t>
  </si>
  <si>
    <t>1370º</t>
  </si>
  <si>
    <t>1371º</t>
  </si>
  <si>
    <t>1372º</t>
  </si>
  <si>
    <t>1373º</t>
  </si>
  <si>
    <t>1374º</t>
  </si>
  <si>
    <t>1375º</t>
  </si>
  <si>
    <t>1376º</t>
  </si>
  <si>
    <t>1377º</t>
  </si>
  <si>
    <t>1378º</t>
  </si>
  <si>
    <t>1379º</t>
  </si>
  <si>
    <t>1380º</t>
  </si>
  <si>
    <t>1381º</t>
  </si>
  <si>
    <t>1382º</t>
  </si>
  <si>
    <t>1383º</t>
  </si>
  <si>
    <t>1384º</t>
  </si>
  <si>
    <t>1385º</t>
  </si>
  <si>
    <t>1386º</t>
  </si>
  <si>
    <t>1387º</t>
  </si>
  <si>
    <t>1388º</t>
  </si>
  <si>
    <t>1389º</t>
  </si>
  <si>
    <t>1390º</t>
  </si>
  <si>
    <t>1391º</t>
  </si>
  <si>
    <t>1392º</t>
  </si>
  <si>
    <t>1393º</t>
  </si>
  <si>
    <t>1394º</t>
  </si>
  <si>
    <t>1395º</t>
  </si>
  <si>
    <t>1396º</t>
  </si>
  <si>
    <t>1397º</t>
  </si>
  <si>
    <t>1398º</t>
  </si>
  <si>
    <t>1399º</t>
  </si>
  <si>
    <t>1400º</t>
  </si>
  <si>
    <t>1401º</t>
  </si>
  <si>
    <t>1402º</t>
  </si>
  <si>
    <t>1403º</t>
  </si>
  <si>
    <t>1404º</t>
  </si>
  <si>
    <t>1405º</t>
  </si>
  <si>
    <t>1406º</t>
  </si>
  <si>
    <t>1407º</t>
  </si>
  <si>
    <t>1408º</t>
  </si>
  <si>
    <t>1409º</t>
  </si>
  <si>
    <t>1410º</t>
  </si>
  <si>
    <t>1411º</t>
  </si>
  <si>
    <t>1412º</t>
  </si>
  <si>
    <t>1413º</t>
  </si>
  <si>
    <t>1414º</t>
  </si>
  <si>
    <t>1415º</t>
  </si>
  <si>
    <t>1416º</t>
  </si>
  <si>
    <t>1417º</t>
  </si>
  <si>
    <t>1418º</t>
  </si>
  <si>
    <t>1419º</t>
  </si>
  <si>
    <t>1420º</t>
  </si>
  <si>
    <t>1421º</t>
  </si>
  <si>
    <t>1422º</t>
  </si>
  <si>
    <t>1423º</t>
  </si>
  <si>
    <t>1424º</t>
  </si>
  <si>
    <t>1425º</t>
  </si>
  <si>
    <t>1426º</t>
  </si>
  <si>
    <t>1427º</t>
  </si>
  <si>
    <t>1428º</t>
  </si>
  <si>
    <t>1429º</t>
  </si>
  <si>
    <t>1430º</t>
  </si>
  <si>
    <t>1431º</t>
  </si>
  <si>
    <t>1432º</t>
  </si>
  <si>
    <t>1433º</t>
  </si>
  <si>
    <t>1434º</t>
  </si>
  <si>
    <t>1435º</t>
  </si>
  <si>
    <t>1436º</t>
  </si>
  <si>
    <t>1437º</t>
  </si>
  <si>
    <t>1438º</t>
  </si>
  <si>
    <t>1439º</t>
  </si>
  <si>
    <t>1440º</t>
  </si>
  <si>
    <t>1441º</t>
  </si>
  <si>
    <t>1442º</t>
  </si>
  <si>
    <t>1443º</t>
  </si>
  <si>
    <t>1444º</t>
  </si>
  <si>
    <t>1445º</t>
  </si>
  <si>
    <t>1446º</t>
  </si>
  <si>
    <t>1447º</t>
  </si>
  <si>
    <t>1448º</t>
  </si>
  <si>
    <t>1449º</t>
  </si>
  <si>
    <t>1450º</t>
  </si>
  <si>
    <t>1451º</t>
  </si>
  <si>
    <t>1452º</t>
  </si>
  <si>
    <t>1453º</t>
  </si>
  <si>
    <t>1454º</t>
  </si>
  <si>
    <t>1455º</t>
  </si>
  <si>
    <t>1456º</t>
  </si>
  <si>
    <t>1457º</t>
  </si>
  <si>
    <t>1458º</t>
  </si>
  <si>
    <t>1459º</t>
  </si>
  <si>
    <t>1460º</t>
  </si>
  <si>
    <t>1461º</t>
  </si>
  <si>
    <t>1462º</t>
  </si>
  <si>
    <t>1463º</t>
  </si>
  <si>
    <t>1464º</t>
  </si>
  <si>
    <t>1465º</t>
  </si>
  <si>
    <t>1466º</t>
  </si>
  <si>
    <t>1467º</t>
  </si>
  <si>
    <t>1468º</t>
  </si>
  <si>
    <t>1469º</t>
  </si>
  <si>
    <t>1470º</t>
  </si>
  <si>
    <t>1471º</t>
  </si>
  <si>
    <t>1472º</t>
  </si>
  <si>
    <t>1473º</t>
  </si>
  <si>
    <t>1474º</t>
  </si>
  <si>
    <t>1475º</t>
  </si>
  <si>
    <t>1476º</t>
  </si>
  <si>
    <t>1477º</t>
  </si>
  <si>
    <t>1478º</t>
  </si>
  <si>
    <t>1479º</t>
  </si>
  <si>
    <t>1480º</t>
  </si>
  <si>
    <t>1481º</t>
  </si>
  <si>
    <t>1482º</t>
  </si>
  <si>
    <t>1483º</t>
  </si>
  <si>
    <t>1484º</t>
  </si>
  <si>
    <t>1485º</t>
  </si>
  <si>
    <t>1486º</t>
  </si>
  <si>
    <t>1487º</t>
  </si>
  <si>
    <t>1488º</t>
  </si>
  <si>
    <t>1489º</t>
  </si>
  <si>
    <t>1490º</t>
  </si>
  <si>
    <t>1491º</t>
  </si>
  <si>
    <t>1492º</t>
  </si>
  <si>
    <t>1493º</t>
  </si>
  <si>
    <t>1494º</t>
  </si>
  <si>
    <t>1495º</t>
  </si>
  <si>
    <t>1496º</t>
  </si>
  <si>
    <t>1497º</t>
  </si>
  <si>
    <t>1498º</t>
  </si>
  <si>
    <t>1499º</t>
  </si>
  <si>
    <t>1500º</t>
  </si>
  <si>
    <t>1501º</t>
  </si>
  <si>
    <t>1502º</t>
  </si>
  <si>
    <t>1503º</t>
  </si>
  <si>
    <t>1504º</t>
  </si>
  <si>
    <t>1505º</t>
  </si>
  <si>
    <t>1506º</t>
  </si>
  <si>
    <t>1507º</t>
  </si>
  <si>
    <t>1508º</t>
  </si>
  <si>
    <t>1509º</t>
  </si>
  <si>
    <t>1510º</t>
  </si>
  <si>
    <t>1511º</t>
  </si>
  <si>
    <t>1512º</t>
  </si>
  <si>
    <t>1513º</t>
  </si>
  <si>
    <t>1514º</t>
  </si>
  <si>
    <t>1515º</t>
  </si>
  <si>
    <t>1516º</t>
  </si>
  <si>
    <t>1517º</t>
  </si>
  <si>
    <t>1518º</t>
  </si>
  <si>
    <t>1519º</t>
  </si>
  <si>
    <t>1520º</t>
  </si>
  <si>
    <t>1521º</t>
  </si>
  <si>
    <t>1522º</t>
  </si>
  <si>
    <t>1523º</t>
  </si>
  <si>
    <t>1524º</t>
  </si>
  <si>
    <t>1525º</t>
  </si>
  <si>
    <t>1526º</t>
  </si>
  <si>
    <t>1527º</t>
  </si>
  <si>
    <t>1528º</t>
  </si>
  <si>
    <t>1529º</t>
  </si>
  <si>
    <t>1530º</t>
  </si>
  <si>
    <t>1531º</t>
  </si>
  <si>
    <t>1532º</t>
  </si>
  <si>
    <t>1533º</t>
  </si>
  <si>
    <t>1534º</t>
  </si>
  <si>
    <t>1535º</t>
  </si>
  <si>
    <t>1536º</t>
  </si>
  <si>
    <t>1537º</t>
  </si>
  <si>
    <t>1538º</t>
  </si>
  <si>
    <t>1539º</t>
  </si>
  <si>
    <t>1540º</t>
  </si>
  <si>
    <t>1541º</t>
  </si>
  <si>
    <t>1542º</t>
  </si>
  <si>
    <t>1543º</t>
  </si>
  <si>
    <t>1544º</t>
  </si>
  <si>
    <t>1545º</t>
  </si>
  <si>
    <t>1546º</t>
  </si>
  <si>
    <t>1547º</t>
  </si>
  <si>
    <t>1548º</t>
  </si>
  <si>
    <t>1549º</t>
  </si>
  <si>
    <t>1550º</t>
  </si>
  <si>
    <t>1551º</t>
  </si>
  <si>
    <t>1552º</t>
  </si>
  <si>
    <t>1553º</t>
  </si>
  <si>
    <t>1554º</t>
  </si>
  <si>
    <t>1555º</t>
  </si>
  <si>
    <t>1556º</t>
  </si>
  <si>
    <t>1557º</t>
  </si>
  <si>
    <t>1558º</t>
  </si>
  <si>
    <t>1559º</t>
  </si>
  <si>
    <t>1560º</t>
  </si>
  <si>
    <t>1561º</t>
  </si>
  <si>
    <t>1562º</t>
  </si>
  <si>
    <t>1563º</t>
  </si>
  <si>
    <t>1564º</t>
  </si>
  <si>
    <t>1565º</t>
  </si>
  <si>
    <t>1566º</t>
  </si>
  <si>
    <t>1567º</t>
  </si>
  <si>
    <t>1568º</t>
  </si>
  <si>
    <t>1569º</t>
  </si>
  <si>
    <t>1570º</t>
  </si>
  <si>
    <t>1571º</t>
  </si>
  <si>
    <t>1572º</t>
  </si>
  <si>
    <t>1573º</t>
  </si>
  <si>
    <t>1574º</t>
  </si>
  <si>
    <t>1575º</t>
  </si>
  <si>
    <t>1576º</t>
  </si>
  <si>
    <t>1577º</t>
  </si>
  <si>
    <t>1578º</t>
  </si>
  <si>
    <t>1579º</t>
  </si>
  <si>
    <t>1580º</t>
  </si>
  <si>
    <t>1581º</t>
  </si>
  <si>
    <t>1582º</t>
  </si>
  <si>
    <t>1583º</t>
  </si>
  <si>
    <t>1584º</t>
  </si>
  <si>
    <t>1585º</t>
  </si>
  <si>
    <t>1586º</t>
  </si>
  <si>
    <t>1587º</t>
  </si>
  <si>
    <t>1588º</t>
  </si>
  <si>
    <t>1589º</t>
  </si>
  <si>
    <t>1590º</t>
  </si>
  <si>
    <t>1591º</t>
  </si>
  <si>
    <t>1592º</t>
  </si>
  <si>
    <t>1593º</t>
  </si>
  <si>
    <t>1594º</t>
  </si>
  <si>
    <t>1595º</t>
  </si>
  <si>
    <t>1596º</t>
  </si>
  <si>
    <t>1597º</t>
  </si>
  <si>
    <t>1598º</t>
  </si>
  <si>
    <t>1599º</t>
  </si>
  <si>
    <t>1600º</t>
  </si>
  <si>
    <t>1601º</t>
  </si>
  <si>
    <t>1602º</t>
  </si>
  <si>
    <t>1603º</t>
  </si>
  <si>
    <t>1604º</t>
  </si>
  <si>
    <t>1605º</t>
  </si>
  <si>
    <t>1606º</t>
  </si>
  <si>
    <t>1607º</t>
  </si>
  <si>
    <t>1608º</t>
  </si>
  <si>
    <t>1609º</t>
  </si>
  <si>
    <t>1610º</t>
  </si>
  <si>
    <t>1611º</t>
  </si>
  <si>
    <t>1612º</t>
  </si>
  <si>
    <t>1613º</t>
  </si>
  <si>
    <t>1614º</t>
  </si>
  <si>
    <t>1615º</t>
  </si>
  <si>
    <t>1616º</t>
  </si>
  <si>
    <t>1617º</t>
  </si>
  <si>
    <t>1618º</t>
  </si>
  <si>
    <t>1619º</t>
  </si>
  <si>
    <t>1620º</t>
  </si>
  <si>
    <t>1621º</t>
  </si>
  <si>
    <t>1622º</t>
  </si>
  <si>
    <t>1623º</t>
  </si>
  <si>
    <t>1624º</t>
  </si>
  <si>
    <t>1625º</t>
  </si>
  <si>
    <t>1626º</t>
  </si>
  <si>
    <t>1627º</t>
  </si>
  <si>
    <t>1628º</t>
  </si>
  <si>
    <t>1629º</t>
  </si>
  <si>
    <t>1630º</t>
  </si>
  <si>
    <t>1631º</t>
  </si>
  <si>
    <t>1632º</t>
  </si>
  <si>
    <t>1633º</t>
  </si>
  <si>
    <t>1634º</t>
  </si>
  <si>
    <t>1635º</t>
  </si>
  <si>
    <t>1636º</t>
  </si>
  <si>
    <t>1637º</t>
  </si>
  <si>
    <t>1638º</t>
  </si>
  <si>
    <t>1639º</t>
  </si>
  <si>
    <t>1640º</t>
  </si>
  <si>
    <t>1641º</t>
  </si>
  <si>
    <t>1642º</t>
  </si>
  <si>
    <t>1643º</t>
  </si>
  <si>
    <t>1644º</t>
  </si>
  <si>
    <t>1645º</t>
  </si>
  <si>
    <t>1646º</t>
  </si>
  <si>
    <t>1647º</t>
  </si>
  <si>
    <t>1648º</t>
  </si>
  <si>
    <t>1649º</t>
  </si>
  <si>
    <t>1650º</t>
  </si>
  <si>
    <t>1651º</t>
  </si>
  <si>
    <t>1652º</t>
  </si>
  <si>
    <t>1653º</t>
  </si>
  <si>
    <t>1654º</t>
  </si>
  <si>
    <t>1655º</t>
  </si>
  <si>
    <t>1656º</t>
  </si>
  <si>
    <t>1657º</t>
  </si>
  <si>
    <t>1658º</t>
  </si>
  <si>
    <t>1659º</t>
  </si>
  <si>
    <t>1660º</t>
  </si>
  <si>
    <t>1661º</t>
  </si>
  <si>
    <t>1662º</t>
  </si>
  <si>
    <t>1663º</t>
  </si>
  <si>
    <t>1664º</t>
  </si>
  <si>
    <t>1665º</t>
  </si>
  <si>
    <t>1666º</t>
  </si>
  <si>
    <t>1667º</t>
  </si>
  <si>
    <t>1668º</t>
  </si>
  <si>
    <t>1669º</t>
  </si>
  <si>
    <t>1670º</t>
  </si>
  <si>
    <t>1671º</t>
  </si>
  <si>
    <t>1672º</t>
  </si>
  <si>
    <t>1673º</t>
  </si>
  <si>
    <t>1674º</t>
  </si>
  <si>
    <t>1675º</t>
  </si>
  <si>
    <t>1676º</t>
  </si>
  <si>
    <t>1677º</t>
  </si>
  <si>
    <t>1678º</t>
  </si>
  <si>
    <t>1679º</t>
  </si>
  <si>
    <t>1680º</t>
  </si>
  <si>
    <t>1681º</t>
  </si>
  <si>
    <t>1682º</t>
  </si>
  <si>
    <t>1683º</t>
  </si>
  <si>
    <t>1684º</t>
  </si>
  <si>
    <t>1685º</t>
  </si>
  <si>
    <t>1686º</t>
  </si>
  <si>
    <t>1687º</t>
  </si>
  <si>
    <t>1688º</t>
  </si>
  <si>
    <t>1689º</t>
  </si>
  <si>
    <t>1690º</t>
  </si>
  <si>
    <t>1691º</t>
  </si>
  <si>
    <t>1692º</t>
  </si>
  <si>
    <t>1693º</t>
  </si>
  <si>
    <t>1694º</t>
  </si>
  <si>
    <t>1695º</t>
  </si>
  <si>
    <t>1696º</t>
  </si>
  <si>
    <t>1697º</t>
  </si>
  <si>
    <t>1698º</t>
  </si>
  <si>
    <t>1699º</t>
  </si>
  <si>
    <t>1700º</t>
  </si>
  <si>
    <t>1701º</t>
  </si>
  <si>
    <t>1702º</t>
  </si>
  <si>
    <t>1703º</t>
  </si>
  <si>
    <t>1704º</t>
  </si>
  <si>
    <t>1705º</t>
  </si>
  <si>
    <t>1706º</t>
  </si>
  <si>
    <t>1707º</t>
  </si>
  <si>
    <t>1708º</t>
  </si>
  <si>
    <t>1709º</t>
  </si>
  <si>
    <t>1710º</t>
  </si>
  <si>
    <t>1711º</t>
  </si>
  <si>
    <t>1712º</t>
  </si>
  <si>
    <t>1713º</t>
  </si>
  <si>
    <t>1714º</t>
  </si>
  <si>
    <t>1715º</t>
  </si>
  <si>
    <t>1716º</t>
  </si>
  <si>
    <t>1717º</t>
  </si>
  <si>
    <t>1718º</t>
  </si>
  <si>
    <t>1719º</t>
  </si>
  <si>
    <t>1720º</t>
  </si>
  <si>
    <t>1721º</t>
  </si>
  <si>
    <t>1722º</t>
  </si>
  <si>
    <t>1723º</t>
  </si>
  <si>
    <t>1724º</t>
  </si>
  <si>
    <t>1725º</t>
  </si>
  <si>
    <t>1726º</t>
  </si>
  <si>
    <t>1727º</t>
  </si>
  <si>
    <t>1728º</t>
  </si>
  <si>
    <t>1729º</t>
  </si>
  <si>
    <t>1730º</t>
  </si>
  <si>
    <t>1731º</t>
  </si>
  <si>
    <t>1732º</t>
  </si>
  <si>
    <t>1733º</t>
  </si>
  <si>
    <t>1734º</t>
  </si>
  <si>
    <t>1735º</t>
  </si>
  <si>
    <t>1736º</t>
  </si>
  <si>
    <t>1737º</t>
  </si>
  <si>
    <t>1738º</t>
  </si>
  <si>
    <t>1739º</t>
  </si>
  <si>
    <t>1740º</t>
  </si>
  <si>
    <t>1741º</t>
  </si>
  <si>
    <t>1742º</t>
  </si>
  <si>
    <t>1743º</t>
  </si>
  <si>
    <t>1744º</t>
  </si>
  <si>
    <t>1745º</t>
  </si>
  <si>
    <t>1746º</t>
  </si>
  <si>
    <t>1747º</t>
  </si>
  <si>
    <t>1748º</t>
  </si>
  <si>
    <t>1749º</t>
  </si>
  <si>
    <t>1750º</t>
  </si>
  <si>
    <t>1751º</t>
  </si>
  <si>
    <t>1752º</t>
  </si>
  <si>
    <t>1753º</t>
  </si>
  <si>
    <t>1754º</t>
  </si>
  <si>
    <t>1755º</t>
  </si>
  <si>
    <t>1756º</t>
  </si>
  <si>
    <t>1757º</t>
  </si>
  <si>
    <t>1758º</t>
  </si>
  <si>
    <t>1759º</t>
  </si>
  <si>
    <t>1760º</t>
  </si>
  <si>
    <t>1761º</t>
  </si>
  <si>
    <t>1762º</t>
  </si>
  <si>
    <t>1763º</t>
  </si>
  <si>
    <t>1764º</t>
  </si>
  <si>
    <t>1765º</t>
  </si>
  <si>
    <t>1766º</t>
  </si>
  <si>
    <t>1767º</t>
  </si>
  <si>
    <t>1768º</t>
  </si>
  <si>
    <t>1769º</t>
  </si>
  <si>
    <t>1770º</t>
  </si>
  <si>
    <t>1771º</t>
  </si>
  <si>
    <t>1772º</t>
  </si>
  <si>
    <t>1773º</t>
  </si>
  <si>
    <t>1774º</t>
  </si>
  <si>
    <t>1775º</t>
  </si>
  <si>
    <t>1776º</t>
  </si>
  <si>
    <t>1777º</t>
  </si>
  <si>
    <t>1778º</t>
  </si>
  <si>
    <t>1779º</t>
  </si>
  <si>
    <t>1780º</t>
  </si>
  <si>
    <t>1781º</t>
  </si>
  <si>
    <t>1782º</t>
  </si>
  <si>
    <t>1783º</t>
  </si>
  <si>
    <t>1784º</t>
  </si>
  <si>
    <t>1785º</t>
  </si>
  <si>
    <t>1786º</t>
  </si>
  <si>
    <t>1787º</t>
  </si>
  <si>
    <t>1788º</t>
  </si>
  <si>
    <t>1789º</t>
  </si>
  <si>
    <t>1790º</t>
  </si>
  <si>
    <t>1791º</t>
  </si>
  <si>
    <t>1792º</t>
  </si>
  <si>
    <t>1793º</t>
  </si>
  <si>
    <t>1794º</t>
  </si>
  <si>
    <t>1795º</t>
  </si>
  <si>
    <t>1796º</t>
  </si>
  <si>
    <t>1797º</t>
  </si>
  <si>
    <t>1798º</t>
  </si>
  <si>
    <t>1799º</t>
  </si>
  <si>
    <t>1800º</t>
  </si>
  <si>
    <t>1801º</t>
  </si>
  <si>
    <t>1802º</t>
  </si>
  <si>
    <t>1803º</t>
  </si>
  <si>
    <t>1804º</t>
  </si>
  <si>
    <t>1805º</t>
  </si>
  <si>
    <t>1806º</t>
  </si>
  <si>
    <t>1807º</t>
  </si>
  <si>
    <t>1808º</t>
  </si>
  <si>
    <t>1809º</t>
  </si>
  <si>
    <t>1810º</t>
  </si>
  <si>
    <t>1811º</t>
  </si>
  <si>
    <t>1812º</t>
  </si>
  <si>
    <t>1813º</t>
  </si>
  <si>
    <t>1814º</t>
  </si>
  <si>
    <t>1815º</t>
  </si>
  <si>
    <t>1816º</t>
  </si>
  <si>
    <t>1817º</t>
  </si>
  <si>
    <t>1818º</t>
  </si>
  <si>
    <t>1819º</t>
  </si>
  <si>
    <t>1820º</t>
  </si>
  <si>
    <t>1821º</t>
  </si>
  <si>
    <t>1822º</t>
  </si>
  <si>
    <t>1823º</t>
  </si>
  <si>
    <t>1824º</t>
  </si>
  <si>
    <t>1825º</t>
  </si>
  <si>
    <t>1826º</t>
  </si>
  <si>
    <t>1827º</t>
  </si>
  <si>
    <t>1828º</t>
  </si>
  <si>
    <t>1829º</t>
  </si>
  <si>
    <t>1830º</t>
  </si>
  <si>
    <t>1831º</t>
  </si>
  <si>
    <t>1832º</t>
  </si>
  <si>
    <t>1833º</t>
  </si>
  <si>
    <t>1834º</t>
  </si>
  <si>
    <t>1835º</t>
  </si>
  <si>
    <t>1836º</t>
  </si>
  <si>
    <t>1837º</t>
  </si>
  <si>
    <t>1838º</t>
  </si>
  <si>
    <t>1839º</t>
  </si>
  <si>
    <t>1840º</t>
  </si>
  <si>
    <t>1841º</t>
  </si>
  <si>
    <t>1842º</t>
  </si>
  <si>
    <t>1843º</t>
  </si>
  <si>
    <t>1844º</t>
  </si>
  <si>
    <t>1845º</t>
  </si>
  <si>
    <t>1846º</t>
  </si>
  <si>
    <t>1847º</t>
  </si>
  <si>
    <t>1848º</t>
  </si>
  <si>
    <t>1849º</t>
  </si>
  <si>
    <t>1850º</t>
  </si>
  <si>
    <t>1851º</t>
  </si>
  <si>
    <t>1852º</t>
  </si>
  <si>
    <t>1853º</t>
  </si>
  <si>
    <t>1854º</t>
  </si>
  <si>
    <t>1855º</t>
  </si>
  <si>
    <t>1856º</t>
  </si>
  <si>
    <t>1857º</t>
  </si>
  <si>
    <t>1858º</t>
  </si>
  <si>
    <t>1859º</t>
  </si>
  <si>
    <t>1860º</t>
  </si>
  <si>
    <t>1861º</t>
  </si>
  <si>
    <t>1862º</t>
  </si>
  <si>
    <t>1863º</t>
  </si>
  <si>
    <t>1864º</t>
  </si>
  <si>
    <t>1865º</t>
  </si>
  <si>
    <t>1866º</t>
  </si>
  <si>
    <t>1867º</t>
  </si>
  <si>
    <t>1868º</t>
  </si>
  <si>
    <t>1869º</t>
  </si>
  <si>
    <t>1870º</t>
  </si>
  <si>
    <t>1871º</t>
  </si>
  <si>
    <t>1872º</t>
  </si>
  <si>
    <t>1873º</t>
  </si>
  <si>
    <t>1874º</t>
  </si>
  <si>
    <t>1875º</t>
  </si>
  <si>
    <t>1876º</t>
  </si>
  <si>
    <t>1877º</t>
  </si>
  <si>
    <t>1878º</t>
  </si>
  <si>
    <t>1879º</t>
  </si>
  <si>
    <t>1880º</t>
  </si>
  <si>
    <t>1881º</t>
  </si>
  <si>
    <t>1882º</t>
  </si>
  <si>
    <t>1883º</t>
  </si>
  <si>
    <t>1884º</t>
  </si>
  <si>
    <t>1885º</t>
  </si>
  <si>
    <t>1886º</t>
  </si>
  <si>
    <t>1887º</t>
  </si>
  <si>
    <t>1888º</t>
  </si>
  <si>
    <t>1889º</t>
  </si>
  <si>
    <t>1890º</t>
  </si>
  <si>
    <t>1891º</t>
  </si>
  <si>
    <t>1892º</t>
  </si>
  <si>
    <t>1893º</t>
  </si>
  <si>
    <t>1894º</t>
  </si>
  <si>
    <t>1895º</t>
  </si>
  <si>
    <t>1896º</t>
  </si>
  <si>
    <t>1897º</t>
  </si>
  <si>
    <t>1898º</t>
  </si>
  <si>
    <t>1899º</t>
  </si>
  <si>
    <t>1900º</t>
  </si>
  <si>
    <t>1901º</t>
  </si>
  <si>
    <t>1902º</t>
  </si>
  <si>
    <t>1903º</t>
  </si>
  <si>
    <t>1904º</t>
  </si>
  <si>
    <t>1905º</t>
  </si>
  <si>
    <t>1906º</t>
  </si>
  <si>
    <t>1907º</t>
  </si>
  <si>
    <t>1908º</t>
  </si>
  <si>
    <t>1909º</t>
  </si>
  <si>
    <t>1910º</t>
  </si>
  <si>
    <t>1911º</t>
  </si>
  <si>
    <t>1912º</t>
  </si>
  <si>
    <t>1913º</t>
  </si>
  <si>
    <t>1914º</t>
  </si>
  <si>
    <t>1915º</t>
  </si>
  <si>
    <t>1916º</t>
  </si>
  <si>
    <t>1917º</t>
  </si>
  <si>
    <t>1918º</t>
  </si>
  <si>
    <t>1919º</t>
  </si>
  <si>
    <t>1920º</t>
  </si>
  <si>
    <t>1921º</t>
  </si>
  <si>
    <t>1922º</t>
  </si>
  <si>
    <t>1923º</t>
  </si>
  <si>
    <t>1924º</t>
  </si>
  <si>
    <t>1925º</t>
  </si>
  <si>
    <t>1926º</t>
  </si>
  <si>
    <t>1927º</t>
  </si>
  <si>
    <t>1928º</t>
  </si>
  <si>
    <t>1929º</t>
  </si>
  <si>
    <t>1930º</t>
  </si>
  <si>
    <t>1931º</t>
  </si>
  <si>
    <t>1932º</t>
  </si>
  <si>
    <t>1933º</t>
  </si>
  <si>
    <t>1934º</t>
  </si>
  <si>
    <t>1935º</t>
  </si>
  <si>
    <t>1936º</t>
  </si>
  <si>
    <t>1937º</t>
  </si>
  <si>
    <t>1938º</t>
  </si>
  <si>
    <t>1939º</t>
  </si>
  <si>
    <t>1940º</t>
  </si>
  <si>
    <t>1941º</t>
  </si>
  <si>
    <t>1942º</t>
  </si>
  <si>
    <t>1943º</t>
  </si>
  <si>
    <t>1944º</t>
  </si>
  <si>
    <t>1945º</t>
  </si>
  <si>
    <t>1946º</t>
  </si>
  <si>
    <t>1947º</t>
  </si>
  <si>
    <t>1948º</t>
  </si>
  <si>
    <t>1949º</t>
  </si>
  <si>
    <t>1950º</t>
  </si>
  <si>
    <t>1951º</t>
  </si>
  <si>
    <t>1952º</t>
  </si>
  <si>
    <t>1953º</t>
  </si>
  <si>
    <t>1954º</t>
  </si>
  <si>
    <t>1955º</t>
  </si>
  <si>
    <t>1956º</t>
  </si>
  <si>
    <t>1957º</t>
  </si>
  <si>
    <t>1958º</t>
  </si>
  <si>
    <t>1959º</t>
  </si>
  <si>
    <t>1960º</t>
  </si>
  <si>
    <t>1961º</t>
  </si>
  <si>
    <t>1962º</t>
  </si>
  <si>
    <t>1963º</t>
  </si>
  <si>
    <t>1964º</t>
  </si>
  <si>
    <t>1965º</t>
  </si>
  <si>
    <t>1966º</t>
  </si>
  <si>
    <t>1967º</t>
  </si>
  <si>
    <t>1968º</t>
  </si>
  <si>
    <t>1969º</t>
  </si>
  <si>
    <t>1970º</t>
  </si>
  <si>
    <t>1971º</t>
  </si>
  <si>
    <t>1972º</t>
  </si>
  <si>
    <t>1973º</t>
  </si>
  <si>
    <t>1974º</t>
  </si>
  <si>
    <t>1975º</t>
  </si>
  <si>
    <t>1976º</t>
  </si>
  <si>
    <t>1977º</t>
  </si>
  <si>
    <t>1978º</t>
  </si>
  <si>
    <t>1979º</t>
  </si>
  <si>
    <t>1980º</t>
  </si>
  <si>
    <t>1981º</t>
  </si>
  <si>
    <t>1982º</t>
  </si>
  <si>
    <t>1983º</t>
  </si>
  <si>
    <t>1984º</t>
  </si>
  <si>
    <t>1985º</t>
  </si>
  <si>
    <t>1986º</t>
  </si>
  <si>
    <t>1987º</t>
  </si>
  <si>
    <t>1988º</t>
  </si>
  <si>
    <t>1989º</t>
  </si>
  <si>
    <t>1990º</t>
  </si>
  <si>
    <t>1991º</t>
  </si>
  <si>
    <t>1992º</t>
  </si>
  <si>
    <t>1993º</t>
  </si>
  <si>
    <t>1994º</t>
  </si>
  <si>
    <t>1995º</t>
  </si>
  <si>
    <t>1996º</t>
  </si>
  <si>
    <t>1997º</t>
  </si>
  <si>
    <t>1998º</t>
  </si>
  <si>
    <t>1999º</t>
  </si>
  <si>
    <t>2000º</t>
  </si>
  <si>
    <t>2001º</t>
  </si>
  <si>
    <t>2002º</t>
  </si>
  <si>
    <t>2003º</t>
  </si>
  <si>
    <t>2004º</t>
  </si>
  <si>
    <t>2005º</t>
  </si>
  <si>
    <t>2006º</t>
  </si>
  <si>
    <t>2007º</t>
  </si>
  <si>
    <t>2008º</t>
  </si>
  <si>
    <t>2009º</t>
  </si>
  <si>
    <t>2010º</t>
  </si>
  <si>
    <t>2011º</t>
  </si>
  <si>
    <t>2012º</t>
  </si>
  <si>
    <t>2013º</t>
  </si>
  <si>
    <t>2014º</t>
  </si>
  <si>
    <t>2015º</t>
  </si>
  <si>
    <t>2016º</t>
  </si>
  <si>
    <t>2017º</t>
  </si>
  <si>
    <t>2018º</t>
  </si>
  <si>
    <t>2019º</t>
  </si>
  <si>
    <t>2020º</t>
  </si>
  <si>
    <t>2021º</t>
  </si>
  <si>
    <t>2022º</t>
  </si>
  <si>
    <t>2023º</t>
  </si>
  <si>
    <t>2024º</t>
  </si>
  <si>
    <t>2025º</t>
  </si>
  <si>
    <t>2026º</t>
  </si>
  <si>
    <t>2027º</t>
  </si>
  <si>
    <t>2028º</t>
  </si>
  <si>
    <t>2029º</t>
  </si>
  <si>
    <t>2030º</t>
  </si>
  <si>
    <t>2031º</t>
  </si>
  <si>
    <t>2032º</t>
  </si>
  <si>
    <t>2033º</t>
  </si>
  <si>
    <t>2034º</t>
  </si>
  <si>
    <t>2035º</t>
  </si>
  <si>
    <t>2036º</t>
  </si>
  <si>
    <t>2037º</t>
  </si>
  <si>
    <t>2038º</t>
  </si>
  <si>
    <t>2039º</t>
  </si>
  <si>
    <t>2040º</t>
  </si>
  <si>
    <t>2041º</t>
  </si>
  <si>
    <t>2042º</t>
  </si>
  <si>
    <t>2043º</t>
  </si>
  <si>
    <t>2044º</t>
  </si>
  <si>
    <t>2045º</t>
  </si>
  <si>
    <t>2046º</t>
  </si>
  <si>
    <t>2047º</t>
  </si>
  <si>
    <t>2048º</t>
  </si>
  <si>
    <t>2049º</t>
  </si>
  <si>
    <t>2050º</t>
  </si>
  <si>
    <t>2051º</t>
  </si>
  <si>
    <t>2052º</t>
  </si>
  <si>
    <t>2053º</t>
  </si>
  <si>
    <t>2054º</t>
  </si>
  <si>
    <t>2055º</t>
  </si>
  <si>
    <t>2056º</t>
  </si>
  <si>
    <t>2057º</t>
  </si>
  <si>
    <t>2058º</t>
  </si>
  <si>
    <t>2059º</t>
  </si>
  <si>
    <t>2060º</t>
  </si>
  <si>
    <t>2061º</t>
  </si>
  <si>
    <t>2062º</t>
  </si>
  <si>
    <t>2063º</t>
  </si>
  <si>
    <t>2064º</t>
  </si>
  <si>
    <t>2065º</t>
  </si>
  <si>
    <t>2066º</t>
  </si>
  <si>
    <t>2067º</t>
  </si>
  <si>
    <t>2068º</t>
  </si>
  <si>
    <t>2069º</t>
  </si>
  <si>
    <t>2070º</t>
  </si>
  <si>
    <t>2071º</t>
  </si>
  <si>
    <t>2072º</t>
  </si>
  <si>
    <t>2073º</t>
  </si>
  <si>
    <t>2074º</t>
  </si>
  <si>
    <t>2075º</t>
  </si>
  <si>
    <t>2076º</t>
  </si>
  <si>
    <t>2077º</t>
  </si>
  <si>
    <t>2078º</t>
  </si>
  <si>
    <t>2079º</t>
  </si>
  <si>
    <t>2080º</t>
  </si>
  <si>
    <t>2081º</t>
  </si>
  <si>
    <t>2082º</t>
  </si>
  <si>
    <t>2083º</t>
  </si>
  <si>
    <t>2084º</t>
  </si>
  <si>
    <t>2085º</t>
  </si>
  <si>
    <t>2086º</t>
  </si>
  <si>
    <t>2087º</t>
  </si>
  <si>
    <t>2088º</t>
  </si>
  <si>
    <t>2089º</t>
  </si>
  <si>
    <t>2090º</t>
  </si>
  <si>
    <t>2091º</t>
  </si>
  <si>
    <t>2092º</t>
  </si>
  <si>
    <t>2093º</t>
  </si>
  <si>
    <t>2094º</t>
  </si>
  <si>
    <t>2095º</t>
  </si>
  <si>
    <t>2096º</t>
  </si>
  <si>
    <t>2097º</t>
  </si>
  <si>
    <t>2098º</t>
  </si>
  <si>
    <t>2099º</t>
  </si>
  <si>
    <t>2100º</t>
  </si>
  <si>
    <t>2101º</t>
  </si>
  <si>
    <t>2102º</t>
  </si>
  <si>
    <t>2103º</t>
  </si>
  <si>
    <t>2104º</t>
  </si>
  <si>
    <t>2105º</t>
  </si>
  <si>
    <t>2106º</t>
  </si>
  <si>
    <t>2107º</t>
  </si>
  <si>
    <t>2108º</t>
  </si>
  <si>
    <t>2109º</t>
  </si>
  <si>
    <t>2110º</t>
  </si>
  <si>
    <t>2111º</t>
  </si>
  <si>
    <t>2112º</t>
  </si>
  <si>
    <t>2113º</t>
  </si>
  <si>
    <t>2114º</t>
  </si>
  <si>
    <t>2115º</t>
  </si>
  <si>
    <t>2116º</t>
  </si>
  <si>
    <t>2117º</t>
  </si>
  <si>
    <t>2118º</t>
  </si>
  <si>
    <t>2119º</t>
  </si>
  <si>
    <t>2120º</t>
  </si>
  <si>
    <t>2121º</t>
  </si>
  <si>
    <t>2122º</t>
  </si>
  <si>
    <t>2123º</t>
  </si>
  <si>
    <t>2124º</t>
  </si>
  <si>
    <t>2125º</t>
  </si>
  <si>
    <t>2126º</t>
  </si>
  <si>
    <t>2127º</t>
  </si>
  <si>
    <t>2128º</t>
  </si>
  <si>
    <t>2129º</t>
  </si>
  <si>
    <t>2130º</t>
  </si>
  <si>
    <t>2131º</t>
  </si>
  <si>
    <t>2132º</t>
  </si>
  <si>
    <t>2133º</t>
  </si>
  <si>
    <t>2134º</t>
  </si>
  <si>
    <t>2135º</t>
  </si>
  <si>
    <t>2136º</t>
  </si>
  <si>
    <t>2137º</t>
  </si>
  <si>
    <t>2138º</t>
  </si>
  <si>
    <t>2139º</t>
  </si>
  <si>
    <t>2140º</t>
  </si>
  <si>
    <t>2141º</t>
  </si>
  <si>
    <t>2142º</t>
  </si>
  <si>
    <t>2143º</t>
  </si>
  <si>
    <t>2144º</t>
  </si>
  <si>
    <t>2145º</t>
  </si>
  <si>
    <t>2146º</t>
  </si>
  <si>
    <t>2147º</t>
  </si>
  <si>
    <t>2148º</t>
  </si>
  <si>
    <t>2149º</t>
  </si>
  <si>
    <t>2150º</t>
  </si>
  <si>
    <t>2151º</t>
  </si>
  <si>
    <t>2152º</t>
  </si>
  <si>
    <t>2153º</t>
  </si>
  <si>
    <t>2154º</t>
  </si>
  <si>
    <t>2155º</t>
  </si>
  <si>
    <t>2156º</t>
  </si>
  <si>
    <t>2157º</t>
  </si>
  <si>
    <t>2158º</t>
  </si>
  <si>
    <t>2159º</t>
  </si>
  <si>
    <t>2160º</t>
  </si>
  <si>
    <t>2161º</t>
  </si>
  <si>
    <t>2162º</t>
  </si>
  <si>
    <t>2163º</t>
  </si>
  <si>
    <t>2164º</t>
  </si>
  <si>
    <t>2165º</t>
  </si>
  <si>
    <t>2166º</t>
  </si>
  <si>
    <t>2167º</t>
  </si>
  <si>
    <t>2168º</t>
  </si>
  <si>
    <t>2169º</t>
  </si>
  <si>
    <t>2170º</t>
  </si>
  <si>
    <t>2171º</t>
  </si>
  <si>
    <t>2172º</t>
  </si>
  <si>
    <t>2173º</t>
  </si>
  <si>
    <t>2174º</t>
  </si>
  <si>
    <t>2175º</t>
  </si>
  <si>
    <t>2176º</t>
  </si>
  <si>
    <t>2177º</t>
  </si>
  <si>
    <t>2178º</t>
  </si>
  <si>
    <t>2179º</t>
  </si>
  <si>
    <t>2180º</t>
  </si>
  <si>
    <t>2181º</t>
  </si>
  <si>
    <t>2182º</t>
  </si>
  <si>
    <t>2183º</t>
  </si>
  <si>
    <t>2184º</t>
  </si>
  <si>
    <t>2185º</t>
  </si>
  <si>
    <t>2186º</t>
  </si>
  <si>
    <t>2187º</t>
  </si>
  <si>
    <t>2188º</t>
  </si>
  <si>
    <t>2189º</t>
  </si>
  <si>
    <t>2190º</t>
  </si>
  <si>
    <t>2191º</t>
  </si>
  <si>
    <t>2192º</t>
  </si>
  <si>
    <t>2193º</t>
  </si>
  <si>
    <t>2194º</t>
  </si>
  <si>
    <t>2195º</t>
  </si>
  <si>
    <t>2196º</t>
  </si>
  <si>
    <t>2197º</t>
  </si>
  <si>
    <t>2198º</t>
  </si>
  <si>
    <t>2199º</t>
  </si>
  <si>
    <t>2200º</t>
  </si>
  <si>
    <t>2201º</t>
  </si>
  <si>
    <t>2202º</t>
  </si>
  <si>
    <t>2203º</t>
  </si>
  <si>
    <t>2204º</t>
  </si>
  <si>
    <t>2205º</t>
  </si>
  <si>
    <t>2206º</t>
  </si>
  <si>
    <t>2207º</t>
  </si>
  <si>
    <t>2208º</t>
  </si>
  <si>
    <t>2209º</t>
  </si>
  <si>
    <t>2210º</t>
  </si>
  <si>
    <t>2211º</t>
  </si>
  <si>
    <t>2212º</t>
  </si>
  <si>
    <t>2213º</t>
  </si>
  <si>
    <t>2214º</t>
  </si>
  <si>
    <t>2215º</t>
  </si>
  <si>
    <t>2216º</t>
  </si>
  <si>
    <t>2217º</t>
  </si>
  <si>
    <t>2218º</t>
  </si>
  <si>
    <t>2219º</t>
  </si>
  <si>
    <t>2220º</t>
  </si>
  <si>
    <t>2221º</t>
  </si>
  <si>
    <t>2222º</t>
  </si>
  <si>
    <t>2223º</t>
  </si>
  <si>
    <t>2224º</t>
  </si>
  <si>
    <t>2225º</t>
  </si>
  <si>
    <t>2226º</t>
  </si>
  <si>
    <t>2227º</t>
  </si>
  <si>
    <t>2228º</t>
  </si>
  <si>
    <t>2229º</t>
  </si>
  <si>
    <t>2230º</t>
  </si>
  <si>
    <t>2231º</t>
  </si>
  <si>
    <t>2232º</t>
  </si>
  <si>
    <t>2233º</t>
  </si>
  <si>
    <t>2234º</t>
  </si>
  <si>
    <t>2235º</t>
  </si>
  <si>
    <t>2236º</t>
  </si>
  <si>
    <t>2237º</t>
  </si>
  <si>
    <t>2238º</t>
  </si>
  <si>
    <t>2239º</t>
  </si>
  <si>
    <t>2240º</t>
  </si>
  <si>
    <t>2241º</t>
  </si>
  <si>
    <t>2242º</t>
  </si>
  <si>
    <t>2243º</t>
  </si>
  <si>
    <t>2244º</t>
  </si>
  <si>
    <t>2245º</t>
  </si>
  <si>
    <t>2246º</t>
  </si>
  <si>
    <t>2247º</t>
  </si>
  <si>
    <t>2248º</t>
  </si>
  <si>
    <t>2249º</t>
  </si>
  <si>
    <t>2250º</t>
  </si>
  <si>
    <t>2251º</t>
  </si>
  <si>
    <t>2252º</t>
  </si>
  <si>
    <t>2253º</t>
  </si>
  <si>
    <t>2254º</t>
  </si>
  <si>
    <t>2255º</t>
  </si>
  <si>
    <t>2256º</t>
  </si>
  <si>
    <t>2257º</t>
  </si>
  <si>
    <t>2258º</t>
  </si>
  <si>
    <t>2259º</t>
  </si>
  <si>
    <t>2260º</t>
  </si>
  <si>
    <t>2261º</t>
  </si>
  <si>
    <t>2262º</t>
  </si>
  <si>
    <t>2263º</t>
  </si>
  <si>
    <t>2264º</t>
  </si>
  <si>
    <t>2265º</t>
  </si>
  <si>
    <t>2266º</t>
  </si>
  <si>
    <t>2267º</t>
  </si>
  <si>
    <t>2268º</t>
  </si>
  <si>
    <t>2269º</t>
  </si>
  <si>
    <t>2270º</t>
  </si>
  <si>
    <t>2271º</t>
  </si>
  <si>
    <t>2272º</t>
  </si>
  <si>
    <t>2273º</t>
  </si>
  <si>
    <t>2274º</t>
  </si>
  <si>
    <t>2275º</t>
  </si>
  <si>
    <t>2276º</t>
  </si>
  <si>
    <t>2277º</t>
  </si>
  <si>
    <t>2278º</t>
  </si>
  <si>
    <t>2279º</t>
  </si>
  <si>
    <t>2280º</t>
  </si>
  <si>
    <t>2281º</t>
  </si>
  <si>
    <t>2282º</t>
  </si>
  <si>
    <t>2283º</t>
  </si>
  <si>
    <t>2284º</t>
  </si>
  <si>
    <t>2285º</t>
  </si>
  <si>
    <t>2286º</t>
  </si>
  <si>
    <t>2287º</t>
  </si>
  <si>
    <t>2288º</t>
  </si>
  <si>
    <t>2289º</t>
  </si>
  <si>
    <t>2290º</t>
  </si>
  <si>
    <t>2291º</t>
  </si>
  <si>
    <t>2292º</t>
  </si>
  <si>
    <t>2293º</t>
  </si>
  <si>
    <t>2294º</t>
  </si>
  <si>
    <t>2295º</t>
  </si>
  <si>
    <t>2296º</t>
  </si>
  <si>
    <t>2297º</t>
  </si>
  <si>
    <t>2298º</t>
  </si>
  <si>
    <t>2299º</t>
  </si>
  <si>
    <t>2300º</t>
  </si>
  <si>
    <t>2301º</t>
  </si>
  <si>
    <t>2302º</t>
  </si>
  <si>
    <t>2303º</t>
  </si>
  <si>
    <t>2304º</t>
  </si>
  <si>
    <t>2305º</t>
  </si>
  <si>
    <t>2306º</t>
  </si>
  <si>
    <t>2307º</t>
  </si>
  <si>
    <t>2308º</t>
  </si>
  <si>
    <t>2309º</t>
  </si>
  <si>
    <t>2310º</t>
  </si>
  <si>
    <t>2311º</t>
  </si>
  <si>
    <t>2312º</t>
  </si>
  <si>
    <t>2313º</t>
  </si>
  <si>
    <t>2314º</t>
  </si>
  <si>
    <t>2315º</t>
  </si>
  <si>
    <t>2316º</t>
  </si>
  <si>
    <t>2317º</t>
  </si>
  <si>
    <t>2318º</t>
  </si>
  <si>
    <t>2319º</t>
  </si>
  <si>
    <t>2320º</t>
  </si>
  <si>
    <t>2321º</t>
  </si>
  <si>
    <t>2322º</t>
  </si>
  <si>
    <t>2323º</t>
  </si>
  <si>
    <t>2324º</t>
  </si>
  <si>
    <t>2325º</t>
  </si>
  <si>
    <t>2326º</t>
  </si>
  <si>
    <t>2327º</t>
  </si>
  <si>
    <t>2328º</t>
  </si>
  <si>
    <t>2329º</t>
  </si>
  <si>
    <t>2330º</t>
  </si>
  <si>
    <t>2331º</t>
  </si>
  <si>
    <t>2332º</t>
  </si>
  <si>
    <t>2333º</t>
  </si>
  <si>
    <t>2334º</t>
  </si>
  <si>
    <t>2335º</t>
  </si>
  <si>
    <t>2336º</t>
  </si>
  <si>
    <t>2337º</t>
  </si>
  <si>
    <t>2338º</t>
  </si>
  <si>
    <t>2339º</t>
  </si>
  <si>
    <t>2340º</t>
  </si>
  <si>
    <t>2341º</t>
  </si>
  <si>
    <t>2342º</t>
  </si>
  <si>
    <t>2343º</t>
  </si>
  <si>
    <t>2344º</t>
  </si>
  <si>
    <t>2345º</t>
  </si>
  <si>
    <t>2346º</t>
  </si>
  <si>
    <t>2347º</t>
  </si>
  <si>
    <t>2348º</t>
  </si>
  <si>
    <t>2349º</t>
  </si>
  <si>
    <t>2350º</t>
  </si>
  <si>
    <t>2351º</t>
  </si>
  <si>
    <t>2352º</t>
  </si>
  <si>
    <t>2353º</t>
  </si>
  <si>
    <t>2354º</t>
  </si>
  <si>
    <t>2355º</t>
  </si>
  <si>
    <t>2356º</t>
  </si>
  <si>
    <t>2357º</t>
  </si>
  <si>
    <t>2358º</t>
  </si>
  <si>
    <t>2359º</t>
  </si>
  <si>
    <t>2360º</t>
  </si>
  <si>
    <t>2361º</t>
  </si>
  <si>
    <t>2362º</t>
  </si>
  <si>
    <t>2363º</t>
  </si>
  <si>
    <t>2364º</t>
  </si>
  <si>
    <t>2365º</t>
  </si>
  <si>
    <t>2366º</t>
  </si>
  <si>
    <t>2367º</t>
  </si>
  <si>
    <t>2368º</t>
  </si>
  <si>
    <t>2369º</t>
  </si>
  <si>
    <t>2370º</t>
  </si>
  <si>
    <t>2371º</t>
  </si>
  <si>
    <t>2372º</t>
  </si>
  <si>
    <t>2373º</t>
  </si>
  <si>
    <t>2374º</t>
  </si>
  <si>
    <t>2375º</t>
  </si>
  <si>
    <t>2376º</t>
  </si>
  <si>
    <t>2377º</t>
  </si>
  <si>
    <t>2378º</t>
  </si>
  <si>
    <t>2379º</t>
  </si>
  <si>
    <t>2380º</t>
  </si>
  <si>
    <t>2381º</t>
  </si>
  <si>
    <t>2382º</t>
  </si>
  <si>
    <t>2383º</t>
  </si>
  <si>
    <t>2384º</t>
  </si>
  <si>
    <t>2385º</t>
  </si>
  <si>
    <t>2386º</t>
  </si>
  <si>
    <t>2387º</t>
  </si>
  <si>
    <t>2388º</t>
  </si>
  <si>
    <t>2389º</t>
  </si>
  <si>
    <t>2390º</t>
  </si>
  <si>
    <t>2391º</t>
  </si>
  <si>
    <t>2392º</t>
  </si>
  <si>
    <t>2393º</t>
  </si>
  <si>
    <t>2394º</t>
  </si>
  <si>
    <t>2395º</t>
  </si>
  <si>
    <t>2396º</t>
  </si>
  <si>
    <t>2397º</t>
  </si>
  <si>
    <t>2398º</t>
  </si>
  <si>
    <t>2399º</t>
  </si>
  <si>
    <t>2400º</t>
  </si>
  <si>
    <t>2401º</t>
  </si>
  <si>
    <t>2402º</t>
  </si>
  <si>
    <t>2403º</t>
  </si>
  <si>
    <t>2404º</t>
  </si>
  <si>
    <t>2405º</t>
  </si>
  <si>
    <t>2406º</t>
  </si>
  <si>
    <t>2407º</t>
  </si>
  <si>
    <t>2408º</t>
  </si>
  <si>
    <t>2409º</t>
  </si>
  <si>
    <t>2410º</t>
  </si>
  <si>
    <t>2411º</t>
  </si>
  <si>
    <t>2412º</t>
  </si>
  <si>
    <t>2413º</t>
  </si>
  <si>
    <t>2414º</t>
  </si>
  <si>
    <t>2415º</t>
  </si>
  <si>
    <t>2416º</t>
  </si>
  <si>
    <t>2417º</t>
  </si>
  <si>
    <t>2418º</t>
  </si>
  <si>
    <t>2419º</t>
  </si>
  <si>
    <t>2420º</t>
  </si>
  <si>
    <t>2421º</t>
  </si>
  <si>
    <t>2422º</t>
  </si>
  <si>
    <t>2423º</t>
  </si>
  <si>
    <t>2424º</t>
  </si>
  <si>
    <t>2425º</t>
  </si>
  <si>
    <t>2426º</t>
  </si>
  <si>
    <t>2427º</t>
  </si>
  <si>
    <t>2428º</t>
  </si>
  <si>
    <t>2429º</t>
  </si>
  <si>
    <t>2430º</t>
  </si>
  <si>
    <t>2431º</t>
  </si>
  <si>
    <t>2432º</t>
  </si>
  <si>
    <t>2433º</t>
  </si>
  <si>
    <t>2434º</t>
  </si>
  <si>
    <t>2435º</t>
  </si>
  <si>
    <t>2436º</t>
  </si>
  <si>
    <t>2437º</t>
  </si>
  <si>
    <t>2438º</t>
  </si>
  <si>
    <t>2439º</t>
  </si>
  <si>
    <t>2440º</t>
  </si>
  <si>
    <t>2441º</t>
  </si>
  <si>
    <t>2442º</t>
  </si>
  <si>
    <t>2443º</t>
  </si>
  <si>
    <t>2444º</t>
  </si>
  <si>
    <t>2445º</t>
  </si>
  <si>
    <t>2446º</t>
  </si>
  <si>
    <t>2447º</t>
  </si>
  <si>
    <t>2448º</t>
  </si>
  <si>
    <t>2449º</t>
  </si>
  <si>
    <t>2450º</t>
  </si>
  <si>
    <t>2451º</t>
  </si>
  <si>
    <t>2452º</t>
  </si>
  <si>
    <t>2453º</t>
  </si>
  <si>
    <t>2454º</t>
  </si>
  <si>
    <t>2455º</t>
  </si>
  <si>
    <t>2456º</t>
  </si>
  <si>
    <t>2457º</t>
  </si>
  <si>
    <t>2458º</t>
  </si>
  <si>
    <t>2459º</t>
  </si>
  <si>
    <t>2460º</t>
  </si>
  <si>
    <t>2461º</t>
  </si>
  <si>
    <t>2462º</t>
  </si>
  <si>
    <t>2463º</t>
  </si>
  <si>
    <t>2464º</t>
  </si>
  <si>
    <t>2465º</t>
  </si>
  <si>
    <t>2466º</t>
  </si>
  <si>
    <t>2467º</t>
  </si>
  <si>
    <t>2468º</t>
  </si>
  <si>
    <t>2469º</t>
  </si>
  <si>
    <t>2470º</t>
  </si>
  <si>
    <t>2471º</t>
  </si>
  <si>
    <t>2472º</t>
  </si>
  <si>
    <t>2473º</t>
  </si>
  <si>
    <t>2474º</t>
  </si>
  <si>
    <t>2475º</t>
  </si>
  <si>
    <t>2476º</t>
  </si>
  <si>
    <t>2477º</t>
  </si>
  <si>
    <t>2478º</t>
  </si>
  <si>
    <t>2479º</t>
  </si>
  <si>
    <t>2480º</t>
  </si>
  <si>
    <t>2481º</t>
  </si>
  <si>
    <t>2482º</t>
  </si>
  <si>
    <t>2483º</t>
  </si>
  <si>
    <t>2484º</t>
  </si>
  <si>
    <t>2485º</t>
  </si>
  <si>
    <t>2486º</t>
  </si>
  <si>
    <t>2487º</t>
  </si>
  <si>
    <t>2488º</t>
  </si>
  <si>
    <t>2489º</t>
  </si>
  <si>
    <t>2490º</t>
  </si>
  <si>
    <t>2491º</t>
  </si>
  <si>
    <t>2492º</t>
  </si>
  <si>
    <t>2493º</t>
  </si>
  <si>
    <t>2494º</t>
  </si>
  <si>
    <t>2495º</t>
  </si>
  <si>
    <t>2496º</t>
  </si>
  <si>
    <t>2497º</t>
  </si>
  <si>
    <t>2498º</t>
  </si>
  <si>
    <t>2499º</t>
  </si>
  <si>
    <t>2500º</t>
  </si>
  <si>
    <t>2501º</t>
  </si>
  <si>
    <t>2502º</t>
  </si>
  <si>
    <t>2503º</t>
  </si>
  <si>
    <t>2504º</t>
  </si>
  <si>
    <t>2505º</t>
  </si>
  <si>
    <t>2506º</t>
  </si>
  <si>
    <t>2507º</t>
  </si>
  <si>
    <t>2508º</t>
  </si>
  <si>
    <t>2509º</t>
  </si>
  <si>
    <t>2510º</t>
  </si>
  <si>
    <t>2511º</t>
  </si>
  <si>
    <t>2512º</t>
  </si>
  <si>
    <t>2513º</t>
  </si>
  <si>
    <t>2514º</t>
  </si>
  <si>
    <t>2515º</t>
  </si>
  <si>
    <t>2516º</t>
  </si>
  <si>
    <t>2517º</t>
  </si>
  <si>
    <t>2518º</t>
  </si>
  <si>
    <t>2519º</t>
  </si>
  <si>
    <t>2520º</t>
  </si>
  <si>
    <t>2521º</t>
  </si>
  <si>
    <t>2522º</t>
  </si>
  <si>
    <t>2523º</t>
  </si>
  <si>
    <t>2524º</t>
  </si>
  <si>
    <t>2525º</t>
  </si>
  <si>
    <t>2526º</t>
  </si>
  <si>
    <t>2527º</t>
  </si>
  <si>
    <t>2528º</t>
  </si>
  <si>
    <t>2529º</t>
  </si>
  <si>
    <t>2530º</t>
  </si>
  <si>
    <t>2531º</t>
  </si>
  <si>
    <t>2532º</t>
  </si>
  <si>
    <t>2533º</t>
  </si>
  <si>
    <t>2534º</t>
  </si>
  <si>
    <t>2535º</t>
  </si>
  <si>
    <t>2536º</t>
  </si>
  <si>
    <t>2537º</t>
  </si>
  <si>
    <t>2538º</t>
  </si>
  <si>
    <t>2539º</t>
  </si>
  <si>
    <t>2540º</t>
  </si>
  <si>
    <t>2541º</t>
  </si>
  <si>
    <t>2542º</t>
  </si>
  <si>
    <t>2543º</t>
  </si>
  <si>
    <t>2544º</t>
  </si>
  <si>
    <t>2545º</t>
  </si>
  <si>
    <t>2546º</t>
  </si>
  <si>
    <t>2547º</t>
  </si>
  <si>
    <t>2548º</t>
  </si>
  <si>
    <t>2549º</t>
  </si>
  <si>
    <t>2550º</t>
  </si>
  <si>
    <t>2551º</t>
  </si>
  <si>
    <t>2552º</t>
  </si>
  <si>
    <t>2553º</t>
  </si>
  <si>
    <t>2554º</t>
  </si>
  <si>
    <t>2555º</t>
  </si>
  <si>
    <t>2556º</t>
  </si>
  <si>
    <t>2557º</t>
  </si>
  <si>
    <t>2558º</t>
  </si>
  <si>
    <t>2559º</t>
  </si>
  <si>
    <t>2560º</t>
  </si>
  <si>
    <t>2561º</t>
  </si>
  <si>
    <t>2562º</t>
  </si>
  <si>
    <t>2563º</t>
  </si>
  <si>
    <t>2564º</t>
  </si>
  <si>
    <t>2565º</t>
  </si>
  <si>
    <t>2566º</t>
  </si>
  <si>
    <t>2567º</t>
  </si>
  <si>
    <t>2568º</t>
  </si>
  <si>
    <t>2569º</t>
  </si>
  <si>
    <t>2570º</t>
  </si>
  <si>
    <t>2571º</t>
  </si>
  <si>
    <t>2572º</t>
  </si>
  <si>
    <t>2573º</t>
  </si>
  <si>
    <t>2574º</t>
  </si>
  <si>
    <t>2575º</t>
  </si>
  <si>
    <t>2576º</t>
  </si>
  <si>
    <t>2577º</t>
  </si>
  <si>
    <t>2578º</t>
  </si>
  <si>
    <t>2579º</t>
  </si>
  <si>
    <t>2580º</t>
  </si>
  <si>
    <t>2581º</t>
  </si>
  <si>
    <t>2582º</t>
  </si>
  <si>
    <t>2583º</t>
  </si>
  <si>
    <t>2584º</t>
  </si>
  <si>
    <t>2585º</t>
  </si>
  <si>
    <t>2586º</t>
  </si>
  <si>
    <t>2587º</t>
  </si>
  <si>
    <t>2588º</t>
  </si>
  <si>
    <t>2589º</t>
  </si>
  <si>
    <t>2590º</t>
  </si>
  <si>
    <t>2591º</t>
  </si>
  <si>
    <t>2592º</t>
  </si>
  <si>
    <t>2593º</t>
  </si>
  <si>
    <t>2594º</t>
  </si>
  <si>
    <t>2595º</t>
  </si>
  <si>
    <t>2596º</t>
  </si>
  <si>
    <t>2597º</t>
  </si>
  <si>
    <t>2598º</t>
  </si>
  <si>
    <t>2599º</t>
  </si>
  <si>
    <t>2600º</t>
  </si>
  <si>
    <t>2601º</t>
  </si>
  <si>
    <t>2602º</t>
  </si>
  <si>
    <t>2603º</t>
  </si>
  <si>
    <t>2604º</t>
  </si>
  <si>
    <t>2605º</t>
  </si>
  <si>
    <t>2606º</t>
  </si>
  <si>
    <t>2607º</t>
  </si>
  <si>
    <t>2608º</t>
  </si>
  <si>
    <t>2609º</t>
  </si>
  <si>
    <t>2610º</t>
  </si>
  <si>
    <t>2611º</t>
  </si>
  <si>
    <t>2612º</t>
  </si>
  <si>
    <t>2613º</t>
  </si>
  <si>
    <t>2614º</t>
  </si>
  <si>
    <t>2615º</t>
  </si>
  <si>
    <t>2616º</t>
  </si>
  <si>
    <t>2617º</t>
  </si>
  <si>
    <t>2618º</t>
  </si>
  <si>
    <t>2619º</t>
  </si>
  <si>
    <t>2620º</t>
  </si>
  <si>
    <t>2621º</t>
  </si>
  <si>
    <t>2622º</t>
  </si>
  <si>
    <t>2623º</t>
  </si>
  <si>
    <t>2624º</t>
  </si>
  <si>
    <t>2625º</t>
  </si>
  <si>
    <t>2626º</t>
  </si>
  <si>
    <t>2627º</t>
  </si>
  <si>
    <t>2628º</t>
  </si>
  <si>
    <t>2629º</t>
  </si>
  <si>
    <t>2630º</t>
  </si>
  <si>
    <t>2631º</t>
  </si>
  <si>
    <t>2632º</t>
  </si>
  <si>
    <t>2633º</t>
  </si>
  <si>
    <t>2634º</t>
  </si>
  <si>
    <t>2635º</t>
  </si>
  <si>
    <t>2636º</t>
  </si>
  <si>
    <t>2637º</t>
  </si>
  <si>
    <t>2638º</t>
  </si>
  <si>
    <t>2639º</t>
  </si>
  <si>
    <t>2640º</t>
  </si>
  <si>
    <t>2641º</t>
  </si>
  <si>
    <t>2642º</t>
  </si>
  <si>
    <t>2643º</t>
  </si>
  <si>
    <t>2644º</t>
  </si>
  <si>
    <t>2645º</t>
  </si>
  <si>
    <t>2646º</t>
  </si>
  <si>
    <t>2647º</t>
  </si>
  <si>
    <t>2648º</t>
  </si>
  <si>
    <t>2649º</t>
  </si>
  <si>
    <t>2650º</t>
  </si>
  <si>
    <t>2651º</t>
  </si>
  <si>
    <t>2652º</t>
  </si>
  <si>
    <t>2653º</t>
  </si>
  <si>
    <t>2654º</t>
  </si>
  <si>
    <t>2655º</t>
  </si>
  <si>
    <t>2656º</t>
  </si>
  <si>
    <t>2657º</t>
  </si>
  <si>
    <t>2658º</t>
  </si>
  <si>
    <t>2659º</t>
  </si>
  <si>
    <t>2660º</t>
  </si>
  <si>
    <t>2661º</t>
  </si>
  <si>
    <t>2662º</t>
  </si>
  <si>
    <t>2663º</t>
  </si>
  <si>
    <t>2664º</t>
  </si>
  <si>
    <t>2665º</t>
  </si>
  <si>
    <t>2666º</t>
  </si>
  <si>
    <t>2667º</t>
  </si>
  <si>
    <t>2668º</t>
  </si>
  <si>
    <t>2669º</t>
  </si>
  <si>
    <t>2670º</t>
  </si>
  <si>
    <t>2671º</t>
  </si>
  <si>
    <t>2672º</t>
  </si>
  <si>
    <t>2673º</t>
  </si>
  <si>
    <t>2674º</t>
  </si>
  <si>
    <t>2675º</t>
  </si>
  <si>
    <t>2676º</t>
  </si>
  <si>
    <t>2677º</t>
  </si>
  <si>
    <t>2678º</t>
  </si>
  <si>
    <t>2679º</t>
  </si>
  <si>
    <t>2680º</t>
  </si>
  <si>
    <t>2681º</t>
  </si>
  <si>
    <t>2682º</t>
  </si>
  <si>
    <t>2683º</t>
  </si>
  <si>
    <t>2684º</t>
  </si>
  <si>
    <t>2685º</t>
  </si>
  <si>
    <t>2686º</t>
  </si>
  <si>
    <t>2687º</t>
  </si>
  <si>
    <t>2688º</t>
  </si>
  <si>
    <t>2689º</t>
  </si>
  <si>
    <t>2690º</t>
  </si>
  <si>
    <t>2691º</t>
  </si>
  <si>
    <t>2692º</t>
  </si>
  <si>
    <t>2693º</t>
  </si>
  <si>
    <t>2694º</t>
  </si>
  <si>
    <t>2695º</t>
  </si>
  <si>
    <t>2696º</t>
  </si>
  <si>
    <t>2697º</t>
  </si>
  <si>
    <t>2698º</t>
  </si>
  <si>
    <t>2699º</t>
  </si>
  <si>
    <t>2700º</t>
  </si>
  <si>
    <t>2701º</t>
  </si>
  <si>
    <t>2702º</t>
  </si>
  <si>
    <t>2703º</t>
  </si>
  <si>
    <t>2704º</t>
  </si>
  <si>
    <t>2705º</t>
  </si>
  <si>
    <t>2706º</t>
  </si>
  <si>
    <t>2707º</t>
  </si>
  <si>
    <t>2708º</t>
  </si>
  <si>
    <t>2709º</t>
  </si>
  <si>
    <t>2710º</t>
  </si>
  <si>
    <t>2711º</t>
  </si>
  <si>
    <t>2712º</t>
  </si>
  <si>
    <t>2713º</t>
  </si>
  <si>
    <t>2714º</t>
  </si>
  <si>
    <t>2715º</t>
  </si>
  <si>
    <t>2716º</t>
  </si>
  <si>
    <t>2717º</t>
  </si>
  <si>
    <t>2718º</t>
  </si>
  <si>
    <t>2719º</t>
  </si>
  <si>
    <t>2720º</t>
  </si>
  <si>
    <t>2721º</t>
  </si>
  <si>
    <t>2722º</t>
  </si>
  <si>
    <t>2723º</t>
  </si>
  <si>
    <t>2724º</t>
  </si>
  <si>
    <t>2725º</t>
  </si>
  <si>
    <t>2726º</t>
  </si>
  <si>
    <t>2727º</t>
  </si>
  <si>
    <t>2728º</t>
  </si>
  <si>
    <t>2729º</t>
  </si>
  <si>
    <t>2730º</t>
  </si>
  <si>
    <t>2731º</t>
  </si>
  <si>
    <t>2732º</t>
  </si>
  <si>
    <t>2733º</t>
  </si>
  <si>
    <t>2734º</t>
  </si>
  <si>
    <t>2735º</t>
  </si>
  <si>
    <t>2736º</t>
  </si>
  <si>
    <t>2737º</t>
  </si>
  <si>
    <t>2738º</t>
  </si>
  <si>
    <t>2739º</t>
  </si>
  <si>
    <t>2740º</t>
  </si>
  <si>
    <t>2741º</t>
  </si>
  <si>
    <t>2742º</t>
  </si>
  <si>
    <t>2743º</t>
  </si>
  <si>
    <t>2744º</t>
  </si>
  <si>
    <t>2745º</t>
  </si>
  <si>
    <t>2746º</t>
  </si>
  <si>
    <t>2747º</t>
  </si>
  <si>
    <t>2748º</t>
  </si>
  <si>
    <t>2749º</t>
  </si>
  <si>
    <t>2750º</t>
  </si>
  <si>
    <t>2751º</t>
  </si>
  <si>
    <t>2752º</t>
  </si>
  <si>
    <t>2753º</t>
  </si>
  <si>
    <t>2754º</t>
  </si>
  <si>
    <t>2755º</t>
  </si>
  <si>
    <t>2756º</t>
  </si>
  <si>
    <t>2757º</t>
  </si>
  <si>
    <t>2758º</t>
  </si>
  <si>
    <t>2759º</t>
  </si>
  <si>
    <t>2760º</t>
  </si>
  <si>
    <t>2761º</t>
  </si>
  <si>
    <t>2762º</t>
  </si>
  <si>
    <t>2763º</t>
  </si>
  <si>
    <t>2764º</t>
  </si>
  <si>
    <t>2765º</t>
  </si>
  <si>
    <t>2766º</t>
  </si>
  <si>
    <t>2767º</t>
  </si>
  <si>
    <t>2768º</t>
  </si>
  <si>
    <t>2769º</t>
  </si>
  <si>
    <t>2770º</t>
  </si>
  <si>
    <t>2771º</t>
  </si>
  <si>
    <t>2772º</t>
  </si>
  <si>
    <t>2773º</t>
  </si>
  <si>
    <t>2774º</t>
  </si>
  <si>
    <t>2775º</t>
  </si>
  <si>
    <t>2776º</t>
  </si>
  <si>
    <t>2777º</t>
  </si>
  <si>
    <t>2778º</t>
  </si>
  <si>
    <t>2779º</t>
  </si>
  <si>
    <t>2780º</t>
  </si>
  <si>
    <t>2781º</t>
  </si>
  <si>
    <t>2782º</t>
  </si>
  <si>
    <t>2783º</t>
  </si>
  <si>
    <t>2784º</t>
  </si>
  <si>
    <t>2785º</t>
  </si>
  <si>
    <t>2786º</t>
  </si>
  <si>
    <t>2787º</t>
  </si>
  <si>
    <t>2788º</t>
  </si>
  <si>
    <t>2789º</t>
  </si>
  <si>
    <t>2790º</t>
  </si>
  <si>
    <t>2791º</t>
  </si>
  <si>
    <t>2792º</t>
  </si>
  <si>
    <t>2793º</t>
  </si>
  <si>
    <t>2794º</t>
  </si>
  <si>
    <t>2795º</t>
  </si>
  <si>
    <t>2796º</t>
  </si>
  <si>
    <t>2797º</t>
  </si>
  <si>
    <t>2798º</t>
  </si>
  <si>
    <t>2799º</t>
  </si>
  <si>
    <t>2800º</t>
  </si>
  <si>
    <t>2801º</t>
  </si>
  <si>
    <t>2802º</t>
  </si>
  <si>
    <t>2803º</t>
  </si>
  <si>
    <t>2804º</t>
  </si>
  <si>
    <t>2805º</t>
  </si>
  <si>
    <t>2806º</t>
  </si>
  <si>
    <t>2807º</t>
  </si>
  <si>
    <t>2808º</t>
  </si>
  <si>
    <t>2809º</t>
  </si>
  <si>
    <t>2810º</t>
  </si>
  <si>
    <t>2811º</t>
  </si>
  <si>
    <t>2812º</t>
  </si>
  <si>
    <t>2813º</t>
  </si>
  <si>
    <t>2814º</t>
  </si>
  <si>
    <t>2815º</t>
  </si>
  <si>
    <t>2816º</t>
  </si>
  <si>
    <t>2817º</t>
  </si>
  <si>
    <t>2818º</t>
  </si>
  <si>
    <t>2819º</t>
  </si>
  <si>
    <t>2820º</t>
  </si>
  <si>
    <t>2821º</t>
  </si>
  <si>
    <t>2822º</t>
  </si>
  <si>
    <t>2823º</t>
  </si>
  <si>
    <t>2824º</t>
  </si>
  <si>
    <t>2825º</t>
  </si>
  <si>
    <t>2826º</t>
  </si>
  <si>
    <t>2827º</t>
  </si>
  <si>
    <t>2828º</t>
  </si>
  <si>
    <t>2829º</t>
  </si>
  <si>
    <t>2830º</t>
  </si>
  <si>
    <t>2831º</t>
  </si>
  <si>
    <t>2832º</t>
  </si>
  <si>
    <t>2833º</t>
  </si>
  <si>
    <t>2834º</t>
  </si>
  <si>
    <t>2835º</t>
  </si>
  <si>
    <t>2836º</t>
  </si>
  <si>
    <t>2837º</t>
  </si>
  <si>
    <t>2838º</t>
  </si>
  <si>
    <t>2839º</t>
  </si>
  <si>
    <t>2840º</t>
  </si>
  <si>
    <t>2841º</t>
  </si>
  <si>
    <t>2842º</t>
  </si>
  <si>
    <t>2843º</t>
  </si>
  <si>
    <t>2844º</t>
  </si>
  <si>
    <t>2845º</t>
  </si>
  <si>
    <t>2846º</t>
  </si>
  <si>
    <t>2847º</t>
  </si>
  <si>
    <t>2848º</t>
  </si>
  <si>
    <t>2849º</t>
  </si>
  <si>
    <t>2850º</t>
  </si>
  <si>
    <t>2851º</t>
  </si>
  <si>
    <t>2852º</t>
  </si>
  <si>
    <t>2853º</t>
  </si>
  <si>
    <t>2854º</t>
  </si>
  <si>
    <t>2855º</t>
  </si>
  <si>
    <t>2856º</t>
  </si>
  <si>
    <t>2857º</t>
  </si>
  <si>
    <t>2858º</t>
  </si>
  <si>
    <t>2859º</t>
  </si>
  <si>
    <t>2860º</t>
  </si>
  <si>
    <t>2861º</t>
  </si>
  <si>
    <t>2862º</t>
  </si>
  <si>
    <t>2863º</t>
  </si>
  <si>
    <t>2864º</t>
  </si>
  <si>
    <t>2865º</t>
  </si>
  <si>
    <t>2866º</t>
  </si>
  <si>
    <t>2867º</t>
  </si>
  <si>
    <t>2868º</t>
  </si>
  <si>
    <t>2869º</t>
  </si>
  <si>
    <t>2870º</t>
  </si>
  <si>
    <t>2871º</t>
  </si>
  <si>
    <t>2872º</t>
  </si>
  <si>
    <t>2873º</t>
  </si>
  <si>
    <t>2874º</t>
  </si>
  <si>
    <t>2875º</t>
  </si>
  <si>
    <t>2876º</t>
  </si>
  <si>
    <t>2877º</t>
  </si>
  <si>
    <t>2878º</t>
  </si>
  <si>
    <t>2879º</t>
  </si>
  <si>
    <t>2880º</t>
  </si>
  <si>
    <t>2881º</t>
  </si>
  <si>
    <t>2882º</t>
  </si>
  <si>
    <t>2883º</t>
  </si>
  <si>
    <t>2884º</t>
  </si>
  <si>
    <t>2885º</t>
  </si>
  <si>
    <t>2886º</t>
  </si>
  <si>
    <t>2887º</t>
  </si>
  <si>
    <t>2888º</t>
  </si>
  <si>
    <t>2889º</t>
  </si>
  <si>
    <t>2890º</t>
  </si>
  <si>
    <t>2891º</t>
  </si>
  <si>
    <t>2892º</t>
  </si>
  <si>
    <t>2893º</t>
  </si>
  <si>
    <t>2894º</t>
  </si>
  <si>
    <t>2895º</t>
  </si>
  <si>
    <t>2896º</t>
  </si>
  <si>
    <t>2897º</t>
  </si>
  <si>
    <t>2898º</t>
  </si>
  <si>
    <t>2899º</t>
  </si>
  <si>
    <t>2900º</t>
  </si>
  <si>
    <t>2901º</t>
  </si>
  <si>
    <t>2902º</t>
  </si>
  <si>
    <t>2903º</t>
  </si>
  <si>
    <t>2904º</t>
  </si>
  <si>
    <t>2905º</t>
  </si>
  <si>
    <t>2906º</t>
  </si>
  <si>
    <t>2907º</t>
  </si>
  <si>
    <t>2908º</t>
  </si>
  <si>
    <t>2909º</t>
  </si>
  <si>
    <t>2910º</t>
  </si>
  <si>
    <t>2911º</t>
  </si>
  <si>
    <t>2912º</t>
  </si>
  <si>
    <t>2913º</t>
  </si>
  <si>
    <t>2914º</t>
  </si>
  <si>
    <t>2915º</t>
  </si>
  <si>
    <t>2916º</t>
  </si>
  <si>
    <t>2917º</t>
  </si>
  <si>
    <t>2918º</t>
  </si>
  <si>
    <t>2919º</t>
  </si>
  <si>
    <t>2920º</t>
  </si>
  <si>
    <t>2921º</t>
  </si>
  <si>
    <t>2922º</t>
  </si>
  <si>
    <t>2923º</t>
  </si>
  <si>
    <t>2924º</t>
  </si>
  <si>
    <t>2925º</t>
  </si>
  <si>
    <t>2926º</t>
  </si>
  <si>
    <t>2927º</t>
  </si>
  <si>
    <t>2928º</t>
  </si>
  <si>
    <t>2929º</t>
  </si>
  <si>
    <t>2930º</t>
  </si>
  <si>
    <t>2931º</t>
  </si>
  <si>
    <t>2932º</t>
  </si>
  <si>
    <t>2933º</t>
  </si>
  <si>
    <t>2934º</t>
  </si>
  <si>
    <t>2935º</t>
  </si>
  <si>
    <t>2936º</t>
  </si>
  <si>
    <t>2937º</t>
  </si>
  <si>
    <t>2938º</t>
  </si>
  <si>
    <t>2939º</t>
  </si>
  <si>
    <t>2940º</t>
  </si>
  <si>
    <t>2941º</t>
  </si>
  <si>
    <t>2942º</t>
  </si>
  <si>
    <t>2943º</t>
  </si>
  <si>
    <t>2944º</t>
  </si>
  <si>
    <t>2945º</t>
  </si>
  <si>
    <t>2946º</t>
  </si>
  <si>
    <t>2947º</t>
  </si>
  <si>
    <t>2948º</t>
  </si>
  <si>
    <t>2949º</t>
  </si>
  <si>
    <t>2950º</t>
  </si>
  <si>
    <t>2951º</t>
  </si>
  <si>
    <t>2952º</t>
  </si>
  <si>
    <t>2953º</t>
  </si>
  <si>
    <t>2954º</t>
  </si>
  <si>
    <t>2955º</t>
  </si>
  <si>
    <t>2956º</t>
  </si>
  <si>
    <t>2957º</t>
  </si>
  <si>
    <t>2958º</t>
  </si>
  <si>
    <t>2959º</t>
  </si>
  <si>
    <t>2960º</t>
  </si>
  <si>
    <t>2961º</t>
  </si>
  <si>
    <t>2962º</t>
  </si>
  <si>
    <t>2963º</t>
  </si>
  <si>
    <t>2964º</t>
  </si>
  <si>
    <t>2965º</t>
  </si>
  <si>
    <t>2966º</t>
  </si>
  <si>
    <t>2967º</t>
  </si>
  <si>
    <t>2968º</t>
  </si>
  <si>
    <t>2969º</t>
  </si>
  <si>
    <t>2970º</t>
  </si>
  <si>
    <t>2971º</t>
  </si>
  <si>
    <t>2972º</t>
  </si>
  <si>
    <t>2973º</t>
  </si>
  <si>
    <t>2974º</t>
  </si>
  <si>
    <t>2975º</t>
  </si>
  <si>
    <t>2976º</t>
  </si>
  <si>
    <t>2977º</t>
  </si>
  <si>
    <t>2978º</t>
  </si>
  <si>
    <t>2979º</t>
  </si>
  <si>
    <t>2980º</t>
  </si>
  <si>
    <t>2981º</t>
  </si>
  <si>
    <t>2982º</t>
  </si>
  <si>
    <t>2983º</t>
  </si>
  <si>
    <t>2984º</t>
  </si>
  <si>
    <t>2985º</t>
  </si>
  <si>
    <t>2986º</t>
  </si>
  <si>
    <t>2987º</t>
  </si>
  <si>
    <t>2988º</t>
  </si>
  <si>
    <t>2989º</t>
  </si>
  <si>
    <t>2990º</t>
  </si>
  <si>
    <t>2991º</t>
  </si>
  <si>
    <t>2992º</t>
  </si>
  <si>
    <t>2993º</t>
  </si>
  <si>
    <t>2994º</t>
  </si>
  <si>
    <t>2995º</t>
  </si>
  <si>
    <t>2996º</t>
  </si>
  <si>
    <t>2997º</t>
  </si>
  <si>
    <t>2998º</t>
  </si>
  <si>
    <t>2999º</t>
  </si>
  <si>
    <t>3000º</t>
  </si>
  <si>
    <t>3001º</t>
  </si>
  <si>
    <t>3002º</t>
  </si>
  <si>
    <t>3003º</t>
  </si>
  <si>
    <t>3004º</t>
  </si>
  <si>
    <t>3005º</t>
  </si>
  <si>
    <t>3006º</t>
  </si>
  <si>
    <t>3007º</t>
  </si>
  <si>
    <t>3008º</t>
  </si>
  <si>
    <t>3009º</t>
  </si>
  <si>
    <t>3010º</t>
  </si>
  <si>
    <t>3011º</t>
  </si>
  <si>
    <t>3012º</t>
  </si>
  <si>
    <t>3013º</t>
  </si>
  <si>
    <t>3014º</t>
  </si>
  <si>
    <t>3015º</t>
  </si>
  <si>
    <t>3016º</t>
  </si>
  <si>
    <t>3017º</t>
  </si>
  <si>
    <t>3018º</t>
  </si>
  <si>
    <t>3019º</t>
  </si>
  <si>
    <t>3020º</t>
  </si>
  <si>
    <t>3021º</t>
  </si>
  <si>
    <t>3022º</t>
  </si>
  <si>
    <t>3023º</t>
  </si>
  <si>
    <t>3024º</t>
  </si>
  <si>
    <t>3025º</t>
  </si>
  <si>
    <t>3026º</t>
  </si>
  <si>
    <t>3027º</t>
  </si>
  <si>
    <t>3028º</t>
  </si>
  <si>
    <t>3029º</t>
  </si>
  <si>
    <t>3030º</t>
  </si>
  <si>
    <t>3031º</t>
  </si>
  <si>
    <t>3032º</t>
  </si>
  <si>
    <t>3033º</t>
  </si>
  <si>
    <t>3034º</t>
  </si>
  <si>
    <t>3035º</t>
  </si>
  <si>
    <t>3036º</t>
  </si>
  <si>
    <t>3037º</t>
  </si>
  <si>
    <t>3038º</t>
  </si>
  <si>
    <t>3039º</t>
  </si>
  <si>
    <t>3040º</t>
  </si>
  <si>
    <t>3041º</t>
  </si>
  <si>
    <t>3042º</t>
  </si>
  <si>
    <t>3043º</t>
  </si>
  <si>
    <t>3044º</t>
  </si>
  <si>
    <t>3045º</t>
  </si>
  <si>
    <t>3046º</t>
  </si>
  <si>
    <t>3047º</t>
  </si>
  <si>
    <t>3048º</t>
  </si>
  <si>
    <t>3049º</t>
  </si>
  <si>
    <t>3050º</t>
  </si>
  <si>
    <t>3051º</t>
  </si>
  <si>
    <t>3052º</t>
  </si>
  <si>
    <t>3053º</t>
  </si>
  <si>
    <t>3054º</t>
  </si>
  <si>
    <t>3055º</t>
  </si>
  <si>
    <t>3056º</t>
  </si>
  <si>
    <t>3057º</t>
  </si>
  <si>
    <t>3058º</t>
  </si>
  <si>
    <t>3059º</t>
  </si>
  <si>
    <t>3060º</t>
  </si>
  <si>
    <t>3061º</t>
  </si>
  <si>
    <t>3062º</t>
  </si>
  <si>
    <t>3063º</t>
  </si>
  <si>
    <t>3064º</t>
  </si>
  <si>
    <t>3065º</t>
  </si>
  <si>
    <t>3066º</t>
  </si>
  <si>
    <t>3067º</t>
  </si>
  <si>
    <t>3068º</t>
  </si>
  <si>
    <t>3069º</t>
  </si>
  <si>
    <t>3070º</t>
  </si>
  <si>
    <t>3071º</t>
  </si>
  <si>
    <t>3072º</t>
  </si>
  <si>
    <t>3073º</t>
  </si>
  <si>
    <t>3074º</t>
  </si>
  <si>
    <t>3075º</t>
  </si>
  <si>
    <t>3076º</t>
  </si>
  <si>
    <t>3077º</t>
  </si>
  <si>
    <t>3078º</t>
  </si>
  <si>
    <t>3079º</t>
  </si>
  <si>
    <t>3080º</t>
  </si>
  <si>
    <t>3081º</t>
  </si>
  <si>
    <t>3082º</t>
  </si>
  <si>
    <t>3083º</t>
  </si>
  <si>
    <t>3084º</t>
  </si>
  <si>
    <t>3085º</t>
  </si>
  <si>
    <t>3086º</t>
  </si>
  <si>
    <t>3087º</t>
  </si>
  <si>
    <t>3088º</t>
  </si>
  <si>
    <t>3089º</t>
  </si>
  <si>
    <t>3090º</t>
  </si>
  <si>
    <t>3091º</t>
  </si>
  <si>
    <t>3092º</t>
  </si>
  <si>
    <t>3093º</t>
  </si>
  <si>
    <t>3094º</t>
  </si>
  <si>
    <t>3095º</t>
  </si>
  <si>
    <t>3096º</t>
  </si>
  <si>
    <t>3097º</t>
  </si>
  <si>
    <t>3098º</t>
  </si>
  <si>
    <t>3099º</t>
  </si>
  <si>
    <t>3100º</t>
  </si>
  <si>
    <t>3101º</t>
  </si>
  <si>
    <t>3102º</t>
  </si>
  <si>
    <t>3103º</t>
  </si>
  <si>
    <t>3104º</t>
  </si>
  <si>
    <t>3105º</t>
  </si>
  <si>
    <t>3106º</t>
  </si>
  <si>
    <t>3107º</t>
  </si>
  <si>
    <t>3108º</t>
  </si>
  <si>
    <t>3109º</t>
  </si>
  <si>
    <t>3110º</t>
  </si>
  <si>
    <t>3111º</t>
  </si>
  <si>
    <t>3112º</t>
  </si>
  <si>
    <t>3113º</t>
  </si>
  <si>
    <t>3114º</t>
  </si>
  <si>
    <t>3115º</t>
  </si>
  <si>
    <t>3116º</t>
  </si>
  <si>
    <t>3117º</t>
  </si>
  <si>
    <t>3118º</t>
  </si>
  <si>
    <t>3119º</t>
  </si>
  <si>
    <t>3120º</t>
  </si>
  <si>
    <t>3121º</t>
  </si>
  <si>
    <t>3122º</t>
  </si>
  <si>
    <t>3123º</t>
  </si>
  <si>
    <t>3124º</t>
  </si>
  <si>
    <t>3125º</t>
  </si>
  <si>
    <t>3126º</t>
  </si>
  <si>
    <t>3127º</t>
  </si>
  <si>
    <t>3128º</t>
  </si>
  <si>
    <t>3129º</t>
  </si>
  <si>
    <t>3130º</t>
  </si>
  <si>
    <t>3131º</t>
  </si>
  <si>
    <t>3132º</t>
  </si>
  <si>
    <t>3133º</t>
  </si>
  <si>
    <t>3134º</t>
  </si>
  <si>
    <t>3135º</t>
  </si>
  <si>
    <t>3136º</t>
  </si>
  <si>
    <t>3137º</t>
  </si>
  <si>
    <t>3138º</t>
  </si>
  <si>
    <t>3139º</t>
  </si>
  <si>
    <t>3140º</t>
  </si>
  <si>
    <t>3141º</t>
  </si>
  <si>
    <t>3142º</t>
  </si>
  <si>
    <t>3143º</t>
  </si>
  <si>
    <t>3144º</t>
  </si>
  <si>
    <t>3145º</t>
  </si>
  <si>
    <t>3146º</t>
  </si>
  <si>
    <t>3147º</t>
  </si>
  <si>
    <t>3148º</t>
  </si>
  <si>
    <t>3149º</t>
  </si>
  <si>
    <t>3150º</t>
  </si>
  <si>
    <t>3151º</t>
  </si>
  <si>
    <t>3152º</t>
  </si>
  <si>
    <t>3153º</t>
  </si>
  <si>
    <t>3154º</t>
  </si>
  <si>
    <t>3155º</t>
  </si>
  <si>
    <t>3156º</t>
  </si>
  <si>
    <t>3157º</t>
  </si>
  <si>
    <t>3158º</t>
  </si>
  <si>
    <t>3159º</t>
  </si>
  <si>
    <t>3160º</t>
  </si>
  <si>
    <t>3161º</t>
  </si>
  <si>
    <t>3162º</t>
  </si>
  <si>
    <t>3163º</t>
  </si>
  <si>
    <t>3164º</t>
  </si>
  <si>
    <t>3165º</t>
  </si>
  <si>
    <t>3166º</t>
  </si>
  <si>
    <t>3167º</t>
  </si>
  <si>
    <t>3168º</t>
  </si>
  <si>
    <t>3169º</t>
  </si>
  <si>
    <t>3170º</t>
  </si>
  <si>
    <t>3171º</t>
  </si>
  <si>
    <t>3172º</t>
  </si>
  <si>
    <t>3173º</t>
  </si>
  <si>
    <t>3174º</t>
  </si>
  <si>
    <t>3175º</t>
  </si>
  <si>
    <t>3176º</t>
  </si>
  <si>
    <t>3177º</t>
  </si>
  <si>
    <t>3178º</t>
  </si>
  <si>
    <t>3179º</t>
  </si>
  <si>
    <t>3180º</t>
  </si>
  <si>
    <t>3181º</t>
  </si>
  <si>
    <t>3182º</t>
  </si>
  <si>
    <t>3183º</t>
  </si>
  <si>
    <t>3184º</t>
  </si>
  <si>
    <t>3185º</t>
  </si>
  <si>
    <t>3186º</t>
  </si>
  <si>
    <t>3187º</t>
  </si>
  <si>
    <t>3188º</t>
  </si>
  <si>
    <t>3189º</t>
  </si>
  <si>
    <t>3190º</t>
  </si>
  <si>
    <t>3191º</t>
  </si>
  <si>
    <t>3192º</t>
  </si>
  <si>
    <t>3193º</t>
  </si>
  <si>
    <t>3194º</t>
  </si>
  <si>
    <t>3195º</t>
  </si>
  <si>
    <t>3196º</t>
  </si>
  <si>
    <t>3197º</t>
  </si>
  <si>
    <t>3198º</t>
  </si>
  <si>
    <t>3199º</t>
  </si>
  <si>
    <t>3200º</t>
  </si>
  <si>
    <t>3201º</t>
  </si>
  <si>
    <t>3202º</t>
  </si>
  <si>
    <t>3203º</t>
  </si>
  <si>
    <t>3204º</t>
  </si>
  <si>
    <t>3205º</t>
  </si>
  <si>
    <t>3206º</t>
  </si>
  <si>
    <t>3207º</t>
  </si>
  <si>
    <t>3208º</t>
  </si>
  <si>
    <t>3209º</t>
  </si>
  <si>
    <t>3210º</t>
  </si>
  <si>
    <t>3211º</t>
  </si>
  <si>
    <t>3212º</t>
  </si>
  <si>
    <t>3213º</t>
  </si>
  <si>
    <t>3214º</t>
  </si>
  <si>
    <t>3215º</t>
  </si>
  <si>
    <t>3216º</t>
  </si>
  <si>
    <t>3217º</t>
  </si>
  <si>
    <t>3218º</t>
  </si>
  <si>
    <t>3219º</t>
  </si>
  <si>
    <t>3220º</t>
  </si>
  <si>
    <t>3221º</t>
  </si>
  <si>
    <t>3222º</t>
  </si>
  <si>
    <t>3223º</t>
  </si>
  <si>
    <t>3224º</t>
  </si>
  <si>
    <t>3225º</t>
  </si>
  <si>
    <t>3226º</t>
  </si>
  <si>
    <t>3227º</t>
  </si>
  <si>
    <t>3228º</t>
  </si>
  <si>
    <t>3229º</t>
  </si>
  <si>
    <t>3230º</t>
  </si>
  <si>
    <t>3231º</t>
  </si>
  <si>
    <t>3232º</t>
  </si>
  <si>
    <t>3233º</t>
  </si>
  <si>
    <t>3234º</t>
  </si>
  <si>
    <t>3235º</t>
  </si>
  <si>
    <t>3236º</t>
  </si>
  <si>
    <t>3237º</t>
  </si>
  <si>
    <t>3238º</t>
  </si>
  <si>
    <t>3239º</t>
  </si>
  <si>
    <t>3240º</t>
  </si>
  <si>
    <t>3241º</t>
  </si>
  <si>
    <t>3242º</t>
  </si>
  <si>
    <t>3243º</t>
  </si>
  <si>
    <t>3244º</t>
  </si>
  <si>
    <t>3245º</t>
  </si>
  <si>
    <t>3246º</t>
  </si>
  <si>
    <t>3247º</t>
  </si>
  <si>
    <t>3248º</t>
  </si>
  <si>
    <t>3249º</t>
  </si>
  <si>
    <t>3250º</t>
  </si>
  <si>
    <t>3251º</t>
  </si>
  <si>
    <t>3252º</t>
  </si>
  <si>
    <t>3253º</t>
  </si>
  <si>
    <t>3254º</t>
  </si>
  <si>
    <t>3255º</t>
  </si>
  <si>
    <t>3256º</t>
  </si>
  <si>
    <t>3257º</t>
  </si>
  <si>
    <t>3258º</t>
  </si>
  <si>
    <t>3259º</t>
  </si>
  <si>
    <t>3260º</t>
  </si>
  <si>
    <t>3261º</t>
  </si>
  <si>
    <t>3262º</t>
  </si>
  <si>
    <t>3263º</t>
  </si>
  <si>
    <t>3264º</t>
  </si>
  <si>
    <t>3265º</t>
  </si>
  <si>
    <t>3266º</t>
  </si>
  <si>
    <t>3267º</t>
  </si>
  <si>
    <t>3268º</t>
  </si>
  <si>
    <t>3269º</t>
  </si>
  <si>
    <t>3270º</t>
  </si>
  <si>
    <t>3271º</t>
  </si>
  <si>
    <t>3272º</t>
  </si>
  <si>
    <t>3273º</t>
  </si>
  <si>
    <t>3274º</t>
  </si>
  <si>
    <t>3275º</t>
  </si>
  <si>
    <t>3276º</t>
  </si>
  <si>
    <t>3277º</t>
  </si>
  <si>
    <t>3278º</t>
  </si>
  <si>
    <t>3279º</t>
  </si>
  <si>
    <t>3280º</t>
  </si>
  <si>
    <t>3281º</t>
  </si>
  <si>
    <t>3282º</t>
  </si>
  <si>
    <t>3283º</t>
  </si>
  <si>
    <t>3284º</t>
  </si>
  <si>
    <t>3285º</t>
  </si>
  <si>
    <t>3286º</t>
  </si>
  <si>
    <t>3287º</t>
  </si>
  <si>
    <t>3288º</t>
  </si>
  <si>
    <t>3289º</t>
  </si>
  <si>
    <t>3290º</t>
  </si>
  <si>
    <t>3291º</t>
  </si>
  <si>
    <t>3292º</t>
  </si>
  <si>
    <t>3293º</t>
  </si>
  <si>
    <t>3294º</t>
  </si>
  <si>
    <t>3295º</t>
  </si>
  <si>
    <t>3296º</t>
  </si>
  <si>
    <t>3297º</t>
  </si>
  <si>
    <t>3298º</t>
  </si>
  <si>
    <t>3299º</t>
  </si>
  <si>
    <t>3300º</t>
  </si>
  <si>
    <t>3301º</t>
  </si>
  <si>
    <t>3302º</t>
  </si>
  <si>
    <t>3303º</t>
  </si>
  <si>
    <t>3304º</t>
  </si>
  <si>
    <t>3305º</t>
  </si>
  <si>
    <t>3306º</t>
  </si>
  <si>
    <t>3307º</t>
  </si>
  <si>
    <t>3308º</t>
  </si>
  <si>
    <t>3309º</t>
  </si>
  <si>
    <t>3310º</t>
  </si>
  <si>
    <t>3311º</t>
  </si>
  <si>
    <t>3312º</t>
  </si>
  <si>
    <t>3313º</t>
  </si>
  <si>
    <t>3314º</t>
  </si>
  <si>
    <t>3315º</t>
  </si>
  <si>
    <t>3316º</t>
  </si>
  <si>
    <t>3317º</t>
  </si>
  <si>
    <t>3318º</t>
  </si>
  <si>
    <t>3319º</t>
  </si>
  <si>
    <t>3320º</t>
  </si>
  <si>
    <t>3321º</t>
  </si>
  <si>
    <t>3322º</t>
  </si>
  <si>
    <t>3323º</t>
  </si>
  <si>
    <t>3324º</t>
  </si>
  <si>
    <t>3325º</t>
  </si>
  <si>
    <t>3326º</t>
  </si>
  <si>
    <t>3327º</t>
  </si>
  <si>
    <t>3328º</t>
  </si>
  <si>
    <t>3329º</t>
  </si>
  <si>
    <t>3330º</t>
  </si>
  <si>
    <t>3331º</t>
  </si>
  <si>
    <t>3332º</t>
  </si>
  <si>
    <t>3333º</t>
  </si>
  <si>
    <t>3334º</t>
  </si>
  <si>
    <t>3335º</t>
  </si>
  <si>
    <t>3336º</t>
  </si>
  <si>
    <t>3337º</t>
  </si>
  <si>
    <t>3338º</t>
  </si>
  <si>
    <t>3339º</t>
  </si>
  <si>
    <t>3340º</t>
  </si>
  <si>
    <t>3341º</t>
  </si>
  <si>
    <t>3342º</t>
  </si>
  <si>
    <t>3343º</t>
  </si>
  <si>
    <t>3344º</t>
  </si>
  <si>
    <t>3345º</t>
  </si>
  <si>
    <t>3346º</t>
  </si>
  <si>
    <t>3347º</t>
  </si>
  <si>
    <t>3348º</t>
  </si>
  <si>
    <t>3349º</t>
  </si>
  <si>
    <t>3350º</t>
  </si>
  <si>
    <t>3351º</t>
  </si>
  <si>
    <t>3352º</t>
  </si>
  <si>
    <t>3353º</t>
  </si>
  <si>
    <t>3354º</t>
  </si>
  <si>
    <t>3355º</t>
  </si>
  <si>
    <t>3356º</t>
  </si>
  <si>
    <t>3357º</t>
  </si>
  <si>
    <t>3358º</t>
  </si>
  <si>
    <t>3359º</t>
  </si>
  <si>
    <t>3360º</t>
  </si>
  <si>
    <t>3361º</t>
  </si>
  <si>
    <t>3362º</t>
  </si>
  <si>
    <t>3363º</t>
  </si>
  <si>
    <t>3364º</t>
  </si>
  <si>
    <t>3365º</t>
  </si>
  <si>
    <t>3366º</t>
  </si>
  <si>
    <t>3367º</t>
  </si>
  <si>
    <t>3368º</t>
  </si>
  <si>
    <t>3369º</t>
  </si>
  <si>
    <t>3370º</t>
  </si>
  <si>
    <t>3371º</t>
  </si>
  <si>
    <t>3372º</t>
  </si>
  <si>
    <t>3373º</t>
  </si>
  <si>
    <t>3374º</t>
  </si>
  <si>
    <t>3375º</t>
  </si>
  <si>
    <t>3376º</t>
  </si>
  <si>
    <t>3377º</t>
  </si>
  <si>
    <t>3378º</t>
  </si>
  <si>
    <t>3379º</t>
  </si>
  <si>
    <t>3380º</t>
  </si>
  <si>
    <t>3381º</t>
  </si>
  <si>
    <t>3382º</t>
  </si>
  <si>
    <t>3383º</t>
  </si>
  <si>
    <t>3384º</t>
  </si>
  <si>
    <t>3385º</t>
  </si>
  <si>
    <t>3386º</t>
  </si>
  <si>
    <t>3387º</t>
  </si>
  <si>
    <t>3388º</t>
  </si>
  <si>
    <t>3389º</t>
  </si>
  <si>
    <t>3390º</t>
  </si>
  <si>
    <t>3391º</t>
  </si>
  <si>
    <t>3392º</t>
  </si>
  <si>
    <t>3393º</t>
  </si>
  <si>
    <t>3394º</t>
  </si>
  <si>
    <t>3395º</t>
  </si>
  <si>
    <t>3396º</t>
  </si>
  <si>
    <t>3397º</t>
  </si>
  <si>
    <t>3398º</t>
  </si>
  <si>
    <t>3399º</t>
  </si>
  <si>
    <t>3400º</t>
  </si>
  <si>
    <t>3401º</t>
  </si>
  <si>
    <t>3402º</t>
  </si>
  <si>
    <t>3403º</t>
  </si>
  <si>
    <t>3404º</t>
  </si>
  <si>
    <t>3405º</t>
  </si>
  <si>
    <t>3406º</t>
  </si>
  <si>
    <t>3407º</t>
  </si>
  <si>
    <t>3408º</t>
  </si>
  <si>
    <t>3409º</t>
  </si>
  <si>
    <t>3410º</t>
  </si>
  <si>
    <t>3411º</t>
  </si>
  <si>
    <t>3412º</t>
  </si>
  <si>
    <t>3413º</t>
  </si>
  <si>
    <t>3414º</t>
  </si>
  <si>
    <t>3415º</t>
  </si>
  <si>
    <t>3416º</t>
  </si>
  <si>
    <t>3417º</t>
  </si>
  <si>
    <t>3418º</t>
  </si>
  <si>
    <t>3419º</t>
  </si>
  <si>
    <t>3420º</t>
  </si>
  <si>
    <t>3421º</t>
  </si>
  <si>
    <t>3422º</t>
  </si>
  <si>
    <t>3423º</t>
  </si>
  <si>
    <t>3424º</t>
  </si>
  <si>
    <t>3425º</t>
  </si>
  <si>
    <t>3426º</t>
  </si>
  <si>
    <t>3427º</t>
  </si>
  <si>
    <t>3428º</t>
  </si>
  <si>
    <t>3429º</t>
  </si>
  <si>
    <t>3430º</t>
  </si>
  <si>
    <t>3431º</t>
  </si>
  <si>
    <t>3432º</t>
  </si>
  <si>
    <t>3433º</t>
  </si>
  <si>
    <t>3434º</t>
  </si>
  <si>
    <t>3435º</t>
  </si>
  <si>
    <t>3436º</t>
  </si>
  <si>
    <t>3437º</t>
  </si>
  <si>
    <t>3438º</t>
  </si>
  <si>
    <t>3439º</t>
  </si>
  <si>
    <t>3440º</t>
  </si>
  <si>
    <t>3441º</t>
  </si>
  <si>
    <t>3442º</t>
  </si>
  <si>
    <t>3443º</t>
  </si>
  <si>
    <t>3444º</t>
  </si>
  <si>
    <t>3445º</t>
  </si>
  <si>
    <t>3446º</t>
  </si>
  <si>
    <t>3447º</t>
  </si>
  <si>
    <t>3448º</t>
  </si>
  <si>
    <t>3449º</t>
  </si>
  <si>
    <t>3450º</t>
  </si>
  <si>
    <t>3451º</t>
  </si>
  <si>
    <t>3452º</t>
  </si>
  <si>
    <t>3453º</t>
  </si>
  <si>
    <t>3454º</t>
  </si>
  <si>
    <t>3455º</t>
  </si>
  <si>
    <t>3456º</t>
  </si>
  <si>
    <t>3457º</t>
  </si>
  <si>
    <t>3458º</t>
  </si>
  <si>
    <t>3459º</t>
  </si>
  <si>
    <t>3460º</t>
  </si>
  <si>
    <t>3461º</t>
  </si>
  <si>
    <t>3462º</t>
  </si>
  <si>
    <t>3463º</t>
  </si>
  <si>
    <t>3464º</t>
  </si>
  <si>
    <t>3465º</t>
  </si>
  <si>
    <t>3466º</t>
  </si>
  <si>
    <t>3467º</t>
  </si>
  <si>
    <t>3468º</t>
  </si>
  <si>
    <t>3469º</t>
  </si>
  <si>
    <t>3470º</t>
  </si>
  <si>
    <t>3471º</t>
  </si>
  <si>
    <t>3472º</t>
  </si>
  <si>
    <t>3473º</t>
  </si>
  <si>
    <t>3474º</t>
  </si>
  <si>
    <t>3475º</t>
  </si>
  <si>
    <t>3476º</t>
  </si>
  <si>
    <t>3477º</t>
  </si>
  <si>
    <t>3478º</t>
  </si>
  <si>
    <t>3479º</t>
  </si>
  <si>
    <t>3480º</t>
  </si>
  <si>
    <t>3481º</t>
  </si>
  <si>
    <t>3482º</t>
  </si>
  <si>
    <t>3483º</t>
  </si>
  <si>
    <t>3484º</t>
  </si>
  <si>
    <t>3485º</t>
  </si>
  <si>
    <t>3486º</t>
  </si>
  <si>
    <t>3487º</t>
  </si>
  <si>
    <t>3488º</t>
  </si>
  <si>
    <t>3489º</t>
  </si>
  <si>
    <t>3490º</t>
  </si>
  <si>
    <t>3491º</t>
  </si>
  <si>
    <t>3492º</t>
  </si>
  <si>
    <t>3493º</t>
  </si>
  <si>
    <t>3494º</t>
  </si>
  <si>
    <t>3495º</t>
  </si>
  <si>
    <t>3496º</t>
  </si>
  <si>
    <t>3497º</t>
  </si>
  <si>
    <t>3498º</t>
  </si>
  <si>
    <t>3499º</t>
  </si>
  <si>
    <t>3500º</t>
  </si>
  <si>
    <t>3501º</t>
  </si>
  <si>
    <t>3502º</t>
  </si>
  <si>
    <t>3503º</t>
  </si>
  <si>
    <t>3504º</t>
  </si>
  <si>
    <t>3505º</t>
  </si>
  <si>
    <t>3506º</t>
  </si>
  <si>
    <t>3507º</t>
  </si>
  <si>
    <t>3508º</t>
  </si>
  <si>
    <t>3509º</t>
  </si>
  <si>
    <t>3510º</t>
  </si>
  <si>
    <t>3511º</t>
  </si>
  <si>
    <t>3512º</t>
  </si>
  <si>
    <t>3513º</t>
  </si>
  <si>
    <t>3514º</t>
  </si>
  <si>
    <t>3515º</t>
  </si>
  <si>
    <t>3516º</t>
  </si>
  <si>
    <t>3517º</t>
  </si>
  <si>
    <t>3518º</t>
  </si>
  <si>
    <t>3519º</t>
  </si>
  <si>
    <t>3520º</t>
  </si>
  <si>
    <t>3521º</t>
  </si>
  <si>
    <t>3522º</t>
  </si>
  <si>
    <t>3523º</t>
  </si>
  <si>
    <t>3524º</t>
  </si>
  <si>
    <t>3525º</t>
  </si>
  <si>
    <t>3526º</t>
  </si>
  <si>
    <t>3527º</t>
  </si>
  <si>
    <t>3528º</t>
  </si>
  <si>
    <t>3529º</t>
  </si>
  <si>
    <t>3530º</t>
  </si>
  <si>
    <t>3531º</t>
  </si>
  <si>
    <t>3532º</t>
  </si>
  <si>
    <t>3533º</t>
  </si>
  <si>
    <t>3534º</t>
  </si>
  <si>
    <t>3535º</t>
  </si>
  <si>
    <t>3536º</t>
  </si>
  <si>
    <t>3537º</t>
  </si>
  <si>
    <t>3538º</t>
  </si>
  <si>
    <t>3539º</t>
  </si>
  <si>
    <t>3540º</t>
  </si>
  <si>
    <t>3541º</t>
  </si>
  <si>
    <t>3542º</t>
  </si>
  <si>
    <t>3543º</t>
  </si>
  <si>
    <t>3544º</t>
  </si>
  <si>
    <t>3545º</t>
  </si>
  <si>
    <t>3546º</t>
  </si>
  <si>
    <t>3547º</t>
  </si>
  <si>
    <t>3548º</t>
  </si>
  <si>
    <t>3549º</t>
  </si>
  <si>
    <t>3550º</t>
  </si>
  <si>
    <t>3551º</t>
  </si>
  <si>
    <t>3552º</t>
  </si>
  <si>
    <t>3553º</t>
  </si>
  <si>
    <t>3554º</t>
  </si>
  <si>
    <t>3555º</t>
  </si>
  <si>
    <t>3556º</t>
  </si>
  <si>
    <t>3557º</t>
  </si>
  <si>
    <t>3558º</t>
  </si>
  <si>
    <t>3559º</t>
  </si>
  <si>
    <t>3560º</t>
  </si>
  <si>
    <t>3561º</t>
  </si>
  <si>
    <t>3562º</t>
  </si>
  <si>
    <t>3563º</t>
  </si>
  <si>
    <t>3564º</t>
  </si>
  <si>
    <t>3565º</t>
  </si>
  <si>
    <t>3566º</t>
  </si>
  <si>
    <t>3567º</t>
  </si>
  <si>
    <t>3568º</t>
  </si>
  <si>
    <t>3569º</t>
  </si>
  <si>
    <t>3570º</t>
  </si>
  <si>
    <t>3571º</t>
  </si>
  <si>
    <t>3572º</t>
  </si>
  <si>
    <t>3573º</t>
  </si>
  <si>
    <t>3574º</t>
  </si>
  <si>
    <t>3575º</t>
  </si>
  <si>
    <t>3576º</t>
  </si>
  <si>
    <t>3577º</t>
  </si>
  <si>
    <t>3578º</t>
  </si>
  <si>
    <t>3579º</t>
  </si>
  <si>
    <t>3580º</t>
  </si>
  <si>
    <t>3581º</t>
  </si>
  <si>
    <t>3582º</t>
  </si>
  <si>
    <t>3583º</t>
  </si>
  <si>
    <t>3584º</t>
  </si>
  <si>
    <t>3585º</t>
  </si>
  <si>
    <t>3586º</t>
  </si>
  <si>
    <t>3587º</t>
  </si>
  <si>
    <t>3588º</t>
  </si>
  <si>
    <t>3589º</t>
  </si>
  <si>
    <t>3590º</t>
  </si>
  <si>
    <t>3591º</t>
  </si>
  <si>
    <t>3592º</t>
  </si>
  <si>
    <t>3593º</t>
  </si>
  <si>
    <t>3594º</t>
  </si>
  <si>
    <t>3595º</t>
  </si>
  <si>
    <t>3596º</t>
  </si>
  <si>
    <t>3597º</t>
  </si>
  <si>
    <t>3598º</t>
  </si>
  <si>
    <t>3599º</t>
  </si>
  <si>
    <t>3600º</t>
  </si>
  <si>
    <t>3601º</t>
  </si>
  <si>
    <t>3602º</t>
  </si>
  <si>
    <t>3603º</t>
  </si>
  <si>
    <t>3604º</t>
  </si>
  <si>
    <t>3605º</t>
  </si>
  <si>
    <t>3606º</t>
  </si>
  <si>
    <t>3607º</t>
  </si>
  <si>
    <t>3608º</t>
  </si>
  <si>
    <t>3609º</t>
  </si>
  <si>
    <t>3610º</t>
  </si>
  <si>
    <t>3611º</t>
  </si>
  <si>
    <t>3612º</t>
  </si>
  <si>
    <t>3613º</t>
  </si>
  <si>
    <t>3614º</t>
  </si>
  <si>
    <t>3615º</t>
  </si>
  <si>
    <t>3616º</t>
  </si>
  <si>
    <t>3617º</t>
  </si>
  <si>
    <t>3618º</t>
  </si>
  <si>
    <t>3619º</t>
  </si>
  <si>
    <t>3620º</t>
  </si>
  <si>
    <t>3621º</t>
  </si>
  <si>
    <t>3622º</t>
  </si>
  <si>
    <t>3623º</t>
  </si>
  <si>
    <t>3624º</t>
  </si>
  <si>
    <t>3625º</t>
  </si>
  <si>
    <t>3626º</t>
  </si>
  <si>
    <t>3627º</t>
  </si>
  <si>
    <t>3628º</t>
  </si>
  <si>
    <t>3629º</t>
  </si>
  <si>
    <t>3630º</t>
  </si>
  <si>
    <t>3631º</t>
  </si>
  <si>
    <t>3632º</t>
  </si>
  <si>
    <t>3633º</t>
  </si>
  <si>
    <t>3634º</t>
  </si>
  <si>
    <t>3635º</t>
  </si>
  <si>
    <t>3636º</t>
  </si>
  <si>
    <t>3637º</t>
  </si>
  <si>
    <t>3638º</t>
  </si>
  <si>
    <t>3639º</t>
  </si>
  <si>
    <t>3640º</t>
  </si>
  <si>
    <t>3641º</t>
  </si>
  <si>
    <t>3642º</t>
  </si>
  <si>
    <t>3643º</t>
  </si>
  <si>
    <t>3644º</t>
  </si>
  <si>
    <t>3645º</t>
  </si>
  <si>
    <t>3646º</t>
  </si>
  <si>
    <t>3647º</t>
  </si>
  <si>
    <t>3648º</t>
  </si>
  <si>
    <t>3649º</t>
  </si>
  <si>
    <t>3650º</t>
  </si>
  <si>
    <t>3651º</t>
  </si>
  <si>
    <t>3652º</t>
  </si>
  <si>
    <t>3653º</t>
  </si>
  <si>
    <t>3654º</t>
  </si>
  <si>
    <t>3655º</t>
  </si>
  <si>
    <t>3656º</t>
  </si>
  <si>
    <t>3657º</t>
  </si>
  <si>
    <t>3658º</t>
  </si>
  <si>
    <t>3659º</t>
  </si>
  <si>
    <t>3660º</t>
  </si>
  <si>
    <t>3661º</t>
  </si>
  <si>
    <t>3662º</t>
  </si>
  <si>
    <t>3663º</t>
  </si>
  <si>
    <t>3664º</t>
  </si>
  <si>
    <t>3665º</t>
  </si>
  <si>
    <t>3666º</t>
  </si>
  <si>
    <t>3667º</t>
  </si>
  <si>
    <t>3668º</t>
  </si>
  <si>
    <t>3669º</t>
  </si>
  <si>
    <t>3670º</t>
  </si>
  <si>
    <t>3671º</t>
  </si>
  <si>
    <t>3672º</t>
  </si>
  <si>
    <t>3673º</t>
  </si>
  <si>
    <t>3674º</t>
  </si>
  <si>
    <t>3675º</t>
  </si>
  <si>
    <t>3676º</t>
  </si>
  <si>
    <t>3677º</t>
  </si>
  <si>
    <t>3678º</t>
  </si>
  <si>
    <t>3679º</t>
  </si>
  <si>
    <t>3680º</t>
  </si>
  <si>
    <t>3681º</t>
  </si>
  <si>
    <t>3682º</t>
  </si>
  <si>
    <t>3683º</t>
  </si>
  <si>
    <t>3684º</t>
  </si>
  <si>
    <t>3685º</t>
  </si>
  <si>
    <t>3686º</t>
  </si>
  <si>
    <t>3687º</t>
  </si>
  <si>
    <t>3688º</t>
  </si>
  <si>
    <t>3689º</t>
  </si>
  <si>
    <t>3690º</t>
  </si>
  <si>
    <t>3691º</t>
  </si>
  <si>
    <t>3692º</t>
  </si>
  <si>
    <t>3693º</t>
  </si>
  <si>
    <t>3694º</t>
  </si>
  <si>
    <t>3695º</t>
  </si>
  <si>
    <t>3696º</t>
  </si>
  <si>
    <t>3697º</t>
  </si>
  <si>
    <t>3698º</t>
  </si>
  <si>
    <t>3699º</t>
  </si>
  <si>
    <t>3700º</t>
  </si>
  <si>
    <t>3701º</t>
  </si>
  <si>
    <t>3702º</t>
  </si>
  <si>
    <t>3703º</t>
  </si>
  <si>
    <t>3704º</t>
  </si>
  <si>
    <t>3705º</t>
  </si>
  <si>
    <t>3706º</t>
  </si>
  <si>
    <t>3707º</t>
  </si>
  <si>
    <t>3708º</t>
  </si>
  <si>
    <t>3709º</t>
  </si>
  <si>
    <t>3710º</t>
  </si>
  <si>
    <t>3711º</t>
  </si>
  <si>
    <t>3712º</t>
  </si>
  <si>
    <t>3713º</t>
  </si>
  <si>
    <t>3714º</t>
  </si>
  <si>
    <t>3715º</t>
  </si>
  <si>
    <t>3716º</t>
  </si>
  <si>
    <t>3717º</t>
  </si>
  <si>
    <t>3718º</t>
  </si>
  <si>
    <t>3719º</t>
  </si>
  <si>
    <t>3720º</t>
  </si>
  <si>
    <t>3721º</t>
  </si>
  <si>
    <t>3722º</t>
  </si>
  <si>
    <t>3723º</t>
  </si>
  <si>
    <t>3724º</t>
  </si>
  <si>
    <t>3725º</t>
  </si>
  <si>
    <t>3726º</t>
  </si>
  <si>
    <t>3727º</t>
  </si>
  <si>
    <t>3728º</t>
  </si>
  <si>
    <t>3729º</t>
  </si>
  <si>
    <t>3730º</t>
  </si>
  <si>
    <t>3731º</t>
  </si>
  <si>
    <t>3732º</t>
  </si>
  <si>
    <t>3733º</t>
  </si>
  <si>
    <t>3734º</t>
  </si>
  <si>
    <t>3735º</t>
  </si>
  <si>
    <t>3736º</t>
  </si>
  <si>
    <t>3737º</t>
  </si>
  <si>
    <t>3738º</t>
  </si>
  <si>
    <t>3739º</t>
  </si>
  <si>
    <t>3740º</t>
  </si>
  <si>
    <t>3741º</t>
  </si>
  <si>
    <t>3742º</t>
  </si>
  <si>
    <t>3743º</t>
  </si>
  <si>
    <t>3744º</t>
  </si>
  <si>
    <t>3745º</t>
  </si>
  <si>
    <t>3746º</t>
  </si>
  <si>
    <t>3747º</t>
  </si>
  <si>
    <t>3748º</t>
  </si>
  <si>
    <t>3749º</t>
  </si>
  <si>
    <t>3750º</t>
  </si>
  <si>
    <t>3751º</t>
  </si>
  <si>
    <t>3752º</t>
  </si>
  <si>
    <t>3753º</t>
  </si>
  <si>
    <t>3754º</t>
  </si>
  <si>
    <t>3755º</t>
  </si>
  <si>
    <t>3756º</t>
  </si>
  <si>
    <t>3757º</t>
  </si>
  <si>
    <t>3758º</t>
  </si>
  <si>
    <t>3759º</t>
  </si>
  <si>
    <t>3760º</t>
  </si>
  <si>
    <t>3761º</t>
  </si>
  <si>
    <t>3762º</t>
  </si>
  <si>
    <t>3763º</t>
  </si>
  <si>
    <t>3764º</t>
  </si>
  <si>
    <t>3765º</t>
  </si>
  <si>
    <t>3766º</t>
  </si>
  <si>
    <t>3767º</t>
  </si>
  <si>
    <t>3768º</t>
  </si>
  <si>
    <t>3769º</t>
  </si>
  <si>
    <t>3770º</t>
  </si>
  <si>
    <t>3771º</t>
  </si>
  <si>
    <t>3772º</t>
  </si>
  <si>
    <t>3773º</t>
  </si>
  <si>
    <t>3774º</t>
  </si>
  <si>
    <t>3775º</t>
  </si>
  <si>
    <t>3776º</t>
  </si>
  <si>
    <t>3777º</t>
  </si>
  <si>
    <t>3778º</t>
  </si>
  <si>
    <t>3779º</t>
  </si>
  <si>
    <t>3780º</t>
  </si>
  <si>
    <t>3781º</t>
  </si>
  <si>
    <t>3782º</t>
  </si>
  <si>
    <t>3783º</t>
  </si>
  <si>
    <t>3784º</t>
  </si>
  <si>
    <t>3785º</t>
  </si>
  <si>
    <t>3786º</t>
  </si>
  <si>
    <t>3787º</t>
  </si>
  <si>
    <t>3788º</t>
  </si>
  <si>
    <t>3789º</t>
  </si>
  <si>
    <t>3790º</t>
  </si>
  <si>
    <t>3791º</t>
  </si>
  <si>
    <t>3792º</t>
  </si>
  <si>
    <t>3793º</t>
  </si>
  <si>
    <t>3794º</t>
  </si>
  <si>
    <t>3795º</t>
  </si>
  <si>
    <t>3796º</t>
  </si>
  <si>
    <t>3797º</t>
  </si>
  <si>
    <t>3798º</t>
  </si>
  <si>
    <t>3799º</t>
  </si>
  <si>
    <t>3800º</t>
  </si>
  <si>
    <t>3801º</t>
  </si>
  <si>
    <t>3802º</t>
  </si>
  <si>
    <t>3803º</t>
  </si>
  <si>
    <t>3804º</t>
  </si>
  <si>
    <t>3805º</t>
  </si>
  <si>
    <t>3806º</t>
  </si>
  <si>
    <t>3807º</t>
  </si>
  <si>
    <t>3808º</t>
  </si>
  <si>
    <t>3809º</t>
  </si>
  <si>
    <t>3810º</t>
  </si>
  <si>
    <t>3811º</t>
  </si>
  <si>
    <t>3812º</t>
  </si>
  <si>
    <t>3813º</t>
  </si>
  <si>
    <t>3814º</t>
  </si>
  <si>
    <t>3815º</t>
  </si>
  <si>
    <t>3816º</t>
  </si>
  <si>
    <t>3817º</t>
  </si>
  <si>
    <t>3818º</t>
  </si>
  <si>
    <t>3819º</t>
  </si>
  <si>
    <t>3820º</t>
  </si>
  <si>
    <t>3821º</t>
  </si>
  <si>
    <t>3822º</t>
  </si>
  <si>
    <t>3823º</t>
  </si>
  <si>
    <t>3824º</t>
  </si>
  <si>
    <t>3825º</t>
  </si>
  <si>
    <t>3826º</t>
  </si>
  <si>
    <t>3827º</t>
  </si>
  <si>
    <t>3828º</t>
  </si>
  <si>
    <t>3829º</t>
  </si>
  <si>
    <t>3830º</t>
  </si>
  <si>
    <t>3831º</t>
  </si>
  <si>
    <t>3832º</t>
  </si>
  <si>
    <t>3833º</t>
  </si>
  <si>
    <t>3834º</t>
  </si>
  <si>
    <t>3835º</t>
  </si>
  <si>
    <t>3836º</t>
  </si>
  <si>
    <t>3837º</t>
  </si>
  <si>
    <t>3838º</t>
  </si>
  <si>
    <t>3839º</t>
  </si>
  <si>
    <t>3840º</t>
  </si>
  <si>
    <t>3841º</t>
  </si>
  <si>
    <t>3842º</t>
  </si>
  <si>
    <t>3843º</t>
  </si>
  <si>
    <t>3844º</t>
  </si>
  <si>
    <t>3845º</t>
  </si>
  <si>
    <t>3846º</t>
  </si>
  <si>
    <t>3847º</t>
  </si>
  <si>
    <t>3848º</t>
  </si>
  <si>
    <t>3849º</t>
  </si>
  <si>
    <t>3850º</t>
  </si>
  <si>
    <t>3851º</t>
  </si>
  <si>
    <t>3852º</t>
  </si>
  <si>
    <t>3853º</t>
  </si>
  <si>
    <t>3854º</t>
  </si>
  <si>
    <t>3855º</t>
  </si>
  <si>
    <t>3856º</t>
  </si>
  <si>
    <t>3857º</t>
  </si>
  <si>
    <t>3858º</t>
  </si>
  <si>
    <t>3859º</t>
  </si>
  <si>
    <t>3860º</t>
  </si>
  <si>
    <t>3861º</t>
  </si>
  <si>
    <t>3862º</t>
  </si>
  <si>
    <t>3863º</t>
  </si>
  <si>
    <t>3864º</t>
  </si>
  <si>
    <t>3865º</t>
  </si>
  <si>
    <t>3866º</t>
  </si>
  <si>
    <t>3867º</t>
  </si>
  <si>
    <t>3868º</t>
  </si>
  <si>
    <t>3869º</t>
  </si>
  <si>
    <t>3870º</t>
  </si>
  <si>
    <t>3871º</t>
  </si>
  <si>
    <t>3872º</t>
  </si>
  <si>
    <t>3873º</t>
  </si>
  <si>
    <t>3874º</t>
  </si>
  <si>
    <t>3875º</t>
  </si>
  <si>
    <t>3876º</t>
  </si>
  <si>
    <t>3877º</t>
  </si>
  <si>
    <t>3878º</t>
  </si>
  <si>
    <t>3879º</t>
  </si>
  <si>
    <t>3880º</t>
  </si>
  <si>
    <t>3881º</t>
  </si>
  <si>
    <t>3882º</t>
  </si>
  <si>
    <t>3883º</t>
  </si>
  <si>
    <t>3884º</t>
  </si>
  <si>
    <t>3885º</t>
  </si>
  <si>
    <t>3886º</t>
  </si>
  <si>
    <t>3887º</t>
  </si>
  <si>
    <t>3888º</t>
  </si>
  <si>
    <t>3889º</t>
  </si>
  <si>
    <t>3890º</t>
  </si>
  <si>
    <t>3891º</t>
  </si>
  <si>
    <t>3892º</t>
  </si>
  <si>
    <t>3893º</t>
  </si>
  <si>
    <t>3894º</t>
  </si>
  <si>
    <t>3895º</t>
  </si>
  <si>
    <t>3896º</t>
  </si>
  <si>
    <t>3897º</t>
  </si>
  <si>
    <t>3898º</t>
  </si>
  <si>
    <t>3899º</t>
  </si>
  <si>
    <t>3900º</t>
  </si>
  <si>
    <t>3901º</t>
  </si>
  <si>
    <t>3902º</t>
  </si>
  <si>
    <t>3903º</t>
  </si>
  <si>
    <t>3904º</t>
  </si>
  <si>
    <t>3905º</t>
  </si>
  <si>
    <t>3906º</t>
  </si>
  <si>
    <t>3907º</t>
  </si>
  <si>
    <t>3908º</t>
  </si>
  <si>
    <t>3909º</t>
  </si>
  <si>
    <t>3910º</t>
  </si>
  <si>
    <t>3911º</t>
  </si>
  <si>
    <t>3912º</t>
  </si>
  <si>
    <t>3913º</t>
  </si>
  <si>
    <t>3914º</t>
  </si>
  <si>
    <t>3915º</t>
  </si>
  <si>
    <t>3916º</t>
  </si>
  <si>
    <t>3917º</t>
  </si>
  <si>
    <t>3918º</t>
  </si>
  <si>
    <t>3919º</t>
  </si>
  <si>
    <t>3920º</t>
  </si>
  <si>
    <t>3921º</t>
  </si>
  <si>
    <t>3922º</t>
  </si>
  <si>
    <t>3923º</t>
  </si>
  <si>
    <t>3924º</t>
  </si>
  <si>
    <t>3925º</t>
  </si>
  <si>
    <t>3926º</t>
  </si>
  <si>
    <t>3927º</t>
  </si>
  <si>
    <t>3928º</t>
  </si>
  <si>
    <t>3929º</t>
  </si>
  <si>
    <t>3930º</t>
  </si>
  <si>
    <t>3931º</t>
  </si>
  <si>
    <t>3932º</t>
  </si>
  <si>
    <t>3933º</t>
  </si>
  <si>
    <t>3934º</t>
  </si>
  <si>
    <t>3935º</t>
  </si>
  <si>
    <t>3936º</t>
  </si>
  <si>
    <t>3937º</t>
  </si>
  <si>
    <t>3938º</t>
  </si>
  <si>
    <t>3939º</t>
  </si>
  <si>
    <t>3940º</t>
  </si>
  <si>
    <t>3941º</t>
  </si>
  <si>
    <t>3942º</t>
  </si>
  <si>
    <t>3943º</t>
  </si>
  <si>
    <t>3944º</t>
  </si>
  <si>
    <t>3945º</t>
  </si>
  <si>
    <t>3946º</t>
  </si>
  <si>
    <t>3947º</t>
  </si>
  <si>
    <t>3948º</t>
  </si>
  <si>
    <t>3949º</t>
  </si>
  <si>
    <t>3950º</t>
  </si>
  <si>
    <t>3951º</t>
  </si>
  <si>
    <t>3952º</t>
  </si>
  <si>
    <t>3953º</t>
  </si>
  <si>
    <t>3954º</t>
  </si>
  <si>
    <t>3955º</t>
  </si>
  <si>
    <t>3956º</t>
  </si>
  <si>
    <t>3957º</t>
  </si>
  <si>
    <t>3958º</t>
  </si>
  <si>
    <t>3959º</t>
  </si>
  <si>
    <t>3960º</t>
  </si>
  <si>
    <t>3961º</t>
  </si>
  <si>
    <t>3962º</t>
  </si>
  <si>
    <t>3963º</t>
  </si>
  <si>
    <t>3964º</t>
  </si>
  <si>
    <t>3965º</t>
  </si>
  <si>
    <t>3966º</t>
  </si>
  <si>
    <t>3967º</t>
  </si>
  <si>
    <t>3968º</t>
  </si>
  <si>
    <t>3969º</t>
  </si>
  <si>
    <t>3970º</t>
  </si>
  <si>
    <t>3971º</t>
  </si>
  <si>
    <t>3972º</t>
  </si>
  <si>
    <t>3973º</t>
  </si>
  <si>
    <t>3974º</t>
  </si>
  <si>
    <t>3975º</t>
  </si>
  <si>
    <t>3976º</t>
  </si>
  <si>
    <t>3977º</t>
  </si>
  <si>
    <t>3978º</t>
  </si>
  <si>
    <t>3979º</t>
  </si>
  <si>
    <t>3980º</t>
  </si>
  <si>
    <t>3981º</t>
  </si>
  <si>
    <t>3982º</t>
  </si>
  <si>
    <t>3983º</t>
  </si>
  <si>
    <t>3984º</t>
  </si>
  <si>
    <t>3985º</t>
  </si>
  <si>
    <t>3986º</t>
  </si>
  <si>
    <t>3987º</t>
  </si>
  <si>
    <t>3988º</t>
  </si>
  <si>
    <t>3989º</t>
  </si>
  <si>
    <t>3990º</t>
  </si>
  <si>
    <t>3991º</t>
  </si>
  <si>
    <t>3992º</t>
  </si>
  <si>
    <t>3993º</t>
  </si>
  <si>
    <t>3994º</t>
  </si>
  <si>
    <t>3995º</t>
  </si>
  <si>
    <t>3996º</t>
  </si>
  <si>
    <t>3997º</t>
  </si>
  <si>
    <t>3998º</t>
  </si>
  <si>
    <t>3999º</t>
  </si>
  <si>
    <t>4000º</t>
  </si>
  <si>
    <t>4001º</t>
  </si>
  <si>
    <t>4002º</t>
  </si>
  <si>
    <t>4003º</t>
  </si>
  <si>
    <t>4004º</t>
  </si>
  <si>
    <t>4005º</t>
  </si>
  <si>
    <t>4006º</t>
  </si>
  <si>
    <t>4007º</t>
  </si>
  <si>
    <t>4008º</t>
  </si>
  <si>
    <t>4009º</t>
  </si>
  <si>
    <t>4010º</t>
  </si>
  <si>
    <t>4011º</t>
  </si>
  <si>
    <t>4012º</t>
  </si>
  <si>
    <t>4013º</t>
  </si>
  <si>
    <t>4014º</t>
  </si>
  <si>
    <t>4015º</t>
  </si>
  <si>
    <t>4016º</t>
  </si>
  <si>
    <t>4017º</t>
  </si>
  <si>
    <t>4018º</t>
  </si>
  <si>
    <t>4019º</t>
  </si>
  <si>
    <t>4020º</t>
  </si>
  <si>
    <t>4021º</t>
  </si>
  <si>
    <t>4022º</t>
  </si>
  <si>
    <t>4023º</t>
  </si>
  <si>
    <t>4024º</t>
  </si>
  <si>
    <t>4025º</t>
  </si>
  <si>
    <t>4026º</t>
  </si>
  <si>
    <t>4027º</t>
  </si>
  <si>
    <t>4028º</t>
  </si>
  <si>
    <t>4029º</t>
  </si>
  <si>
    <t>4030º</t>
  </si>
  <si>
    <t>4031º</t>
  </si>
  <si>
    <t>4032º</t>
  </si>
  <si>
    <t>4033º</t>
  </si>
  <si>
    <t>4034º</t>
  </si>
  <si>
    <t>4035º</t>
  </si>
  <si>
    <t>4036º</t>
  </si>
  <si>
    <t>4037º</t>
  </si>
  <si>
    <t>4038º</t>
  </si>
  <si>
    <t>4039º</t>
  </si>
  <si>
    <t>4040º</t>
  </si>
  <si>
    <t>4041º</t>
  </si>
  <si>
    <t>4042º</t>
  </si>
  <si>
    <t>4043º</t>
  </si>
  <si>
    <t>4044º</t>
  </si>
  <si>
    <t>4045º</t>
  </si>
  <si>
    <t>4046º</t>
  </si>
  <si>
    <t>4047º</t>
  </si>
  <si>
    <t>4048º</t>
  </si>
  <si>
    <t>4049º</t>
  </si>
  <si>
    <t>4050º</t>
  </si>
  <si>
    <t>4051º</t>
  </si>
  <si>
    <t>4052º</t>
  </si>
  <si>
    <t>4053º</t>
  </si>
  <si>
    <t>4054º</t>
  </si>
  <si>
    <t>4055º</t>
  </si>
  <si>
    <t>4056º</t>
  </si>
  <si>
    <t>4057º</t>
  </si>
  <si>
    <t>4058º</t>
  </si>
  <si>
    <t>4059º</t>
  </si>
  <si>
    <t>4060º</t>
  </si>
  <si>
    <t>4061º</t>
  </si>
  <si>
    <t>4062º</t>
  </si>
  <si>
    <t>4063º</t>
  </si>
  <si>
    <t>4064º</t>
  </si>
  <si>
    <t>4065º</t>
  </si>
  <si>
    <t>4066º</t>
  </si>
  <si>
    <t>4067º</t>
  </si>
  <si>
    <t>4068º</t>
  </si>
  <si>
    <t>4069º</t>
  </si>
  <si>
    <t>4070º</t>
  </si>
  <si>
    <t>4071º</t>
  </si>
  <si>
    <t>4072º</t>
  </si>
  <si>
    <t>4073º</t>
  </si>
  <si>
    <t>4074º</t>
  </si>
  <si>
    <t>4075º</t>
  </si>
  <si>
    <t>4076º</t>
  </si>
  <si>
    <t>4077º</t>
  </si>
  <si>
    <t>4078º</t>
  </si>
  <si>
    <t>4079º</t>
  </si>
  <si>
    <t>4080º</t>
  </si>
  <si>
    <t>4081º</t>
  </si>
  <si>
    <t>4082º</t>
  </si>
  <si>
    <t>4083º</t>
  </si>
  <si>
    <t>4084º</t>
  </si>
  <si>
    <t>4085º</t>
  </si>
  <si>
    <t>4086º</t>
  </si>
  <si>
    <t>4087º</t>
  </si>
  <si>
    <t>4088º</t>
  </si>
  <si>
    <t>4089º</t>
  </si>
  <si>
    <t>4090º</t>
  </si>
  <si>
    <t>4091º</t>
  </si>
  <si>
    <t>4092º</t>
  </si>
  <si>
    <t>4093º</t>
  </si>
  <si>
    <t>4094º</t>
  </si>
  <si>
    <t>4095º</t>
  </si>
  <si>
    <t>4096º</t>
  </si>
  <si>
    <t>4097º</t>
  </si>
  <si>
    <t>4098º</t>
  </si>
  <si>
    <t>4099º</t>
  </si>
  <si>
    <t>4100º</t>
  </si>
  <si>
    <t>4101º</t>
  </si>
  <si>
    <t>4102º</t>
  </si>
  <si>
    <t>4103º</t>
  </si>
  <si>
    <t>4104º</t>
  </si>
  <si>
    <t>4105º</t>
  </si>
  <si>
    <t>4106º</t>
  </si>
  <si>
    <t>4107º</t>
  </si>
  <si>
    <t>4108º</t>
  </si>
  <si>
    <t>4109º</t>
  </si>
  <si>
    <t>4110º</t>
  </si>
  <si>
    <t>4111º</t>
  </si>
  <si>
    <t>4112º</t>
  </si>
  <si>
    <t>4113º</t>
  </si>
  <si>
    <t>4114º</t>
  </si>
  <si>
    <t>4115º</t>
  </si>
  <si>
    <t>4116º</t>
  </si>
  <si>
    <t>4117º</t>
  </si>
  <si>
    <t>4118º</t>
  </si>
  <si>
    <t>4119º</t>
  </si>
  <si>
    <t>4120º</t>
  </si>
  <si>
    <t>4121º</t>
  </si>
  <si>
    <t>4122º</t>
  </si>
  <si>
    <t>4123º</t>
  </si>
  <si>
    <t>4124º</t>
  </si>
  <si>
    <t>4125º</t>
  </si>
  <si>
    <t>4126º</t>
  </si>
  <si>
    <t>4127º</t>
  </si>
  <si>
    <t>4128º</t>
  </si>
  <si>
    <t>4129º</t>
  </si>
  <si>
    <t>4130º</t>
  </si>
  <si>
    <t>4131º</t>
  </si>
  <si>
    <t>4132º</t>
  </si>
  <si>
    <t>4133º</t>
  </si>
  <si>
    <t>4134º</t>
  </si>
  <si>
    <t>4135º</t>
  </si>
  <si>
    <t>4136º</t>
  </si>
  <si>
    <t>4137º</t>
  </si>
  <si>
    <t>4138º</t>
  </si>
  <si>
    <t>4139º</t>
  </si>
  <si>
    <t>4140º</t>
  </si>
  <si>
    <t>4141º</t>
  </si>
  <si>
    <t>4142º</t>
  </si>
  <si>
    <t>4143º</t>
  </si>
  <si>
    <t>4144º</t>
  </si>
  <si>
    <t>4145º</t>
  </si>
  <si>
    <t>4146º</t>
  </si>
  <si>
    <t>4147º</t>
  </si>
  <si>
    <t>4148º</t>
  </si>
  <si>
    <t>4149º</t>
  </si>
  <si>
    <t>4150º</t>
  </si>
  <si>
    <t>4151º</t>
  </si>
  <si>
    <t>4152º</t>
  </si>
  <si>
    <t>4153º</t>
  </si>
  <si>
    <t>4154º</t>
  </si>
  <si>
    <t>4155º</t>
  </si>
  <si>
    <t>4156º</t>
  </si>
  <si>
    <t>4157º</t>
  </si>
  <si>
    <t>4158º</t>
  </si>
  <si>
    <t>4159º</t>
  </si>
  <si>
    <t>4160º</t>
  </si>
  <si>
    <t>4161º</t>
  </si>
  <si>
    <t>4162º</t>
  </si>
  <si>
    <t>4163º</t>
  </si>
  <si>
    <t>4164º</t>
  </si>
  <si>
    <t>4165º</t>
  </si>
  <si>
    <t>4166º</t>
  </si>
  <si>
    <t>4167º</t>
  </si>
  <si>
    <t>4168º</t>
  </si>
  <si>
    <t>4169º</t>
  </si>
  <si>
    <t>4170º</t>
  </si>
  <si>
    <t>4171º</t>
  </si>
  <si>
    <t>4172º</t>
  </si>
  <si>
    <t>4173º</t>
  </si>
  <si>
    <t>4174º</t>
  </si>
  <si>
    <t>4175º</t>
  </si>
  <si>
    <t>4176º</t>
  </si>
  <si>
    <t>4177º</t>
  </si>
  <si>
    <t>4178º</t>
  </si>
  <si>
    <t>4179º</t>
  </si>
  <si>
    <t>4180º</t>
  </si>
  <si>
    <t>4181º</t>
  </si>
  <si>
    <t>4182º</t>
  </si>
  <si>
    <t>4183º</t>
  </si>
  <si>
    <t>4184º</t>
  </si>
  <si>
    <t>4185º</t>
  </si>
  <si>
    <t>4186º</t>
  </si>
  <si>
    <t>4187º</t>
  </si>
  <si>
    <t>4188º</t>
  </si>
  <si>
    <t>4189º</t>
  </si>
  <si>
    <t>4190º</t>
  </si>
  <si>
    <t>4191º</t>
  </si>
  <si>
    <t>4192º</t>
  </si>
  <si>
    <t>4193º</t>
  </si>
  <si>
    <t>4194º</t>
  </si>
  <si>
    <t>4195º</t>
  </si>
  <si>
    <t>4196º</t>
  </si>
  <si>
    <t>4197º</t>
  </si>
  <si>
    <t>4198º</t>
  </si>
  <si>
    <t>4199º</t>
  </si>
  <si>
    <t>4200º</t>
  </si>
  <si>
    <t>4201º</t>
  </si>
  <si>
    <t>4202º</t>
  </si>
  <si>
    <t>4203º</t>
  </si>
  <si>
    <t>4204º</t>
  </si>
  <si>
    <t>4205º</t>
  </si>
  <si>
    <t>4206º</t>
  </si>
  <si>
    <t>4207º</t>
  </si>
  <si>
    <t>4208º</t>
  </si>
  <si>
    <t>4209º</t>
  </si>
  <si>
    <t>4210º</t>
  </si>
  <si>
    <t>4211º</t>
  </si>
  <si>
    <t>4212º</t>
  </si>
  <si>
    <t>4213º</t>
  </si>
  <si>
    <t>4214º</t>
  </si>
  <si>
    <t>4215º</t>
  </si>
  <si>
    <t>4216º</t>
  </si>
  <si>
    <t>4217º</t>
  </si>
  <si>
    <t>4218º</t>
  </si>
  <si>
    <t>4219º</t>
  </si>
  <si>
    <t>4220º</t>
  </si>
  <si>
    <t>4221º</t>
  </si>
  <si>
    <t>4222º</t>
  </si>
  <si>
    <t>4223º</t>
  </si>
  <si>
    <t>4224º</t>
  </si>
  <si>
    <t>4225º</t>
  </si>
  <si>
    <t>4226º</t>
  </si>
  <si>
    <t>4227º</t>
  </si>
  <si>
    <t>4228º</t>
  </si>
  <si>
    <t>4229º</t>
  </si>
  <si>
    <t>4230º</t>
  </si>
  <si>
    <t>4231º</t>
  </si>
  <si>
    <t>4232º</t>
  </si>
  <si>
    <t>4233º</t>
  </si>
  <si>
    <t>4234º</t>
  </si>
  <si>
    <t>4235º</t>
  </si>
  <si>
    <t>4236º</t>
  </si>
  <si>
    <t>4237º</t>
  </si>
  <si>
    <t>4238º</t>
  </si>
  <si>
    <t>4239º</t>
  </si>
  <si>
    <t>4240º</t>
  </si>
  <si>
    <t>4241º</t>
  </si>
  <si>
    <t>4242º</t>
  </si>
  <si>
    <t>4243º</t>
  </si>
  <si>
    <t>4244º</t>
  </si>
  <si>
    <t>4245º</t>
  </si>
  <si>
    <t>4246º</t>
  </si>
  <si>
    <t>4247º</t>
  </si>
  <si>
    <t>4248º</t>
  </si>
  <si>
    <t>4249º</t>
  </si>
  <si>
    <t>4250º</t>
  </si>
  <si>
    <t>4251º</t>
  </si>
  <si>
    <t>4252º</t>
  </si>
  <si>
    <t>4253º</t>
  </si>
  <si>
    <t>4254º</t>
  </si>
  <si>
    <t>4255º</t>
  </si>
  <si>
    <t>4256º</t>
  </si>
  <si>
    <t>4257º</t>
  </si>
  <si>
    <t>4258º</t>
  </si>
  <si>
    <t>4259º</t>
  </si>
  <si>
    <t>4260º</t>
  </si>
  <si>
    <t>4261º</t>
  </si>
  <si>
    <t>4262º</t>
  </si>
  <si>
    <t>4263º</t>
  </si>
  <si>
    <t>4264º</t>
  </si>
  <si>
    <t>4265º</t>
  </si>
  <si>
    <t>4266º</t>
  </si>
  <si>
    <t>4267º</t>
  </si>
  <si>
    <t>4268º</t>
  </si>
  <si>
    <t>4269º</t>
  </si>
  <si>
    <t>4270º</t>
  </si>
  <si>
    <t>4271º</t>
  </si>
  <si>
    <t>4272º</t>
  </si>
  <si>
    <t>4273º</t>
  </si>
  <si>
    <t>4274º</t>
  </si>
  <si>
    <t>4275º</t>
  </si>
  <si>
    <t>4276º</t>
  </si>
  <si>
    <t>4277º</t>
  </si>
  <si>
    <t>4278º</t>
  </si>
  <si>
    <t>4279º</t>
  </si>
  <si>
    <t>4280º</t>
  </si>
  <si>
    <t>4281º</t>
  </si>
  <si>
    <t>4282º</t>
  </si>
  <si>
    <t>4283º</t>
  </si>
  <si>
    <t>4284º</t>
  </si>
  <si>
    <t>4285º</t>
  </si>
  <si>
    <t>4286º</t>
  </si>
  <si>
    <t>4287º</t>
  </si>
  <si>
    <t>4288º</t>
  </si>
  <si>
    <t>4289º</t>
  </si>
  <si>
    <t>4290º</t>
  </si>
  <si>
    <t>4291º</t>
  </si>
  <si>
    <t>4292º</t>
  </si>
  <si>
    <t>4293º</t>
  </si>
  <si>
    <t>4294º</t>
  </si>
  <si>
    <t>4295º</t>
  </si>
  <si>
    <t>4296º</t>
  </si>
  <si>
    <t>4297º</t>
  </si>
  <si>
    <t>4298º</t>
  </si>
  <si>
    <t>4299º</t>
  </si>
  <si>
    <t>4300º</t>
  </si>
  <si>
    <t>4301º</t>
  </si>
  <si>
    <t>4302º</t>
  </si>
  <si>
    <t>4303º</t>
  </si>
  <si>
    <t>4304º</t>
  </si>
  <si>
    <t>4305º</t>
  </si>
  <si>
    <t>4306º</t>
  </si>
  <si>
    <t>4307º</t>
  </si>
  <si>
    <t>4308º</t>
  </si>
  <si>
    <t>4309º</t>
  </si>
  <si>
    <t>4310º</t>
  </si>
  <si>
    <t>4311º</t>
  </si>
  <si>
    <t>4312º</t>
  </si>
  <si>
    <t>4313º</t>
  </si>
  <si>
    <t>4314º</t>
  </si>
  <si>
    <t>4315º</t>
  </si>
  <si>
    <t>4316º</t>
  </si>
  <si>
    <t>4317º</t>
  </si>
  <si>
    <t>4318º</t>
  </si>
  <si>
    <t>4319º</t>
  </si>
  <si>
    <t>4320º</t>
  </si>
  <si>
    <t>4321º</t>
  </si>
  <si>
    <t>4322º</t>
  </si>
  <si>
    <t>4323º</t>
  </si>
  <si>
    <t>4324º</t>
  </si>
  <si>
    <t>4325º</t>
  </si>
  <si>
    <t>4326º</t>
  </si>
  <si>
    <t>4327º</t>
  </si>
  <si>
    <t>4328º</t>
  </si>
  <si>
    <t>4329º</t>
  </si>
  <si>
    <t>4330º</t>
  </si>
  <si>
    <t>4331º</t>
  </si>
  <si>
    <t>4332º</t>
  </si>
  <si>
    <t>4333º</t>
  </si>
  <si>
    <t>4334º</t>
  </si>
  <si>
    <t>4335º</t>
  </si>
  <si>
    <t>4336º</t>
  </si>
  <si>
    <t>4337º</t>
  </si>
  <si>
    <t>4338º</t>
  </si>
  <si>
    <t>4339º</t>
  </si>
  <si>
    <t>4340º</t>
  </si>
  <si>
    <t>4341º</t>
  </si>
  <si>
    <t>4342º</t>
  </si>
  <si>
    <t>4343º</t>
  </si>
  <si>
    <t>4344º</t>
  </si>
  <si>
    <t>4345º</t>
  </si>
  <si>
    <t>4346º</t>
  </si>
  <si>
    <t>4347º</t>
  </si>
  <si>
    <t>4348º</t>
  </si>
  <si>
    <t>4349º</t>
  </si>
  <si>
    <t>4350º</t>
  </si>
  <si>
    <t>4351º</t>
  </si>
  <si>
    <t>4352º</t>
  </si>
  <si>
    <t>4353º</t>
  </si>
  <si>
    <t>4354º</t>
  </si>
  <si>
    <t>4355º</t>
  </si>
  <si>
    <t>4356º</t>
  </si>
  <si>
    <t>4357º</t>
  </si>
  <si>
    <t>4358º</t>
  </si>
  <si>
    <t>4359º</t>
  </si>
  <si>
    <t>4360º</t>
  </si>
  <si>
    <t>4361º</t>
  </si>
  <si>
    <t>4362º</t>
  </si>
  <si>
    <t>4363º</t>
  </si>
  <si>
    <t>4364º</t>
  </si>
  <si>
    <t>4365º</t>
  </si>
  <si>
    <t>4366º</t>
  </si>
  <si>
    <t>4367º</t>
  </si>
  <si>
    <t>4368º</t>
  </si>
  <si>
    <t>4369º</t>
  </si>
  <si>
    <t>4370º</t>
  </si>
  <si>
    <t>4371º</t>
  </si>
  <si>
    <t>4372º</t>
  </si>
  <si>
    <t>4373º</t>
  </si>
  <si>
    <t>4374º</t>
  </si>
  <si>
    <t>4375º</t>
  </si>
  <si>
    <t>4376º</t>
  </si>
  <si>
    <t>4377º</t>
  </si>
  <si>
    <t>4378º</t>
  </si>
  <si>
    <t>4379º</t>
  </si>
  <si>
    <t>4380º</t>
  </si>
  <si>
    <t>4381º</t>
  </si>
  <si>
    <t>4382º</t>
  </si>
  <si>
    <t>4383º</t>
  </si>
  <si>
    <t>4384º</t>
  </si>
  <si>
    <t>4385º</t>
  </si>
  <si>
    <t>4386º</t>
  </si>
  <si>
    <t>4387º</t>
  </si>
  <si>
    <t>4388º</t>
  </si>
  <si>
    <t>4389º</t>
  </si>
  <si>
    <t>4390º</t>
  </si>
  <si>
    <t>4391º</t>
  </si>
  <si>
    <t>4392º</t>
  </si>
  <si>
    <t>4393º</t>
  </si>
  <si>
    <t>4394º</t>
  </si>
  <si>
    <t>4395º</t>
  </si>
  <si>
    <t>4396º</t>
  </si>
  <si>
    <t>4397º</t>
  </si>
  <si>
    <t>4398º</t>
  </si>
  <si>
    <t>4399º</t>
  </si>
  <si>
    <t>4400º</t>
  </si>
  <si>
    <t>4401º</t>
  </si>
  <si>
    <t>4402º</t>
  </si>
  <si>
    <t>4403º</t>
  </si>
  <si>
    <t>4404º</t>
  </si>
  <si>
    <t>4405º</t>
  </si>
  <si>
    <t>4406º</t>
  </si>
  <si>
    <t>4407º</t>
  </si>
  <si>
    <t>4408º</t>
  </si>
  <si>
    <t>4409º</t>
  </si>
  <si>
    <t>4410º</t>
  </si>
  <si>
    <t>4411º</t>
  </si>
  <si>
    <t>4412º</t>
  </si>
  <si>
    <t>4413º</t>
  </si>
  <si>
    <t>4414º</t>
  </si>
  <si>
    <t>4415º</t>
  </si>
  <si>
    <t>4416º</t>
  </si>
  <si>
    <t>4417º</t>
  </si>
  <si>
    <t>4418º</t>
  </si>
  <si>
    <t>4419º</t>
  </si>
  <si>
    <t>4420º</t>
  </si>
  <si>
    <t>4421º</t>
  </si>
  <si>
    <t>4422º</t>
  </si>
  <si>
    <t>4423º</t>
  </si>
  <si>
    <t>4424º</t>
  </si>
  <si>
    <t>4425º</t>
  </si>
  <si>
    <t>4426º</t>
  </si>
  <si>
    <t>4427º</t>
  </si>
  <si>
    <t>4428º</t>
  </si>
  <si>
    <t>4429º</t>
  </si>
  <si>
    <t>4430º</t>
  </si>
  <si>
    <t>4431º</t>
  </si>
  <si>
    <t>4432º</t>
  </si>
  <si>
    <t>4433º</t>
  </si>
  <si>
    <t>4434º</t>
  </si>
  <si>
    <t>4435º</t>
  </si>
  <si>
    <t>4436º</t>
  </si>
  <si>
    <t>4437º</t>
  </si>
  <si>
    <t>4438º</t>
  </si>
  <si>
    <t>4439º</t>
  </si>
  <si>
    <t>4440º</t>
  </si>
  <si>
    <t>4441º</t>
  </si>
  <si>
    <t>4442º</t>
  </si>
  <si>
    <t>4443º</t>
  </si>
  <si>
    <t>4444º</t>
  </si>
  <si>
    <t>4445º</t>
  </si>
  <si>
    <t>4446º</t>
  </si>
  <si>
    <t>4447º</t>
  </si>
  <si>
    <t>4448º</t>
  </si>
  <si>
    <t>4449º</t>
  </si>
  <si>
    <t>4450º</t>
  </si>
  <si>
    <t>4451º</t>
  </si>
  <si>
    <t>4452º</t>
  </si>
  <si>
    <t>4453º</t>
  </si>
  <si>
    <t>4454º</t>
  </si>
  <si>
    <t>4455º</t>
  </si>
  <si>
    <t>4456º</t>
  </si>
  <si>
    <t>4457º</t>
  </si>
  <si>
    <t>4458º</t>
  </si>
  <si>
    <t>4459º</t>
  </si>
  <si>
    <t>4460º</t>
  </si>
  <si>
    <t>4461º</t>
  </si>
  <si>
    <t>4462º</t>
  </si>
  <si>
    <t>4463º</t>
  </si>
  <si>
    <t>4464º</t>
  </si>
  <si>
    <t>4465º</t>
  </si>
  <si>
    <t>4466º</t>
  </si>
  <si>
    <t>4467º</t>
  </si>
  <si>
    <t>4468º</t>
  </si>
  <si>
    <t>4469º</t>
  </si>
  <si>
    <t>4470º</t>
  </si>
  <si>
    <t>4471º</t>
  </si>
  <si>
    <t>4472º</t>
  </si>
  <si>
    <t>4473º</t>
  </si>
  <si>
    <t>4474º</t>
  </si>
  <si>
    <t>4475º</t>
  </si>
  <si>
    <t>4476º</t>
  </si>
  <si>
    <t>4477º</t>
  </si>
  <si>
    <t>4478º</t>
  </si>
  <si>
    <t>4479º</t>
  </si>
  <si>
    <t>4480º</t>
  </si>
  <si>
    <t>4481º</t>
  </si>
  <si>
    <t>4482º</t>
  </si>
  <si>
    <t>4483º</t>
  </si>
  <si>
    <t>4484º</t>
  </si>
  <si>
    <t>4485º</t>
  </si>
  <si>
    <t>4486º</t>
  </si>
  <si>
    <t>4487º</t>
  </si>
  <si>
    <t>4488º</t>
  </si>
  <si>
    <t>4489º</t>
  </si>
  <si>
    <t>4490º</t>
  </si>
  <si>
    <t>4491º</t>
  </si>
  <si>
    <t>4492º</t>
  </si>
  <si>
    <t>4493º</t>
  </si>
  <si>
    <t>4494º</t>
  </si>
  <si>
    <t>4495º</t>
  </si>
  <si>
    <t>4496º</t>
  </si>
  <si>
    <t>4497º</t>
  </si>
  <si>
    <t>4498º</t>
  </si>
  <si>
    <t>4499º</t>
  </si>
  <si>
    <t>4500º</t>
  </si>
  <si>
    <t>4501º</t>
  </si>
  <si>
    <t>4502º</t>
  </si>
  <si>
    <t>4503º</t>
  </si>
  <si>
    <t>4504º</t>
  </si>
  <si>
    <t>4505º</t>
  </si>
  <si>
    <t>4506º</t>
  </si>
  <si>
    <t>4507º</t>
  </si>
  <si>
    <t>4508º</t>
  </si>
  <si>
    <t>4509º</t>
  </si>
  <si>
    <t>4510º</t>
  </si>
  <si>
    <t>4511º</t>
  </si>
  <si>
    <t>4512º</t>
  </si>
  <si>
    <t>4513º</t>
  </si>
  <si>
    <t>4514º</t>
  </si>
  <si>
    <t>4515º</t>
  </si>
  <si>
    <t>4516º</t>
  </si>
  <si>
    <t>4517º</t>
  </si>
  <si>
    <t>4518º</t>
  </si>
  <si>
    <t>4519º</t>
  </si>
  <si>
    <t>4520º</t>
  </si>
  <si>
    <t>4521º</t>
  </si>
  <si>
    <t>4522º</t>
  </si>
  <si>
    <t>4523º</t>
  </si>
  <si>
    <t>4524º</t>
  </si>
  <si>
    <t>4525º</t>
  </si>
  <si>
    <t>4526º</t>
  </si>
  <si>
    <t>4527º</t>
  </si>
  <si>
    <t>4528º</t>
  </si>
  <si>
    <t>4529º</t>
  </si>
  <si>
    <t>4530º</t>
  </si>
  <si>
    <t>4531º</t>
  </si>
  <si>
    <t>4532º</t>
  </si>
  <si>
    <t>4533º</t>
  </si>
  <si>
    <t>4534º</t>
  </si>
  <si>
    <t>4535º</t>
  </si>
  <si>
    <t>4536º</t>
  </si>
  <si>
    <t>4537º</t>
  </si>
  <si>
    <t>4538º</t>
  </si>
  <si>
    <t>4539º</t>
  </si>
  <si>
    <t>4540º</t>
  </si>
  <si>
    <t>4541º</t>
  </si>
  <si>
    <t>4542º</t>
  </si>
  <si>
    <t>4543º</t>
  </si>
  <si>
    <t>4544º</t>
  </si>
  <si>
    <t>4545º</t>
  </si>
  <si>
    <t>4546º</t>
  </si>
  <si>
    <t>4547º</t>
  </si>
  <si>
    <t>4548º</t>
  </si>
  <si>
    <t>4549º</t>
  </si>
  <si>
    <t>4550º</t>
  </si>
  <si>
    <t>4551º</t>
  </si>
  <si>
    <t>4552º</t>
  </si>
  <si>
    <t>4553º</t>
  </si>
  <si>
    <t>4554º</t>
  </si>
  <si>
    <t>4555º</t>
  </si>
  <si>
    <t>4556º</t>
  </si>
  <si>
    <t>4557º</t>
  </si>
  <si>
    <t>4558º</t>
  </si>
  <si>
    <t>4559º</t>
  </si>
  <si>
    <t>4560º</t>
  </si>
  <si>
    <t>4561º</t>
  </si>
  <si>
    <t>4562º</t>
  </si>
  <si>
    <t>4563º</t>
  </si>
  <si>
    <t>4564º</t>
  </si>
  <si>
    <t>4565º</t>
  </si>
  <si>
    <t>4566º</t>
  </si>
  <si>
    <t>4567º</t>
  </si>
  <si>
    <t>4568º</t>
  </si>
  <si>
    <t>4569º</t>
  </si>
  <si>
    <t>4570º</t>
  </si>
  <si>
    <t>4571º</t>
  </si>
  <si>
    <t>4572º</t>
  </si>
  <si>
    <t>4573º</t>
  </si>
  <si>
    <t>4574º</t>
  </si>
  <si>
    <t>4575º</t>
  </si>
  <si>
    <t>4576º</t>
  </si>
  <si>
    <t>4577º</t>
  </si>
  <si>
    <t>4578º</t>
  </si>
  <si>
    <t>4579º</t>
  </si>
  <si>
    <t>4580º</t>
  </si>
  <si>
    <t>4581º</t>
  </si>
  <si>
    <t>4582º</t>
  </si>
  <si>
    <t>4583º</t>
  </si>
  <si>
    <t>4584º</t>
  </si>
  <si>
    <t>4585º</t>
  </si>
  <si>
    <t>4586º</t>
  </si>
  <si>
    <t>4587º</t>
  </si>
  <si>
    <t>4588º</t>
  </si>
  <si>
    <t>4589º</t>
  </si>
  <si>
    <t>4590º</t>
  </si>
  <si>
    <t>4591º</t>
  </si>
  <si>
    <t>4592º</t>
  </si>
  <si>
    <t>4593º</t>
  </si>
  <si>
    <t>4594º</t>
  </si>
  <si>
    <t>4595º</t>
  </si>
  <si>
    <t>4596º</t>
  </si>
  <si>
    <t>4597º</t>
  </si>
  <si>
    <t>4598º</t>
  </si>
  <si>
    <t>4599º</t>
  </si>
  <si>
    <t>4600º</t>
  </si>
  <si>
    <t>4601º</t>
  </si>
  <si>
    <t>4602º</t>
  </si>
  <si>
    <t>4603º</t>
  </si>
  <si>
    <t>4604º</t>
  </si>
  <si>
    <t>4605º</t>
  </si>
  <si>
    <t>4606º</t>
  </si>
  <si>
    <t>4607º</t>
  </si>
  <si>
    <t>4608º</t>
  </si>
  <si>
    <t>4609º</t>
  </si>
  <si>
    <t>4610º</t>
  </si>
  <si>
    <t>4611º</t>
  </si>
  <si>
    <t>4612º</t>
  </si>
  <si>
    <t>4613º</t>
  </si>
  <si>
    <t>4614º</t>
  </si>
  <si>
    <t>4615º</t>
  </si>
  <si>
    <t>4616º</t>
  </si>
  <si>
    <t>4617º</t>
  </si>
  <si>
    <t>4618º</t>
  </si>
  <si>
    <t>4619º</t>
  </si>
  <si>
    <t>4620º</t>
  </si>
  <si>
    <t>4621º</t>
  </si>
  <si>
    <t>4622º</t>
  </si>
  <si>
    <t>4623º</t>
  </si>
  <si>
    <t>4624º</t>
  </si>
  <si>
    <t>4625º</t>
  </si>
  <si>
    <t>4626º</t>
  </si>
  <si>
    <t>4627º</t>
  </si>
  <si>
    <t>4628º</t>
  </si>
  <si>
    <t>4629º</t>
  </si>
  <si>
    <t>4630º</t>
  </si>
  <si>
    <t>4631º</t>
  </si>
  <si>
    <t>4632º</t>
  </si>
  <si>
    <t>4633º</t>
  </si>
  <si>
    <t>4634º</t>
  </si>
  <si>
    <t>4635º</t>
  </si>
  <si>
    <t>4636º</t>
  </si>
  <si>
    <t>4637º</t>
  </si>
  <si>
    <t>4638º</t>
  </si>
  <si>
    <t>4639º</t>
  </si>
  <si>
    <t>4640º</t>
  </si>
  <si>
    <t>4641º</t>
  </si>
  <si>
    <t>4642º</t>
  </si>
  <si>
    <t>4643º</t>
  </si>
  <si>
    <t>4644º</t>
  </si>
  <si>
    <t>4645º</t>
  </si>
  <si>
    <t>4646º</t>
  </si>
  <si>
    <t>4647º</t>
  </si>
  <si>
    <t>4648º</t>
  </si>
  <si>
    <t>4649º</t>
  </si>
  <si>
    <t>4650º</t>
  </si>
  <si>
    <t>4651º</t>
  </si>
  <si>
    <t>4652º</t>
  </si>
  <si>
    <t>4653º</t>
  </si>
  <si>
    <t>4654º</t>
  </si>
  <si>
    <t>4655º</t>
  </si>
  <si>
    <t>4656º</t>
  </si>
  <si>
    <t>4657º</t>
  </si>
  <si>
    <t>4658º</t>
  </si>
  <si>
    <t>4659º</t>
  </si>
  <si>
    <t>4660º</t>
  </si>
  <si>
    <t>4661º</t>
  </si>
  <si>
    <t>4662º</t>
  </si>
  <si>
    <t>4663º</t>
  </si>
  <si>
    <t>4664º</t>
  </si>
  <si>
    <t>4665º</t>
  </si>
  <si>
    <t>4666º</t>
  </si>
  <si>
    <t>4667º</t>
  </si>
  <si>
    <t>4668º</t>
  </si>
  <si>
    <t>4669º</t>
  </si>
  <si>
    <t>4670º</t>
  </si>
  <si>
    <t>4671º</t>
  </si>
  <si>
    <t>4672º</t>
  </si>
  <si>
    <t>4673º</t>
  </si>
  <si>
    <t>4674º</t>
  </si>
  <si>
    <t>4675º</t>
  </si>
  <si>
    <t>4676º</t>
  </si>
  <si>
    <t>4677º</t>
  </si>
  <si>
    <t>4678º</t>
  </si>
  <si>
    <t>4679º</t>
  </si>
  <si>
    <t>4680º</t>
  </si>
  <si>
    <t>4681º</t>
  </si>
  <si>
    <t>4682º</t>
  </si>
  <si>
    <t>4683º</t>
  </si>
  <si>
    <t>4684º</t>
  </si>
  <si>
    <t>4685º</t>
  </si>
  <si>
    <t>4686º</t>
  </si>
  <si>
    <t>4687º</t>
  </si>
  <si>
    <t>4688º</t>
  </si>
  <si>
    <t>4689º</t>
  </si>
  <si>
    <t>4690º</t>
  </si>
  <si>
    <t>4691º</t>
  </si>
  <si>
    <t>4692º</t>
  </si>
  <si>
    <t>4693º</t>
  </si>
  <si>
    <t>4694º</t>
  </si>
  <si>
    <t>4695º</t>
  </si>
  <si>
    <t>4696º</t>
  </si>
  <si>
    <t>4697º</t>
  </si>
  <si>
    <t>4698º</t>
  </si>
  <si>
    <t>4699º</t>
  </si>
  <si>
    <t>4700º</t>
  </si>
  <si>
    <t>4701º</t>
  </si>
  <si>
    <t>4702º</t>
  </si>
  <si>
    <t>4703º</t>
  </si>
  <si>
    <t>4704º</t>
  </si>
  <si>
    <t>4705º</t>
  </si>
  <si>
    <t>4706º</t>
  </si>
  <si>
    <t>4707º</t>
  </si>
  <si>
    <t>4708º</t>
  </si>
  <si>
    <t>4709º</t>
  </si>
  <si>
    <t>4710º</t>
  </si>
  <si>
    <t>4711º</t>
  </si>
  <si>
    <t>4712º</t>
  </si>
  <si>
    <t>4713º</t>
  </si>
  <si>
    <t>4714º</t>
  </si>
  <si>
    <t>4715º</t>
  </si>
  <si>
    <t>4716º</t>
  </si>
  <si>
    <t>4717º</t>
  </si>
  <si>
    <t>4718º</t>
  </si>
  <si>
    <t>4719º</t>
  </si>
  <si>
    <t>4720º</t>
  </si>
  <si>
    <t>4721º</t>
  </si>
  <si>
    <t>4722º</t>
  </si>
  <si>
    <t>4723º</t>
  </si>
  <si>
    <t>4724º</t>
  </si>
  <si>
    <t>4725º</t>
  </si>
  <si>
    <t>4726º</t>
  </si>
  <si>
    <t>4727º</t>
  </si>
  <si>
    <t>4728º</t>
  </si>
  <si>
    <t>4729º</t>
  </si>
  <si>
    <t>4730º</t>
  </si>
  <si>
    <t>4731º</t>
  </si>
  <si>
    <t>4732º</t>
  </si>
  <si>
    <t>4733º</t>
  </si>
  <si>
    <t>4734º</t>
  </si>
  <si>
    <t>4735º</t>
  </si>
  <si>
    <t>4736º</t>
  </si>
  <si>
    <t>4737º</t>
  </si>
  <si>
    <t>4738º</t>
  </si>
  <si>
    <t>4739º</t>
  </si>
  <si>
    <t>4740º</t>
  </si>
  <si>
    <t>4741º</t>
  </si>
  <si>
    <t>4742º</t>
  </si>
  <si>
    <t>4743º</t>
  </si>
  <si>
    <t>4744º</t>
  </si>
  <si>
    <t>4745º</t>
  </si>
  <si>
    <t>4746º</t>
  </si>
  <si>
    <t>4747º</t>
  </si>
  <si>
    <t>4748º</t>
  </si>
  <si>
    <t>4749º</t>
  </si>
  <si>
    <t>4750º</t>
  </si>
  <si>
    <t>4751º</t>
  </si>
  <si>
    <t>4752º</t>
  </si>
  <si>
    <t>4753º</t>
  </si>
  <si>
    <t>4754º</t>
  </si>
  <si>
    <t>4755º</t>
  </si>
  <si>
    <t>4756º</t>
  </si>
  <si>
    <t>4757º</t>
  </si>
  <si>
    <t>4758º</t>
  </si>
  <si>
    <t>4759º</t>
  </si>
  <si>
    <t>4760º</t>
  </si>
  <si>
    <t>4761º</t>
  </si>
  <si>
    <t>4762º</t>
  </si>
  <si>
    <t>4763º</t>
  </si>
  <si>
    <t>4764º</t>
  </si>
  <si>
    <t>4765º</t>
  </si>
  <si>
    <t>4766º</t>
  </si>
  <si>
    <t>4767º</t>
  </si>
  <si>
    <t>4768º</t>
  </si>
  <si>
    <t>4769º</t>
  </si>
  <si>
    <t>4770º</t>
  </si>
  <si>
    <t>4771º</t>
  </si>
  <si>
    <t>4772º</t>
  </si>
  <si>
    <t>4773º</t>
  </si>
  <si>
    <t>4774º</t>
  </si>
  <si>
    <t>4775º</t>
  </si>
  <si>
    <t>4776º</t>
  </si>
  <si>
    <t>4777º</t>
  </si>
  <si>
    <t>4778º</t>
  </si>
  <si>
    <t>4779º</t>
  </si>
  <si>
    <t>4780º</t>
  </si>
  <si>
    <t>4781º</t>
  </si>
  <si>
    <t>4782º</t>
  </si>
  <si>
    <t>4783º</t>
  </si>
  <si>
    <t>4784º</t>
  </si>
  <si>
    <t>4785º</t>
  </si>
  <si>
    <t>4786º</t>
  </si>
  <si>
    <t>4787º</t>
  </si>
  <si>
    <t>4788º</t>
  </si>
  <si>
    <t>4789º</t>
  </si>
  <si>
    <t>4790º</t>
  </si>
  <si>
    <t>4791º</t>
  </si>
  <si>
    <t>4792º</t>
  </si>
  <si>
    <t>4793º</t>
  </si>
  <si>
    <t>4794º</t>
  </si>
  <si>
    <t>4795º</t>
  </si>
  <si>
    <t>4796º</t>
  </si>
  <si>
    <t>4797º</t>
  </si>
  <si>
    <t>4798º</t>
  </si>
  <si>
    <t>4799º</t>
  </si>
  <si>
    <t>4800º</t>
  </si>
  <si>
    <t>4801º</t>
  </si>
  <si>
    <t>4802º</t>
  </si>
  <si>
    <t>4803º</t>
  </si>
  <si>
    <t>4804º</t>
  </si>
  <si>
    <t>4805º</t>
  </si>
  <si>
    <t>4806º</t>
  </si>
  <si>
    <t>4807º</t>
  </si>
  <si>
    <t>4808º</t>
  </si>
  <si>
    <t>4809º</t>
  </si>
  <si>
    <t>4810º</t>
  </si>
  <si>
    <t>4811º</t>
  </si>
  <si>
    <t>4812º</t>
  </si>
  <si>
    <t>4813º</t>
  </si>
  <si>
    <t>4814º</t>
  </si>
  <si>
    <t>4815º</t>
  </si>
  <si>
    <t>4816º</t>
  </si>
  <si>
    <t>4817º</t>
  </si>
  <si>
    <t>4818º</t>
  </si>
  <si>
    <t>4819º</t>
  </si>
  <si>
    <t>4820º</t>
  </si>
  <si>
    <t>4821º</t>
  </si>
  <si>
    <t>4822º</t>
  </si>
  <si>
    <t>4823º</t>
  </si>
  <si>
    <t>4824º</t>
  </si>
  <si>
    <t>4825º</t>
  </si>
  <si>
    <t>4826º</t>
  </si>
  <si>
    <t>4827º</t>
  </si>
  <si>
    <t>4828º</t>
  </si>
  <si>
    <t>4829º</t>
  </si>
  <si>
    <t>4830º</t>
  </si>
  <si>
    <t>4831º</t>
  </si>
  <si>
    <t>4832º</t>
  </si>
  <si>
    <t>4833º</t>
  </si>
  <si>
    <t>4834º</t>
  </si>
  <si>
    <t>4835º</t>
  </si>
  <si>
    <t>4836º</t>
  </si>
  <si>
    <t>4837º</t>
  </si>
  <si>
    <t>4838º</t>
  </si>
  <si>
    <t>4839º</t>
  </si>
  <si>
    <t>4840º</t>
  </si>
  <si>
    <t>4841º</t>
  </si>
  <si>
    <t>4842º</t>
  </si>
  <si>
    <t>4843º</t>
  </si>
  <si>
    <t>4844º</t>
  </si>
  <si>
    <t>4845º</t>
  </si>
  <si>
    <t>4846º</t>
  </si>
  <si>
    <t>4847º</t>
  </si>
  <si>
    <t>4848º</t>
  </si>
  <si>
    <t>4849º</t>
  </si>
  <si>
    <t>4850º</t>
  </si>
  <si>
    <t>4851º</t>
  </si>
  <si>
    <t>4852º</t>
  </si>
  <si>
    <t>4853º</t>
  </si>
  <si>
    <t>4854º</t>
  </si>
  <si>
    <t>4855º</t>
  </si>
  <si>
    <t>4856º</t>
  </si>
  <si>
    <t>4857º</t>
  </si>
  <si>
    <t>4858º</t>
  </si>
  <si>
    <t>4859º</t>
  </si>
  <si>
    <t>4860º</t>
  </si>
  <si>
    <t>4861º</t>
  </si>
  <si>
    <t>4862º</t>
  </si>
  <si>
    <t>4863º</t>
  </si>
  <si>
    <t>4864º</t>
  </si>
  <si>
    <t>4865º</t>
  </si>
  <si>
    <t>4866º</t>
  </si>
  <si>
    <t>4867º</t>
  </si>
  <si>
    <t>4868º</t>
  </si>
  <si>
    <t>4869º</t>
  </si>
  <si>
    <t>4870º</t>
  </si>
  <si>
    <t>4871º</t>
  </si>
  <si>
    <t>4872º</t>
  </si>
  <si>
    <t>4873º</t>
  </si>
  <si>
    <t>4874º</t>
  </si>
  <si>
    <t>4875º</t>
  </si>
  <si>
    <t>4876º</t>
  </si>
  <si>
    <t>4877º</t>
  </si>
  <si>
    <t>4878º</t>
  </si>
  <si>
    <t>4879º</t>
  </si>
  <si>
    <t>4880º</t>
  </si>
  <si>
    <t>4881º</t>
  </si>
  <si>
    <t>4882º</t>
  </si>
  <si>
    <t>4883º</t>
  </si>
  <si>
    <t>4884º</t>
  </si>
  <si>
    <t>4885º</t>
  </si>
  <si>
    <t>4886º</t>
  </si>
  <si>
    <t>4887º</t>
  </si>
  <si>
    <t>4888º</t>
  </si>
  <si>
    <t>4889º</t>
  </si>
  <si>
    <t>4890º</t>
  </si>
  <si>
    <t>4891º</t>
  </si>
  <si>
    <t>4892º</t>
  </si>
  <si>
    <t>4893º</t>
  </si>
  <si>
    <t>4894º</t>
  </si>
  <si>
    <t>4895º</t>
  </si>
  <si>
    <t>4896º</t>
  </si>
  <si>
    <t>4897º</t>
  </si>
  <si>
    <t>4898º</t>
  </si>
  <si>
    <t>4899º</t>
  </si>
  <si>
    <t>4900º</t>
  </si>
  <si>
    <t>4901º</t>
  </si>
  <si>
    <t>4902º</t>
  </si>
  <si>
    <t>4903º</t>
  </si>
  <si>
    <t>4904º</t>
  </si>
  <si>
    <t>4905º</t>
  </si>
  <si>
    <t>4906º</t>
  </si>
  <si>
    <t>4907º</t>
  </si>
  <si>
    <t>4908º</t>
  </si>
  <si>
    <t>4909º</t>
  </si>
  <si>
    <t>4910º</t>
  </si>
  <si>
    <t>4911º</t>
  </si>
  <si>
    <t>4912º</t>
  </si>
  <si>
    <t>4913º</t>
  </si>
  <si>
    <t>4914º</t>
  </si>
  <si>
    <t>4915º</t>
  </si>
  <si>
    <t>4916º</t>
  </si>
  <si>
    <t>4917º</t>
  </si>
  <si>
    <t>4918º</t>
  </si>
  <si>
    <t>4919º</t>
  </si>
  <si>
    <t>4920º</t>
  </si>
  <si>
    <t>4921º</t>
  </si>
  <si>
    <t>4922º</t>
  </si>
  <si>
    <t>4923º</t>
  </si>
  <si>
    <t>4924º</t>
  </si>
  <si>
    <t>4925º</t>
  </si>
  <si>
    <t>4926º</t>
  </si>
  <si>
    <t>4927º</t>
  </si>
  <si>
    <t>4928º</t>
  </si>
  <si>
    <t>4929º</t>
  </si>
  <si>
    <t>4930º</t>
  </si>
  <si>
    <t>4931º</t>
  </si>
  <si>
    <t>4932º</t>
  </si>
  <si>
    <t>4933º</t>
  </si>
  <si>
    <t>4934º</t>
  </si>
  <si>
    <t>4935º</t>
  </si>
  <si>
    <t>4936º</t>
  </si>
  <si>
    <t>4937º</t>
  </si>
  <si>
    <t>4938º</t>
  </si>
  <si>
    <t>4939º</t>
  </si>
  <si>
    <t>4940º</t>
  </si>
  <si>
    <t>4941º</t>
  </si>
  <si>
    <t>4942º</t>
  </si>
  <si>
    <t>4943º</t>
  </si>
  <si>
    <t>4944º</t>
  </si>
  <si>
    <t>4945º</t>
  </si>
  <si>
    <t>4946º</t>
  </si>
  <si>
    <t>4947º</t>
  </si>
  <si>
    <t>4948º</t>
  </si>
  <si>
    <t>4949º</t>
  </si>
  <si>
    <t>4950º</t>
  </si>
  <si>
    <t>4951º</t>
  </si>
  <si>
    <t>4952º</t>
  </si>
  <si>
    <t>4953º</t>
  </si>
  <si>
    <t>4954º</t>
  </si>
  <si>
    <t>4955º</t>
  </si>
  <si>
    <t>4956º</t>
  </si>
  <si>
    <t>4957º</t>
  </si>
  <si>
    <t>4958º</t>
  </si>
  <si>
    <t>4959º</t>
  </si>
  <si>
    <t>4960º</t>
  </si>
  <si>
    <t>4961º</t>
  </si>
  <si>
    <t>4962º</t>
  </si>
  <si>
    <t>4963º</t>
  </si>
  <si>
    <t>4964º</t>
  </si>
  <si>
    <t>4965º</t>
  </si>
  <si>
    <t>4966º</t>
  </si>
  <si>
    <t>4967º</t>
  </si>
  <si>
    <t>4968º</t>
  </si>
  <si>
    <t>4969º</t>
  </si>
  <si>
    <t>4970º</t>
  </si>
  <si>
    <t>4971º</t>
  </si>
  <si>
    <t>4972º</t>
  </si>
  <si>
    <t>4973º</t>
  </si>
  <si>
    <t>4974º</t>
  </si>
  <si>
    <t>4975º</t>
  </si>
  <si>
    <t>4976º</t>
  </si>
  <si>
    <t>4977º</t>
  </si>
  <si>
    <t>4978º</t>
  </si>
  <si>
    <t>4979º</t>
  </si>
  <si>
    <t>4980º</t>
  </si>
  <si>
    <t>4981º</t>
  </si>
  <si>
    <t>4982º</t>
  </si>
  <si>
    <t>4983º</t>
  </si>
  <si>
    <t>4984º</t>
  </si>
  <si>
    <t>4985º</t>
  </si>
  <si>
    <t>4986º</t>
  </si>
  <si>
    <t>4987º</t>
  </si>
  <si>
    <t>4988º</t>
  </si>
  <si>
    <t>4989º</t>
  </si>
  <si>
    <t>4990º</t>
  </si>
  <si>
    <t>4991º</t>
  </si>
  <si>
    <t>4992º</t>
  </si>
  <si>
    <t>4993º</t>
  </si>
  <si>
    <t>4994º</t>
  </si>
  <si>
    <t>4995º</t>
  </si>
  <si>
    <t>4996º</t>
  </si>
  <si>
    <t>4997º</t>
  </si>
  <si>
    <t>4998º</t>
  </si>
  <si>
    <t>4999º</t>
  </si>
  <si>
    <t>5000º</t>
  </si>
  <si>
    <t>5001º</t>
  </si>
  <si>
    <t>5002º</t>
  </si>
  <si>
    <t>5003º</t>
  </si>
  <si>
    <t>5004º</t>
  </si>
  <si>
    <t>5005º</t>
  </si>
  <si>
    <t>5006º</t>
  </si>
  <si>
    <t>5007º</t>
  </si>
  <si>
    <t>5008º</t>
  </si>
  <si>
    <t>5009º</t>
  </si>
  <si>
    <t>5010º</t>
  </si>
  <si>
    <t>5011º</t>
  </si>
  <si>
    <t>5012º</t>
  </si>
  <si>
    <t>5013º</t>
  </si>
  <si>
    <t>5014º</t>
  </si>
  <si>
    <t>5015º</t>
  </si>
  <si>
    <t>5016º</t>
  </si>
  <si>
    <t>5017º</t>
  </si>
  <si>
    <t>5018º</t>
  </si>
  <si>
    <t>5019º</t>
  </si>
  <si>
    <t>5020º</t>
  </si>
  <si>
    <t>5021º</t>
  </si>
  <si>
    <t>5022º</t>
  </si>
  <si>
    <t>5023º</t>
  </si>
  <si>
    <t>5024º</t>
  </si>
  <si>
    <t>5025º</t>
  </si>
  <si>
    <t>5026º</t>
  </si>
  <si>
    <t>5027º</t>
  </si>
  <si>
    <t>5028º</t>
  </si>
  <si>
    <t>5029º</t>
  </si>
  <si>
    <t>5030º</t>
  </si>
  <si>
    <t>5031º</t>
  </si>
  <si>
    <t>5032º</t>
  </si>
  <si>
    <t>5033º</t>
  </si>
  <si>
    <t>5034º</t>
  </si>
  <si>
    <t>5035º</t>
  </si>
  <si>
    <t>5036º</t>
  </si>
  <si>
    <t>5037º</t>
  </si>
  <si>
    <t>5038º</t>
  </si>
  <si>
    <t>5039º</t>
  </si>
  <si>
    <t>5040º</t>
  </si>
  <si>
    <t>5041º</t>
  </si>
  <si>
    <t>5042º</t>
  </si>
  <si>
    <t>5043º</t>
  </si>
  <si>
    <t>5044º</t>
  </si>
  <si>
    <t>5045º</t>
  </si>
  <si>
    <t>5046º</t>
  </si>
  <si>
    <t>5047º</t>
  </si>
  <si>
    <t>5048º</t>
  </si>
  <si>
    <t>5049º</t>
  </si>
  <si>
    <t>5050º</t>
  </si>
  <si>
    <t>5051º</t>
  </si>
  <si>
    <t>5052º</t>
  </si>
  <si>
    <t>5053º</t>
  </si>
  <si>
    <t>5054º</t>
  </si>
  <si>
    <t>5055º</t>
  </si>
  <si>
    <t>5056º</t>
  </si>
  <si>
    <t>5057º</t>
  </si>
  <si>
    <t>5058º</t>
  </si>
  <si>
    <t>5059º</t>
  </si>
  <si>
    <t>5060º</t>
  </si>
  <si>
    <t>5061º</t>
  </si>
  <si>
    <t>5062º</t>
  </si>
  <si>
    <t>5063º</t>
  </si>
  <si>
    <t>5064º</t>
  </si>
  <si>
    <t>5065º</t>
  </si>
  <si>
    <t>5066º</t>
  </si>
  <si>
    <t>5067º</t>
  </si>
  <si>
    <t>5068º</t>
  </si>
  <si>
    <t>5069º</t>
  </si>
  <si>
    <t>5070º</t>
  </si>
  <si>
    <t>5071º</t>
  </si>
  <si>
    <t>5072º</t>
  </si>
  <si>
    <t>5073º</t>
  </si>
  <si>
    <t>5074º</t>
  </si>
  <si>
    <t>5075º</t>
  </si>
  <si>
    <t>5076º</t>
  </si>
  <si>
    <t>5077º</t>
  </si>
  <si>
    <t>5078º</t>
  </si>
  <si>
    <t>5079º</t>
  </si>
  <si>
    <t>5080º</t>
  </si>
  <si>
    <t>5081º</t>
  </si>
  <si>
    <t>5082º</t>
  </si>
  <si>
    <t>5083º</t>
  </si>
  <si>
    <t>5084º</t>
  </si>
  <si>
    <t>5085º</t>
  </si>
  <si>
    <t>5086º</t>
  </si>
  <si>
    <t>5087º</t>
  </si>
  <si>
    <t>5088º</t>
  </si>
  <si>
    <t>5089º</t>
  </si>
  <si>
    <t>5090º</t>
  </si>
  <si>
    <t>5091º</t>
  </si>
  <si>
    <t>5092º</t>
  </si>
  <si>
    <t>5093º</t>
  </si>
  <si>
    <t>5094º</t>
  </si>
  <si>
    <t>5095º</t>
  </si>
  <si>
    <t>5096º</t>
  </si>
  <si>
    <t>5097º</t>
  </si>
  <si>
    <t>5098º</t>
  </si>
  <si>
    <t>5099º</t>
  </si>
  <si>
    <t>5100º</t>
  </si>
  <si>
    <t>5101º</t>
  </si>
  <si>
    <t>5102º</t>
  </si>
  <si>
    <t>5103º</t>
  </si>
  <si>
    <t>5104º</t>
  </si>
  <si>
    <t>5105º</t>
  </si>
  <si>
    <t>5106º</t>
  </si>
  <si>
    <t>5107º</t>
  </si>
  <si>
    <t>5108º</t>
  </si>
  <si>
    <t>5109º</t>
  </si>
  <si>
    <t>5110º</t>
  </si>
  <si>
    <t>5111º</t>
  </si>
  <si>
    <t>5112º</t>
  </si>
  <si>
    <t>5113º</t>
  </si>
  <si>
    <t>5114º</t>
  </si>
  <si>
    <t>5115º</t>
  </si>
  <si>
    <t>5116º</t>
  </si>
  <si>
    <t>5117º</t>
  </si>
  <si>
    <t>5118º</t>
  </si>
  <si>
    <t>5119º</t>
  </si>
  <si>
    <t>5120º</t>
  </si>
  <si>
    <t>5121º</t>
  </si>
  <si>
    <t>5122º</t>
  </si>
  <si>
    <t>5123º</t>
  </si>
  <si>
    <t>5124º</t>
  </si>
  <si>
    <t>5125º</t>
  </si>
  <si>
    <t>5126º</t>
  </si>
  <si>
    <t>5127º</t>
  </si>
  <si>
    <t>5128º</t>
  </si>
  <si>
    <t>5129º</t>
  </si>
  <si>
    <t>5130º</t>
  </si>
  <si>
    <t>5131º</t>
  </si>
  <si>
    <t>5132º</t>
  </si>
  <si>
    <t>5133º</t>
  </si>
  <si>
    <t>5134º</t>
  </si>
  <si>
    <t>5135º</t>
  </si>
  <si>
    <t>5136º</t>
  </si>
  <si>
    <t>5137º</t>
  </si>
  <si>
    <t>5138º</t>
  </si>
  <si>
    <t>5139º</t>
  </si>
  <si>
    <t>5140º</t>
  </si>
  <si>
    <t>5141º</t>
  </si>
  <si>
    <t>5142º</t>
  </si>
  <si>
    <t>5143º</t>
  </si>
  <si>
    <t>5144º</t>
  </si>
  <si>
    <t>5145º</t>
  </si>
  <si>
    <t>5146º</t>
  </si>
  <si>
    <t>5147º</t>
  </si>
  <si>
    <t>5148º</t>
  </si>
  <si>
    <t>5149º</t>
  </si>
  <si>
    <t>5150º</t>
  </si>
  <si>
    <t>5151º</t>
  </si>
  <si>
    <t>5152º</t>
  </si>
  <si>
    <t>5153º</t>
  </si>
  <si>
    <t>5154º</t>
  </si>
  <si>
    <t>5155º</t>
  </si>
  <si>
    <t>5156º</t>
  </si>
  <si>
    <t>5157º</t>
  </si>
  <si>
    <t>5158º</t>
  </si>
  <si>
    <t>5159º</t>
  </si>
  <si>
    <t>5160º</t>
  </si>
  <si>
    <t>5161º</t>
  </si>
  <si>
    <t>5162º</t>
  </si>
  <si>
    <t>5163º</t>
  </si>
  <si>
    <t>5164º</t>
  </si>
  <si>
    <t>5165º</t>
  </si>
  <si>
    <t>5166º</t>
  </si>
  <si>
    <t>5167º</t>
  </si>
  <si>
    <t>5168º</t>
  </si>
  <si>
    <t>5169º</t>
  </si>
  <si>
    <t>5170º</t>
  </si>
  <si>
    <t>5171º</t>
  </si>
  <si>
    <t>5172º</t>
  </si>
  <si>
    <t>5173º</t>
  </si>
  <si>
    <t>5174º</t>
  </si>
  <si>
    <t>5175º</t>
  </si>
  <si>
    <t>5176º</t>
  </si>
  <si>
    <t>5177º</t>
  </si>
  <si>
    <t>5178º</t>
  </si>
  <si>
    <t>5179º</t>
  </si>
  <si>
    <t>5180º</t>
  </si>
  <si>
    <t>5181º</t>
  </si>
  <si>
    <t>5182º</t>
  </si>
  <si>
    <t>5183º</t>
  </si>
  <si>
    <t>5184º</t>
  </si>
  <si>
    <t>5185º</t>
  </si>
  <si>
    <t>5186º</t>
  </si>
  <si>
    <t>5187º</t>
  </si>
  <si>
    <t>5188º</t>
  </si>
  <si>
    <t>5189º</t>
  </si>
  <si>
    <t>5190º</t>
  </si>
  <si>
    <t>5191º</t>
  </si>
  <si>
    <t>5192º</t>
  </si>
  <si>
    <t>5193º</t>
  </si>
  <si>
    <t>5194º</t>
  </si>
  <si>
    <t>5195º</t>
  </si>
  <si>
    <t>5196º</t>
  </si>
  <si>
    <t>5197º</t>
  </si>
  <si>
    <t>5198º</t>
  </si>
  <si>
    <t>5199º</t>
  </si>
  <si>
    <t>5200º</t>
  </si>
  <si>
    <t>5201º</t>
  </si>
  <si>
    <t>5202º</t>
  </si>
  <si>
    <t>5203º</t>
  </si>
  <si>
    <t>5204º</t>
  </si>
  <si>
    <t>5205º</t>
  </si>
  <si>
    <t>5206º</t>
  </si>
  <si>
    <t>5207º</t>
  </si>
  <si>
    <t>5208º</t>
  </si>
  <si>
    <t>5209º</t>
  </si>
  <si>
    <t>5210º</t>
  </si>
  <si>
    <t>5211º</t>
  </si>
  <si>
    <t>5212º</t>
  </si>
  <si>
    <t>5213º</t>
  </si>
  <si>
    <t>5214º</t>
  </si>
  <si>
    <t>5215º</t>
  </si>
  <si>
    <t>5216º</t>
  </si>
  <si>
    <t>5217º</t>
  </si>
  <si>
    <t>5218º</t>
  </si>
  <si>
    <t>5219º</t>
  </si>
  <si>
    <t>5220º</t>
  </si>
  <si>
    <t>5221º</t>
  </si>
  <si>
    <t>5222º</t>
  </si>
  <si>
    <t>5223º</t>
  </si>
  <si>
    <t>5224º</t>
  </si>
  <si>
    <t>5225º</t>
  </si>
  <si>
    <t>5226º</t>
  </si>
  <si>
    <t>5227º</t>
  </si>
  <si>
    <t>5228º</t>
  </si>
  <si>
    <t>5229º</t>
  </si>
  <si>
    <t>5230º</t>
  </si>
  <si>
    <t>5231º</t>
  </si>
  <si>
    <t>5232º</t>
  </si>
  <si>
    <t>5233º</t>
  </si>
  <si>
    <t>5234º</t>
  </si>
  <si>
    <t>5235º</t>
  </si>
  <si>
    <t>5236º</t>
  </si>
  <si>
    <t>5237º</t>
  </si>
  <si>
    <t>5238º</t>
  </si>
  <si>
    <t>5239º</t>
  </si>
  <si>
    <t>5240º</t>
  </si>
  <si>
    <t>5241º</t>
  </si>
  <si>
    <t>5242º</t>
  </si>
  <si>
    <t>5243º</t>
  </si>
  <si>
    <t>5244º</t>
  </si>
  <si>
    <t>5245º</t>
  </si>
  <si>
    <t>5246º</t>
  </si>
  <si>
    <t>5247º</t>
  </si>
  <si>
    <t>5248º</t>
  </si>
  <si>
    <t>5249º</t>
  </si>
  <si>
    <t>5250º</t>
  </si>
  <si>
    <t>5251º</t>
  </si>
  <si>
    <t>5252º</t>
  </si>
  <si>
    <t>5253º</t>
  </si>
  <si>
    <t>5254º</t>
  </si>
  <si>
    <t>5255º</t>
  </si>
  <si>
    <t>5256º</t>
  </si>
  <si>
    <t>5257º</t>
  </si>
  <si>
    <t>5258º</t>
  </si>
  <si>
    <t>5259º</t>
  </si>
  <si>
    <t>5260º</t>
  </si>
  <si>
    <t>5261º</t>
  </si>
  <si>
    <t>5262º</t>
  </si>
  <si>
    <t>5263º</t>
  </si>
  <si>
    <t>5264º</t>
  </si>
  <si>
    <t>5265º</t>
  </si>
  <si>
    <t>5266º</t>
  </si>
  <si>
    <t>5267º</t>
  </si>
  <si>
    <t>5268º</t>
  </si>
  <si>
    <t>5269º</t>
  </si>
  <si>
    <t>5270º</t>
  </si>
  <si>
    <t>5271º</t>
  </si>
  <si>
    <t>5272º</t>
  </si>
  <si>
    <t>5273º</t>
  </si>
  <si>
    <t>5274º</t>
  </si>
  <si>
    <t>5275º</t>
  </si>
  <si>
    <t>5276º</t>
  </si>
  <si>
    <t>5277º</t>
  </si>
  <si>
    <t>5278º</t>
  </si>
  <si>
    <t>5279º</t>
  </si>
  <si>
    <t>5280º</t>
  </si>
  <si>
    <t>5281º</t>
  </si>
  <si>
    <t>5282º</t>
  </si>
  <si>
    <t>5283º</t>
  </si>
  <si>
    <t>5284º</t>
  </si>
  <si>
    <t>5285º</t>
  </si>
  <si>
    <t>5286º</t>
  </si>
  <si>
    <t>5287º</t>
  </si>
  <si>
    <t>5288º</t>
  </si>
  <si>
    <t>5289º</t>
  </si>
  <si>
    <t>5290º</t>
  </si>
  <si>
    <t>5291º</t>
  </si>
  <si>
    <t>5292º</t>
  </si>
  <si>
    <t>5293º</t>
  </si>
  <si>
    <t>5294º</t>
  </si>
  <si>
    <t>5295º</t>
  </si>
  <si>
    <t>5296º</t>
  </si>
  <si>
    <t>5297º</t>
  </si>
  <si>
    <t>5298º</t>
  </si>
  <si>
    <t>5299º</t>
  </si>
  <si>
    <t>5300º</t>
  </si>
  <si>
    <t>5301º</t>
  </si>
  <si>
    <t>5302º</t>
  </si>
  <si>
    <t>5303º</t>
  </si>
  <si>
    <t>5304º</t>
  </si>
  <si>
    <t>5305º</t>
  </si>
  <si>
    <t>5306º</t>
  </si>
  <si>
    <t>5307º</t>
  </si>
  <si>
    <t>5308º</t>
  </si>
  <si>
    <t>5309º</t>
  </si>
  <si>
    <t>5310º</t>
  </si>
  <si>
    <t>5311º</t>
  </si>
  <si>
    <t>5312º</t>
  </si>
  <si>
    <t>5313º</t>
  </si>
  <si>
    <t>5314º</t>
  </si>
  <si>
    <t>5315º</t>
  </si>
  <si>
    <t>5316º</t>
  </si>
  <si>
    <t>5317º</t>
  </si>
  <si>
    <t>5318º</t>
  </si>
  <si>
    <t>5319º</t>
  </si>
  <si>
    <t>5320º</t>
  </si>
  <si>
    <t>5321º</t>
  </si>
  <si>
    <t>5322º</t>
  </si>
  <si>
    <t>5323º</t>
  </si>
  <si>
    <t>5324º</t>
  </si>
  <si>
    <t>5325º</t>
  </si>
  <si>
    <t>5326º</t>
  </si>
  <si>
    <t>5327º</t>
  </si>
  <si>
    <t>5328º</t>
  </si>
  <si>
    <t>5329º</t>
  </si>
  <si>
    <t>5330º</t>
  </si>
  <si>
    <t>5331º</t>
  </si>
  <si>
    <t>5332º</t>
  </si>
  <si>
    <t>5333º</t>
  </si>
  <si>
    <t>5334º</t>
  </si>
  <si>
    <t>5335º</t>
  </si>
  <si>
    <t>5336º</t>
  </si>
  <si>
    <t>5337º</t>
  </si>
  <si>
    <t>5338º</t>
  </si>
  <si>
    <t>5339º</t>
  </si>
  <si>
    <t>5340º</t>
  </si>
  <si>
    <t>5341º</t>
  </si>
  <si>
    <t>5342º</t>
  </si>
  <si>
    <t>5343º</t>
  </si>
  <si>
    <t>5344º</t>
  </si>
  <si>
    <t>5345º</t>
  </si>
  <si>
    <t>5346º</t>
  </si>
  <si>
    <t>5347º</t>
  </si>
  <si>
    <t>5348º</t>
  </si>
  <si>
    <t>5349º</t>
  </si>
  <si>
    <t>5350º</t>
  </si>
  <si>
    <t>5351º</t>
  </si>
  <si>
    <t>5352º</t>
  </si>
  <si>
    <t>5353º</t>
  </si>
  <si>
    <t>5354º</t>
  </si>
  <si>
    <t>5355º</t>
  </si>
  <si>
    <t>5356º</t>
  </si>
  <si>
    <t>5357º</t>
  </si>
  <si>
    <t>5358º</t>
  </si>
  <si>
    <t>5359º</t>
  </si>
  <si>
    <t>5360º</t>
  </si>
  <si>
    <t>5361º</t>
  </si>
  <si>
    <t>5362º</t>
  </si>
  <si>
    <t>5363º</t>
  </si>
  <si>
    <t>5364º</t>
  </si>
  <si>
    <t>5365º</t>
  </si>
  <si>
    <t>5366º</t>
  </si>
  <si>
    <t>5367º</t>
  </si>
  <si>
    <t>5368º</t>
  </si>
  <si>
    <t>5369º</t>
  </si>
  <si>
    <t>5370º</t>
  </si>
  <si>
    <t>5371º</t>
  </si>
  <si>
    <t>5372º</t>
  </si>
  <si>
    <t>5373º</t>
  </si>
  <si>
    <t>5374º</t>
  </si>
  <si>
    <t>5375º</t>
  </si>
  <si>
    <t>5376º</t>
  </si>
  <si>
    <t>5377º</t>
  </si>
  <si>
    <t>5378º</t>
  </si>
  <si>
    <t>5379º</t>
  </si>
  <si>
    <t>5380º</t>
  </si>
  <si>
    <t>5381º</t>
  </si>
  <si>
    <t>5382º</t>
  </si>
  <si>
    <t>5383º</t>
  </si>
  <si>
    <t>5384º</t>
  </si>
  <si>
    <t>5385º</t>
  </si>
  <si>
    <t>5386º</t>
  </si>
  <si>
    <t>5387º</t>
  </si>
  <si>
    <t>5388º</t>
  </si>
  <si>
    <t>5389º</t>
  </si>
  <si>
    <t>5390º</t>
  </si>
  <si>
    <t>5391º</t>
  </si>
  <si>
    <t>5392º</t>
  </si>
  <si>
    <t>5393º</t>
  </si>
  <si>
    <t>5394º</t>
  </si>
  <si>
    <t>5395º</t>
  </si>
  <si>
    <t>5396º</t>
  </si>
  <si>
    <t>5397º</t>
  </si>
  <si>
    <t>5398º</t>
  </si>
  <si>
    <t>5399º</t>
  </si>
  <si>
    <t>5400º</t>
  </si>
  <si>
    <t>5401º</t>
  </si>
  <si>
    <t>5402º</t>
  </si>
  <si>
    <t>5403º</t>
  </si>
  <si>
    <t>5404º</t>
  </si>
  <si>
    <t>5405º</t>
  </si>
  <si>
    <t>5406º</t>
  </si>
  <si>
    <t>5407º</t>
  </si>
  <si>
    <t>5408º</t>
  </si>
  <si>
    <t>5409º</t>
  </si>
  <si>
    <t>5410º</t>
  </si>
  <si>
    <t>5411º</t>
  </si>
  <si>
    <t>5412º</t>
  </si>
  <si>
    <t>5413º</t>
  </si>
  <si>
    <t>5414º</t>
  </si>
  <si>
    <t>5415º</t>
  </si>
  <si>
    <t>5416º</t>
  </si>
  <si>
    <t>5417º</t>
  </si>
  <si>
    <t>5418º</t>
  </si>
  <si>
    <t>5419º</t>
  </si>
  <si>
    <t>5420º</t>
  </si>
  <si>
    <t>5421º</t>
  </si>
  <si>
    <t>5422º</t>
  </si>
  <si>
    <t>5423º</t>
  </si>
  <si>
    <t>5424º</t>
  </si>
  <si>
    <t>5425º</t>
  </si>
  <si>
    <t>5426º</t>
  </si>
  <si>
    <t>5427º</t>
  </si>
  <si>
    <t>5428º</t>
  </si>
  <si>
    <t>5429º</t>
  </si>
  <si>
    <t>5430º</t>
  </si>
  <si>
    <t>5431º</t>
  </si>
  <si>
    <t>5432º</t>
  </si>
  <si>
    <t>5433º</t>
  </si>
  <si>
    <t>5434º</t>
  </si>
  <si>
    <t>5435º</t>
  </si>
  <si>
    <t>5436º</t>
  </si>
  <si>
    <t>5437º</t>
  </si>
  <si>
    <t>5438º</t>
  </si>
  <si>
    <t>5439º</t>
  </si>
  <si>
    <t>5440º</t>
  </si>
  <si>
    <t>5441º</t>
  </si>
  <si>
    <t>5442º</t>
  </si>
  <si>
    <t>5443º</t>
  </si>
  <si>
    <t>5444º</t>
  </si>
  <si>
    <t>5445º</t>
  </si>
  <si>
    <t>5446º</t>
  </si>
  <si>
    <t>5447º</t>
  </si>
  <si>
    <t>5448º</t>
  </si>
  <si>
    <t>5449º</t>
  </si>
  <si>
    <t>5450º</t>
  </si>
  <si>
    <t>5451º</t>
  </si>
  <si>
    <t>5452º</t>
  </si>
  <si>
    <t>5453º</t>
  </si>
  <si>
    <t>5454º</t>
  </si>
  <si>
    <t>5455º</t>
  </si>
  <si>
    <t>5456º</t>
  </si>
  <si>
    <t>5457º</t>
  </si>
  <si>
    <t>5458º</t>
  </si>
  <si>
    <t>5459º</t>
  </si>
  <si>
    <t>5460º</t>
  </si>
  <si>
    <t>5461º</t>
  </si>
  <si>
    <t>5462º</t>
  </si>
  <si>
    <t>5463º</t>
  </si>
  <si>
    <t>5464º</t>
  </si>
  <si>
    <t>5465º</t>
  </si>
  <si>
    <t>5466º</t>
  </si>
  <si>
    <t>5467º</t>
  </si>
  <si>
    <t>5468º</t>
  </si>
  <si>
    <t>5469º</t>
  </si>
  <si>
    <t>5470º</t>
  </si>
  <si>
    <t>5471º</t>
  </si>
  <si>
    <t>5472º</t>
  </si>
  <si>
    <t>5473º</t>
  </si>
  <si>
    <t>5474º</t>
  </si>
  <si>
    <t>5475º</t>
  </si>
  <si>
    <t>5476º</t>
  </si>
  <si>
    <t>5477º</t>
  </si>
  <si>
    <t>5478º</t>
  </si>
  <si>
    <t>5479º</t>
  </si>
  <si>
    <t>5480º</t>
  </si>
  <si>
    <t>5481º</t>
  </si>
  <si>
    <t>5482º</t>
  </si>
  <si>
    <t>5483º</t>
  </si>
  <si>
    <t>5484º</t>
  </si>
  <si>
    <t>5485º</t>
  </si>
  <si>
    <t>5486º</t>
  </si>
  <si>
    <t>5487º</t>
  </si>
  <si>
    <t>5488º</t>
  </si>
  <si>
    <t>5489º</t>
  </si>
  <si>
    <t>5490º</t>
  </si>
  <si>
    <t>5491º</t>
  </si>
  <si>
    <t>5492º</t>
  </si>
  <si>
    <t>5493º</t>
  </si>
  <si>
    <t>5494º</t>
  </si>
  <si>
    <t>5495º</t>
  </si>
  <si>
    <t>5496º</t>
  </si>
  <si>
    <t>5497º</t>
  </si>
  <si>
    <t>5498º</t>
  </si>
  <si>
    <t>5499º</t>
  </si>
  <si>
    <t>5500º</t>
  </si>
  <si>
    <t>5501º</t>
  </si>
  <si>
    <t>5502º</t>
  </si>
  <si>
    <t>5503º</t>
  </si>
  <si>
    <t>5504º</t>
  </si>
  <si>
    <t>5505º</t>
  </si>
  <si>
    <t>5506º</t>
  </si>
  <si>
    <t>5507º</t>
  </si>
  <si>
    <t>5508º</t>
  </si>
  <si>
    <t>5509º</t>
  </si>
  <si>
    <t>5510º</t>
  </si>
  <si>
    <t>5511º</t>
  </si>
  <si>
    <t>5512º</t>
  </si>
  <si>
    <t>5513º</t>
  </si>
  <si>
    <t>5514º</t>
  </si>
  <si>
    <t>5515º</t>
  </si>
  <si>
    <t>5516º</t>
  </si>
  <si>
    <t>5517º</t>
  </si>
  <si>
    <t>5518º</t>
  </si>
  <si>
    <t>5519º</t>
  </si>
  <si>
    <t>5520º</t>
  </si>
  <si>
    <t>5521º</t>
  </si>
  <si>
    <t>5522º</t>
  </si>
  <si>
    <t>5523º</t>
  </si>
  <si>
    <t>5524º</t>
  </si>
  <si>
    <t>5525º</t>
  </si>
  <si>
    <t>5526º</t>
  </si>
  <si>
    <t>5527º</t>
  </si>
  <si>
    <t>5528º</t>
  </si>
  <si>
    <t>5529º</t>
  </si>
  <si>
    <t>5530º</t>
  </si>
  <si>
    <t>5531º</t>
  </si>
  <si>
    <t>5532º</t>
  </si>
  <si>
    <t>5533º</t>
  </si>
  <si>
    <t>5534º</t>
  </si>
  <si>
    <t>5535º</t>
  </si>
  <si>
    <t>5536º</t>
  </si>
  <si>
    <t>5537º</t>
  </si>
  <si>
    <t>5538º</t>
  </si>
  <si>
    <t>5539º</t>
  </si>
  <si>
    <t>5540º</t>
  </si>
  <si>
    <t>5541º</t>
  </si>
  <si>
    <t>5542º</t>
  </si>
  <si>
    <t>5543º</t>
  </si>
  <si>
    <t>5544º</t>
  </si>
  <si>
    <t>5545º</t>
  </si>
  <si>
    <t>5546º</t>
  </si>
  <si>
    <t>5547º</t>
  </si>
  <si>
    <t>5548º</t>
  </si>
  <si>
    <t>5549º</t>
  </si>
  <si>
    <t>5550º</t>
  </si>
  <si>
    <t>5551º</t>
  </si>
  <si>
    <t>5552º</t>
  </si>
  <si>
    <t>5553º</t>
  </si>
  <si>
    <t>5554º</t>
  </si>
  <si>
    <t>5555º</t>
  </si>
  <si>
    <t>5556º</t>
  </si>
  <si>
    <t>5557º</t>
  </si>
  <si>
    <t>5558º</t>
  </si>
  <si>
    <t>5559º</t>
  </si>
  <si>
    <t>5560º</t>
  </si>
  <si>
    <t>5561º</t>
  </si>
  <si>
    <t>5562º</t>
  </si>
  <si>
    <t>5563º</t>
  </si>
  <si>
    <t>5564º</t>
  </si>
  <si>
    <t>5565º</t>
  </si>
  <si>
    <t>5566º</t>
  </si>
  <si>
    <t>5567º</t>
  </si>
  <si>
    <t>5568º</t>
  </si>
  <si>
    <t>5569º</t>
  </si>
  <si>
    <t>5570º</t>
  </si>
  <si>
    <t>5571º</t>
  </si>
  <si>
    <t>IDHM 2010 normalizado</t>
  </si>
  <si>
    <t>Nenhum município se encaixou como outlier (superior) para esse critério. E apenas Melgaço (PA) se encaixou como outlier (inferior) e foi arredondado para 0,42. Portanto, não foi necessário colocar nenhum teto de pontuação.</t>
  </si>
  <si>
    <t>IDHM 2010 (sem outliers)</t>
  </si>
  <si>
    <t>IDHM 2010 (vide notas e outliers)</t>
  </si>
  <si>
    <t>Índice de Vulnerabilidade Institucional dos Conselhos de Direitos da Pessoa com Deficiência  - IVIC PCD 2023</t>
  </si>
  <si>
    <t>Índice de Vulnerabilidade Institucional dos Conselhos de Direitos da Pessoa com Deficiência  - IVIC PCD 2023 normalizado
 (valores em branco substituídos por 0)</t>
  </si>
  <si>
    <t>Índice de Capacidade Institucional de Pessoas com Deficiência - ICI PCD 2023</t>
  </si>
  <si>
    <t>Índice de Capacidade Institucional de Pessoas com Deficiência - ICI PCD 2023 normalizado
 (valores em branco substituídos por 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</si>
</sst>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* #,##0_-;\-* #,##0_-;_-* &quot;-&quot;??_-;_-@_-"/>
    <numFmt numFmtId="165" formatCode="0.0"/>
    <numFmt numFmtId="166" formatCode="0.000"/>
    <numFmt numFmtId="167" formatCode="_-* #,##0.000000000_-;\-* #,##0.000000000_-;_-* &quot;-&quot;??_-;_-@_-"/>
    <numFmt numFmtId="168" formatCode="_-* #,##0.000000000_-;\-* #,##0.000000000_-;_-* &quot;-&quot;???????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</font>
    <font>
      <b/>
      <sz val="16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18">
    <xf numFmtId="0" fontId="0" fillId="0" borderId="0" xfId="0"/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wrapText="1"/>
    </xf>
    <xf numFmtId="164" fontId="0" fillId="0" borderId="0" xfId="1" applyNumberFormat="1" applyFont="1"/>
    <xf numFmtId="0" fontId="2" fillId="4" borderId="0" xfId="0" applyFont="1" applyFill="1" applyAlignment="1">
      <alignment horizontal="center" vertical="center" wrapText="1"/>
    </xf>
    <xf numFmtId="0" fontId="0" fillId="2" borderId="0" xfId="0" applyFill="1"/>
    <xf numFmtId="165" fontId="0" fillId="0" borderId="0" xfId="0" applyNumberFormat="1"/>
    <xf numFmtId="2" fontId="0" fillId="0" borderId="0" xfId="0" applyNumberFormat="1"/>
    <xf numFmtId="0" fontId="0" fillId="0" borderId="0" xfId="0" applyAlignment="1">
      <alignment vertical="center" wrapText="1"/>
    </xf>
    <xf numFmtId="166" fontId="0" fillId="0" borderId="0" xfId="0" applyNumberFormat="1"/>
    <xf numFmtId="0" fontId="4" fillId="0" borderId="0" xfId="0" applyFont="1"/>
    <xf numFmtId="43" fontId="0" fillId="0" borderId="0" xfId="1" applyFont="1"/>
    <xf numFmtId="43" fontId="0" fillId="0" borderId="0" xfId="0" applyNumberFormat="1"/>
    <xf numFmtId="167" fontId="0" fillId="0" borderId="0" xfId="0" applyNumberFormat="1"/>
    <xf numFmtId="0" fontId="0" fillId="0" borderId="0" xfId="0" applyAlignment="1">
      <alignment horizontal="center" vertical="center"/>
    </xf>
    <xf numFmtId="168" fontId="0" fillId="0" borderId="0" xfId="0" applyNumberFormat="1"/>
    <xf numFmtId="0" fontId="2" fillId="3" borderId="0" xfId="0" applyFont="1" applyFill="1" applyAlignment="1">
      <alignment horizontal="center" vertical="center"/>
    </xf>
  </cellXfs>
  <cellStyles count="3">
    <cellStyle name="Normal" xfId="0" builtinId="0"/>
    <cellStyle name="Normal 2" xfId="2" xr:uid="{DD31F503-EBF7-423B-9439-6C513F2CBB8A}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572"/>
  <sheetViews>
    <sheetView tabSelected="1" workbookViewId="0"/>
  </sheetViews>
  <sheetFormatPr defaultRowHeight="14.4" x14ac:dyDescent="0.3"/>
  <cols>
    <col min="1" max="2" width="13.33203125" bestFit="1" customWidth="1"/>
    <col min="3" max="3" width="27.5546875" bestFit="1" customWidth="1"/>
    <col min="4" max="4" width="10.6640625" customWidth="1"/>
    <col min="5" max="5" width="12.6640625" bestFit="1" customWidth="1"/>
    <col min="6" max="6" width="9.5546875" customWidth="1"/>
    <col min="7" max="7" width="28.6640625" customWidth="1"/>
    <col min="8" max="8" width="25" customWidth="1"/>
    <col min="9" max="9" width="12.6640625" customWidth="1"/>
    <col min="10" max="10" width="21.6640625" customWidth="1"/>
    <col min="11" max="11" width="32.5546875" customWidth="1"/>
    <col min="12" max="12" width="33.33203125" customWidth="1"/>
    <col min="13" max="13" width="29" customWidth="1"/>
    <col min="14" max="14" width="26.109375" customWidth="1"/>
  </cols>
  <sheetData>
    <row r="1" spans="1:14" s="17" customFormat="1" ht="67.95" customHeight="1" x14ac:dyDescent="0.3">
      <c r="A1" s="1" t="s">
        <v>5330</v>
      </c>
      <c r="B1" s="1" t="s">
        <v>5328</v>
      </c>
      <c r="C1" s="1" t="s">
        <v>5329</v>
      </c>
      <c r="D1" s="1" t="s">
        <v>2</v>
      </c>
      <c r="E1" s="1" t="s">
        <v>0</v>
      </c>
      <c r="F1" s="1" t="s">
        <v>1</v>
      </c>
      <c r="G1" s="2" t="s">
        <v>5341</v>
      </c>
      <c r="H1" s="2" t="s">
        <v>5357</v>
      </c>
      <c r="I1" s="2" t="s">
        <v>10951</v>
      </c>
      <c r="J1" s="2" t="s">
        <v>5361</v>
      </c>
      <c r="K1" s="2" t="s">
        <v>5363</v>
      </c>
      <c r="L1" s="2" t="s">
        <v>5365</v>
      </c>
      <c r="M1" s="2" t="s">
        <v>10952</v>
      </c>
      <c r="N1" s="2" t="s">
        <v>10954</v>
      </c>
    </row>
    <row r="2" spans="1:14" x14ac:dyDescent="0.3">
      <c r="A2">
        <v>110001</v>
      </c>
      <c r="B2">
        <v>1100015</v>
      </c>
      <c r="C2" t="s">
        <v>4</v>
      </c>
      <c r="D2" t="s">
        <v>3</v>
      </c>
      <c r="E2" t="s">
        <v>5331</v>
      </c>
      <c r="F2" t="s">
        <v>5339</v>
      </c>
      <c r="G2" s="4">
        <v>22787</v>
      </c>
      <c r="H2" s="4">
        <v>22787</v>
      </c>
      <c r="I2">
        <v>0.64100000000000001</v>
      </c>
      <c r="J2" s="4">
        <v>147302095.34</v>
      </c>
      <c r="K2" s="12">
        <v>6464.3040040373899</v>
      </c>
      <c r="L2" s="12">
        <v>6464.3040040373899</v>
      </c>
      <c r="N2">
        <v>0</v>
      </c>
    </row>
    <row r="3" spans="1:14" x14ac:dyDescent="0.3">
      <c r="A3">
        <v>110002</v>
      </c>
      <c r="B3">
        <v>1100023</v>
      </c>
      <c r="C3" t="s">
        <v>5</v>
      </c>
      <c r="D3" t="s">
        <v>3</v>
      </c>
      <c r="E3" t="s">
        <v>5331</v>
      </c>
      <c r="F3" t="s">
        <v>5339</v>
      </c>
      <c r="G3" s="4">
        <v>109170</v>
      </c>
      <c r="H3" s="4">
        <v>109170</v>
      </c>
      <c r="I3">
        <v>0.70199999999999996</v>
      </c>
      <c r="J3" s="4">
        <v>533014555.11000001</v>
      </c>
      <c r="K3" s="12">
        <v>4882.4269956031876</v>
      </c>
      <c r="L3" s="12">
        <v>4882.4269956031876</v>
      </c>
      <c r="N3">
        <v>0.125</v>
      </c>
    </row>
    <row r="4" spans="1:14" x14ac:dyDescent="0.3">
      <c r="A4">
        <v>110003</v>
      </c>
      <c r="B4">
        <v>1100031</v>
      </c>
      <c r="C4" t="s">
        <v>6</v>
      </c>
      <c r="D4" t="s">
        <v>3</v>
      </c>
      <c r="E4" t="s">
        <v>5331</v>
      </c>
      <c r="F4" t="s">
        <v>5339</v>
      </c>
      <c r="G4" s="4">
        <v>5664</v>
      </c>
      <c r="H4" s="4">
        <v>5664</v>
      </c>
      <c r="I4">
        <v>0.65</v>
      </c>
      <c r="J4" s="4">
        <v>51344020.670000002</v>
      </c>
      <c r="K4" s="12">
        <v>9064.975400776837</v>
      </c>
      <c r="L4" s="12">
        <v>9064.975400776837</v>
      </c>
      <c r="N4">
        <v>0.25</v>
      </c>
    </row>
    <row r="5" spans="1:14" x14ac:dyDescent="0.3">
      <c r="A5">
        <v>110004</v>
      </c>
      <c r="B5">
        <v>1100049</v>
      </c>
      <c r="C5" t="s">
        <v>7</v>
      </c>
      <c r="D5" t="s">
        <v>3</v>
      </c>
      <c r="E5" t="s">
        <v>5331</v>
      </c>
      <c r="F5" t="s">
        <v>5339</v>
      </c>
      <c r="G5" s="4">
        <v>98280</v>
      </c>
      <c r="H5" s="4">
        <v>98280</v>
      </c>
      <c r="I5">
        <v>0.71799999999999997</v>
      </c>
      <c r="J5" s="4">
        <v>431095004.56</v>
      </c>
      <c r="K5" s="12">
        <v>4386.3960577940579</v>
      </c>
      <c r="L5" s="12">
        <v>4386.3960577940579</v>
      </c>
      <c r="M5">
        <v>0.7222222222222221</v>
      </c>
      <c r="N5">
        <v>0.375</v>
      </c>
    </row>
    <row r="6" spans="1:14" x14ac:dyDescent="0.3">
      <c r="A6">
        <v>110005</v>
      </c>
      <c r="B6">
        <v>1100056</v>
      </c>
      <c r="C6" t="s">
        <v>8</v>
      </c>
      <c r="D6" t="s">
        <v>3</v>
      </c>
      <c r="E6" t="s">
        <v>5331</v>
      </c>
      <c r="F6" t="s">
        <v>5339</v>
      </c>
      <c r="G6" s="4">
        <v>16966</v>
      </c>
      <c r="H6" s="4">
        <v>16966</v>
      </c>
      <c r="I6">
        <v>0.69199999999999995</v>
      </c>
      <c r="J6" s="4">
        <v>121661399.34</v>
      </c>
      <c r="K6" s="12">
        <v>7170.8946917364146</v>
      </c>
      <c r="L6" s="12">
        <v>7170.8946917364146</v>
      </c>
      <c r="N6">
        <v>0.125</v>
      </c>
    </row>
    <row r="7" spans="1:14" x14ac:dyDescent="0.3">
      <c r="A7">
        <v>110006</v>
      </c>
      <c r="B7">
        <v>1100064</v>
      </c>
      <c r="C7" t="s">
        <v>9</v>
      </c>
      <c r="D7" t="s">
        <v>3</v>
      </c>
      <c r="E7" t="s">
        <v>5331</v>
      </c>
      <c r="F7" t="s">
        <v>5339</v>
      </c>
      <c r="G7" s="4">
        <v>16508</v>
      </c>
      <c r="H7" s="4">
        <v>16508</v>
      </c>
      <c r="I7">
        <v>0.68500000000000005</v>
      </c>
      <c r="J7" s="4">
        <v>102701779.56999999</v>
      </c>
      <c r="K7" s="12">
        <v>6221.3338726677966</v>
      </c>
      <c r="L7" s="12">
        <v>6221.3338726677966</v>
      </c>
      <c r="N7">
        <v>0.125</v>
      </c>
    </row>
    <row r="8" spans="1:14" x14ac:dyDescent="0.3">
      <c r="A8">
        <v>110007</v>
      </c>
      <c r="B8">
        <v>1100072</v>
      </c>
      <c r="C8" t="s">
        <v>10</v>
      </c>
      <c r="D8" t="s">
        <v>3</v>
      </c>
      <c r="E8" t="s">
        <v>5331</v>
      </c>
      <c r="F8" t="s">
        <v>5339</v>
      </c>
      <c r="G8" s="4">
        <v>7968</v>
      </c>
      <c r="H8" s="4">
        <v>7968</v>
      </c>
      <c r="I8">
        <v>0.61299999999999999</v>
      </c>
      <c r="J8" s="4">
        <v>80671275.75</v>
      </c>
      <c r="K8" s="12">
        <v>10124.407097138554</v>
      </c>
      <c r="L8" s="12">
        <v>10124.407097138554</v>
      </c>
      <c r="N8">
        <v>0.125</v>
      </c>
    </row>
    <row r="9" spans="1:14" x14ac:dyDescent="0.3">
      <c r="A9">
        <v>110008</v>
      </c>
      <c r="B9">
        <v>1100080</v>
      </c>
      <c r="C9" t="s">
        <v>11</v>
      </c>
      <c r="D9" t="s">
        <v>3</v>
      </c>
      <c r="E9" t="s">
        <v>5331</v>
      </c>
      <c r="F9" t="s">
        <v>5339</v>
      </c>
      <c r="G9" s="4">
        <v>13510</v>
      </c>
      <c r="H9" s="4">
        <v>13510</v>
      </c>
      <c r="I9">
        <v>0.61099999999999999</v>
      </c>
      <c r="J9" s="4">
        <v>85671425.079999998</v>
      </c>
      <c r="K9" s="12">
        <v>6341.3342028127308</v>
      </c>
      <c r="L9" s="12">
        <v>6341.3342028127308</v>
      </c>
      <c r="N9">
        <v>0.25</v>
      </c>
    </row>
    <row r="10" spans="1:14" x14ac:dyDescent="0.3">
      <c r="A10">
        <v>110009</v>
      </c>
      <c r="B10">
        <v>1100098</v>
      </c>
      <c r="C10" t="s">
        <v>12</v>
      </c>
      <c r="D10" t="s">
        <v>3</v>
      </c>
      <c r="E10" t="s">
        <v>5331</v>
      </c>
      <c r="F10" t="s">
        <v>5339</v>
      </c>
      <c r="G10" s="4">
        <v>32842</v>
      </c>
      <c r="H10" s="4">
        <v>32842</v>
      </c>
      <c r="I10">
        <v>0.67200000000000004</v>
      </c>
      <c r="J10" s="4">
        <v>158318052.40000001</v>
      </c>
      <c r="K10" s="12">
        <v>4820.5971743499176</v>
      </c>
      <c r="L10" s="12">
        <v>4820.5971743499176</v>
      </c>
      <c r="N10">
        <v>0.125</v>
      </c>
    </row>
    <row r="11" spans="1:14" x14ac:dyDescent="0.3">
      <c r="A11">
        <v>110010</v>
      </c>
      <c r="B11">
        <v>1100106</v>
      </c>
      <c r="C11" t="s">
        <v>13</v>
      </c>
      <c r="D11" t="s">
        <v>3</v>
      </c>
      <c r="E11" t="s">
        <v>5331</v>
      </c>
      <c r="F11" t="s">
        <v>5339</v>
      </c>
      <c r="G11" s="4">
        <v>43594</v>
      </c>
      <c r="H11" s="4">
        <v>43594</v>
      </c>
      <c r="I11">
        <v>0.65700000000000003</v>
      </c>
      <c r="J11" s="4">
        <v>213461895.87</v>
      </c>
      <c r="K11" s="12">
        <v>4896.5888853970728</v>
      </c>
      <c r="L11" s="12">
        <v>4896.5888853970728</v>
      </c>
      <c r="N11">
        <v>0.375</v>
      </c>
    </row>
    <row r="12" spans="1:14" x14ac:dyDescent="0.3">
      <c r="A12">
        <v>110011</v>
      </c>
      <c r="B12">
        <v>1100114</v>
      </c>
      <c r="C12" t="s">
        <v>14</v>
      </c>
      <c r="D12" t="s">
        <v>3</v>
      </c>
      <c r="E12" t="s">
        <v>5331</v>
      </c>
      <c r="F12" t="s">
        <v>5339</v>
      </c>
      <c r="G12" s="4">
        <v>55682</v>
      </c>
      <c r="H12" s="4">
        <v>55682</v>
      </c>
      <c r="I12">
        <v>0.68899999999999995</v>
      </c>
      <c r="J12" s="4">
        <v>311682728.05000001</v>
      </c>
      <c r="K12" s="12">
        <v>5597.5490831866673</v>
      </c>
      <c r="L12" s="12">
        <v>5597.5490831866673</v>
      </c>
      <c r="N12">
        <v>0</v>
      </c>
    </row>
    <row r="13" spans="1:14" x14ac:dyDescent="0.3">
      <c r="A13">
        <v>110012</v>
      </c>
      <c r="B13">
        <v>1100122</v>
      </c>
      <c r="C13" t="s">
        <v>15</v>
      </c>
      <c r="D13" t="s">
        <v>3</v>
      </c>
      <c r="E13" t="s">
        <v>5331</v>
      </c>
      <c r="F13" t="s">
        <v>5339</v>
      </c>
      <c r="G13" s="4">
        <v>140101</v>
      </c>
      <c r="H13" s="4">
        <v>140101</v>
      </c>
      <c r="I13">
        <v>0.71399999999999997</v>
      </c>
      <c r="J13" s="4">
        <v>574858282.87</v>
      </c>
      <c r="K13" s="12">
        <v>4103.1704475342785</v>
      </c>
      <c r="L13" s="12">
        <v>4103.1704475342785</v>
      </c>
      <c r="M13">
        <v>1.083333333333333</v>
      </c>
      <c r="N13">
        <v>0.5</v>
      </c>
    </row>
    <row r="14" spans="1:14" x14ac:dyDescent="0.3">
      <c r="A14">
        <v>110013</v>
      </c>
      <c r="B14">
        <v>1100130</v>
      </c>
      <c r="C14" t="s">
        <v>16</v>
      </c>
      <c r="D14" t="s">
        <v>3</v>
      </c>
      <c r="E14" t="s">
        <v>5331</v>
      </c>
      <c r="F14" t="s">
        <v>5339</v>
      </c>
      <c r="G14" s="4">
        <v>34149</v>
      </c>
      <c r="H14" s="4">
        <v>34149</v>
      </c>
      <c r="I14">
        <v>0.59599999999999997</v>
      </c>
      <c r="J14" s="4">
        <v>188152291.69</v>
      </c>
      <c r="K14" s="12">
        <v>5509.745283610062</v>
      </c>
      <c r="L14" s="12">
        <v>5509.745283610062</v>
      </c>
      <c r="N14">
        <v>0</v>
      </c>
    </row>
    <row r="15" spans="1:14" x14ac:dyDescent="0.3">
      <c r="A15">
        <v>110014</v>
      </c>
      <c r="B15">
        <v>1100148</v>
      </c>
      <c r="C15" t="s">
        <v>17</v>
      </c>
      <c r="D15" t="s">
        <v>3</v>
      </c>
      <c r="E15" t="s">
        <v>5331</v>
      </c>
      <c r="F15" t="s">
        <v>5339</v>
      </c>
      <c r="G15" s="4">
        <v>16374</v>
      </c>
      <c r="H15" s="4">
        <v>16374</v>
      </c>
      <c r="I15">
        <v>0.64300000000000002</v>
      </c>
      <c r="J15" s="4">
        <v>120864001.61</v>
      </c>
      <c r="K15" s="12">
        <v>7381.4585080004881</v>
      </c>
      <c r="L15" s="12">
        <v>7381.4585080004881</v>
      </c>
      <c r="N15">
        <v>0.25</v>
      </c>
    </row>
    <row r="16" spans="1:14" x14ac:dyDescent="0.3">
      <c r="A16">
        <v>110015</v>
      </c>
      <c r="B16">
        <v>1100155</v>
      </c>
      <c r="C16" t="s">
        <v>18</v>
      </c>
      <c r="D16" t="s">
        <v>3</v>
      </c>
      <c r="E16" t="s">
        <v>5331</v>
      </c>
      <c r="F16" t="s">
        <v>5339</v>
      </c>
      <c r="G16" s="4">
        <v>38684</v>
      </c>
      <c r="H16" s="4">
        <v>38684</v>
      </c>
      <c r="I16">
        <v>0.68200000000000005</v>
      </c>
      <c r="J16" s="4">
        <v>200987125.63</v>
      </c>
      <c r="K16" s="12">
        <v>5195.6138359528486</v>
      </c>
      <c r="L16" s="12">
        <v>5195.6138359528486</v>
      </c>
      <c r="N16">
        <v>0.25</v>
      </c>
    </row>
    <row r="17" spans="1:14" x14ac:dyDescent="0.3">
      <c r="A17">
        <v>110018</v>
      </c>
      <c r="B17">
        <v>1100189</v>
      </c>
      <c r="C17" t="s">
        <v>19</v>
      </c>
      <c r="D17" t="s">
        <v>3</v>
      </c>
      <c r="E17" t="s">
        <v>5331</v>
      </c>
      <c r="F17" t="s">
        <v>5339</v>
      </c>
      <c r="G17" s="4">
        <v>39220</v>
      </c>
      <c r="H17" s="4">
        <v>39220</v>
      </c>
      <c r="I17">
        <v>0.71</v>
      </c>
      <c r="J17" s="4">
        <v>221700343.58000001</v>
      </c>
      <c r="K17" s="12">
        <v>5652.7369602243753</v>
      </c>
      <c r="L17" s="12">
        <v>5652.7369602243753</v>
      </c>
      <c r="N17">
        <v>0.125</v>
      </c>
    </row>
    <row r="18" spans="1:14" x14ac:dyDescent="0.3">
      <c r="A18">
        <v>110020</v>
      </c>
      <c r="B18">
        <v>1100205</v>
      </c>
      <c r="C18" t="s">
        <v>20</v>
      </c>
      <c r="D18" t="s">
        <v>3</v>
      </c>
      <c r="E18" t="s">
        <v>5331</v>
      </c>
      <c r="F18" t="s">
        <v>5340</v>
      </c>
      <c r="G18" s="4">
        <v>517709</v>
      </c>
      <c r="H18" s="4">
        <v>200000</v>
      </c>
      <c r="I18">
        <v>0.73599999999999999</v>
      </c>
      <c r="J18" s="4">
        <v>2755381643.4099998</v>
      </c>
      <c r="K18" s="12">
        <v>13776.908217049999</v>
      </c>
      <c r="L18" s="12">
        <v>13776.908217049999</v>
      </c>
      <c r="N18">
        <v>0.125</v>
      </c>
    </row>
    <row r="19" spans="1:14" x14ac:dyDescent="0.3">
      <c r="A19">
        <v>110025</v>
      </c>
      <c r="B19">
        <v>1100254</v>
      </c>
      <c r="C19" t="s">
        <v>21</v>
      </c>
      <c r="D19" t="s">
        <v>3</v>
      </c>
      <c r="E19" t="s">
        <v>5331</v>
      </c>
      <c r="F19" t="s">
        <v>5339</v>
      </c>
      <c r="G19" s="4">
        <v>20443</v>
      </c>
      <c r="H19" s="4">
        <v>20443</v>
      </c>
      <c r="I19">
        <v>0.66400000000000003</v>
      </c>
      <c r="J19" s="4">
        <v>106089424.34999999</v>
      </c>
      <c r="K19" s="12">
        <v>5189.523276916304</v>
      </c>
      <c r="L19" s="12">
        <v>5189.523276916304</v>
      </c>
      <c r="N19">
        <v>0.25</v>
      </c>
    </row>
    <row r="20" spans="1:14" x14ac:dyDescent="0.3">
      <c r="A20">
        <v>110026</v>
      </c>
      <c r="B20">
        <v>1100262</v>
      </c>
      <c r="C20" t="s">
        <v>22</v>
      </c>
      <c r="D20" t="s">
        <v>3</v>
      </c>
      <c r="E20" t="s">
        <v>5331</v>
      </c>
      <c r="F20" t="s">
        <v>5339</v>
      </c>
      <c r="G20" s="4">
        <v>3767</v>
      </c>
      <c r="H20" s="4">
        <v>3767</v>
      </c>
      <c r="I20">
        <v>0.64300000000000002</v>
      </c>
      <c r="J20" s="4">
        <v>47739012.210000001</v>
      </c>
      <c r="K20" s="12">
        <v>12672.952537828511</v>
      </c>
      <c r="L20" s="12">
        <v>12672.952537828511</v>
      </c>
      <c r="N20">
        <v>0.25</v>
      </c>
    </row>
    <row r="21" spans="1:14" x14ac:dyDescent="0.3">
      <c r="A21">
        <v>110028</v>
      </c>
      <c r="B21">
        <v>1100288</v>
      </c>
      <c r="C21" t="s">
        <v>23</v>
      </c>
      <c r="D21" t="s">
        <v>3</v>
      </c>
      <c r="E21" t="s">
        <v>5331</v>
      </c>
      <c r="F21" t="s">
        <v>5339</v>
      </c>
      <c r="G21" s="4">
        <v>62959</v>
      </c>
      <c r="H21" s="4">
        <v>62959</v>
      </c>
      <c r="I21">
        <v>0.7</v>
      </c>
      <c r="J21" s="4">
        <v>299192602.02999997</v>
      </c>
      <c r="K21" s="12">
        <v>4752.1816107307923</v>
      </c>
      <c r="L21" s="12">
        <v>4752.1816107307923</v>
      </c>
      <c r="N21">
        <v>0.125</v>
      </c>
    </row>
    <row r="22" spans="1:14" x14ac:dyDescent="0.3">
      <c r="A22">
        <v>110029</v>
      </c>
      <c r="B22">
        <v>1100296</v>
      </c>
      <c r="C22" t="s">
        <v>24</v>
      </c>
      <c r="D22" t="s">
        <v>3</v>
      </c>
      <c r="E22" t="s">
        <v>5331</v>
      </c>
      <c r="F22" t="s">
        <v>5339</v>
      </c>
      <c r="G22" s="4">
        <v>7837</v>
      </c>
      <c r="H22" s="4">
        <v>7837</v>
      </c>
      <c r="I22">
        <v>0.67</v>
      </c>
      <c r="J22" s="4">
        <v>61881961.289999999</v>
      </c>
      <c r="K22" s="12">
        <v>7896.1287852494579</v>
      </c>
      <c r="L22" s="12">
        <v>7896.1287852494579</v>
      </c>
      <c r="N22">
        <v>0.25</v>
      </c>
    </row>
    <row r="23" spans="1:14" x14ac:dyDescent="0.3">
      <c r="A23">
        <v>110030</v>
      </c>
      <c r="B23">
        <v>1100304</v>
      </c>
      <c r="C23" t="s">
        <v>25</v>
      </c>
      <c r="D23" t="s">
        <v>3</v>
      </c>
      <c r="E23" t="s">
        <v>5331</v>
      </c>
      <c r="F23" t="s">
        <v>5339</v>
      </c>
      <c r="G23" s="4">
        <v>109651</v>
      </c>
      <c r="H23" s="4">
        <v>109651</v>
      </c>
      <c r="I23">
        <v>0.73099999999999998</v>
      </c>
      <c r="J23" s="4">
        <v>646541722.44000006</v>
      </c>
      <c r="K23" s="12">
        <v>5896.3595629770825</v>
      </c>
      <c r="L23" s="12">
        <v>5896.3595629770825</v>
      </c>
      <c r="M23">
        <v>1.3888888888888891</v>
      </c>
      <c r="N23">
        <v>0.375</v>
      </c>
    </row>
    <row r="24" spans="1:14" x14ac:dyDescent="0.3">
      <c r="A24">
        <v>110032</v>
      </c>
      <c r="B24">
        <v>1100320</v>
      </c>
      <c r="C24" t="s">
        <v>26</v>
      </c>
      <c r="D24" t="s">
        <v>3</v>
      </c>
      <c r="E24" t="s">
        <v>5331</v>
      </c>
      <c r="F24" t="s">
        <v>5339</v>
      </c>
      <c r="G24" s="4">
        <v>22305</v>
      </c>
      <c r="H24" s="4">
        <v>22305</v>
      </c>
      <c r="I24">
        <v>0.64600000000000002</v>
      </c>
      <c r="J24" s="4">
        <v>159022651.66999999</v>
      </c>
      <c r="K24" s="12">
        <v>7129.4620789060746</v>
      </c>
      <c r="L24" s="12">
        <v>7129.4620789060746</v>
      </c>
      <c r="N24">
        <v>0.125</v>
      </c>
    </row>
    <row r="25" spans="1:14" x14ac:dyDescent="0.3">
      <c r="A25">
        <v>110033</v>
      </c>
      <c r="B25">
        <v>1100338</v>
      </c>
      <c r="C25" t="s">
        <v>27</v>
      </c>
      <c r="D25" t="s">
        <v>3</v>
      </c>
      <c r="E25" t="s">
        <v>5331</v>
      </c>
      <c r="F25" t="s">
        <v>5339</v>
      </c>
      <c r="G25" s="4">
        <v>28701</v>
      </c>
      <c r="H25" s="4">
        <v>28701</v>
      </c>
      <c r="I25">
        <v>0.58699999999999997</v>
      </c>
      <c r="J25" s="4">
        <v>49025475.409999996</v>
      </c>
      <c r="K25" s="12">
        <v>1708.1452008640813</v>
      </c>
      <c r="L25" s="12">
        <v>1708.1452008640813</v>
      </c>
      <c r="N25">
        <v>0</v>
      </c>
    </row>
    <row r="26" spans="1:14" x14ac:dyDescent="0.3">
      <c r="A26">
        <v>110034</v>
      </c>
      <c r="B26">
        <v>1100346</v>
      </c>
      <c r="C26" t="s">
        <v>28</v>
      </c>
      <c r="D26" t="s">
        <v>3</v>
      </c>
      <c r="E26" t="s">
        <v>5331</v>
      </c>
      <c r="F26" t="s">
        <v>5339</v>
      </c>
      <c r="G26" s="4">
        <v>13720</v>
      </c>
      <c r="H26" s="4">
        <v>13720</v>
      </c>
      <c r="I26">
        <v>0.64300000000000002</v>
      </c>
      <c r="J26" s="4">
        <v>85723074.060000002</v>
      </c>
      <c r="K26" s="12">
        <v>6248.0374679300294</v>
      </c>
      <c r="L26" s="12">
        <v>6248.0374679300294</v>
      </c>
      <c r="N26">
        <v>0.375</v>
      </c>
    </row>
    <row r="27" spans="1:14" x14ac:dyDescent="0.3">
      <c r="A27">
        <v>110037</v>
      </c>
      <c r="B27">
        <v>1100379</v>
      </c>
      <c r="C27" t="s">
        <v>29</v>
      </c>
      <c r="D27" t="s">
        <v>3</v>
      </c>
      <c r="E27" t="s">
        <v>5331</v>
      </c>
      <c r="F27" t="s">
        <v>5339</v>
      </c>
      <c r="G27" s="4">
        <v>12237</v>
      </c>
      <c r="H27" s="4">
        <v>12237</v>
      </c>
      <c r="I27">
        <v>0.59199999999999997</v>
      </c>
      <c r="J27" s="4">
        <v>86329697.540000007</v>
      </c>
      <c r="K27" s="12">
        <v>7054.8089842281606</v>
      </c>
      <c r="L27" s="12">
        <v>7054.8089842281606</v>
      </c>
      <c r="N27">
        <v>0</v>
      </c>
    </row>
    <row r="28" spans="1:14" x14ac:dyDescent="0.3">
      <c r="A28">
        <v>110040</v>
      </c>
      <c r="B28">
        <v>1100403</v>
      </c>
      <c r="C28" t="s">
        <v>30</v>
      </c>
      <c r="D28" t="s">
        <v>3</v>
      </c>
      <c r="E28" t="s">
        <v>5331</v>
      </c>
      <c r="F28" t="s">
        <v>5339</v>
      </c>
      <c r="G28" s="4">
        <v>17467</v>
      </c>
      <c r="H28" s="4">
        <v>17467</v>
      </c>
      <c r="I28">
        <v>0.625</v>
      </c>
      <c r="J28" s="4">
        <v>104866588.66</v>
      </c>
      <c r="K28" s="12">
        <v>6003.6977534779871</v>
      </c>
      <c r="L28" s="12">
        <v>6003.6977534779871</v>
      </c>
      <c r="N28">
        <v>0.125</v>
      </c>
    </row>
    <row r="29" spans="1:14" x14ac:dyDescent="0.3">
      <c r="A29">
        <v>110045</v>
      </c>
      <c r="B29">
        <v>1100452</v>
      </c>
      <c r="C29" t="s">
        <v>31</v>
      </c>
      <c r="D29" t="s">
        <v>3</v>
      </c>
      <c r="E29" t="s">
        <v>5331</v>
      </c>
      <c r="F29" t="s">
        <v>5339</v>
      </c>
      <c r="G29" s="4">
        <v>30649</v>
      </c>
      <c r="H29" s="4">
        <v>30649</v>
      </c>
      <c r="I29">
        <v>0.61599999999999999</v>
      </c>
      <c r="J29" s="4">
        <v>158275435.87</v>
      </c>
      <c r="K29" s="12">
        <v>5164.1305057261252</v>
      </c>
      <c r="L29" s="12">
        <v>5164.1305057261252</v>
      </c>
      <c r="M29">
        <v>0.86111111111111116</v>
      </c>
      <c r="N29">
        <v>0.625</v>
      </c>
    </row>
    <row r="30" spans="1:14" x14ac:dyDescent="0.3">
      <c r="A30">
        <v>110050</v>
      </c>
      <c r="B30">
        <v>1100502</v>
      </c>
      <c r="C30" t="s">
        <v>32</v>
      </c>
      <c r="D30" t="s">
        <v>3</v>
      </c>
      <c r="E30" t="s">
        <v>5331</v>
      </c>
      <c r="F30" t="s">
        <v>5339</v>
      </c>
      <c r="G30" s="4">
        <v>7972</v>
      </c>
      <c r="H30" s="4">
        <v>7972</v>
      </c>
      <c r="I30">
        <v>0.63400000000000001</v>
      </c>
      <c r="J30" s="4">
        <v>58188820.950000003</v>
      </c>
      <c r="K30" s="12">
        <v>7299.1496424987463</v>
      </c>
      <c r="L30" s="12">
        <v>7299.1496424987463</v>
      </c>
      <c r="N30">
        <v>0</v>
      </c>
    </row>
    <row r="31" spans="1:14" x14ac:dyDescent="0.3">
      <c r="A31">
        <v>110060</v>
      </c>
      <c r="B31">
        <v>1100601</v>
      </c>
      <c r="C31" t="s">
        <v>33</v>
      </c>
      <c r="D31" t="s">
        <v>3</v>
      </c>
      <c r="E31" t="s">
        <v>5331</v>
      </c>
      <c r="F31" t="s">
        <v>5339</v>
      </c>
      <c r="G31" s="4">
        <v>4292</v>
      </c>
      <c r="H31" s="4">
        <v>4292</v>
      </c>
      <c r="I31">
        <v>0.64600000000000002</v>
      </c>
      <c r="J31" s="4">
        <v>50910292.810000002</v>
      </c>
      <c r="K31" s="12">
        <v>11861.671204566635</v>
      </c>
      <c r="L31" s="12">
        <v>11861.671204566635</v>
      </c>
      <c r="N31">
        <v>0.375</v>
      </c>
    </row>
    <row r="32" spans="1:14" x14ac:dyDescent="0.3">
      <c r="A32">
        <v>110070</v>
      </c>
      <c r="B32">
        <v>1100700</v>
      </c>
      <c r="C32" t="s">
        <v>34</v>
      </c>
      <c r="D32" t="s">
        <v>3</v>
      </c>
      <c r="E32" t="s">
        <v>5331</v>
      </c>
      <c r="F32" t="s">
        <v>5339</v>
      </c>
      <c r="G32" s="4">
        <v>9095</v>
      </c>
      <c r="H32" s="4">
        <v>9095</v>
      </c>
      <c r="I32">
        <v>0.59299999999999997</v>
      </c>
      <c r="J32" s="4">
        <v>93107942.25</v>
      </c>
      <c r="K32" s="12">
        <v>10237.266877405167</v>
      </c>
      <c r="L32" s="12">
        <v>10237.266877405167</v>
      </c>
      <c r="N32">
        <v>0.125</v>
      </c>
    </row>
    <row r="33" spans="1:14" x14ac:dyDescent="0.3">
      <c r="A33">
        <v>110080</v>
      </c>
      <c r="B33">
        <v>1100809</v>
      </c>
      <c r="C33" t="s">
        <v>35</v>
      </c>
      <c r="D33" t="s">
        <v>3</v>
      </c>
      <c r="E33" t="s">
        <v>5331</v>
      </c>
      <c r="F33" t="s">
        <v>5339</v>
      </c>
      <c r="G33" s="4">
        <v>24313</v>
      </c>
      <c r="H33" s="4">
        <v>24313</v>
      </c>
      <c r="I33">
        <v>0.64900000000000002</v>
      </c>
      <c r="J33" s="4">
        <v>117476181.04000001</v>
      </c>
      <c r="K33" s="12">
        <v>4831.825814996093</v>
      </c>
      <c r="L33" s="12">
        <v>4831.825814996093</v>
      </c>
      <c r="N33">
        <v>0.375</v>
      </c>
    </row>
    <row r="34" spans="1:14" x14ac:dyDescent="0.3">
      <c r="A34">
        <v>110090</v>
      </c>
      <c r="B34">
        <v>1100908</v>
      </c>
      <c r="C34" t="s">
        <v>36</v>
      </c>
      <c r="D34" t="s">
        <v>3</v>
      </c>
      <c r="E34" t="s">
        <v>5331</v>
      </c>
      <c r="F34" t="s">
        <v>5339</v>
      </c>
      <c r="G34" s="4">
        <v>3450</v>
      </c>
      <c r="H34" s="4">
        <v>3450</v>
      </c>
      <c r="I34">
        <v>0.65800000000000003</v>
      </c>
      <c r="J34" s="4">
        <v>39816446.799999997</v>
      </c>
      <c r="K34" s="12">
        <v>11540.999072463766</v>
      </c>
      <c r="L34" s="12">
        <v>11540.999072463766</v>
      </c>
      <c r="N34">
        <v>0.125</v>
      </c>
    </row>
    <row r="35" spans="1:14" x14ac:dyDescent="0.3">
      <c r="A35">
        <v>110092</v>
      </c>
      <c r="B35">
        <v>1100924</v>
      </c>
      <c r="C35" t="s">
        <v>37</v>
      </c>
      <c r="D35" t="s">
        <v>3</v>
      </c>
      <c r="E35" t="s">
        <v>5331</v>
      </c>
      <c r="F35" t="s">
        <v>5339</v>
      </c>
      <c r="G35" s="4">
        <v>10191</v>
      </c>
      <c r="H35" s="4">
        <v>10191</v>
      </c>
      <c r="I35">
        <v>0.65200000000000002</v>
      </c>
      <c r="J35" s="4">
        <v>101409447.42</v>
      </c>
      <c r="K35" s="12">
        <v>9950.8828790108928</v>
      </c>
      <c r="L35" s="12">
        <v>9950.8828790108928</v>
      </c>
      <c r="N35">
        <v>0.125</v>
      </c>
    </row>
    <row r="36" spans="1:14" x14ac:dyDescent="0.3">
      <c r="A36">
        <v>110094</v>
      </c>
      <c r="B36">
        <v>1100940</v>
      </c>
      <c r="C36" t="s">
        <v>38</v>
      </c>
      <c r="D36" t="s">
        <v>3</v>
      </c>
      <c r="E36" t="s">
        <v>5331</v>
      </c>
      <c r="F36" t="s">
        <v>5339</v>
      </c>
      <c r="G36" s="4">
        <v>15877</v>
      </c>
      <c r="H36" s="4">
        <v>15877</v>
      </c>
      <c r="I36">
        <v>0.61199999999999999</v>
      </c>
      <c r="J36" s="4">
        <v>146859627.16</v>
      </c>
      <c r="K36" s="12">
        <v>9249.8348025445612</v>
      </c>
      <c r="L36" s="12">
        <v>9249.8348025445612</v>
      </c>
      <c r="N36">
        <v>0</v>
      </c>
    </row>
    <row r="37" spans="1:14" x14ac:dyDescent="0.3">
      <c r="A37">
        <v>110100</v>
      </c>
      <c r="B37">
        <v>1101005</v>
      </c>
      <c r="C37" t="s">
        <v>39</v>
      </c>
      <c r="D37" t="s">
        <v>3</v>
      </c>
      <c r="E37" t="s">
        <v>5331</v>
      </c>
      <c r="F37" t="s">
        <v>5339</v>
      </c>
      <c r="G37" s="4">
        <v>8340</v>
      </c>
      <c r="H37" s="4">
        <v>8340</v>
      </c>
      <c r="I37">
        <v>0.59599999999999997</v>
      </c>
      <c r="J37" s="4">
        <v>65801311.5</v>
      </c>
      <c r="K37" s="12">
        <v>7889.8455035971219</v>
      </c>
      <c r="L37" s="12">
        <v>7889.8455035971219</v>
      </c>
      <c r="N37">
        <v>0.125</v>
      </c>
    </row>
    <row r="38" spans="1:14" x14ac:dyDescent="0.3">
      <c r="A38">
        <v>110110</v>
      </c>
      <c r="B38">
        <v>1101104</v>
      </c>
      <c r="C38" t="s">
        <v>40</v>
      </c>
      <c r="D38" t="s">
        <v>3</v>
      </c>
      <c r="E38" t="s">
        <v>5331</v>
      </c>
      <c r="F38" t="s">
        <v>5339</v>
      </c>
      <c r="G38" s="4">
        <v>9228</v>
      </c>
      <c r="H38" s="4">
        <v>9228</v>
      </c>
      <c r="I38">
        <v>0.61399999999999999</v>
      </c>
      <c r="J38" s="4">
        <v>69050481.25</v>
      </c>
      <c r="K38" s="12">
        <v>7482.7136161681838</v>
      </c>
      <c r="L38" s="12">
        <v>7482.7136161681838</v>
      </c>
      <c r="N38">
        <v>0.25</v>
      </c>
    </row>
    <row r="39" spans="1:14" x14ac:dyDescent="0.3">
      <c r="A39">
        <v>110120</v>
      </c>
      <c r="B39">
        <v>1101203</v>
      </c>
      <c r="C39" t="s">
        <v>41</v>
      </c>
      <c r="D39" t="s">
        <v>3</v>
      </c>
      <c r="E39" t="s">
        <v>5331</v>
      </c>
      <c r="F39" t="s">
        <v>5339</v>
      </c>
      <c r="G39" s="4">
        <v>6519</v>
      </c>
      <c r="H39" s="4">
        <v>6519</v>
      </c>
      <c r="I39">
        <v>0.63800000000000001</v>
      </c>
      <c r="J39" s="4">
        <v>55009504.899999999</v>
      </c>
      <c r="K39" s="12">
        <v>8438.3348519711617</v>
      </c>
      <c r="L39" s="12">
        <v>8438.3348519711617</v>
      </c>
      <c r="N39">
        <v>0.125</v>
      </c>
    </row>
    <row r="40" spans="1:14" x14ac:dyDescent="0.3">
      <c r="A40">
        <v>110130</v>
      </c>
      <c r="B40">
        <v>1101302</v>
      </c>
      <c r="C40" t="s">
        <v>42</v>
      </c>
      <c r="D40" t="s">
        <v>3</v>
      </c>
      <c r="E40" t="s">
        <v>5331</v>
      </c>
      <c r="F40" t="s">
        <v>5339</v>
      </c>
      <c r="G40" s="4">
        <v>9657</v>
      </c>
      <c r="H40" s="4">
        <v>9657</v>
      </c>
      <c r="I40">
        <v>0.64300000000000002</v>
      </c>
      <c r="J40" s="4">
        <v>61338293.390000001</v>
      </c>
      <c r="K40" s="12">
        <v>6351.6923879051465</v>
      </c>
      <c r="L40" s="12">
        <v>6351.6923879051465</v>
      </c>
      <c r="N40">
        <v>0.125</v>
      </c>
    </row>
    <row r="41" spans="1:14" x14ac:dyDescent="0.3">
      <c r="A41">
        <v>110140</v>
      </c>
      <c r="B41">
        <v>1101401</v>
      </c>
      <c r="C41" t="s">
        <v>43</v>
      </c>
      <c r="D41" t="s">
        <v>3</v>
      </c>
      <c r="E41" t="s">
        <v>5331</v>
      </c>
      <c r="F41" t="s">
        <v>5339</v>
      </c>
      <c r="G41" s="4">
        <v>12168</v>
      </c>
      <c r="H41" s="4">
        <v>12168</v>
      </c>
      <c r="I41">
        <v>0.60699999999999998</v>
      </c>
      <c r="J41" s="4">
        <v>112745126.03</v>
      </c>
      <c r="K41" s="12">
        <v>9265.7072674227475</v>
      </c>
      <c r="L41" s="12">
        <v>9265.7072674227475</v>
      </c>
      <c r="M41">
        <v>1.25</v>
      </c>
      <c r="N41">
        <v>0.125</v>
      </c>
    </row>
    <row r="42" spans="1:14" x14ac:dyDescent="0.3">
      <c r="A42">
        <v>110143</v>
      </c>
      <c r="B42">
        <v>1101435</v>
      </c>
      <c r="C42" t="s">
        <v>44</v>
      </c>
      <c r="D42" t="s">
        <v>3</v>
      </c>
      <c r="E42" t="s">
        <v>5331</v>
      </c>
      <c r="F42" t="s">
        <v>5339</v>
      </c>
      <c r="G42" s="4">
        <v>6541</v>
      </c>
      <c r="H42" s="4">
        <v>6541</v>
      </c>
      <c r="I42">
        <v>0.58699999999999997</v>
      </c>
      <c r="J42" s="4">
        <v>49638736.049999997</v>
      </c>
      <c r="K42" s="12">
        <v>7588.8604265402837</v>
      </c>
      <c r="L42" s="12">
        <v>7588.8604265402837</v>
      </c>
      <c r="N42">
        <v>0.125</v>
      </c>
    </row>
    <row r="43" spans="1:14" x14ac:dyDescent="0.3">
      <c r="A43">
        <v>110145</v>
      </c>
      <c r="B43">
        <v>1101450</v>
      </c>
      <c r="C43" t="s">
        <v>45</v>
      </c>
      <c r="D43" t="s">
        <v>3</v>
      </c>
      <c r="E43" t="s">
        <v>5331</v>
      </c>
      <c r="F43" t="s">
        <v>5339</v>
      </c>
      <c r="G43" s="4">
        <v>4372</v>
      </c>
      <c r="H43" s="4">
        <v>4372</v>
      </c>
      <c r="I43">
        <v>0.61699999999999999</v>
      </c>
      <c r="J43" s="4">
        <v>46082875.630000003</v>
      </c>
      <c r="K43" s="12">
        <v>10540.456456999085</v>
      </c>
      <c r="L43" s="12">
        <v>10540.456456999085</v>
      </c>
      <c r="N43">
        <v>0</v>
      </c>
    </row>
    <row r="44" spans="1:14" x14ac:dyDescent="0.3">
      <c r="A44">
        <v>110146</v>
      </c>
      <c r="B44">
        <v>1101468</v>
      </c>
      <c r="C44" t="s">
        <v>46</v>
      </c>
      <c r="D44" t="s">
        <v>3</v>
      </c>
      <c r="E44" t="s">
        <v>5331</v>
      </c>
      <c r="F44" t="s">
        <v>5339</v>
      </c>
      <c r="G44" s="4">
        <v>2309</v>
      </c>
      <c r="H44" s="4">
        <v>2309</v>
      </c>
      <c r="I44">
        <v>0.66500000000000004</v>
      </c>
      <c r="J44" s="4">
        <v>49339745.640000001</v>
      </c>
      <c r="K44" s="12">
        <v>21368.447656994369</v>
      </c>
      <c r="L44" s="12">
        <v>14712.97</v>
      </c>
      <c r="N44">
        <v>0.125</v>
      </c>
    </row>
    <row r="45" spans="1:14" x14ac:dyDescent="0.3">
      <c r="A45">
        <v>110147</v>
      </c>
      <c r="B45">
        <v>1101476</v>
      </c>
      <c r="C45" t="s">
        <v>47</v>
      </c>
      <c r="D45" t="s">
        <v>3</v>
      </c>
      <c r="E45" t="s">
        <v>5331</v>
      </c>
      <c r="F45" t="s">
        <v>5339</v>
      </c>
      <c r="G45" s="4">
        <v>3268</v>
      </c>
      <c r="H45" s="4">
        <v>3268</v>
      </c>
      <c r="I45">
        <v>0.64100000000000001</v>
      </c>
      <c r="J45" s="4">
        <v>34798545.890000001</v>
      </c>
      <c r="K45" s="12">
        <v>10648.26985618115</v>
      </c>
      <c r="L45" s="12">
        <v>10648.26985618115</v>
      </c>
      <c r="N45">
        <v>0.375</v>
      </c>
    </row>
    <row r="46" spans="1:14" x14ac:dyDescent="0.3">
      <c r="A46">
        <v>110148</v>
      </c>
      <c r="B46">
        <v>1101484</v>
      </c>
      <c r="C46" t="s">
        <v>48</v>
      </c>
      <c r="D46" t="s">
        <v>3</v>
      </c>
      <c r="E46" t="s">
        <v>5331</v>
      </c>
      <c r="F46" t="s">
        <v>5339</v>
      </c>
      <c r="G46" s="4">
        <v>5588</v>
      </c>
      <c r="H46" s="4">
        <v>5588</v>
      </c>
      <c r="I46">
        <v>0.64900000000000002</v>
      </c>
      <c r="J46" s="4">
        <v>48296969.920000002</v>
      </c>
      <c r="K46" s="12">
        <v>8642.9795848246249</v>
      </c>
      <c r="L46" s="12">
        <v>8642.9795848246249</v>
      </c>
      <c r="N46">
        <v>0.125</v>
      </c>
    </row>
    <row r="47" spans="1:14" x14ac:dyDescent="0.3">
      <c r="A47">
        <v>110149</v>
      </c>
      <c r="B47">
        <v>1101492</v>
      </c>
      <c r="C47" t="s">
        <v>49</v>
      </c>
      <c r="D47" t="s">
        <v>3</v>
      </c>
      <c r="E47" t="s">
        <v>5331</v>
      </c>
      <c r="F47" t="s">
        <v>5339</v>
      </c>
      <c r="G47" s="4">
        <v>17557</v>
      </c>
      <c r="H47" s="4">
        <v>17557</v>
      </c>
      <c r="I47">
        <v>0.61099999999999999</v>
      </c>
      <c r="J47" s="4">
        <v>133363563.11</v>
      </c>
      <c r="K47" s="12">
        <v>7596.0336680526289</v>
      </c>
      <c r="L47" s="12">
        <v>7596.0336680526289</v>
      </c>
      <c r="M47">
        <v>2.333333333333333</v>
      </c>
      <c r="N47">
        <v>0.375</v>
      </c>
    </row>
    <row r="48" spans="1:14" x14ac:dyDescent="0.3">
      <c r="A48">
        <v>110150</v>
      </c>
      <c r="B48">
        <v>1101500</v>
      </c>
      <c r="C48" t="s">
        <v>50</v>
      </c>
      <c r="D48" t="s">
        <v>3</v>
      </c>
      <c r="E48" t="s">
        <v>5331</v>
      </c>
      <c r="F48" t="s">
        <v>5339</v>
      </c>
      <c r="G48" s="4">
        <v>12965</v>
      </c>
      <c r="H48" s="4">
        <v>12965</v>
      </c>
      <c r="I48">
        <v>0.59799999999999998</v>
      </c>
      <c r="J48" s="4">
        <v>87289587.540000007</v>
      </c>
      <c r="K48" s="12">
        <v>6732.7101843424607</v>
      </c>
      <c r="L48" s="12">
        <v>6732.7101843424607</v>
      </c>
      <c r="N48">
        <v>0.125</v>
      </c>
    </row>
    <row r="49" spans="1:14" x14ac:dyDescent="0.3">
      <c r="A49">
        <v>110155</v>
      </c>
      <c r="B49">
        <v>1101559</v>
      </c>
      <c r="C49" t="s">
        <v>51</v>
      </c>
      <c r="D49" t="s">
        <v>3</v>
      </c>
      <c r="E49" t="s">
        <v>5331</v>
      </c>
      <c r="F49" t="s">
        <v>5339</v>
      </c>
      <c r="G49" s="4">
        <v>4521</v>
      </c>
      <c r="H49" s="4">
        <v>4521</v>
      </c>
      <c r="I49">
        <v>0.64300000000000002</v>
      </c>
      <c r="J49" s="4">
        <v>40628656.960000001</v>
      </c>
      <c r="K49" s="12">
        <v>8986.6527228489267</v>
      </c>
      <c r="L49" s="12">
        <v>8986.6527228489267</v>
      </c>
      <c r="N49">
        <v>0.125</v>
      </c>
    </row>
    <row r="50" spans="1:14" x14ac:dyDescent="0.3">
      <c r="A50">
        <v>110160</v>
      </c>
      <c r="B50">
        <v>1101609</v>
      </c>
      <c r="C50" t="s">
        <v>52</v>
      </c>
      <c r="D50" t="s">
        <v>3</v>
      </c>
      <c r="E50" t="s">
        <v>5331</v>
      </c>
      <c r="F50" t="s">
        <v>5339</v>
      </c>
      <c r="G50" s="4">
        <v>8459</v>
      </c>
      <c r="H50" s="4">
        <v>8459</v>
      </c>
      <c r="I50">
        <v>0.58899999999999997</v>
      </c>
      <c r="J50" s="4">
        <v>70107613.129999995</v>
      </c>
      <c r="K50" s="12">
        <v>8287.9315675611761</v>
      </c>
      <c r="L50" s="12">
        <v>8287.9315675611761</v>
      </c>
      <c r="N50">
        <v>0.125</v>
      </c>
    </row>
    <row r="51" spans="1:14" x14ac:dyDescent="0.3">
      <c r="A51">
        <v>110170</v>
      </c>
      <c r="B51">
        <v>1101708</v>
      </c>
      <c r="C51" t="s">
        <v>53</v>
      </c>
      <c r="D51" t="s">
        <v>3</v>
      </c>
      <c r="E51" t="s">
        <v>5331</v>
      </c>
      <c r="F51" t="s">
        <v>5339</v>
      </c>
      <c r="G51" s="4">
        <v>11314</v>
      </c>
      <c r="H51" s="4">
        <v>11314</v>
      </c>
      <c r="I51">
        <v>0.60899999999999999</v>
      </c>
      <c r="J51" s="4">
        <v>91658862.409999996</v>
      </c>
      <c r="K51" s="12">
        <v>8101.3666616581222</v>
      </c>
      <c r="L51" s="12">
        <v>8101.3666616581222</v>
      </c>
      <c r="N51">
        <v>0.25</v>
      </c>
    </row>
    <row r="52" spans="1:14" x14ac:dyDescent="0.3">
      <c r="A52">
        <v>110175</v>
      </c>
      <c r="B52">
        <v>1101757</v>
      </c>
      <c r="C52" t="s">
        <v>54</v>
      </c>
      <c r="D52" t="s">
        <v>3</v>
      </c>
      <c r="E52" t="s">
        <v>5331</v>
      </c>
      <c r="F52" t="s">
        <v>5339</v>
      </c>
      <c r="G52" s="4">
        <v>8220</v>
      </c>
      <c r="H52" s="4">
        <v>8220</v>
      </c>
      <c r="I52">
        <v>0.58399999999999996</v>
      </c>
      <c r="J52" s="4">
        <v>56830074.890000001</v>
      </c>
      <c r="K52" s="12">
        <v>6913.6344148418493</v>
      </c>
      <c r="L52" s="12">
        <v>6913.6344148418493</v>
      </c>
      <c r="N52">
        <v>0.125</v>
      </c>
    </row>
    <row r="53" spans="1:14" x14ac:dyDescent="0.3">
      <c r="A53">
        <v>110180</v>
      </c>
      <c r="B53">
        <v>1101807</v>
      </c>
      <c r="C53" t="s">
        <v>55</v>
      </c>
      <c r="D53" t="s">
        <v>3</v>
      </c>
      <c r="E53" t="s">
        <v>5331</v>
      </c>
      <c r="F53" t="s">
        <v>5339</v>
      </c>
      <c r="G53" s="4">
        <v>6790</v>
      </c>
      <c r="H53" s="4">
        <v>6790</v>
      </c>
      <c r="I53">
        <v>0.627</v>
      </c>
      <c r="J53" s="4">
        <v>53206847.299999997</v>
      </c>
      <c r="K53" s="12">
        <v>7836.059985272459</v>
      </c>
      <c r="L53" s="12">
        <v>7836.059985272459</v>
      </c>
      <c r="N53">
        <v>0</v>
      </c>
    </row>
    <row r="54" spans="1:14" x14ac:dyDescent="0.3">
      <c r="A54">
        <v>120001</v>
      </c>
      <c r="B54">
        <v>1200013</v>
      </c>
      <c r="C54" t="s">
        <v>57</v>
      </c>
      <c r="D54" t="s">
        <v>56</v>
      </c>
      <c r="E54" t="s">
        <v>5331</v>
      </c>
      <c r="F54" t="s">
        <v>5339</v>
      </c>
      <c r="G54" s="4">
        <v>14712</v>
      </c>
      <c r="H54" s="4">
        <v>14712</v>
      </c>
      <c r="I54">
        <v>0.60399999999999998</v>
      </c>
      <c r="J54" s="4">
        <v>70271958.890000001</v>
      </c>
      <c r="K54" s="12">
        <v>4776.5061779499729</v>
      </c>
      <c r="L54" s="12">
        <v>4776.5061779499729</v>
      </c>
      <c r="M54">
        <v>1.2777777777777779</v>
      </c>
      <c r="N54">
        <v>0.25</v>
      </c>
    </row>
    <row r="55" spans="1:14" x14ac:dyDescent="0.3">
      <c r="A55">
        <v>120005</v>
      </c>
      <c r="B55">
        <v>1200054</v>
      </c>
      <c r="C55" t="s">
        <v>58</v>
      </c>
      <c r="D55" t="s">
        <v>56</v>
      </c>
      <c r="E55" t="s">
        <v>5331</v>
      </c>
      <c r="F55" t="s">
        <v>5339</v>
      </c>
      <c r="G55" s="4">
        <v>8648</v>
      </c>
      <c r="H55" s="4">
        <v>8648</v>
      </c>
      <c r="I55">
        <v>0.58799999999999997</v>
      </c>
      <c r="J55" s="4">
        <v>55143702.770000003</v>
      </c>
      <c r="K55" s="12">
        <v>6376.4688679463461</v>
      </c>
      <c r="L55" s="12">
        <v>6376.4688679463461</v>
      </c>
      <c r="N55">
        <v>0.125</v>
      </c>
    </row>
    <row r="56" spans="1:14" x14ac:dyDescent="0.3">
      <c r="A56">
        <v>120010</v>
      </c>
      <c r="B56">
        <v>1200104</v>
      </c>
      <c r="C56" t="s">
        <v>59</v>
      </c>
      <c r="D56" t="s">
        <v>56</v>
      </c>
      <c r="E56" t="s">
        <v>5331</v>
      </c>
      <c r="F56" t="s">
        <v>5339</v>
      </c>
      <c r="G56" s="4">
        <v>28028</v>
      </c>
      <c r="H56" s="4">
        <v>28028</v>
      </c>
      <c r="I56">
        <v>0.61399999999999999</v>
      </c>
      <c r="J56" s="4">
        <v>150125438.24000001</v>
      </c>
      <c r="K56" s="12">
        <v>5356.2665277579563</v>
      </c>
      <c r="L56" s="12">
        <v>5356.2665277579563</v>
      </c>
      <c r="N56">
        <v>0.125</v>
      </c>
    </row>
    <row r="57" spans="1:14" x14ac:dyDescent="0.3">
      <c r="A57">
        <v>120013</v>
      </c>
      <c r="B57">
        <v>1200138</v>
      </c>
      <c r="C57" t="s">
        <v>60</v>
      </c>
      <c r="D57" t="s">
        <v>56</v>
      </c>
      <c r="E57" t="s">
        <v>5331</v>
      </c>
      <c r="F57" t="s">
        <v>5339</v>
      </c>
      <c r="G57" s="4">
        <v>13928</v>
      </c>
      <c r="H57" s="4">
        <v>13928</v>
      </c>
      <c r="I57">
        <v>0.58899999999999997</v>
      </c>
      <c r="J57" s="4">
        <v>51709301.829999998</v>
      </c>
      <c r="K57" s="12">
        <v>3712.6150078977598</v>
      </c>
      <c r="L57" s="12">
        <v>3712.6150078977598</v>
      </c>
      <c r="N57">
        <v>0.125</v>
      </c>
    </row>
    <row r="58" spans="1:14" x14ac:dyDescent="0.3">
      <c r="A58">
        <v>120017</v>
      </c>
      <c r="B58">
        <v>1200179</v>
      </c>
      <c r="C58" t="s">
        <v>61</v>
      </c>
      <c r="D58" t="s">
        <v>56</v>
      </c>
      <c r="E58" t="s">
        <v>5331</v>
      </c>
      <c r="F58" t="s">
        <v>5339</v>
      </c>
      <c r="G58" s="4">
        <v>10981</v>
      </c>
      <c r="H58" s="4">
        <v>10981</v>
      </c>
      <c r="I58">
        <v>0.57499999999999996</v>
      </c>
      <c r="J58" s="4">
        <v>64757920.399999999</v>
      </c>
      <c r="K58" s="12">
        <v>5897.2698661324102</v>
      </c>
      <c r="L58" s="12">
        <v>5897.2698661324102</v>
      </c>
      <c r="N58">
        <v>0</v>
      </c>
    </row>
    <row r="59" spans="1:14" x14ac:dyDescent="0.3">
      <c r="A59">
        <v>120020</v>
      </c>
      <c r="B59">
        <v>1200203</v>
      </c>
      <c r="C59" t="s">
        <v>62</v>
      </c>
      <c r="D59" t="s">
        <v>56</v>
      </c>
      <c r="E59" t="s">
        <v>5331</v>
      </c>
      <c r="F59" t="s">
        <v>5339</v>
      </c>
      <c r="G59" s="4">
        <v>98916</v>
      </c>
      <c r="H59" s="4">
        <v>98916</v>
      </c>
      <c r="I59">
        <v>0.66400000000000003</v>
      </c>
      <c r="J59" s="4">
        <v>421752322.13</v>
      </c>
      <c r="K59" s="12">
        <v>4263.7421866027744</v>
      </c>
      <c r="L59" s="12">
        <v>4263.7421866027744</v>
      </c>
      <c r="N59">
        <v>0</v>
      </c>
    </row>
    <row r="60" spans="1:14" x14ac:dyDescent="0.3">
      <c r="A60">
        <v>120025</v>
      </c>
      <c r="B60">
        <v>1200252</v>
      </c>
      <c r="C60" t="s">
        <v>63</v>
      </c>
      <c r="D60" t="s">
        <v>56</v>
      </c>
      <c r="E60" t="s">
        <v>5331</v>
      </c>
      <c r="F60" t="s">
        <v>5339</v>
      </c>
      <c r="G60" s="4">
        <v>19874</v>
      </c>
      <c r="H60" s="4">
        <v>19874</v>
      </c>
      <c r="I60">
        <v>0.65300000000000002</v>
      </c>
      <c r="J60" s="4">
        <v>95561773.189999998</v>
      </c>
      <c r="K60" s="12">
        <v>4808.381462715105</v>
      </c>
      <c r="L60" s="12">
        <v>4808.381462715105</v>
      </c>
      <c r="N60">
        <v>0.125</v>
      </c>
    </row>
    <row r="61" spans="1:14" x14ac:dyDescent="0.3">
      <c r="A61">
        <v>120030</v>
      </c>
      <c r="B61">
        <v>1200302</v>
      </c>
      <c r="C61" t="s">
        <v>64</v>
      </c>
      <c r="D61" t="s">
        <v>56</v>
      </c>
      <c r="E61" t="s">
        <v>5331</v>
      </c>
      <c r="F61" t="s">
        <v>5339</v>
      </c>
      <c r="G61" s="4">
        <v>37764</v>
      </c>
      <c r="H61" s="4">
        <v>37764</v>
      </c>
      <c r="I61">
        <v>0.53900000000000003</v>
      </c>
      <c r="J61" s="4">
        <v>116773400.84999999</v>
      </c>
      <c r="K61" s="12">
        <v>3092.1883500158879</v>
      </c>
      <c r="L61" s="12">
        <v>3092.1883500158879</v>
      </c>
      <c r="N61">
        <v>0.125</v>
      </c>
    </row>
    <row r="62" spans="1:14" x14ac:dyDescent="0.3">
      <c r="A62">
        <v>120032</v>
      </c>
      <c r="B62">
        <v>1200328</v>
      </c>
      <c r="C62" t="s">
        <v>65</v>
      </c>
      <c r="D62" t="s">
        <v>56</v>
      </c>
      <c r="E62" t="s">
        <v>5331</v>
      </c>
      <c r="F62" t="s">
        <v>5339</v>
      </c>
      <c r="G62" s="4">
        <v>9884</v>
      </c>
      <c r="H62" s="4">
        <v>9884</v>
      </c>
      <c r="I62">
        <v>0.46899999999999997</v>
      </c>
      <c r="J62" s="4">
        <v>71516606.519999996</v>
      </c>
      <c r="K62" s="12">
        <v>7235.5935370295419</v>
      </c>
      <c r="L62" s="12">
        <v>7235.5935370295419</v>
      </c>
      <c r="N62">
        <v>0.25</v>
      </c>
    </row>
    <row r="63" spans="1:14" x14ac:dyDescent="0.3">
      <c r="A63">
        <v>120033</v>
      </c>
      <c r="B63">
        <v>1200336</v>
      </c>
      <c r="C63" t="s">
        <v>66</v>
      </c>
      <c r="D63" t="s">
        <v>56</v>
      </c>
      <c r="E63" t="s">
        <v>5331</v>
      </c>
      <c r="F63" t="s">
        <v>5339</v>
      </c>
      <c r="G63" s="4">
        <v>20479</v>
      </c>
      <c r="H63" s="4">
        <v>20479</v>
      </c>
      <c r="I63">
        <v>0.625</v>
      </c>
      <c r="J63" s="4">
        <v>97657330.450000003</v>
      </c>
      <c r="K63" s="12">
        <v>4768.6571829679187</v>
      </c>
      <c r="L63" s="12">
        <v>4768.6571829679187</v>
      </c>
      <c r="N63">
        <v>0.125</v>
      </c>
    </row>
    <row r="64" spans="1:14" x14ac:dyDescent="0.3">
      <c r="A64">
        <v>120034</v>
      </c>
      <c r="B64">
        <v>1200344</v>
      </c>
      <c r="C64" t="s">
        <v>67</v>
      </c>
      <c r="D64" t="s">
        <v>56</v>
      </c>
      <c r="E64" t="s">
        <v>5331</v>
      </c>
      <c r="F64" t="s">
        <v>5339</v>
      </c>
      <c r="G64" s="4">
        <v>12923</v>
      </c>
      <c r="H64" s="4">
        <v>12923</v>
      </c>
      <c r="I64">
        <v>0.55100000000000005</v>
      </c>
      <c r="J64" s="4">
        <v>63491512.950000003</v>
      </c>
      <c r="K64" s="12">
        <v>4913.0629846010988</v>
      </c>
      <c r="L64" s="12">
        <v>4913.0629846010988</v>
      </c>
      <c r="N64">
        <v>0</v>
      </c>
    </row>
    <row r="65" spans="1:14" x14ac:dyDescent="0.3">
      <c r="A65">
        <v>120035</v>
      </c>
      <c r="B65">
        <v>1200351</v>
      </c>
      <c r="C65" t="s">
        <v>68</v>
      </c>
      <c r="D65" t="s">
        <v>56</v>
      </c>
      <c r="E65" t="s">
        <v>5331</v>
      </c>
      <c r="F65" t="s">
        <v>5339</v>
      </c>
      <c r="G65" s="4">
        <v>18057</v>
      </c>
      <c r="H65" s="4">
        <v>18057</v>
      </c>
      <c r="I65">
        <v>0.501</v>
      </c>
      <c r="J65" s="4">
        <v>113804209.04000001</v>
      </c>
      <c r="K65" s="12">
        <v>6302.4981469790109</v>
      </c>
      <c r="L65" s="12">
        <v>6302.4981469790109</v>
      </c>
      <c r="N65">
        <v>0</v>
      </c>
    </row>
    <row r="66" spans="1:14" x14ac:dyDescent="0.3">
      <c r="A66">
        <v>120038</v>
      </c>
      <c r="B66">
        <v>1200385</v>
      </c>
      <c r="C66" t="s">
        <v>69</v>
      </c>
      <c r="D66" t="s">
        <v>56</v>
      </c>
      <c r="E66" t="s">
        <v>5331</v>
      </c>
      <c r="F66" t="s">
        <v>5339</v>
      </c>
      <c r="G66" s="4">
        <v>17107</v>
      </c>
      <c r="H66" s="4">
        <v>17107</v>
      </c>
      <c r="I66">
        <v>0.622</v>
      </c>
      <c r="J66" s="4">
        <v>78188855.680000007</v>
      </c>
      <c r="K66" s="12">
        <v>4570.576704273105</v>
      </c>
      <c r="L66" s="12">
        <v>4570.576704273105</v>
      </c>
      <c r="N66">
        <v>0.125</v>
      </c>
    </row>
    <row r="67" spans="1:14" x14ac:dyDescent="0.3">
      <c r="A67">
        <v>120039</v>
      </c>
      <c r="B67">
        <v>1200393</v>
      </c>
      <c r="C67" t="s">
        <v>70</v>
      </c>
      <c r="D67" t="s">
        <v>56</v>
      </c>
      <c r="E67" t="s">
        <v>5331</v>
      </c>
      <c r="F67" t="s">
        <v>5339</v>
      </c>
      <c r="G67" s="4">
        <v>11333</v>
      </c>
      <c r="H67" s="4">
        <v>11333</v>
      </c>
      <c r="I67">
        <v>0.53200000000000003</v>
      </c>
      <c r="J67" s="4">
        <v>75138467.310000002</v>
      </c>
      <c r="K67" s="12">
        <v>6630.0597644048357</v>
      </c>
      <c r="L67" s="12">
        <v>6630.0597644048357</v>
      </c>
      <c r="N67">
        <v>0.25</v>
      </c>
    </row>
    <row r="68" spans="1:14" x14ac:dyDescent="0.3">
      <c r="A68">
        <v>120040</v>
      </c>
      <c r="B68">
        <v>1200401</v>
      </c>
      <c r="C68" t="s">
        <v>71</v>
      </c>
      <c r="D68" t="s">
        <v>56</v>
      </c>
      <c r="E68" t="s">
        <v>5331</v>
      </c>
      <c r="F68" t="s">
        <v>5340</v>
      </c>
      <c r="G68" s="4">
        <v>389001</v>
      </c>
      <c r="H68" s="4">
        <v>200000</v>
      </c>
      <c r="I68">
        <v>0.72699999999999998</v>
      </c>
      <c r="J68" s="4">
        <v>1956496194.04</v>
      </c>
      <c r="K68" s="12">
        <v>9782.4809702000002</v>
      </c>
      <c r="L68" s="12">
        <v>9782.4809702000002</v>
      </c>
      <c r="M68">
        <v>0.86111111111111116</v>
      </c>
      <c r="N68">
        <v>0.5</v>
      </c>
    </row>
    <row r="69" spans="1:14" x14ac:dyDescent="0.3">
      <c r="A69">
        <v>120042</v>
      </c>
      <c r="B69">
        <v>1200427</v>
      </c>
      <c r="C69" t="s">
        <v>72</v>
      </c>
      <c r="D69" t="s">
        <v>56</v>
      </c>
      <c r="E69" t="s">
        <v>5331</v>
      </c>
      <c r="F69" t="s">
        <v>5339</v>
      </c>
      <c r="G69" s="4">
        <v>15560</v>
      </c>
      <c r="H69" s="4">
        <v>15560</v>
      </c>
      <c r="I69">
        <v>0.56699999999999995</v>
      </c>
      <c r="J69" s="4">
        <v>105087276.52</v>
      </c>
      <c r="K69" s="12">
        <v>6753.6810102827758</v>
      </c>
      <c r="L69" s="12">
        <v>6753.6810102827758</v>
      </c>
      <c r="N69">
        <v>0</v>
      </c>
    </row>
    <row r="70" spans="1:14" x14ac:dyDescent="0.3">
      <c r="A70">
        <v>120043</v>
      </c>
      <c r="B70">
        <v>1200435</v>
      </c>
      <c r="C70" t="s">
        <v>73</v>
      </c>
      <c r="D70" t="s">
        <v>56</v>
      </c>
      <c r="E70" t="s">
        <v>5331</v>
      </c>
      <c r="F70" t="s">
        <v>5339</v>
      </c>
      <c r="G70" s="4">
        <v>7217</v>
      </c>
      <c r="H70" s="4">
        <v>7217</v>
      </c>
      <c r="I70">
        <v>0.51700000000000002</v>
      </c>
      <c r="J70" s="4">
        <v>50092204.289999999</v>
      </c>
      <c r="K70" s="12">
        <v>6940.8624483857557</v>
      </c>
      <c r="L70" s="12">
        <v>6940.8624483857557</v>
      </c>
      <c r="N70">
        <v>0</v>
      </c>
    </row>
    <row r="71" spans="1:14" x14ac:dyDescent="0.3">
      <c r="A71">
        <v>120045</v>
      </c>
      <c r="B71">
        <v>1200450</v>
      </c>
      <c r="C71" t="s">
        <v>74</v>
      </c>
      <c r="D71" t="s">
        <v>56</v>
      </c>
      <c r="E71" t="s">
        <v>5331</v>
      </c>
      <c r="F71" t="s">
        <v>5339</v>
      </c>
      <c r="G71" s="4">
        <v>22402</v>
      </c>
      <c r="H71" s="4">
        <v>22402</v>
      </c>
      <c r="I71">
        <v>0.64</v>
      </c>
      <c r="J71" s="4">
        <v>97789120.739999995</v>
      </c>
      <c r="K71" s="12">
        <v>4365.1959976787784</v>
      </c>
      <c r="L71" s="12">
        <v>4365.1959976787784</v>
      </c>
      <c r="N71">
        <v>0</v>
      </c>
    </row>
    <row r="72" spans="1:14" x14ac:dyDescent="0.3">
      <c r="A72">
        <v>120050</v>
      </c>
      <c r="B72">
        <v>1200500</v>
      </c>
      <c r="C72" t="s">
        <v>75</v>
      </c>
      <c r="D72" t="s">
        <v>56</v>
      </c>
      <c r="E72" t="s">
        <v>5331</v>
      </c>
      <c r="F72" t="s">
        <v>5339</v>
      </c>
      <c r="G72" s="4">
        <v>44049</v>
      </c>
      <c r="H72" s="4">
        <v>44049</v>
      </c>
      <c r="I72">
        <v>0.60299999999999998</v>
      </c>
      <c r="J72" s="4">
        <v>205456614.59</v>
      </c>
      <c r="K72" s="12">
        <v>4664.2742080410453</v>
      </c>
      <c r="L72" s="12">
        <v>4664.2742080410453</v>
      </c>
      <c r="N72">
        <v>0.375</v>
      </c>
    </row>
    <row r="73" spans="1:14" x14ac:dyDescent="0.3">
      <c r="A73">
        <v>120060</v>
      </c>
      <c r="B73">
        <v>1200609</v>
      </c>
      <c r="C73" t="s">
        <v>76</v>
      </c>
      <c r="D73" t="s">
        <v>56</v>
      </c>
      <c r="E73" t="s">
        <v>5331</v>
      </c>
      <c r="F73" t="s">
        <v>5339</v>
      </c>
      <c r="G73" s="4">
        <v>46816</v>
      </c>
      <c r="H73" s="4">
        <v>46816</v>
      </c>
      <c r="I73">
        <v>0.53900000000000003</v>
      </c>
      <c r="J73" s="4">
        <v>173077802.63</v>
      </c>
      <c r="K73" s="12">
        <v>3696.9797212491453</v>
      </c>
      <c r="L73" s="12">
        <v>3696.9797212491453</v>
      </c>
      <c r="N73">
        <v>0.125</v>
      </c>
    </row>
    <row r="74" spans="1:14" x14ac:dyDescent="0.3">
      <c r="A74">
        <v>120070</v>
      </c>
      <c r="B74">
        <v>1200708</v>
      </c>
      <c r="C74" t="s">
        <v>77</v>
      </c>
      <c r="D74" t="s">
        <v>56</v>
      </c>
      <c r="E74" t="s">
        <v>5331</v>
      </c>
      <c r="F74" t="s">
        <v>5339</v>
      </c>
      <c r="G74" s="4">
        <v>19170</v>
      </c>
      <c r="H74" s="4">
        <v>19170</v>
      </c>
      <c r="I74">
        <v>0.59899999999999998</v>
      </c>
      <c r="J74" s="4">
        <v>81754844.569999993</v>
      </c>
      <c r="K74" s="12">
        <v>4264.7284595722476</v>
      </c>
      <c r="L74" s="12">
        <v>4264.7284595722476</v>
      </c>
      <c r="M74">
        <v>0.25</v>
      </c>
      <c r="N74">
        <v>0.125</v>
      </c>
    </row>
    <row r="75" spans="1:14" x14ac:dyDescent="0.3">
      <c r="A75">
        <v>120080</v>
      </c>
      <c r="B75">
        <v>1200807</v>
      </c>
      <c r="C75" t="s">
        <v>78</v>
      </c>
      <c r="D75" t="s">
        <v>56</v>
      </c>
      <c r="E75" t="s">
        <v>5331</v>
      </c>
      <c r="F75" t="s">
        <v>5339</v>
      </c>
      <c r="G75" s="4">
        <v>17523</v>
      </c>
      <c r="H75" s="4">
        <v>17523</v>
      </c>
      <c r="I75">
        <v>0.57599999999999996</v>
      </c>
      <c r="J75" s="4">
        <v>74800789.170000002</v>
      </c>
      <c r="K75" s="12">
        <v>4268.72049135422</v>
      </c>
      <c r="L75" s="12">
        <v>4268.72049135422</v>
      </c>
      <c r="N75">
        <v>0</v>
      </c>
    </row>
    <row r="76" spans="1:14" x14ac:dyDescent="0.3">
      <c r="A76">
        <v>130002</v>
      </c>
      <c r="B76">
        <v>1300029</v>
      </c>
      <c r="C76" t="s">
        <v>80</v>
      </c>
      <c r="D76" t="s">
        <v>79</v>
      </c>
      <c r="E76" t="s">
        <v>5331</v>
      </c>
      <c r="F76" t="s">
        <v>5339</v>
      </c>
      <c r="G76" s="4">
        <v>16806</v>
      </c>
      <c r="H76" s="4">
        <v>16806</v>
      </c>
      <c r="I76">
        <v>0.52700000000000002</v>
      </c>
      <c r="J76" s="4">
        <v>141983828.65000001</v>
      </c>
      <c r="K76" s="12">
        <v>8448.4010859216942</v>
      </c>
      <c r="L76" s="12">
        <v>8448.4010859216942</v>
      </c>
      <c r="N76">
        <v>0</v>
      </c>
    </row>
    <row r="77" spans="1:14" x14ac:dyDescent="0.3">
      <c r="A77">
        <v>130006</v>
      </c>
      <c r="B77">
        <v>1300060</v>
      </c>
      <c r="C77" t="s">
        <v>81</v>
      </c>
      <c r="D77" t="s">
        <v>79</v>
      </c>
      <c r="E77" t="s">
        <v>5331</v>
      </c>
      <c r="F77" t="s">
        <v>5339</v>
      </c>
      <c r="G77" s="4">
        <v>11533</v>
      </c>
      <c r="H77" s="4">
        <v>11533</v>
      </c>
      <c r="I77">
        <v>0.56000000000000005</v>
      </c>
      <c r="J77" s="4">
        <v>76585262.079999998</v>
      </c>
      <c r="K77" s="12">
        <v>6640.5325656810892</v>
      </c>
      <c r="L77" s="12">
        <v>6640.5325656810892</v>
      </c>
      <c r="N77">
        <v>0.125</v>
      </c>
    </row>
    <row r="78" spans="1:14" x14ac:dyDescent="0.3">
      <c r="A78">
        <v>130008</v>
      </c>
      <c r="B78">
        <v>1300086</v>
      </c>
      <c r="C78" t="s">
        <v>82</v>
      </c>
      <c r="D78" t="s">
        <v>79</v>
      </c>
      <c r="E78" t="s">
        <v>5331</v>
      </c>
      <c r="F78" t="s">
        <v>5339</v>
      </c>
      <c r="G78" s="4">
        <v>9981</v>
      </c>
      <c r="H78" s="4">
        <v>9981</v>
      </c>
      <c r="I78">
        <v>0.59399999999999997</v>
      </c>
      <c r="J78" s="4">
        <v>78928793.510000005</v>
      </c>
      <c r="K78" s="12">
        <v>7907.9043693016738</v>
      </c>
      <c r="L78" s="12">
        <v>7907.9043693016738</v>
      </c>
      <c r="N78">
        <v>0</v>
      </c>
    </row>
    <row r="79" spans="1:14" x14ac:dyDescent="0.3">
      <c r="A79">
        <v>130010</v>
      </c>
      <c r="B79">
        <v>1300102</v>
      </c>
      <c r="C79" t="s">
        <v>83</v>
      </c>
      <c r="D79" t="s">
        <v>79</v>
      </c>
      <c r="E79" t="s">
        <v>5331</v>
      </c>
      <c r="F79" t="s">
        <v>5339</v>
      </c>
      <c r="G79" s="4">
        <v>18056</v>
      </c>
      <c r="H79" s="4">
        <v>18056</v>
      </c>
      <c r="I79">
        <v>0.56100000000000005</v>
      </c>
      <c r="J79" s="4">
        <v>94517149.390000001</v>
      </c>
      <c r="K79" s="12">
        <v>5234.6671128710677</v>
      </c>
      <c r="L79" s="12">
        <v>5234.6671128710677</v>
      </c>
      <c r="N79">
        <v>0</v>
      </c>
    </row>
    <row r="80" spans="1:14" x14ac:dyDescent="0.3">
      <c r="A80">
        <v>130014</v>
      </c>
      <c r="B80">
        <v>1300144</v>
      </c>
      <c r="C80" t="s">
        <v>84</v>
      </c>
      <c r="D80" t="s">
        <v>79</v>
      </c>
      <c r="E80" t="s">
        <v>5331</v>
      </c>
      <c r="F80" t="s">
        <v>5339</v>
      </c>
      <c r="G80" s="4">
        <v>21781</v>
      </c>
      <c r="H80" s="4">
        <v>21781</v>
      </c>
      <c r="I80">
        <v>0.63700000000000001</v>
      </c>
      <c r="J80" s="4">
        <v>92658956.230000004</v>
      </c>
      <c r="K80" s="12">
        <v>4254.1185542445255</v>
      </c>
      <c r="L80" s="12">
        <v>4254.1185542445255</v>
      </c>
      <c r="N80">
        <v>0</v>
      </c>
    </row>
    <row r="81" spans="1:14" x14ac:dyDescent="0.3">
      <c r="A81">
        <v>130020</v>
      </c>
      <c r="B81">
        <v>1300201</v>
      </c>
      <c r="C81" t="s">
        <v>85</v>
      </c>
      <c r="D81" t="s">
        <v>79</v>
      </c>
      <c r="E81" t="s">
        <v>5331</v>
      </c>
      <c r="F81" t="s">
        <v>5339</v>
      </c>
      <c r="G81" s="4">
        <v>15889</v>
      </c>
      <c r="H81" s="4">
        <v>15889</v>
      </c>
      <c r="I81">
        <v>0.45</v>
      </c>
      <c r="J81" s="4">
        <v>132747492.13</v>
      </c>
      <c r="K81" s="12">
        <v>8354.6788425955056</v>
      </c>
      <c r="L81" s="12">
        <v>8354.6788425955056</v>
      </c>
      <c r="N81">
        <v>0</v>
      </c>
    </row>
    <row r="82" spans="1:14" x14ac:dyDescent="0.3">
      <c r="A82">
        <v>130030</v>
      </c>
      <c r="B82">
        <v>1300300</v>
      </c>
      <c r="C82" t="s">
        <v>86</v>
      </c>
      <c r="D82" t="s">
        <v>79</v>
      </c>
      <c r="E82" t="s">
        <v>5331</v>
      </c>
      <c r="F82" t="s">
        <v>5339</v>
      </c>
      <c r="G82" s="4">
        <v>45960</v>
      </c>
      <c r="H82" s="4">
        <v>45960</v>
      </c>
      <c r="I82">
        <v>0.57699999999999996</v>
      </c>
      <c r="J82" s="4">
        <v>220373570.86000001</v>
      </c>
      <c r="K82" s="12">
        <v>4794.8992789382073</v>
      </c>
      <c r="L82" s="12">
        <v>4794.8992789382073</v>
      </c>
      <c r="N82">
        <v>0.25</v>
      </c>
    </row>
    <row r="83" spans="1:14" x14ac:dyDescent="0.3">
      <c r="A83">
        <v>130040</v>
      </c>
      <c r="B83">
        <v>1300409</v>
      </c>
      <c r="C83" t="s">
        <v>87</v>
      </c>
      <c r="D83" t="s">
        <v>79</v>
      </c>
      <c r="E83" t="s">
        <v>5331</v>
      </c>
      <c r="F83" t="s">
        <v>5339</v>
      </c>
      <c r="G83" s="4">
        <v>18210</v>
      </c>
      <c r="H83" s="4">
        <v>18210</v>
      </c>
      <c r="I83">
        <v>0.5</v>
      </c>
      <c r="J83" s="4">
        <v>122863169.44</v>
      </c>
      <c r="K83" s="12">
        <v>6747.0164437122457</v>
      </c>
      <c r="L83" s="12">
        <v>6747.0164437122457</v>
      </c>
      <c r="N83">
        <v>0</v>
      </c>
    </row>
    <row r="84" spans="1:14" x14ac:dyDescent="0.3">
      <c r="A84">
        <v>130050</v>
      </c>
      <c r="B84">
        <v>1300508</v>
      </c>
      <c r="C84" t="s">
        <v>88</v>
      </c>
      <c r="D84" t="s">
        <v>79</v>
      </c>
      <c r="E84" t="s">
        <v>5331</v>
      </c>
      <c r="F84" t="s">
        <v>5339</v>
      </c>
      <c r="G84" s="4">
        <v>33722</v>
      </c>
      <c r="H84" s="4">
        <v>33722</v>
      </c>
      <c r="I84">
        <v>0.57399999999999995</v>
      </c>
      <c r="J84" s="4">
        <v>193515922.94</v>
      </c>
      <c r="K84" s="12">
        <v>5738.5660085404188</v>
      </c>
      <c r="L84" s="12">
        <v>5738.5660085404188</v>
      </c>
      <c r="N84">
        <v>0.25</v>
      </c>
    </row>
    <row r="85" spans="1:14" x14ac:dyDescent="0.3">
      <c r="A85">
        <v>130060</v>
      </c>
      <c r="B85">
        <v>1300607</v>
      </c>
      <c r="C85" t="s">
        <v>89</v>
      </c>
      <c r="D85" t="s">
        <v>79</v>
      </c>
      <c r="E85" t="s">
        <v>5331</v>
      </c>
      <c r="F85" t="s">
        <v>5339</v>
      </c>
      <c r="G85" s="4">
        <v>40908</v>
      </c>
      <c r="H85" s="4">
        <v>40908</v>
      </c>
      <c r="I85">
        <v>0.57399999999999995</v>
      </c>
      <c r="J85" s="4">
        <v>280620236.74000001</v>
      </c>
      <c r="K85" s="12">
        <v>6859.7887146768362</v>
      </c>
      <c r="L85" s="12">
        <v>6859.7887146768362</v>
      </c>
      <c r="N85">
        <v>0</v>
      </c>
    </row>
    <row r="86" spans="1:14" x14ac:dyDescent="0.3">
      <c r="A86">
        <v>130063</v>
      </c>
      <c r="B86">
        <v>1300631</v>
      </c>
      <c r="C86" t="s">
        <v>90</v>
      </c>
      <c r="D86" t="s">
        <v>79</v>
      </c>
      <c r="E86" t="s">
        <v>5331</v>
      </c>
      <c r="F86" t="s">
        <v>5339</v>
      </c>
      <c r="G86" s="4">
        <v>22495</v>
      </c>
      <c r="H86" s="4">
        <v>22495</v>
      </c>
      <c r="I86">
        <v>0.50600000000000001</v>
      </c>
      <c r="J86" s="4">
        <v>121414969.27</v>
      </c>
      <c r="K86" s="12">
        <v>5397.4202831740386</v>
      </c>
      <c r="L86" s="12">
        <v>5397.4202831740386</v>
      </c>
      <c r="N86">
        <v>0.125</v>
      </c>
    </row>
    <row r="87" spans="1:14" x14ac:dyDescent="0.3">
      <c r="A87">
        <v>130068</v>
      </c>
      <c r="B87">
        <v>1300680</v>
      </c>
      <c r="C87" t="s">
        <v>91</v>
      </c>
      <c r="D87" t="s">
        <v>79</v>
      </c>
      <c r="E87" t="s">
        <v>5331</v>
      </c>
      <c r="F87" t="s">
        <v>5339</v>
      </c>
      <c r="G87" s="4">
        <v>26479</v>
      </c>
      <c r="H87" s="4">
        <v>26479</v>
      </c>
      <c r="I87">
        <v>0.56499999999999995</v>
      </c>
      <c r="J87" s="4">
        <v>115384285.8</v>
      </c>
      <c r="K87" s="12">
        <v>4357.5771668114357</v>
      </c>
      <c r="L87" s="12">
        <v>4357.5771668114357</v>
      </c>
      <c r="N87">
        <v>0.125</v>
      </c>
    </row>
    <row r="88" spans="1:14" x14ac:dyDescent="0.3">
      <c r="A88">
        <v>130070</v>
      </c>
      <c r="B88">
        <v>1300706</v>
      </c>
      <c r="C88" t="s">
        <v>92</v>
      </c>
      <c r="D88" t="s">
        <v>79</v>
      </c>
      <c r="E88" t="s">
        <v>5331</v>
      </c>
      <c r="F88" t="s">
        <v>5339</v>
      </c>
      <c r="G88" s="4">
        <v>38792</v>
      </c>
      <c r="H88" s="4">
        <v>38792</v>
      </c>
      <c r="I88">
        <v>0.58799999999999997</v>
      </c>
      <c r="J88" s="4">
        <v>152707992.77000001</v>
      </c>
      <c r="K88" s="12">
        <v>3936.584676479687</v>
      </c>
      <c r="L88" s="12">
        <v>3936.584676479687</v>
      </c>
      <c r="N88">
        <v>0</v>
      </c>
    </row>
    <row r="89" spans="1:14" x14ac:dyDescent="0.3">
      <c r="A89">
        <v>130080</v>
      </c>
      <c r="B89">
        <v>1300805</v>
      </c>
      <c r="C89" t="s">
        <v>93</v>
      </c>
      <c r="D89" t="s">
        <v>79</v>
      </c>
      <c r="E89" t="s">
        <v>5331</v>
      </c>
      <c r="F89" t="s">
        <v>5339</v>
      </c>
      <c r="G89" s="4">
        <v>34869</v>
      </c>
      <c r="H89" s="4">
        <v>34869</v>
      </c>
      <c r="I89">
        <v>0.56000000000000005</v>
      </c>
      <c r="J89" s="4">
        <v>178543179.53</v>
      </c>
      <c r="K89" s="12">
        <v>5120.3986214115694</v>
      </c>
      <c r="L89" s="12">
        <v>5120.3986214115694</v>
      </c>
      <c r="N89">
        <v>0.125</v>
      </c>
    </row>
    <row r="90" spans="1:14" x14ac:dyDescent="0.3">
      <c r="A90">
        <v>130083</v>
      </c>
      <c r="B90">
        <v>1300839</v>
      </c>
      <c r="C90" t="s">
        <v>94</v>
      </c>
      <c r="D90" t="s">
        <v>79</v>
      </c>
      <c r="E90" t="s">
        <v>5331</v>
      </c>
      <c r="F90" t="s">
        <v>5339</v>
      </c>
      <c r="G90" s="4">
        <v>14806</v>
      </c>
      <c r="H90" s="4">
        <v>14806</v>
      </c>
      <c r="I90">
        <v>0.56899999999999995</v>
      </c>
      <c r="J90" s="4">
        <v>96671306.359999999</v>
      </c>
      <c r="K90" s="12">
        <v>6529.1980521410242</v>
      </c>
      <c r="L90" s="12">
        <v>6529.1980521410242</v>
      </c>
      <c r="N90">
        <v>0.125</v>
      </c>
    </row>
    <row r="91" spans="1:14" x14ac:dyDescent="0.3">
      <c r="A91">
        <v>130090</v>
      </c>
      <c r="B91">
        <v>1300904</v>
      </c>
      <c r="C91" t="s">
        <v>95</v>
      </c>
      <c r="D91" t="s">
        <v>79</v>
      </c>
      <c r="E91" t="s">
        <v>5331</v>
      </c>
      <c r="F91" t="s">
        <v>5339</v>
      </c>
      <c r="G91" s="4">
        <v>18109</v>
      </c>
      <c r="H91" s="4">
        <v>18109</v>
      </c>
      <c r="I91">
        <v>0.53</v>
      </c>
      <c r="J91" s="4">
        <v>94587588.359999999</v>
      </c>
      <c r="K91" s="12">
        <v>5223.2364216687838</v>
      </c>
      <c r="L91" s="12">
        <v>5223.2364216687838</v>
      </c>
      <c r="N91">
        <v>0</v>
      </c>
    </row>
    <row r="92" spans="1:14" x14ac:dyDescent="0.3">
      <c r="A92">
        <v>130100</v>
      </c>
      <c r="B92">
        <v>1301001</v>
      </c>
      <c r="C92" t="s">
        <v>96</v>
      </c>
      <c r="D92" t="s">
        <v>79</v>
      </c>
      <c r="E92" t="s">
        <v>5331</v>
      </c>
      <c r="F92" t="s">
        <v>5339</v>
      </c>
      <c r="G92" s="4">
        <v>31130</v>
      </c>
      <c r="H92" s="4">
        <v>31130</v>
      </c>
      <c r="I92">
        <v>0.54900000000000004</v>
      </c>
      <c r="J92" s="4">
        <v>149168186.75</v>
      </c>
      <c r="K92" s="12">
        <v>4791.7824204947001</v>
      </c>
      <c r="L92" s="12">
        <v>4791.7824204947001</v>
      </c>
      <c r="N92">
        <v>0</v>
      </c>
    </row>
    <row r="93" spans="1:14" x14ac:dyDescent="0.3">
      <c r="A93">
        <v>130110</v>
      </c>
      <c r="B93">
        <v>1301100</v>
      </c>
      <c r="C93" t="s">
        <v>97</v>
      </c>
      <c r="D93" t="s">
        <v>79</v>
      </c>
      <c r="E93" t="s">
        <v>5331</v>
      </c>
      <c r="F93" t="s">
        <v>5339</v>
      </c>
      <c r="G93" s="4">
        <v>32336</v>
      </c>
      <c r="H93" s="4">
        <v>32336</v>
      </c>
      <c r="I93">
        <v>0.55700000000000005</v>
      </c>
      <c r="J93" s="4">
        <v>232483684.84</v>
      </c>
      <c r="K93" s="12">
        <v>7189.6240982187037</v>
      </c>
      <c r="L93" s="12">
        <v>7189.6240982187037</v>
      </c>
      <c r="N93">
        <v>0</v>
      </c>
    </row>
    <row r="94" spans="1:14" x14ac:dyDescent="0.3">
      <c r="A94">
        <v>130115</v>
      </c>
      <c r="B94">
        <v>1301159</v>
      </c>
      <c r="C94" t="s">
        <v>98</v>
      </c>
      <c r="D94" t="s">
        <v>79</v>
      </c>
      <c r="E94" t="s">
        <v>5331</v>
      </c>
      <c r="F94" t="s">
        <v>5339</v>
      </c>
      <c r="G94" s="4">
        <v>20324</v>
      </c>
      <c r="H94" s="4">
        <v>20324</v>
      </c>
      <c r="I94">
        <v>0.56799999999999995</v>
      </c>
      <c r="J94" s="4">
        <v>118170644.29000001</v>
      </c>
      <c r="K94" s="12">
        <v>5814.339907990553</v>
      </c>
      <c r="L94" s="12">
        <v>5814.339907990553</v>
      </c>
      <c r="N94">
        <v>0.125</v>
      </c>
    </row>
    <row r="95" spans="1:14" x14ac:dyDescent="0.3">
      <c r="A95">
        <v>130120</v>
      </c>
      <c r="B95">
        <v>1301209</v>
      </c>
      <c r="C95" t="s">
        <v>99</v>
      </c>
      <c r="D95" t="s">
        <v>79</v>
      </c>
      <c r="E95" t="s">
        <v>5331</v>
      </c>
      <c r="F95" t="s">
        <v>5339</v>
      </c>
      <c r="G95" s="4">
        <v>73576</v>
      </c>
      <c r="H95" s="4">
        <v>73576</v>
      </c>
      <c r="I95">
        <v>0.58599999999999997</v>
      </c>
      <c r="J95" s="4">
        <v>617197982.88</v>
      </c>
      <c r="K95" s="12">
        <v>8388.5775644231817</v>
      </c>
      <c r="L95" s="12">
        <v>8388.5775644231817</v>
      </c>
      <c r="M95">
        <v>1.3888888888888891</v>
      </c>
      <c r="N95">
        <v>0.25</v>
      </c>
    </row>
    <row r="96" spans="1:14" x14ac:dyDescent="0.3">
      <c r="A96">
        <v>130130</v>
      </c>
      <c r="B96">
        <v>1301308</v>
      </c>
      <c r="C96" t="s">
        <v>100</v>
      </c>
      <c r="D96" t="s">
        <v>79</v>
      </c>
      <c r="E96" t="s">
        <v>5331</v>
      </c>
      <c r="F96" t="s">
        <v>5339</v>
      </c>
      <c r="G96" s="4">
        <v>24572</v>
      </c>
      <c r="H96" s="4">
        <v>24572</v>
      </c>
      <c r="I96">
        <v>0.56299999999999994</v>
      </c>
      <c r="J96" s="4">
        <v>128663451.58</v>
      </c>
      <c r="K96" s="12">
        <v>5236.1814903141785</v>
      </c>
      <c r="L96" s="12">
        <v>5236.1814903141785</v>
      </c>
      <c r="N96">
        <v>0</v>
      </c>
    </row>
    <row r="97" spans="1:14" x14ac:dyDescent="0.3">
      <c r="A97">
        <v>130140</v>
      </c>
      <c r="B97">
        <v>1301407</v>
      </c>
      <c r="C97" t="s">
        <v>101</v>
      </c>
      <c r="D97" t="s">
        <v>79</v>
      </c>
      <c r="E97" t="s">
        <v>5331</v>
      </c>
      <c r="F97" t="s">
        <v>5339</v>
      </c>
      <c r="G97" s="4">
        <v>35793</v>
      </c>
      <c r="H97" s="4">
        <v>35793</v>
      </c>
      <c r="I97">
        <v>0.56299999999999994</v>
      </c>
      <c r="J97" s="4">
        <v>184881462.90000001</v>
      </c>
      <c r="K97" s="12">
        <v>5165.2966473891547</v>
      </c>
      <c r="L97" s="12">
        <v>5165.2966473891547</v>
      </c>
      <c r="N97">
        <v>0.125</v>
      </c>
    </row>
    <row r="98" spans="1:14" x14ac:dyDescent="0.3">
      <c r="A98">
        <v>130150</v>
      </c>
      <c r="B98">
        <v>1301506</v>
      </c>
      <c r="C98" t="s">
        <v>102</v>
      </c>
      <c r="D98" t="s">
        <v>79</v>
      </c>
      <c r="E98" t="s">
        <v>5331</v>
      </c>
      <c r="F98" t="s">
        <v>5339</v>
      </c>
      <c r="G98" s="4">
        <v>17985</v>
      </c>
      <c r="H98" s="4">
        <v>17985</v>
      </c>
      <c r="I98">
        <v>0.50900000000000001</v>
      </c>
      <c r="J98" s="4">
        <v>109885892.97</v>
      </c>
      <c r="K98" s="12">
        <v>6109.8633844870728</v>
      </c>
      <c r="L98" s="12">
        <v>6109.8633844870728</v>
      </c>
      <c r="N98">
        <v>0.125</v>
      </c>
    </row>
    <row r="99" spans="1:14" x14ac:dyDescent="0.3">
      <c r="A99">
        <v>130160</v>
      </c>
      <c r="B99">
        <v>1301605</v>
      </c>
      <c r="C99" t="s">
        <v>103</v>
      </c>
      <c r="D99" t="s">
        <v>79</v>
      </c>
      <c r="E99" t="s">
        <v>5331</v>
      </c>
      <c r="F99" t="s">
        <v>5339</v>
      </c>
      <c r="G99" s="4">
        <v>28227</v>
      </c>
      <c r="H99" s="4">
        <v>28227</v>
      </c>
      <c r="I99">
        <v>0.53</v>
      </c>
      <c r="J99" s="4">
        <v>159845026.34999999</v>
      </c>
      <c r="K99" s="12">
        <v>5662.8414762461471</v>
      </c>
      <c r="L99" s="12">
        <v>5662.8414762461471</v>
      </c>
      <c r="N99">
        <v>0</v>
      </c>
    </row>
    <row r="100" spans="1:14" x14ac:dyDescent="0.3">
      <c r="A100">
        <v>130165</v>
      </c>
      <c r="B100">
        <v>1301654</v>
      </c>
      <c r="C100" t="s">
        <v>104</v>
      </c>
      <c r="D100" t="s">
        <v>79</v>
      </c>
      <c r="E100" t="s">
        <v>5331</v>
      </c>
      <c r="F100" t="s">
        <v>5339</v>
      </c>
      <c r="G100" s="4">
        <v>14344</v>
      </c>
      <c r="H100" s="4">
        <v>14344</v>
      </c>
      <c r="I100">
        <v>0.53200000000000003</v>
      </c>
      <c r="J100" s="4">
        <v>85144655.359999999</v>
      </c>
      <c r="K100" s="12">
        <v>5935.9073731176795</v>
      </c>
      <c r="L100" s="12">
        <v>5935.9073731176795</v>
      </c>
      <c r="N100">
        <v>0.125</v>
      </c>
    </row>
    <row r="101" spans="1:14" x14ac:dyDescent="0.3">
      <c r="A101">
        <v>130170</v>
      </c>
      <c r="B101">
        <v>1301704</v>
      </c>
      <c r="C101" t="s">
        <v>105</v>
      </c>
      <c r="D101" t="s">
        <v>79</v>
      </c>
      <c r="E101" t="s">
        <v>5331</v>
      </c>
      <c r="F101" t="s">
        <v>5339</v>
      </c>
      <c r="G101" s="4">
        <v>63454</v>
      </c>
      <c r="H101" s="4">
        <v>63454</v>
      </c>
      <c r="I101">
        <v>0.60499999999999998</v>
      </c>
      <c r="J101" s="4">
        <v>290259277.54000002</v>
      </c>
      <c r="K101" s="12">
        <v>4574.3259296498254</v>
      </c>
      <c r="L101" s="12">
        <v>4574.3259296498254</v>
      </c>
      <c r="N101">
        <v>0</v>
      </c>
    </row>
    <row r="102" spans="1:14" x14ac:dyDescent="0.3">
      <c r="A102">
        <v>130180</v>
      </c>
      <c r="B102">
        <v>1301803</v>
      </c>
      <c r="C102" t="s">
        <v>106</v>
      </c>
      <c r="D102" t="s">
        <v>79</v>
      </c>
      <c r="E102" t="s">
        <v>5331</v>
      </c>
      <c r="F102" t="s">
        <v>5339</v>
      </c>
      <c r="G102" s="4">
        <v>25629</v>
      </c>
      <c r="H102" s="4">
        <v>25629</v>
      </c>
      <c r="I102">
        <v>0.48099999999999998</v>
      </c>
      <c r="J102" s="4">
        <v>141005608.27000001</v>
      </c>
      <c r="K102" s="12">
        <v>5501.7990662920911</v>
      </c>
      <c r="L102" s="12">
        <v>5501.7990662920911</v>
      </c>
      <c r="N102">
        <v>0.125</v>
      </c>
    </row>
    <row r="103" spans="1:14" x14ac:dyDescent="0.3">
      <c r="A103">
        <v>130185</v>
      </c>
      <c r="B103">
        <v>1301852</v>
      </c>
      <c r="C103" t="s">
        <v>107</v>
      </c>
      <c r="D103" t="s">
        <v>79</v>
      </c>
      <c r="E103" t="s">
        <v>5331</v>
      </c>
      <c r="F103" t="s">
        <v>5339</v>
      </c>
      <c r="G103" s="4">
        <v>68862</v>
      </c>
      <c r="H103" s="4">
        <v>68862</v>
      </c>
      <c r="I103">
        <v>0.61299999999999999</v>
      </c>
      <c r="J103" s="4">
        <v>263491085.27000001</v>
      </c>
      <c r="K103" s="12">
        <v>3826.3641089425228</v>
      </c>
      <c r="L103" s="12">
        <v>3826.3641089425228</v>
      </c>
      <c r="N103">
        <v>0</v>
      </c>
    </row>
    <row r="104" spans="1:14" x14ac:dyDescent="0.3">
      <c r="A104">
        <v>130190</v>
      </c>
      <c r="B104">
        <v>1301902</v>
      </c>
      <c r="C104" t="s">
        <v>108</v>
      </c>
      <c r="D104" t="s">
        <v>79</v>
      </c>
      <c r="E104" t="s">
        <v>5331</v>
      </c>
      <c r="F104" t="s">
        <v>5339</v>
      </c>
      <c r="G104" s="4">
        <v>113917</v>
      </c>
      <c r="H104" s="4">
        <v>113917</v>
      </c>
      <c r="I104">
        <v>0.64400000000000002</v>
      </c>
      <c r="J104" s="4">
        <v>530837807.00999999</v>
      </c>
      <c r="K104" s="12">
        <v>4659.8646998253116</v>
      </c>
      <c r="L104" s="12">
        <v>4659.8646998253116</v>
      </c>
      <c r="N104">
        <v>0</v>
      </c>
    </row>
    <row r="105" spans="1:14" x14ac:dyDescent="0.3">
      <c r="A105">
        <v>130195</v>
      </c>
      <c r="B105">
        <v>1301951</v>
      </c>
      <c r="C105" t="s">
        <v>109</v>
      </c>
      <c r="D105" t="s">
        <v>79</v>
      </c>
      <c r="E105" t="s">
        <v>5331</v>
      </c>
      <c r="F105" t="s">
        <v>5339</v>
      </c>
      <c r="G105" s="4">
        <v>11956</v>
      </c>
      <c r="H105" s="4">
        <v>11956</v>
      </c>
      <c r="I105">
        <v>0.47699999999999998</v>
      </c>
      <c r="J105" s="4">
        <v>96422046.340000004</v>
      </c>
      <c r="K105" s="12">
        <v>8064.7412462361999</v>
      </c>
      <c r="L105" s="12">
        <v>8064.7412462361999</v>
      </c>
      <c r="N105">
        <v>0</v>
      </c>
    </row>
    <row r="106" spans="1:14" x14ac:dyDescent="0.3">
      <c r="A106">
        <v>130200</v>
      </c>
      <c r="B106">
        <v>1302009</v>
      </c>
      <c r="C106" t="s">
        <v>110</v>
      </c>
      <c r="D106" t="s">
        <v>79</v>
      </c>
      <c r="E106" t="s">
        <v>5331</v>
      </c>
      <c r="F106" t="s">
        <v>5339</v>
      </c>
      <c r="G106" s="4">
        <v>10955</v>
      </c>
      <c r="H106" s="4">
        <v>10955</v>
      </c>
      <c r="I106">
        <v>0.65400000000000003</v>
      </c>
      <c r="J106" s="4">
        <v>75215295.560000002</v>
      </c>
      <c r="K106" s="12">
        <v>6865.8416759470565</v>
      </c>
      <c r="L106" s="12">
        <v>6865.8416759470565</v>
      </c>
      <c r="N106">
        <v>0</v>
      </c>
    </row>
    <row r="107" spans="1:14" x14ac:dyDescent="0.3">
      <c r="A107">
        <v>130210</v>
      </c>
      <c r="B107">
        <v>1302108</v>
      </c>
      <c r="C107" t="s">
        <v>111</v>
      </c>
      <c r="D107" t="s">
        <v>79</v>
      </c>
      <c r="E107" t="s">
        <v>5331</v>
      </c>
      <c r="F107" t="s">
        <v>5339</v>
      </c>
      <c r="G107" s="4">
        <v>9420</v>
      </c>
      <c r="H107" s="4">
        <v>9420</v>
      </c>
      <c r="I107">
        <v>0.52200000000000002</v>
      </c>
      <c r="J107" s="4">
        <v>95375973.579999998</v>
      </c>
      <c r="K107" s="12">
        <v>10124.837959660297</v>
      </c>
      <c r="L107" s="12">
        <v>10124.837959660297</v>
      </c>
      <c r="N107">
        <v>0</v>
      </c>
    </row>
    <row r="108" spans="1:14" x14ac:dyDescent="0.3">
      <c r="A108">
        <v>130220</v>
      </c>
      <c r="B108">
        <v>1302207</v>
      </c>
      <c r="C108" t="s">
        <v>112</v>
      </c>
      <c r="D108" t="s">
        <v>79</v>
      </c>
      <c r="E108" t="s">
        <v>5331</v>
      </c>
      <c r="F108" t="s">
        <v>5339</v>
      </c>
      <c r="G108" s="4">
        <v>11093</v>
      </c>
      <c r="H108" s="4">
        <v>11093</v>
      </c>
      <c r="I108">
        <v>0.52200000000000002</v>
      </c>
      <c r="J108" s="4">
        <v>98071708.480000004</v>
      </c>
      <c r="K108" s="12">
        <v>8840.8643721265671</v>
      </c>
      <c r="L108" s="12">
        <v>8840.8643721265671</v>
      </c>
      <c r="N108">
        <v>0</v>
      </c>
    </row>
    <row r="109" spans="1:14" x14ac:dyDescent="0.3">
      <c r="A109">
        <v>130230</v>
      </c>
      <c r="B109">
        <v>1302306</v>
      </c>
      <c r="C109" t="s">
        <v>113</v>
      </c>
      <c r="D109" t="s">
        <v>79</v>
      </c>
      <c r="E109" t="s">
        <v>5331</v>
      </c>
      <c r="F109" t="s">
        <v>5339</v>
      </c>
      <c r="G109" s="4">
        <v>28202</v>
      </c>
      <c r="H109" s="4">
        <v>28202</v>
      </c>
      <c r="I109">
        <v>0.51600000000000001</v>
      </c>
      <c r="J109" s="4">
        <v>185458128</v>
      </c>
      <c r="K109" s="12">
        <v>6576.0629742571446</v>
      </c>
      <c r="L109" s="12">
        <v>6576.0629742571446</v>
      </c>
      <c r="N109">
        <v>0.125</v>
      </c>
    </row>
    <row r="110" spans="1:14" x14ac:dyDescent="0.3">
      <c r="A110">
        <v>130240</v>
      </c>
      <c r="B110">
        <v>1302405</v>
      </c>
      <c r="C110" t="s">
        <v>114</v>
      </c>
      <c r="D110" t="s">
        <v>79</v>
      </c>
      <c r="E110" t="s">
        <v>5331</v>
      </c>
      <c r="F110" t="s">
        <v>5339</v>
      </c>
      <c r="G110" s="4">
        <v>49469</v>
      </c>
      <c r="H110" s="4">
        <v>49469</v>
      </c>
      <c r="I110">
        <v>0.53100000000000003</v>
      </c>
      <c r="J110" s="4">
        <v>96671306.359999999</v>
      </c>
      <c r="K110" s="12">
        <v>1954.1795136348017</v>
      </c>
      <c r="L110" s="12">
        <v>1954.1795136348017</v>
      </c>
      <c r="N110">
        <v>0.125</v>
      </c>
    </row>
    <row r="111" spans="1:14" x14ac:dyDescent="0.3">
      <c r="A111">
        <v>130250</v>
      </c>
      <c r="B111">
        <v>1302504</v>
      </c>
      <c r="C111" t="s">
        <v>115</v>
      </c>
      <c r="D111" t="s">
        <v>79</v>
      </c>
      <c r="E111" t="s">
        <v>5331</v>
      </c>
      <c r="F111" t="s">
        <v>5339</v>
      </c>
      <c r="G111" s="4">
        <v>111751</v>
      </c>
      <c r="H111" s="4">
        <v>111751</v>
      </c>
      <c r="I111">
        <v>0.61399999999999999</v>
      </c>
      <c r="J111" s="4">
        <v>547322475.01999998</v>
      </c>
      <c r="K111" s="12">
        <v>4897.6964413741262</v>
      </c>
      <c r="L111" s="12">
        <v>4897.6964413741262</v>
      </c>
      <c r="M111">
        <v>1.2777777777777779</v>
      </c>
      <c r="N111">
        <v>0.625</v>
      </c>
    </row>
    <row r="112" spans="1:14" x14ac:dyDescent="0.3">
      <c r="A112">
        <v>130255</v>
      </c>
      <c r="B112">
        <v>1302553</v>
      </c>
      <c r="C112" t="s">
        <v>116</v>
      </c>
      <c r="D112" t="s">
        <v>79</v>
      </c>
      <c r="E112" t="s">
        <v>5331</v>
      </c>
      <c r="F112" t="s">
        <v>5339</v>
      </c>
      <c r="G112" s="4">
        <v>16211</v>
      </c>
      <c r="H112" s="4">
        <v>16211</v>
      </c>
      <c r="I112">
        <v>0.59599999999999997</v>
      </c>
      <c r="J112" s="4">
        <v>123639123.92</v>
      </c>
      <c r="K112" s="12">
        <v>7626.865950280674</v>
      </c>
      <c r="L112" s="12">
        <v>7626.865950280674</v>
      </c>
      <c r="N112">
        <v>0.125</v>
      </c>
    </row>
    <row r="113" spans="1:14" x14ac:dyDescent="0.3">
      <c r="A113">
        <v>130260</v>
      </c>
      <c r="B113">
        <v>1302603</v>
      </c>
      <c r="C113" t="s">
        <v>117</v>
      </c>
      <c r="D113" t="s">
        <v>79</v>
      </c>
      <c r="E113" t="s">
        <v>5331</v>
      </c>
      <c r="F113" t="s">
        <v>5340</v>
      </c>
      <c r="G113" s="4">
        <v>2303732</v>
      </c>
      <c r="H113" s="4">
        <v>200000</v>
      </c>
      <c r="I113">
        <v>0.73699999999999999</v>
      </c>
      <c r="J113" s="4">
        <v>10427319506.700001</v>
      </c>
      <c r="K113" s="12">
        <v>52136.597533500004</v>
      </c>
      <c r="L113" s="12">
        <v>14712.97</v>
      </c>
      <c r="M113">
        <v>1.25</v>
      </c>
      <c r="N113">
        <v>1</v>
      </c>
    </row>
    <row r="114" spans="1:14" x14ac:dyDescent="0.3">
      <c r="A114">
        <v>130270</v>
      </c>
      <c r="B114">
        <v>1302702</v>
      </c>
      <c r="C114" t="s">
        <v>118</v>
      </c>
      <c r="D114" t="s">
        <v>79</v>
      </c>
      <c r="E114" t="s">
        <v>5331</v>
      </c>
      <c r="F114" t="s">
        <v>5339</v>
      </c>
      <c r="G114" s="4">
        <v>58018</v>
      </c>
      <c r="H114" s="4">
        <v>58018</v>
      </c>
      <c r="I114">
        <v>0.58199999999999996</v>
      </c>
      <c r="J114" s="4">
        <v>298132520.76999998</v>
      </c>
      <c r="K114" s="12">
        <v>5138.6211308559414</v>
      </c>
      <c r="L114" s="12">
        <v>5138.6211308559414</v>
      </c>
      <c r="N114">
        <v>0.375</v>
      </c>
    </row>
    <row r="115" spans="1:14" x14ac:dyDescent="0.3">
      <c r="A115">
        <v>130280</v>
      </c>
      <c r="B115">
        <v>1302801</v>
      </c>
      <c r="C115" t="s">
        <v>119</v>
      </c>
      <c r="D115" t="s">
        <v>79</v>
      </c>
      <c r="E115" t="s">
        <v>5331</v>
      </c>
      <c r="F115" t="s">
        <v>5339</v>
      </c>
      <c r="G115" s="4">
        <v>15815</v>
      </c>
      <c r="H115" s="4">
        <v>15815</v>
      </c>
      <c r="I115">
        <v>0.498</v>
      </c>
      <c r="J115" s="4">
        <v>115634618.95</v>
      </c>
      <c r="K115" s="12">
        <v>7311.7052766361048</v>
      </c>
      <c r="L115" s="12">
        <v>7311.7052766361048</v>
      </c>
      <c r="N115">
        <v>0</v>
      </c>
    </row>
    <row r="116" spans="1:14" x14ac:dyDescent="0.3">
      <c r="A116">
        <v>130290</v>
      </c>
      <c r="B116">
        <v>1302900</v>
      </c>
      <c r="C116" t="s">
        <v>120</v>
      </c>
      <c r="D116" t="s">
        <v>79</v>
      </c>
      <c r="E116" t="s">
        <v>5331</v>
      </c>
      <c r="F116" t="s">
        <v>5339</v>
      </c>
      <c r="G116" s="4">
        <v>66336</v>
      </c>
      <c r="H116" s="4">
        <v>66336</v>
      </c>
      <c r="I116">
        <v>0.58799999999999997</v>
      </c>
      <c r="J116" s="4">
        <v>338026870.70999998</v>
      </c>
      <c r="K116" s="12">
        <v>5095.6776216534008</v>
      </c>
      <c r="L116" s="12">
        <v>5095.6776216534008</v>
      </c>
      <c r="N116">
        <v>0.125</v>
      </c>
    </row>
    <row r="117" spans="1:14" x14ac:dyDescent="0.3">
      <c r="A117">
        <v>130300</v>
      </c>
      <c r="B117">
        <v>1303007</v>
      </c>
      <c r="C117" t="s">
        <v>121</v>
      </c>
      <c r="D117" t="s">
        <v>79</v>
      </c>
      <c r="E117" t="s">
        <v>5331</v>
      </c>
      <c r="F117" t="s">
        <v>5339</v>
      </c>
      <c r="G117" s="4">
        <v>21251</v>
      </c>
      <c r="H117" s="4">
        <v>21251</v>
      </c>
      <c r="I117">
        <v>0.58599999999999997</v>
      </c>
      <c r="J117" s="4">
        <v>146244188.63</v>
      </c>
      <c r="K117" s="12">
        <v>6881.7556176179942</v>
      </c>
      <c r="L117" s="12">
        <v>6881.7556176179942</v>
      </c>
      <c r="N117">
        <v>0</v>
      </c>
    </row>
    <row r="118" spans="1:14" x14ac:dyDescent="0.3">
      <c r="A118">
        <v>130310</v>
      </c>
      <c r="B118">
        <v>1303106</v>
      </c>
      <c r="C118" t="s">
        <v>122</v>
      </c>
      <c r="D118" t="s">
        <v>79</v>
      </c>
      <c r="E118" t="s">
        <v>5331</v>
      </c>
      <c r="F118" t="s">
        <v>5339</v>
      </c>
      <c r="G118" s="4">
        <v>28123</v>
      </c>
      <c r="H118" s="4">
        <v>28123</v>
      </c>
      <c r="I118">
        <v>0.55800000000000005</v>
      </c>
      <c r="J118" s="4">
        <v>173579336.56999999</v>
      </c>
      <c r="K118" s="12">
        <v>6172.1486530597731</v>
      </c>
      <c r="L118" s="12">
        <v>6172.1486530597731</v>
      </c>
      <c r="N118">
        <v>0.125</v>
      </c>
    </row>
    <row r="119" spans="1:14" x14ac:dyDescent="0.3">
      <c r="A119">
        <v>130320</v>
      </c>
      <c r="B119">
        <v>1303205</v>
      </c>
      <c r="C119" t="s">
        <v>123</v>
      </c>
      <c r="D119" t="s">
        <v>79</v>
      </c>
      <c r="E119" t="s">
        <v>5331</v>
      </c>
      <c r="F119" t="s">
        <v>5339</v>
      </c>
      <c r="G119" s="4">
        <v>16562</v>
      </c>
      <c r="H119" s="4">
        <v>16562</v>
      </c>
      <c r="I119">
        <v>0.56999999999999995</v>
      </c>
      <c r="J119" s="4">
        <v>107606621.31999999</v>
      </c>
      <c r="K119" s="12">
        <v>6497.1996932737584</v>
      </c>
      <c r="L119" s="12">
        <v>6497.1996932737584</v>
      </c>
      <c r="N119">
        <v>0.125</v>
      </c>
    </row>
    <row r="120" spans="1:14" x14ac:dyDescent="0.3">
      <c r="A120">
        <v>130330</v>
      </c>
      <c r="B120">
        <v>1303304</v>
      </c>
      <c r="C120" t="s">
        <v>124</v>
      </c>
      <c r="D120" t="s">
        <v>79</v>
      </c>
      <c r="E120" t="s">
        <v>5331</v>
      </c>
      <c r="F120" t="s">
        <v>5339</v>
      </c>
      <c r="G120" s="4">
        <v>25325</v>
      </c>
      <c r="H120" s="4">
        <v>25325</v>
      </c>
      <c r="I120">
        <v>0.55400000000000005</v>
      </c>
      <c r="J120" s="4">
        <v>113174859.44</v>
      </c>
      <c r="K120" s="12">
        <v>4468.8986945705819</v>
      </c>
      <c r="L120" s="12">
        <v>4468.8986945705819</v>
      </c>
      <c r="M120">
        <v>0.58333333333333337</v>
      </c>
      <c r="N120">
        <v>0.125</v>
      </c>
    </row>
    <row r="121" spans="1:14" x14ac:dyDescent="0.3">
      <c r="A121">
        <v>130340</v>
      </c>
      <c r="B121">
        <v>1303403</v>
      </c>
      <c r="C121" t="s">
        <v>125</v>
      </c>
      <c r="D121" t="s">
        <v>79</v>
      </c>
      <c r="E121" t="s">
        <v>5331</v>
      </c>
      <c r="F121" t="s">
        <v>5339</v>
      </c>
      <c r="G121" s="4">
        <v>101855</v>
      </c>
      <c r="H121" s="4">
        <v>101855</v>
      </c>
      <c r="I121">
        <v>0.65800000000000003</v>
      </c>
      <c r="J121" s="4">
        <v>566808292.87</v>
      </c>
      <c r="K121" s="12">
        <v>5564.8548708458102</v>
      </c>
      <c r="L121" s="12">
        <v>5564.8548708458102</v>
      </c>
      <c r="N121">
        <v>0.25</v>
      </c>
    </row>
    <row r="122" spans="1:14" x14ac:dyDescent="0.3">
      <c r="A122">
        <v>130350</v>
      </c>
      <c r="B122">
        <v>1303502</v>
      </c>
      <c r="C122" t="s">
        <v>126</v>
      </c>
      <c r="D122" t="s">
        <v>79</v>
      </c>
      <c r="E122" t="s">
        <v>5331</v>
      </c>
      <c r="F122" t="s">
        <v>5339</v>
      </c>
      <c r="G122" s="4">
        <v>20229</v>
      </c>
      <c r="H122" s="4">
        <v>20229</v>
      </c>
      <c r="I122">
        <v>0.496</v>
      </c>
      <c r="J122" s="4">
        <v>110325413.55</v>
      </c>
      <c r="K122" s="12">
        <v>5453.8243882544857</v>
      </c>
      <c r="L122" s="12">
        <v>5453.8243882544857</v>
      </c>
      <c r="N122">
        <v>0.125</v>
      </c>
    </row>
    <row r="123" spans="1:14" x14ac:dyDescent="0.3">
      <c r="A123">
        <v>130353</v>
      </c>
      <c r="B123">
        <v>1303536</v>
      </c>
      <c r="C123" t="s">
        <v>127</v>
      </c>
      <c r="D123" t="s">
        <v>79</v>
      </c>
      <c r="E123" t="s">
        <v>5331</v>
      </c>
      <c r="F123" t="s">
        <v>5339</v>
      </c>
      <c r="G123" s="4">
        <v>33291</v>
      </c>
      <c r="H123" s="4">
        <v>33291</v>
      </c>
      <c r="I123">
        <v>0.64700000000000002</v>
      </c>
      <c r="J123" s="4">
        <v>386474461.77999997</v>
      </c>
      <c r="K123" s="12">
        <v>11608.977254513231</v>
      </c>
      <c r="L123" s="12">
        <v>11608.977254513231</v>
      </c>
      <c r="M123">
        <v>1.944444444444444</v>
      </c>
      <c r="N123">
        <v>0.125</v>
      </c>
    </row>
    <row r="124" spans="1:14" x14ac:dyDescent="0.3">
      <c r="A124">
        <v>130356</v>
      </c>
      <c r="B124">
        <v>1303569</v>
      </c>
      <c r="C124" t="s">
        <v>128</v>
      </c>
      <c r="D124" t="s">
        <v>79</v>
      </c>
      <c r="E124" t="s">
        <v>5331</v>
      </c>
      <c r="F124" t="s">
        <v>5339</v>
      </c>
      <c r="G124" s="4">
        <v>25364</v>
      </c>
      <c r="H124" s="4">
        <v>25364</v>
      </c>
      <c r="I124">
        <v>0.61099999999999999</v>
      </c>
      <c r="J124" s="4">
        <v>198667369.94</v>
      </c>
      <c r="K124" s="12">
        <v>7832.6513933133574</v>
      </c>
      <c r="L124" s="12">
        <v>7832.6513933133574</v>
      </c>
      <c r="N124">
        <v>0.375</v>
      </c>
    </row>
    <row r="125" spans="1:14" x14ac:dyDescent="0.3">
      <c r="A125">
        <v>130360</v>
      </c>
      <c r="B125">
        <v>1303601</v>
      </c>
      <c r="C125" t="s">
        <v>129</v>
      </c>
      <c r="D125" t="s">
        <v>79</v>
      </c>
      <c r="E125" t="s">
        <v>5331</v>
      </c>
      <c r="F125" t="s">
        <v>5339</v>
      </c>
      <c r="G125" s="4">
        <v>13947</v>
      </c>
      <c r="H125" s="4">
        <v>13947</v>
      </c>
      <c r="I125">
        <v>0.47899999999999998</v>
      </c>
      <c r="J125" s="4">
        <v>129707997.90000001</v>
      </c>
      <c r="K125" s="12">
        <v>9300.0643794364387</v>
      </c>
      <c r="L125" s="12">
        <v>9300.0643794364387</v>
      </c>
      <c r="N125">
        <v>0</v>
      </c>
    </row>
    <row r="126" spans="1:14" x14ac:dyDescent="0.3">
      <c r="A126">
        <v>130370</v>
      </c>
      <c r="B126">
        <v>1303700</v>
      </c>
      <c r="C126" t="s">
        <v>130</v>
      </c>
      <c r="D126" t="s">
        <v>79</v>
      </c>
      <c r="E126" t="s">
        <v>5331</v>
      </c>
      <c r="F126" t="s">
        <v>5339</v>
      </c>
      <c r="G126" s="4">
        <v>30679</v>
      </c>
      <c r="H126" s="4">
        <v>30679</v>
      </c>
      <c r="I126">
        <v>0.49</v>
      </c>
      <c r="J126" s="4">
        <v>188754485.00999999</v>
      </c>
      <c r="K126" s="12">
        <v>6152.5631542749106</v>
      </c>
      <c r="L126" s="12">
        <v>6152.5631542749106</v>
      </c>
      <c r="N126">
        <v>0</v>
      </c>
    </row>
    <row r="127" spans="1:14" x14ac:dyDescent="0.3">
      <c r="A127">
        <v>130380</v>
      </c>
      <c r="B127">
        <v>1303809</v>
      </c>
      <c r="C127" t="s">
        <v>131</v>
      </c>
      <c r="D127" t="s">
        <v>79</v>
      </c>
      <c r="E127" t="s">
        <v>5331</v>
      </c>
      <c r="F127" t="s">
        <v>5339</v>
      </c>
      <c r="G127" s="4">
        <v>57396</v>
      </c>
      <c r="H127" s="4">
        <v>57396</v>
      </c>
      <c r="I127">
        <v>0.60899999999999999</v>
      </c>
      <c r="J127" s="4">
        <v>251716613.77000001</v>
      </c>
      <c r="K127" s="12">
        <v>4385.6124776987945</v>
      </c>
      <c r="L127" s="12">
        <v>4385.6124776987945</v>
      </c>
      <c r="N127">
        <v>0</v>
      </c>
    </row>
    <row r="128" spans="1:14" x14ac:dyDescent="0.3">
      <c r="A128">
        <v>130390</v>
      </c>
      <c r="B128">
        <v>1303908</v>
      </c>
      <c r="C128" t="s">
        <v>132</v>
      </c>
      <c r="D128" t="s">
        <v>79</v>
      </c>
      <c r="E128" t="s">
        <v>5331</v>
      </c>
      <c r="F128" t="s">
        <v>5339</v>
      </c>
      <c r="G128" s="4">
        <v>35442</v>
      </c>
      <c r="H128" s="4">
        <v>35442</v>
      </c>
      <c r="I128">
        <v>0.52100000000000002</v>
      </c>
      <c r="J128" s="4">
        <v>233046354.74000001</v>
      </c>
      <c r="K128" s="12">
        <v>6575.4290034422438</v>
      </c>
      <c r="L128" s="12">
        <v>6575.4290034422438</v>
      </c>
      <c r="N128">
        <v>0.125</v>
      </c>
    </row>
    <row r="129" spans="1:14" x14ac:dyDescent="0.3">
      <c r="A129">
        <v>130395</v>
      </c>
      <c r="B129">
        <v>1303957</v>
      </c>
      <c r="C129" t="s">
        <v>133</v>
      </c>
      <c r="D129" t="s">
        <v>79</v>
      </c>
      <c r="E129" t="s">
        <v>5331</v>
      </c>
      <c r="F129" t="s">
        <v>5339</v>
      </c>
      <c r="G129" s="4">
        <v>12338</v>
      </c>
      <c r="H129" s="4">
        <v>12338</v>
      </c>
      <c r="I129">
        <v>0.57699999999999996</v>
      </c>
      <c r="J129" s="4">
        <v>76564533.319999993</v>
      </c>
      <c r="K129" s="12">
        <v>6205.5870740800774</v>
      </c>
      <c r="L129" s="12">
        <v>6205.5870740800774</v>
      </c>
      <c r="N129">
        <v>0</v>
      </c>
    </row>
    <row r="130" spans="1:14" x14ac:dyDescent="0.3">
      <c r="A130">
        <v>130400</v>
      </c>
      <c r="B130">
        <v>1304005</v>
      </c>
      <c r="C130" t="s">
        <v>134</v>
      </c>
      <c r="D130" t="s">
        <v>79</v>
      </c>
      <c r="E130" t="s">
        <v>5331</v>
      </c>
      <c r="F130" t="s">
        <v>5339</v>
      </c>
      <c r="G130" s="4">
        <v>12619</v>
      </c>
      <c r="H130" s="4">
        <v>12619</v>
      </c>
      <c r="I130">
        <v>0.63200000000000001</v>
      </c>
      <c r="J130" s="4">
        <v>97599084.030000001</v>
      </c>
      <c r="K130" s="12">
        <v>7734.296222363103</v>
      </c>
      <c r="L130" s="12">
        <v>7734.296222363103</v>
      </c>
      <c r="N130">
        <v>0</v>
      </c>
    </row>
    <row r="131" spans="1:14" x14ac:dyDescent="0.3">
      <c r="A131">
        <v>130406</v>
      </c>
      <c r="B131">
        <v>1304062</v>
      </c>
      <c r="C131" t="s">
        <v>135</v>
      </c>
      <c r="D131" t="s">
        <v>79</v>
      </c>
      <c r="E131" t="s">
        <v>5331</v>
      </c>
      <c r="F131" t="s">
        <v>5339</v>
      </c>
      <c r="G131" s="4">
        <v>73348</v>
      </c>
      <c r="H131" s="4">
        <v>73348</v>
      </c>
      <c r="I131">
        <v>0.61599999999999999</v>
      </c>
      <c r="J131" s="4">
        <v>434805237.24000001</v>
      </c>
      <c r="K131" s="12">
        <v>5927.9767306538697</v>
      </c>
      <c r="L131" s="12">
        <v>5927.9767306538697</v>
      </c>
      <c r="M131">
        <v>1.8611111111111109</v>
      </c>
      <c r="N131">
        <v>0.5</v>
      </c>
    </row>
    <row r="132" spans="1:14" x14ac:dyDescent="0.3">
      <c r="A132">
        <v>130410</v>
      </c>
      <c r="B132">
        <v>1304104</v>
      </c>
      <c r="C132" t="s">
        <v>136</v>
      </c>
      <c r="D132" t="s">
        <v>79</v>
      </c>
      <c r="E132" t="s">
        <v>5331</v>
      </c>
      <c r="F132" t="s">
        <v>5339</v>
      </c>
      <c r="G132" s="4">
        <v>20728</v>
      </c>
      <c r="H132" s="4">
        <v>20728</v>
      </c>
      <c r="I132">
        <v>0.502</v>
      </c>
      <c r="J132" s="4">
        <v>158143568.56</v>
      </c>
      <c r="K132" s="12">
        <v>7629.4658703203395</v>
      </c>
      <c r="L132" s="12">
        <v>7629.4658703203395</v>
      </c>
      <c r="N132">
        <v>0</v>
      </c>
    </row>
    <row r="133" spans="1:14" x14ac:dyDescent="0.3">
      <c r="A133">
        <v>130420</v>
      </c>
      <c r="B133">
        <v>1304203</v>
      </c>
      <c r="C133" t="s">
        <v>137</v>
      </c>
      <c r="D133" t="s">
        <v>79</v>
      </c>
      <c r="E133" t="s">
        <v>5331</v>
      </c>
      <c r="F133" t="s">
        <v>5339</v>
      </c>
      <c r="G133" s="4">
        <v>80137</v>
      </c>
      <c r="H133" s="4">
        <v>80137</v>
      </c>
      <c r="I133">
        <v>0.63900000000000001</v>
      </c>
      <c r="J133" s="4">
        <v>485228350.19999999</v>
      </c>
      <c r="K133" s="12">
        <v>6054.9852153187667</v>
      </c>
      <c r="L133" s="12">
        <v>6054.9852153187667</v>
      </c>
      <c r="M133">
        <v>2.3055555555555549</v>
      </c>
      <c r="N133">
        <v>0.25</v>
      </c>
    </row>
    <row r="134" spans="1:14" x14ac:dyDescent="0.3">
      <c r="A134">
        <v>130423</v>
      </c>
      <c r="B134">
        <v>1304237</v>
      </c>
      <c r="C134" t="s">
        <v>138</v>
      </c>
      <c r="D134" t="s">
        <v>79</v>
      </c>
      <c r="E134" t="s">
        <v>5331</v>
      </c>
      <c r="F134" t="s">
        <v>5339</v>
      </c>
      <c r="G134" s="4">
        <v>20257</v>
      </c>
      <c r="H134" s="4">
        <v>20257</v>
      </c>
      <c r="I134">
        <v>0.54800000000000004</v>
      </c>
      <c r="J134" s="4">
        <v>124666305.73999999</v>
      </c>
      <c r="K134" s="12">
        <v>6154.233387964654</v>
      </c>
      <c r="L134" s="12">
        <v>6154.233387964654</v>
      </c>
      <c r="N134">
        <v>0</v>
      </c>
    </row>
    <row r="135" spans="1:14" x14ac:dyDescent="0.3">
      <c r="A135">
        <v>130426</v>
      </c>
      <c r="B135">
        <v>1304260</v>
      </c>
      <c r="C135" t="s">
        <v>139</v>
      </c>
      <c r="D135" t="s">
        <v>79</v>
      </c>
      <c r="E135" t="s">
        <v>5331</v>
      </c>
      <c r="F135" t="s">
        <v>5339</v>
      </c>
      <c r="G135" s="4">
        <v>15640</v>
      </c>
      <c r="H135" s="4">
        <v>15640</v>
      </c>
      <c r="I135">
        <v>0.52700000000000002</v>
      </c>
      <c r="J135" s="4">
        <v>101857892.33</v>
      </c>
      <c r="K135" s="12">
        <v>6512.6529622762146</v>
      </c>
      <c r="L135" s="12">
        <v>6512.6529622762146</v>
      </c>
      <c r="N135">
        <v>0</v>
      </c>
    </row>
    <row r="136" spans="1:14" x14ac:dyDescent="0.3">
      <c r="A136">
        <v>130430</v>
      </c>
      <c r="B136">
        <v>1304302</v>
      </c>
      <c r="C136" t="s">
        <v>140</v>
      </c>
      <c r="D136" t="s">
        <v>79</v>
      </c>
      <c r="E136" t="s">
        <v>5331</v>
      </c>
      <c r="F136" t="s">
        <v>5339</v>
      </c>
      <c r="G136" s="4">
        <v>19617</v>
      </c>
      <c r="H136" s="4">
        <v>19617</v>
      </c>
      <c r="I136">
        <v>0.62</v>
      </c>
      <c r="J136" s="4">
        <v>111348887.41</v>
      </c>
      <c r="K136" s="12">
        <v>5676.142499362797</v>
      </c>
      <c r="L136" s="12">
        <v>5676.142499362797</v>
      </c>
      <c r="N136">
        <v>0</v>
      </c>
    </row>
    <row r="137" spans="1:14" x14ac:dyDescent="0.3">
      <c r="A137">
        <v>130440</v>
      </c>
      <c r="B137">
        <v>1304401</v>
      </c>
      <c r="C137" t="s">
        <v>141</v>
      </c>
      <c r="D137" t="s">
        <v>79</v>
      </c>
      <c r="E137" t="s">
        <v>5331</v>
      </c>
      <c r="F137" t="s">
        <v>5339</v>
      </c>
      <c r="G137" s="4">
        <v>25965</v>
      </c>
      <c r="H137" s="4">
        <v>25965</v>
      </c>
      <c r="I137">
        <v>0.58799999999999997</v>
      </c>
      <c r="J137" s="4">
        <v>116297111.17</v>
      </c>
      <c r="K137" s="12">
        <v>4478.9952308877337</v>
      </c>
      <c r="L137" s="12">
        <v>4478.9952308877337</v>
      </c>
      <c r="N137">
        <v>0</v>
      </c>
    </row>
    <row r="138" spans="1:14" x14ac:dyDescent="0.3">
      <c r="A138">
        <v>140002</v>
      </c>
      <c r="B138">
        <v>1400027</v>
      </c>
      <c r="C138" t="s">
        <v>143</v>
      </c>
      <c r="D138" t="s">
        <v>142</v>
      </c>
      <c r="E138" t="s">
        <v>5331</v>
      </c>
      <c r="F138" t="s">
        <v>5339</v>
      </c>
      <c r="G138" s="4">
        <v>16112</v>
      </c>
      <c r="H138" s="4">
        <v>16112</v>
      </c>
      <c r="I138">
        <v>0.48399999999999999</v>
      </c>
      <c r="J138" s="4">
        <v>69141385.430000007</v>
      </c>
      <c r="K138" s="12">
        <v>4291.2975068272099</v>
      </c>
      <c r="L138" s="12">
        <v>4291.2975068272099</v>
      </c>
      <c r="N138">
        <v>0</v>
      </c>
    </row>
    <row r="139" spans="1:14" x14ac:dyDescent="0.3">
      <c r="A139">
        <v>140005</v>
      </c>
      <c r="B139">
        <v>1400050</v>
      </c>
      <c r="C139" t="s">
        <v>144</v>
      </c>
      <c r="D139" t="s">
        <v>142</v>
      </c>
      <c r="E139" t="s">
        <v>5331</v>
      </c>
      <c r="F139" t="s">
        <v>5339</v>
      </c>
      <c r="G139" s="4">
        <v>23589</v>
      </c>
      <c r="H139" s="4">
        <v>23589</v>
      </c>
      <c r="I139">
        <v>0.54200000000000004</v>
      </c>
      <c r="J139" s="4">
        <v>85315707.390000001</v>
      </c>
      <c r="K139" s="12">
        <v>3616.7581241256516</v>
      </c>
      <c r="L139" s="12">
        <v>3616.7581241256516</v>
      </c>
      <c r="N139">
        <v>0.125</v>
      </c>
    </row>
    <row r="140" spans="1:14" x14ac:dyDescent="0.3">
      <c r="A140">
        <v>140010</v>
      </c>
      <c r="B140">
        <v>1400100</v>
      </c>
      <c r="C140" t="s">
        <v>145</v>
      </c>
      <c r="D140" t="s">
        <v>142</v>
      </c>
      <c r="E140" t="s">
        <v>5331</v>
      </c>
      <c r="F140" t="s">
        <v>5340</v>
      </c>
      <c r="G140" s="4">
        <v>485477</v>
      </c>
      <c r="H140" s="4">
        <v>200000</v>
      </c>
      <c r="I140">
        <v>0.752</v>
      </c>
      <c r="J140" s="4">
        <v>2823312783.3600001</v>
      </c>
      <c r="K140" s="12">
        <v>14116.5639168</v>
      </c>
      <c r="L140" s="12">
        <v>14116.5639168</v>
      </c>
      <c r="M140">
        <v>0.86111111111111094</v>
      </c>
      <c r="N140">
        <v>0.5</v>
      </c>
    </row>
    <row r="141" spans="1:14" x14ac:dyDescent="0.3">
      <c r="A141">
        <v>140015</v>
      </c>
      <c r="B141">
        <v>1400159</v>
      </c>
      <c r="C141" t="s">
        <v>146</v>
      </c>
      <c r="D141" t="s">
        <v>142</v>
      </c>
      <c r="E141" t="s">
        <v>5331</v>
      </c>
      <c r="F141" t="s">
        <v>5339</v>
      </c>
      <c r="G141" s="4">
        <v>15570</v>
      </c>
      <c r="H141" s="4">
        <v>15570</v>
      </c>
      <c r="I141">
        <v>0.626</v>
      </c>
      <c r="J141" s="4">
        <v>111112635.14</v>
      </c>
      <c r="K141" s="12">
        <v>7136.3285253693002</v>
      </c>
      <c r="L141" s="12">
        <v>7136.3285253693002</v>
      </c>
      <c r="N141">
        <v>0.25</v>
      </c>
    </row>
    <row r="142" spans="1:14" x14ac:dyDescent="0.3">
      <c r="A142">
        <v>140017</v>
      </c>
      <c r="B142">
        <v>1400175</v>
      </c>
      <c r="C142" t="s">
        <v>147</v>
      </c>
      <c r="D142" t="s">
        <v>142</v>
      </c>
      <c r="E142" t="s">
        <v>5331</v>
      </c>
      <c r="F142" t="s">
        <v>5339</v>
      </c>
      <c r="G142" s="4">
        <v>21102</v>
      </c>
      <c r="H142" s="4">
        <v>21102</v>
      </c>
      <c r="I142">
        <v>0.61899999999999999</v>
      </c>
      <c r="J142" s="4">
        <v>105804163.62</v>
      </c>
      <c r="K142" s="12">
        <v>5013.9400824566392</v>
      </c>
      <c r="L142" s="12">
        <v>5013.9400824566392</v>
      </c>
      <c r="N142">
        <v>0.125</v>
      </c>
    </row>
    <row r="143" spans="1:14" x14ac:dyDescent="0.3">
      <c r="A143">
        <v>140020</v>
      </c>
      <c r="B143">
        <v>1400209</v>
      </c>
      <c r="C143" t="s">
        <v>148</v>
      </c>
      <c r="D143" t="s">
        <v>142</v>
      </c>
      <c r="E143" t="s">
        <v>5331</v>
      </c>
      <c r="F143" t="s">
        <v>5339</v>
      </c>
      <c r="G143" s="4">
        <v>22750</v>
      </c>
      <c r="H143" s="4">
        <v>22750</v>
      </c>
      <c r="I143">
        <v>0.624</v>
      </c>
      <c r="J143" s="4">
        <v>125422671.09</v>
      </c>
      <c r="K143" s="12">
        <v>5513.0844435164836</v>
      </c>
      <c r="L143" s="12">
        <v>5513.0844435164836</v>
      </c>
      <c r="N143">
        <v>0.25</v>
      </c>
    </row>
    <row r="144" spans="1:14" x14ac:dyDescent="0.3">
      <c r="A144">
        <v>140023</v>
      </c>
      <c r="B144">
        <v>1400233</v>
      </c>
      <c r="C144" t="s">
        <v>149</v>
      </c>
      <c r="D144" t="s">
        <v>142</v>
      </c>
      <c r="E144" t="s">
        <v>5331</v>
      </c>
      <c r="F144" t="s">
        <v>5339</v>
      </c>
      <c r="G144" s="4">
        <v>12004</v>
      </c>
      <c r="H144" s="4">
        <v>12004</v>
      </c>
      <c r="I144">
        <v>0.63900000000000001</v>
      </c>
      <c r="J144" s="4">
        <v>72677647.799999997</v>
      </c>
      <c r="K144" s="12">
        <v>6054.4524991669441</v>
      </c>
      <c r="L144" s="12">
        <v>6054.4524991669441</v>
      </c>
      <c r="N144">
        <v>0</v>
      </c>
    </row>
    <row r="145" spans="1:14" x14ac:dyDescent="0.3">
      <c r="A145">
        <v>140028</v>
      </c>
      <c r="B145">
        <v>1400282</v>
      </c>
      <c r="C145" t="s">
        <v>150</v>
      </c>
      <c r="D145" t="s">
        <v>142</v>
      </c>
      <c r="E145" t="s">
        <v>5331</v>
      </c>
      <c r="F145" t="s">
        <v>5339</v>
      </c>
      <c r="G145" s="4">
        <v>10937</v>
      </c>
      <c r="H145" s="4">
        <v>10937</v>
      </c>
      <c r="I145">
        <v>0.58199999999999996</v>
      </c>
      <c r="J145" s="4">
        <v>61114842.149999999</v>
      </c>
      <c r="K145" s="12">
        <v>5587.898157630063</v>
      </c>
      <c r="L145" s="12">
        <v>5587.898157630063</v>
      </c>
      <c r="N145">
        <v>0</v>
      </c>
    </row>
    <row r="146" spans="1:14" x14ac:dyDescent="0.3">
      <c r="A146">
        <v>140030</v>
      </c>
      <c r="B146">
        <v>1400308</v>
      </c>
      <c r="C146" t="s">
        <v>151</v>
      </c>
      <c r="D146" t="s">
        <v>142</v>
      </c>
      <c r="E146" t="s">
        <v>5331</v>
      </c>
      <c r="F146" t="s">
        <v>5339</v>
      </c>
      <c r="G146" s="4">
        <v>20006</v>
      </c>
      <c r="H146" s="4">
        <v>20006</v>
      </c>
      <c r="I146">
        <v>0.66500000000000004</v>
      </c>
      <c r="J146" s="4">
        <v>96982620.950000003</v>
      </c>
      <c r="K146" s="12">
        <v>4847.6767444766574</v>
      </c>
      <c r="L146" s="12">
        <v>4847.6767444766574</v>
      </c>
      <c r="N146">
        <v>0</v>
      </c>
    </row>
    <row r="147" spans="1:14" x14ac:dyDescent="0.3">
      <c r="A147">
        <v>140040</v>
      </c>
      <c r="B147">
        <v>1400407</v>
      </c>
      <c r="C147" t="s">
        <v>152</v>
      </c>
      <c r="D147" t="s">
        <v>142</v>
      </c>
      <c r="E147" t="s">
        <v>5331</v>
      </c>
      <c r="F147" t="s">
        <v>5339</v>
      </c>
      <c r="G147" s="4">
        <v>16323</v>
      </c>
      <c r="H147" s="4">
        <v>16323</v>
      </c>
      <c r="I147">
        <v>0.59399999999999997</v>
      </c>
      <c r="J147" s="4">
        <v>101067819.69</v>
      </c>
      <c r="K147" s="12">
        <v>6191.7429204190403</v>
      </c>
      <c r="L147" s="12">
        <v>6191.7429204190403</v>
      </c>
      <c r="N147">
        <v>0</v>
      </c>
    </row>
    <row r="148" spans="1:14" x14ac:dyDescent="0.3">
      <c r="A148">
        <v>140045</v>
      </c>
      <c r="B148">
        <v>1400456</v>
      </c>
      <c r="C148" t="s">
        <v>153</v>
      </c>
      <c r="D148" t="s">
        <v>142</v>
      </c>
      <c r="E148" t="s">
        <v>5331</v>
      </c>
      <c r="F148" t="s">
        <v>5339</v>
      </c>
      <c r="G148" s="4">
        <v>23112</v>
      </c>
      <c r="H148" s="4">
        <v>23112</v>
      </c>
      <c r="I148">
        <v>0.65</v>
      </c>
      <c r="J148" s="4">
        <v>112273246.06</v>
      </c>
      <c r="K148" s="12">
        <v>4857.7901548978889</v>
      </c>
      <c r="L148" s="12">
        <v>4857.7901548978889</v>
      </c>
      <c r="N148">
        <v>0.5</v>
      </c>
    </row>
    <row r="149" spans="1:14" x14ac:dyDescent="0.3">
      <c r="A149">
        <v>140047</v>
      </c>
      <c r="B149">
        <v>1400472</v>
      </c>
      <c r="C149" t="s">
        <v>154</v>
      </c>
      <c r="D149" t="s">
        <v>142</v>
      </c>
      <c r="E149" t="s">
        <v>5331</v>
      </c>
      <c r="F149" t="s">
        <v>5339</v>
      </c>
      <c r="G149" s="4">
        <v>37787</v>
      </c>
      <c r="H149" s="4">
        <v>37787</v>
      </c>
      <c r="I149">
        <v>0.61899999999999999</v>
      </c>
      <c r="J149" s="4">
        <v>167512350.88999999</v>
      </c>
      <c r="K149" s="12">
        <v>4433.0682745388622</v>
      </c>
      <c r="L149" s="12">
        <v>4433.0682745388622</v>
      </c>
      <c r="N149">
        <v>0.125</v>
      </c>
    </row>
    <row r="150" spans="1:14" x14ac:dyDescent="0.3">
      <c r="A150">
        <v>140050</v>
      </c>
      <c r="B150">
        <v>1400506</v>
      </c>
      <c r="C150" t="s">
        <v>155</v>
      </c>
      <c r="D150" t="s">
        <v>142</v>
      </c>
      <c r="E150" t="s">
        <v>5331</v>
      </c>
      <c r="F150" t="s">
        <v>5339</v>
      </c>
      <c r="G150" s="4">
        <v>9969</v>
      </c>
      <c r="H150" s="4">
        <v>9969</v>
      </c>
      <c r="I150">
        <v>0.65500000000000003</v>
      </c>
      <c r="J150" s="4">
        <v>63673351.640000001</v>
      </c>
      <c r="K150" s="12">
        <v>6387.1352833784731</v>
      </c>
      <c r="L150" s="12">
        <v>6387.1352833784731</v>
      </c>
      <c r="N150">
        <v>0</v>
      </c>
    </row>
    <row r="151" spans="1:14" x14ac:dyDescent="0.3">
      <c r="A151">
        <v>140060</v>
      </c>
      <c r="B151">
        <v>1400605</v>
      </c>
      <c r="C151" t="s">
        <v>156</v>
      </c>
      <c r="D151" t="s">
        <v>142</v>
      </c>
      <c r="E151" t="s">
        <v>5331</v>
      </c>
      <c r="F151" t="s">
        <v>5339</v>
      </c>
      <c r="G151" s="4">
        <v>7848</v>
      </c>
      <c r="H151" s="4">
        <v>7848</v>
      </c>
      <c r="I151">
        <v>0.64900000000000002</v>
      </c>
      <c r="J151" s="4">
        <v>54266838.049999997</v>
      </c>
      <c r="K151" s="12">
        <v>6914.734715851172</v>
      </c>
      <c r="L151" s="12">
        <v>6914.734715851172</v>
      </c>
      <c r="N151">
        <v>0</v>
      </c>
    </row>
    <row r="152" spans="1:14" x14ac:dyDescent="0.3">
      <c r="A152">
        <v>140070</v>
      </c>
      <c r="B152">
        <v>1400704</v>
      </c>
      <c r="C152" t="s">
        <v>157</v>
      </c>
      <c r="D152" t="s">
        <v>142</v>
      </c>
      <c r="E152" t="s">
        <v>5331</v>
      </c>
      <c r="F152" t="s">
        <v>5339</v>
      </c>
      <c r="G152" s="4">
        <v>16186</v>
      </c>
      <c r="H152" s="4">
        <v>16186</v>
      </c>
      <c r="I152">
        <v>0.45300000000000001</v>
      </c>
      <c r="J152" s="4">
        <v>60713723</v>
      </c>
      <c r="K152" s="12">
        <v>3751.0022859261089</v>
      </c>
      <c r="L152" s="12">
        <v>3751.0022859261089</v>
      </c>
      <c r="N152">
        <v>0</v>
      </c>
    </row>
    <row r="153" spans="1:14" x14ac:dyDescent="0.3">
      <c r="A153">
        <v>150010</v>
      </c>
      <c r="B153">
        <v>1500107</v>
      </c>
      <c r="C153" t="s">
        <v>159</v>
      </c>
      <c r="D153" t="s">
        <v>158</v>
      </c>
      <c r="E153" t="s">
        <v>5331</v>
      </c>
      <c r="F153" t="s">
        <v>5339</v>
      </c>
      <c r="G153" s="4">
        <v>172344</v>
      </c>
      <c r="H153" s="4">
        <v>172344</v>
      </c>
      <c r="I153">
        <v>0.628</v>
      </c>
      <c r="J153" s="4">
        <v>626102128.21000004</v>
      </c>
      <c r="K153" s="12">
        <v>3632.8629265306599</v>
      </c>
      <c r="L153" s="12">
        <v>3632.8629265306599</v>
      </c>
      <c r="M153">
        <v>1.3611111111111109</v>
      </c>
      <c r="N153">
        <v>0.875</v>
      </c>
    </row>
    <row r="154" spans="1:14" x14ac:dyDescent="0.3">
      <c r="A154">
        <v>150013</v>
      </c>
      <c r="B154">
        <v>1500131</v>
      </c>
      <c r="C154" t="s">
        <v>160</v>
      </c>
      <c r="D154" t="s">
        <v>158</v>
      </c>
      <c r="E154" t="s">
        <v>5331</v>
      </c>
      <c r="F154" t="s">
        <v>5339</v>
      </c>
      <c r="G154" s="4">
        <v>6275</v>
      </c>
      <c r="H154" s="4">
        <v>6275</v>
      </c>
      <c r="I154">
        <v>0.622</v>
      </c>
      <c r="J154" s="4">
        <v>47648346.210000001</v>
      </c>
      <c r="K154" s="12">
        <v>7593.3619458167332</v>
      </c>
      <c r="L154" s="12">
        <v>7593.3619458167332</v>
      </c>
      <c r="N154">
        <v>0.125</v>
      </c>
    </row>
    <row r="155" spans="1:14" x14ac:dyDescent="0.3">
      <c r="A155">
        <v>150020</v>
      </c>
      <c r="B155">
        <v>1500206</v>
      </c>
      <c r="C155" t="s">
        <v>161</v>
      </c>
      <c r="D155" t="s">
        <v>158</v>
      </c>
      <c r="E155" t="s">
        <v>5331</v>
      </c>
      <c r="F155" t="s">
        <v>5339</v>
      </c>
      <c r="G155" s="4">
        <v>63110</v>
      </c>
      <c r="H155" s="4">
        <v>63110</v>
      </c>
      <c r="I155">
        <v>0.50600000000000001</v>
      </c>
      <c r="J155" s="4">
        <v>343124884.70999998</v>
      </c>
      <c r="K155" s="12">
        <v>5436.9336826176514</v>
      </c>
      <c r="L155" s="12">
        <v>5436.9336826176514</v>
      </c>
      <c r="N155">
        <v>0</v>
      </c>
    </row>
    <row r="156" spans="1:14" x14ac:dyDescent="0.3">
      <c r="A156">
        <v>150030</v>
      </c>
      <c r="B156">
        <v>1500305</v>
      </c>
      <c r="C156" t="s">
        <v>162</v>
      </c>
      <c r="D156" t="s">
        <v>158</v>
      </c>
      <c r="E156" t="s">
        <v>5331</v>
      </c>
      <c r="F156" t="s">
        <v>5339</v>
      </c>
      <c r="G156" s="4">
        <v>40473</v>
      </c>
      <c r="H156" s="4">
        <v>40473</v>
      </c>
      <c r="I156">
        <v>0.48899999999999999</v>
      </c>
      <c r="J156" s="4">
        <v>225842169.94999999</v>
      </c>
      <c r="K156" s="12">
        <v>5580.0699219232574</v>
      </c>
      <c r="L156" s="12">
        <v>5580.0699219232574</v>
      </c>
      <c r="M156">
        <v>0.5</v>
      </c>
      <c r="N156">
        <v>0.375</v>
      </c>
    </row>
    <row r="157" spans="1:14" x14ac:dyDescent="0.3">
      <c r="A157">
        <v>150034</v>
      </c>
      <c r="B157">
        <v>1500347</v>
      </c>
      <c r="C157" t="s">
        <v>163</v>
      </c>
      <c r="D157" t="s">
        <v>158</v>
      </c>
      <c r="E157" t="s">
        <v>5331</v>
      </c>
      <c r="F157" t="s">
        <v>5339</v>
      </c>
      <c r="G157" s="4">
        <v>17596</v>
      </c>
      <c r="H157" s="4">
        <v>17596</v>
      </c>
      <c r="I157">
        <v>0.56399999999999995</v>
      </c>
      <c r="J157" s="4">
        <v>139407808.40000001</v>
      </c>
      <c r="K157" s="12">
        <v>7922.6988179131622</v>
      </c>
      <c r="L157" s="12">
        <v>7922.6988179131622</v>
      </c>
      <c r="N157">
        <v>0.125</v>
      </c>
    </row>
    <row r="158" spans="1:14" x14ac:dyDescent="0.3">
      <c r="A158">
        <v>150040</v>
      </c>
      <c r="B158">
        <v>1500404</v>
      </c>
      <c r="C158" t="s">
        <v>164</v>
      </c>
      <c r="D158" t="s">
        <v>158</v>
      </c>
      <c r="E158" t="s">
        <v>5331</v>
      </c>
      <c r="F158" t="s">
        <v>5339</v>
      </c>
      <c r="G158" s="4">
        <v>75882</v>
      </c>
      <c r="H158" s="4">
        <v>75882</v>
      </c>
      <c r="I158">
        <v>0.56399999999999995</v>
      </c>
      <c r="J158" s="4">
        <v>239869819.19999999</v>
      </c>
      <c r="K158" s="12">
        <v>3161.0898394876253</v>
      </c>
      <c r="L158" s="12">
        <v>3161.0898394876253</v>
      </c>
      <c r="N158">
        <v>0.125</v>
      </c>
    </row>
    <row r="159" spans="1:14" x14ac:dyDescent="0.3">
      <c r="A159">
        <v>150050</v>
      </c>
      <c r="B159">
        <v>1500503</v>
      </c>
      <c r="C159" t="s">
        <v>165</v>
      </c>
      <c r="D159" t="s">
        <v>158</v>
      </c>
      <c r="E159" t="s">
        <v>5331</v>
      </c>
      <c r="F159" t="s">
        <v>5339</v>
      </c>
      <c r="G159" s="4">
        <v>36442</v>
      </c>
      <c r="H159" s="4">
        <v>36442</v>
      </c>
      <c r="I159">
        <v>0.64200000000000002</v>
      </c>
      <c r="J159" s="4">
        <v>246459802.13</v>
      </c>
      <c r="K159" s="12">
        <v>6763.0701424180888</v>
      </c>
      <c r="L159" s="12">
        <v>6763.0701424180888</v>
      </c>
      <c r="N159">
        <v>0</v>
      </c>
    </row>
    <row r="160" spans="1:14" x14ac:dyDescent="0.3">
      <c r="A160">
        <v>150060</v>
      </c>
      <c r="B160">
        <v>1500602</v>
      </c>
      <c r="C160" t="s">
        <v>166</v>
      </c>
      <c r="D160" t="s">
        <v>158</v>
      </c>
      <c r="E160" t="s">
        <v>5331</v>
      </c>
      <c r="F160" t="s">
        <v>5339</v>
      </c>
      <c r="G160" s="4">
        <v>138749</v>
      </c>
      <c r="H160" s="4">
        <v>138749</v>
      </c>
      <c r="I160">
        <v>0.66500000000000004</v>
      </c>
      <c r="J160" s="4">
        <v>677298701.55999994</v>
      </c>
      <c r="K160" s="12">
        <v>4881.4672650613693</v>
      </c>
      <c r="L160" s="12">
        <v>4881.4672650613693</v>
      </c>
      <c r="M160">
        <v>1.305555555555556</v>
      </c>
      <c r="N160">
        <v>0.375</v>
      </c>
    </row>
    <row r="161" spans="1:14" x14ac:dyDescent="0.3">
      <c r="A161">
        <v>150070</v>
      </c>
      <c r="B161">
        <v>1500701</v>
      </c>
      <c r="C161" t="s">
        <v>167</v>
      </c>
      <c r="D161" t="s">
        <v>158</v>
      </c>
      <c r="E161" t="s">
        <v>5331</v>
      </c>
      <c r="F161" t="s">
        <v>5339</v>
      </c>
      <c r="G161" s="4">
        <v>30247</v>
      </c>
      <c r="H161" s="4">
        <v>30247</v>
      </c>
      <c r="I161">
        <v>0.48399999999999999</v>
      </c>
      <c r="J161" s="4">
        <v>184649363.24000001</v>
      </c>
      <c r="K161" s="12">
        <v>6104.7166079280596</v>
      </c>
      <c r="L161" s="12">
        <v>6104.7166079280596</v>
      </c>
      <c r="N161">
        <v>0</v>
      </c>
    </row>
    <row r="162" spans="1:14" x14ac:dyDescent="0.3">
      <c r="A162">
        <v>150080</v>
      </c>
      <c r="B162">
        <v>1500800</v>
      </c>
      <c r="C162" t="s">
        <v>168</v>
      </c>
      <c r="D162" t="s">
        <v>158</v>
      </c>
      <c r="E162" t="s">
        <v>5331</v>
      </c>
      <c r="F162" t="s">
        <v>5339</v>
      </c>
      <c r="G162" s="4">
        <v>509227</v>
      </c>
      <c r="H162" s="4">
        <v>200000</v>
      </c>
      <c r="I162">
        <v>0.71799999999999997</v>
      </c>
      <c r="J162" s="4">
        <v>1481892945.03</v>
      </c>
      <c r="K162" s="12">
        <v>7409.46472515</v>
      </c>
      <c r="L162" s="12">
        <v>7409.46472515</v>
      </c>
      <c r="N162">
        <v>0.375</v>
      </c>
    </row>
    <row r="163" spans="1:14" x14ac:dyDescent="0.3">
      <c r="A163">
        <v>150085</v>
      </c>
      <c r="B163">
        <v>1500859</v>
      </c>
      <c r="C163" t="s">
        <v>169</v>
      </c>
      <c r="D163" t="s">
        <v>158</v>
      </c>
      <c r="E163" t="s">
        <v>5331</v>
      </c>
      <c r="F163" t="s">
        <v>5339</v>
      </c>
      <c r="G163" s="4">
        <v>35638</v>
      </c>
      <c r="H163" s="4">
        <v>35638</v>
      </c>
      <c r="I163">
        <v>0.54800000000000004</v>
      </c>
      <c r="J163" s="4">
        <v>181957025.50999999</v>
      </c>
      <c r="K163" s="12">
        <v>5105.702494808912</v>
      </c>
      <c r="L163" s="12">
        <v>5105.702494808912</v>
      </c>
      <c r="N163">
        <v>0</v>
      </c>
    </row>
    <row r="164" spans="1:14" x14ac:dyDescent="0.3">
      <c r="A164">
        <v>150090</v>
      </c>
      <c r="B164">
        <v>1500909</v>
      </c>
      <c r="C164" t="s">
        <v>170</v>
      </c>
      <c r="D164" t="s">
        <v>158</v>
      </c>
      <c r="E164" t="s">
        <v>5331</v>
      </c>
      <c r="F164" t="s">
        <v>5339</v>
      </c>
      <c r="G164" s="4">
        <v>47912</v>
      </c>
      <c r="H164" s="4">
        <v>47912</v>
      </c>
      <c r="I164">
        <v>0.52</v>
      </c>
      <c r="J164" s="4">
        <v>239280337.21000001</v>
      </c>
      <c r="K164" s="12">
        <v>4994.1629906912676</v>
      </c>
      <c r="L164" s="12">
        <v>4994.1629906912676</v>
      </c>
      <c r="M164">
        <v>1.416666666666667</v>
      </c>
      <c r="N164">
        <v>0.125</v>
      </c>
    </row>
    <row r="165" spans="1:14" x14ac:dyDescent="0.3">
      <c r="A165">
        <v>150095</v>
      </c>
      <c r="B165">
        <v>1500958</v>
      </c>
      <c r="C165" t="s">
        <v>171</v>
      </c>
      <c r="D165" t="s">
        <v>158</v>
      </c>
      <c r="E165" t="s">
        <v>5331</v>
      </c>
      <c r="F165" t="s">
        <v>5339</v>
      </c>
      <c r="G165" s="4">
        <v>24193</v>
      </c>
      <c r="H165" s="4">
        <v>24193</v>
      </c>
      <c r="I165">
        <v>0.51900000000000002</v>
      </c>
      <c r="J165" s="4">
        <v>137916357.84999999</v>
      </c>
      <c r="K165" s="12">
        <v>5700.6720063654775</v>
      </c>
      <c r="L165" s="12">
        <v>5700.6720063654775</v>
      </c>
      <c r="N165">
        <v>0</v>
      </c>
    </row>
    <row r="166" spans="1:14" x14ac:dyDescent="0.3">
      <c r="A166">
        <v>150100</v>
      </c>
      <c r="B166">
        <v>1501006</v>
      </c>
      <c r="C166" t="s">
        <v>172</v>
      </c>
      <c r="D166" t="s">
        <v>158</v>
      </c>
      <c r="E166" t="s">
        <v>5331</v>
      </c>
      <c r="F166" t="s">
        <v>5339</v>
      </c>
      <c r="G166" s="4">
        <v>19380</v>
      </c>
      <c r="H166" s="4">
        <v>19380</v>
      </c>
      <c r="I166">
        <v>0.54100000000000004</v>
      </c>
      <c r="J166" s="4">
        <v>96404890.579999998</v>
      </c>
      <c r="K166" s="12">
        <v>4974.4525583075338</v>
      </c>
      <c r="L166" s="12">
        <v>4974.4525583075338</v>
      </c>
      <c r="N166">
        <v>0</v>
      </c>
    </row>
    <row r="167" spans="1:14" x14ac:dyDescent="0.3">
      <c r="A167">
        <v>150110</v>
      </c>
      <c r="B167">
        <v>1501105</v>
      </c>
      <c r="C167" t="s">
        <v>173</v>
      </c>
      <c r="D167" t="s">
        <v>158</v>
      </c>
      <c r="E167" t="s">
        <v>5331</v>
      </c>
      <c r="F167" t="s">
        <v>5339</v>
      </c>
      <c r="G167" s="4">
        <v>35147</v>
      </c>
      <c r="H167" s="4">
        <v>35147</v>
      </c>
      <c r="I167">
        <v>0.47099999999999997</v>
      </c>
      <c r="J167" s="4">
        <v>146578073.16</v>
      </c>
      <c r="K167" s="12">
        <v>4170.4291450194896</v>
      </c>
      <c r="L167" s="12">
        <v>4170.4291450194896</v>
      </c>
      <c r="N167">
        <v>0.125</v>
      </c>
    </row>
    <row r="168" spans="1:14" x14ac:dyDescent="0.3">
      <c r="A168">
        <v>150120</v>
      </c>
      <c r="B168">
        <v>1501204</v>
      </c>
      <c r="C168" t="s">
        <v>174</v>
      </c>
      <c r="D168" t="s">
        <v>158</v>
      </c>
      <c r="E168" t="s">
        <v>5331</v>
      </c>
      <c r="F168" t="s">
        <v>5339</v>
      </c>
      <c r="G168" s="4">
        <v>56850</v>
      </c>
      <c r="H168" s="4">
        <v>56850</v>
      </c>
      <c r="I168">
        <v>0.57799999999999996</v>
      </c>
      <c r="J168" s="4">
        <v>195187101.69</v>
      </c>
      <c r="K168" s="12">
        <v>3433.3703023746702</v>
      </c>
      <c r="L168" s="12">
        <v>3433.3703023746702</v>
      </c>
      <c r="N168">
        <v>0.125</v>
      </c>
    </row>
    <row r="169" spans="1:14" x14ac:dyDescent="0.3">
      <c r="A169">
        <v>150125</v>
      </c>
      <c r="B169">
        <v>1501253</v>
      </c>
      <c r="C169" t="s">
        <v>175</v>
      </c>
      <c r="D169" t="s">
        <v>158</v>
      </c>
      <c r="E169" t="s">
        <v>5331</v>
      </c>
      <c r="F169" t="s">
        <v>5339</v>
      </c>
      <c r="G169" s="4">
        <v>4290</v>
      </c>
      <c r="H169" s="4">
        <v>4290</v>
      </c>
      <c r="I169">
        <v>0.59399999999999997</v>
      </c>
      <c r="J169" s="4">
        <v>42563039.93</v>
      </c>
      <c r="K169" s="12">
        <v>9921.4545291375289</v>
      </c>
      <c r="L169" s="12">
        <v>9921.4545291375289</v>
      </c>
      <c r="N169">
        <v>0</v>
      </c>
    </row>
    <row r="170" spans="1:14" x14ac:dyDescent="0.3">
      <c r="A170">
        <v>150130</v>
      </c>
      <c r="B170">
        <v>1501303</v>
      </c>
      <c r="C170" t="s">
        <v>176</v>
      </c>
      <c r="D170" t="s">
        <v>158</v>
      </c>
      <c r="E170" t="s">
        <v>5331</v>
      </c>
      <c r="F170" t="s">
        <v>5339</v>
      </c>
      <c r="G170" s="4">
        <v>139076</v>
      </c>
      <c r="H170" s="4">
        <v>139076</v>
      </c>
      <c r="I170">
        <v>0.66200000000000003</v>
      </c>
      <c r="J170" s="4">
        <v>1105261269.26</v>
      </c>
      <c r="K170" s="12">
        <v>7947.1747049095457</v>
      </c>
      <c r="L170" s="12">
        <v>7947.1747049095457</v>
      </c>
      <c r="M170">
        <v>1.6111111111111109</v>
      </c>
      <c r="N170">
        <v>0.5</v>
      </c>
    </row>
    <row r="171" spans="1:14" x14ac:dyDescent="0.3">
      <c r="A171">
        <v>150140</v>
      </c>
      <c r="B171">
        <v>1501402</v>
      </c>
      <c r="C171" t="s">
        <v>177</v>
      </c>
      <c r="D171" t="s">
        <v>158</v>
      </c>
      <c r="E171" t="s">
        <v>5331</v>
      </c>
      <c r="F171" t="s">
        <v>5340</v>
      </c>
      <c r="G171" s="4">
        <v>1397315</v>
      </c>
      <c r="H171" s="4">
        <v>200000</v>
      </c>
      <c r="I171">
        <v>0.746</v>
      </c>
      <c r="J171" s="4">
        <v>5411796293.8000002</v>
      </c>
      <c r="K171" s="12">
        <v>27058.981469000002</v>
      </c>
      <c r="L171" s="12">
        <v>14712.97</v>
      </c>
      <c r="M171">
        <v>1.8333333333333339</v>
      </c>
      <c r="N171">
        <v>0.625</v>
      </c>
    </row>
    <row r="172" spans="1:14" x14ac:dyDescent="0.3">
      <c r="A172">
        <v>150145</v>
      </c>
      <c r="B172">
        <v>1501451</v>
      </c>
      <c r="C172" t="s">
        <v>178</v>
      </c>
      <c r="D172" t="s">
        <v>158</v>
      </c>
      <c r="E172" t="s">
        <v>5331</v>
      </c>
      <c r="F172" t="s">
        <v>5339</v>
      </c>
      <c r="G172" s="4">
        <v>19075</v>
      </c>
      <c r="H172" s="4">
        <v>19075</v>
      </c>
      <c r="I172">
        <v>0.58799999999999997</v>
      </c>
      <c r="J172" s="4">
        <v>113323067.12</v>
      </c>
      <c r="K172" s="12">
        <v>5940.9209499344697</v>
      </c>
      <c r="L172" s="12">
        <v>5940.9209499344697</v>
      </c>
      <c r="N172">
        <v>0</v>
      </c>
    </row>
    <row r="173" spans="1:14" x14ac:dyDescent="0.3">
      <c r="A173">
        <v>150150</v>
      </c>
      <c r="B173">
        <v>1501501</v>
      </c>
      <c r="C173" t="s">
        <v>179</v>
      </c>
      <c r="D173" t="s">
        <v>158</v>
      </c>
      <c r="E173" t="s">
        <v>5331</v>
      </c>
      <c r="F173" t="s">
        <v>5339</v>
      </c>
      <c r="G173" s="4">
        <v>68962</v>
      </c>
      <c r="H173" s="4">
        <v>68962</v>
      </c>
      <c r="I173">
        <v>0.66500000000000004</v>
      </c>
      <c r="J173" s="4">
        <v>291921255.38</v>
      </c>
      <c r="K173" s="12">
        <v>4233.0740897885789</v>
      </c>
      <c r="L173" s="12">
        <v>4233.0740897885789</v>
      </c>
      <c r="N173">
        <v>0.25</v>
      </c>
    </row>
    <row r="174" spans="1:14" x14ac:dyDescent="0.3">
      <c r="A174">
        <v>150157</v>
      </c>
      <c r="B174">
        <v>1501576</v>
      </c>
      <c r="C174" t="s">
        <v>180</v>
      </c>
      <c r="D174" t="s">
        <v>158</v>
      </c>
      <c r="E174" t="s">
        <v>5331</v>
      </c>
      <c r="F174" t="s">
        <v>5339</v>
      </c>
      <c r="G174" s="4">
        <v>19129</v>
      </c>
      <c r="H174" s="4">
        <v>19129</v>
      </c>
      <c r="I174">
        <v>0.58899999999999997</v>
      </c>
      <c r="J174" s="4">
        <v>118801262.90000001</v>
      </c>
      <c r="K174" s="12">
        <v>6210.5318051126569</v>
      </c>
      <c r="L174" s="12">
        <v>6210.5318051126569</v>
      </c>
      <c r="M174">
        <v>1.4722222222222221</v>
      </c>
      <c r="N174">
        <v>0.125</v>
      </c>
    </row>
    <row r="175" spans="1:14" x14ac:dyDescent="0.3">
      <c r="A175">
        <v>150160</v>
      </c>
      <c r="B175">
        <v>1501600</v>
      </c>
      <c r="C175" t="s">
        <v>181</v>
      </c>
      <c r="D175" t="s">
        <v>158</v>
      </c>
      <c r="E175" t="s">
        <v>5331</v>
      </c>
      <c r="F175" t="s">
        <v>5339</v>
      </c>
      <c r="G175" s="4">
        <v>12961</v>
      </c>
      <c r="H175" s="4">
        <v>12961</v>
      </c>
      <c r="I175">
        <v>0.54600000000000004</v>
      </c>
      <c r="J175" s="4">
        <v>68293734.109999999</v>
      </c>
      <c r="K175" s="12">
        <v>5269.1716773397111</v>
      </c>
      <c r="L175" s="12">
        <v>5269.1716773397111</v>
      </c>
      <c r="N175">
        <v>0</v>
      </c>
    </row>
    <row r="176" spans="1:14" x14ac:dyDescent="0.3">
      <c r="A176">
        <v>150170</v>
      </c>
      <c r="B176">
        <v>1501709</v>
      </c>
      <c r="C176" t="s">
        <v>182</v>
      </c>
      <c r="D176" t="s">
        <v>158</v>
      </c>
      <c r="E176" t="s">
        <v>5331</v>
      </c>
      <c r="F176" t="s">
        <v>5339</v>
      </c>
      <c r="G176" s="4">
        <v>132489</v>
      </c>
      <c r="H176" s="4">
        <v>132489</v>
      </c>
      <c r="I176">
        <v>0.6</v>
      </c>
      <c r="J176" s="4">
        <v>479623454.17000002</v>
      </c>
      <c r="K176" s="12">
        <v>3620.1001907328155</v>
      </c>
      <c r="L176" s="12">
        <v>3620.1001907328155</v>
      </c>
      <c r="M176">
        <v>1.2222222222222221</v>
      </c>
      <c r="N176">
        <v>0.125</v>
      </c>
    </row>
    <row r="177" spans="1:14" x14ac:dyDescent="0.3">
      <c r="A177">
        <v>150172</v>
      </c>
      <c r="B177">
        <v>1501725</v>
      </c>
      <c r="C177" t="s">
        <v>183</v>
      </c>
      <c r="D177" t="s">
        <v>158</v>
      </c>
      <c r="E177" t="s">
        <v>5331</v>
      </c>
      <c r="F177" t="s">
        <v>5339</v>
      </c>
      <c r="G177" s="4">
        <v>27130</v>
      </c>
      <c r="H177" s="4">
        <v>27130</v>
      </c>
      <c r="I177">
        <v>0.61299999999999999</v>
      </c>
      <c r="J177" s="4">
        <v>175217580.13999999</v>
      </c>
      <c r="K177" s="12">
        <v>6458.4437943236262</v>
      </c>
      <c r="L177" s="12">
        <v>6458.4437943236262</v>
      </c>
      <c r="N177">
        <v>0</v>
      </c>
    </row>
    <row r="178" spans="1:14" x14ac:dyDescent="0.3">
      <c r="A178">
        <v>150175</v>
      </c>
      <c r="B178">
        <v>1501758</v>
      </c>
      <c r="C178" t="s">
        <v>184</v>
      </c>
      <c r="D178" t="s">
        <v>158</v>
      </c>
      <c r="E178" t="s">
        <v>5331</v>
      </c>
      <c r="F178" t="s">
        <v>5339</v>
      </c>
      <c r="G178" s="4">
        <v>6966</v>
      </c>
      <c r="H178" s="4">
        <v>6966</v>
      </c>
      <c r="I178">
        <v>0.59099999999999997</v>
      </c>
      <c r="J178" s="4">
        <v>53143851.689999998</v>
      </c>
      <c r="K178" s="12">
        <v>7629.0341214470282</v>
      </c>
      <c r="L178" s="12">
        <v>7629.0341214470282</v>
      </c>
      <c r="N178">
        <v>0</v>
      </c>
    </row>
    <row r="179" spans="1:14" x14ac:dyDescent="0.3">
      <c r="A179">
        <v>150178</v>
      </c>
      <c r="B179">
        <v>1501782</v>
      </c>
      <c r="C179" t="s">
        <v>185</v>
      </c>
      <c r="D179" t="s">
        <v>158</v>
      </c>
      <c r="E179" t="s">
        <v>5331</v>
      </c>
      <c r="F179" t="s">
        <v>5339</v>
      </c>
      <c r="G179" s="4">
        <v>47066</v>
      </c>
      <c r="H179" s="4">
        <v>47066</v>
      </c>
      <c r="I179">
        <v>0.56799999999999995</v>
      </c>
      <c r="J179" s="4">
        <v>257336031.16999999</v>
      </c>
      <c r="K179" s="12">
        <v>5467.5568599413591</v>
      </c>
      <c r="L179" s="12">
        <v>5467.5568599413591</v>
      </c>
      <c r="N179">
        <v>0</v>
      </c>
    </row>
    <row r="180" spans="1:14" x14ac:dyDescent="0.3">
      <c r="A180">
        <v>150180</v>
      </c>
      <c r="B180">
        <v>1501808</v>
      </c>
      <c r="C180" t="s">
        <v>186</v>
      </c>
      <c r="D180" t="s">
        <v>158</v>
      </c>
      <c r="E180" t="s">
        <v>5331</v>
      </c>
      <c r="F180" t="s">
        <v>5339</v>
      </c>
      <c r="G180" s="4">
        <v>116058</v>
      </c>
      <c r="H180" s="4">
        <v>116058</v>
      </c>
      <c r="I180">
        <v>0.503</v>
      </c>
      <c r="J180" s="4">
        <v>662939707.66999996</v>
      </c>
      <c r="K180" s="12">
        <v>5712.1414092091882</v>
      </c>
      <c r="L180" s="12">
        <v>5712.1414092091882</v>
      </c>
      <c r="N180">
        <v>0</v>
      </c>
    </row>
    <row r="181" spans="1:14" x14ac:dyDescent="0.3">
      <c r="A181">
        <v>150190</v>
      </c>
      <c r="B181">
        <v>1501907</v>
      </c>
      <c r="C181" t="s">
        <v>187</v>
      </c>
      <c r="D181" t="s">
        <v>158</v>
      </c>
      <c r="E181" t="s">
        <v>5331</v>
      </c>
      <c r="F181" t="s">
        <v>5339</v>
      </c>
      <c r="G181" s="4">
        <v>25065</v>
      </c>
      <c r="H181" s="4">
        <v>25065</v>
      </c>
      <c r="I181">
        <v>0.55200000000000005</v>
      </c>
      <c r="J181" s="4">
        <v>174135357.72</v>
      </c>
      <c r="K181" s="12">
        <v>6947.3511956912025</v>
      </c>
      <c r="L181" s="12">
        <v>6947.3511956912025</v>
      </c>
      <c r="M181">
        <v>0.88888888888888884</v>
      </c>
      <c r="N181">
        <v>0.25</v>
      </c>
    </row>
    <row r="182" spans="1:14" x14ac:dyDescent="0.3">
      <c r="A182">
        <v>150195</v>
      </c>
      <c r="B182">
        <v>1501956</v>
      </c>
      <c r="C182" t="s">
        <v>188</v>
      </c>
      <c r="D182" t="s">
        <v>158</v>
      </c>
      <c r="E182" t="s">
        <v>5331</v>
      </c>
      <c r="F182" t="s">
        <v>5339</v>
      </c>
      <c r="G182" s="4">
        <v>19223</v>
      </c>
      <c r="H182" s="4">
        <v>19223</v>
      </c>
      <c r="I182">
        <v>0.47299999999999998</v>
      </c>
      <c r="J182" s="4">
        <v>127794447.31999999</v>
      </c>
      <c r="K182" s="12">
        <v>6647.997051448785</v>
      </c>
      <c r="L182" s="12">
        <v>6647.997051448785</v>
      </c>
      <c r="N182">
        <v>0</v>
      </c>
    </row>
    <row r="183" spans="1:14" x14ac:dyDescent="0.3">
      <c r="A183">
        <v>150200</v>
      </c>
      <c r="B183">
        <v>1502004</v>
      </c>
      <c r="C183" t="s">
        <v>189</v>
      </c>
      <c r="D183" t="s">
        <v>158</v>
      </c>
      <c r="E183" t="s">
        <v>5331</v>
      </c>
      <c r="F183" t="s">
        <v>5339</v>
      </c>
      <c r="G183" s="4">
        <v>25467</v>
      </c>
      <c r="H183" s="4">
        <v>25467</v>
      </c>
      <c r="I183">
        <v>0.54600000000000004</v>
      </c>
      <c r="J183" s="4">
        <v>108637356.98999999</v>
      </c>
      <c r="K183" s="12">
        <v>4265.8089680763342</v>
      </c>
      <c r="L183" s="12">
        <v>4265.8089680763342</v>
      </c>
      <c r="N183">
        <v>0.375</v>
      </c>
    </row>
    <row r="184" spans="1:14" x14ac:dyDescent="0.3">
      <c r="A184">
        <v>150210</v>
      </c>
      <c r="B184">
        <v>1502103</v>
      </c>
      <c r="C184" t="s">
        <v>190</v>
      </c>
      <c r="D184" t="s">
        <v>158</v>
      </c>
      <c r="E184" t="s">
        <v>5331</v>
      </c>
      <c r="F184" t="s">
        <v>5339</v>
      </c>
      <c r="G184" s="4">
        <v>144859</v>
      </c>
      <c r="H184" s="4">
        <v>144859</v>
      </c>
      <c r="I184">
        <v>0.57699999999999996</v>
      </c>
      <c r="J184" s="4">
        <v>544613143.58000004</v>
      </c>
      <c r="K184" s="12">
        <v>3759.6086096134864</v>
      </c>
      <c r="L184" s="12">
        <v>3759.6086096134864</v>
      </c>
      <c r="N184">
        <v>0.125</v>
      </c>
    </row>
    <row r="185" spans="1:14" x14ac:dyDescent="0.3">
      <c r="A185">
        <v>150215</v>
      </c>
      <c r="B185">
        <v>1502152</v>
      </c>
      <c r="C185" t="s">
        <v>191</v>
      </c>
      <c r="D185" t="s">
        <v>158</v>
      </c>
      <c r="E185" t="s">
        <v>5331</v>
      </c>
      <c r="F185" t="s">
        <v>5339</v>
      </c>
      <c r="G185" s="4">
        <v>89524</v>
      </c>
      <c r="H185" s="4">
        <v>89524</v>
      </c>
      <c r="I185">
        <v>0.67300000000000004</v>
      </c>
      <c r="J185" s="4">
        <v>2101720568.8900001</v>
      </c>
      <c r="K185" s="12">
        <v>23476.615978843663</v>
      </c>
      <c r="L185" s="12">
        <v>14712.97</v>
      </c>
      <c r="M185">
        <v>2.333333333333333</v>
      </c>
      <c r="N185">
        <v>0.5</v>
      </c>
    </row>
    <row r="186" spans="1:14" x14ac:dyDescent="0.3">
      <c r="A186">
        <v>150220</v>
      </c>
      <c r="B186">
        <v>1502202</v>
      </c>
      <c r="C186" t="s">
        <v>192</v>
      </c>
      <c r="D186" t="s">
        <v>158</v>
      </c>
      <c r="E186" t="s">
        <v>5331</v>
      </c>
      <c r="F186" t="s">
        <v>5339</v>
      </c>
      <c r="G186" s="4">
        <v>75309</v>
      </c>
      <c r="H186" s="4">
        <v>75309</v>
      </c>
      <c r="I186">
        <v>0.65500000000000003</v>
      </c>
      <c r="J186" s="4">
        <v>257049987.99000001</v>
      </c>
      <c r="K186" s="12">
        <v>3413.2704987451702</v>
      </c>
      <c r="L186" s="12">
        <v>3413.2704987451702</v>
      </c>
      <c r="N186">
        <v>0.25</v>
      </c>
    </row>
    <row r="187" spans="1:14" x14ac:dyDescent="0.3">
      <c r="A187">
        <v>150230</v>
      </c>
      <c r="B187">
        <v>1502301</v>
      </c>
      <c r="C187" t="s">
        <v>193</v>
      </c>
      <c r="D187" t="s">
        <v>158</v>
      </c>
      <c r="E187" t="s">
        <v>5331</v>
      </c>
      <c r="F187" t="s">
        <v>5339</v>
      </c>
      <c r="G187" s="4">
        <v>60318</v>
      </c>
      <c r="H187" s="4">
        <v>60318</v>
      </c>
      <c r="I187">
        <v>0.54800000000000004</v>
      </c>
      <c r="J187" s="4">
        <v>203253761.96000001</v>
      </c>
      <c r="K187" s="12">
        <v>3369.703271991777</v>
      </c>
      <c r="L187" s="12">
        <v>3369.703271991777</v>
      </c>
      <c r="N187">
        <v>0.125</v>
      </c>
    </row>
    <row r="188" spans="1:14" x14ac:dyDescent="0.3">
      <c r="A188">
        <v>150240</v>
      </c>
      <c r="B188">
        <v>1502400</v>
      </c>
      <c r="C188" t="s">
        <v>194</v>
      </c>
      <c r="D188" t="s">
        <v>158</v>
      </c>
      <c r="E188" t="s">
        <v>5331</v>
      </c>
      <c r="F188" t="s">
        <v>5339</v>
      </c>
      <c r="G188" s="4">
        <v>209126</v>
      </c>
      <c r="H188" s="4">
        <v>200000</v>
      </c>
      <c r="I188">
        <v>0.67300000000000004</v>
      </c>
      <c r="J188" s="4">
        <v>815784096.10000002</v>
      </c>
      <c r="K188" s="12">
        <v>4078.9204804999999</v>
      </c>
      <c r="L188" s="12">
        <v>4078.9204804999999</v>
      </c>
      <c r="M188">
        <v>1.25</v>
      </c>
      <c r="N188">
        <v>0.5</v>
      </c>
    </row>
    <row r="189" spans="1:14" x14ac:dyDescent="0.3">
      <c r="A189">
        <v>150250</v>
      </c>
      <c r="B189">
        <v>1502509</v>
      </c>
      <c r="C189" t="s">
        <v>195</v>
      </c>
      <c r="D189" t="s">
        <v>158</v>
      </c>
      <c r="E189" t="s">
        <v>5331</v>
      </c>
      <c r="F189" t="s">
        <v>5339</v>
      </c>
      <c r="G189" s="4">
        <v>21501</v>
      </c>
      <c r="H189" s="4">
        <v>21501</v>
      </c>
      <c r="I189">
        <v>0.45300000000000001</v>
      </c>
      <c r="J189" s="4">
        <v>142581930.53999999</v>
      </c>
      <c r="K189" s="12">
        <v>6631.4092618947952</v>
      </c>
      <c r="L189" s="12">
        <v>6631.4092618947952</v>
      </c>
      <c r="N189">
        <v>0.25</v>
      </c>
    </row>
    <row r="190" spans="1:14" x14ac:dyDescent="0.3">
      <c r="A190">
        <v>150260</v>
      </c>
      <c r="B190">
        <v>1502608</v>
      </c>
      <c r="C190" t="s">
        <v>196</v>
      </c>
      <c r="D190" t="s">
        <v>158</v>
      </c>
      <c r="E190" t="s">
        <v>5331</v>
      </c>
      <c r="F190" t="s">
        <v>5339</v>
      </c>
      <c r="G190" s="4">
        <v>13625</v>
      </c>
      <c r="H190" s="4">
        <v>13625</v>
      </c>
      <c r="I190">
        <v>0.60199999999999998</v>
      </c>
      <c r="J190" s="4">
        <v>61414843.159999996</v>
      </c>
      <c r="K190" s="12">
        <v>4507.5114245871555</v>
      </c>
      <c r="L190" s="12">
        <v>4507.5114245871555</v>
      </c>
      <c r="N190">
        <v>0</v>
      </c>
    </row>
    <row r="191" spans="1:14" x14ac:dyDescent="0.3">
      <c r="A191">
        <v>150270</v>
      </c>
      <c r="B191">
        <v>1502707</v>
      </c>
      <c r="C191" t="s">
        <v>197</v>
      </c>
      <c r="D191" t="s">
        <v>158</v>
      </c>
      <c r="E191" t="s">
        <v>5331</v>
      </c>
      <c r="F191" t="s">
        <v>5339</v>
      </c>
      <c r="G191" s="4">
        <v>47144</v>
      </c>
      <c r="H191" s="4">
        <v>47144</v>
      </c>
      <c r="I191">
        <v>0.64</v>
      </c>
      <c r="J191" s="4">
        <v>207544941.27000001</v>
      </c>
      <c r="K191" s="12">
        <v>4402.3617272611573</v>
      </c>
      <c r="L191" s="12">
        <v>4402.3617272611573</v>
      </c>
      <c r="N191">
        <v>0.5</v>
      </c>
    </row>
    <row r="192" spans="1:14" x14ac:dyDescent="0.3">
      <c r="A192">
        <v>150275</v>
      </c>
      <c r="B192">
        <v>1502756</v>
      </c>
      <c r="C192" t="s">
        <v>198</v>
      </c>
      <c r="D192" t="s">
        <v>158</v>
      </c>
      <c r="E192" t="s">
        <v>5331</v>
      </c>
      <c r="F192" t="s">
        <v>5339</v>
      </c>
      <c r="G192" s="4">
        <v>28270</v>
      </c>
      <c r="H192" s="4">
        <v>28270</v>
      </c>
      <c r="I192">
        <v>0.56599999999999995</v>
      </c>
      <c r="J192" s="4">
        <v>200200290.99000001</v>
      </c>
      <c r="K192" s="12">
        <v>7081.7223555005312</v>
      </c>
      <c r="L192" s="12">
        <v>7081.7223555005312</v>
      </c>
      <c r="N192">
        <v>0.375</v>
      </c>
    </row>
    <row r="193" spans="1:14" x14ac:dyDescent="0.3">
      <c r="A193">
        <v>150276</v>
      </c>
      <c r="B193">
        <v>1502764</v>
      </c>
      <c r="C193" t="s">
        <v>199</v>
      </c>
      <c r="D193" t="s">
        <v>158</v>
      </c>
      <c r="E193" t="s">
        <v>5331</v>
      </c>
      <c r="F193" t="s">
        <v>5339</v>
      </c>
      <c r="G193" s="4">
        <v>15150</v>
      </c>
      <c r="H193" s="4">
        <v>15150</v>
      </c>
      <c r="I193">
        <v>0.55000000000000004</v>
      </c>
      <c r="J193" s="4">
        <v>115243914.34999999</v>
      </c>
      <c r="K193" s="12">
        <v>7606.8590330033003</v>
      </c>
      <c r="L193" s="12">
        <v>7606.8590330033003</v>
      </c>
      <c r="N193">
        <v>0</v>
      </c>
    </row>
    <row r="194" spans="1:14" x14ac:dyDescent="0.3">
      <c r="A194">
        <v>150277</v>
      </c>
      <c r="B194">
        <v>1502772</v>
      </c>
      <c r="C194" t="s">
        <v>200</v>
      </c>
      <c r="D194" t="s">
        <v>158</v>
      </c>
      <c r="E194" t="s">
        <v>5331</v>
      </c>
      <c r="F194" t="s">
        <v>5339</v>
      </c>
      <c r="G194" s="4">
        <v>20975</v>
      </c>
      <c r="H194" s="4">
        <v>20975</v>
      </c>
      <c r="I194">
        <v>0.63600000000000001</v>
      </c>
      <c r="J194" s="4">
        <v>231148019.65000001</v>
      </c>
      <c r="K194" s="12">
        <v>11020.167802145412</v>
      </c>
      <c r="L194" s="12">
        <v>11020.167802145412</v>
      </c>
      <c r="N194">
        <v>0.25</v>
      </c>
    </row>
    <row r="195" spans="1:14" x14ac:dyDescent="0.3">
      <c r="A195">
        <v>150280</v>
      </c>
      <c r="B195">
        <v>1502806</v>
      </c>
      <c r="C195" t="s">
        <v>201</v>
      </c>
      <c r="D195" t="s">
        <v>158</v>
      </c>
      <c r="E195" t="s">
        <v>5331</v>
      </c>
      <c r="F195" t="s">
        <v>5339</v>
      </c>
      <c r="G195" s="4">
        <v>36814</v>
      </c>
      <c r="H195" s="4">
        <v>36814</v>
      </c>
      <c r="I195">
        <v>0.502</v>
      </c>
      <c r="J195" s="4">
        <v>210568907.13999999</v>
      </c>
      <c r="K195" s="12">
        <v>5719.8051594502085</v>
      </c>
      <c r="L195" s="12">
        <v>5719.8051594502085</v>
      </c>
      <c r="N195">
        <v>0</v>
      </c>
    </row>
    <row r="196" spans="1:14" x14ac:dyDescent="0.3">
      <c r="A196">
        <v>150285</v>
      </c>
      <c r="B196">
        <v>1502855</v>
      </c>
      <c r="C196" t="s">
        <v>202</v>
      </c>
      <c r="D196" t="s">
        <v>158</v>
      </c>
      <c r="E196" t="s">
        <v>5331</v>
      </c>
      <c r="F196" t="s">
        <v>5339</v>
      </c>
      <c r="G196" s="4">
        <v>14954</v>
      </c>
      <c r="H196" s="4">
        <v>14954</v>
      </c>
      <c r="I196">
        <v>0.57799999999999996</v>
      </c>
      <c r="J196" s="4">
        <v>76146331.879999995</v>
      </c>
      <c r="K196" s="12">
        <v>5092.0377076367522</v>
      </c>
      <c r="L196" s="12">
        <v>5092.0377076367522</v>
      </c>
      <c r="N196">
        <v>0.5</v>
      </c>
    </row>
    <row r="197" spans="1:14" x14ac:dyDescent="0.3">
      <c r="A197">
        <v>150290</v>
      </c>
      <c r="B197">
        <v>1502905</v>
      </c>
      <c r="C197" t="s">
        <v>203</v>
      </c>
      <c r="D197" t="s">
        <v>158</v>
      </c>
      <c r="E197" t="s">
        <v>5331</v>
      </c>
      <c r="F197" t="s">
        <v>5339</v>
      </c>
      <c r="G197" s="4">
        <v>44880</v>
      </c>
      <c r="H197" s="4">
        <v>44880</v>
      </c>
      <c r="I197">
        <v>0.58199999999999996</v>
      </c>
      <c r="J197" s="4">
        <v>181943887.40000001</v>
      </c>
      <c r="K197" s="12">
        <v>4054.0081862745101</v>
      </c>
      <c r="L197" s="12">
        <v>4054.0081862745101</v>
      </c>
      <c r="N197">
        <v>0.25</v>
      </c>
    </row>
    <row r="198" spans="1:14" x14ac:dyDescent="0.3">
      <c r="A198">
        <v>150293</v>
      </c>
      <c r="B198">
        <v>1502939</v>
      </c>
      <c r="C198" t="s">
        <v>204</v>
      </c>
      <c r="D198" t="s">
        <v>158</v>
      </c>
      <c r="E198" t="s">
        <v>5331</v>
      </c>
      <c r="F198" t="s">
        <v>5339</v>
      </c>
      <c r="G198" s="4">
        <v>62823</v>
      </c>
      <c r="H198" s="4">
        <v>62823</v>
      </c>
      <c r="I198">
        <v>0.61499999999999999</v>
      </c>
      <c r="J198" s="4">
        <v>265448428.93000001</v>
      </c>
      <c r="K198" s="12">
        <v>4225.338314470815</v>
      </c>
      <c r="L198" s="12">
        <v>4225.338314470815</v>
      </c>
      <c r="N198">
        <v>0.25</v>
      </c>
    </row>
    <row r="199" spans="1:14" x14ac:dyDescent="0.3">
      <c r="A199">
        <v>150295</v>
      </c>
      <c r="B199">
        <v>1502954</v>
      </c>
      <c r="C199" t="s">
        <v>205</v>
      </c>
      <c r="D199" t="s">
        <v>158</v>
      </c>
      <c r="E199" t="s">
        <v>5331</v>
      </c>
      <c r="F199" t="s">
        <v>5339</v>
      </c>
      <c r="G199" s="4">
        <v>29287</v>
      </c>
      <c r="H199" s="4">
        <v>29287</v>
      </c>
      <c r="I199">
        <v>0.56000000000000005</v>
      </c>
      <c r="J199" s="4">
        <v>170698280.13999999</v>
      </c>
      <c r="K199" s="12">
        <v>5828.4658770102769</v>
      </c>
      <c r="L199" s="12">
        <v>5828.4658770102769</v>
      </c>
      <c r="N199">
        <v>0.25</v>
      </c>
    </row>
    <row r="200" spans="1:14" x14ac:dyDescent="0.3">
      <c r="A200">
        <v>150300</v>
      </c>
      <c r="B200">
        <v>1503002</v>
      </c>
      <c r="C200" t="s">
        <v>206</v>
      </c>
      <c r="D200" t="s">
        <v>158</v>
      </c>
      <c r="E200" t="s">
        <v>5331</v>
      </c>
      <c r="F200" t="s">
        <v>5339</v>
      </c>
      <c r="G200" s="4">
        <v>9167</v>
      </c>
      <c r="H200" s="4">
        <v>9167</v>
      </c>
      <c r="I200">
        <v>0.56299999999999994</v>
      </c>
      <c r="J200" s="4"/>
      <c r="K200" s="12">
        <v>8413</v>
      </c>
      <c r="L200" s="12">
        <v>8413</v>
      </c>
      <c r="N200">
        <v>0.125</v>
      </c>
    </row>
    <row r="201" spans="1:14" x14ac:dyDescent="0.3">
      <c r="A201">
        <v>150304</v>
      </c>
      <c r="B201">
        <v>1503044</v>
      </c>
      <c r="C201" t="s">
        <v>207</v>
      </c>
      <c r="D201" t="s">
        <v>158</v>
      </c>
      <c r="E201" t="s">
        <v>5331</v>
      </c>
      <c r="F201" t="s">
        <v>5339</v>
      </c>
      <c r="G201" s="4">
        <v>18595</v>
      </c>
      <c r="H201" s="4">
        <v>18595</v>
      </c>
      <c r="I201">
        <v>0.58299999999999996</v>
      </c>
      <c r="J201" s="4">
        <v>119852622.81999999</v>
      </c>
      <c r="K201" s="12">
        <v>6445.4220392578645</v>
      </c>
      <c r="L201" s="12">
        <v>6445.4220392578645</v>
      </c>
      <c r="N201">
        <v>0</v>
      </c>
    </row>
    <row r="202" spans="1:14" x14ac:dyDescent="0.3">
      <c r="A202">
        <v>150307</v>
      </c>
      <c r="B202">
        <v>1503077</v>
      </c>
      <c r="C202" t="s">
        <v>208</v>
      </c>
      <c r="D202" t="s">
        <v>158</v>
      </c>
      <c r="E202" t="s">
        <v>5331</v>
      </c>
      <c r="F202" t="s">
        <v>5339</v>
      </c>
      <c r="G202" s="4">
        <v>25558</v>
      </c>
      <c r="H202" s="4">
        <v>25558</v>
      </c>
      <c r="I202">
        <v>0.52600000000000002</v>
      </c>
      <c r="J202" s="4">
        <v>133988289</v>
      </c>
      <c r="K202" s="12">
        <v>5242.518546052117</v>
      </c>
      <c r="L202" s="12">
        <v>5242.518546052117</v>
      </c>
      <c r="N202">
        <v>0.125</v>
      </c>
    </row>
    <row r="203" spans="1:14" x14ac:dyDescent="0.3">
      <c r="A203">
        <v>150309</v>
      </c>
      <c r="B203">
        <v>1503093</v>
      </c>
      <c r="C203" t="s">
        <v>209</v>
      </c>
      <c r="D203" t="s">
        <v>158</v>
      </c>
      <c r="E203" t="s">
        <v>5331</v>
      </c>
      <c r="F203" t="s">
        <v>5339</v>
      </c>
      <c r="G203" s="4">
        <v>26703</v>
      </c>
      <c r="H203" s="4">
        <v>26703</v>
      </c>
      <c r="I203">
        <v>0.56000000000000005</v>
      </c>
      <c r="J203" s="4">
        <v>175438837.24000001</v>
      </c>
      <c r="K203" s="12">
        <v>6570.0047650076776</v>
      </c>
      <c r="L203" s="12">
        <v>6570.0047650076776</v>
      </c>
      <c r="N203">
        <v>0.25</v>
      </c>
    </row>
    <row r="204" spans="1:14" x14ac:dyDescent="0.3">
      <c r="A204">
        <v>150310</v>
      </c>
      <c r="B204">
        <v>1503101</v>
      </c>
      <c r="C204" t="s">
        <v>210</v>
      </c>
      <c r="D204" t="s">
        <v>158</v>
      </c>
      <c r="E204" t="s">
        <v>5331</v>
      </c>
      <c r="F204" t="s">
        <v>5339</v>
      </c>
      <c r="G204" s="4">
        <v>34137</v>
      </c>
      <c r="H204" s="4">
        <v>34137</v>
      </c>
      <c r="I204">
        <v>0.50900000000000001</v>
      </c>
      <c r="J204" s="4">
        <v>257053627.80000001</v>
      </c>
      <c r="K204" s="12">
        <v>7530.0591088847877</v>
      </c>
      <c r="L204" s="12">
        <v>7530.0591088847877</v>
      </c>
      <c r="N204">
        <v>0.125</v>
      </c>
    </row>
    <row r="205" spans="1:14" x14ac:dyDescent="0.3">
      <c r="A205">
        <v>150320</v>
      </c>
      <c r="B205">
        <v>1503200</v>
      </c>
      <c r="C205" t="s">
        <v>211</v>
      </c>
      <c r="D205" t="s">
        <v>158</v>
      </c>
      <c r="E205" t="s">
        <v>5331</v>
      </c>
      <c r="F205" t="s">
        <v>5339</v>
      </c>
      <c r="G205" s="4">
        <v>37925</v>
      </c>
      <c r="H205" s="4">
        <v>37925</v>
      </c>
      <c r="I205">
        <v>0.59499999999999997</v>
      </c>
      <c r="J205" s="4">
        <v>144077134.36000001</v>
      </c>
      <c r="K205" s="12">
        <v>3799.0015651944632</v>
      </c>
      <c r="L205" s="12">
        <v>3799.0015651944632</v>
      </c>
      <c r="N205">
        <v>0</v>
      </c>
    </row>
    <row r="206" spans="1:14" x14ac:dyDescent="0.3">
      <c r="A206">
        <v>150330</v>
      </c>
      <c r="B206">
        <v>1503309</v>
      </c>
      <c r="C206" t="s">
        <v>212</v>
      </c>
      <c r="D206" t="s">
        <v>158</v>
      </c>
      <c r="E206" t="s">
        <v>5331</v>
      </c>
      <c r="F206" t="s">
        <v>5339</v>
      </c>
      <c r="G206" s="4">
        <v>69446</v>
      </c>
      <c r="H206" s="4">
        <v>69446</v>
      </c>
      <c r="I206">
        <v>0.54700000000000004</v>
      </c>
      <c r="J206" s="4">
        <v>289364790.93000001</v>
      </c>
      <c r="K206" s="12">
        <v>4166.7596539757515</v>
      </c>
      <c r="L206" s="12">
        <v>4166.7596539757515</v>
      </c>
      <c r="N206">
        <v>0.125</v>
      </c>
    </row>
    <row r="207" spans="1:14" x14ac:dyDescent="0.3">
      <c r="A207">
        <v>150340</v>
      </c>
      <c r="B207">
        <v>1503408</v>
      </c>
      <c r="C207" t="s">
        <v>213</v>
      </c>
      <c r="D207" t="s">
        <v>158</v>
      </c>
      <c r="E207" t="s">
        <v>5331</v>
      </c>
      <c r="F207" t="s">
        <v>5339</v>
      </c>
      <c r="G207" s="4">
        <v>10784</v>
      </c>
      <c r="H207" s="4">
        <v>10784</v>
      </c>
      <c r="I207">
        <v>0.57199999999999995</v>
      </c>
      <c r="J207" s="4">
        <v>61419193.409999996</v>
      </c>
      <c r="K207" s="12">
        <v>5695.3999823813056</v>
      </c>
      <c r="L207" s="12">
        <v>5695.3999823813056</v>
      </c>
      <c r="N207">
        <v>0</v>
      </c>
    </row>
    <row r="208" spans="1:14" x14ac:dyDescent="0.3">
      <c r="A208">
        <v>150345</v>
      </c>
      <c r="B208">
        <v>1503457</v>
      </c>
      <c r="C208" t="s">
        <v>214</v>
      </c>
      <c r="D208" t="s">
        <v>158</v>
      </c>
      <c r="E208" t="s">
        <v>5331</v>
      </c>
      <c r="F208" t="s">
        <v>5339</v>
      </c>
      <c r="G208" s="4">
        <v>29264</v>
      </c>
      <c r="H208" s="4">
        <v>29264</v>
      </c>
      <c r="I208">
        <v>0.48899999999999999</v>
      </c>
      <c r="J208" s="4">
        <v>262051284.28999999</v>
      </c>
      <c r="K208" s="12">
        <v>8954.7322406369603</v>
      </c>
      <c r="L208" s="12">
        <v>8954.7322406369603</v>
      </c>
      <c r="N208">
        <v>0.25</v>
      </c>
    </row>
    <row r="209" spans="1:14" x14ac:dyDescent="0.3">
      <c r="A209">
        <v>150350</v>
      </c>
      <c r="B209">
        <v>1503507</v>
      </c>
      <c r="C209" t="s">
        <v>215</v>
      </c>
      <c r="D209" t="s">
        <v>158</v>
      </c>
      <c r="E209" t="s">
        <v>5331</v>
      </c>
      <c r="F209" t="s">
        <v>5339</v>
      </c>
      <c r="G209" s="4">
        <v>32740</v>
      </c>
      <c r="H209" s="4">
        <v>32740</v>
      </c>
      <c r="I209">
        <v>0.55900000000000005</v>
      </c>
      <c r="J209" s="4">
        <v>132152913.86</v>
      </c>
      <c r="K209" s="12">
        <v>4036.4359761759315</v>
      </c>
      <c r="L209" s="12">
        <v>4036.4359761759315</v>
      </c>
      <c r="N209">
        <v>0.125</v>
      </c>
    </row>
    <row r="210" spans="1:14" x14ac:dyDescent="0.3">
      <c r="A210">
        <v>150360</v>
      </c>
      <c r="B210">
        <v>1503606</v>
      </c>
      <c r="C210" t="s">
        <v>216</v>
      </c>
      <c r="D210" t="s">
        <v>158</v>
      </c>
      <c r="E210" t="s">
        <v>5331</v>
      </c>
      <c r="F210" t="s">
        <v>5339</v>
      </c>
      <c r="G210" s="4">
        <v>135369</v>
      </c>
      <c r="H210" s="4">
        <v>135369</v>
      </c>
      <c r="I210">
        <v>0.64</v>
      </c>
      <c r="J210" s="4">
        <v>654152694.86000001</v>
      </c>
      <c r="K210" s="12">
        <v>4832.3670475515073</v>
      </c>
      <c r="L210" s="12">
        <v>4832.3670475515073</v>
      </c>
      <c r="M210">
        <v>1.1111111111111109</v>
      </c>
      <c r="N210">
        <v>0.125</v>
      </c>
    </row>
    <row r="211" spans="1:14" x14ac:dyDescent="0.3">
      <c r="A211">
        <v>150370</v>
      </c>
      <c r="B211">
        <v>1503705</v>
      </c>
      <c r="C211" t="s">
        <v>217</v>
      </c>
      <c r="D211" t="s">
        <v>158</v>
      </c>
      <c r="E211" t="s">
        <v>5331</v>
      </c>
      <c r="F211" t="s">
        <v>5339</v>
      </c>
      <c r="G211" s="4">
        <v>52201</v>
      </c>
      <c r="H211" s="4">
        <v>52201</v>
      </c>
      <c r="I211">
        <v>0.52800000000000002</v>
      </c>
      <c r="J211" s="4">
        <v>238440716.03999999</v>
      </c>
      <c r="K211" s="12">
        <v>4567.7423045535525</v>
      </c>
      <c r="L211" s="12">
        <v>4567.7423045535525</v>
      </c>
      <c r="N211">
        <v>0</v>
      </c>
    </row>
    <row r="212" spans="1:14" x14ac:dyDescent="0.3">
      <c r="A212">
        <v>150375</v>
      </c>
      <c r="B212">
        <v>1503754</v>
      </c>
      <c r="C212" t="s">
        <v>218</v>
      </c>
      <c r="D212" t="s">
        <v>158</v>
      </c>
      <c r="E212" t="s">
        <v>5331</v>
      </c>
      <c r="F212" t="s">
        <v>5339</v>
      </c>
      <c r="G212" s="4">
        <v>26579</v>
      </c>
      <c r="H212" s="4">
        <v>26579</v>
      </c>
      <c r="I212">
        <v>0.505</v>
      </c>
      <c r="J212" s="4">
        <v>225137087.90000001</v>
      </c>
      <c r="K212" s="12">
        <v>8470.4875239851008</v>
      </c>
      <c r="L212" s="12">
        <v>8470.4875239851008</v>
      </c>
      <c r="M212">
        <v>0.47222222222222221</v>
      </c>
      <c r="N212">
        <v>0.125</v>
      </c>
    </row>
    <row r="213" spans="1:14" x14ac:dyDescent="0.3">
      <c r="A213">
        <v>150380</v>
      </c>
      <c r="B213">
        <v>1503804</v>
      </c>
      <c r="C213" t="s">
        <v>219</v>
      </c>
      <c r="D213" t="s">
        <v>158</v>
      </c>
      <c r="E213" t="s">
        <v>5331</v>
      </c>
      <c r="F213" t="s">
        <v>5339</v>
      </c>
      <c r="G213" s="4">
        <v>37726</v>
      </c>
      <c r="H213" s="4">
        <v>37726</v>
      </c>
      <c r="I213">
        <v>0.622</v>
      </c>
      <c r="J213" s="4">
        <v>213633688.75999999</v>
      </c>
      <c r="K213" s="12">
        <v>5662.7707353019132</v>
      </c>
      <c r="L213" s="12">
        <v>5662.7707353019132</v>
      </c>
      <c r="N213">
        <v>0</v>
      </c>
    </row>
    <row r="214" spans="1:14" x14ac:dyDescent="0.3">
      <c r="A214">
        <v>150390</v>
      </c>
      <c r="B214">
        <v>1503903</v>
      </c>
      <c r="C214" t="s">
        <v>220</v>
      </c>
      <c r="D214" t="s">
        <v>158</v>
      </c>
      <c r="E214" t="s">
        <v>5331</v>
      </c>
      <c r="F214" t="s">
        <v>5339</v>
      </c>
      <c r="G214" s="4">
        <v>54255</v>
      </c>
      <c r="H214" s="4">
        <v>54255</v>
      </c>
      <c r="I214">
        <v>0.59199999999999997</v>
      </c>
      <c r="J214" s="4">
        <v>335217062.05000001</v>
      </c>
      <c r="K214" s="12">
        <v>6178.5468998249007</v>
      </c>
      <c r="L214" s="12">
        <v>6178.5468998249007</v>
      </c>
      <c r="N214">
        <v>0.25</v>
      </c>
    </row>
    <row r="215" spans="1:14" x14ac:dyDescent="0.3">
      <c r="A215">
        <v>150400</v>
      </c>
      <c r="B215">
        <v>1504000</v>
      </c>
      <c r="C215" t="s">
        <v>221</v>
      </c>
      <c r="D215" t="s">
        <v>158</v>
      </c>
      <c r="E215" t="s">
        <v>5331</v>
      </c>
      <c r="F215" t="s">
        <v>5339</v>
      </c>
      <c r="G215" s="4">
        <v>32088</v>
      </c>
      <c r="H215" s="4">
        <v>32088</v>
      </c>
      <c r="I215">
        <v>0.54100000000000004</v>
      </c>
      <c r="J215" s="4">
        <v>134577513.05000001</v>
      </c>
      <c r="K215" s="12">
        <v>4194.0137450137127</v>
      </c>
      <c r="L215" s="12">
        <v>4194.0137450137127</v>
      </c>
      <c r="N215">
        <v>0</v>
      </c>
    </row>
    <row r="216" spans="1:14" x14ac:dyDescent="0.3">
      <c r="A216">
        <v>150405</v>
      </c>
      <c r="B216">
        <v>1504059</v>
      </c>
      <c r="C216" t="s">
        <v>222</v>
      </c>
      <c r="D216" t="s">
        <v>158</v>
      </c>
      <c r="E216" t="s">
        <v>5331</v>
      </c>
      <c r="F216" t="s">
        <v>5339</v>
      </c>
      <c r="G216" s="4">
        <v>37473</v>
      </c>
      <c r="H216" s="4">
        <v>37473</v>
      </c>
      <c r="I216">
        <v>0.59899999999999998</v>
      </c>
      <c r="J216" s="4">
        <v>166281448.59999999</v>
      </c>
      <c r="K216" s="12">
        <v>4437.3668668107703</v>
      </c>
      <c r="L216" s="12">
        <v>4437.3668668107703</v>
      </c>
      <c r="N216">
        <v>0</v>
      </c>
    </row>
    <row r="217" spans="1:14" x14ac:dyDescent="0.3">
      <c r="A217">
        <v>150410</v>
      </c>
      <c r="B217">
        <v>1504109</v>
      </c>
      <c r="C217" t="s">
        <v>223</v>
      </c>
      <c r="D217" t="s">
        <v>158</v>
      </c>
      <c r="E217" t="s">
        <v>5331</v>
      </c>
      <c r="F217" t="s">
        <v>5339</v>
      </c>
      <c r="G217" s="4">
        <v>8439</v>
      </c>
      <c r="H217" s="4">
        <v>8439</v>
      </c>
      <c r="I217">
        <v>0.59699999999999998</v>
      </c>
      <c r="J217" s="4">
        <v>54799915.710000001</v>
      </c>
      <c r="K217" s="12">
        <v>6493.6503981514397</v>
      </c>
      <c r="L217" s="12">
        <v>6493.6503981514397</v>
      </c>
      <c r="N217">
        <v>0</v>
      </c>
    </row>
    <row r="218" spans="1:14" x14ac:dyDescent="0.3">
      <c r="A218">
        <v>150420</v>
      </c>
      <c r="B218">
        <v>1504208</v>
      </c>
      <c r="C218" t="s">
        <v>224</v>
      </c>
      <c r="D218" t="s">
        <v>158</v>
      </c>
      <c r="E218" t="s">
        <v>5331</v>
      </c>
      <c r="F218" t="s">
        <v>5339</v>
      </c>
      <c r="G218" s="4">
        <v>290975</v>
      </c>
      <c r="H218" s="4">
        <v>200000</v>
      </c>
      <c r="I218">
        <v>0.66800000000000004</v>
      </c>
      <c r="J218" s="4">
        <v>1719896528.7</v>
      </c>
      <c r="K218" s="12">
        <v>8599.4826434999995</v>
      </c>
      <c r="L218" s="12">
        <v>8599.4826434999995</v>
      </c>
      <c r="M218">
        <v>2.25</v>
      </c>
      <c r="N218">
        <v>0.75</v>
      </c>
    </row>
    <row r="219" spans="1:14" x14ac:dyDescent="0.3">
      <c r="A219">
        <v>150430</v>
      </c>
      <c r="B219">
        <v>1504307</v>
      </c>
      <c r="C219" t="s">
        <v>225</v>
      </c>
      <c r="D219" t="s">
        <v>158</v>
      </c>
      <c r="E219" t="s">
        <v>5331</v>
      </c>
      <c r="F219" t="s">
        <v>5339</v>
      </c>
      <c r="G219" s="4">
        <v>27129</v>
      </c>
      <c r="H219" s="4">
        <v>27129</v>
      </c>
      <c r="I219">
        <v>0.56999999999999995</v>
      </c>
      <c r="J219" s="4">
        <v>146809623.06</v>
      </c>
      <c r="K219" s="12">
        <v>5411.5383191418778</v>
      </c>
      <c r="L219" s="12">
        <v>5411.5383191418778</v>
      </c>
      <c r="N219">
        <v>0</v>
      </c>
    </row>
    <row r="220" spans="1:14" x14ac:dyDescent="0.3">
      <c r="A220">
        <v>150440</v>
      </c>
      <c r="B220">
        <v>1504406</v>
      </c>
      <c r="C220" t="s">
        <v>226</v>
      </c>
      <c r="D220" t="s">
        <v>158</v>
      </c>
      <c r="E220" t="s">
        <v>5331</v>
      </c>
      <c r="F220" t="s">
        <v>5339</v>
      </c>
      <c r="G220" s="4">
        <v>28159</v>
      </c>
      <c r="H220" s="4">
        <v>28159</v>
      </c>
      <c r="I220">
        <v>0.60899999999999999</v>
      </c>
      <c r="J220" s="4">
        <v>118542163.95999999</v>
      </c>
      <c r="K220" s="12">
        <v>4209.7433843531371</v>
      </c>
      <c r="L220" s="12">
        <v>4209.7433843531371</v>
      </c>
      <c r="N220">
        <v>0</v>
      </c>
    </row>
    <row r="221" spans="1:14" x14ac:dyDescent="0.3">
      <c r="A221">
        <v>150442</v>
      </c>
      <c r="B221">
        <v>1504422</v>
      </c>
      <c r="C221" t="s">
        <v>227</v>
      </c>
      <c r="D221" t="s">
        <v>158</v>
      </c>
      <c r="E221" t="s">
        <v>5331</v>
      </c>
      <c r="F221" t="s">
        <v>5339</v>
      </c>
      <c r="G221" s="4">
        <v>119437</v>
      </c>
      <c r="H221" s="4">
        <v>119437</v>
      </c>
      <c r="I221">
        <v>0.67600000000000005</v>
      </c>
      <c r="J221" s="4">
        <v>553462712.47000003</v>
      </c>
      <c r="K221" s="12">
        <v>4633.93012609158</v>
      </c>
      <c r="L221" s="12">
        <v>4633.93012609158</v>
      </c>
      <c r="M221">
        <v>0.86111111111111094</v>
      </c>
      <c r="N221">
        <v>0.125</v>
      </c>
    </row>
    <row r="222" spans="1:14" x14ac:dyDescent="0.3">
      <c r="A222">
        <v>150445</v>
      </c>
      <c r="B222">
        <v>1504455</v>
      </c>
      <c r="C222" t="s">
        <v>228</v>
      </c>
      <c r="D222" t="s">
        <v>158</v>
      </c>
      <c r="E222" t="s">
        <v>5331</v>
      </c>
      <c r="F222" t="s">
        <v>5339</v>
      </c>
      <c r="G222" s="4">
        <v>28677</v>
      </c>
      <c r="H222" s="4">
        <v>28677</v>
      </c>
      <c r="I222">
        <v>0.58199999999999996</v>
      </c>
      <c r="J222" s="4">
        <v>148073219.22</v>
      </c>
      <c r="K222" s="12">
        <v>5163.4836007950626</v>
      </c>
      <c r="L222" s="12">
        <v>5163.4836007950626</v>
      </c>
      <c r="N222">
        <v>0</v>
      </c>
    </row>
    <row r="223" spans="1:14" x14ac:dyDescent="0.3">
      <c r="A223">
        <v>150450</v>
      </c>
      <c r="B223">
        <v>1504505</v>
      </c>
      <c r="C223" t="s">
        <v>229</v>
      </c>
      <c r="D223" t="s">
        <v>158</v>
      </c>
      <c r="E223" t="s">
        <v>5331</v>
      </c>
      <c r="F223" t="s">
        <v>5339</v>
      </c>
      <c r="G223" s="4">
        <v>30080</v>
      </c>
      <c r="H223" s="4">
        <v>30080</v>
      </c>
      <c r="I223">
        <v>0.42</v>
      </c>
      <c r="J223" s="4">
        <v>169374386.50999999</v>
      </c>
      <c r="K223" s="12">
        <v>5630.7974238696806</v>
      </c>
      <c r="L223" s="12">
        <v>5630.7974238696806</v>
      </c>
      <c r="N223">
        <v>0</v>
      </c>
    </row>
    <row r="224" spans="1:14" x14ac:dyDescent="0.3">
      <c r="A224">
        <v>150460</v>
      </c>
      <c r="B224">
        <v>1504604</v>
      </c>
      <c r="C224" t="s">
        <v>230</v>
      </c>
      <c r="D224" t="s">
        <v>158</v>
      </c>
      <c r="E224" t="s">
        <v>5331</v>
      </c>
      <c r="F224" t="s">
        <v>5339</v>
      </c>
      <c r="G224" s="4">
        <v>28903</v>
      </c>
      <c r="H224" s="4">
        <v>28903</v>
      </c>
      <c r="I224">
        <v>0.57499999999999996</v>
      </c>
      <c r="J224" s="4">
        <v>159799486.80000001</v>
      </c>
      <c r="K224" s="12">
        <v>5528.8200809604541</v>
      </c>
      <c r="L224" s="12">
        <v>5528.8200809604541</v>
      </c>
      <c r="N224">
        <v>0</v>
      </c>
    </row>
    <row r="225" spans="1:14" x14ac:dyDescent="0.3">
      <c r="A225">
        <v>150470</v>
      </c>
      <c r="B225">
        <v>1504703</v>
      </c>
      <c r="C225" t="s">
        <v>231</v>
      </c>
      <c r="D225" t="s">
        <v>158</v>
      </c>
      <c r="E225" t="s">
        <v>5331</v>
      </c>
      <c r="F225" t="s">
        <v>5339</v>
      </c>
      <c r="G225" s="4">
        <v>91760</v>
      </c>
      <c r="H225" s="4">
        <v>91760</v>
      </c>
      <c r="I225">
        <v>0.54700000000000004</v>
      </c>
      <c r="J225" s="4">
        <v>374744876.55000001</v>
      </c>
      <c r="K225" s="12">
        <v>4083.9677043374022</v>
      </c>
      <c r="L225" s="12">
        <v>4083.9677043374022</v>
      </c>
      <c r="N225">
        <v>0</v>
      </c>
    </row>
    <row r="226" spans="1:14" x14ac:dyDescent="0.3">
      <c r="A226">
        <v>150475</v>
      </c>
      <c r="B226">
        <v>1504752</v>
      </c>
      <c r="C226" t="s">
        <v>232</v>
      </c>
      <c r="D226" t="s">
        <v>158</v>
      </c>
      <c r="E226" t="s">
        <v>5332</v>
      </c>
      <c r="F226" t="s">
        <v>5339</v>
      </c>
      <c r="G226" s="4">
        <v>25818</v>
      </c>
      <c r="H226" s="4">
        <v>25818</v>
      </c>
      <c r="I226">
        <v>0.69099999999999995</v>
      </c>
      <c r="J226" s="4">
        <v>115935225.95</v>
      </c>
      <c r="K226" s="12">
        <v>4490.4805155317999</v>
      </c>
      <c r="L226" s="12">
        <v>4490.4805155317999</v>
      </c>
      <c r="N226">
        <v>0</v>
      </c>
    </row>
    <row r="227" spans="1:14" x14ac:dyDescent="0.3">
      <c r="A227">
        <v>150480</v>
      </c>
      <c r="B227">
        <v>1504802</v>
      </c>
      <c r="C227" t="s">
        <v>233</v>
      </c>
      <c r="D227" t="s">
        <v>158</v>
      </c>
      <c r="E227" t="s">
        <v>5331</v>
      </c>
      <c r="F227" t="s">
        <v>5339</v>
      </c>
      <c r="G227" s="4">
        <v>64002</v>
      </c>
      <c r="H227" s="4">
        <v>64002</v>
      </c>
      <c r="I227">
        <v>0.58899999999999997</v>
      </c>
      <c r="J227" s="4">
        <v>297269313.61000001</v>
      </c>
      <c r="K227" s="12">
        <v>4644.6878786600419</v>
      </c>
      <c r="L227" s="12">
        <v>4644.6878786600419</v>
      </c>
      <c r="N227">
        <v>0</v>
      </c>
    </row>
    <row r="228" spans="1:14" x14ac:dyDescent="0.3">
      <c r="A228">
        <v>150490</v>
      </c>
      <c r="B228">
        <v>1504901</v>
      </c>
      <c r="C228" t="s">
        <v>234</v>
      </c>
      <c r="D228" t="s">
        <v>158</v>
      </c>
      <c r="E228" t="s">
        <v>5331</v>
      </c>
      <c r="F228" t="s">
        <v>5339</v>
      </c>
      <c r="G228" s="4">
        <v>49648</v>
      </c>
      <c r="H228" s="4">
        <v>49648</v>
      </c>
      <c r="I228">
        <v>0.54700000000000004</v>
      </c>
      <c r="J228" s="4">
        <v>241258681.87</v>
      </c>
      <c r="K228" s="12">
        <v>4859.3836986384149</v>
      </c>
      <c r="L228" s="12">
        <v>4859.3836986384149</v>
      </c>
      <c r="N228">
        <v>0</v>
      </c>
    </row>
    <row r="229" spans="1:14" x14ac:dyDescent="0.3">
      <c r="A229">
        <v>150495</v>
      </c>
      <c r="B229">
        <v>1504950</v>
      </c>
      <c r="C229" t="s">
        <v>235</v>
      </c>
      <c r="D229" t="s">
        <v>158</v>
      </c>
      <c r="E229" t="s">
        <v>5331</v>
      </c>
      <c r="F229" t="s">
        <v>5339</v>
      </c>
      <c r="G229" s="4">
        <v>21304</v>
      </c>
      <c r="H229" s="4">
        <v>21304</v>
      </c>
      <c r="I229">
        <v>0.502</v>
      </c>
      <c r="J229" s="4">
        <v>124189278.44</v>
      </c>
      <c r="K229" s="12">
        <v>5829.387835148329</v>
      </c>
      <c r="L229" s="12">
        <v>5829.387835148329</v>
      </c>
      <c r="N229">
        <v>0.25</v>
      </c>
    </row>
    <row r="230" spans="1:14" x14ac:dyDescent="0.3">
      <c r="A230">
        <v>150497</v>
      </c>
      <c r="B230">
        <v>1504976</v>
      </c>
      <c r="C230" t="s">
        <v>236</v>
      </c>
      <c r="D230" t="s">
        <v>158</v>
      </c>
      <c r="E230" t="s">
        <v>5331</v>
      </c>
      <c r="F230" t="s">
        <v>5339</v>
      </c>
      <c r="G230" s="4">
        <v>14400</v>
      </c>
      <c r="H230" s="4">
        <v>14400</v>
      </c>
      <c r="I230">
        <v>0.58099999999999996</v>
      </c>
      <c r="J230" s="4">
        <v>87775462.030000001</v>
      </c>
      <c r="K230" s="12">
        <v>6095.5181965277779</v>
      </c>
      <c r="L230" s="12">
        <v>6095.5181965277779</v>
      </c>
      <c r="N230">
        <v>0.375</v>
      </c>
    </row>
    <row r="231" spans="1:14" x14ac:dyDescent="0.3">
      <c r="A231">
        <v>150500</v>
      </c>
      <c r="B231">
        <v>1505007</v>
      </c>
      <c r="C231" t="s">
        <v>237</v>
      </c>
      <c r="D231" t="s">
        <v>158</v>
      </c>
      <c r="E231" t="s">
        <v>5331</v>
      </c>
      <c r="F231" t="s">
        <v>5339</v>
      </c>
      <c r="G231" s="4">
        <v>13175</v>
      </c>
      <c r="H231" s="4">
        <v>13175</v>
      </c>
      <c r="I231">
        <v>0.60899999999999999</v>
      </c>
      <c r="J231" s="4">
        <v>73441071.760000005</v>
      </c>
      <c r="K231" s="12">
        <v>5574.2748963946869</v>
      </c>
      <c r="L231" s="12">
        <v>5574.2748963946869</v>
      </c>
      <c r="N231">
        <v>0</v>
      </c>
    </row>
    <row r="232" spans="1:14" x14ac:dyDescent="0.3">
      <c r="A232">
        <v>150503</v>
      </c>
      <c r="B232">
        <v>1505031</v>
      </c>
      <c r="C232" t="s">
        <v>238</v>
      </c>
      <c r="D232" t="s">
        <v>158</v>
      </c>
      <c r="E232" t="s">
        <v>5331</v>
      </c>
      <c r="F232" t="s">
        <v>5339</v>
      </c>
      <c r="G232" s="4">
        <v>37054</v>
      </c>
      <c r="H232" s="4">
        <v>37054</v>
      </c>
      <c r="I232">
        <v>0.67300000000000004</v>
      </c>
      <c r="J232" s="4">
        <v>226583422.72</v>
      </c>
      <c r="K232" s="12">
        <v>6114.9517655313866</v>
      </c>
      <c r="L232" s="12">
        <v>6114.9517655313866</v>
      </c>
      <c r="M232">
        <v>0.88888888888888884</v>
      </c>
      <c r="N232">
        <v>0.5</v>
      </c>
    </row>
    <row r="233" spans="1:14" x14ac:dyDescent="0.3">
      <c r="A233">
        <v>150506</v>
      </c>
      <c r="B233">
        <v>1505064</v>
      </c>
      <c r="C233" t="s">
        <v>239</v>
      </c>
      <c r="D233" t="s">
        <v>158</v>
      </c>
      <c r="E233" t="s">
        <v>5331</v>
      </c>
      <c r="F233" t="s">
        <v>5339</v>
      </c>
      <c r="G233" s="4">
        <v>63796</v>
      </c>
      <c r="H233" s="4">
        <v>63796</v>
      </c>
      <c r="I233">
        <v>0.53700000000000003</v>
      </c>
      <c r="J233" s="4">
        <v>333601203.31999999</v>
      </c>
      <c r="K233" s="12">
        <v>5229.1868349112792</v>
      </c>
      <c r="L233" s="12">
        <v>5229.1868349112792</v>
      </c>
      <c r="N233">
        <v>0.25</v>
      </c>
    </row>
    <row r="234" spans="1:14" x14ac:dyDescent="0.3">
      <c r="A234">
        <v>150510</v>
      </c>
      <c r="B234">
        <v>1505106</v>
      </c>
      <c r="C234" t="s">
        <v>240</v>
      </c>
      <c r="D234" t="s">
        <v>158</v>
      </c>
      <c r="E234" t="s">
        <v>5331</v>
      </c>
      <c r="F234" t="s">
        <v>5339</v>
      </c>
      <c r="G234" s="4">
        <v>55527</v>
      </c>
      <c r="H234" s="4">
        <v>55527</v>
      </c>
      <c r="I234">
        <v>0.59399999999999997</v>
      </c>
      <c r="J234" s="4">
        <v>230588584.69</v>
      </c>
      <c r="K234" s="12">
        <v>4152.7290271399497</v>
      </c>
      <c r="L234" s="12">
        <v>4152.7290271399497</v>
      </c>
      <c r="N234">
        <v>0.125</v>
      </c>
    </row>
    <row r="235" spans="1:14" x14ac:dyDescent="0.3">
      <c r="A235">
        <v>150520</v>
      </c>
      <c r="B235">
        <v>1505205</v>
      </c>
      <c r="C235" t="s">
        <v>241</v>
      </c>
      <c r="D235" t="s">
        <v>158</v>
      </c>
      <c r="E235" t="s">
        <v>5331</v>
      </c>
      <c r="F235" t="s">
        <v>5339</v>
      </c>
      <c r="G235" s="4">
        <v>36734</v>
      </c>
      <c r="H235" s="4">
        <v>36734</v>
      </c>
      <c r="I235">
        <v>0.50700000000000001</v>
      </c>
      <c r="J235" s="4">
        <v>188578467.05000001</v>
      </c>
      <c r="K235" s="12">
        <v>5133.6219047748682</v>
      </c>
      <c r="L235" s="12">
        <v>5133.6219047748682</v>
      </c>
      <c r="N235">
        <v>0</v>
      </c>
    </row>
    <row r="236" spans="1:14" x14ac:dyDescent="0.3">
      <c r="A236">
        <v>150530</v>
      </c>
      <c r="B236">
        <v>1505304</v>
      </c>
      <c r="C236" t="s">
        <v>242</v>
      </c>
      <c r="D236" t="s">
        <v>158</v>
      </c>
      <c r="E236" t="s">
        <v>5331</v>
      </c>
      <c r="F236" t="s">
        <v>5339</v>
      </c>
      <c r="G236" s="4">
        <v>72889</v>
      </c>
      <c r="H236" s="4">
        <v>72889</v>
      </c>
      <c r="I236">
        <v>0.623</v>
      </c>
      <c r="J236" s="4">
        <v>409639312.14999998</v>
      </c>
      <c r="K236" s="12">
        <v>5620.0429715046166</v>
      </c>
      <c r="L236" s="12">
        <v>5620.0429715046166</v>
      </c>
      <c r="N236">
        <v>0.25</v>
      </c>
    </row>
    <row r="237" spans="1:14" x14ac:dyDescent="0.3">
      <c r="A237">
        <v>150540</v>
      </c>
      <c r="B237">
        <v>1505403</v>
      </c>
      <c r="C237" t="s">
        <v>243</v>
      </c>
      <c r="D237" t="s">
        <v>158</v>
      </c>
      <c r="E237" t="s">
        <v>5331</v>
      </c>
      <c r="F237" t="s">
        <v>5339</v>
      </c>
      <c r="G237" s="4">
        <v>18783</v>
      </c>
      <c r="H237" s="4">
        <v>18783</v>
      </c>
      <c r="I237">
        <v>0.56799999999999995</v>
      </c>
      <c r="J237" s="4">
        <v>100419872.37</v>
      </c>
      <c r="K237" s="12">
        <v>5346.3170084651019</v>
      </c>
      <c r="L237" s="12">
        <v>5346.3170084651019</v>
      </c>
      <c r="N237">
        <v>0</v>
      </c>
    </row>
    <row r="238" spans="1:14" x14ac:dyDescent="0.3">
      <c r="A238">
        <v>150543</v>
      </c>
      <c r="B238">
        <v>1505437</v>
      </c>
      <c r="C238" t="s">
        <v>244</v>
      </c>
      <c r="D238" t="s">
        <v>158</v>
      </c>
      <c r="E238" t="s">
        <v>5331</v>
      </c>
      <c r="F238" t="s">
        <v>5339</v>
      </c>
      <c r="G238" s="4">
        <v>35252</v>
      </c>
      <c r="H238" s="4">
        <v>35252</v>
      </c>
      <c r="I238">
        <v>0.624</v>
      </c>
      <c r="J238" s="4">
        <v>257685211.49000001</v>
      </c>
      <c r="K238" s="12">
        <v>7309.8040250198574</v>
      </c>
      <c r="L238" s="12">
        <v>7309.8040250198574</v>
      </c>
      <c r="N238">
        <v>0</v>
      </c>
    </row>
    <row r="239" spans="1:14" x14ac:dyDescent="0.3">
      <c r="A239">
        <v>150548</v>
      </c>
      <c r="B239">
        <v>1505486</v>
      </c>
      <c r="C239" t="s">
        <v>245</v>
      </c>
      <c r="D239" t="s">
        <v>158</v>
      </c>
      <c r="E239" t="s">
        <v>5331</v>
      </c>
      <c r="F239" t="s">
        <v>5339</v>
      </c>
      <c r="G239" s="4">
        <v>43741</v>
      </c>
      <c r="H239" s="4">
        <v>43741</v>
      </c>
      <c r="I239">
        <v>0.51500000000000001</v>
      </c>
      <c r="J239" s="4">
        <v>260041959.65000001</v>
      </c>
      <c r="K239" s="12">
        <v>5945.0392000640131</v>
      </c>
      <c r="L239" s="12">
        <v>5945.0392000640131</v>
      </c>
      <c r="N239">
        <v>0.125</v>
      </c>
    </row>
    <row r="240" spans="1:14" x14ac:dyDescent="0.3">
      <c r="A240">
        <v>150549</v>
      </c>
      <c r="B240">
        <v>1505494</v>
      </c>
      <c r="C240" t="s">
        <v>246</v>
      </c>
      <c r="D240" t="s">
        <v>158</v>
      </c>
      <c r="E240" t="s">
        <v>5331</v>
      </c>
      <c r="F240" t="s">
        <v>5339</v>
      </c>
      <c r="G240" s="4">
        <v>7063</v>
      </c>
      <c r="H240" s="4">
        <v>7063</v>
      </c>
      <c r="I240">
        <v>0.58899999999999997</v>
      </c>
      <c r="J240" s="4">
        <v>50457681.909999996</v>
      </c>
      <c r="K240" s="12">
        <v>7143.9447699277925</v>
      </c>
      <c r="L240" s="12">
        <v>7143.9447699277925</v>
      </c>
      <c r="N240">
        <v>0.25</v>
      </c>
    </row>
    <row r="241" spans="1:14" x14ac:dyDescent="0.3">
      <c r="A241">
        <v>150550</v>
      </c>
      <c r="B241">
        <v>1505502</v>
      </c>
      <c r="C241" t="s">
        <v>247</v>
      </c>
      <c r="D241" t="s">
        <v>158</v>
      </c>
      <c r="E241" t="s">
        <v>5331</v>
      </c>
      <c r="F241" t="s">
        <v>5339</v>
      </c>
      <c r="G241" s="4">
        <v>113498</v>
      </c>
      <c r="H241" s="4">
        <v>113498</v>
      </c>
      <c r="I241">
        <v>0.64500000000000002</v>
      </c>
      <c r="J241" s="4">
        <v>699152109.53999996</v>
      </c>
      <c r="K241" s="12">
        <v>6160.0390274718493</v>
      </c>
      <c r="L241" s="12">
        <v>6160.0390274718493</v>
      </c>
      <c r="N241">
        <v>0.25</v>
      </c>
    </row>
    <row r="242" spans="1:14" x14ac:dyDescent="0.3">
      <c r="A242">
        <v>150553</v>
      </c>
      <c r="B242">
        <v>1505536</v>
      </c>
      <c r="C242" t="s">
        <v>248</v>
      </c>
      <c r="D242" t="s">
        <v>158</v>
      </c>
      <c r="E242" t="s">
        <v>5331</v>
      </c>
      <c r="F242" t="s">
        <v>5339</v>
      </c>
      <c r="G242" s="4">
        <v>305771</v>
      </c>
      <c r="H242" s="4">
        <v>200000</v>
      </c>
      <c r="I242">
        <v>0.71499999999999997</v>
      </c>
      <c r="J242" s="4">
        <v>2884854237.0100002</v>
      </c>
      <c r="K242" s="12">
        <v>14424.271185050002</v>
      </c>
      <c r="L242" s="12">
        <v>14424.271185050002</v>
      </c>
      <c r="M242">
        <v>1.7222222222222221</v>
      </c>
      <c r="N242">
        <v>0.75</v>
      </c>
    </row>
    <row r="243" spans="1:14" x14ac:dyDescent="0.3">
      <c r="A243">
        <v>150555</v>
      </c>
      <c r="B243">
        <v>1505551</v>
      </c>
      <c r="C243" t="s">
        <v>249</v>
      </c>
      <c r="D243" t="s">
        <v>158</v>
      </c>
      <c r="E243" t="s">
        <v>5331</v>
      </c>
      <c r="F243" t="s">
        <v>5339</v>
      </c>
      <c r="G243" s="4">
        <v>7354</v>
      </c>
      <c r="H243" s="4">
        <v>7354</v>
      </c>
      <c r="I243">
        <v>0.57399999999999995</v>
      </c>
      <c r="J243" s="4">
        <v>60447842.409999996</v>
      </c>
      <c r="K243" s="12">
        <v>8219.7229276584167</v>
      </c>
      <c r="L243" s="12">
        <v>8219.7229276584167</v>
      </c>
      <c r="N243">
        <v>0.125</v>
      </c>
    </row>
    <row r="244" spans="1:14" x14ac:dyDescent="0.3">
      <c r="A244">
        <v>150560</v>
      </c>
      <c r="B244">
        <v>1505601</v>
      </c>
      <c r="C244" t="s">
        <v>250</v>
      </c>
      <c r="D244" t="s">
        <v>158</v>
      </c>
      <c r="E244" t="s">
        <v>5331</v>
      </c>
      <c r="F244" t="s">
        <v>5339</v>
      </c>
      <c r="G244" s="4">
        <v>8686</v>
      </c>
      <c r="H244" s="4">
        <v>8686</v>
      </c>
      <c r="I244">
        <v>0.58099999999999996</v>
      </c>
      <c r="J244" s="4">
        <v>68880666.099999994</v>
      </c>
      <c r="K244" s="12">
        <v>7930.0789891779868</v>
      </c>
      <c r="L244" s="12">
        <v>7930.0789891779868</v>
      </c>
      <c r="N244">
        <v>0.125</v>
      </c>
    </row>
    <row r="245" spans="1:14" x14ac:dyDescent="0.3">
      <c r="A245">
        <v>150563</v>
      </c>
      <c r="B245">
        <v>1505635</v>
      </c>
      <c r="C245" t="s">
        <v>251</v>
      </c>
      <c r="D245" t="s">
        <v>158</v>
      </c>
      <c r="E245" t="s">
        <v>5331</v>
      </c>
      <c r="F245" t="s">
        <v>5339</v>
      </c>
      <c r="G245" s="4">
        <v>13366</v>
      </c>
      <c r="H245" s="4">
        <v>13366</v>
      </c>
      <c r="I245">
        <v>0.56299999999999994</v>
      </c>
      <c r="J245" s="4">
        <v>107232310.12</v>
      </c>
      <c r="K245" s="12">
        <v>8022.7674786772413</v>
      </c>
      <c r="L245" s="12">
        <v>8022.7674786772413</v>
      </c>
      <c r="N245">
        <v>0</v>
      </c>
    </row>
    <row r="246" spans="1:14" x14ac:dyDescent="0.3">
      <c r="A246">
        <v>150565</v>
      </c>
      <c r="B246">
        <v>1505650</v>
      </c>
      <c r="C246" t="s">
        <v>252</v>
      </c>
      <c r="D246" t="s">
        <v>158</v>
      </c>
      <c r="E246" t="s">
        <v>5331</v>
      </c>
      <c r="F246" t="s">
        <v>5339</v>
      </c>
      <c r="G246" s="4">
        <v>18510</v>
      </c>
      <c r="H246" s="4">
        <v>18510</v>
      </c>
      <c r="I246">
        <v>0.55200000000000005</v>
      </c>
      <c r="J246" s="4">
        <v>170909364.56999999</v>
      </c>
      <c r="K246" s="12">
        <v>9233.3530291734187</v>
      </c>
      <c r="L246" s="12">
        <v>9233.3530291734187</v>
      </c>
      <c r="N246">
        <v>0</v>
      </c>
    </row>
    <row r="247" spans="1:14" x14ac:dyDescent="0.3">
      <c r="A247">
        <v>150570</v>
      </c>
      <c r="B247">
        <v>1505700</v>
      </c>
      <c r="C247" t="s">
        <v>253</v>
      </c>
      <c r="D247" t="s">
        <v>158</v>
      </c>
      <c r="E247" t="s">
        <v>5331</v>
      </c>
      <c r="F247" t="s">
        <v>5339</v>
      </c>
      <c r="G247" s="4">
        <v>25736</v>
      </c>
      <c r="H247" s="4">
        <v>25736</v>
      </c>
      <c r="I247">
        <v>0.56200000000000006</v>
      </c>
      <c r="J247" s="4">
        <v>137671277.03999999</v>
      </c>
      <c r="K247" s="12">
        <v>5349.3657538078951</v>
      </c>
      <c r="L247" s="12">
        <v>5349.3657538078951</v>
      </c>
      <c r="N247">
        <v>0.25</v>
      </c>
    </row>
    <row r="248" spans="1:14" x14ac:dyDescent="0.3">
      <c r="A248">
        <v>150580</v>
      </c>
      <c r="B248">
        <v>1505809</v>
      </c>
      <c r="C248" t="s">
        <v>254</v>
      </c>
      <c r="D248" t="s">
        <v>158</v>
      </c>
      <c r="E248" t="s">
        <v>5331</v>
      </c>
      <c r="F248" t="s">
        <v>5339</v>
      </c>
      <c r="G248" s="4">
        <v>67580</v>
      </c>
      <c r="H248" s="4">
        <v>67580</v>
      </c>
      <c r="I248">
        <v>0.48299999999999998</v>
      </c>
      <c r="J248" s="4">
        <v>424865379.08999997</v>
      </c>
      <c r="K248" s="12">
        <v>6286.8508299792838</v>
      </c>
      <c r="L248" s="12">
        <v>6286.8508299792838</v>
      </c>
      <c r="M248">
        <v>0.69444444444444442</v>
      </c>
      <c r="N248">
        <v>0.125</v>
      </c>
    </row>
    <row r="249" spans="1:14" x14ac:dyDescent="0.3">
      <c r="A249">
        <v>150590</v>
      </c>
      <c r="B249">
        <v>1505908</v>
      </c>
      <c r="C249" t="s">
        <v>255</v>
      </c>
      <c r="D249" t="s">
        <v>158</v>
      </c>
      <c r="E249" t="s">
        <v>5331</v>
      </c>
      <c r="F249" t="s">
        <v>5339</v>
      </c>
      <c r="G249" s="4">
        <v>44121</v>
      </c>
      <c r="H249" s="4">
        <v>44121</v>
      </c>
      <c r="I249">
        <v>0.503</v>
      </c>
      <c r="J249" s="4">
        <v>285122586.19</v>
      </c>
      <c r="K249" s="12">
        <v>6462.2874864576961</v>
      </c>
      <c r="L249" s="12">
        <v>6462.2874864576961</v>
      </c>
      <c r="M249">
        <v>1.3611111111111109</v>
      </c>
      <c r="N249">
        <v>0.375</v>
      </c>
    </row>
    <row r="250" spans="1:14" x14ac:dyDescent="0.3">
      <c r="A250">
        <v>150600</v>
      </c>
      <c r="B250">
        <v>1506005</v>
      </c>
      <c r="C250" t="s">
        <v>256</v>
      </c>
      <c r="D250" t="s">
        <v>158</v>
      </c>
      <c r="E250" t="s">
        <v>5331</v>
      </c>
      <c r="F250" t="s">
        <v>5339</v>
      </c>
      <c r="G250" s="4">
        <v>38733</v>
      </c>
      <c r="H250" s="4">
        <v>38733</v>
      </c>
      <c r="I250">
        <v>0.52300000000000002</v>
      </c>
      <c r="J250" s="4">
        <v>202240267.18000001</v>
      </c>
      <c r="K250" s="12">
        <v>5221.3943453902357</v>
      </c>
      <c r="L250" s="12">
        <v>5221.3943453902357</v>
      </c>
      <c r="N250">
        <v>0</v>
      </c>
    </row>
    <row r="251" spans="1:14" x14ac:dyDescent="0.3">
      <c r="A251">
        <v>150610</v>
      </c>
      <c r="B251">
        <v>1506104</v>
      </c>
      <c r="C251" t="s">
        <v>257</v>
      </c>
      <c r="D251" t="s">
        <v>158</v>
      </c>
      <c r="E251" t="s">
        <v>5331</v>
      </c>
      <c r="F251" t="s">
        <v>5339</v>
      </c>
      <c r="G251" s="4">
        <v>11379</v>
      </c>
      <c r="H251" s="4">
        <v>11379</v>
      </c>
      <c r="I251">
        <v>0.57699999999999996</v>
      </c>
      <c r="J251" s="4">
        <v>76399039.560000002</v>
      </c>
      <c r="K251" s="12">
        <v>6714.0381017664122</v>
      </c>
      <c r="L251" s="12">
        <v>6714.0381017664122</v>
      </c>
      <c r="N251">
        <v>0</v>
      </c>
    </row>
    <row r="252" spans="1:14" x14ac:dyDescent="0.3">
      <c r="A252">
        <v>150611</v>
      </c>
      <c r="B252">
        <v>1506112</v>
      </c>
      <c r="C252" t="s">
        <v>258</v>
      </c>
      <c r="D252" t="s">
        <v>158</v>
      </c>
      <c r="E252" t="s">
        <v>5331</v>
      </c>
      <c r="F252" t="s">
        <v>5339</v>
      </c>
      <c r="G252" s="4">
        <v>11838</v>
      </c>
      <c r="H252" s="4">
        <v>11838</v>
      </c>
      <c r="I252">
        <v>0.54300000000000004</v>
      </c>
      <c r="J252" s="4"/>
      <c r="K252" s="12">
        <v>8413</v>
      </c>
      <c r="L252" s="12">
        <v>8413</v>
      </c>
      <c r="N252">
        <v>0.125</v>
      </c>
    </row>
    <row r="253" spans="1:14" x14ac:dyDescent="0.3">
      <c r="A253">
        <v>150613</v>
      </c>
      <c r="B253">
        <v>1506138</v>
      </c>
      <c r="C253" t="s">
        <v>259</v>
      </c>
      <c r="D253" t="s">
        <v>158</v>
      </c>
      <c r="E253" t="s">
        <v>5331</v>
      </c>
      <c r="F253" t="s">
        <v>5339</v>
      </c>
      <c r="G253" s="4">
        <v>92694</v>
      </c>
      <c r="H253" s="4">
        <v>92694</v>
      </c>
      <c r="I253">
        <v>0.67200000000000004</v>
      </c>
      <c r="J253" s="4">
        <v>475354365.13999999</v>
      </c>
      <c r="K253" s="12">
        <v>5128.2107271236537</v>
      </c>
      <c r="L253" s="12">
        <v>5128.2107271236537</v>
      </c>
      <c r="N253">
        <v>0</v>
      </c>
    </row>
    <row r="254" spans="1:14" x14ac:dyDescent="0.3">
      <c r="A254">
        <v>150616</v>
      </c>
      <c r="B254">
        <v>1506161</v>
      </c>
      <c r="C254" t="s">
        <v>260</v>
      </c>
      <c r="D254" t="s">
        <v>158</v>
      </c>
      <c r="E254" t="s">
        <v>5331</v>
      </c>
      <c r="F254" t="s">
        <v>5339</v>
      </c>
      <c r="G254" s="4">
        <v>19190</v>
      </c>
      <c r="H254" s="4">
        <v>19190</v>
      </c>
      <c r="I254">
        <v>0.63800000000000001</v>
      </c>
      <c r="J254" s="4">
        <v>108976866.34999999</v>
      </c>
      <c r="K254" s="12">
        <v>5678.8361829077639</v>
      </c>
      <c r="L254" s="12">
        <v>5678.8361829077639</v>
      </c>
      <c r="N254">
        <v>0</v>
      </c>
    </row>
    <row r="255" spans="1:14" x14ac:dyDescent="0.3">
      <c r="A255">
        <v>150618</v>
      </c>
      <c r="B255">
        <v>1506187</v>
      </c>
      <c r="C255" t="s">
        <v>261</v>
      </c>
      <c r="D255" t="s">
        <v>158</v>
      </c>
      <c r="E255" t="s">
        <v>5331</v>
      </c>
      <c r="F255" t="s">
        <v>5339</v>
      </c>
      <c r="G255" s="4">
        <v>57031</v>
      </c>
      <c r="H255" s="4">
        <v>57031</v>
      </c>
      <c r="I255">
        <v>0.60199999999999998</v>
      </c>
      <c r="J255" s="4">
        <v>199467846.13</v>
      </c>
      <c r="K255" s="12">
        <v>3497.5337295505951</v>
      </c>
      <c r="L255" s="12">
        <v>3497.5337295505951</v>
      </c>
      <c r="N255">
        <v>0</v>
      </c>
    </row>
    <row r="256" spans="1:14" x14ac:dyDescent="0.3">
      <c r="A256">
        <v>150619</v>
      </c>
      <c r="B256">
        <v>1506195</v>
      </c>
      <c r="C256" t="s">
        <v>262</v>
      </c>
      <c r="D256" t="s">
        <v>158</v>
      </c>
      <c r="E256" t="s">
        <v>5331</v>
      </c>
      <c r="F256" t="s">
        <v>5339</v>
      </c>
      <c r="G256" s="4">
        <v>37198</v>
      </c>
      <c r="H256" s="4">
        <v>37198</v>
      </c>
      <c r="I256">
        <v>0.54800000000000004</v>
      </c>
      <c r="J256" s="4">
        <v>166493939.56</v>
      </c>
      <c r="K256" s="12">
        <v>4475.8841754933064</v>
      </c>
      <c r="L256" s="12">
        <v>4475.8841754933064</v>
      </c>
      <c r="N256">
        <v>0.125</v>
      </c>
    </row>
    <row r="257" spans="1:14" x14ac:dyDescent="0.3">
      <c r="A257">
        <v>150620</v>
      </c>
      <c r="B257">
        <v>1506203</v>
      </c>
      <c r="C257" t="s">
        <v>263</v>
      </c>
      <c r="D257" t="s">
        <v>158</v>
      </c>
      <c r="E257" t="s">
        <v>5331</v>
      </c>
      <c r="F257" t="s">
        <v>5339</v>
      </c>
      <c r="G257" s="4">
        <v>48663</v>
      </c>
      <c r="H257" s="4">
        <v>48663</v>
      </c>
      <c r="I257">
        <v>0.64700000000000002</v>
      </c>
      <c r="J257" s="4">
        <v>191591271.72999999</v>
      </c>
      <c r="K257" s="12">
        <v>3937.103584448143</v>
      </c>
      <c r="L257" s="12">
        <v>3937.103584448143</v>
      </c>
      <c r="N257">
        <v>0</v>
      </c>
    </row>
    <row r="258" spans="1:14" x14ac:dyDescent="0.3">
      <c r="A258">
        <v>150630</v>
      </c>
      <c r="B258">
        <v>1506302</v>
      </c>
      <c r="C258" t="s">
        <v>264</v>
      </c>
      <c r="D258" t="s">
        <v>158</v>
      </c>
      <c r="E258" t="s">
        <v>5331</v>
      </c>
      <c r="F258" t="s">
        <v>5339</v>
      </c>
      <c r="G258" s="4">
        <v>25687</v>
      </c>
      <c r="H258" s="4">
        <v>25687</v>
      </c>
      <c r="I258">
        <v>0.60799999999999998</v>
      </c>
      <c r="J258" s="4">
        <v>109060431.09999999</v>
      </c>
      <c r="K258" s="12">
        <v>4245.744193560945</v>
      </c>
      <c r="L258" s="12">
        <v>4245.744193560945</v>
      </c>
      <c r="N258">
        <v>0.25</v>
      </c>
    </row>
    <row r="259" spans="1:14" x14ac:dyDescent="0.3">
      <c r="A259">
        <v>150635</v>
      </c>
      <c r="B259">
        <v>1506351</v>
      </c>
      <c r="C259" t="s">
        <v>265</v>
      </c>
      <c r="D259" t="s">
        <v>158</v>
      </c>
      <c r="E259" t="s">
        <v>5331</v>
      </c>
      <c r="F259" t="s">
        <v>5339</v>
      </c>
      <c r="G259" s="4">
        <v>22530</v>
      </c>
      <c r="H259" s="4">
        <v>22530</v>
      </c>
      <c r="I259">
        <v>0.627</v>
      </c>
      <c r="J259" s="4">
        <v>94600022.739999995</v>
      </c>
      <c r="K259" s="12">
        <v>4198.8469924545052</v>
      </c>
      <c r="L259" s="12">
        <v>4198.8469924545052</v>
      </c>
      <c r="N259">
        <v>0</v>
      </c>
    </row>
    <row r="260" spans="1:14" x14ac:dyDescent="0.3">
      <c r="A260">
        <v>150640</v>
      </c>
      <c r="B260">
        <v>1506401</v>
      </c>
      <c r="C260" t="s">
        <v>266</v>
      </c>
      <c r="D260" t="s">
        <v>158</v>
      </c>
      <c r="E260" t="s">
        <v>5331</v>
      </c>
      <c r="F260" t="s">
        <v>5339</v>
      </c>
      <c r="G260" s="4">
        <v>7626</v>
      </c>
      <c r="H260" s="4">
        <v>7626</v>
      </c>
      <c r="I260">
        <v>0.55700000000000005</v>
      </c>
      <c r="J260" s="4">
        <v>62081657.43</v>
      </c>
      <c r="K260" s="12">
        <v>8140.7890676632569</v>
      </c>
      <c r="L260" s="12">
        <v>8140.7890676632569</v>
      </c>
      <c r="N260">
        <v>0</v>
      </c>
    </row>
    <row r="261" spans="1:14" x14ac:dyDescent="0.3">
      <c r="A261">
        <v>150650</v>
      </c>
      <c r="B261">
        <v>1506500</v>
      </c>
      <c r="C261" t="s">
        <v>267</v>
      </c>
      <c r="D261" t="s">
        <v>158</v>
      </c>
      <c r="E261" t="s">
        <v>5331</v>
      </c>
      <c r="F261" t="s">
        <v>5339</v>
      </c>
      <c r="G261" s="4">
        <v>79195</v>
      </c>
      <c r="H261" s="4">
        <v>79195</v>
      </c>
      <c r="I261">
        <v>0.65900000000000003</v>
      </c>
      <c r="J261" s="4">
        <v>294041739.30000001</v>
      </c>
      <c r="K261" s="12">
        <v>3712.8826226403185</v>
      </c>
      <c r="L261" s="12">
        <v>3712.8826226403185</v>
      </c>
      <c r="N261">
        <v>0</v>
      </c>
    </row>
    <row r="262" spans="1:14" x14ac:dyDescent="0.3">
      <c r="A262">
        <v>150655</v>
      </c>
      <c r="B262">
        <v>1506559</v>
      </c>
      <c r="C262" t="s">
        <v>268</v>
      </c>
      <c r="D262" t="s">
        <v>158</v>
      </c>
      <c r="E262" t="s">
        <v>5331</v>
      </c>
      <c r="F262" t="s">
        <v>5339</v>
      </c>
      <c r="G262" s="4">
        <v>21295</v>
      </c>
      <c r="H262" s="4">
        <v>21295</v>
      </c>
      <c r="I262">
        <v>0.54600000000000004</v>
      </c>
      <c r="J262" s="4">
        <v>101756475.17</v>
      </c>
      <c r="K262" s="12">
        <v>4778.4209988260154</v>
      </c>
      <c r="L262" s="12">
        <v>4778.4209988260154</v>
      </c>
      <c r="N262">
        <v>0.25</v>
      </c>
    </row>
    <row r="263" spans="1:14" x14ac:dyDescent="0.3">
      <c r="A263">
        <v>150658</v>
      </c>
      <c r="B263">
        <v>1506583</v>
      </c>
      <c r="C263" t="s">
        <v>269</v>
      </c>
      <c r="D263" t="s">
        <v>158</v>
      </c>
      <c r="E263" t="s">
        <v>5331</v>
      </c>
      <c r="F263" t="s">
        <v>5339</v>
      </c>
      <c r="G263" s="4">
        <v>17065</v>
      </c>
      <c r="H263" s="4">
        <v>17065</v>
      </c>
      <c r="I263">
        <v>0.54400000000000004</v>
      </c>
      <c r="J263" s="4">
        <v>128817762.29000001</v>
      </c>
      <c r="K263" s="12">
        <v>7548.6529323176092</v>
      </c>
      <c r="L263" s="12">
        <v>7548.6529323176092</v>
      </c>
      <c r="N263">
        <v>0</v>
      </c>
    </row>
    <row r="264" spans="1:14" x14ac:dyDescent="0.3">
      <c r="A264">
        <v>150660</v>
      </c>
      <c r="B264">
        <v>1506609</v>
      </c>
      <c r="C264" t="s">
        <v>270</v>
      </c>
      <c r="D264" t="s">
        <v>158</v>
      </c>
      <c r="E264" t="s">
        <v>5331</v>
      </c>
      <c r="F264" t="s">
        <v>5339</v>
      </c>
      <c r="G264" s="4">
        <v>25815</v>
      </c>
      <c r="H264" s="4">
        <v>25815</v>
      </c>
      <c r="I264">
        <v>0.59799999999999998</v>
      </c>
      <c r="J264" s="4"/>
      <c r="K264" s="12">
        <v>8413</v>
      </c>
      <c r="L264" s="12">
        <v>8413</v>
      </c>
      <c r="N264">
        <v>0.125</v>
      </c>
    </row>
    <row r="265" spans="1:14" x14ac:dyDescent="0.3">
      <c r="A265">
        <v>150670</v>
      </c>
      <c r="B265">
        <v>1506708</v>
      </c>
      <c r="C265" t="s">
        <v>271</v>
      </c>
      <c r="D265" t="s">
        <v>158</v>
      </c>
      <c r="E265" t="s">
        <v>5331</v>
      </c>
      <c r="F265" t="s">
        <v>5339</v>
      </c>
      <c r="G265" s="4">
        <v>30455</v>
      </c>
      <c r="H265" s="4">
        <v>30455</v>
      </c>
      <c r="I265">
        <v>0.60199999999999998</v>
      </c>
      <c r="J265" s="4">
        <v>355106447.55000001</v>
      </c>
      <c r="K265" s="12">
        <v>11660.037680183877</v>
      </c>
      <c r="L265" s="12">
        <v>11660.037680183877</v>
      </c>
      <c r="N265">
        <v>0.125</v>
      </c>
    </row>
    <row r="266" spans="1:14" x14ac:dyDescent="0.3">
      <c r="A266">
        <v>150680</v>
      </c>
      <c r="B266">
        <v>1506807</v>
      </c>
      <c r="C266" t="s">
        <v>272</v>
      </c>
      <c r="D266" t="s">
        <v>158</v>
      </c>
      <c r="E266" t="s">
        <v>5331</v>
      </c>
      <c r="F266" t="s">
        <v>5339</v>
      </c>
      <c r="G266" s="4">
        <v>360871</v>
      </c>
      <c r="H266" s="4">
        <v>200000</v>
      </c>
      <c r="I266">
        <v>0.69099999999999995</v>
      </c>
      <c r="J266" s="4">
        <v>1488064970.98</v>
      </c>
      <c r="K266" s="12">
        <v>7440.3248549</v>
      </c>
      <c r="L266" s="12">
        <v>7440.3248549</v>
      </c>
      <c r="M266">
        <v>1.7222222222222221</v>
      </c>
      <c r="N266">
        <v>0.875</v>
      </c>
    </row>
    <row r="267" spans="1:14" x14ac:dyDescent="0.3">
      <c r="A267">
        <v>150690</v>
      </c>
      <c r="B267">
        <v>1506906</v>
      </c>
      <c r="C267" t="s">
        <v>273</v>
      </c>
      <c r="D267" t="s">
        <v>158</v>
      </c>
      <c r="E267" t="s">
        <v>5331</v>
      </c>
      <c r="F267" t="s">
        <v>5339</v>
      </c>
      <c r="G267" s="4">
        <v>6355</v>
      </c>
      <c r="H267" s="4">
        <v>6355</v>
      </c>
      <c r="I267">
        <v>0.58699999999999997</v>
      </c>
      <c r="J267" s="4">
        <v>49518416.390000001</v>
      </c>
      <c r="K267" s="12">
        <v>7792.0403446105429</v>
      </c>
      <c r="L267" s="12">
        <v>7792.0403446105429</v>
      </c>
      <c r="N267">
        <v>0.125</v>
      </c>
    </row>
    <row r="268" spans="1:14" x14ac:dyDescent="0.3">
      <c r="A268">
        <v>150700</v>
      </c>
      <c r="B268">
        <v>1507003</v>
      </c>
      <c r="C268" t="s">
        <v>274</v>
      </c>
      <c r="D268" t="s">
        <v>158</v>
      </c>
      <c r="E268" t="s">
        <v>5331</v>
      </c>
      <c r="F268" t="s">
        <v>5339</v>
      </c>
      <c r="G268" s="4">
        <v>29234</v>
      </c>
      <c r="H268" s="4">
        <v>29234</v>
      </c>
      <c r="I268">
        <v>0.63200000000000001</v>
      </c>
      <c r="J268" s="4"/>
      <c r="K268" s="12">
        <v>8413</v>
      </c>
      <c r="L268" s="12">
        <v>8413</v>
      </c>
      <c r="N268">
        <v>0</v>
      </c>
    </row>
    <row r="269" spans="1:14" x14ac:dyDescent="0.3">
      <c r="A269">
        <v>150710</v>
      </c>
      <c r="B269">
        <v>1507102</v>
      </c>
      <c r="C269" t="s">
        <v>275</v>
      </c>
      <c r="D269" t="s">
        <v>158</v>
      </c>
      <c r="E269" t="s">
        <v>5331</v>
      </c>
      <c r="F269" t="s">
        <v>5339</v>
      </c>
      <c r="G269" s="4">
        <v>17258</v>
      </c>
      <c r="H269" s="4">
        <v>17258</v>
      </c>
      <c r="I269">
        <v>0.58499999999999996</v>
      </c>
      <c r="J269" s="4">
        <v>90785607.780000001</v>
      </c>
      <c r="K269" s="12">
        <v>5260.4941348939619</v>
      </c>
      <c r="L269" s="12">
        <v>5260.4941348939619</v>
      </c>
      <c r="N269">
        <v>0</v>
      </c>
    </row>
    <row r="270" spans="1:14" x14ac:dyDescent="0.3">
      <c r="A270">
        <v>150715</v>
      </c>
      <c r="B270">
        <v>1507151</v>
      </c>
      <c r="C270" t="s">
        <v>276</v>
      </c>
      <c r="D270" t="s">
        <v>158</v>
      </c>
      <c r="E270" t="s">
        <v>5331</v>
      </c>
      <c r="F270" t="s">
        <v>5339</v>
      </c>
      <c r="G270" s="4">
        <v>21555</v>
      </c>
      <c r="H270" s="4">
        <v>21555</v>
      </c>
      <c r="I270">
        <v>0.59399999999999997</v>
      </c>
      <c r="J270" s="4">
        <v>113372704.04000001</v>
      </c>
      <c r="K270" s="12">
        <v>5259.6939939689173</v>
      </c>
      <c r="L270" s="12">
        <v>5259.6939939689173</v>
      </c>
      <c r="N270">
        <v>0</v>
      </c>
    </row>
    <row r="271" spans="1:14" x14ac:dyDescent="0.3">
      <c r="A271">
        <v>150720</v>
      </c>
      <c r="B271">
        <v>1507201</v>
      </c>
      <c r="C271" t="s">
        <v>277</v>
      </c>
      <c r="D271" t="s">
        <v>158</v>
      </c>
      <c r="E271" t="s">
        <v>5331</v>
      </c>
      <c r="F271" t="s">
        <v>5339</v>
      </c>
      <c r="G271" s="4">
        <v>32554</v>
      </c>
      <c r="H271" s="4">
        <v>32554</v>
      </c>
      <c r="I271">
        <v>0.53200000000000003</v>
      </c>
      <c r="J271" s="4">
        <v>193162042.16999999</v>
      </c>
      <c r="K271" s="12">
        <v>5933.5885657676472</v>
      </c>
      <c r="L271" s="12">
        <v>5933.5885657676472</v>
      </c>
      <c r="N271">
        <v>0</v>
      </c>
    </row>
    <row r="272" spans="1:14" x14ac:dyDescent="0.3">
      <c r="A272">
        <v>150730</v>
      </c>
      <c r="B272">
        <v>1507300</v>
      </c>
      <c r="C272" t="s">
        <v>278</v>
      </c>
      <c r="D272" t="s">
        <v>158</v>
      </c>
      <c r="E272" t="s">
        <v>5331</v>
      </c>
      <c r="F272" t="s">
        <v>5339</v>
      </c>
      <c r="G272" s="4">
        <v>64651</v>
      </c>
      <c r="H272" s="4">
        <v>64651</v>
      </c>
      <c r="I272">
        <v>0.59399999999999997</v>
      </c>
      <c r="J272" s="4">
        <v>412696555.49000001</v>
      </c>
      <c r="K272" s="12">
        <v>6383.4520036813046</v>
      </c>
      <c r="L272" s="12">
        <v>6383.4520036813046</v>
      </c>
      <c r="N272">
        <v>0.375</v>
      </c>
    </row>
    <row r="273" spans="1:14" x14ac:dyDescent="0.3">
      <c r="A273">
        <v>150740</v>
      </c>
      <c r="B273">
        <v>1507409</v>
      </c>
      <c r="C273" t="s">
        <v>279</v>
      </c>
      <c r="D273" t="s">
        <v>158</v>
      </c>
      <c r="E273" t="s">
        <v>5331</v>
      </c>
      <c r="F273" t="s">
        <v>5339</v>
      </c>
      <c r="G273" s="4">
        <v>15429</v>
      </c>
      <c r="H273" s="4">
        <v>15429</v>
      </c>
      <c r="I273">
        <v>0.60799999999999998</v>
      </c>
      <c r="J273" s="4">
        <v>73062286.959999993</v>
      </c>
      <c r="K273" s="12">
        <v>4735.387060729794</v>
      </c>
      <c r="L273" s="12">
        <v>4735.387060729794</v>
      </c>
      <c r="N273">
        <v>0</v>
      </c>
    </row>
    <row r="274" spans="1:14" x14ac:dyDescent="0.3">
      <c r="A274">
        <v>150745</v>
      </c>
      <c r="B274">
        <v>1507458</v>
      </c>
      <c r="C274" t="s">
        <v>280</v>
      </c>
      <c r="D274" t="s">
        <v>158</v>
      </c>
      <c r="E274" t="s">
        <v>5331</v>
      </c>
      <c r="F274" t="s">
        <v>5339</v>
      </c>
      <c r="G274" s="4">
        <v>24929</v>
      </c>
      <c r="H274" s="4">
        <v>24929</v>
      </c>
      <c r="I274">
        <v>0.59499999999999997</v>
      </c>
      <c r="J274" s="4">
        <v>146230744.03</v>
      </c>
      <c r="K274" s="12">
        <v>5865.8888856352041</v>
      </c>
      <c r="L274" s="12">
        <v>5865.8888856352041</v>
      </c>
      <c r="N274">
        <v>0</v>
      </c>
    </row>
    <row r="275" spans="1:14" x14ac:dyDescent="0.3">
      <c r="A275">
        <v>150746</v>
      </c>
      <c r="B275">
        <v>1507466</v>
      </c>
      <c r="C275" t="s">
        <v>281</v>
      </c>
      <c r="D275" t="s">
        <v>158</v>
      </c>
      <c r="E275" t="s">
        <v>5331</v>
      </c>
      <c r="F275" t="s">
        <v>5339</v>
      </c>
      <c r="G275" s="4">
        <v>4470</v>
      </c>
      <c r="H275" s="4">
        <v>4470</v>
      </c>
      <c r="I275">
        <v>0.58299999999999996</v>
      </c>
      <c r="J275" s="4"/>
      <c r="K275" s="12">
        <v>8413</v>
      </c>
      <c r="L275" s="12">
        <v>8413</v>
      </c>
      <c r="N275">
        <v>0</v>
      </c>
    </row>
    <row r="276" spans="1:14" x14ac:dyDescent="0.3">
      <c r="A276">
        <v>150747</v>
      </c>
      <c r="B276">
        <v>1507474</v>
      </c>
      <c r="C276" t="s">
        <v>282</v>
      </c>
      <c r="D276" t="s">
        <v>158</v>
      </c>
      <c r="E276" t="s">
        <v>5331</v>
      </c>
      <c r="F276" t="s">
        <v>5339</v>
      </c>
      <c r="G276" s="4">
        <v>21477</v>
      </c>
      <c r="H276" s="4">
        <v>21477</v>
      </c>
      <c r="I276">
        <v>0.53900000000000003</v>
      </c>
      <c r="J276" s="4">
        <v>98770752.799999997</v>
      </c>
      <c r="K276" s="12">
        <v>4598.9082646552124</v>
      </c>
      <c r="L276" s="12">
        <v>4598.9082646552124</v>
      </c>
      <c r="N276">
        <v>0</v>
      </c>
    </row>
    <row r="277" spans="1:14" x14ac:dyDescent="0.3">
      <c r="A277">
        <v>150750</v>
      </c>
      <c r="B277">
        <v>1507508</v>
      </c>
      <c r="C277" t="s">
        <v>283</v>
      </c>
      <c r="D277" t="s">
        <v>158</v>
      </c>
      <c r="E277" t="s">
        <v>5331</v>
      </c>
      <c r="F277" t="s">
        <v>5339</v>
      </c>
      <c r="G277" s="4">
        <v>14293</v>
      </c>
      <c r="H277" s="4">
        <v>14293</v>
      </c>
      <c r="I277">
        <v>0.55000000000000004</v>
      </c>
      <c r="J277" s="4">
        <v>80159491.930000007</v>
      </c>
      <c r="K277" s="12">
        <v>5608.3041999580219</v>
      </c>
      <c r="L277" s="12">
        <v>5608.3041999580219</v>
      </c>
      <c r="M277">
        <v>0.63888888888888873</v>
      </c>
      <c r="N277">
        <v>0.125</v>
      </c>
    </row>
    <row r="278" spans="1:14" x14ac:dyDescent="0.3">
      <c r="A278">
        <v>150760</v>
      </c>
      <c r="B278">
        <v>1507607</v>
      </c>
      <c r="C278" t="s">
        <v>284</v>
      </c>
      <c r="D278" t="s">
        <v>158</v>
      </c>
      <c r="E278" t="s">
        <v>5331</v>
      </c>
      <c r="F278" t="s">
        <v>5339</v>
      </c>
      <c r="G278" s="4">
        <v>55970</v>
      </c>
      <c r="H278" s="4">
        <v>55970</v>
      </c>
      <c r="I278">
        <v>0.59099999999999997</v>
      </c>
      <c r="J278" s="4">
        <v>307609450.06</v>
      </c>
      <c r="K278" s="12">
        <v>5495.9701636591035</v>
      </c>
      <c r="L278" s="12">
        <v>5495.9701636591035</v>
      </c>
      <c r="N278">
        <v>0.5</v>
      </c>
    </row>
    <row r="279" spans="1:14" x14ac:dyDescent="0.3">
      <c r="A279">
        <v>150770</v>
      </c>
      <c r="B279">
        <v>1507706</v>
      </c>
      <c r="C279" t="s">
        <v>285</v>
      </c>
      <c r="D279" t="s">
        <v>158</v>
      </c>
      <c r="E279" t="s">
        <v>5331</v>
      </c>
      <c r="F279" t="s">
        <v>5339</v>
      </c>
      <c r="G279" s="4">
        <v>27651</v>
      </c>
      <c r="H279" s="4">
        <v>27651</v>
      </c>
      <c r="I279">
        <v>0.55800000000000005</v>
      </c>
      <c r="J279" s="4">
        <v>153376944.97</v>
      </c>
      <c r="K279" s="12">
        <v>5546.8860066543702</v>
      </c>
      <c r="L279" s="12">
        <v>5546.8860066543702</v>
      </c>
      <c r="N279">
        <v>0</v>
      </c>
    </row>
    <row r="280" spans="1:14" x14ac:dyDescent="0.3">
      <c r="A280">
        <v>150775</v>
      </c>
      <c r="B280">
        <v>1507755</v>
      </c>
      <c r="C280" t="s">
        <v>286</v>
      </c>
      <c r="D280" t="s">
        <v>158</v>
      </c>
      <c r="E280" t="s">
        <v>5331</v>
      </c>
      <c r="F280" t="s">
        <v>5339</v>
      </c>
      <c r="G280" s="4">
        <v>6212</v>
      </c>
      <c r="H280" s="4">
        <v>6212</v>
      </c>
      <c r="I280">
        <v>0.59</v>
      </c>
      <c r="J280" s="4">
        <v>60149495.710000001</v>
      </c>
      <c r="K280" s="12">
        <v>9682.7906809401156</v>
      </c>
      <c r="L280" s="12">
        <v>9682.7906809401156</v>
      </c>
      <c r="N280">
        <v>0.125</v>
      </c>
    </row>
    <row r="281" spans="1:14" x14ac:dyDescent="0.3">
      <c r="A281">
        <v>150780</v>
      </c>
      <c r="B281">
        <v>1507805</v>
      </c>
      <c r="C281" t="s">
        <v>287</v>
      </c>
      <c r="D281" t="s">
        <v>158</v>
      </c>
      <c r="E281" t="s">
        <v>5331</v>
      </c>
      <c r="F281" t="s">
        <v>5339</v>
      </c>
      <c r="G281" s="4">
        <v>24989</v>
      </c>
      <c r="H281" s="4">
        <v>24989</v>
      </c>
      <c r="I281">
        <v>0.51400000000000001</v>
      </c>
      <c r="J281" s="4">
        <v>139491905.25</v>
      </c>
      <c r="K281" s="12">
        <v>5582.1323482332227</v>
      </c>
      <c r="L281" s="12">
        <v>5582.1323482332227</v>
      </c>
      <c r="N281">
        <v>0</v>
      </c>
    </row>
    <row r="282" spans="1:14" x14ac:dyDescent="0.3">
      <c r="A282">
        <v>150790</v>
      </c>
      <c r="B282">
        <v>1507904</v>
      </c>
      <c r="C282" t="s">
        <v>288</v>
      </c>
      <c r="D282" t="s">
        <v>158</v>
      </c>
      <c r="E282" t="s">
        <v>5331</v>
      </c>
      <c r="F282" t="s">
        <v>5339</v>
      </c>
      <c r="G282" s="4">
        <v>25315</v>
      </c>
      <c r="H282" s="4">
        <v>25315</v>
      </c>
      <c r="I282">
        <v>0.61499999999999999</v>
      </c>
      <c r="J282" s="4">
        <v>119238178.14</v>
      </c>
      <c r="K282" s="12">
        <v>4710.1788718151292</v>
      </c>
      <c r="L282" s="12">
        <v>4710.1788718151292</v>
      </c>
      <c r="N282">
        <v>0.5</v>
      </c>
    </row>
    <row r="283" spans="1:14" x14ac:dyDescent="0.3">
      <c r="A283">
        <v>150795</v>
      </c>
      <c r="B283">
        <v>1507953</v>
      </c>
      <c r="C283" t="s">
        <v>289</v>
      </c>
      <c r="D283" t="s">
        <v>158</v>
      </c>
      <c r="E283" t="s">
        <v>5331</v>
      </c>
      <c r="F283" t="s">
        <v>5339</v>
      </c>
      <c r="G283" s="4">
        <v>75290</v>
      </c>
      <c r="H283" s="4">
        <v>75290</v>
      </c>
      <c r="I283">
        <v>0.58799999999999997</v>
      </c>
      <c r="J283" s="4">
        <v>345879416.27999997</v>
      </c>
      <c r="K283" s="12">
        <v>4593.9622297781907</v>
      </c>
      <c r="L283" s="12">
        <v>4593.9622297781907</v>
      </c>
      <c r="N283">
        <v>0</v>
      </c>
    </row>
    <row r="284" spans="1:14" x14ac:dyDescent="0.3">
      <c r="A284">
        <v>150796</v>
      </c>
      <c r="B284">
        <v>1507961</v>
      </c>
      <c r="C284" t="s">
        <v>290</v>
      </c>
      <c r="D284" t="s">
        <v>158</v>
      </c>
      <c r="E284" t="s">
        <v>5331</v>
      </c>
      <c r="F284" t="s">
        <v>5339</v>
      </c>
      <c r="G284" s="4">
        <v>10837</v>
      </c>
      <c r="H284" s="4">
        <v>10837</v>
      </c>
      <c r="I284">
        <v>0.60499999999999998</v>
      </c>
      <c r="J284" s="4">
        <v>58840762.18</v>
      </c>
      <c r="K284" s="12">
        <v>5429.6172538525425</v>
      </c>
      <c r="L284" s="12">
        <v>5429.6172538525425</v>
      </c>
      <c r="N284">
        <v>0</v>
      </c>
    </row>
    <row r="285" spans="1:14" x14ac:dyDescent="0.3">
      <c r="A285">
        <v>150797</v>
      </c>
      <c r="B285">
        <v>1507979</v>
      </c>
      <c r="C285" t="s">
        <v>291</v>
      </c>
      <c r="D285" t="s">
        <v>158</v>
      </c>
      <c r="E285" t="s">
        <v>5331</v>
      </c>
      <c r="F285" t="s">
        <v>5339</v>
      </c>
      <c r="G285" s="4">
        <v>19792</v>
      </c>
      <c r="H285" s="4">
        <v>19792</v>
      </c>
      <c r="I285">
        <v>0.63500000000000001</v>
      </c>
      <c r="J285" s="4">
        <v>148515677.09</v>
      </c>
      <c r="K285" s="12">
        <v>7503.8236201495556</v>
      </c>
      <c r="L285" s="12">
        <v>7503.8236201495556</v>
      </c>
      <c r="N285">
        <v>0</v>
      </c>
    </row>
    <row r="286" spans="1:14" x14ac:dyDescent="0.3">
      <c r="A286">
        <v>150800</v>
      </c>
      <c r="B286">
        <v>1508001</v>
      </c>
      <c r="C286" t="s">
        <v>292</v>
      </c>
      <c r="D286" t="s">
        <v>158</v>
      </c>
      <c r="E286" t="s">
        <v>5331</v>
      </c>
      <c r="F286" t="s">
        <v>5339</v>
      </c>
      <c r="G286" s="4">
        <v>73058</v>
      </c>
      <c r="H286" s="4">
        <v>73058</v>
      </c>
      <c r="I286">
        <v>0.58599999999999997</v>
      </c>
      <c r="J286" s="4">
        <v>429649997.20999998</v>
      </c>
      <c r="K286" s="12">
        <v>5880.9438693914417</v>
      </c>
      <c r="L286" s="12">
        <v>5880.9438693914417</v>
      </c>
      <c r="N286">
        <v>0.25</v>
      </c>
    </row>
    <row r="287" spans="1:14" x14ac:dyDescent="0.3">
      <c r="A287">
        <v>150803</v>
      </c>
      <c r="B287">
        <v>1508035</v>
      </c>
      <c r="C287" t="s">
        <v>293</v>
      </c>
      <c r="D287" t="s">
        <v>158</v>
      </c>
      <c r="E287" t="s">
        <v>5331</v>
      </c>
      <c r="F287" t="s">
        <v>5339</v>
      </c>
      <c r="G287" s="4">
        <v>30494</v>
      </c>
      <c r="H287" s="4">
        <v>30494</v>
      </c>
      <c r="I287">
        <v>0.53100000000000003</v>
      </c>
      <c r="J287" s="4">
        <v>132708005.62</v>
      </c>
      <c r="K287" s="12">
        <v>4351.9382704794389</v>
      </c>
      <c r="L287" s="12">
        <v>4351.9382704794389</v>
      </c>
      <c r="N287">
        <v>0.125</v>
      </c>
    </row>
    <row r="288" spans="1:14" x14ac:dyDescent="0.3">
      <c r="A288">
        <v>150805</v>
      </c>
      <c r="B288">
        <v>1508050</v>
      </c>
      <c r="C288" t="s">
        <v>294</v>
      </c>
      <c r="D288" t="s">
        <v>158</v>
      </c>
      <c r="E288" t="s">
        <v>5331</v>
      </c>
      <c r="F288" t="s">
        <v>5339</v>
      </c>
      <c r="G288" s="4">
        <v>15550</v>
      </c>
      <c r="H288" s="4">
        <v>15550</v>
      </c>
      <c r="I288">
        <v>0.56200000000000006</v>
      </c>
      <c r="J288" s="4">
        <v>108338087.83</v>
      </c>
      <c r="K288" s="12">
        <v>6967.079603215434</v>
      </c>
      <c r="L288" s="12">
        <v>6967.079603215434</v>
      </c>
      <c r="N288">
        <v>0.125</v>
      </c>
    </row>
    <row r="289" spans="1:14" x14ac:dyDescent="0.3">
      <c r="A289">
        <v>150808</v>
      </c>
      <c r="B289">
        <v>1508084</v>
      </c>
      <c r="C289" t="s">
        <v>295</v>
      </c>
      <c r="D289" t="s">
        <v>158</v>
      </c>
      <c r="E289" t="s">
        <v>5331</v>
      </c>
      <c r="F289" t="s">
        <v>5339</v>
      </c>
      <c r="G289" s="4">
        <v>42883</v>
      </c>
      <c r="H289" s="4">
        <v>42883</v>
      </c>
      <c r="I289">
        <v>0.65900000000000003</v>
      </c>
      <c r="J289" s="4">
        <v>240799774.65000001</v>
      </c>
      <c r="K289" s="12">
        <v>5615.2735268054939</v>
      </c>
      <c r="L289" s="12">
        <v>5615.2735268054939</v>
      </c>
      <c r="N289">
        <v>0.25</v>
      </c>
    </row>
    <row r="290" spans="1:14" x14ac:dyDescent="0.3">
      <c r="A290">
        <v>150810</v>
      </c>
      <c r="B290">
        <v>1508100</v>
      </c>
      <c r="C290" t="s">
        <v>296</v>
      </c>
      <c r="D290" t="s">
        <v>158</v>
      </c>
      <c r="E290" t="s">
        <v>5331</v>
      </c>
      <c r="F290" t="s">
        <v>5339</v>
      </c>
      <c r="G290" s="4">
        <v>96119</v>
      </c>
      <c r="H290" s="4">
        <v>96119</v>
      </c>
      <c r="I290">
        <v>0.66600000000000004</v>
      </c>
      <c r="J290" s="4">
        <v>669464251.30999994</v>
      </c>
      <c r="K290" s="12">
        <v>6964.9523123419922</v>
      </c>
      <c r="L290" s="12">
        <v>6964.9523123419922</v>
      </c>
      <c r="M290">
        <v>1.333333333333333</v>
      </c>
      <c r="N290">
        <v>0.25</v>
      </c>
    </row>
    <row r="291" spans="1:14" x14ac:dyDescent="0.3">
      <c r="A291">
        <v>150812</v>
      </c>
      <c r="B291">
        <v>1508126</v>
      </c>
      <c r="C291" t="s">
        <v>297</v>
      </c>
      <c r="D291" t="s">
        <v>158</v>
      </c>
      <c r="E291" t="s">
        <v>5331</v>
      </c>
      <c r="F291" t="s">
        <v>5339</v>
      </c>
      <c r="G291" s="4">
        <v>39360</v>
      </c>
      <c r="H291" s="4">
        <v>39360</v>
      </c>
      <c r="I291">
        <v>0.60399999999999998</v>
      </c>
      <c r="J291" s="4">
        <v>206832748.62</v>
      </c>
      <c r="K291" s="12">
        <v>5254.897068597561</v>
      </c>
      <c r="L291" s="12">
        <v>5254.897068597561</v>
      </c>
      <c r="N291">
        <v>0.25</v>
      </c>
    </row>
    <row r="292" spans="1:14" x14ac:dyDescent="0.3">
      <c r="A292">
        <v>150815</v>
      </c>
      <c r="B292">
        <v>1508159</v>
      </c>
      <c r="C292" t="s">
        <v>298</v>
      </c>
      <c r="D292" t="s">
        <v>158</v>
      </c>
      <c r="E292" t="s">
        <v>5331</v>
      </c>
      <c r="F292" t="s">
        <v>5339</v>
      </c>
      <c r="G292" s="4">
        <v>45962</v>
      </c>
      <c r="H292" s="4">
        <v>45962</v>
      </c>
      <c r="I292">
        <v>0.58899999999999997</v>
      </c>
      <c r="J292" s="4">
        <v>253672398.97</v>
      </c>
      <c r="K292" s="12">
        <v>5519.1766887863887</v>
      </c>
      <c r="L292" s="12">
        <v>5519.1766887863887</v>
      </c>
      <c r="N292">
        <v>0.125</v>
      </c>
    </row>
    <row r="293" spans="1:14" x14ac:dyDescent="0.3">
      <c r="A293">
        <v>150820</v>
      </c>
      <c r="B293">
        <v>1508209</v>
      </c>
      <c r="C293" t="s">
        <v>299</v>
      </c>
      <c r="D293" t="s">
        <v>158</v>
      </c>
      <c r="E293" t="s">
        <v>5331</v>
      </c>
      <c r="F293" t="s">
        <v>5339</v>
      </c>
      <c r="G293" s="4">
        <v>54062</v>
      </c>
      <c r="H293" s="4">
        <v>54062</v>
      </c>
      <c r="I293">
        <v>0.61699999999999999</v>
      </c>
      <c r="J293" s="4"/>
      <c r="K293" s="12">
        <v>8413</v>
      </c>
      <c r="L293" s="12">
        <v>8413</v>
      </c>
      <c r="N293">
        <v>0</v>
      </c>
    </row>
    <row r="294" spans="1:14" x14ac:dyDescent="0.3">
      <c r="A294">
        <v>150830</v>
      </c>
      <c r="B294">
        <v>1508308</v>
      </c>
      <c r="C294" t="s">
        <v>300</v>
      </c>
      <c r="D294" t="s">
        <v>158</v>
      </c>
      <c r="E294" t="s">
        <v>5331</v>
      </c>
      <c r="F294" t="s">
        <v>5339</v>
      </c>
      <c r="G294" s="4">
        <v>62189</v>
      </c>
      <c r="H294" s="4">
        <v>62189</v>
      </c>
      <c r="I294">
        <v>0.51500000000000001</v>
      </c>
      <c r="J294" s="4">
        <v>293343113.67000002</v>
      </c>
      <c r="K294" s="12">
        <v>4716.9614187396492</v>
      </c>
      <c r="L294" s="12">
        <v>4716.9614187396492</v>
      </c>
      <c r="N294">
        <v>0</v>
      </c>
    </row>
    <row r="295" spans="1:14" x14ac:dyDescent="0.3">
      <c r="A295">
        <v>150835</v>
      </c>
      <c r="B295">
        <v>1508357</v>
      </c>
      <c r="C295" t="s">
        <v>301</v>
      </c>
      <c r="D295" t="s">
        <v>158</v>
      </c>
      <c r="E295" t="s">
        <v>5331</v>
      </c>
      <c r="F295" t="s">
        <v>5339</v>
      </c>
      <c r="G295" s="4">
        <v>16552</v>
      </c>
      <c r="H295" s="4">
        <v>16552</v>
      </c>
      <c r="I295">
        <v>0.59599999999999997</v>
      </c>
      <c r="J295" s="4">
        <v>327721974.44</v>
      </c>
      <c r="K295" s="12">
        <v>19799.539296761719</v>
      </c>
      <c r="L295" s="12">
        <v>14712.97</v>
      </c>
      <c r="N295">
        <v>0.25</v>
      </c>
    </row>
    <row r="296" spans="1:14" x14ac:dyDescent="0.3">
      <c r="A296">
        <v>150840</v>
      </c>
      <c r="B296">
        <v>1508407</v>
      </c>
      <c r="C296" t="s">
        <v>302</v>
      </c>
      <c r="D296" t="s">
        <v>158</v>
      </c>
      <c r="E296" t="s">
        <v>5331</v>
      </c>
      <c r="F296" t="s">
        <v>5339</v>
      </c>
      <c r="G296" s="4">
        <v>57768</v>
      </c>
      <c r="H296" s="4">
        <v>57768</v>
      </c>
      <c r="I296">
        <v>0.64600000000000002</v>
      </c>
      <c r="J296" s="4">
        <v>267655772.75999999</v>
      </c>
      <c r="K296" s="12">
        <v>4633.2878541753216</v>
      </c>
      <c r="L296" s="12">
        <v>4633.2878541753216</v>
      </c>
      <c r="N296">
        <v>0</v>
      </c>
    </row>
    <row r="297" spans="1:14" x14ac:dyDescent="0.3">
      <c r="A297">
        <v>160005</v>
      </c>
      <c r="B297">
        <v>1600055</v>
      </c>
      <c r="C297" t="s">
        <v>304</v>
      </c>
      <c r="D297" t="s">
        <v>303</v>
      </c>
      <c r="E297" t="s">
        <v>5331</v>
      </c>
      <c r="F297" t="s">
        <v>5339</v>
      </c>
      <c r="G297" s="4">
        <v>5003</v>
      </c>
      <c r="H297" s="4">
        <v>5003</v>
      </c>
      <c r="I297">
        <v>0.70899999999999996</v>
      </c>
      <c r="J297" s="4">
        <v>41064525.880000003</v>
      </c>
      <c r="K297" s="12">
        <v>8207.9803877673403</v>
      </c>
      <c r="L297" s="12">
        <v>8207.9803877673403</v>
      </c>
      <c r="N297">
        <v>0.25</v>
      </c>
    </row>
    <row r="298" spans="1:14" x14ac:dyDescent="0.3">
      <c r="A298">
        <v>160010</v>
      </c>
      <c r="B298">
        <v>1600105</v>
      </c>
      <c r="C298" t="s">
        <v>305</v>
      </c>
      <c r="D298" t="s">
        <v>303</v>
      </c>
      <c r="E298" t="s">
        <v>5331</v>
      </c>
      <c r="F298" t="s">
        <v>5339</v>
      </c>
      <c r="G298" s="4">
        <v>8440</v>
      </c>
      <c r="H298" s="4">
        <v>8440</v>
      </c>
      <c r="I298">
        <v>0.64200000000000002</v>
      </c>
      <c r="J298" s="4"/>
      <c r="K298" s="12">
        <v>8413</v>
      </c>
      <c r="L298" s="12">
        <v>8413</v>
      </c>
      <c r="N298">
        <v>0.25</v>
      </c>
    </row>
    <row r="299" spans="1:14" x14ac:dyDescent="0.3">
      <c r="A299">
        <v>160015</v>
      </c>
      <c r="B299">
        <v>1600154</v>
      </c>
      <c r="C299" t="s">
        <v>306</v>
      </c>
      <c r="D299" t="s">
        <v>303</v>
      </c>
      <c r="E299" t="s">
        <v>5331</v>
      </c>
      <c r="F299" t="s">
        <v>5339</v>
      </c>
      <c r="G299" s="4">
        <v>13888</v>
      </c>
      <c r="H299" s="4">
        <v>13888</v>
      </c>
      <c r="I299">
        <v>0.626</v>
      </c>
      <c r="J299" s="4">
        <v>104945178.55</v>
      </c>
      <c r="K299" s="12">
        <v>7556.5364739343313</v>
      </c>
      <c r="L299" s="12">
        <v>7556.5364739343313</v>
      </c>
      <c r="N299">
        <v>0.25</v>
      </c>
    </row>
    <row r="300" spans="1:14" x14ac:dyDescent="0.3">
      <c r="A300">
        <v>160020</v>
      </c>
      <c r="B300">
        <v>1600204</v>
      </c>
      <c r="C300" t="s">
        <v>307</v>
      </c>
      <c r="D300" t="s">
        <v>303</v>
      </c>
      <c r="E300" t="s">
        <v>5331</v>
      </c>
      <c r="F300" t="s">
        <v>5339</v>
      </c>
      <c r="G300" s="4">
        <v>11461</v>
      </c>
      <c r="H300" s="4">
        <v>11461</v>
      </c>
      <c r="I300">
        <v>0.64300000000000002</v>
      </c>
      <c r="J300" s="4">
        <v>52390989.68</v>
      </c>
      <c r="K300" s="12">
        <v>4571.2407015094668</v>
      </c>
      <c r="L300" s="12">
        <v>4571.2407015094668</v>
      </c>
      <c r="N300">
        <v>0.375</v>
      </c>
    </row>
    <row r="301" spans="1:14" x14ac:dyDescent="0.3">
      <c r="A301">
        <v>160021</v>
      </c>
      <c r="B301">
        <v>1600212</v>
      </c>
      <c r="C301" t="s">
        <v>308</v>
      </c>
      <c r="D301" t="s">
        <v>303</v>
      </c>
      <c r="E301" t="s">
        <v>5331</v>
      </c>
      <c r="F301" t="s">
        <v>5339</v>
      </c>
      <c r="G301" s="4">
        <v>4723</v>
      </c>
      <c r="H301" s="4">
        <v>4723</v>
      </c>
      <c r="I301">
        <v>0.628</v>
      </c>
      <c r="J301" s="4">
        <v>30796317.469999999</v>
      </c>
      <c r="K301" s="12">
        <v>6520.4991467287737</v>
      </c>
      <c r="L301" s="12">
        <v>6520.4991467287737</v>
      </c>
      <c r="N301">
        <v>0.25</v>
      </c>
    </row>
    <row r="302" spans="1:14" x14ac:dyDescent="0.3">
      <c r="A302">
        <v>160023</v>
      </c>
      <c r="B302">
        <v>1600238</v>
      </c>
      <c r="C302" t="s">
        <v>309</v>
      </c>
      <c r="D302" t="s">
        <v>303</v>
      </c>
      <c r="E302" t="s">
        <v>5331</v>
      </c>
      <c r="F302" t="s">
        <v>5339</v>
      </c>
      <c r="G302" s="4">
        <v>7184</v>
      </c>
      <c r="H302" s="4">
        <v>7184</v>
      </c>
      <c r="I302">
        <v>0.65600000000000003</v>
      </c>
      <c r="J302" s="4">
        <v>85606181.069999993</v>
      </c>
      <c r="K302" s="12">
        <v>11916.227877227171</v>
      </c>
      <c r="L302" s="12">
        <v>11916.227877227171</v>
      </c>
      <c r="N302">
        <v>0.25</v>
      </c>
    </row>
    <row r="303" spans="1:14" x14ac:dyDescent="0.3">
      <c r="A303">
        <v>160025</v>
      </c>
      <c r="B303">
        <v>1600253</v>
      </c>
      <c r="C303" t="s">
        <v>310</v>
      </c>
      <c r="D303" t="s">
        <v>303</v>
      </c>
      <c r="E303" t="s">
        <v>5331</v>
      </c>
      <c r="F303" t="s">
        <v>5339</v>
      </c>
      <c r="G303" s="4">
        <v>6097</v>
      </c>
      <c r="H303" s="4">
        <v>6097</v>
      </c>
      <c r="I303">
        <v>0.57599999999999996</v>
      </c>
      <c r="J303" s="4">
        <v>34284147.880000003</v>
      </c>
      <c r="K303" s="12">
        <v>5623.1175791372807</v>
      </c>
      <c r="L303" s="12">
        <v>5623.1175791372807</v>
      </c>
      <c r="N303">
        <v>0.375</v>
      </c>
    </row>
    <row r="304" spans="1:14" x14ac:dyDescent="0.3">
      <c r="A304">
        <v>160027</v>
      </c>
      <c r="B304">
        <v>1600279</v>
      </c>
      <c r="C304" t="s">
        <v>311</v>
      </c>
      <c r="D304" t="s">
        <v>303</v>
      </c>
      <c r="E304" t="s">
        <v>5331</v>
      </c>
      <c r="F304" t="s">
        <v>5339</v>
      </c>
      <c r="G304" s="4">
        <v>37872</v>
      </c>
      <c r="H304" s="4">
        <v>37872</v>
      </c>
      <c r="I304">
        <v>0.66500000000000004</v>
      </c>
      <c r="J304" s="4">
        <v>209361363.31999999</v>
      </c>
      <c r="K304" s="12">
        <v>5528.1306326573722</v>
      </c>
      <c r="L304" s="12">
        <v>5528.1306326573722</v>
      </c>
      <c r="N304">
        <v>0.25</v>
      </c>
    </row>
    <row r="305" spans="1:14" x14ac:dyDescent="0.3">
      <c r="A305">
        <v>160030</v>
      </c>
      <c r="B305">
        <v>1600303</v>
      </c>
      <c r="C305" t="s">
        <v>312</v>
      </c>
      <c r="D305" t="s">
        <v>303</v>
      </c>
      <c r="E305" t="s">
        <v>5331</v>
      </c>
      <c r="F305" t="s">
        <v>5340</v>
      </c>
      <c r="G305" s="4">
        <v>489676</v>
      </c>
      <c r="H305" s="4">
        <v>200000</v>
      </c>
      <c r="I305">
        <v>0.73299999999999998</v>
      </c>
      <c r="J305" s="4">
        <v>2130502903.51</v>
      </c>
      <c r="K305" s="12">
        <v>10652.51451755</v>
      </c>
      <c r="L305" s="12">
        <v>10652.51451755</v>
      </c>
      <c r="M305">
        <v>0.83333333333333326</v>
      </c>
      <c r="N305">
        <v>0.5</v>
      </c>
    </row>
    <row r="306" spans="1:14" x14ac:dyDescent="0.3">
      <c r="A306">
        <v>160040</v>
      </c>
      <c r="B306">
        <v>1600402</v>
      </c>
      <c r="C306" t="s">
        <v>313</v>
      </c>
      <c r="D306" t="s">
        <v>303</v>
      </c>
      <c r="E306" t="s">
        <v>5331</v>
      </c>
      <c r="F306" t="s">
        <v>5339</v>
      </c>
      <c r="G306" s="4">
        <v>23773</v>
      </c>
      <c r="H306" s="4">
        <v>23773</v>
      </c>
      <c r="I306">
        <v>0.59199999999999997</v>
      </c>
      <c r="J306" s="4">
        <v>147568244.66999999</v>
      </c>
      <c r="K306" s="12">
        <v>6207.3884099608795</v>
      </c>
      <c r="L306" s="12">
        <v>6207.3884099608795</v>
      </c>
      <c r="N306">
        <v>0.25</v>
      </c>
    </row>
    <row r="307" spans="1:14" x14ac:dyDescent="0.3">
      <c r="A307">
        <v>160050</v>
      </c>
      <c r="B307">
        <v>1600501</v>
      </c>
      <c r="C307" t="s">
        <v>314</v>
      </c>
      <c r="D307" t="s">
        <v>303</v>
      </c>
      <c r="E307" t="s">
        <v>5331</v>
      </c>
      <c r="F307" t="s">
        <v>5339</v>
      </c>
      <c r="G307" s="4">
        <v>30786</v>
      </c>
      <c r="H307" s="4">
        <v>30786</v>
      </c>
      <c r="I307">
        <v>0.65800000000000003</v>
      </c>
      <c r="J307" s="4">
        <v>96185233.730000004</v>
      </c>
      <c r="K307" s="12">
        <v>3124.3173432729163</v>
      </c>
      <c r="L307" s="12">
        <v>3124.3173432729163</v>
      </c>
      <c r="N307">
        <v>0.25</v>
      </c>
    </row>
    <row r="308" spans="1:14" x14ac:dyDescent="0.3">
      <c r="A308">
        <v>160053</v>
      </c>
      <c r="B308">
        <v>1600535</v>
      </c>
      <c r="C308" t="s">
        <v>315</v>
      </c>
      <c r="D308" t="s">
        <v>303</v>
      </c>
      <c r="E308" t="s">
        <v>5331</v>
      </c>
      <c r="F308" t="s">
        <v>5339</v>
      </c>
      <c r="G308" s="4">
        <v>19048</v>
      </c>
      <c r="H308" s="4">
        <v>19048</v>
      </c>
      <c r="I308">
        <v>0.64</v>
      </c>
      <c r="J308" s="4">
        <v>104376203.38</v>
      </c>
      <c r="K308" s="12">
        <v>5479.641084628307</v>
      </c>
      <c r="L308" s="12">
        <v>5479.641084628307</v>
      </c>
      <c r="N308">
        <v>0.25</v>
      </c>
    </row>
    <row r="309" spans="1:14" x14ac:dyDescent="0.3">
      <c r="A309">
        <v>160055</v>
      </c>
      <c r="B309">
        <v>1600550</v>
      </c>
      <c r="C309" t="s">
        <v>316</v>
      </c>
      <c r="D309" t="s">
        <v>303</v>
      </c>
      <c r="E309" t="s">
        <v>5331</v>
      </c>
      <c r="F309" t="s">
        <v>5339</v>
      </c>
      <c r="G309" s="4">
        <v>4048</v>
      </c>
      <c r="H309" s="4">
        <v>4048</v>
      </c>
      <c r="I309">
        <v>0.61399999999999999</v>
      </c>
      <c r="J309" s="4">
        <v>29221114.640000001</v>
      </c>
      <c r="K309" s="12">
        <v>7218.6548023715413</v>
      </c>
      <c r="L309" s="12">
        <v>7218.6548023715413</v>
      </c>
      <c r="N309">
        <v>0.375</v>
      </c>
    </row>
    <row r="310" spans="1:14" x14ac:dyDescent="0.3">
      <c r="A310">
        <v>160060</v>
      </c>
      <c r="B310">
        <v>1600600</v>
      </c>
      <c r="C310" t="s">
        <v>317</v>
      </c>
      <c r="D310" t="s">
        <v>303</v>
      </c>
      <c r="E310" t="s">
        <v>5331</v>
      </c>
      <c r="F310" t="s">
        <v>5339</v>
      </c>
      <c r="G310" s="4">
        <v>118803</v>
      </c>
      <c r="H310" s="4">
        <v>118803</v>
      </c>
      <c r="I310">
        <v>0.69199999999999995</v>
      </c>
      <c r="J310" s="4">
        <v>415303866.43000001</v>
      </c>
      <c r="K310" s="12">
        <v>3495.7355153489389</v>
      </c>
      <c r="L310" s="12">
        <v>3495.7355153489389</v>
      </c>
      <c r="N310">
        <v>0.375</v>
      </c>
    </row>
    <row r="311" spans="1:14" x14ac:dyDescent="0.3">
      <c r="A311">
        <v>160070</v>
      </c>
      <c r="B311">
        <v>1600709</v>
      </c>
      <c r="C311" t="s">
        <v>318</v>
      </c>
      <c r="D311" t="s">
        <v>303</v>
      </c>
      <c r="E311" t="s">
        <v>5331</v>
      </c>
      <c r="F311" t="s">
        <v>5339</v>
      </c>
      <c r="G311" s="4">
        <v>13816</v>
      </c>
      <c r="H311" s="4">
        <v>13816</v>
      </c>
      <c r="I311">
        <v>0.59199999999999997</v>
      </c>
      <c r="J311" s="4">
        <v>86765789.980000004</v>
      </c>
      <c r="K311" s="12">
        <v>6280.0948161551823</v>
      </c>
      <c r="L311" s="12">
        <v>6280.0948161551823</v>
      </c>
      <c r="N311">
        <v>0.25</v>
      </c>
    </row>
    <row r="312" spans="1:14" x14ac:dyDescent="0.3">
      <c r="A312">
        <v>160080</v>
      </c>
      <c r="B312">
        <v>1600808</v>
      </c>
      <c r="C312" t="s">
        <v>319</v>
      </c>
      <c r="D312" t="s">
        <v>303</v>
      </c>
      <c r="E312" t="s">
        <v>5331</v>
      </c>
      <c r="F312" t="s">
        <v>5339</v>
      </c>
      <c r="G312" s="4">
        <v>11899</v>
      </c>
      <c r="H312" s="4">
        <v>11899</v>
      </c>
      <c r="I312">
        <v>0.61899999999999999</v>
      </c>
      <c r="J312" s="4">
        <v>72202985.879999995</v>
      </c>
      <c r="K312" s="12">
        <v>6067.9877199764678</v>
      </c>
      <c r="L312" s="12">
        <v>6067.9877199764678</v>
      </c>
      <c r="M312">
        <v>0.75</v>
      </c>
      <c r="N312">
        <v>0.5</v>
      </c>
    </row>
    <row r="313" spans="1:14" x14ac:dyDescent="0.3">
      <c r="A313">
        <v>170025</v>
      </c>
      <c r="B313">
        <v>1700251</v>
      </c>
      <c r="C313" t="s">
        <v>321</v>
      </c>
      <c r="D313" t="s">
        <v>320</v>
      </c>
      <c r="E313" t="s">
        <v>5331</v>
      </c>
      <c r="F313" t="s">
        <v>5339</v>
      </c>
      <c r="G313" s="4">
        <v>2682</v>
      </c>
      <c r="H313" s="4">
        <v>2682</v>
      </c>
      <c r="I313">
        <v>0.66500000000000004</v>
      </c>
      <c r="J313" s="4">
        <v>34919660</v>
      </c>
      <c r="K313" s="12">
        <v>13020.007457121552</v>
      </c>
      <c r="L313" s="12">
        <v>13020.007457121552</v>
      </c>
      <c r="N313">
        <v>0.125</v>
      </c>
    </row>
    <row r="314" spans="1:14" x14ac:dyDescent="0.3">
      <c r="A314">
        <v>170030</v>
      </c>
      <c r="B314">
        <v>1700301</v>
      </c>
      <c r="C314" t="s">
        <v>322</v>
      </c>
      <c r="D314" t="s">
        <v>320</v>
      </c>
      <c r="E314" t="s">
        <v>5331</v>
      </c>
      <c r="F314" t="s">
        <v>5339</v>
      </c>
      <c r="G314" s="4">
        <v>4502</v>
      </c>
      <c r="H314" s="4">
        <v>4502</v>
      </c>
      <c r="I314">
        <v>0.65700000000000003</v>
      </c>
      <c r="J314" s="4">
        <v>38509516.840000004</v>
      </c>
      <c r="K314" s="12">
        <v>8553.8686894713464</v>
      </c>
      <c r="L314" s="12">
        <v>8553.8686894713464</v>
      </c>
      <c r="N314">
        <v>0</v>
      </c>
    </row>
    <row r="315" spans="1:14" x14ac:dyDescent="0.3">
      <c r="A315">
        <v>170035</v>
      </c>
      <c r="B315">
        <v>1700350</v>
      </c>
      <c r="C315" t="s">
        <v>323</v>
      </c>
      <c r="D315" t="s">
        <v>320</v>
      </c>
      <c r="E315" t="s">
        <v>5331</v>
      </c>
      <c r="F315" t="s">
        <v>5339</v>
      </c>
      <c r="G315" s="4">
        <v>5196</v>
      </c>
      <c r="H315" s="4">
        <v>5196</v>
      </c>
      <c r="I315">
        <v>0.66300000000000003</v>
      </c>
      <c r="J315" s="4">
        <v>43136320.369999997</v>
      </c>
      <c r="K315" s="12">
        <v>8301.8322498075431</v>
      </c>
      <c r="L315" s="12">
        <v>8301.8322498075431</v>
      </c>
      <c r="N315">
        <v>0.125</v>
      </c>
    </row>
    <row r="316" spans="1:14" x14ac:dyDescent="0.3">
      <c r="A316">
        <v>170040</v>
      </c>
      <c r="B316">
        <v>1700400</v>
      </c>
      <c r="C316" t="s">
        <v>324</v>
      </c>
      <c r="D316" t="s">
        <v>320</v>
      </c>
      <c r="E316" t="s">
        <v>5331</v>
      </c>
      <c r="F316" t="s">
        <v>5339</v>
      </c>
      <c r="G316" s="4">
        <v>6483</v>
      </c>
      <c r="H316" s="4">
        <v>6483</v>
      </c>
      <c r="I316">
        <v>0.63600000000000001</v>
      </c>
      <c r="J316" s="4">
        <v>57576388.439999998</v>
      </c>
      <c r="K316" s="12">
        <v>8881.1334937528918</v>
      </c>
      <c r="L316" s="12">
        <v>8881.1334937528918</v>
      </c>
      <c r="N316">
        <v>0.125</v>
      </c>
    </row>
    <row r="317" spans="1:14" x14ac:dyDescent="0.3">
      <c r="A317">
        <v>170070</v>
      </c>
      <c r="B317">
        <v>1700707</v>
      </c>
      <c r="C317" t="s">
        <v>325</v>
      </c>
      <c r="D317" t="s">
        <v>320</v>
      </c>
      <c r="E317" t="s">
        <v>5331</v>
      </c>
      <c r="F317" t="s">
        <v>5339</v>
      </c>
      <c r="G317" s="4">
        <v>9128</v>
      </c>
      <c r="H317" s="4">
        <v>9128</v>
      </c>
      <c r="I317">
        <v>0.70799999999999996</v>
      </c>
      <c r="J317" s="4">
        <v>66429968.210000001</v>
      </c>
      <c r="K317" s="12">
        <v>7277.6038792725676</v>
      </c>
      <c r="L317" s="12">
        <v>7277.6038792725676</v>
      </c>
      <c r="M317">
        <v>1.1111111111111109</v>
      </c>
      <c r="N317">
        <v>0.5</v>
      </c>
    </row>
    <row r="318" spans="1:14" x14ac:dyDescent="0.3">
      <c r="A318">
        <v>170100</v>
      </c>
      <c r="B318">
        <v>1701002</v>
      </c>
      <c r="C318" t="s">
        <v>326</v>
      </c>
      <c r="D318" t="s">
        <v>320</v>
      </c>
      <c r="E318" t="s">
        <v>5331</v>
      </c>
      <c r="F318" t="s">
        <v>5339</v>
      </c>
      <c r="G318" s="4">
        <v>10700</v>
      </c>
      <c r="H318" s="4">
        <v>10700</v>
      </c>
      <c r="I318">
        <v>0.67100000000000004</v>
      </c>
      <c r="J318" s="4">
        <v>55810826.270000003</v>
      </c>
      <c r="K318" s="12">
        <v>5215.965071962617</v>
      </c>
      <c r="L318" s="12">
        <v>5215.965071962617</v>
      </c>
      <c r="M318">
        <v>0.5</v>
      </c>
      <c r="N318">
        <v>0.125</v>
      </c>
    </row>
    <row r="319" spans="1:14" x14ac:dyDescent="0.3">
      <c r="A319">
        <v>170105</v>
      </c>
      <c r="B319">
        <v>1701051</v>
      </c>
      <c r="C319" t="s">
        <v>327</v>
      </c>
      <c r="D319" t="s">
        <v>320</v>
      </c>
      <c r="E319" t="s">
        <v>5331</v>
      </c>
      <c r="F319" t="s">
        <v>5339</v>
      </c>
      <c r="G319" s="4">
        <v>2903</v>
      </c>
      <c r="H319" s="4">
        <v>2903</v>
      </c>
      <c r="I319">
        <v>0.64800000000000002</v>
      </c>
      <c r="J319" s="4">
        <v>25806507.530000001</v>
      </c>
      <c r="K319" s="12">
        <v>8889.5995625215292</v>
      </c>
      <c r="L319" s="12">
        <v>8889.5995625215292</v>
      </c>
      <c r="N319">
        <v>0</v>
      </c>
    </row>
    <row r="320" spans="1:14" x14ac:dyDescent="0.3">
      <c r="A320">
        <v>170110</v>
      </c>
      <c r="B320">
        <v>1701101</v>
      </c>
      <c r="C320" t="s">
        <v>328</v>
      </c>
      <c r="D320" t="s">
        <v>320</v>
      </c>
      <c r="E320" t="s">
        <v>5331</v>
      </c>
      <c r="F320" t="s">
        <v>5339</v>
      </c>
      <c r="G320" s="4">
        <v>5110</v>
      </c>
      <c r="H320" s="4">
        <v>5110</v>
      </c>
      <c r="I320">
        <v>0.65100000000000002</v>
      </c>
      <c r="J320" s="4">
        <v>41997344.219999999</v>
      </c>
      <c r="K320" s="12">
        <v>8218.6583600782778</v>
      </c>
      <c r="L320" s="12">
        <v>8218.6583600782778</v>
      </c>
      <c r="N320">
        <v>0</v>
      </c>
    </row>
    <row r="321" spans="1:14" x14ac:dyDescent="0.3">
      <c r="A321">
        <v>170130</v>
      </c>
      <c r="B321">
        <v>1701309</v>
      </c>
      <c r="C321" t="s">
        <v>329</v>
      </c>
      <c r="D321" t="s">
        <v>320</v>
      </c>
      <c r="E321" t="s">
        <v>5331</v>
      </c>
      <c r="F321" t="s">
        <v>5339</v>
      </c>
      <c r="G321" s="4">
        <v>5330</v>
      </c>
      <c r="H321" s="4">
        <v>5330</v>
      </c>
      <c r="I321">
        <v>0.59299999999999997</v>
      </c>
      <c r="J321" s="4">
        <v>33036226.390000001</v>
      </c>
      <c r="K321" s="12">
        <v>6198.1663020637898</v>
      </c>
      <c r="L321" s="12">
        <v>6198.1663020637898</v>
      </c>
      <c r="M321">
        <v>1</v>
      </c>
      <c r="N321">
        <v>0.25</v>
      </c>
    </row>
    <row r="322" spans="1:14" x14ac:dyDescent="0.3">
      <c r="A322">
        <v>170190</v>
      </c>
      <c r="B322">
        <v>1701903</v>
      </c>
      <c r="C322" t="s">
        <v>330</v>
      </c>
      <c r="D322" t="s">
        <v>320</v>
      </c>
      <c r="E322" t="s">
        <v>5331</v>
      </c>
      <c r="F322" t="s">
        <v>5339</v>
      </c>
      <c r="G322" s="4">
        <v>6022</v>
      </c>
      <c r="H322" s="4">
        <v>6022</v>
      </c>
      <c r="I322">
        <v>0.63900000000000001</v>
      </c>
      <c r="J322" s="4">
        <v>158520474.53999999</v>
      </c>
      <c r="K322" s="12">
        <v>26323.559372301559</v>
      </c>
      <c r="L322" s="12">
        <v>14712.97</v>
      </c>
      <c r="M322">
        <v>0.41666666666666657</v>
      </c>
      <c r="N322">
        <v>0.5</v>
      </c>
    </row>
    <row r="323" spans="1:14" x14ac:dyDescent="0.3">
      <c r="A323">
        <v>170200</v>
      </c>
      <c r="B323">
        <v>1702000</v>
      </c>
      <c r="C323" t="s">
        <v>331</v>
      </c>
      <c r="D323" t="s">
        <v>320</v>
      </c>
      <c r="E323" t="s">
        <v>5331</v>
      </c>
      <c r="F323" t="s">
        <v>5339</v>
      </c>
      <c r="G323" s="4">
        <v>8242</v>
      </c>
      <c r="H323" s="4">
        <v>8242</v>
      </c>
      <c r="I323">
        <v>0.67500000000000004</v>
      </c>
      <c r="J323" s="4">
        <v>51865460.119999997</v>
      </c>
      <c r="K323" s="12">
        <v>6292.8245717058962</v>
      </c>
      <c r="L323" s="12">
        <v>6292.8245717058962</v>
      </c>
      <c r="N323">
        <v>0</v>
      </c>
    </row>
    <row r="324" spans="1:14" x14ac:dyDescent="0.3">
      <c r="A324">
        <v>170210</v>
      </c>
      <c r="B324">
        <v>1702109</v>
      </c>
      <c r="C324" t="s">
        <v>332</v>
      </c>
      <c r="D324" t="s">
        <v>320</v>
      </c>
      <c r="E324" t="s">
        <v>5331</v>
      </c>
      <c r="F324" t="s">
        <v>5339</v>
      </c>
      <c r="G324" s="4">
        <v>183024</v>
      </c>
      <c r="H324" s="4">
        <v>183024</v>
      </c>
      <c r="I324">
        <v>0.752</v>
      </c>
      <c r="J324" s="4">
        <v>1019249359.0700001</v>
      </c>
      <c r="K324" s="12">
        <v>5568.9382762369969</v>
      </c>
      <c r="L324" s="12">
        <v>5568.9382762369969</v>
      </c>
      <c r="M324">
        <v>1.5</v>
      </c>
      <c r="N324">
        <v>0.875</v>
      </c>
    </row>
    <row r="325" spans="1:14" x14ac:dyDescent="0.3">
      <c r="A325">
        <v>170215</v>
      </c>
      <c r="B325">
        <v>1702158</v>
      </c>
      <c r="C325" t="s">
        <v>333</v>
      </c>
      <c r="D325" t="s">
        <v>320</v>
      </c>
      <c r="E325" t="s">
        <v>5331</v>
      </c>
      <c r="F325" t="s">
        <v>5339</v>
      </c>
      <c r="G325" s="4">
        <v>4300</v>
      </c>
      <c r="H325" s="4">
        <v>4300</v>
      </c>
      <c r="I325">
        <v>0.60399999999999998</v>
      </c>
      <c r="J325" s="4"/>
      <c r="K325" s="12">
        <v>8413</v>
      </c>
      <c r="L325" s="12">
        <v>8413</v>
      </c>
      <c r="N325">
        <v>0.125</v>
      </c>
    </row>
    <row r="326" spans="1:14" x14ac:dyDescent="0.3">
      <c r="A326">
        <v>170220</v>
      </c>
      <c r="B326">
        <v>1702208</v>
      </c>
      <c r="C326" t="s">
        <v>334</v>
      </c>
      <c r="D326" t="s">
        <v>320</v>
      </c>
      <c r="E326" t="s">
        <v>5331</v>
      </c>
      <c r="F326" t="s">
        <v>5339</v>
      </c>
      <c r="G326" s="4">
        <v>33286</v>
      </c>
      <c r="H326" s="4">
        <v>33286</v>
      </c>
      <c r="I326">
        <v>0.63100000000000001</v>
      </c>
      <c r="J326" s="4">
        <v>148291689.40000001</v>
      </c>
      <c r="K326" s="12">
        <v>4455.0768911854839</v>
      </c>
      <c r="L326" s="12">
        <v>4455.0768911854839</v>
      </c>
      <c r="N326">
        <v>0.25</v>
      </c>
    </row>
    <row r="327" spans="1:14" x14ac:dyDescent="0.3">
      <c r="A327">
        <v>170230</v>
      </c>
      <c r="B327">
        <v>1702307</v>
      </c>
      <c r="C327" t="s">
        <v>335</v>
      </c>
      <c r="D327" t="s">
        <v>320</v>
      </c>
      <c r="E327" t="s">
        <v>5331</v>
      </c>
      <c r="F327" t="s">
        <v>5339</v>
      </c>
      <c r="G327" s="4">
        <v>5488</v>
      </c>
      <c r="H327" s="4">
        <v>5488</v>
      </c>
      <c r="I327">
        <v>0.68</v>
      </c>
      <c r="J327" s="4">
        <v>39490869.789999999</v>
      </c>
      <c r="K327" s="12">
        <v>7195.8581978862976</v>
      </c>
      <c r="L327" s="12">
        <v>7195.8581978862976</v>
      </c>
      <c r="N327">
        <v>0.125</v>
      </c>
    </row>
    <row r="328" spans="1:14" x14ac:dyDescent="0.3">
      <c r="A328">
        <v>170240</v>
      </c>
      <c r="B328">
        <v>1702406</v>
      </c>
      <c r="C328" t="s">
        <v>336</v>
      </c>
      <c r="D328" t="s">
        <v>320</v>
      </c>
      <c r="E328" t="s">
        <v>5331</v>
      </c>
      <c r="F328" t="s">
        <v>5339</v>
      </c>
      <c r="G328" s="4">
        <v>10511</v>
      </c>
      <c r="H328" s="4">
        <v>10511</v>
      </c>
      <c r="I328">
        <v>0.65100000000000002</v>
      </c>
      <c r="J328" s="4">
        <v>55496527.549999997</v>
      </c>
      <c r="K328" s="12">
        <v>5279.8523023499192</v>
      </c>
      <c r="L328" s="12">
        <v>5279.8523023499192</v>
      </c>
      <c r="N328">
        <v>0</v>
      </c>
    </row>
    <row r="329" spans="1:14" x14ac:dyDescent="0.3">
      <c r="A329">
        <v>170255</v>
      </c>
      <c r="B329">
        <v>1702554</v>
      </c>
      <c r="C329" t="s">
        <v>337</v>
      </c>
      <c r="D329" t="s">
        <v>320</v>
      </c>
      <c r="E329" t="s">
        <v>5331</v>
      </c>
      <c r="F329" t="s">
        <v>5339</v>
      </c>
      <c r="G329" s="4">
        <v>18237</v>
      </c>
      <c r="H329" s="4">
        <v>18237</v>
      </c>
      <c r="I329">
        <v>0.67</v>
      </c>
      <c r="J329" s="4">
        <v>87943632.219999999</v>
      </c>
      <c r="K329" s="12">
        <v>4822.2642002522343</v>
      </c>
      <c r="L329" s="12">
        <v>4822.2642002522343</v>
      </c>
      <c r="N329">
        <v>0.125</v>
      </c>
    </row>
    <row r="330" spans="1:14" x14ac:dyDescent="0.3">
      <c r="A330">
        <v>170270</v>
      </c>
      <c r="B330">
        <v>1702703</v>
      </c>
      <c r="C330" t="s">
        <v>338</v>
      </c>
      <c r="D330" t="s">
        <v>320</v>
      </c>
      <c r="E330" t="s">
        <v>5331</v>
      </c>
      <c r="F330" t="s">
        <v>5339</v>
      </c>
      <c r="G330" s="4">
        <v>3418</v>
      </c>
      <c r="H330" s="4">
        <v>3418</v>
      </c>
      <c r="I330">
        <v>0.67700000000000005</v>
      </c>
      <c r="J330" s="4">
        <v>26635964.129999999</v>
      </c>
      <c r="K330" s="12">
        <v>7792.8508279695725</v>
      </c>
      <c r="L330" s="12">
        <v>7792.8508279695725</v>
      </c>
      <c r="N330">
        <v>0</v>
      </c>
    </row>
    <row r="331" spans="1:14" x14ac:dyDescent="0.3">
      <c r="A331">
        <v>170290</v>
      </c>
      <c r="B331">
        <v>1702901</v>
      </c>
      <c r="C331" t="s">
        <v>339</v>
      </c>
      <c r="D331" t="s">
        <v>320</v>
      </c>
      <c r="E331" t="s">
        <v>5331</v>
      </c>
      <c r="F331" t="s">
        <v>5339</v>
      </c>
      <c r="G331" s="4">
        <v>10732</v>
      </c>
      <c r="H331" s="4">
        <v>10732</v>
      </c>
      <c r="I331">
        <v>0.627</v>
      </c>
      <c r="J331" s="4">
        <v>60725724.5</v>
      </c>
      <c r="K331" s="12">
        <v>5658.379099888185</v>
      </c>
      <c r="L331" s="12">
        <v>5658.379099888185</v>
      </c>
      <c r="N331">
        <v>0</v>
      </c>
    </row>
    <row r="332" spans="1:14" x14ac:dyDescent="0.3">
      <c r="A332">
        <v>170300</v>
      </c>
      <c r="B332">
        <v>1703008</v>
      </c>
      <c r="C332" t="s">
        <v>340</v>
      </c>
      <c r="D332" t="s">
        <v>320</v>
      </c>
      <c r="E332" t="s">
        <v>5331</v>
      </c>
      <c r="F332" t="s">
        <v>5339</v>
      </c>
      <c r="G332" s="4">
        <v>7636</v>
      </c>
      <c r="H332" s="4">
        <v>7636</v>
      </c>
      <c r="I332">
        <v>0.64200000000000002</v>
      </c>
      <c r="J332" s="4">
        <v>50682013.130000003</v>
      </c>
      <c r="K332" s="12">
        <v>6637.2463501833427</v>
      </c>
      <c r="L332" s="12">
        <v>6637.2463501833427</v>
      </c>
      <c r="N332">
        <v>0</v>
      </c>
    </row>
    <row r="333" spans="1:14" x14ac:dyDescent="0.3">
      <c r="A333">
        <v>170305</v>
      </c>
      <c r="B333">
        <v>1703057</v>
      </c>
      <c r="C333" t="s">
        <v>341</v>
      </c>
      <c r="D333" t="s">
        <v>320</v>
      </c>
      <c r="E333" t="s">
        <v>5331</v>
      </c>
      <c r="F333" t="s">
        <v>5339</v>
      </c>
      <c r="G333" s="4">
        <v>3555</v>
      </c>
      <c r="H333" s="4">
        <v>3555</v>
      </c>
      <c r="I333">
        <v>0.63800000000000001</v>
      </c>
      <c r="J333" s="4">
        <v>45282527.25</v>
      </c>
      <c r="K333" s="12">
        <v>12737.701054852321</v>
      </c>
      <c r="L333" s="12">
        <v>12737.701054852321</v>
      </c>
      <c r="N333">
        <v>0</v>
      </c>
    </row>
    <row r="334" spans="1:14" x14ac:dyDescent="0.3">
      <c r="A334">
        <v>170307</v>
      </c>
      <c r="B334">
        <v>1703073</v>
      </c>
      <c r="C334" t="s">
        <v>342</v>
      </c>
      <c r="D334" t="s">
        <v>320</v>
      </c>
      <c r="E334" t="s">
        <v>5331</v>
      </c>
      <c r="F334" t="s">
        <v>5339</v>
      </c>
      <c r="G334" s="4">
        <v>4667</v>
      </c>
      <c r="H334" s="4">
        <v>4667</v>
      </c>
      <c r="I334">
        <v>0.60299999999999998</v>
      </c>
      <c r="J334" s="4">
        <v>34181440.439999998</v>
      </c>
      <c r="K334" s="12">
        <v>7324.0712320548528</v>
      </c>
      <c r="L334" s="12">
        <v>7324.0712320548528</v>
      </c>
      <c r="N334">
        <v>0.25</v>
      </c>
    </row>
    <row r="335" spans="1:14" x14ac:dyDescent="0.3">
      <c r="A335">
        <v>170310</v>
      </c>
      <c r="B335">
        <v>1703107</v>
      </c>
      <c r="C335" t="s">
        <v>343</v>
      </c>
      <c r="D335" t="s">
        <v>320</v>
      </c>
      <c r="E335" t="s">
        <v>5331</v>
      </c>
      <c r="F335" t="s">
        <v>5339</v>
      </c>
      <c r="G335" s="4">
        <v>4890</v>
      </c>
      <c r="H335" s="4">
        <v>4890</v>
      </c>
      <c r="I335">
        <v>0.64200000000000002</v>
      </c>
      <c r="J335" s="4">
        <v>35954475.289999999</v>
      </c>
      <c r="K335" s="12">
        <v>7352.6534335378319</v>
      </c>
      <c r="L335" s="12">
        <v>7352.6534335378319</v>
      </c>
      <c r="N335">
        <v>0</v>
      </c>
    </row>
    <row r="336" spans="1:14" x14ac:dyDescent="0.3">
      <c r="A336">
        <v>170320</v>
      </c>
      <c r="B336">
        <v>1703206</v>
      </c>
      <c r="C336" t="s">
        <v>344</v>
      </c>
      <c r="D336" t="s">
        <v>320</v>
      </c>
      <c r="E336" t="s">
        <v>5331</v>
      </c>
      <c r="F336" t="s">
        <v>5339</v>
      </c>
      <c r="G336" s="4">
        <v>4307</v>
      </c>
      <c r="H336" s="4">
        <v>4307</v>
      </c>
      <c r="I336">
        <v>0.63800000000000001</v>
      </c>
      <c r="J336" s="4">
        <v>35515894.119999997</v>
      </c>
      <c r="K336" s="12">
        <v>8246.0863988855344</v>
      </c>
      <c r="L336" s="12">
        <v>8246.0863988855344</v>
      </c>
      <c r="N336">
        <v>0</v>
      </c>
    </row>
    <row r="337" spans="1:14" x14ac:dyDescent="0.3">
      <c r="A337">
        <v>170330</v>
      </c>
      <c r="B337">
        <v>1703305</v>
      </c>
      <c r="C337" t="s">
        <v>180</v>
      </c>
      <c r="D337" t="s">
        <v>320</v>
      </c>
      <c r="E337" t="s">
        <v>5331</v>
      </c>
      <c r="F337" t="s">
        <v>5339</v>
      </c>
      <c r="G337" s="4">
        <v>4201</v>
      </c>
      <c r="H337" s="4">
        <v>4201</v>
      </c>
      <c r="I337">
        <v>0.66</v>
      </c>
      <c r="J337" s="4">
        <v>31806134.66</v>
      </c>
      <c r="K337" s="12">
        <v>7571.0865651035465</v>
      </c>
      <c r="L337" s="12">
        <v>7571.0865651035465</v>
      </c>
      <c r="N337">
        <v>0</v>
      </c>
    </row>
    <row r="338" spans="1:14" x14ac:dyDescent="0.3">
      <c r="A338">
        <v>170360</v>
      </c>
      <c r="B338">
        <v>1703602</v>
      </c>
      <c r="C338" t="s">
        <v>345</v>
      </c>
      <c r="D338" t="s">
        <v>320</v>
      </c>
      <c r="E338" t="s">
        <v>5331</v>
      </c>
      <c r="F338" t="s">
        <v>5339</v>
      </c>
      <c r="G338" s="4">
        <v>2013</v>
      </c>
      <c r="H338" s="4">
        <v>2013</v>
      </c>
      <c r="I338">
        <v>0.68400000000000005</v>
      </c>
      <c r="J338" s="4">
        <v>27259498.969999999</v>
      </c>
      <c r="K338" s="12">
        <v>13541.728251366119</v>
      </c>
      <c r="L338" s="12">
        <v>13541.728251366119</v>
      </c>
      <c r="N338">
        <v>0.125</v>
      </c>
    </row>
    <row r="339" spans="1:14" x14ac:dyDescent="0.3">
      <c r="A339">
        <v>170370</v>
      </c>
      <c r="B339">
        <v>1703701</v>
      </c>
      <c r="C339" t="s">
        <v>346</v>
      </c>
      <c r="D339" t="s">
        <v>320</v>
      </c>
      <c r="E339" t="s">
        <v>5331</v>
      </c>
      <c r="F339" t="s">
        <v>5339</v>
      </c>
      <c r="G339" s="4">
        <v>4774</v>
      </c>
      <c r="H339" s="4">
        <v>4774</v>
      </c>
      <c r="I339">
        <v>0.68600000000000005</v>
      </c>
      <c r="J339" s="4">
        <v>38120098.259999998</v>
      </c>
      <c r="K339" s="12">
        <v>7984.9388898198567</v>
      </c>
      <c r="L339" s="12">
        <v>7984.9388898198567</v>
      </c>
      <c r="N339">
        <v>0</v>
      </c>
    </row>
    <row r="340" spans="1:14" x14ac:dyDescent="0.3">
      <c r="A340">
        <v>170380</v>
      </c>
      <c r="B340">
        <v>1703800</v>
      </c>
      <c r="C340" t="s">
        <v>347</v>
      </c>
      <c r="D340" t="s">
        <v>320</v>
      </c>
      <c r="E340" t="s">
        <v>5331</v>
      </c>
      <c r="F340" t="s">
        <v>5339</v>
      </c>
      <c r="G340" s="4">
        <v>10696</v>
      </c>
      <c r="H340" s="4">
        <v>10696</v>
      </c>
      <c r="I340">
        <v>0.627</v>
      </c>
      <c r="J340" s="4">
        <v>57474683.329999998</v>
      </c>
      <c r="K340" s="12">
        <v>5373.4745072924452</v>
      </c>
      <c r="L340" s="12">
        <v>5373.4745072924452</v>
      </c>
      <c r="N340">
        <v>0</v>
      </c>
    </row>
    <row r="341" spans="1:14" x14ac:dyDescent="0.3">
      <c r="A341">
        <v>170382</v>
      </c>
      <c r="B341">
        <v>1703826</v>
      </c>
      <c r="C341" t="s">
        <v>348</v>
      </c>
      <c r="D341" t="s">
        <v>320</v>
      </c>
      <c r="E341" t="s">
        <v>5331</v>
      </c>
      <c r="F341" t="s">
        <v>5339</v>
      </c>
      <c r="G341" s="4">
        <v>1982</v>
      </c>
      <c r="H341" s="4">
        <v>1982</v>
      </c>
      <c r="I341">
        <v>0.627</v>
      </c>
      <c r="J341" s="4">
        <v>28783660.050000001</v>
      </c>
      <c r="K341" s="12">
        <v>14522.532820383451</v>
      </c>
      <c r="L341" s="12">
        <v>14522.532820383451</v>
      </c>
      <c r="N341">
        <v>0</v>
      </c>
    </row>
    <row r="342" spans="1:14" x14ac:dyDescent="0.3">
      <c r="A342">
        <v>170384</v>
      </c>
      <c r="B342">
        <v>1703842</v>
      </c>
      <c r="C342" t="s">
        <v>349</v>
      </c>
      <c r="D342" t="s">
        <v>320</v>
      </c>
      <c r="E342" t="s">
        <v>5331</v>
      </c>
      <c r="F342" t="s">
        <v>5339</v>
      </c>
      <c r="G342" s="4">
        <v>8990</v>
      </c>
      <c r="H342" s="4">
        <v>8990</v>
      </c>
      <c r="I342">
        <v>0.54400000000000004</v>
      </c>
      <c r="J342" s="4">
        <v>83796209.459999993</v>
      </c>
      <c r="K342" s="12">
        <v>9321.0466585094546</v>
      </c>
      <c r="L342" s="12">
        <v>9321.0466585094546</v>
      </c>
      <c r="N342">
        <v>0</v>
      </c>
    </row>
    <row r="343" spans="1:14" x14ac:dyDescent="0.3">
      <c r="A343">
        <v>170386</v>
      </c>
      <c r="B343">
        <v>1703867</v>
      </c>
      <c r="C343" t="s">
        <v>350</v>
      </c>
      <c r="D343" t="s">
        <v>320</v>
      </c>
      <c r="E343" t="s">
        <v>5331</v>
      </c>
      <c r="F343" t="s">
        <v>5339</v>
      </c>
      <c r="G343" s="4">
        <v>4166</v>
      </c>
      <c r="H343" s="4">
        <v>4166</v>
      </c>
      <c r="I343">
        <v>0.66200000000000003</v>
      </c>
      <c r="J343" s="4">
        <v>74400053.260000005</v>
      </c>
      <c r="K343" s="12">
        <v>17858.870201632264</v>
      </c>
      <c r="L343" s="12">
        <v>14712.97</v>
      </c>
      <c r="N343">
        <v>0.125</v>
      </c>
    </row>
    <row r="344" spans="1:14" x14ac:dyDescent="0.3">
      <c r="A344">
        <v>170388</v>
      </c>
      <c r="B344">
        <v>1703883</v>
      </c>
      <c r="C344" t="s">
        <v>351</v>
      </c>
      <c r="D344" t="s">
        <v>320</v>
      </c>
      <c r="E344" t="s">
        <v>5331</v>
      </c>
      <c r="F344" t="s">
        <v>5339</v>
      </c>
      <c r="G344" s="4">
        <v>2242</v>
      </c>
      <c r="H344" s="4">
        <v>2242</v>
      </c>
      <c r="I344">
        <v>0.64</v>
      </c>
      <c r="J344" s="4">
        <v>27335345.149999999</v>
      </c>
      <c r="K344" s="12">
        <v>12192.393019625333</v>
      </c>
      <c r="L344" s="12">
        <v>12192.393019625333</v>
      </c>
      <c r="M344">
        <v>-0.41666666666666657</v>
      </c>
      <c r="N344">
        <v>0.125</v>
      </c>
    </row>
    <row r="345" spans="1:14" x14ac:dyDescent="0.3">
      <c r="A345">
        <v>170389</v>
      </c>
      <c r="B345">
        <v>1703891</v>
      </c>
      <c r="C345" t="s">
        <v>352</v>
      </c>
      <c r="D345" t="s">
        <v>320</v>
      </c>
      <c r="E345" t="s">
        <v>5331</v>
      </c>
      <c r="F345" t="s">
        <v>5339</v>
      </c>
      <c r="G345" s="4">
        <v>3344</v>
      </c>
      <c r="H345" s="4">
        <v>3344</v>
      </c>
      <c r="I345">
        <v>0.59399999999999997</v>
      </c>
      <c r="J345" s="4">
        <v>31577276.379999999</v>
      </c>
      <c r="K345" s="12">
        <v>9442.9654246411483</v>
      </c>
      <c r="L345" s="12">
        <v>9442.9654246411483</v>
      </c>
      <c r="M345">
        <v>0.61111111111111116</v>
      </c>
      <c r="N345">
        <v>0.125</v>
      </c>
    </row>
    <row r="346" spans="1:14" x14ac:dyDescent="0.3">
      <c r="A346">
        <v>170390</v>
      </c>
      <c r="B346">
        <v>1703909</v>
      </c>
      <c r="C346" t="s">
        <v>353</v>
      </c>
      <c r="D346" t="s">
        <v>320</v>
      </c>
      <c r="E346" t="s">
        <v>5331</v>
      </c>
      <c r="F346" t="s">
        <v>5339</v>
      </c>
      <c r="G346" s="4">
        <v>5028</v>
      </c>
      <c r="H346" s="4">
        <v>5028</v>
      </c>
      <c r="I346">
        <v>0.65800000000000003</v>
      </c>
      <c r="J346" s="4">
        <v>44141910.990000002</v>
      </c>
      <c r="K346" s="12">
        <v>8779.2185739856814</v>
      </c>
      <c r="L346" s="12">
        <v>8779.2185739856814</v>
      </c>
      <c r="N346">
        <v>0.125</v>
      </c>
    </row>
    <row r="347" spans="1:14" x14ac:dyDescent="0.3">
      <c r="A347">
        <v>170410</v>
      </c>
      <c r="B347">
        <v>1704105</v>
      </c>
      <c r="C347" t="s">
        <v>354</v>
      </c>
      <c r="D347" t="s">
        <v>320</v>
      </c>
      <c r="E347" t="s">
        <v>5331</v>
      </c>
      <c r="F347" t="s">
        <v>5339</v>
      </c>
      <c r="G347" s="4">
        <v>2111</v>
      </c>
      <c r="H347" s="4">
        <v>2111</v>
      </c>
      <c r="I347">
        <v>0.56899999999999995</v>
      </c>
      <c r="J347" s="4">
        <v>22525425.91</v>
      </c>
      <c r="K347" s="12">
        <v>10670.500194220749</v>
      </c>
      <c r="L347" s="12">
        <v>10670.500194220749</v>
      </c>
      <c r="N347">
        <v>0</v>
      </c>
    </row>
    <row r="348" spans="1:14" x14ac:dyDescent="0.3">
      <c r="A348">
        <v>170460</v>
      </c>
      <c r="B348">
        <v>1704600</v>
      </c>
      <c r="C348" t="s">
        <v>355</v>
      </c>
      <c r="D348" t="s">
        <v>320</v>
      </c>
      <c r="E348" t="s">
        <v>5331</v>
      </c>
      <c r="F348" t="s">
        <v>5339</v>
      </c>
      <c r="G348" s="4">
        <v>1574</v>
      </c>
      <c r="H348" s="4">
        <v>1574</v>
      </c>
      <c r="I348">
        <v>0.61899999999999999</v>
      </c>
      <c r="J348" s="4">
        <v>21625805.989999998</v>
      </c>
      <c r="K348" s="12">
        <v>13739.393894536212</v>
      </c>
      <c r="L348" s="12">
        <v>13739.393894536212</v>
      </c>
      <c r="N348">
        <v>0.125</v>
      </c>
    </row>
    <row r="349" spans="1:14" x14ac:dyDescent="0.3">
      <c r="A349">
        <v>170510</v>
      </c>
      <c r="B349">
        <v>1705102</v>
      </c>
      <c r="C349" t="s">
        <v>356</v>
      </c>
      <c r="D349" t="s">
        <v>320</v>
      </c>
      <c r="E349" t="s">
        <v>5331</v>
      </c>
      <c r="F349" t="s">
        <v>5339</v>
      </c>
      <c r="G349" s="4">
        <v>3176</v>
      </c>
      <c r="H349" s="4">
        <v>3176</v>
      </c>
      <c r="I349">
        <v>0.62</v>
      </c>
      <c r="J349" s="4">
        <v>27515740.23</v>
      </c>
      <c r="K349" s="12">
        <v>8663.6461681360197</v>
      </c>
      <c r="L349" s="12">
        <v>8663.6461681360197</v>
      </c>
      <c r="N349">
        <v>0</v>
      </c>
    </row>
    <row r="350" spans="1:14" x14ac:dyDescent="0.3">
      <c r="A350">
        <v>170550</v>
      </c>
      <c r="B350">
        <v>1705508</v>
      </c>
      <c r="C350" t="s">
        <v>357</v>
      </c>
      <c r="D350" t="s">
        <v>320</v>
      </c>
      <c r="E350" t="s">
        <v>5331</v>
      </c>
      <c r="F350" t="s">
        <v>5339</v>
      </c>
      <c r="G350" s="4">
        <v>36209</v>
      </c>
      <c r="H350" s="4">
        <v>36209</v>
      </c>
      <c r="I350">
        <v>0.70099999999999996</v>
      </c>
      <c r="J350" s="4">
        <v>221049484.93000001</v>
      </c>
      <c r="K350" s="12">
        <v>6104.8215893838551</v>
      </c>
      <c r="L350" s="12">
        <v>6104.8215893838551</v>
      </c>
      <c r="N350">
        <v>0.375</v>
      </c>
    </row>
    <row r="351" spans="1:14" x14ac:dyDescent="0.3">
      <c r="A351">
        <v>170555</v>
      </c>
      <c r="B351">
        <v>1705557</v>
      </c>
      <c r="C351" t="s">
        <v>358</v>
      </c>
      <c r="D351" t="s">
        <v>320</v>
      </c>
      <c r="E351" t="s">
        <v>5331</v>
      </c>
      <c r="F351" t="s">
        <v>5339</v>
      </c>
      <c r="G351" s="4">
        <v>4906</v>
      </c>
      <c r="H351" s="4">
        <v>4906</v>
      </c>
      <c r="I351">
        <v>0.69699999999999995</v>
      </c>
      <c r="J351" s="4">
        <v>29220822.48</v>
      </c>
      <c r="K351" s="12">
        <v>5956.1399266204644</v>
      </c>
      <c r="L351" s="12">
        <v>5956.1399266204644</v>
      </c>
      <c r="N351">
        <v>0.25</v>
      </c>
    </row>
    <row r="352" spans="1:14" x14ac:dyDescent="0.3">
      <c r="A352">
        <v>170560</v>
      </c>
      <c r="B352">
        <v>1705607</v>
      </c>
      <c r="C352" t="s">
        <v>359</v>
      </c>
      <c r="D352" t="s">
        <v>320</v>
      </c>
      <c r="E352" t="s">
        <v>5331</v>
      </c>
      <c r="F352" t="s">
        <v>5339</v>
      </c>
      <c r="G352" s="4">
        <v>3942</v>
      </c>
      <c r="H352" s="4">
        <v>3942</v>
      </c>
      <c r="I352">
        <v>0.59199999999999997</v>
      </c>
      <c r="J352" s="4">
        <v>34930924.079999998</v>
      </c>
      <c r="K352" s="12">
        <v>8861.218691019787</v>
      </c>
      <c r="L352" s="12">
        <v>8861.218691019787</v>
      </c>
      <c r="N352">
        <v>0</v>
      </c>
    </row>
    <row r="353" spans="1:14" x14ac:dyDescent="0.3">
      <c r="A353">
        <v>170600</v>
      </c>
      <c r="B353">
        <v>1706001</v>
      </c>
      <c r="C353" t="s">
        <v>360</v>
      </c>
      <c r="D353" t="s">
        <v>320</v>
      </c>
      <c r="E353" t="s">
        <v>5331</v>
      </c>
      <c r="F353" t="s">
        <v>5339</v>
      </c>
      <c r="G353" s="4">
        <v>5540</v>
      </c>
      <c r="H353" s="4">
        <v>5540</v>
      </c>
      <c r="I353">
        <v>0.60499999999999998</v>
      </c>
      <c r="J353" s="4">
        <v>43026101.439999998</v>
      </c>
      <c r="K353" s="12">
        <v>7766.4443032490972</v>
      </c>
      <c r="L353" s="12">
        <v>7766.4443032490972</v>
      </c>
      <c r="N353">
        <v>0</v>
      </c>
    </row>
    <row r="354" spans="1:14" x14ac:dyDescent="0.3">
      <c r="A354">
        <v>170610</v>
      </c>
      <c r="B354">
        <v>1706100</v>
      </c>
      <c r="C354" t="s">
        <v>361</v>
      </c>
      <c r="D354" t="s">
        <v>320</v>
      </c>
      <c r="E354" t="s">
        <v>5331</v>
      </c>
      <c r="F354" t="s">
        <v>5339</v>
      </c>
      <c r="G354" s="4">
        <v>6392</v>
      </c>
      <c r="H354" s="4">
        <v>6392</v>
      </c>
      <c r="I354">
        <v>0.67300000000000004</v>
      </c>
      <c r="J354" s="4">
        <v>46995954.549999997</v>
      </c>
      <c r="K354" s="12">
        <v>7352.3082837922402</v>
      </c>
      <c r="L354" s="12">
        <v>7352.3082837922402</v>
      </c>
      <c r="N354">
        <v>0</v>
      </c>
    </row>
    <row r="355" spans="1:14" x14ac:dyDescent="0.3">
      <c r="A355">
        <v>170625</v>
      </c>
      <c r="B355">
        <v>1706258</v>
      </c>
      <c r="C355" t="s">
        <v>362</v>
      </c>
      <c r="D355" t="s">
        <v>320</v>
      </c>
      <c r="E355" t="s">
        <v>5331</v>
      </c>
      <c r="F355" t="s">
        <v>5339</v>
      </c>
      <c r="G355" s="4">
        <v>1494</v>
      </c>
      <c r="H355" s="4">
        <v>1494</v>
      </c>
      <c r="I355">
        <v>0.64400000000000002</v>
      </c>
      <c r="J355" s="4">
        <v>28323048.789999999</v>
      </c>
      <c r="K355" s="12">
        <v>18957.863982597053</v>
      </c>
      <c r="L355" s="12">
        <v>14712.97</v>
      </c>
      <c r="N355">
        <v>0.125</v>
      </c>
    </row>
    <row r="356" spans="1:14" x14ac:dyDescent="0.3">
      <c r="A356">
        <v>170650</v>
      </c>
      <c r="B356">
        <v>1706506</v>
      </c>
      <c r="C356" t="s">
        <v>363</v>
      </c>
      <c r="D356" t="s">
        <v>320</v>
      </c>
      <c r="E356" t="s">
        <v>5331</v>
      </c>
      <c r="F356" t="s">
        <v>5339</v>
      </c>
      <c r="G356" s="4">
        <v>6093</v>
      </c>
      <c r="H356" s="4">
        <v>6093</v>
      </c>
      <c r="I356">
        <v>0.58099999999999996</v>
      </c>
      <c r="J356" s="4">
        <v>33854584.789999999</v>
      </c>
      <c r="K356" s="12">
        <v>5556.308023961923</v>
      </c>
      <c r="L356" s="12">
        <v>5556.308023961923</v>
      </c>
      <c r="N356">
        <v>0</v>
      </c>
    </row>
    <row r="357" spans="1:14" x14ac:dyDescent="0.3">
      <c r="A357">
        <v>170700</v>
      </c>
      <c r="B357">
        <v>1707009</v>
      </c>
      <c r="C357" t="s">
        <v>364</v>
      </c>
      <c r="D357" t="s">
        <v>320</v>
      </c>
      <c r="E357" t="s">
        <v>5331</v>
      </c>
      <c r="F357" t="s">
        <v>5339</v>
      </c>
      <c r="G357" s="4">
        <v>17966</v>
      </c>
      <c r="H357" s="4">
        <v>17966</v>
      </c>
      <c r="I357">
        <v>0.70099999999999996</v>
      </c>
      <c r="J357" s="4">
        <v>118483772.20999999</v>
      </c>
      <c r="K357" s="12">
        <v>6594.8888016252922</v>
      </c>
      <c r="L357" s="12">
        <v>6594.8888016252922</v>
      </c>
      <c r="M357">
        <v>0.36111111111111099</v>
      </c>
      <c r="N357">
        <v>0.125</v>
      </c>
    </row>
    <row r="358" spans="1:14" x14ac:dyDescent="0.3">
      <c r="A358">
        <v>170710</v>
      </c>
      <c r="B358">
        <v>1707108</v>
      </c>
      <c r="C358" t="s">
        <v>365</v>
      </c>
      <c r="D358" t="s">
        <v>320</v>
      </c>
      <c r="E358" t="s">
        <v>5331</v>
      </c>
      <c r="F358" t="s">
        <v>5339</v>
      </c>
      <c r="G358" s="4">
        <v>7343</v>
      </c>
      <c r="H358" s="4">
        <v>7343</v>
      </c>
      <c r="I358">
        <v>0.68300000000000005</v>
      </c>
      <c r="J358" s="4">
        <v>91978710.109999999</v>
      </c>
      <c r="K358" s="12">
        <v>12526.039780743566</v>
      </c>
      <c r="L358" s="12">
        <v>12526.039780743566</v>
      </c>
      <c r="N358">
        <v>0</v>
      </c>
    </row>
    <row r="359" spans="1:14" x14ac:dyDescent="0.3">
      <c r="A359">
        <v>170720</v>
      </c>
      <c r="B359">
        <v>1707207</v>
      </c>
      <c r="C359" t="s">
        <v>366</v>
      </c>
      <c r="D359" t="s">
        <v>320</v>
      </c>
      <c r="E359" t="s">
        <v>5331</v>
      </c>
      <c r="F359" t="s">
        <v>5339</v>
      </c>
      <c r="G359" s="4">
        <v>6352</v>
      </c>
      <c r="H359" s="4">
        <v>6352</v>
      </c>
      <c r="I359">
        <v>0.58299999999999996</v>
      </c>
      <c r="J359" s="4">
        <v>53414434.310000002</v>
      </c>
      <c r="K359" s="12">
        <v>8409.0734115239302</v>
      </c>
      <c r="L359" s="12">
        <v>8409.0734115239302</v>
      </c>
      <c r="M359">
        <v>1.083333333333333</v>
      </c>
      <c r="N359">
        <v>0.125</v>
      </c>
    </row>
    <row r="360" spans="1:14" x14ac:dyDescent="0.3">
      <c r="A360">
        <v>170730</v>
      </c>
      <c r="B360">
        <v>1707306</v>
      </c>
      <c r="C360" t="s">
        <v>367</v>
      </c>
      <c r="D360" t="s">
        <v>320</v>
      </c>
      <c r="E360" t="s">
        <v>5331</v>
      </c>
      <c r="F360" t="s">
        <v>5339</v>
      </c>
      <c r="G360" s="4">
        <v>4304</v>
      </c>
      <c r="H360" s="4">
        <v>4304</v>
      </c>
      <c r="I360">
        <v>0.67900000000000005</v>
      </c>
      <c r="J360" s="4">
        <v>31352095.579999998</v>
      </c>
      <c r="K360" s="12">
        <v>7284.4088243494416</v>
      </c>
      <c r="L360" s="12">
        <v>7284.4088243494416</v>
      </c>
      <c r="N360">
        <v>0.125</v>
      </c>
    </row>
    <row r="361" spans="1:14" x14ac:dyDescent="0.3">
      <c r="A361">
        <v>170740</v>
      </c>
      <c r="B361">
        <v>1707405</v>
      </c>
      <c r="C361" t="s">
        <v>368</v>
      </c>
      <c r="D361" t="s">
        <v>320</v>
      </c>
      <c r="E361" t="s">
        <v>5331</v>
      </c>
      <c r="F361" t="s">
        <v>5339</v>
      </c>
      <c r="G361" s="4">
        <v>7385</v>
      </c>
      <c r="H361" s="4">
        <v>7385</v>
      </c>
      <c r="I361">
        <v>0.56999999999999995</v>
      </c>
      <c r="J361" s="4">
        <v>49674806.539999999</v>
      </c>
      <c r="K361" s="12">
        <v>6726.4463832092079</v>
      </c>
      <c r="L361" s="12">
        <v>6726.4463832092079</v>
      </c>
      <c r="N361">
        <v>0.125</v>
      </c>
    </row>
    <row r="362" spans="1:14" x14ac:dyDescent="0.3">
      <c r="A362">
        <v>170755</v>
      </c>
      <c r="B362">
        <v>1707553</v>
      </c>
      <c r="C362" t="s">
        <v>369</v>
      </c>
      <c r="D362" t="s">
        <v>320</v>
      </c>
      <c r="E362" t="s">
        <v>5331</v>
      </c>
      <c r="F362" t="s">
        <v>5339</v>
      </c>
      <c r="G362" s="4">
        <v>3503</v>
      </c>
      <c r="H362" s="4">
        <v>3503</v>
      </c>
      <c r="I362">
        <v>0.69699999999999995</v>
      </c>
      <c r="J362" s="4">
        <v>30444968.289999999</v>
      </c>
      <c r="K362" s="12">
        <v>8691.1128432771911</v>
      </c>
      <c r="L362" s="12">
        <v>8691.1128432771911</v>
      </c>
      <c r="N362">
        <v>0</v>
      </c>
    </row>
    <row r="363" spans="1:14" x14ac:dyDescent="0.3">
      <c r="A363">
        <v>170765</v>
      </c>
      <c r="B363">
        <v>1707652</v>
      </c>
      <c r="C363" t="s">
        <v>370</v>
      </c>
      <c r="D363" t="s">
        <v>320</v>
      </c>
      <c r="E363" t="s">
        <v>5331</v>
      </c>
      <c r="F363" t="s">
        <v>5339</v>
      </c>
      <c r="G363" s="4">
        <v>5334</v>
      </c>
      <c r="H363" s="4">
        <v>5334</v>
      </c>
      <c r="I363">
        <v>0.68899999999999995</v>
      </c>
      <c r="J363" s="4">
        <v>43742037.740000002</v>
      </c>
      <c r="K363" s="12">
        <v>8200.6070003749537</v>
      </c>
      <c r="L363" s="12">
        <v>8200.6070003749537</v>
      </c>
      <c r="N363">
        <v>0.25</v>
      </c>
    </row>
    <row r="364" spans="1:14" x14ac:dyDescent="0.3">
      <c r="A364">
        <v>170770</v>
      </c>
      <c r="B364">
        <v>1707702</v>
      </c>
      <c r="C364" t="s">
        <v>371</v>
      </c>
      <c r="D364" t="s">
        <v>320</v>
      </c>
      <c r="E364" t="s">
        <v>5331</v>
      </c>
      <c r="F364" t="s">
        <v>5339</v>
      </c>
      <c r="G364" s="4">
        <v>7784</v>
      </c>
      <c r="H364" s="4">
        <v>7784</v>
      </c>
      <c r="I364">
        <v>0.621</v>
      </c>
      <c r="J364" s="4">
        <v>45335615</v>
      </c>
      <c r="K364" s="12">
        <v>5824.2054213771844</v>
      </c>
      <c r="L364" s="12">
        <v>5824.2054213771844</v>
      </c>
      <c r="N364">
        <v>0.125</v>
      </c>
    </row>
    <row r="365" spans="1:14" x14ac:dyDescent="0.3">
      <c r="A365">
        <v>170820</v>
      </c>
      <c r="B365">
        <v>1708205</v>
      </c>
      <c r="C365" t="s">
        <v>372</v>
      </c>
      <c r="D365" t="s">
        <v>320</v>
      </c>
      <c r="E365" t="s">
        <v>5331</v>
      </c>
      <c r="F365" t="s">
        <v>5339</v>
      </c>
      <c r="G365" s="4">
        <v>19473</v>
      </c>
      <c r="H365" s="4">
        <v>19473</v>
      </c>
      <c r="I365">
        <v>0.67</v>
      </c>
      <c r="J365" s="4">
        <v>109548311.43000001</v>
      </c>
      <c r="K365" s="12">
        <v>5625.6514882144511</v>
      </c>
      <c r="L365" s="12">
        <v>5625.6514882144511</v>
      </c>
      <c r="N365">
        <v>0.125</v>
      </c>
    </row>
    <row r="366" spans="1:14" x14ac:dyDescent="0.3">
      <c r="A366">
        <v>170825</v>
      </c>
      <c r="B366">
        <v>1708254</v>
      </c>
      <c r="C366" t="s">
        <v>373</v>
      </c>
      <c r="D366" t="s">
        <v>320</v>
      </c>
      <c r="E366" t="s">
        <v>5331</v>
      </c>
      <c r="F366" t="s">
        <v>5339</v>
      </c>
      <c r="G366" s="4">
        <v>3741</v>
      </c>
      <c r="H366" s="4">
        <v>3741</v>
      </c>
      <c r="I366">
        <v>0.65900000000000003</v>
      </c>
      <c r="J366" s="4">
        <v>34400881.390000001</v>
      </c>
      <c r="K366" s="12">
        <v>9195.63790163058</v>
      </c>
      <c r="L366" s="12">
        <v>9195.63790163058</v>
      </c>
      <c r="N366">
        <v>0.125</v>
      </c>
    </row>
    <row r="367" spans="1:14" x14ac:dyDescent="0.3">
      <c r="A367">
        <v>170830</v>
      </c>
      <c r="B367">
        <v>1708304</v>
      </c>
      <c r="C367" t="s">
        <v>374</v>
      </c>
      <c r="D367" t="s">
        <v>320</v>
      </c>
      <c r="E367" t="s">
        <v>5331</v>
      </c>
      <c r="F367" t="s">
        <v>5339</v>
      </c>
      <c r="G367" s="4">
        <v>4832</v>
      </c>
      <c r="H367" s="4">
        <v>4832</v>
      </c>
      <c r="I367">
        <v>0.621</v>
      </c>
      <c r="J367" s="4">
        <v>49078293.329999998</v>
      </c>
      <c r="K367" s="12">
        <v>10156.931566639072</v>
      </c>
      <c r="L367" s="12">
        <v>10156.931566639072</v>
      </c>
      <c r="M367">
        <v>1.194444444444444</v>
      </c>
      <c r="N367">
        <v>0.25</v>
      </c>
    </row>
    <row r="368" spans="1:14" x14ac:dyDescent="0.3">
      <c r="A368">
        <v>170900</v>
      </c>
      <c r="B368">
        <v>1709005</v>
      </c>
      <c r="C368" t="s">
        <v>375</v>
      </c>
      <c r="D368" t="s">
        <v>320</v>
      </c>
      <c r="E368" t="s">
        <v>5331</v>
      </c>
      <c r="F368" t="s">
        <v>5339</v>
      </c>
      <c r="G368" s="4">
        <v>12851</v>
      </c>
      <c r="H368" s="4">
        <v>12851</v>
      </c>
      <c r="I368">
        <v>0.57599999999999996</v>
      </c>
      <c r="J368" s="4">
        <v>72755640.079999998</v>
      </c>
      <c r="K368" s="12">
        <v>5661.4769340907324</v>
      </c>
      <c r="L368" s="12">
        <v>5661.4769340907324</v>
      </c>
      <c r="N368">
        <v>0</v>
      </c>
    </row>
    <row r="369" spans="1:14" x14ac:dyDescent="0.3">
      <c r="A369">
        <v>170930</v>
      </c>
      <c r="B369">
        <v>1709302</v>
      </c>
      <c r="C369" t="s">
        <v>376</v>
      </c>
      <c r="D369" t="s">
        <v>320</v>
      </c>
      <c r="E369" t="s">
        <v>5331</v>
      </c>
      <c r="F369" t="s">
        <v>5339</v>
      </c>
      <c r="G369" s="4">
        <v>25831</v>
      </c>
      <c r="H369" s="4">
        <v>25831</v>
      </c>
      <c r="I369">
        <v>0.74099999999999999</v>
      </c>
      <c r="J369" s="4">
        <v>137547626.78999999</v>
      </c>
      <c r="K369" s="12">
        <v>5324.9052220200529</v>
      </c>
      <c r="L369" s="12">
        <v>5324.9052220200529</v>
      </c>
      <c r="N369">
        <v>0.25</v>
      </c>
    </row>
    <row r="370" spans="1:14" x14ac:dyDescent="0.3">
      <c r="A370">
        <v>170950</v>
      </c>
      <c r="B370">
        <v>1709500</v>
      </c>
      <c r="C370" t="s">
        <v>377</v>
      </c>
      <c r="D370" t="s">
        <v>320</v>
      </c>
      <c r="E370" t="s">
        <v>5331</v>
      </c>
      <c r="F370" t="s">
        <v>5339</v>
      </c>
      <c r="G370" s="4">
        <v>90209</v>
      </c>
      <c r="H370" s="4">
        <v>90209</v>
      </c>
      <c r="I370">
        <v>0.75900000000000001</v>
      </c>
      <c r="J370" s="4">
        <v>538682578.36000001</v>
      </c>
      <c r="K370" s="12">
        <v>5971.4948437517323</v>
      </c>
      <c r="L370" s="12">
        <v>5971.4948437517323</v>
      </c>
      <c r="M370">
        <v>0.61111111111111116</v>
      </c>
      <c r="N370">
        <v>0.25</v>
      </c>
    </row>
    <row r="371" spans="1:14" x14ac:dyDescent="0.3">
      <c r="A371">
        <v>170980</v>
      </c>
      <c r="B371">
        <v>1709807</v>
      </c>
      <c r="C371" t="s">
        <v>378</v>
      </c>
      <c r="D371" t="s">
        <v>320</v>
      </c>
      <c r="E371" t="s">
        <v>5331</v>
      </c>
      <c r="F371" t="s">
        <v>5339</v>
      </c>
      <c r="G371" s="4">
        <v>1626</v>
      </c>
      <c r="H371" s="4">
        <v>1626</v>
      </c>
      <c r="I371">
        <v>0.62</v>
      </c>
      <c r="J371" s="4">
        <v>21747336.030000001</v>
      </c>
      <c r="K371" s="12">
        <v>13374.745405904059</v>
      </c>
      <c r="L371" s="12">
        <v>13374.745405904059</v>
      </c>
      <c r="N371">
        <v>0</v>
      </c>
    </row>
    <row r="372" spans="1:14" x14ac:dyDescent="0.3">
      <c r="A372">
        <v>171050</v>
      </c>
      <c r="B372">
        <v>1710508</v>
      </c>
      <c r="C372" t="s">
        <v>379</v>
      </c>
      <c r="D372" t="s">
        <v>320</v>
      </c>
      <c r="E372" t="s">
        <v>5331</v>
      </c>
      <c r="F372" t="s">
        <v>5339</v>
      </c>
      <c r="G372" s="4">
        <v>6959</v>
      </c>
      <c r="H372" s="4">
        <v>6959</v>
      </c>
      <c r="I372">
        <v>0.61199999999999999</v>
      </c>
      <c r="J372" s="4">
        <v>51107462.799999997</v>
      </c>
      <c r="K372" s="12">
        <v>7344.0814484839775</v>
      </c>
      <c r="L372" s="12">
        <v>7344.0814484839775</v>
      </c>
      <c r="N372">
        <v>0</v>
      </c>
    </row>
    <row r="373" spans="1:14" x14ac:dyDescent="0.3">
      <c r="A373">
        <v>171070</v>
      </c>
      <c r="B373">
        <v>1710706</v>
      </c>
      <c r="C373" t="s">
        <v>380</v>
      </c>
      <c r="D373" t="s">
        <v>320</v>
      </c>
      <c r="E373" t="s">
        <v>5331</v>
      </c>
      <c r="F373" t="s">
        <v>5339</v>
      </c>
      <c r="G373" s="4">
        <v>5160</v>
      </c>
      <c r="H373" s="4">
        <v>5160</v>
      </c>
      <c r="I373">
        <v>0.61599999999999999</v>
      </c>
      <c r="J373" s="4">
        <v>37108033</v>
      </c>
      <c r="K373" s="12">
        <v>7191.4792635658914</v>
      </c>
      <c r="L373" s="12">
        <v>7191.4792635658914</v>
      </c>
      <c r="N373">
        <v>0</v>
      </c>
    </row>
    <row r="374" spans="1:14" x14ac:dyDescent="0.3">
      <c r="A374">
        <v>171090</v>
      </c>
      <c r="B374">
        <v>1710904</v>
      </c>
      <c r="C374" t="s">
        <v>381</v>
      </c>
      <c r="D374" t="s">
        <v>320</v>
      </c>
      <c r="E374" t="s">
        <v>5331</v>
      </c>
      <c r="F374" t="s">
        <v>5339</v>
      </c>
      <c r="G374" s="4">
        <v>3685</v>
      </c>
      <c r="H374" s="4">
        <v>3685</v>
      </c>
      <c r="I374">
        <v>0.60099999999999998</v>
      </c>
      <c r="J374" s="4">
        <v>35381220.649999999</v>
      </c>
      <c r="K374" s="12">
        <v>9601.4167299864312</v>
      </c>
      <c r="L374" s="12">
        <v>9601.4167299864312</v>
      </c>
      <c r="N374">
        <v>0</v>
      </c>
    </row>
    <row r="375" spans="1:14" x14ac:dyDescent="0.3">
      <c r="A375">
        <v>171110</v>
      </c>
      <c r="B375">
        <v>1711100</v>
      </c>
      <c r="C375" t="s">
        <v>382</v>
      </c>
      <c r="D375" t="s">
        <v>320</v>
      </c>
      <c r="E375" t="s">
        <v>5331</v>
      </c>
      <c r="F375" t="s">
        <v>5339</v>
      </c>
      <c r="G375" s="4">
        <v>2464</v>
      </c>
      <c r="H375" s="4">
        <v>2464</v>
      </c>
      <c r="I375">
        <v>0.65</v>
      </c>
      <c r="J375" s="4">
        <v>27433229.489999998</v>
      </c>
      <c r="K375" s="12">
        <v>11133.615864448051</v>
      </c>
      <c r="L375" s="12">
        <v>11133.615864448051</v>
      </c>
      <c r="N375">
        <v>0</v>
      </c>
    </row>
    <row r="376" spans="1:14" x14ac:dyDescent="0.3">
      <c r="A376">
        <v>171150</v>
      </c>
      <c r="B376">
        <v>1711506</v>
      </c>
      <c r="C376" t="s">
        <v>383</v>
      </c>
      <c r="D376" t="s">
        <v>320</v>
      </c>
      <c r="E376" t="s">
        <v>5331</v>
      </c>
      <c r="F376" t="s">
        <v>5339</v>
      </c>
      <c r="G376" s="4">
        <v>3396</v>
      </c>
      <c r="H376" s="4">
        <v>3396</v>
      </c>
      <c r="I376">
        <v>0.66200000000000003</v>
      </c>
      <c r="J376" s="4">
        <v>34397279.43</v>
      </c>
      <c r="K376" s="12">
        <v>10128.76308303887</v>
      </c>
      <c r="L376" s="12">
        <v>10128.76308303887</v>
      </c>
      <c r="N376">
        <v>0</v>
      </c>
    </row>
    <row r="377" spans="1:14" x14ac:dyDescent="0.3">
      <c r="A377">
        <v>171180</v>
      </c>
      <c r="B377">
        <v>1711803</v>
      </c>
      <c r="C377" t="s">
        <v>384</v>
      </c>
      <c r="D377" t="s">
        <v>320</v>
      </c>
      <c r="E377" t="s">
        <v>5331</v>
      </c>
      <c r="F377" t="s">
        <v>5339</v>
      </c>
      <c r="G377" s="4">
        <v>2308</v>
      </c>
      <c r="H377" s="4">
        <v>2308</v>
      </c>
      <c r="I377">
        <v>0.58399999999999996</v>
      </c>
      <c r="J377" s="4">
        <v>28537339.649999999</v>
      </c>
      <c r="K377" s="12">
        <v>12364.531910745234</v>
      </c>
      <c r="L377" s="12">
        <v>12364.531910745234</v>
      </c>
      <c r="N377">
        <v>0</v>
      </c>
    </row>
    <row r="378" spans="1:14" x14ac:dyDescent="0.3">
      <c r="A378">
        <v>171190</v>
      </c>
      <c r="B378">
        <v>1711902</v>
      </c>
      <c r="C378" t="s">
        <v>385</v>
      </c>
      <c r="D378" t="s">
        <v>320</v>
      </c>
      <c r="E378" t="s">
        <v>5331</v>
      </c>
      <c r="F378" t="s">
        <v>5339</v>
      </c>
      <c r="G378" s="4">
        <v>16629</v>
      </c>
      <c r="H378" s="4">
        <v>16629</v>
      </c>
      <c r="I378">
        <v>0.627</v>
      </c>
      <c r="J378" s="4">
        <v>93909788.879999995</v>
      </c>
      <c r="K378" s="12">
        <v>5647.3503445787474</v>
      </c>
      <c r="L378" s="12">
        <v>5647.3503445787474</v>
      </c>
      <c r="N378">
        <v>0.125</v>
      </c>
    </row>
    <row r="379" spans="1:14" x14ac:dyDescent="0.3">
      <c r="A379">
        <v>171195</v>
      </c>
      <c r="B379">
        <v>1711951</v>
      </c>
      <c r="C379" t="s">
        <v>386</v>
      </c>
      <c r="D379" t="s">
        <v>320</v>
      </c>
      <c r="E379" t="s">
        <v>5331</v>
      </c>
      <c r="F379" t="s">
        <v>5339</v>
      </c>
      <c r="G379" s="4">
        <v>3613</v>
      </c>
      <c r="H379" s="4">
        <v>3613</v>
      </c>
      <c r="I379">
        <v>0.57899999999999996</v>
      </c>
      <c r="J379" s="4">
        <v>31333627.52</v>
      </c>
      <c r="K379" s="12">
        <v>8672.4681760309995</v>
      </c>
      <c r="L379" s="12">
        <v>8672.4681760309995</v>
      </c>
      <c r="N379">
        <v>0</v>
      </c>
    </row>
    <row r="380" spans="1:14" x14ac:dyDescent="0.3">
      <c r="A380">
        <v>171200</v>
      </c>
      <c r="B380">
        <v>1712009</v>
      </c>
      <c r="C380" t="s">
        <v>387</v>
      </c>
      <c r="D380" t="s">
        <v>320</v>
      </c>
      <c r="E380" t="s">
        <v>5331</v>
      </c>
      <c r="F380" t="s">
        <v>5339</v>
      </c>
      <c r="G380" s="4">
        <v>3559</v>
      </c>
      <c r="H380" s="4">
        <v>3559</v>
      </c>
      <c r="I380">
        <v>0.67500000000000004</v>
      </c>
      <c r="J380" s="4">
        <v>53917799.039999999</v>
      </c>
      <c r="K380" s="12">
        <v>15149.704703568417</v>
      </c>
      <c r="L380" s="12">
        <v>14712.97</v>
      </c>
      <c r="N380">
        <v>0.375</v>
      </c>
    </row>
    <row r="381" spans="1:14" x14ac:dyDescent="0.3">
      <c r="A381">
        <v>171215</v>
      </c>
      <c r="B381">
        <v>1712157</v>
      </c>
      <c r="C381" t="s">
        <v>388</v>
      </c>
      <c r="D381" t="s">
        <v>320</v>
      </c>
      <c r="E381" t="s">
        <v>5331</v>
      </c>
      <c r="F381" t="s">
        <v>5339</v>
      </c>
      <c r="G381" s="4">
        <v>1676</v>
      </c>
      <c r="H381" s="4">
        <v>1676</v>
      </c>
      <c r="I381">
        <v>0.66</v>
      </c>
      <c r="J381" s="4">
        <v>23538787.23</v>
      </c>
      <c r="K381" s="12">
        <v>14044.622452267304</v>
      </c>
      <c r="L381" s="12">
        <v>14044.622452267304</v>
      </c>
      <c r="N381">
        <v>0.25</v>
      </c>
    </row>
    <row r="382" spans="1:14" x14ac:dyDescent="0.3">
      <c r="A382">
        <v>171240</v>
      </c>
      <c r="B382">
        <v>1712405</v>
      </c>
      <c r="C382" t="s">
        <v>389</v>
      </c>
      <c r="D382" t="s">
        <v>320</v>
      </c>
      <c r="E382" t="s">
        <v>5331</v>
      </c>
      <c r="F382" t="s">
        <v>5339</v>
      </c>
      <c r="G382" s="4">
        <v>2950</v>
      </c>
      <c r="H382" s="4">
        <v>2950</v>
      </c>
      <c r="I382">
        <v>0.56999999999999995</v>
      </c>
      <c r="J382" s="4">
        <v>27970975.91</v>
      </c>
      <c r="K382" s="12">
        <v>9481.6867491525427</v>
      </c>
      <c r="L382" s="12">
        <v>9481.6867491525427</v>
      </c>
      <c r="N382">
        <v>0</v>
      </c>
    </row>
    <row r="383" spans="1:14" x14ac:dyDescent="0.3">
      <c r="A383">
        <v>171245</v>
      </c>
      <c r="B383">
        <v>1712454</v>
      </c>
      <c r="C383" t="s">
        <v>390</v>
      </c>
      <c r="D383" t="s">
        <v>320</v>
      </c>
      <c r="E383" t="s">
        <v>5331</v>
      </c>
      <c r="F383" t="s">
        <v>5339</v>
      </c>
      <c r="G383" s="4">
        <v>2811</v>
      </c>
      <c r="H383" s="4">
        <v>2811</v>
      </c>
      <c r="I383">
        <v>0.63900000000000001</v>
      </c>
      <c r="J383" s="4">
        <v>25488897.050000001</v>
      </c>
      <c r="K383" s="12">
        <v>9067.5549804340098</v>
      </c>
      <c r="L383" s="12">
        <v>9067.5549804340098</v>
      </c>
      <c r="N383">
        <v>0</v>
      </c>
    </row>
    <row r="384" spans="1:14" x14ac:dyDescent="0.3">
      <c r="A384">
        <v>171250</v>
      </c>
      <c r="B384">
        <v>1712504</v>
      </c>
      <c r="C384" t="s">
        <v>391</v>
      </c>
      <c r="D384" t="s">
        <v>320</v>
      </c>
      <c r="E384" t="s">
        <v>5331</v>
      </c>
      <c r="F384" t="s">
        <v>5339</v>
      </c>
      <c r="G384" s="4">
        <v>4793</v>
      </c>
      <c r="H384" s="4">
        <v>4793</v>
      </c>
      <c r="I384">
        <v>0.63100000000000001</v>
      </c>
      <c r="J384" s="4">
        <v>40356707.07</v>
      </c>
      <c r="K384" s="12">
        <v>8419.9263655330687</v>
      </c>
      <c r="L384" s="12">
        <v>8419.9263655330687</v>
      </c>
      <c r="N384">
        <v>0.25</v>
      </c>
    </row>
    <row r="385" spans="1:14" x14ac:dyDescent="0.3">
      <c r="A385">
        <v>171270</v>
      </c>
      <c r="B385">
        <v>1712702</v>
      </c>
      <c r="C385" t="s">
        <v>392</v>
      </c>
      <c r="D385" t="s">
        <v>320</v>
      </c>
      <c r="E385" t="s">
        <v>5331</v>
      </c>
      <c r="F385" t="s">
        <v>5339</v>
      </c>
      <c r="G385" s="4">
        <v>2922</v>
      </c>
      <c r="H385" s="4">
        <v>2922</v>
      </c>
      <c r="I385">
        <v>0.60699999999999998</v>
      </c>
      <c r="J385" s="4">
        <v>34553085.119999997</v>
      </c>
      <c r="K385" s="12">
        <v>11825.148911704311</v>
      </c>
      <c r="L385" s="12">
        <v>11825.148911704311</v>
      </c>
      <c r="N385">
        <v>0</v>
      </c>
    </row>
    <row r="386" spans="1:14" x14ac:dyDescent="0.3">
      <c r="A386">
        <v>171280</v>
      </c>
      <c r="B386">
        <v>1712801</v>
      </c>
      <c r="C386" t="s">
        <v>393</v>
      </c>
      <c r="D386" t="s">
        <v>320</v>
      </c>
      <c r="E386" t="s">
        <v>5331</v>
      </c>
      <c r="F386" t="s">
        <v>5339</v>
      </c>
      <c r="G386" s="4">
        <v>3171</v>
      </c>
      <c r="H386" s="4">
        <v>3171</v>
      </c>
      <c r="I386">
        <v>0.57999999999999996</v>
      </c>
      <c r="J386" s="4">
        <v>40914914.079999998</v>
      </c>
      <c r="K386" s="12">
        <v>12902.84266162094</v>
      </c>
      <c r="L386" s="12">
        <v>12902.84266162094</v>
      </c>
      <c r="N386">
        <v>0</v>
      </c>
    </row>
    <row r="387" spans="1:14" x14ac:dyDescent="0.3">
      <c r="A387">
        <v>171320</v>
      </c>
      <c r="B387">
        <v>1713205</v>
      </c>
      <c r="C387" t="s">
        <v>394</v>
      </c>
      <c r="D387" t="s">
        <v>320</v>
      </c>
      <c r="E387" t="s">
        <v>5331</v>
      </c>
      <c r="F387" t="s">
        <v>5339</v>
      </c>
      <c r="G387" s="4">
        <v>18679</v>
      </c>
      <c r="H387" s="4">
        <v>18679</v>
      </c>
      <c r="I387">
        <v>0.68400000000000005</v>
      </c>
      <c r="J387" s="4">
        <v>111329798.95999999</v>
      </c>
      <c r="K387" s="12">
        <v>5960.1584110498416</v>
      </c>
      <c r="L387" s="12">
        <v>5960.1584110498416</v>
      </c>
      <c r="N387">
        <v>0.125</v>
      </c>
    </row>
    <row r="388" spans="1:14" x14ac:dyDescent="0.3">
      <c r="A388">
        <v>171330</v>
      </c>
      <c r="B388">
        <v>1713304</v>
      </c>
      <c r="C388" t="s">
        <v>395</v>
      </c>
      <c r="D388" t="s">
        <v>320</v>
      </c>
      <c r="E388" t="s">
        <v>5331</v>
      </c>
      <c r="F388" t="s">
        <v>5339</v>
      </c>
      <c r="G388" s="4">
        <v>13073</v>
      </c>
      <c r="H388" s="4">
        <v>13073</v>
      </c>
      <c r="I388">
        <v>0.66200000000000003</v>
      </c>
      <c r="J388" s="4">
        <v>73273167.230000004</v>
      </c>
      <c r="K388" s="12">
        <v>5604.9236770442903</v>
      </c>
      <c r="L388" s="12">
        <v>5604.9236770442903</v>
      </c>
      <c r="N388">
        <v>0.125</v>
      </c>
    </row>
    <row r="389" spans="1:14" x14ac:dyDescent="0.3">
      <c r="A389">
        <v>171360</v>
      </c>
      <c r="B389">
        <v>1713601</v>
      </c>
      <c r="C389" t="s">
        <v>396</v>
      </c>
      <c r="D389" t="s">
        <v>320</v>
      </c>
      <c r="E389" t="s">
        <v>5331</v>
      </c>
      <c r="F389" t="s">
        <v>5339</v>
      </c>
      <c r="G389" s="4">
        <v>5667</v>
      </c>
      <c r="H389" s="4">
        <v>5667</v>
      </c>
      <c r="I389">
        <v>0.622</v>
      </c>
      <c r="J389" s="4">
        <v>48705529.420000002</v>
      </c>
      <c r="K389" s="12">
        <v>8594.5878630668794</v>
      </c>
      <c r="L389" s="12">
        <v>8594.5878630668794</v>
      </c>
      <c r="N389">
        <v>0</v>
      </c>
    </row>
    <row r="390" spans="1:14" x14ac:dyDescent="0.3">
      <c r="A390">
        <v>171370</v>
      </c>
      <c r="B390">
        <v>1713700</v>
      </c>
      <c r="C390" t="s">
        <v>397</v>
      </c>
      <c r="D390" t="s">
        <v>320</v>
      </c>
      <c r="E390" t="s">
        <v>5331</v>
      </c>
      <c r="F390" t="s">
        <v>5339</v>
      </c>
      <c r="G390" s="4">
        <v>2521</v>
      </c>
      <c r="H390" s="4">
        <v>2521</v>
      </c>
      <c r="I390">
        <v>0.62</v>
      </c>
      <c r="J390" s="4">
        <v>26463443.969999999</v>
      </c>
      <c r="K390" s="12">
        <v>10497.201098770329</v>
      </c>
      <c r="L390" s="12">
        <v>10497.201098770329</v>
      </c>
      <c r="N390">
        <v>0</v>
      </c>
    </row>
    <row r="391" spans="1:14" x14ac:dyDescent="0.3">
      <c r="A391">
        <v>171380</v>
      </c>
      <c r="B391">
        <v>1713809</v>
      </c>
      <c r="C391" t="s">
        <v>398</v>
      </c>
      <c r="D391" t="s">
        <v>320</v>
      </c>
      <c r="E391" t="s">
        <v>5331</v>
      </c>
      <c r="F391" t="s">
        <v>5339</v>
      </c>
      <c r="G391" s="4">
        <v>4850</v>
      </c>
      <c r="H391" s="4">
        <v>4850</v>
      </c>
      <c r="I391">
        <v>0.628</v>
      </c>
      <c r="J391" s="4">
        <v>47177598.630000003</v>
      </c>
      <c r="K391" s="12">
        <v>9727.3399237113408</v>
      </c>
      <c r="L391" s="12">
        <v>9727.3399237113408</v>
      </c>
      <c r="M391">
        <v>0.72222222222222232</v>
      </c>
      <c r="N391">
        <v>0.125</v>
      </c>
    </row>
    <row r="392" spans="1:14" x14ac:dyDescent="0.3">
      <c r="A392">
        <v>171395</v>
      </c>
      <c r="B392">
        <v>1713957</v>
      </c>
      <c r="C392" t="s">
        <v>399</v>
      </c>
      <c r="D392" t="s">
        <v>320</v>
      </c>
      <c r="E392" t="s">
        <v>5331</v>
      </c>
      <c r="F392" t="s">
        <v>5339</v>
      </c>
      <c r="G392" s="4">
        <v>3501</v>
      </c>
      <c r="H392" s="4">
        <v>3501</v>
      </c>
      <c r="I392">
        <v>0.59599999999999997</v>
      </c>
      <c r="J392" s="4"/>
      <c r="K392" s="12">
        <v>8413</v>
      </c>
      <c r="L392" s="12">
        <v>8413</v>
      </c>
      <c r="N392">
        <v>0</v>
      </c>
    </row>
    <row r="393" spans="1:14" x14ac:dyDescent="0.3">
      <c r="A393">
        <v>171420</v>
      </c>
      <c r="B393">
        <v>1714203</v>
      </c>
      <c r="C393" t="s">
        <v>400</v>
      </c>
      <c r="D393" t="s">
        <v>320</v>
      </c>
      <c r="E393" t="s">
        <v>5331</v>
      </c>
      <c r="F393" t="s">
        <v>5339</v>
      </c>
      <c r="G393" s="4">
        <v>8956</v>
      </c>
      <c r="H393" s="4">
        <v>8956</v>
      </c>
      <c r="I393">
        <v>0.67300000000000004</v>
      </c>
      <c r="J393" s="4">
        <v>55333008.060000002</v>
      </c>
      <c r="K393" s="12">
        <v>6178.3171125502458</v>
      </c>
      <c r="L393" s="12">
        <v>6178.3171125502458</v>
      </c>
      <c r="N393">
        <v>0</v>
      </c>
    </row>
    <row r="394" spans="1:14" x14ac:dyDescent="0.3">
      <c r="A394">
        <v>171430</v>
      </c>
      <c r="B394">
        <v>1714302</v>
      </c>
      <c r="C394" t="s">
        <v>401</v>
      </c>
      <c r="D394" t="s">
        <v>320</v>
      </c>
      <c r="E394" t="s">
        <v>5331</v>
      </c>
      <c r="F394" t="s">
        <v>5339</v>
      </c>
      <c r="G394" s="4">
        <v>4672</v>
      </c>
      <c r="H394" s="4">
        <v>4672</v>
      </c>
      <c r="I394">
        <v>0.64300000000000002</v>
      </c>
      <c r="J394" s="4">
        <v>29731028.629999999</v>
      </c>
      <c r="K394" s="12">
        <v>6363.6619499143835</v>
      </c>
      <c r="L394" s="12">
        <v>6363.6619499143835</v>
      </c>
      <c r="N394">
        <v>0</v>
      </c>
    </row>
    <row r="395" spans="1:14" x14ac:dyDescent="0.3">
      <c r="A395">
        <v>171488</v>
      </c>
      <c r="B395">
        <v>1714880</v>
      </c>
      <c r="C395" t="s">
        <v>402</v>
      </c>
      <c r="D395" t="s">
        <v>320</v>
      </c>
      <c r="E395" t="s">
        <v>5331</v>
      </c>
      <c r="F395" t="s">
        <v>5339</v>
      </c>
      <c r="G395" s="4">
        <v>10600</v>
      </c>
      <c r="H395" s="4">
        <v>10600</v>
      </c>
      <c r="I395">
        <v>0.63100000000000001</v>
      </c>
      <c r="J395" s="4">
        <v>71977833.069999993</v>
      </c>
      <c r="K395" s="12">
        <v>6790.3616103773575</v>
      </c>
      <c r="L395" s="12">
        <v>6790.3616103773575</v>
      </c>
      <c r="M395">
        <v>1.6111111111111109</v>
      </c>
      <c r="N395">
        <v>0.25</v>
      </c>
    </row>
    <row r="396" spans="1:14" x14ac:dyDescent="0.3">
      <c r="A396">
        <v>171500</v>
      </c>
      <c r="B396">
        <v>1715002</v>
      </c>
      <c r="C396" t="s">
        <v>403</v>
      </c>
      <c r="D396" t="s">
        <v>320</v>
      </c>
      <c r="E396" t="s">
        <v>5331</v>
      </c>
      <c r="F396" t="s">
        <v>5339</v>
      </c>
      <c r="G396" s="4">
        <v>3382</v>
      </c>
      <c r="H396" s="4">
        <v>3382</v>
      </c>
      <c r="I396">
        <v>0.66100000000000003</v>
      </c>
      <c r="J396" s="4">
        <v>28917667.030000001</v>
      </c>
      <c r="K396" s="12">
        <v>8550.4633441750448</v>
      </c>
      <c r="L396" s="12">
        <v>8550.4633441750448</v>
      </c>
      <c r="N396">
        <v>0</v>
      </c>
    </row>
    <row r="397" spans="1:14" x14ac:dyDescent="0.3">
      <c r="A397">
        <v>171510</v>
      </c>
      <c r="B397">
        <v>1715101</v>
      </c>
      <c r="C397" t="s">
        <v>404</v>
      </c>
      <c r="D397" t="s">
        <v>320</v>
      </c>
      <c r="E397" t="s">
        <v>5331</v>
      </c>
      <c r="F397" t="s">
        <v>5339</v>
      </c>
      <c r="G397" s="4">
        <v>4118</v>
      </c>
      <c r="H397" s="4">
        <v>4118</v>
      </c>
      <c r="I397">
        <v>0.63900000000000001</v>
      </c>
      <c r="J397" s="4">
        <v>36090821.840000004</v>
      </c>
      <c r="K397" s="12">
        <v>8764.1626614861598</v>
      </c>
      <c r="L397" s="12">
        <v>8764.1626614861598</v>
      </c>
      <c r="N397">
        <v>0</v>
      </c>
    </row>
    <row r="398" spans="1:14" x14ac:dyDescent="0.3">
      <c r="A398">
        <v>171515</v>
      </c>
      <c r="B398">
        <v>1715150</v>
      </c>
      <c r="C398" t="s">
        <v>405</v>
      </c>
      <c r="D398" t="s">
        <v>320</v>
      </c>
      <c r="E398" t="s">
        <v>5331</v>
      </c>
      <c r="F398" t="s">
        <v>5339</v>
      </c>
      <c r="G398" s="4">
        <v>1817</v>
      </c>
      <c r="H398" s="4">
        <v>1817</v>
      </c>
      <c r="I398">
        <v>0.69899999999999995</v>
      </c>
      <c r="J398" s="4">
        <v>21971065.84</v>
      </c>
      <c r="K398" s="12">
        <v>12091.945976884976</v>
      </c>
      <c r="L398" s="12">
        <v>12091.945976884976</v>
      </c>
      <c r="N398">
        <v>0.25</v>
      </c>
    </row>
    <row r="399" spans="1:14" x14ac:dyDescent="0.3">
      <c r="A399">
        <v>171525</v>
      </c>
      <c r="B399">
        <v>1715259</v>
      </c>
      <c r="C399" t="s">
        <v>406</v>
      </c>
      <c r="D399" t="s">
        <v>320</v>
      </c>
      <c r="E399" t="s">
        <v>5331</v>
      </c>
      <c r="F399" t="s">
        <v>5339</v>
      </c>
      <c r="G399" s="4">
        <v>2251</v>
      </c>
      <c r="H399" s="4">
        <v>2251</v>
      </c>
      <c r="I399">
        <v>0.59599999999999997</v>
      </c>
      <c r="J399" s="4">
        <v>23137646.670000002</v>
      </c>
      <c r="K399" s="12">
        <v>10278.830151043981</v>
      </c>
      <c r="L399" s="12">
        <v>10278.830151043981</v>
      </c>
      <c r="N399">
        <v>0</v>
      </c>
    </row>
    <row r="400" spans="1:14" x14ac:dyDescent="0.3">
      <c r="A400">
        <v>171550</v>
      </c>
      <c r="B400">
        <v>1715507</v>
      </c>
      <c r="C400" t="s">
        <v>407</v>
      </c>
      <c r="D400" t="s">
        <v>320</v>
      </c>
      <c r="E400" t="s">
        <v>5331</v>
      </c>
      <c r="F400" t="s">
        <v>5339</v>
      </c>
      <c r="G400" s="4">
        <v>1220</v>
      </c>
      <c r="H400" s="4">
        <v>1220</v>
      </c>
      <c r="I400">
        <v>0.67500000000000004</v>
      </c>
      <c r="J400" s="4">
        <v>20749852.170000002</v>
      </c>
      <c r="K400" s="12">
        <v>17008.075549180328</v>
      </c>
      <c r="L400" s="12">
        <v>14712.97</v>
      </c>
      <c r="N400">
        <v>0</v>
      </c>
    </row>
    <row r="401" spans="1:14" x14ac:dyDescent="0.3">
      <c r="A401">
        <v>171570</v>
      </c>
      <c r="B401">
        <v>1715705</v>
      </c>
      <c r="C401" t="s">
        <v>408</v>
      </c>
      <c r="D401" t="s">
        <v>320</v>
      </c>
      <c r="E401" t="s">
        <v>5331</v>
      </c>
      <c r="F401" t="s">
        <v>5339</v>
      </c>
      <c r="G401" s="4">
        <v>4905</v>
      </c>
      <c r="H401" s="4">
        <v>4905</v>
      </c>
      <c r="I401">
        <v>0.57099999999999995</v>
      </c>
      <c r="J401" s="4"/>
      <c r="K401" s="12">
        <v>8413</v>
      </c>
      <c r="L401" s="12">
        <v>8413</v>
      </c>
      <c r="M401">
        <v>-2.777777777777779E-2</v>
      </c>
      <c r="N401">
        <v>0.25</v>
      </c>
    </row>
    <row r="402" spans="1:14" x14ac:dyDescent="0.3">
      <c r="A402">
        <v>171575</v>
      </c>
      <c r="B402">
        <v>1715754</v>
      </c>
      <c r="C402" t="s">
        <v>409</v>
      </c>
      <c r="D402" t="s">
        <v>320</v>
      </c>
      <c r="E402" t="s">
        <v>5331</v>
      </c>
      <c r="F402" t="s">
        <v>5339</v>
      </c>
      <c r="G402" s="4">
        <v>7104</v>
      </c>
      <c r="H402" s="4">
        <v>7104</v>
      </c>
      <c r="I402">
        <v>0.67300000000000004</v>
      </c>
      <c r="J402" s="4">
        <v>49949405.289999999</v>
      </c>
      <c r="K402" s="12">
        <v>7031.1662851914416</v>
      </c>
      <c r="L402" s="12">
        <v>7031.1662851914416</v>
      </c>
      <c r="M402">
        <v>0.91666666666666663</v>
      </c>
      <c r="N402">
        <v>0.125</v>
      </c>
    </row>
    <row r="403" spans="1:14" x14ac:dyDescent="0.3">
      <c r="A403">
        <v>171610</v>
      </c>
      <c r="B403">
        <v>1716109</v>
      </c>
      <c r="C403" t="s">
        <v>410</v>
      </c>
      <c r="D403" t="s">
        <v>320</v>
      </c>
      <c r="E403" t="s">
        <v>5331</v>
      </c>
      <c r="F403" t="s">
        <v>5339</v>
      </c>
      <c r="G403" s="4">
        <v>55704</v>
      </c>
      <c r="H403" s="4">
        <v>55704</v>
      </c>
      <c r="I403">
        <v>0.76400000000000001</v>
      </c>
      <c r="J403" s="4">
        <v>271627056.38</v>
      </c>
      <c r="K403" s="12">
        <v>4876.2576543874766</v>
      </c>
      <c r="L403" s="12">
        <v>4876.2576543874766</v>
      </c>
      <c r="N403">
        <v>0</v>
      </c>
    </row>
    <row r="404" spans="1:14" x14ac:dyDescent="0.3">
      <c r="A404">
        <v>171620</v>
      </c>
      <c r="B404">
        <v>1716208</v>
      </c>
      <c r="C404" t="s">
        <v>411</v>
      </c>
      <c r="D404" t="s">
        <v>320</v>
      </c>
      <c r="E404" t="s">
        <v>5331</v>
      </c>
      <c r="F404" t="s">
        <v>5339</v>
      </c>
      <c r="G404" s="4">
        <v>10877</v>
      </c>
      <c r="H404" s="4">
        <v>10877</v>
      </c>
      <c r="I404">
        <v>0.59499999999999997</v>
      </c>
      <c r="J404" s="4">
        <v>70925350.069999993</v>
      </c>
      <c r="K404" s="12">
        <v>6520.6720667463451</v>
      </c>
      <c r="L404" s="12">
        <v>6520.6720667463451</v>
      </c>
      <c r="N404">
        <v>0</v>
      </c>
    </row>
    <row r="405" spans="1:14" x14ac:dyDescent="0.3">
      <c r="A405">
        <v>171630</v>
      </c>
      <c r="B405">
        <v>1716307</v>
      </c>
      <c r="C405" t="s">
        <v>249</v>
      </c>
      <c r="D405" t="s">
        <v>320</v>
      </c>
      <c r="E405" t="s">
        <v>5331</v>
      </c>
      <c r="F405" t="s">
        <v>5339</v>
      </c>
      <c r="G405" s="4">
        <v>4057</v>
      </c>
      <c r="H405" s="4">
        <v>4057</v>
      </c>
      <c r="I405">
        <v>0.66100000000000003</v>
      </c>
      <c r="J405" s="4">
        <v>28380081.539999999</v>
      </c>
      <c r="K405" s="12">
        <v>6995.3368350998271</v>
      </c>
      <c r="L405" s="12">
        <v>6995.3368350998271</v>
      </c>
      <c r="N405">
        <v>0.125</v>
      </c>
    </row>
    <row r="406" spans="1:14" x14ac:dyDescent="0.3">
      <c r="A406">
        <v>171650</v>
      </c>
      <c r="B406">
        <v>1716505</v>
      </c>
      <c r="C406" t="s">
        <v>412</v>
      </c>
      <c r="D406" t="s">
        <v>320</v>
      </c>
      <c r="E406" t="s">
        <v>5331</v>
      </c>
      <c r="F406" t="s">
        <v>5339</v>
      </c>
      <c r="G406" s="4">
        <v>14895</v>
      </c>
      <c r="H406" s="4">
        <v>14895</v>
      </c>
      <c r="I406">
        <v>0.73199999999999998</v>
      </c>
      <c r="J406" s="4">
        <v>83245877.609999999</v>
      </c>
      <c r="K406" s="12">
        <v>5588.8471037260824</v>
      </c>
      <c r="L406" s="12">
        <v>5588.8471037260824</v>
      </c>
      <c r="N406">
        <v>0.125</v>
      </c>
    </row>
    <row r="407" spans="1:14" x14ac:dyDescent="0.3">
      <c r="A407">
        <v>171660</v>
      </c>
      <c r="B407">
        <v>1716604</v>
      </c>
      <c r="C407" t="s">
        <v>413</v>
      </c>
      <c r="D407" t="s">
        <v>320</v>
      </c>
      <c r="E407" t="s">
        <v>5331</v>
      </c>
      <c r="F407" t="s">
        <v>5339</v>
      </c>
      <c r="G407" s="4">
        <v>9384</v>
      </c>
      <c r="H407" s="4">
        <v>9384</v>
      </c>
      <c r="I407">
        <v>0.67400000000000004</v>
      </c>
      <c r="J407" s="4">
        <v>73673221.090000004</v>
      </c>
      <c r="K407" s="12">
        <v>7850.9400138533674</v>
      </c>
      <c r="L407" s="12">
        <v>7850.9400138533674</v>
      </c>
      <c r="N407">
        <v>0.5</v>
      </c>
    </row>
    <row r="408" spans="1:14" x14ac:dyDescent="0.3">
      <c r="A408">
        <v>171665</v>
      </c>
      <c r="B408">
        <v>1716653</v>
      </c>
      <c r="C408" t="s">
        <v>414</v>
      </c>
      <c r="D408" t="s">
        <v>320</v>
      </c>
      <c r="E408" t="s">
        <v>5331</v>
      </c>
      <c r="F408" t="s">
        <v>5339</v>
      </c>
      <c r="G408" s="4">
        <v>5035</v>
      </c>
      <c r="H408" s="4">
        <v>5035</v>
      </c>
      <c r="I408">
        <v>0.627</v>
      </c>
      <c r="J408" s="4">
        <v>42249168.600000001</v>
      </c>
      <c r="K408" s="12">
        <v>8391.0960476663367</v>
      </c>
      <c r="L408" s="12">
        <v>8391.0960476663367</v>
      </c>
      <c r="N408">
        <v>0.25</v>
      </c>
    </row>
    <row r="409" spans="1:14" x14ac:dyDescent="0.3">
      <c r="A409">
        <v>171670</v>
      </c>
      <c r="B409">
        <v>1716703</v>
      </c>
      <c r="C409" t="s">
        <v>415</v>
      </c>
      <c r="D409" t="s">
        <v>320</v>
      </c>
      <c r="E409" t="s">
        <v>5331</v>
      </c>
      <c r="F409" t="s">
        <v>5339</v>
      </c>
      <c r="G409" s="4">
        <v>9155</v>
      </c>
      <c r="H409" s="4">
        <v>9155</v>
      </c>
      <c r="I409">
        <v>0.67100000000000004</v>
      </c>
      <c r="J409" s="4">
        <v>43986280.689999998</v>
      </c>
      <c r="K409" s="12">
        <v>4804.6183167667941</v>
      </c>
      <c r="L409" s="12">
        <v>4804.6183167667941</v>
      </c>
      <c r="M409">
        <v>2.333333333333333</v>
      </c>
      <c r="N409">
        <v>0.125</v>
      </c>
    </row>
    <row r="410" spans="1:14" x14ac:dyDescent="0.3">
      <c r="A410">
        <v>171700</v>
      </c>
      <c r="B410">
        <v>1717008</v>
      </c>
      <c r="C410" t="s">
        <v>416</v>
      </c>
      <c r="D410" t="s">
        <v>320</v>
      </c>
      <c r="E410" t="s">
        <v>5331</v>
      </c>
      <c r="F410" t="s">
        <v>5339</v>
      </c>
      <c r="G410" s="4">
        <v>4599</v>
      </c>
      <c r="H410" s="4">
        <v>4599</v>
      </c>
      <c r="I410">
        <v>0.60499999999999998</v>
      </c>
      <c r="J410" s="4">
        <v>118375886.42</v>
      </c>
      <c r="K410" s="12">
        <v>25739.483892150467</v>
      </c>
      <c r="L410" s="12">
        <v>14712.97</v>
      </c>
      <c r="M410">
        <v>0.86111111111111116</v>
      </c>
      <c r="N410">
        <v>0.375</v>
      </c>
    </row>
    <row r="411" spans="1:14" x14ac:dyDescent="0.3">
      <c r="A411">
        <v>171720</v>
      </c>
      <c r="B411">
        <v>1717206</v>
      </c>
      <c r="C411" t="s">
        <v>417</v>
      </c>
      <c r="D411" t="s">
        <v>320</v>
      </c>
      <c r="E411" t="s">
        <v>5331</v>
      </c>
      <c r="F411" t="s">
        <v>5339</v>
      </c>
      <c r="G411" s="4">
        <v>2229</v>
      </c>
      <c r="H411" s="4">
        <v>2229</v>
      </c>
      <c r="I411">
        <v>0.621</v>
      </c>
      <c r="J411" s="4">
        <v>27429791.32</v>
      </c>
      <c r="K411" s="12">
        <v>12305.873180798564</v>
      </c>
      <c r="L411" s="12">
        <v>12305.873180798564</v>
      </c>
      <c r="N411">
        <v>0</v>
      </c>
    </row>
    <row r="412" spans="1:14" x14ac:dyDescent="0.3">
      <c r="A412">
        <v>171750</v>
      </c>
      <c r="B412">
        <v>1717503</v>
      </c>
      <c r="C412" t="s">
        <v>418</v>
      </c>
      <c r="D412" t="s">
        <v>320</v>
      </c>
      <c r="E412" t="s">
        <v>5331</v>
      </c>
      <c r="F412" t="s">
        <v>5339</v>
      </c>
      <c r="G412" s="4">
        <v>7408</v>
      </c>
      <c r="H412" s="4">
        <v>7408</v>
      </c>
      <c r="I412">
        <v>0.65</v>
      </c>
      <c r="J412" s="4">
        <v>53327707.380000003</v>
      </c>
      <c r="K412" s="12">
        <v>7198.6646031317496</v>
      </c>
      <c r="L412" s="12">
        <v>7198.6646031317496</v>
      </c>
      <c r="N412">
        <v>0.125</v>
      </c>
    </row>
    <row r="413" spans="1:14" x14ac:dyDescent="0.3">
      <c r="A413">
        <v>171780</v>
      </c>
      <c r="B413">
        <v>1717800</v>
      </c>
      <c r="C413" t="s">
        <v>419</v>
      </c>
      <c r="D413" t="s">
        <v>320</v>
      </c>
      <c r="E413" t="s">
        <v>5331</v>
      </c>
      <c r="F413" t="s">
        <v>5339</v>
      </c>
      <c r="G413" s="4">
        <v>4280</v>
      </c>
      <c r="H413" s="4">
        <v>4280</v>
      </c>
      <c r="I413">
        <v>0.60299999999999998</v>
      </c>
      <c r="J413" s="4">
        <v>31344048.039999999</v>
      </c>
      <c r="K413" s="12">
        <v>7323.3757102803738</v>
      </c>
      <c r="L413" s="12">
        <v>7323.3757102803738</v>
      </c>
      <c r="N413">
        <v>0</v>
      </c>
    </row>
    <row r="414" spans="1:14" x14ac:dyDescent="0.3">
      <c r="A414">
        <v>171790</v>
      </c>
      <c r="B414">
        <v>1717909</v>
      </c>
      <c r="C414" t="s">
        <v>420</v>
      </c>
      <c r="D414" t="s">
        <v>320</v>
      </c>
      <c r="E414" t="s">
        <v>5331</v>
      </c>
      <c r="F414" t="s">
        <v>5339</v>
      </c>
      <c r="G414" s="4">
        <v>7874</v>
      </c>
      <c r="H414" s="4">
        <v>7874</v>
      </c>
      <c r="I414">
        <v>0.624</v>
      </c>
      <c r="J414" s="4">
        <v>54087824.560000002</v>
      </c>
      <c r="K414" s="12">
        <v>6869.1674574549152</v>
      </c>
      <c r="L414" s="12">
        <v>6869.1674574549152</v>
      </c>
      <c r="N414">
        <v>0</v>
      </c>
    </row>
    <row r="415" spans="1:14" x14ac:dyDescent="0.3">
      <c r="A415">
        <v>171800</v>
      </c>
      <c r="B415">
        <v>1718006</v>
      </c>
      <c r="C415" t="s">
        <v>421</v>
      </c>
      <c r="D415" t="s">
        <v>320</v>
      </c>
      <c r="E415" t="s">
        <v>5331</v>
      </c>
      <c r="F415" t="s">
        <v>5339</v>
      </c>
      <c r="G415" s="4">
        <v>2960</v>
      </c>
      <c r="H415" s="4">
        <v>2960</v>
      </c>
      <c r="I415">
        <v>0.64500000000000002</v>
      </c>
      <c r="J415" s="4">
        <v>22636298.649999999</v>
      </c>
      <c r="K415" s="12">
        <v>7647.3981925675671</v>
      </c>
      <c r="L415" s="12">
        <v>7647.3981925675671</v>
      </c>
      <c r="N415">
        <v>0</v>
      </c>
    </row>
    <row r="416" spans="1:14" x14ac:dyDescent="0.3">
      <c r="A416">
        <v>171820</v>
      </c>
      <c r="B416">
        <v>1718204</v>
      </c>
      <c r="C416" t="s">
        <v>422</v>
      </c>
      <c r="D416" t="s">
        <v>320</v>
      </c>
      <c r="E416" t="s">
        <v>5331</v>
      </c>
      <c r="F416" t="s">
        <v>5339</v>
      </c>
      <c r="G416" s="4">
        <v>69551</v>
      </c>
      <c r="H416" s="4">
        <v>69551</v>
      </c>
      <c r="I416">
        <v>0.74</v>
      </c>
      <c r="J416" s="4">
        <v>472973000.36000001</v>
      </c>
      <c r="K416" s="12">
        <v>6800.376707164527</v>
      </c>
      <c r="L416" s="12">
        <v>6800.376707164527</v>
      </c>
      <c r="M416">
        <v>1.1388888888888891</v>
      </c>
      <c r="N416">
        <v>0.625</v>
      </c>
    </row>
    <row r="417" spans="1:14" x14ac:dyDescent="0.3">
      <c r="A417">
        <v>171830</v>
      </c>
      <c r="B417">
        <v>1718303</v>
      </c>
      <c r="C417" t="s">
        <v>423</v>
      </c>
      <c r="D417" t="s">
        <v>320</v>
      </c>
      <c r="E417" t="s">
        <v>5331</v>
      </c>
      <c r="F417" t="s">
        <v>5339</v>
      </c>
      <c r="G417" s="4">
        <v>9552</v>
      </c>
      <c r="H417" s="4">
        <v>9552</v>
      </c>
      <c r="I417">
        <v>0.58299999999999996</v>
      </c>
      <c r="J417" s="4">
        <v>45916145.850000001</v>
      </c>
      <c r="K417" s="12">
        <v>4806.9666928391962</v>
      </c>
      <c r="L417" s="12">
        <v>4806.9666928391962</v>
      </c>
      <c r="N417">
        <v>0.125</v>
      </c>
    </row>
    <row r="418" spans="1:14" x14ac:dyDescent="0.3">
      <c r="A418">
        <v>171840</v>
      </c>
      <c r="B418">
        <v>1718402</v>
      </c>
      <c r="C418" t="s">
        <v>424</v>
      </c>
      <c r="D418" t="s">
        <v>320</v>
      </c>
      <c r="E418" t="s">
        <v>5331</v>
      </c>
      <c r="F418" t="s">
        <v>5339</v>
      </c>
      <c r="G418" s="4">
        <v>3016</v>
      </c>
      <c r="H418" s="4">
        <v>3016</v>
      </c>
      <c r="I418">
        <v>0.66900000000000004</v>
      </c>
      <c r="J418" s="4">
        <v>26182877.41</v>
      </c>
      <c r="K418" s="12">
        <v>8681.3254011936333</v>
      </c>
      <c r="L418" s="12">
        <v>8681.3254011936333</v>
      </c>
      <c r="N418">
        <v>0</v>
      </c>
    </row>
    <row r="419" spans="1:14" x14ac:dyDescent="0.3">
      <c r="A419">
        <v>171845</v>
      </c>
      <c r="B419">
        <v>1718451</v>
      </c>
      <c r="C419" t="s">
        <v>425</v>
      </c>
      <c r="D419" t="s">
        <v>320</v>
      </c>
      <c r="E419" t="s">
        <v>5331</v>
      </c>
      <c r="F419" t="s">
        <v>5339</v>
      </c>
      <c r="G419" s="4">
        <v>2223</v>
      </c>
      <c r="H419" s="4">
        <v>2223</v>
      </c>
      <c r="I419">
        <v>0.66900000000000004</v>
      </c>
      <c r="J419" s="4">
        <v>26109849.079999998</v>
      </c>
      <c r="K419" s="12">
        <v>11745.321223571749</v>
      </c>
      <c r="L419" s="12">
        <v>11745.321223571749</v>
      </c>
      <c r="N419">
        <v>0</v>
      </c>
    </row>
    <row r="420" spans="1:14" x14ac:dyDescent="0.3">
      <c r="A420">
        <v>171850</v>
      </c>
      <c r="B420">
        <v>1718501</v>
      </c>
      <c r="C420" t="s">
        <v>426</v>
      </c>
      <c r="D420" t="s">
        <v>320</v>
      </c>
      <c r="E420" t="s">
        <v>5331</v>
      </c>
      <c r="F420" t="s">
        <v>5339</v>
      </c>
      <c r="G420" s="4">
        <v>3454</v>
      </c>
      <c r="H420" s="4">
        <v>3454</v>
      </c>
      <c r="I420">
        <v>0.5</v>
      </c>
      <c r="J420" s="4">
        <v>31000165</v>
      </c>
      <c r="K420" s="12">
        <v>8975.149102489866</v>
      </c>
      <c r="L420" s="12">
        <v>8975.149102489866</v>
      </c>
      <c r="N420">
        <v>0.125</v>
      </c>
    </row>
    <row r="421" spans="1:14" x14ac:dyDescent="0.3">
      <c r="A421">
        <v>171855</v>
      </c>
      <c r="B421">
        <v>1718550</v>
      </c>
      <c r="C421" t="s">
        <v>427</v>
      </c>
      <c r="D421" t="s">
        <v>320</v>
      </c>
      <c r="E421" t="s">
        <v>5331</v>
      </c>
      <c r="F421" t="s">
        <v>5339</v>
      </c>
      <c r="G421" s="4">
        <v>4029</v>
      </c>
      <c r="H421" s="4">
        <v>4029</v>
      </c>
      <c r="I421">
        <v>0.57199999999999995</v>
      </c>
      <c r="J421" s="4">
        <v>32309983.859999999</v>
      </c>
      <c r="K421" s="12">
        <v>8019.3556366344001</v>
      </c>
      <c r="L421" s="12">
        <v>8019.3556366344001</v>
      </c>
      <c r="N421">
        <v>0.125</v>
      </c>
    </row>
    <row r="422" spans="1:14" x14ac:dyDescent="0.3">
      <c r="A422">
        <v>171865</v>
      </c>
      <c r="B422">
        <v>1718659</v>
      </c>
      <c r="C422" t="s">
        <v>428</v>
      </c>
      <c r="D422" t="s">
        <v>320</v>
      </c>
      <c r="E422" t="s">
        <v>5331</v>
      </c>
      <c r="F422" t="s">
        <v>5339</v>
      </c>
      <c r="G422" s="4">
        <v>1827</v>
      </c>
      <c r="H422" s="4">
        <v>1827</v>
      </c>
      <c r="I422">
        <v>0.60799999999999998</v>
      </c>
      <c r="J422" s="4">
        <v>25041578.829999998</v>
      </c>
      <c r="K422" s="12">
        <v>13706.392353585112</v>
      </c>
      <c r="L422" s="12">
        <v>13706.392353585112</v>
      </c>
      <c r="N422">
        <v>0</v>
      </c>
    </row>
    <row r="423" spans="1:14" x14ac:dyDescent="0.3">
      <c r="A423">
        <v>171870</v>
      </c>
      <c r="B423">
        <v>1718709</v>
      </c>
      <c r="C423" t="s">
        <v>429</v>
      </c>
      <c r="D423" t="s">
        <v>320</v>
      </c>
      <c r="E423" t="s">
        <v>5331</v>
      </c>
      <c r="F423" t="s">
        <v>5339</v>
      </c>
      <c r="G423" s="4">
        <v>2845</v>
      </c>
      <c r="H423" s="4">
        <v>2845</v>
      </c>
      <c r="I423">
        <v>0.61599999999999999</v>
      </c>
      <c r="J423" s="4">
        <v>29041715.93</v>
      </c>
      <c r="K423" s="12">
        <v>10207.984509666081</v>
      </c>
      <c r="L423" s="12">
        <v>10207.984509666081</v>
      </c>
      <c r="N423">
        <v>0.25</v>
      </c>
    </row>
    <row r="424" spans="1:14" x14ac:dyDescent="0.3">
      <c r="A424">
        <v>171875</v>
      </c>
      <c r="B424">
        <v>1718758</v>
      </c>
      <c r="C424" t="s">
        <v>430</v>
      </c>
      <c r="D424" t="s">
        <v>320</v>
      </c>
      <c r="E424" t="s">
        <v>5331</v>
      </c>
      <c r="F424" t="s">
        <v>5339</v>
      </c>
      <c r="G424" s="4">
        <v>4718</v>
      </c>
      <c r="H424" s="4">
        <v>4718</v>
      </c>
      <c r="I424">
        <v>0.6</v>
      </c>
      <c r="J424" s="4">
        <v>40014388.670000002</v>
      </c>
      <c r="K424" s="12">
        <v>8481.2184548537516</v>
      </c>
      <c r="L424" s="12">
        <v>8481.2184548537516</v>
      </c>
      <c r="N424">
        <v>0</v>
      </c>
    </row>
    <row r="425" spans="1:14" x14ac:dyDescent="0.3">
      <c r="A425">
        <v>171880</v>
      </c>
      <c r="B425">
        <v>1718808</v>
      </c>
      <c r="C425" t="s">
        <v>431</v>
      </c>
      <c r="D425" t="s">
        <v>320</v>
      </c>
      <c r="E425" t="s">
        <v>5331</v>
      </c>
      <c r="F425" t="s">
        <v>5339</v>
      </c>
      <c r="G425" s="4">
        <v>4397</v>
      </c>
      <c r="H425" s="4">
        <v>4397</v>
      </c>
      <c r="I425">
        <v>0.60599999999999998</v>
      </c>
      <c r="J425" s="4">
        <v>32590705.969999999</v>
      </c>
      <c r="K425" s="12">
        <v>7412.0322879235837</v>
      </c>
      <c r="L425" s="12">
        <v>7412.0322879235837</v>
      </c>
      <c r="N425">
        <v>0.375</v>
      </c>
    </row>
    <row r="426" spans="1:14" x14ac:dyDescent="0.3">
      <c r="A426">
        <v>171884</v>
      </c>
      <c r="B426">
        <v>1718840</v>
      </c>
      <c r="C426" t="s">
        <v>432</v>
      </c>
      <c r="D426" t="s">
        <v>320</v>
      </c>
      <c r="E426" t="s">
        <v>5331</v>
      </c>
      <c r="F426" t="s">
        <v>5339</v>
      </c>
      <c r="G426" s="4">
        <v>3900</v>
      </c>
      <c r="H426" s="4">
        <v>3900</v>
      </c>
      <c r="I426">
        <v>0.65900000000000003</v>
      </c>
      <c r="J426" s="4">
        <v>31821748.530000001</v>
      </c>
      <c r="K426" s="12">
        <v>8159.4227000000001</v>
      </c>
      <c r="L426" s="12">
        <v>8159.4227000000001</v>
      </c>
      <c r="N426">
        <v>0</v>
      </c>
    </row>
    <row r="427" spans="1:14" x14ac:dyDescent="0.3">
      <c r="A427">
        <v>171886</v>
      </c>
      <c r="B427">
        <v>1718865</v>
      </c>
      <c r="C427" t="s">
        <v>433</v>
      </c>
      <c r="D427" t="s">
        <v>320</v>
      </c>
      <c r="E427" t="s">
        <v>5331</v>
      </c>
      <c r="F427" t="s">
        <v>5339</v>
      </c>
      <c r="G427" s="4">
        <v>7533</v>
      </c>
      <c r="H427" s="4">
        <v>7533</v>
      </c>
      <c r="I427">
        <v>0.61599999999999999</v>
      </c>
      <c r="J427" s="4">
        <v>37934061.259999998</v>
      </c>
      <c r="K427" s="12">
        <v>5035.7176768883573</v>
      </c>
      <c r="L427" s="12">
        <v>5035.7176768883573</v>
      </c>
      <c r="M427">
        <v>0.41666666666666657</v>
      </c>
      <c r="N427">
        <v>0.125</v>
      </c>
    </row>
    <row r="428" spans="1:14" x14ac:dyDescent="0.3">
      <c r="A428">
        <v>171888</v>
      </c>
      <c r="B428">
        <v>1718881</v>
      </c>
      <c r="C428" t="s">
        <v>434</v>
      </c>
      <c r="D428" t="s">
        <v>320</v>
      </c>
      <c r="E428" t="s">
        <v>5331</v>
      </c>
      <c r="F428" t="s">
        <v>5339</v>
      </c>
      <c r="G428" s="4">
        <v>2716</v>
      </c>
      <c r="H428" s="4">
        <v>2716</v>
      </c>
      <c r="I428">
        <v>0.63400000000000001</v>
      </c>
      <c r="J428" s="4">
        <v>28416870.640000001</v>
      </c>
      <c r="K428" s="12">
        <v>10462.765331369661</v>
      </c>
      <c r="L428" s="12">
        <v>10462.765331369661</v>
      </c>
      <c r="N428">
        <v>0.125</v>
      </c>
    </row>
    <row r="429" spans="1:14" x14ac:dyDescent="0.3">
      <c r="A429">
        <v>171889</v>
      </c>
      <c r="B429">
        <v>1718899</v>
      </c>
      <c r="C429" t="s">
        <v>435</v>
      </c>
      <c r="D429" t="s">
        <v>320</v>
      </c>
      <c r="E429" t="s">
        <v>5331</v>
      </c>
      <c r="F429" t="s">
        <v>5339</v>
      </c>
      <c r="G429" s="4">
        <v>2299</v>
      </c>
      <c r="H429" s="4">
        <v>2299</v>
      </c>
      <c r="I429">
        <v>0.65100000000000002</v>
      </c>
      <c r="J429" s="4">
        <v>28278574.390000001</v>
      </c>
      <c r="K429" s="12">
        <v>12300.38033492823</v>
      </c>
      <c r="L429" s="12">
        <v>12300.38033492823</v>
      </c>
      <c r="N429">
        <v>0</v>
      </c>
    </row>
    <row r="430" spans="1:14" x14ac:dyDescent="0.3">
      <c r="A430">
        <v>171890</v>
      </c>
      <c r="B430">
        <v>1718907</v>
      </c>
      <c r="C430" t="s">
        <v>436</v>
      </c>
      <c r="D430" t="s">
        <v>320</v>
      </c>
      <c r="E430" t="s">
        <v>5331</v>
      </c>
      <c r="F430" t="s">
        <v>5339</v>
      </c>
      <c r="G430" s="4">
        <v>4799</v>
      </c>
      <c r="H430" s="4">
        <v>4799</v>
      </c>
      <c r="I430">
        <v>0.59499999999999997</v>
      </c>
      <c r="J430" s="4">
        <v>46211398.210000001</v>
      </c>
      <c r="K430" s="12">
        <v>9629.3807480725154</v>
      </c>
      <c r="L430" s="12">
        <v>9629.3807480725154</v>
      </c>
      <c r="M430">
        <v>-0.27777777777777779</v>
      </c>
      <c r="N430">
        <v>0.125</v>
      </c>
    </row>
    <row r="431" spans="1:14" x14ac:dyDescent="0.3">
      <c r="A431">
        <v>171900</v>
      </c>
      <c r="B431">
        <v>1719004</v>
      </c>
      <c r="C431" t="s">
        <v>437</v>
      </c>
      <c r="D431" t="s">
        <v>320</v>
      </c>
      <c r="E431" t="s">
        <v>5331</v>
      </c>
      <c r="F431" t="s">
        <v>5339</v>
      </c>
      <c r="G431" s="4">
        <v>2907</v>
      </c>
      <c r="H431" s="4">
        <v>2907</v>
      </c>
      <c r="I431">
        <v>0.66200000000000003</v>
      </c>
      <c r="J431" s="4">
        <v>23530133.859999999</v>
      </c>
      <c r="K431" s="12">
        <v>8094.3012934296521</v>
      </c>
      <c r="L431" s="12">
        <v>8094.3012934296521</v>
      </c>
      <c r="N431">
        <v>0</v>
      </c>
    </row>
    <row r="432" spans="1:14" x14ac:dyDescent="0.3">
      <c r="A432">
        <v>172000</v>
      </c>
      <c r="B432">
        <v>1720002</v>
      </c>
      <c r="C432" t="s">
        <v>438</v>
      </c>
      <c r="D432" t="s">
        <v>320</v>
      </c>
      <c r="E432" t="s">
        <v>5331</v>
      </c>
      <c r="F432" t="s">
        <v>5339</v>
      </c>
      <c r="G432" s="4">
        <v>2461</v>
      </c>
      <c r="H432" s="4">
        <v>2461</v>
      </c>
      <c r="I432">
        <v>0.63700000000000001</v>
      </c>
      <c r="J432" s="4">
        <v>24148456.75</v>
      </c>
      <c r="K432" s="12">
        <v>9812.4570296627389</v>
      </c>
      <c r="L432" s="12">
        <v>9812.4570296627389</v>
      </c>
      <c r="M432">
        <v>0.52777777777777768</v>
      </c>
      <c r="N432">
        <v>0.375</v>
      </c>
    </row>
    <row r="433" spans="1:14" x14ac:dyDescent="0.3">
      <c r="A433">
        <v>172010</v>
      </c>
      <c r="B433">
        <v>1720101</v>
      </c>
      <c r="C433" t="s">
        <v>439</v>
      </c>
      <c r="D433" t="s">
        <v>320</v>
      </c>
      <c r="E433" t="s">
        <v>5331</v>
      </c>
      <c r="F433" t="s">
        <v>5339</v>
      </c>
      <c r="G433" s="4">
        <v>6004</v>
      </c>
      <c r="H433" s="4">
        <v>6004</v>
      </c>
      <c r="I433">
        <v>0.60499999999999998</v>
      </c>
      <c r="J433" s="4">
        <v>40298843.789999999</v>
      </c>
      <c r="K433" s="12">
        <v>6711.9992988007989</v>
      </c>
      <c r="L433" s="12">
        <v>6711.9992988007989</v>
      </c>
      <c r="N433">
        <v>0</v>
      </c>
    </row>
    <row r="434" spans="1:14" x14ac:dyDescent="0.3">
      <c r="A434">
        <v>172015</v>
      </c>
      <c r="B434">
        <v>1720150</v>
      </c>
      <c r="C434" t="s">
        <v>440</v>
      </c>
      <c r="D434" t="s">
        <v>320</v>
      </c>
      <c r="E434" t="s">
        <v>5331</v>
      </c>
      <c r="F434" t="s">
        <v>5339</v>
      </c>
      <c r="G434" s="4">
        <v>1897</v>
      </c>
      <c r="H434" s="4">
        <v>1897</v>
      </c>
      <c r="I434">
        <v>0.57399999999999995</v>
      </c>
      <c r="J434" s="4">
        <v>23360777.68</v>
      </c>
      <c r="K434" s="12">
        <v>12314.590237216658</v>
      </c>
      <c r="L434" s="12">
        <v>12314.590237216658</v>
      </c>
      <c r="N434">
        <v>0</v>
      </c>
    </row>
    <row r="435" spans="1:14" x14ac:dyDescent="0.3">
      <c r="A435">
        <v>172020</v>
      </c>
      <c r="B435">
        <v>1720200</v>
      </c>
      <c r="C435" t="s">
        <v>441</v>
      </c>
      <c r="D435" t="s">
        <v>320</v>
      </c>
      <c r="E435" t="s">
        <v>5331</v>
      </c>
      <c r="F435" t="s">
        <v>5339</v>
      </c>
      <c r="G435" s="4">
        <v>14116</v>
      </c>
      <c r="H435" s="4">
        <v>14116</v>
      </c>
      <c r="I435">
        <v>0.623</v>
      </c>
      <c r="J435" s="4">
        <v>70713554.200000003</v>
      </c>
      <c r="K435" s="12">
        <v>5009.4611929725133</v>
      </c>
      <c r="L435" s="12">
        <v>5009.4611929725133</v>
      </c>
      <c r="N435">
        <v>0.25</v>
      </c>
    </row>
    <row r="436" spans="1:14" x14ac:dyDescent="0.3">
      <c r="A436">
        <v>172025</v>
      </c>
      <c r="B436">
        <v>1720259</v>
      </c>
      <c r="C436" t="s">
        <v>442</v>
      </c>
      <c r="D436" t="s">
        <v>320</v>
      </c>
      <c r="E436" t="s">
        <v>5331</v>
      </c>
      <c r="F436" t="s">
        <v>5339</v>
      </c>
      <c r="G436" s="4">
        <v>2356</v>
      </c>
      <c r="H436" s="4">
        <v>2356</v>
      </c>
      <c r="I436">
        <v>0.60499999999999998</v>
      </c>
      <c r="J436" s="4">
        <v>30568644.82</v>
      </c>
      <c r="K436" s="12">
        <v>12974.806799660442</v>
      </c>
      <c r="L436" s="12">
        <v>12974.806799660442</v>
      </c>
      <c r="N436">
        <v>0</v>
      </c>
    </row>
    <row r="437" spans="1:14" x14ac:dyDescent="0.3">
      <c r="A437">
        <v>172030</v>
      </c>
      <c r="B437">
        <v>1720309</v>
      </c>
      <c r="C437" t="s">
        <v>443</v>
      </c>
      <c r="D437" t="s">
        <v>320</v>
      </c>
      <c r="E437" t="s">
        <v>5331</v>
      </c>
      <c r="F437" t="s">
        <v>5339</v>
      </c>
      <c r="G437" s="4">
        <v>4182</v>
      </c>
      <c r="H437" s="4">
        <v>4182</v>
      </c>
      <c r="I437">
        <v>0.57299999999999995</v>
      </c>
      <c r="J437" s="4">
        <v>32765079.98</v>
      </c>
      <c r="K437" s="12">
        <v>7834.787178383549</v>
      </c>
      <c r="L437" s="12">
        <v>7834.787178383549</v>
      </c>
      <c r="N437">
        <v>0</v>
      </c>
    </row>
    <row r="438" spans="1:14" x14ac:dyDescent="0.3">
      <c r="A438">
        <v>172049</v>
      </c>
      <c r="B438">
        <v>1720499</v>
      </c>
      <c r="C438" t="s">
        <v>444</v>
      </c>
      <c r="D438" t="s">
        <v>320</v>
      </c>
      <c r="E438" t="s">
        <v>5331</v>
      </c>
      <c r="F438" t="s">
        <v>5339</v>
      </c>
      <c r="G438" s="4">
        <v>4554</v>
      </c>
      <c r="H438" s="4">
        <v>4554</v>
      </c>
      <c r="I438">
        <v>0.64300000000000002</v>
      </c>
      <c r="J438" s="4">
        <v>34337058.030000001</v>
      </c>
      <c r="K438" s="12">
        <v>7539.9776086956526</v>
      </c>
      <c r="L438" s="12">
        <v>7539.9776086956526</v>
      </c>
      <c r="N438">
        <v>0</v>
      </c>
    </row>
    <row r="439" spans="1:14" x14ac:dyDescent="0.3">
      <c r="A439">
        <v>172065</v>
      </c>
      <c r="B439">
        <v>1720655</v>
      </c>
      <c r="C439" t="s">
        <v>445</v>
      </c>
      <c r="D439" t="s">
        <v>320</v>
      </c>
      <c r="E439" t="s">
        <v>5331</v>
      </c>
      <c r="F439" t="s">
        <v>5339</v>
      </c>
      <c r="G439" s="4">
        <v>5259</v>
      </c>
      <c r="H439" s="4">
        <v>5259</v>
      </c>
      <c r="I439">
        <v>0.67500000000000004</v>
      </c>
      <c r="J439" s="4">
        <v>43280575.380000003</v>
      </c>
      <c r="K439" s="12">
        <v>8229.8108727895051</v>
      </c>
      <c r="L439" s="12">
        <v>8229.8108727895051</v>
      </c>
      <c r="N439">
        <v>0</v>
      </c>
    </row>
    <row r="440" spans="1:14" x14ac:dyDescent="0.3">
      <c r="A440">
        <v>172080</v>
      </c>
      <c r="B440">
        <v>1720804</v>
      </c>
      <c r="C440" t="s">
        <v>446</v>
      </c>
      <c r="D440" t="s">
        <v>320</v>
      </c>
      <c r="E440" t="s">
        <v>5331</v>
      </c>
      <c r="F440" t="s">
        <v>5339</v>
      </c>
      <c r="G440" s="4">
        <v>11446</v>
      </c>
      <c r="H440" s="4">
        <v>11446</v>
      </c>
      <c r="I440">
        <v>0.60399999999999998</v>
      </c>
      <c r="J440" s="4">
        <v>67973480.719999999</v>
      </c>
      <c r="K440" s="12">
        <v>5938.6231626769177</v>
      </c>
      <c r="L440" s="12">
        <v>5938.6231626769177</v>
      </c>
      <c r="N440">
        <v>0</v>
      </c>
    </row>
    <row r="441" spans="1:14" x14ac:dyDescent="0.3">
      <c r="A441">
        <v>172085</v>
      </c>
      <c r="B441">
        <v>1720853</v>
      </c>
      <c r="C441" t="s">
        <v>447</v>
      </c>
      <c r="D441" t="s">
        <v>320</v>
      </c>
      <c r="E441" t="s">
        <v>5331</v>
      </c>
      <c r="F441" t="s">
        <v>5339</v>
      </c>
      <c r="G441" s="4">
        <v>1591</v>
      </c>
      <c r="H441" s="4">
        <v>1591</v>
      </c>
      <c r="I441">
        <v>0.66700000000000004</v>
      </c>
      <c r="J441" s="4">
        <v>26507116.449999999</v>
      </c>
      <c r="K441" s="12">
        <v>16660.664016341922</v>
      </c>
      <c r="L441" s="12">
        <v>14712.97</v>
      </c>
      <c r="N441">
        <v>0</v>
      </c>
    </row>
    <row r="442" spans="1:14" x14ac:dyDescent="0.3">
      <c r="A442">
        <v>172090</v>
      </c>
      <c r="B442">
        <v>1720903</v>
      </c>
      <c r="C442" t="s">
        <v>448</v>
      </c>
      <c r="D442" t="s">
        <v>320</v>
      </c>
      <c r="E442" t="s">
        <v>5331</v>
      </c>
      <c r="F442" t="s">
        <v>5339</v>
      </c>
      <c r="G442" s="4">
        <v>14199</v>
      </c>
      <c r="H442" s="4">
        <v>14199</v>
      </c>
      <c r="I442">
        <v>0.63400000000000001</v>
      </c>
      <c r="J442" s="4">
        <v>84430752.040000007</v>
      </c>
      <c r="K442" s="12">
        <v>5946.2463581942393</v>
      </c>
      <c r="L442" s="12">
        <v>5946.2463581942393</v>
      </c>
      <c r="N442">
        <v>0</v>
      </c>
    </row>
    <row r="443" spans="1:14" x14ac:dyDescent="0.3">
      <c r="A443">
        <v>172093</v>
      </c>
      <c r="B443">
        <v>1720937</v>
      </c>
      <c r="C443" t="s">
        <v>449</v>
      </c>
      <c r="D443" t="s">
        <v>320</v>
      </c>
      <c r="E443" t="s">
        <v>5331</v>
      </c>
      <c r="F443" t="s">
        <v>5339</v>
      </c>
      <c r="G443" s="4">
        <v>2092</v>
      </c>
      <c r="H443" s="4">
        <v>2092</v>
      </c>
      <c r="I443">
        <v>0.60099999999999998</v>
      </c>
      <c r="J443" s="4">
        <v>23620383.129999999</v>
      </c>
      <c r="K443" s="12">
        <v>11290.814115678775</v>
      </c>
      <c r="L443" s="12">
        <v>11290.814115678775</v>
      </c>
      <c r="N443">
        <v>0</v>
      </c>
    </row>
    <row r="444" spans="1:14" x14ac:dyDescent="0.3">
      <c r="A444">
        <v>172097</v>
      </c>
      <c r="B444">
        <v>1720978</v>
      </c>
      <c r="C444" t="s">
        <v>450</v>
      </c>
      <c r="D444" t="s">
        <v>320</v>
      </c>
      <c r="E444" t="s">
        <v>5331</v>
      </c>
      <c r="F444" t="s">
        <v>5339</v>
      </c>
      <c r="G444" s="4">
        <v>2505</v>
      </c>
      <c r="H444" s="4">
        <v>2505</v>
      </c>
      <c r="I444">
        <v>0.65400000000000003</v>
      </c>
      <c r="J444" s="4">
        <v>35579652.420000002</v>
      </c>
      <c r="K444" s="12">
        <v>14203.45405988024</v>
      </c>
      <c r="L444" s="12">
        <v>14203.45405988024</v>
      </c>
      <c r="M444">
        <v>1.2222222222222221</v>
      </c>
      <c r="N444">
        <v>0.25</v>
      </c>
    </row>
    <row r="445" spans="1:14" x14ac:dyDescent="0.3">
      <c r="A445">
        <v>172100</v>
      </c>
      <c r="B445">
        <v>1721000</v>
      </c>
      <c r="C445" t="s">
        <v>451</v>
      </c>
      <c r="D445" t="s">
        <v>320</v>
      </c>
      <c r="E445" t="s">
        <v>5331</v>
      </c>
      <c r="F445" t="s">
        <v>5340</v>
      </c>
      <c r="G445" s="4">
        <v>328499</v>
      </c>
      <c r="H445" s="4">
        <v>200000</v>
      </c>
      <c r="I445">
        <v>0.78800000000000003</v>
      </c>
      <c r="J445" s="4">
        <v>2326566331.02</v>
      </c>
      <c r="K445" s="12">
        <v>11632.831655100001</v>
      </c>
      <c r="L445" s="12">
        <v>11632.831655100001</v>
      </c>
      <c r="N445">
        <v>0.375</v>
      </c>
    </row>
    <row r="446" spans="1:14" x14ac:dyDescent="0.3">
      <c r="A446">
        <v>172110</v>
      </c>
      <c r="B446">
        <v>1721109</v>
      </c>
      <c r="C446" t="s">
        <v>452</v>
      </c>
      <c r="D446" t="s">
        <v>320</v>
      </c>
      <c r="E446" t="s">
        <v>5331</v>
      </c>
      <c r="F446" t="s">
        <v>5339</v>
      </c>
      <c r="G446" s="4">
        <v>7802</v>
      </c>
      <c r="H446" s="4">
        <v>7802</v>
      </c>
      <c r="I446">
        <v>0.58899999999999997</v>
      </c>
      <c r="J446" s="4">
        <v>49341493.119999997</v>
      </c>
      <c r="K446" s="12">
        <v>6324.2108587541652</v>
      </c>
      <c r="L446" s="12">
        <v>6324.2108587541652</v>
      </c>
      <c r="N446">
        <v>0.25</v>
      </c>
    </row>
    <row r="447" spans="1:14" x14ac:dyDescent="0.3">
      <c r="A447">
        <v>172120</v>
      </c>
      <c r="B447">
        <v>1721208</v>
      </c>
      <c r="C447" t="s">
        <v>453</v>
      </c>
      <c r="D447" t="s">
        <v>320</v>
      </c>
      <c r="E447" t="s">
        <v>5331</v>
      </c>
      <c r="F447" t="s">
        <v>5339</v>
      </c>
      <c r="G447" s="4">
        <v>23225</v>
      </c>
      <c r="H447" s="4">
        <v>23225</v>
      </c>
      <c r="I447">
        <v>0.68100000000000005</v>
      </c>
      <c r="J447" s="4">
        <v>116380185.66</v>
      </c>
      <c r="K447" s="12">
        <v>5010.9875418729816</v>
      </c>
      <c r="L447" s="12">
        <v>5010.9875418729816</v>
      </c>
      <c r="N447">
        <v>0.375</v>
      </c>
    </row>
    <row r="448" spans="1:14" x14ac:dyDescent="0.3">
      <c r="A448">
        <v>172125</v>
      </c>
      <c r="B448">
        <v>1721257</v>
      </c>
      <c r="C448" t="s">
        <v>454</v>
      </c>
      <c r="D448" t="s">
        <v>320</v>
      </c>
      <c r="E448" t="s">
        <v>5331</v>
      </c>
      <c r="F448" t="s">
        <v>5339</v>
      </c>
      <c r="G448" s="4">
        <v>2024</v>
      </c>
      <c r="H448" s="4">
        <v>2024</v>
      </c>
      <c r="I448">
        <v>0.67</v>
      </c>
      <c r="J448" s="4">
        <v>22995180.530000001</v>
      </c>
      <c r="K448" s="12">
        <v>11361.255202569171</v>
      </c>
      <c r="L448" s="12">
        <v>11361.255202569171</v>
      </c>
      <c r="N448">
        <v>0.125</v>
      </c>
    </row>
    <row r="449" spans="1:14" x14ac:dyDescent="0.3">
      <c r="A449">
        <v>172130</v>
      </c>
      <c r="B449">
        <v>1721307</v>
      </c>
      <c r="C449" t="s">
        <v>455</v>
      </c>
      <c r="D449" t="s">
        <v>320</v>
      </c>
      <c r="E449" t="s">
        <v>5331</v>
      </c>
      <c r="F449" t="s">
        <v>5339</v>
      </c>
      <c r="G449" s="4">
        <v>1886</v>
      </c>
      <c r="H449" s="4">
        <v>1886</v>
      </c>
      <c r="I449">
        <v>0.58699999999999997</v>
      </c>
      <c r="J449" s="4">
        <v>24343703.010000002</v>
      </c>
      <c r="K449" s="12">
        <v>12907.583780487807</v>
      </c>
      <c r="L449" s="12">
        <v>12907.583780487807</v>
      </c>
      <c r="N449">
        <v>0</v>
      </c>
    </row>
    <row r="450" spans="1:14" x14ac:dyDescent="0.3">
      <c r="A450">
        <v>172208</v>
      </c>
      <c r="B450">
        <v>1722081</v>
      </c>
      <c r="C450" t="s">
        <v>456</v>
      </c>
      <c r="D450" t="s">
        <v>320</v>
      </c>
      <c r="E450" t="s">
        <v>5331</v>
      </c>
      <c r="F450" t="s">
        <v>5339</v>
      </c>
      <c r="G450" s="4">
        <v>10734</v>
      </c>
      <c r="H450" s="4">
        <v>10734</v>
      </c>
      <c r="I450">
        <v>0.63800000000000001</v>
      </c>
      <c r="J450" s="4">
        <v>55177239.130000003</v>
      </c>
      <c r="K450" s="12">
        <v>5140.4172843301658</v>
      </c>
      <c r="L450" s="12">
        <v>5140.4172843301658</v>
      </c>
      <c r="N450">
        <v>0</v>
      </c>
    </row>
    <row r="451" spans="1:14" x14ac:dyDescent="0.3">
      <c r="A451">
        <v>172210</v>
      </c>
      <c r="B451">
        <v>1722107</v>
      </c>
      <c r="C451" t="s">
        <v>457</v>
      </c>
      <c r="D451" t="s">
        <v>320</v>
      </c>
      <c r="E451" t="s">
        <v>5331</v>
      </c>
      <c r="F451" t="s">
        <v>5339</v>
      </c>
      <c r="G451" s="4">
        <v>10636</v>
      </c>
      <c r="H451" s="4">
        <v>10636</v>
      </c>
      <c r="I451">
        <v>0.67100000000000004</v>
      </c>
      <c r="J451" s="4">
        <v>59779862.840000004</v>
      </c>
      <c r="K451" s="12">
        <v>5620.5211395261376</v>
      </c>
      <c r="L451" s="12">
        <v>5620.5211395261376</v>
      </c>
      <c r="N451">
        <v>0.25</v>
      </c>
    </row>
    <row r="452" spans="1:14" x14ac:dyDescent="0.3">
      <c r="A452">
        <v>210005</v>
      </c>
      <c r="B452">
        <v>2100055</v>
      </c>
      <c r="C452" t="s">
        <v>459</v>
      </c>
      <c r="D452" t="s">
        <v>458</v>
      </c>
      <c r="E452" t="s">
        <v>5333</v>
      </c>
      <c r="F452" t="s">
        <v>5339</v>
      </c>
      <c r="G452" s="4">
        <v>110611</v>
      </c>
      <c r="H452" s="4">
        <v>110611</v>
      </c>
      <c r="I452">
        <v>0.67200000000000004</v>
      </c>
      <c r="J452" s="4">
        <v>658751763.65999997</v>
      </c>
      <c r="K452" s="12">
        <v>5955.5719020712222</v>
      </c>
      <c r="L452" s="12">
        <v>5955.5719020712222</v>
      </c>
      <c r="M452">
        <v>1.805555555555556</v>
      </c>
      <c r="N452">
        <v>0.5</v>
      </c>
    </row>
    <row r="453" spans="1:14" x14ac:dyDescent="0.3">
      <c r="A453">
        <v>210010</v>
      </c>
      <c r="B453">
        <v>2100105</v>
      </c>
      <c r="C453" t="s">
        <v>460</v>
      </c>
      <c r="D453" t="s">
        <v>458</v>
      </c>
      <c r="E453" t="s">
        <v>5333</v>
      </c>
      <c r="F453" t="s">
        <v>5339</v>
      </c>
      <c r="G453" s="4">
        <v>6303</v>
      </c>
      <c r="H453" s="4">
        <v>6303</v>
      </c>
      <c r="I453">
        <v>0.52900000000000003</v>
      </c>
      <c r="J453" s="4">
        <v>74322131.170000002</v>
      </c>
      <c r="K453" s="12">
        <v>11791.548654608916</v>
      </c>
      <c r="L453" s="12">
        <v>11791.548654608916</v>
      </c>
      <c r="M453">
        <v>1.555555555555556</v>
      </c>
      <c r="N453">
        <v>0.375</v>
      </c>
    </row>
    <row r="454" spans="1:14" x14ac:dyDescent="0.3">
      <c r="A454">
        <v>210015</v>
      </c>
      <c r="B454">
        <v>2100154</v>
      </c>
      <c r="C454" t="s">
        <v>461</v>
      </c>
      <c r="D454" t="s">
        <v>458</v>
      </c>
      <c r="E454" t="s">
        <v>5333</v>
      </c>
      <c r="F454" t="s">
        <v>5339</v>
      </c>
      <c r="G454" s="4">
        <v>12461</v>
      </c>
      <c r="H454" s="4">
        <v>12461</v>
      </c>
      <c r="I454">
        <v>0.5</v>
      </c>
      <c r="J454" s="4">
        <v>81224134.719999999</v>
      </c>
      <c r="K454" s="12">
        <v>6518.2677730519217</v>
      </c>
      <c r="L454" s="12">
        <v>6518.2677730519217</v>
      </c>
      <c r="N454">
        <v>0</v>
      </c>
    </row>
    <row r="455" spans="1:14" x14ac:dyDescent="0.3">
      <c r="A455">
        <v>210020</v>
      </c>
      <c r="B455">
        <v>2100204</v>
      </c>
      <c r="C455" t="s">
        <v>462</v>
      </c>
      <c r="D455" t="s">
        <v>458</v>
      </c>
      <c r="E455" t="s">
        <v>5333</v>
      </c>
      <c r="F455" t="s">
        <v>5339</v>
      </c>
      <c r="G455" s="4">
        <v>18721</v>
      </c>
      <c r="H455" s="4">
        <v>18721</v>
      </c>
      <c r="I455">
        <v>0.57299999999999995</v>
      </c>
      <c r="J455" s="4">
        <v>99717820.359999999</v>
      </c>
      <c r="K455" s="12">
        <v>5326.5221067250677</v>
      </c>
      <c r="L455" s="12">
        <v>5326.5221067250677</v>
      </c>
      <c r="N455">
        <v>0</v>
      </c>
    </row>
    <row r="456" spans="1:14" x14ac:dyDescent="0.3">
      <c r="A456">
        <v>210030</v>
      </c>
      <c r="B456">
        <v>2100303</v>
      </c>
      <c r="C456" t="s">
        <v>463</v>
      </c>
      <c r="D456" t="s">
        <v>458</v>
      </c>
      <c r="E456" t="s">
        <v>5333</v>
      </c>
      <c r="F456" t="s">
        <v>5339</v>
      </c>
      <c r="G456" s="4">
        <v>23776</v>
      </c>
      <c r="H456" s="4">
        <v>23776</v>
      </c>
      <c r="I456">
        <v>0.51300000000000001</v>
      </c>
      <c r="J456" s="4">
        <v>180077320.94999999</v>
      </c>
      <c r="K456" s="12">
        <v>7573.9115473586808</v>
      </c>
      <c r="L456" s="12">
        <v>7573.9115473586808</v>
      </c>
      <c r="M456">
        <v>2</v>
      </c>
      <c r="N456">
        <v>0.75</v>
      </c>
    </row>
    <row r="457" spans="1:14" x14ac:dyDescent="0.3">
      <c r="A457">
        <v>210040</v>
      </c>
      <c r="B457">
        <v>2100402</v>
      </c>
      <c r="C457" t="s">
        <v>464</v>
      </c>
      <c r="D457" t="s">
        <v>458</v>
      </c>
      <c r="E457" t="s">
        <v>5333</v>
      </c>
      <c r="F457" t="s">
        <v>5339</v>
      </c>
      <c r="G457" s="4">
        <v>6549</v>
      </c>
      <c r="H457" s="4">
        <v>6549</v>
      </c>
      <c r="I457">
        <v>0.54900000000000004</v>
      </c>
      <c r="J457" s="4">
        <v>56346008.759999998</v>
      </c>
      <c r="K457" s="12">
        <v>8603.7576362803484</v>
      </c>
      <c r="L457" s="12">
        <v>8603.7576362803484</v>
      </c>
      <c r="N457">
        <v>0</v>
      </c>
    </row>
    <row r="458" spans="1:14" x14ac:dyDescent="0.3">
      <c r="A458">
        <v>210043</v>
      </c>
      <c r="B458">
        <v>2100436</v>
      </c>
      <c r="C458" t="s">
        <v>465</v>
      </c>
      <c r="D458" t="s">
        <v>458</v>
      </c>
      <c r="E458" t="s">
        <v>5333</v>
      </c>
      <c r="F458" t="s">
        <v>5339</v>
      </c>
      <c r="G458" s="4">
        <v>24528</v>
      </c>
      <c r="H458" s="4">
        <v>24528</v>
      </c>
      <c r="I458">
        <v>0.55400000000000005</v>
      </c>
      <c r="J458" s="4">
        <v>132651642.84999999</v>
      </c>
      <c r="K458" s="12">
        <v>5408.1720013861705</v>
      </c>
      <c r="L458" s="12">
        <v>5408.1720013861705</v>
      </c>
      <c r="N458">
        <v>0.25</v>
      </c>
    </row>
    <row r="459" spans="1:14" x14ac:dyDescent="0.3">
      <c r="A459">
        <v>210047</v>
      </c>
      <c r="B459">
        <v>2100477</v>
      </c>
      <c r="C459" t="s">
        <v>466</v>
      </c>
      <c r="D459" t="s">
        <v>458</v>
      </c>
      <c r="E459" t="s">
        <v>5333</v>
      </c>
      <c r="F459" t="s">
        <v>5339</v>
      </c>
      <c r="G459" s="4">
        <v>26321</v>
      </c>
      <c r="H459" s="4">
        <v>26321</v>
      </c>
      <c r="I459">
        <v>0.55800000000000005</v>
      </c>
      <c r="J459" s="4">
        <v>190458817.25</v>
      </c>
      <c r="K459" s="12">
        <v>7236.0023270392467</v>
      </c>
      <c r="L459" s="12">
        <v>7236.0023270392467</v>
      </c>
      <c r="N459">
        <v>0.125</v>
      </c>
    </row>
    <row r="460" spans="1:14" x14ac:dyDescent="0.3">
      <c r="A460">
        <v>210050</v>
      </c>
      <c r="B460">
        <v>2100501</v>
      </c>
      <c r="C460" t="s">
        <v>467</v>
      </c>
      <c r="D460" t="s">
        <v>458</v>
      </c>
      <c r="E460" t="s">
        <v>5333</v>
      </c>
      <c r="F460" t="s">
        <v>5339</v>
      </c>
      <c r="G460" s="4">
        <v>11392</v>
      </c>
      <c r="H460" s="4">
        <v>11392</v>
      </c>
      <c r="I460">
        <v>0.63300000000000001</v>
      </c>
      <c r="J460" s="4">
        <v>70075739.579999998</v>
      </c>
      <c r="K460" s="12">
        <v>6151.3114097612361</v>
      </c>
      <c r="L460" s="12">
        <v>6151.3114097612361</v>
      </c>
      <c r="N460">
        <v>0.125</v>
      </c>
    </row>
    <row r="461" spans="1:14" x14ac:dyDescent="0.3">
      <c r="A461">
        <v>210055</v>
      </c>
      <c r="B461">
        <v>2100550</v>
      </c>
      <c r="C461" t="s">
        <v>468</v>
      </c>
      <c r="D461" t="s">
        <v>458</v>
      </c>
      <c r="E461" t="s">
        <v>5333</v>
      </c>
      <c r="F461" t="s">
        <v>5339</v>
      </c>
      <c r="G461" s="4">
        <v>7380</v>
      </c>
      <c r="H461" s="4">
        <v>7380</v>
      </c>
      <c r="I461">
        <v>0.52</v>
      </c>
      <c r="J461" s="4">
        <v>71717286.260000005</v>
      </c>
      <c r="K461" s="12">
        <v>9717.7894661246628</v>
      </c>
      <c r="L461" s="12">
        <v>9717.7894661246628</v>
      </c>
      <c r="N461">
        <v>0.25</v>
      </c>
    </row>
    <row r="462" spans="1:14" x14ac:dyDescent="0.3">
      <c r="A462">
        <v>210060</v>
      </c>
      <c r="B462">
        <v>2100600</v>
      </c>
      <c r="C462" t="s">
        <v>469</v>
      </c>
      <c r="D462" t="s">
        <v>458</v>
      </c>
      <c r="E462" t="s">
        <v>5333</v>
      </c>
      <c r="F462" t="s">
        <v>5339</v>
      </c>
      <c r="G462" s="4">
        <v>38335</v>
      </c>
      <c r="H462" s="4">
        <v>38335</v>
      </c>
      <c r="I462">
        <v>0.55500000000000005</v>
      </c>
      <c r="J462" s="4">
        <v>196780871.46000001</v>
      </c>
      <c r="K462" s="12">
        <v>5133.1908558758314</v>
      </c>
      <c r="L462" s="12">
        <v>5133.1908558758314</v>
      </c>
      <c r="N462">
        <v>0</v>
      </c>
    </row>
    <row r="463" spans="1:14" x14ac:dyDescent="0.3">
      <c r="A463">
        <v>210070</v>
      </c>
      <c r="B463">
        <v>2100709</v>
      </c>
      <c r="C463" t="s">
        <v>470</v>
      </c>
      <c r="D463" t="s">
        <v>458</v>
      </c>
      <c r="E463" t="s">
        <v>5333</v>
      </c>
      <c r="F463" t="s">
        <v>5339</v>
      </c>
      <c r="G463" s="4">
        <v>26250</v>
      </c>
      <c r="H463" s="4">
        <v>26250</v>
      </c>
      <c r="I463">
        <v>0.58099999999999996</v>
      </c>
      <c r="J463" s="4">
        <v>151984673.28</v>
      </c>
      <c r="K463" s="12">
        <v>5789.8923154285712</v>
      </c>
      <c r="L463" s="12">
        <v>5789.8923154285712</v>
      </c>
      <c r="N463">
        <v>0</v>
      </c>
    </row>
    <row r="464" spans="1:14" x14ac:dyDescent="0.3">
      <c r="A464">
        <v>210080</v>
      </c>
      <c r="B464">
        <v>2100808</v>
      </c>
      <c r="C464" t="s">
        <v>471</v>
      </c>
      <c r="D464" t="s">
        <v>458</v>
      </c>
      <c r="E464" t="s">
        <v>5333</v>
      </c>
      <c r="F464" t="s">
        <v>5339</v>
      </c>
      <c r="G464" s="4">
        <v>14113</v>
      </c>
      <c r="H464" s="4">
        <v>14113</v>
      </c>
      <c r="I464">
        <v>0.58099999999999996</v>
      </c>
      <c r="J464" s="4">
        <v>102127765.17</v>
      </c>
      <c r="K464" s="12">
        <v>7236.432025083257</v>
      </c>
      <c r="L464" s="12">
        <v>7236.432025083257</v>
      </c>
      <c r="N464">
        <v>0</v>
      </c>
    </row>
    <row r="465" spans="1:14" x14ac:dyDescent="0.3">
      <c r="A465">
        <v>210083</v>
      </c>
      <c r="B465">
        <v>2100832</v>
      </c>
      <c r="C465" t="s">
        <v>472</v>
      </c>
      <c r="D465" t="s">
        <v>458</v>
      </c>
      <c r="E465" t="s">
        <v>5333</v>
      </c>
      <c r="F465" t="s">
        <v>5339</v>
      </c>
      <c r="G465" s="4">
        <v>18033</v>
      </c>
      <c r="H465" s="4">
        <v>18033</v>
      </c>
      <c r="I465">
        <v>0.56799999999999995</v>
      </c>
      <c r="J465" s="4">
        <v>100880367.09</v>
      </c>
      <c r="K465" s="12">
        <v>5594.208788887041</v>
      </c>
      <c r="L465" s="12">
        <v>5594.208788887041</v>
      </c>
      <c r="N465">
        <v>0.125</v>
      </c>
    </row>
    <row r="466" spans="1:14" x14ac:dyDescent="0.3">
      <c r="A466">
        <v>210087</v>
      </c>
      <c r="B466">
        <v>2100873</v>
      </c>
      <c r="C466" t="s">
        <v>333</v>
      </c>
      <c r="D466" t="s">
        <v>458</v>
      </c>
      <c r="E466" t="s">
        <v>5333</v>
      </c>
      <c r="F466" t="s">
        <v>5339</v>
      </c>
      <c r="G466" s="4">
        <v>11297</v>
      </c>
      <c r="H466" s="4">
        <v>11297</v>
      </c>
      <c r="I466">
        <v>0.53300000000000003</v>
      </c>
      <c r="J466" s="4">
        <v>105542781.84</v>
      </c>
      <c r="K466" s="12">
        <v>9342.5495122598932</v>
      </c>
      <c r="L466" s="12">
        <v>9342.5495122598932</v>
      </c>
      <c r="N466">
        <v>0.125</v>
      </c>
    </row>
    <row r="467" spans="1:14" x14ac:dyDescent="0.3">
      <c r="A467">
        <v>210090</v>
      </c>
      <c r="B467">
        <v>2100907</v>
      </c>
      <c r="C467" t="s">
        <v>473</v>
      </c>
      <c r="D467" t="s">
        <v>458</v>
      </c>
      <c r="E467" t="s">
        <v>5333</v>
      </c>
      <c r="F467" t="s">
        <v>5339</v>
      </c>
      <c r="G467" s="4">
        <v>40231</v>
      </c>
      <c r="H467" s="4">
        <v>40231</v>
      </c>
      <c r="I467">
        <v>0.52100000000000002</v>
      </c>
      <c r="J467" s="4">
        <v>174352222.13999999</v>
      </c>
      <c r="K467" s="12">
        <v>4333.7779856329689</v>
      </c>
      <c r="L467" s="12">
        <v>4333.7779856329689</v>
      </c>
      <c r="N467">
        <v>0</v>
      </c>
    </row>
    <row r="468" spans="1:14" x14ac:dyDescent="0.3">
      <c r="A468">
        <v>210095</v>
      </c>
      <c r="B468">
        <v>2100956</v>
      </c>
      <c r="C468" t="s">
        <v>474</v>
      </c>
      <c r="D468" t="s">
        <v>458</v>
      </c>
      <c r="E468" t="s">
        <v>5333</v>
      </c>
      <c r="F468" t="s">
        <v>5339</v>
      </c>
      <c r="G468" s="4">
        <v>26089</v>
      </c>
      <c r="H468" s="4">
        <v>26089</v>
      </c>
      <c r="I468">
        <v>0.51200000000000001</v>
      </c>
      <c r="J468" s="4">
        <v>131074342.68000001</v>
      </c>
      <c r="K468" s="12">
        <v>5024.1229131051405</v>
      </c>
      <c r="L468" s="12">
        <v>5024.1229131051405</v>
      </c>
      <c r="N468">
        <v>0</v>
      </c>
    </row>
    <row r="469" spans="1:14" x14ac:dyDescent="0.3">
      <c r="A469">
        <v>210100</v>
      </c>
      <c r="B469">
        <v>2101004</v>
      </c>
      <c r="C469" t="s">
        <v>475</v>
      </c>
      <c r="D469" t="s">
        <v>458</v>
      </c>
      <c r="E469" t="s">
        <v>5333</v>
      </c>
      <c r="F469" t="s">
        <v>5339</v>
      </c>
      <c r="G469" s="4">
        <v>30555</v>
      </c>
      <c r="H469" s="4">
        <v>30555</v>
      </c>
      <c r="I469">
        <v>0.626</v>
      </c>
      <c r="J469" s="4">
        <v>168418960.72</v>
      </c>
      <c r="K469" s="12">
        <v>5511.9934779905088</v>
      </c>
      <c r="L469" s="12">
        <v>5511.9934779905088</v>
      </c>
      <c r="N469">
        <v>0</v>
      </c>
    </row>
    <row r="470" spans="1:14" x14ac:dyDescent="0.3">
      <c r="A470">
        <v>210110</v>
      </c>
      <c r="B470">
        <v>2101103</v>
      </c>
      <c r="C470" t="s">
        <v>476</v>
      </c>
      <c r="D470" t="s">
        <v>458</v>
      </c>
      <c r="E470" t="s">
        <v>5333</v>
      </c>
      <c r="F470" t="s">
        <v>5339</v>
      </c>
      <c r="G470" s="4">
        <v>12091</v>
      </c>
      <c r="H470" s="4">
        <v>12091</v>
      </c>
      <c r="I470">
        <v>0.64100000000000001</v>
      </c>
      <c r="J470" s="4">
        <v>65511962.32</v>
      </c>
      <c r="K470" s="12">
        <v>5418.241859234141</v>
      </c>
      <c r="L470" s="12">
        <v>5418.241859234141</v>
      </c>
      <c r="N470">
        <v>0.125</v>
      </c>
    </row>
    <row r="471" spans="1:14" x14ac:dyDescent="0.3">
      <c r="A471">
        <v>210120</v>
      </c>
      <c r="B471">
        <v>2101202</v>
      </c>
      <c r="C471" t="s">
        <v>477</v>
      </c>
      <c r="D471" t="s">
        <v>458</v>
      </c>
      <c r="E471" t="s">
        <v>5333</v>
      </c>
      <c r="F471" t="s">
        <v>5339</v>
      </c>
      <c r="G471" s="4">
        <v>107755</v>
      </c>
      <c r="H471" s="4">
        <v>107755</v>
      </c>
      <c r="I471">
        <v>0.65100000000000002</v>
      </c>
      <c r="J471" s="4">
        <v>581039471.55999994</v>
      </c>
      <c r="K471" s="12">
        <v>5392.2274749199569</v>
      </c>
      <c r="L471" s="12">
        <v>5392.2274749199569</v>
      </c>
      <c r="M471">
        <v>0.30555555555555558</v>
      </c>
      <c r="N471">
        <v>0.125</v>
      </c>
    </row>
    <row r="472" spans="1:14" x14ac:dyDescent="0.3">
      <c r="A472">
        <v>210125</v>
      </c>
      <c r="B472">
        <v>2101251</v>
      </c>
      <c r="C472" t="s">
        <v>478</v>
      </c>
      <c r="D472" t="s">
        <v>458</v>
      </c>
      <c r="E472" t="s">
        <v>5333</v>
      </c>
      <c r="F472" t="s">
        <v>5339</v>
      </c>
      <c r="G472" s="4">
        <v>17459</v>
      </c>
      <c r="H472" s="4">
        <v>17459</v>
      </c>
      <c r="I472">
        <v>0.629</v>
      </c>
      <c r="J472" s="4">
        <v>111136864.70999999</v>
      </c>
      <c r="K472" s="12">
        <v>6365.5916553067182</v>
      </c>
      <c r="L472" s="12">
        <v>6365.5916553067182</v>
      </c>
      <c r="N472">
        <v>0</v>
      </c>
    </row>
    <row r="473" spans="1:14" x14ac:dyDescent="0.3">
      <c r="A473">
        <v>210130</v>
      </c>
      <c r="B473">
        <v>2101301</v>
      </c>
      <c r="C473" t="s">
        <v>479</v>
      </c>
      <c r="D473" t="s">
        <v>458</v>
      </c>
      <c r="E473" t="s">
        <v>5333</v>
      </c>
      <c r="F473" t="s">
        <v>5339</v>
      </c>
      <c r="G473" s="4">
        <v>16591</v>
      </c>
      <c r="H473" s="4">
        <v>16591</v>
      </c>
      <c r="I473">
        <v>0.57799999999999996</v>
      </c>
      <c r="J473" s="4">
        <v>121818335.27</v>
      </c>
      <c r="K473" s="12">
        <v>7342.4347700560538</v>
      </c>
      <c r="L473" s="12">
        <v>7342.4347700560538</v>
      </c>
      <c r="N473">
        <v>0.125</v>
      </c>
    </row>
    <row r="474" spans="1:14" x14ac:dyDescent="0.3">
      <c r="A474">
        <v>210135</v>
      </c>
      <c r="B474">
        <v>2101350</v>
      </c>
      <c r="C474" t="s">
        <v>480</v>
      </c>
      <c r="D474" t="s">
        <v>458</v>
      </c>
      <c r="E474" t="s">
        <v>5333</v>
      </c>
      <c r="F474" t="s">
        <v>5339</v>
      </c>
      <c r="G474" s="4">
        <v>5375</v>
      </c>
      <c r="H474" s="4">
        <v>5375</v>
      </c>
      <c r="I474">
        <v>0.53700000000000003</v>
      </c>
      <c r="J474" s="4">
        <v>39670232.210000001</v>
      </c>
      <c r="K474" s="12">
        <v>7380.5083181395348</v>
      </c>
      <c r="L474" s="12">
        <v>7380.5083181395348</v>
      </c>
      <c r="N474">
        <v>0</v>
      </c>
    </row>
    <row r="475" spans="1:14" x14ac:dyDescent="0.3">
      <c r="A475">
        <v>210140</v>
      </c>
      <c r="B475">
        <v>2101400</v>
      </c>
      <c r="C475" t="s">
        <v>481</v>
      </c>
      <c r="D475" t="s">
        <v>458</v>
      </c>
      <c r="E475" t="s">
        <v>5333</v>
      </c>
      <c r="F475" t="s">
        <v>5339</v>
      </c>
      <c r="G475" s="4">
        <v>105974</v>
      </c>
      <c r="H475" s="4">
        <v>105974</v>
      </c>
      <c r="I475">
        <v>0.68700000000000006</v>
      </c>
      <c r="J475" s="4">
        <v>604163080.23000002</v>
      </c>
      <c r="K475" s="12">
        <v>5701.0500710551651</v>
      </c>
      <c r="L475" s="12">
        <v>5701.0500710551651</v>
      </c>
      <c r="N475">
        <v>0.125</v>
      </c>
    </row>
    <row r="476" spans="1:14" x14ac:dyDescent="0.3">
      <c r="A476">
        <v>210150</v>
      </c>
      <c r="B476">
        <v>2101509</v>
      </c>
      <c r="C476" t="s">
        <v>482</v>
      </c>
      <c r="D476" t="s">
        <v>458</v>
      </c>
      <c r="E476" t="s">
        <v>5333</v>
      </c>
      <c r="F476" t="s">
        <v>5339</v>
      </c>
      <c r="G476" s="4">
        <v>19493</v>
      </c>
      <c r="H476" s="4">
        <v>19493</v>
      </c>
      <c r="I476">
        <v>0.59199999999999997</v>
      </c>
      <c r="J476" s="4">
        <v>94423419.810000002</v>
      </c>
      <c r="K476" s="12">
        <v>4843.965516339199</v>
      </c>
      <c r="L476" s="12">
        <v>4843.965516339199</v>
      </c>
      <c r="M476">
        <v>1.166666666666667</v>
      </c>
      <c r="N476">
        <v>0.125</v>
      </c>
    </row>
    <row r="477" spans="1:14" x14ac:dyDescent="0.3">
      <c r="A477">
        <v>210160</v>
      </c>
      <c r="B477">
        <v>2101608</v>
      </c>
      <c r="C477" t="s">
        <v>483</v>
      </c>
      <c r="D477" t="s">
        <v>458</v>
      </c>
      <c r="E477" t="s">
        <v>5333</v>
      </c>
      <c r="F477" t="s">
        <v>5339</v>
      </c>
      <c r="G477" s="4">
        <v>87757</v>
      </c>
      <c r="H477" s="4">
        <v>87757</v>
      </c>
      <c r="I477">
        <v>0.60599999999999998</v>
      </c>
      <c r="J477" s="4">
        <v>360243450.12</v>
      </c>
      <c r="K477" s="12">
        <v>4105.0109976412141</v>
      </c>
      <c r="L477" s="12">
        <v>4105.0109976412141</v>
      </c>
      <c r="M477">
        <v>1.305555555555556</v>
      </c>
      <c r="N477">
        <v>0.5</v>
      </c>
    </row>
    <row r="478" spans="1:14" x14ac:dyDescent="0.3">
      <c r="A478">
        <v>210170</v>
      </c>
      <c r="B478">
        <v>2101707</v>
      </c>
      <c r="C478" t="s">
        <v>484</v>
      </c>
      <c r="D478" t="s">
        <v>458</v>
      </c>
      <c r="E478" t="s">
        <v>5333</v>
      </c>
      <c r="F478" t="s">
        <v>5339</v>
      </c>
      <c r="G478" s="4">
        <v>68234</v>
      </c>
      <c r="H478" s="4">
        <v>68234</v>
      </c>
      <c r="I478">
        <v>0.56999999999999995</v>
      </c>
      <c r="J478" s="4">
        <v>315999301.79000002</v>
      </c>
      <c r="K478" s="12">
        <v>4631.1120818067238</v>
      </c>
      <c r="L478" s="12">
        <v>4631.1120818067238</v>
      </c>
      <c r="N478">
        <v>0.125</v>
      </c>
    </row>
    <row r="479" spans="1:14" x14ac:dyDescent="0.3">
      <c r="A479">
        <v>210173</v>
      </c>
      <c r="B479">
        <v>2101731</v>
      </c>
      <c r="C479" t="s">
        <v>485</v>
      </c>
      <c r="D479" t="s">
        <v>458</v>
      </c>
      <c r="E479" t="s">
        <v>5333</v>
      </c>
      <c r="F479" t="s">
        <v>5339</v>
      </c>
      <c r="G479" s="4">
        <v>8751</v>
      </c>
      <c r="H479" s="4">
        <v>8751</v>
      </c>
      <c r="I479">
        <v>0.51200000000000001</v>
      </c>
      <c r="J479" s="4">
        <v>80574704.640000001</v>
      </c>
      <c r="K479" s="12">
        <v>9207.4853890983886</v>
      </c>
      <c r="L479" s="12">
        <v>9207.4853890983886</v>
      </c>
      <c r="M479">
        <v>1.5555555555555549</v>
      </c>
      <c r="N479">
        <v>0.25</v>
      </c>
    </row>
    <row r="480" spans="1:14" x14ac:dyDescent="0.3">
      <c r="A480">
        <v>210177</v>
      </c>
      <c r="B480">
        <v>2101772</v>
      </c>
      <c r="C480" t="s">
        <v>486</v>
      </c>
      <c r="D480" t="s">
        <v>458</v>
      </c>
      <c r="E480" t="s">
        <v>5333</v>
      </c>
      <c r="F480" t="s">
        <v>5339</v>
      </c>
      <c r="G480" s="4">
        <v>12104</v>
      </c>
      <c r="H480" s="4">
        <v>12104</v>
      </c>
      <c r="I480">
        <v>0.55400000000000005</v>
      </c>
      <c r="J480" s="4">
        <v>98902590.680000007</v>
      </c>
      <c r="K480" s="12">
        <v>8171.0666457369471</v>
      </c>
      <c r="L480" s="12">
        <v>8171.0666457369471</v>
      </c>
      <c r="N480">
        <v>0</v>
      </c>
    </row>
    <row r="481" spans="1:14" x14ac:dyDescent="0.3">
      <c r="A481">
        <v>210180</v>
      </c>
      <c r="B481">
        <v>2101806</v>
      </c>
      <c r="C481" t="s">
        <v>487</v>
      </c>
      <c r="D481" t="s">
        <v>458</v>
      </c>
      <c r="E481" t="s">
        <v>5333</v>
      </c>
      <c r="F481" t="s">
        <v>5339</v>
      </c>
      <c r="G481" s="4">
        <v>5599</v>
      </c>
      <c r="H481" s="4">
        <v>5599</v>
      </c>
      <c r="I481">
        <v>0.54600000000000004</v>
      </c>
      <c r="J481" s="4">
        <v>37801131.600000001</v>
      </c>
      <c r="K481" s="12">
        <v>6751.4076799428476</v>
      </c>
      <c r="L481" s="12">
        <v>6751.4076799428476</v>
      </c>
      <c r="N481">
        <v>0</v>
      </c>
    </row>
    <row r="482" spans="1:14" x14ac:dyDescent="0.3">
      <c r="A482">
        <v>210190</v>
      </c>
      <c r="B482">
        <v>2101905</v>
      </c>
      <c r="C482" t="s">
        <v>488</v>
      </c>
      <c r="D482" t="s">
        <v>458</v>
      </c>
      <c r="E482" t="s">
        <v>5333</v>
      </c>
      <c r="F482" t="s">
        <v>5339</v>
      </c>
      <c r="G482" s="4">
        <v>19968</v>
      </c>
      <c r="H482" s="4">
        <v>19968</v>
      </c>
      <c r="I482">
        <v>0.60099999999999998</v>
      </c>
      <c r="J482" s="4">
        <v>85456204.209999993</v>
      </c>
      <c r="K482" s="12">
        <v>4279.6576627604163</v>
      </c>
      <c r="L482" s="12">
        <v>4279.6576627604163</v>
      </c>
      <c r="N482">
        <v>0</v>
      </c>
    </row>
    <row r="483" spans="1:14" x14ac:dyDescent="0.3">
      <c r="A483">
        <v>210193</v>
      </c>
      <c r="B483">
        <v>2101939</v>
      </c>
      <c r="C483" t="s">
        <v>489</v>
      </c>
      <c r="D483" t="s">
        <v>458</v>
      </c>
      <c r="E483" t="s">
        <v>5333</v>
      </c>
      <c r="F483" t="s">
        <v>5339</v>
      </c>
      <c r="G483" s="4">
        <v>5989</v>
      </c>
      <c r="H483" s="4">
        <v>5989</v>
      </c>
      <c r="I483">
        <v>0.60399999999999998</v>
      </c>
      <c r="J483" s="4">
        <v>50527797.520000003</v>
      </c>
      <c r="K483" s="12">
        <v>8436.7669928201703</v>
      </c>
      <c r="L483" s="12">
        <v>8436.7669928201703</v>
      </c>
      <c r="N483">
        <v>0</v>
      </c>
    </row>
    <row r="484" spans="1:14" x14ac:dyDescent="0.3">
      <c r="A484">
        <v>210197</v>
      </c>
      <c r="B484">
        <v>2101970</v>
      </c>
      <c r="C484" t="s">
        <v>490</v>
      </c>
      <c r="D484" t="s">
        <v>458</v>
      </c>
      <c r="E484" t="s">
        <v>5333</v>
      </c>
      <c r="F484" t="s">
        <v>5339</v>
      </c>
      <c r="G484" s="4">
        <v>7781</v>
      </c>
      <c r="H484" s="4">
        <v>7781</v>
      </c>
      <c r="I484">
        <v>0.54500000000000004</v>
      </c>
      <c r="J484" s="4">
        <v>59807743.659999996</v>
      </c>
      <c r="K484" s="12">
        <v>7686.3826834597094</v>
      </c>
      <c r="L484" s="12">
        <v>7686.3826834597094</v>
      </c>
      <c r="N484">
        <v>0</v>
      </c>
    </row>
    <row r="485" spans="1:14" x14ac:dyDescent="0.3">
      <c r="A485">
        <v>210200</v>
      </c>
      <c r="B485">
        <v>2102002</v>
      </c>
      <c r="C485" t="s">
        <v>491</v>
      </c>
      <c r="D485" t="s">
        <v>458</v>
      </c>
      <c r="E485" t="s">
        <v>5333</v>
      </c>
      <c r="F485" t="s">
        <v>5339</v>
      </c>
      <c r="G485" s="4">
        <v>33936</v>
      </c>
      <c r="H485" s="4">
        <v>33936</v>
      </c>
      <c r="I485">
        <v>0.53800000000000003</v>
      </c>
      <c r="J485" s="4">
        <v>220128298.27000001</v>
      </c>
      <c r="K485" s="12">
        <v>6486.571731199906</v>
      </c>
      <c r="L485" s="12">
        <v>6486.571731199906</v>
      </c>
      <c r="N485">
        <v>0.125</v>
      </c>
    </row>
    <row r="486" spans="1:14" x14ac:dyDescent="0.3">
      <c r="A486">
        <v>210203</v>
      </c>
      <c r="B486">
        <v>2102036</v>
      </c>
      <c r="C486" t="s">
        <v>492</v>
      </c>
      <c r="D486" t="s">
        <v>458</v>
      </c>
      <c r="E486" t="s">
        <v>5333</v>
      </c>
      <c r="F486" t="s">
        <v>5339</v>
      </c>
      <c r="G486" s="4">
        <v>29606</v>
      </c>
      <c r="H486" s="4">
        <v>29606</v>
      </c>
      <c r="I486">
        <v>0.55800000000000005</v>
      </c>
      <c r="J486" s="4">
        <v>178167072.15000001</v>
      </c>
      <c r="K486" s="12">
        <v>6017.9379906100121</v>
      </c>
      <c r="L486" s="12">
        <v>6017.9379906100121</v>
      </c>
      <c r="N486">
        <v>0.25</v>
      </c>
    </row>
    <row r="487" spans="1:14" x14ac:dyDescent="0.3">
      <c r="A487">
        <v>210207</v>
      </c>
      <c r="B487">
        <v>2102077</v>
      </c>
      <c r="C487" t="s">
        <v>493</v>
      </c>
      <c r="D487" t="s">
        <v>458</v>
      </c>
      <c r="E487" t="s">
        <v>5333</v>
      </c>
      <c r="F487" t="s">
        <v>5339</v>
      </c>
      <c r="G487" s="4">
        <v>12371</v>
      </c>
      <c r="H487" s="4">
        <v>12371</v>
      </c>
      <c r="I487">
        <v>0.56200000000000006</v>
      </c>
      <c r="J487" s="4">
        <v>83029296.799999997</v>
      </c>
      <c r="K487" s="12">
        <v>6711.6075337482816</v>
      </c>
      <c r="L487" s="12">
        <v>6711.6075337482816</v>
      </c>
      <c r="N487">
        <v>0.25</v>
      </c>
    </row>
    <row r="488" spans="1:14" x14ac:dyDescent="0.3">
      <c r="A488">
        <v>210210</v>
      </c>
      <c r="B488">
        <v>2102101</v>
      </c>
      <c r="C488" t="s">
        <v>494</v>
      </c>
      <c r="D488" t="s">
        <v>458</v>
      </c>
      <c r="E488" t="s">
        <v>5333</v>
      </c>
      <c r="F488" t="s">
        <v>5339</v>
      </c>
      <c r="G488" s="4">
        <v>35354</v>
      </c>
      <c r="H488" s="4">
        <v>35354</v>
      </c>
      <c r="I488">
        <v>0.56200000000000006</v>
      </c>
      <c r="J488" s="4">
        <v>211810081.19</v>
      </c>
      <c r="K488" s="12">
        <v>5991.1206989308139</v>
      </c>
      <c r="L488" s="12">
        <v>5991.1206989308139</v>
      </c>
      <c r="N488">
        <v>0.375</v>
      </c>
    </row>
    <row r="489" spans="1:14" x14ac:dyDescent="0.3">
      <c r="A489">
        <v>210215</v>
      </c>
      <c r="B489">
        <v>2102150</v>
      </c>
      <c r="C489" t="s">
        <v>495</v>
      </c>
      <c r="D489" t="s">
        <v>458</v>
      </c>
      <c r="E489" t="s">
        <v>5333</v>
      </c>
      <c r="F489" t="s">
        <v>5339</v>
      </c>
      <c r="G489" s="4">
        <v>9363</v>
      </c>
      <c r="H489" s="4">
        <v>9363</v>
      </c>
      <c r="I489">
        <v>0.51900000000000002</v>
      </c>
      <c r="J489" s="4">
        <v>48410252.729999997</v>
      </c>
      <c r="K489" s="12">
        <v>5170.3783755206659</v>
      </c>
      <c r="L489" s="12">
        <v>5170.3783755206659</v>
      </c>
      <c r="N489">
        <v>0.125</v>
      </c>
    </row>
    <row r="490" spans="1:14" x14ac:dyDescent="0.3">
      <c r="A490">
        <v>210220</v>
      </c>
      <c r="B490">
        <v>2102200</v>
      </c>
      <c r="C490" t="s">
        <v>496</v>
      </c>
      <c r="D490" t="s">
        <v>458</v>
      </c>
      <c r="E490" t="s">
        <v>5333</v>
      </c>
      <c r="F490" t="s">
        <v>5339</v>
      </c>
      <c r="G490" s="4">
        <v>30866</v>
      </c>
      <c r="H490" s="4">
        <v>30866</v>
      </c>
      <c r="I490">
        <v>0.54800000000000004</v>
      </c>
      <c r="J490" s="4">
        <v>162095400.65000001</v>
      </c>
      <c r="K490" s="12">
        <v>5251.5842885375496</v>
      </c>
      <c r="L490" s="12">
        <v>5251.5842885375496</v>
      </c>
      <c r="N490">
        <v>0</v>
      </c>
    </row>
    <row r="491" spans="1:14" x14ac:dyDescent="0.3">
      <c r="A491">
        <v>210230</v>
      </c>
      <c r="B491">
        <v>2102309</v>
      </c>
      <c r="C491" t="s">
        <v>497</v>
      </c>
      <c r="D491" t="s">
        <v>458</v>
      </c>
      <c r="E491" t="s">
        <v>5333</v>
      </c>
      <c r="F491" t="s">
        <v>5339</v>
      </c>
      <c r="G491" s="4">
        <v>22938</v>
      </c>
      <c r="H491" s="4">
        <v>22938</v>
      </c>
      <c r="I491">
        <v>0.59</v>
      </c>
      <c r="J491" s="4">
        <v>118592211.48</v>
      </c>
      <c r="K491" s="12">
        <v>5170.1199529165578</v>
      </c>
      <c r="L491" s="12">
        <v>5170.1199529165578</v>
      </c>
      <c r="N491">
        <v>0.125</v>
      </c>
    </row>
    <row r="492" spans="1:14" x14ac:dyDescent="0.3">
      <c r="A492">
        <v>210232</v>
      </c>
      <c r="B492">
        <v>2102325</v>
      </c>
      <c r="C492" t="s">
        <v>498</v>
      </c>
      <c r="D492" t="s">
        <v>458</v>
      </c>
      <c r="E492" t="s">
        <v>5333</v>
      </c>
      <c r="F492" t="s">
        <v>5339</v>
      </c>
      <c r="G492" s="4">
        <v>56733</v>
      </c>
      <c r="H492" s="4">
        <v>56733</v>
      </c>
      <c r="I492">
        <v>0.55600000000000005</v>
      </c>
      <c r="J492" s="4">
        <v>348456426.39999998</v>
      </c>
      <c r="K492" s="12">
        <v>6142.0412528863271</v>
      </c>
      <c r="L492" s="12">
        <v>6142.0412528863271</v>
      </c>
      <c r="N492">
        <v>0</v>
      </c>
    </row>
    <row r="493" spans="1:14" x14ac:dyDescent="0.3">
      <c r="A493">
        <v>210235</v>
      </c>
      <c r="B493">
        <v>2102358</v>
      </c>
      <c r="C493" t="s">
        <v>499</v>
      </c>
      <c r="D493" t="s">
        <v>458</v>
      </c>
      <c r="E493" t="s">
        <v>5333</v>
      </c>
      <c r="F493" t="s">
        <v>5339</v>
      </c>
      <c r="G493" s="4">
        <v>13125</v>
      </c>
      <c r="H493" s="4">
        <v>13125</v>
      </c>
      <c r="I493">
        <v>0.58299999999999996</v>
      </c>
      <c r="J493" s="4">
        <v>77497545.640000001</v>
      </c>
      <c r="K493" s="12">
        <v>5904.5749059047621</v>
      </c>
      <c r="L493" s="12">
        <v>5904.5749059047621</v>
      </c>
      <c r="N493">
        <v>0</v>
      </c>
    </row>
    <row r="494" spans="1:14" x14ac:dyDescent="0.3">
      <c r="A494">
        <v>210237</v>
      </c>
      <c r="B494">
        <v>2102374</v>
      </c>
      <c r="C494" t="s">
        <v>500</v>
      </c>
      <c r="D494" t="s">
        <v>458</v>
      </c>
      <c r="E494" t="s">
        <v>5333</v>
      </c>
      <c r="F494" t="s">
        <v>5339</v>
      </c>
      <c r="G494" s="4">
        <v>10032</v>
      </c>
      <c r="H494" s="4">
        <v>10032</v>
      </c>
      <c r="I494">
        <v>0.53700000000000003</v>
      </c>
      <c r="J494" s="4">
        <v>61854413.18</v>
      </c>
      <c r="K494" s="12">
        <v>6165.7110426634772</v>
      </c>
      <c r="L494" s="12">
        <v>6165.7110426634772</v>
      </c>
      <c r="N494">
        <v>0</v>
      </c>
    </row>
    <row r="495" spans="1:14" x14ac:dyDescent="0.3">
      <c r="A495">
        <v>210240</v>
      </c>
      <c r="B495">
        <v>2102408</v>
      </c>
      <c r="C495" t="s">
        <v>501</v>
      </c>
      <c r="D495" t="s">
        <v>458</v>
      </c>
      <c r="E495" t="s">
        <v>5333</v>
      </c>
      <c r="F495" t="s">
        <v>5339</v>
      </c>
      <c r="G495" s="4">
        <v>10336</v>
      </c>
      <c r="H495" s="4">
        <v>10336</v>
      </c>
      <c r="I495">
        <v>0.55300000000000005</v>
      </c>
      <c r="J495" s="4">
        <v>57113587.030000001</v>
      </c>
      <c r="K495" s="12">
        <v>5525.6953395897835</v>
      </c>
      <c r="L495" s="12">
        <v>5525.6953395897835</v>
      </c>
      <c r="N495">
        <v>0</v>
      </c>
    </row>
    <row r="496" spans="1:14" x14ac:dyDescent="0.3">
      <c r="A496">
        <v>210250</v>
      </c>
      <c r="B496">
        <v>2102507</v>
      </c>
      <c r="C496" t="s">
        <v>502</v>
      </c>
      <c r="D496" t="s">
        <v>458</v>
      </c>
      <c r="E496" t="s">
        <v>5333</v>
      </c>
      <c r="F496" t="s">
        <v>5339</v>
      </c>
      <c r="G496" s="4">
        <v>16680</v>
      </c>
      <c r="H496" s="4">
        <v>16680</v>
      </c>
      <c r="I496">
        <v>0.52300000000000002</v>
      </c>
      <c r="J496" s="4">
        <v>98253654.620000005</v>
      </c>
      <c r="K496" s="12">
        <v>5890.5068717026379</v>
      </c>
      <c r="L496" s="12">
        <v>5890.5068717026379</v>
      </c>
      <c r="N496">
        <v>0</v>
      </c>
    </row>
    <row r="497" spans="1:14" x14ac:dyDescent="0.3">
      <c r="A497">
        <v>210255</v>
      </c>
      <c r="B497">
        <v>2102556</v>
      </c>
      <c r="C497" t="s">
        <v>503</v>
      </c>
      <c r="D497" t="s">
        <v>458</v>
      </c>
      <c r="E497" t="s">
        <v>5333</v>
      </c>
      <c r="F497" t="s">
        <v>5339</v>
      </c>
      <c r="G497" s="4">
        <v>12536</v>
      </c>
      <c r="H497" s="4">
        <v>12536</v>
      </c>
      <c r="I497">
        <v>0.65200000000000002</v>
      </c>
      <c r="J497" s="4">
        <v>87945631.299999997</v>
      </c>
      <c r="K497" s="12">
        <v>7015.4460194639432</v>
      </c>
      <c r="L497" s="12">
        <v>7015.4460194639432</v>
      </c>
      <c r="N497">
        <v>0.125</v>
      </c>
    </row>
    <row r="498" spans="1:14" x14ac:dyDescent="0.3">
      <c r="A498">
        <v>210260</v>
      </c>
      <c r="B498">
        <v>2102606</v>
      </c>
      <c r="C498" t="s">
        <v>504</v>
      </c>
      <c r="D498" t="s">
        <v>458</v>
      </c>
      <c r="E498" t="s">
        <v>5333</v>
      </c>
      <c r="F498" t="s">
        <v>5339</v>
      </c>
      <c r="G498" s="4">
        <v>20440</v>
      </c>
      <c r="H498" s="4">
        <v>20440</v>
      </c>
      <c r="I498">
        <v>0.56100000000000005</v>
      </c>
      <c r="J498" s="4">
        <v>151902854.62</v>
      </c>
      <c r="K498" s="12">
        <v>7431.6465078277888</v>
      </c>
      <c r="L498" s="12">
        <v>7431.6465078277888</v>
      </c>
      <c r="N498">
        <v>0.125</v>
      </c>
    </row>
    <row r="499" spans="1:14" x14ac:dyDescent="0.3">
      <c r="A499">
        <v>210270</v>
      </c>
      <c r="B499">
        <v>2102705</v>
      </c>
      <c r="C499" t="s">
        <v>505</v>
      </c>
      <c r="D499" t="s">
        <v>458</v>
      </c>
      <c r="E499" t="s">
        <v>5333</v>
      </c>
      <c r="F499" t="s">
        <v>5339</v>
      </c>
      <c r="G499" s="4">
        <v>25059</v>
      </c>
      <c r="H499" s="4">
        <v>25059</v>
      </c>
      <c r="I499">
        <v>0.56499999999999995</v>
      </c>
      <c r="J499" s="4">
        <v>139144983.5</v>
      </c>
      <c r="K499" s="12">
        <v>5552.6949798475598</v>
      </c>
      <c r="L499" s="12">
        <v>5552.6949798475598</v>
      </c>
      <c r="N499">
        <v>0</v>
      </c>
    </row>
    <row r="500" spans="1:14" x14ac:dyDescent="0.3">
      <c r="A500">
        <v>210275</v>
      </c>
      <c r="B500">
        <v>2102754</v>
      </c>
      <c r="C500" t="s">
        <v>506</v>
      </c>
      <c r="D500" t="s">
        <v>458</v>
      </c>
      <c r="E500" t="s">
        <v>5333</v>
      </c>
      <c r="F500" t="s">
        <v>5339</v>
      </c>
      <c r="G500" s="4">
        <v>11681</v>
      </c>
      <c r="H500" s="4">
        <v>11681</v>
      </c>
      <c r="I500">
        <v>0.53700000000000003</v>
      </c>
      <c r="J500" s="4">
        <v>77315522.370000005</v>
      </c>
      <c r="K500" s="12">
        <v>6618.9129672117115</v>
      </c>
      <c r="L500" s="12">
        <v>6618.9129672117115</v>
      </c>
      <c r="N500">
        <v>0</v>
      </c>
    </row>
    <row r="501" spans="1:14" x14ac:dyDescent="0.3">
      <c r="A501">
        <v>210280</v>
      </c>
      <c r="B501">
        <v>2102804</v>
      </c>
      <c r="C501" t="s">
        <v>507</v>
      </c>
      <c r="D501" t="s">
        <v>458</v>
      </c>
      <c r="E501" t="s">
        <v>5333</v>
      </c>
      <c r="F501" t="s">
        <v>5339</v>
      </c>
      <c r="G501" s="4">
        <v>24619</v>
      </c>
      <c r="H501" s="4">
        <v>24619</v>
      </c>
      <c r="I501">
        <v>0.63400000000000001</v>
      </c>
      <c r="J501" s="4">
        <v>168213841.16999999</v>
      </c>
      <c r="K501" s="12">
        <v>6832.6837471058934</v>
      </c>
      <c r="L501" s="12">
        <v>6832.6837471058934</v>
      </c>
      <c r="N501">
        <v>0.25</v>
      </c>
    </row>
    <row r="502" spans="1:14" x14ac:dyDescent="0.3">
      <c r="A502">
        <v>210290</v>
      </c>
      <c r="B502">
        <v>2102903</v>
      </c>
      <c r="C502" t="s">
        <v>508</v>
      </c>
      <c r="D502" t="s">
        <v>458</v>
      </c>
      <c r="E502" t="s">
        <v>5333</v>
      </c>
      <c r="F502" t="s">
        <v>5339</v>
      </c>
      <c r="G502" s="4">
        <v>24906</v>
      </c>
      <c r="H502" s="4">
        <v>24906</v>
      </c>
      <c r="I502">
        <v>0.57399999999999995</v>
      </c>
      <c r="J502" s="4">
        <v>129957029.44</v>
      </c>
      <c r="K502" s="12">
        <v>5217.9004834176503</v>
      </c>
      <c r="L502" s="12">
        <v>5217.9004834176503</v>
      </c>
      <c r="N502">
        <v>0.125</v>
      </c>
    </row>
    <row r="503" spans="1:14" x14ac:dyDescent="0.3">
      <c r="A503">
        <v>210300</v>
      </c>
      <c r="B503">
        <v>2103000</v>
      </c>
      <c r="C503" t="s">
        <v>509</v>
      </c>
      <c r="D503" t="s">
        <v>458</v>
      </c>
      <c r="E503" t="s">
        <v>5333</v>
      </c>
      <c r="F503" t="s">
        <v>5339</v>
      </c>
      <c r="G503" s="4">
        <v>163546</v>
      </c>
      <c r="H503" s="4">
        <v>163546</v>
      </c>
      <c r="I503">
        <v>0.624</v>
      </c>
      <c r="J503" s="4">
        <v>987798656.47000003</v>
      </c>
      <c r="K503" s="12">
        <v>6039.8827025424043</v>
      </c>
      <c r="L503" s="12">
        <v>6039.8827025424043</v>
      </c>
      <c r="M503">
        <v>1.055555555555556</v>
      </c>
      <c r="N503">
        <v>0.375</v>
      </c>
    </row>
    <row r="504" spans="1:14" x14ac:dyDescent="0.3">
      <c r="A504">
        <v>210310</v>
      </c>
      <c r="B504">
        <v>2103109</v>
      </c>
      <c r="C504" t="s">
        <v>510</v>
      </c>
      <c r="D504" t="s">
        <v>458</v>
      </c>
      <c r="E504" t="s">
        <v>5333</v>
      </c>
      <c r="F504" t="s">
        <v>5339</v>
      </c>
      <c r="G504" s="4">
        <v>10446</v>
      </c>
      <c r="H504" s="4">
        <v>10446</v>
      </c>
      <c r="I504">
        <v>0.60499999999999998</v>
      </c>
      <c r="J504" s="4">
        <v>61374114.810000002</v>
      </c>
      <c r="K504" s="12">
        <v>5875.3699798966118</v>
      </c>
      <c r="L504" s="12">
        <v>5875.3699798966118</v>
      </c>
      <c r="N504">
        <v>0</v>
      </c>
    </row>
    <row r="505" spans="1:14" x14ac:dyDescent="0.3">
      <c r="A505">
        <v>210312</v>
      </c>
      <c r="B505">
        <v>2103125</v>
      </c>
      <c r="C505" t="s">
        <v>511</v>
      </c>
      <c r="D505" t="s">
        <v>458</v>
      </c>
      <c r="E505" t="s">
        <v>5333</v>
      </c>
      <c r="F505" t="s">
        <v>5339</v>
      </c>
      <c r="G505" s="4">
        <v>7220</v>
      </c>
      <c r="H505" s="4">
        <v>7220</v>
      </c>
      <c r="I505">
        <v>0.58499999999999996</v>
      </c>
      <c r="J505" s="4">
        <v>50416788.890000001</v>
      </c>
      <c r="K505" s="12">
        <v>6982.9347493074793</v>
      </c>
      <c r="L505" s="12">
        <v>6982.9347493074793</v>
      </c>
      <c r="N505">
        <v>0</v>
      </c>
    </row>
    <row r="506" spans="1:14" x14ac:dyDescent="0.3">
      <c r="A506">
        <v>210315</v>
      </c>
      <c r="B506">
        <v>2103158</v>
      </c>
      <c r="C506" t="s">
        <v>512</v>
      </c>
      <c r="D506" t="s">
        <v>458</v>
      </c>
      <c r="E506" t="s">
        <v>5333</v>
      </c>
      <c r="F506" t="s">
        <v>5339</v>
      </c>
      <c r="G506" s="4">
        <v>12693</v>
      </c>
      <c r="H506" s="4">
        <v>12693</v>
      </c>
      <c r="I506">
        <v>0.54200000000000004</v>
      </c>
      <c r="J506" s="4">
        <v>135573683.03999999</v>
      </c>
      <c r="K506" s="12">
        <v>10680.980307255968</v>
      </c>
      <c r="L506" s="12">
        <v>10680.980307255968</v>
      </c>
      <c r="N506">
        <v>0</v>
      </c>
    </row>
    <row r="507" spans="1:14" x14ac:dyDescent="0.3">
      <c r="A507">
        <v>210317</v>
      </c>
      <c r="B507">
        <v>2103174</v>
      </c>
      <c r="C507" t="s">
        <v>513</v>
      </c>
      <c r="D507" t="s">
        <v>458</v>
      </c>
      <c r="E507" t="s">
        <v>5333</v>
      </c>
      <c r="F507" t="s">
        <v>5339</v>
      </c>
      <c r="G507" s="4">
        <v>16477</v>
      </c>
      <c r="H507" s="4">
        <v>16477</v>
      </c>
      <c r="I507">
        <v>0.51800000000000002</v>
      </c>
      <c r="J507" s="4">
        <v>137960923.88999999</v>
      </c>
      <c r="K507" s="12">
        <v>8372.9394847362983</v>
      </c>
      <c r="L507" s="12">
        <v>8372.9394847362983</v>
      </c>
      <c r="N507">
        <v>0</v>
      </c>
    </row>
    <row r="508" spans="1:14" x14ac:dyDescent="0.3">
      <c r="A508">
        <v>210320</v>
      </c>
      <c r="B508">
        <v>2103208</v>
      </c>
      <c r="C508" t="s">
        <v>514</v>
      </c>
      <c r="D508" t="s">
        <v>458</v>
      </c>
      <c r="E508" t="s">
        <v>5333</v>
      </c>
      <c r="F508" t="s">
        <v>5339</v>
      </c>
      <c r="G508" s="4">
        <v>84395</v>
      </c>
      <c r="H508" s="4">
        <v>84395</v>
      </c>
      <c r="I508">
        <v>0.60399999999999998</v>
      </c>
      <c r="J508" s="4">
        <v>431937307.61000001</v>
      </c>
      <c r="K508" s="12">
        <v>5118.043813140589</v>
      </c>
      <c r="L508" s="12">
        <v>5118.043813140589</v>
      </c>
      <c r="M508">
        <v>1.055555555555556</v>
      </c>
      <c r="N508">
        <v>0.125</v>
      </c>
    </row>
    <row r="509" spans="1:14" x14ac:dyDescent="0.3">
      <c r="A509">
        <v>210325</v>
      </c>
      <c r="B509">
        <v>2103257</v>
      </c>
      <c r="C509" t="s">
        <v>515</v>
      </c>
      <c r="D509" t="s">
        <v>458</v>
      </c>
      <c r="E509" t="s">
        <v>5333</v>
      </c>
      <c r="F509" t="s">
        <v>5339</v>
      </c>
      <c r="G509" s="4">
        <v>13141</v>
      </c>
      <c r="H509" s="4">
        <v>13141</v>
      </c>
      <c r="I509">
        <v>0.6</v>
      </c>
      <c r="J509" s="4">
        <v>103232490.55</v>
      </c>
      <c r="K509" s="12">
        <v>7855.7560725972144</v>
      </c>
      <c r="L509" s="12">
        <v>7855.7560725972144</v>
      </c>
      <c r="N509">
        <v>0.625</v>
      </c>
    </row>
    <row r="510" spans="1:14" x14ac:dyDescent="0.3">
      <c r="A510">
        <v>210330</v>
      </c>
      <c r="B510">
        <v>2103307</v>
      </c>
      <c r="C510" t="s">
        <v>516</v>
      </c>
      <c r="D510" t="s">
        <v>458</v>
      </c>
      <c r="E510" t="s">
        <v>5333</v>
      </c>
      <c r="F510" t="s">
        <v>5339</v>
      </c>
      <c r="G510" s="4">
        <v>118283</v>
      </c>
      <c r="H510" s="4">
        <v>118283</v>
      </c>
      <c r="I510">
        <v>0.59499999999999997</v>
      </c>
      <c r="J510" s="4">
        <v>511219913.86000001</v>
      </c>
      <c r="K510" s="12">
        <v>4322.0066608050183</v>
      </c>
      <c r="L510" s="12">
        <v>4322.0066608050183</v>
      </c>
      <c r="M510">
        <v>0.63888888888888906</v>
      </c>
      <c r="N510">
        <v>0.5</v>
      </c>
    </row>
    <row r="511" spans="1:14" x14ac:dyDescent="0.3">
      <c r="A511">
        <v>210340</v>
      </c>
      <c r="B511">
        <v>2103406</v>
      </c>
      <c r="C511" t="s">
        <v>517</v>
      </c>
      <c r="D511" t="s">
        <v>458</v>
      </c>
      <c r="E511" t="s">
        <v>5333</v>
      </c>
      <c r="F511" t="s">
        <v>5339</v>
      </c>
      <c r="G511" s="4">
        <v>42841</v>
      </c>
      <c r="H511" s="4">
        <v>42841</v>
      </c>
      <c r="I511">
        <v>0.56399999999999995</v>
      </c>
      <c r="J511" s="4">
        <v>242438384.91999999</v>
      </c>
      <c r="K511" s="12">
        <v>5659.0272150510018</v>
      </c>
      <c r="L511" s="12">
        <v>5659.0272150510018</v>
      </c>
      <c r="N511">
        <v>0.25</v>
      </c>
    </row>
    <row r="512" spans="1:14" x14ac:dyDescent="0.3">
      <c r="A512">
        <v>210350</v>
      </c>
      <c r="B512">
        <v>2103505</v>
      </c>
      <c r="C512" t="s">
        <v>518</v>
      </c>
      <c r="D512" t="s">
        <v>458</v>
      </c>
      <c r="E512" t="s">
        <v>5333</v>
      </c>
      <c r="F512" t="s">
        <v>5339</v>
      </c>
      <c r="G512" s="4">
        <v>41788</v>
      </c>
      <c r="H512" s="4">
        <v>41788</v>
      </c>
      <c r="I512">
        <v>0.59599999999999997</v>
      </c>
      <c r="J512" s="4">
        <v>218064994.75999999</v>
      </c>
      <c r="K512" s="12">
        <v>5218.3639982770173</v>
      </c>
      <c r="L512" s="12">
        <v>5218.3639982770173</v>
      </c>
      <c r="M512">
        <v>0.13888888888888901</v>
      </c>
      <c r="N512">
        <v>0.125</v>
      </c>
    </row>
    <row r="513" spans="1:14" x14ac:dyDescent="0.3">
      <c r="A513">
        <v>210355</v>
      </c>
      <c r="B513">
        <v>2103554</v>
      </c>
      <c r="C513" t="s">
        <v>519</v>
      </c>
      <c r="D513" t="s">
        <v>458</v>
      </c>
      <c r="E513" t="s">
        <v>5333</v>
      </c>
      <c r="F513" t="s">
        <v>5339</v>
      </c>
      <c r="G513" s="4">
        <v>15278</v>
      </c>
      <c r="H513" s="4">
        <v>15278</v>
      </c>
      <c r="I513">
        <v>0.51200000000000001</v>
      </c>
      <c r="J513" s="4">
        <v>112632258</v>
      </c>
      <c r="K513" s="12">
        <v>7372.1860191124497</v>
      </c>
      <c r="L513" s="12">
        <v>7372.1860191124497</v>
      </c>
      <c r="N513">
        <v>0</v>
      </c>
    </row>
    <row r="514" spans="1:14" x14ac:dyDescent="0.3">
      <c r="A514">
        <v>210360</v>
      </c>
      <c r="B514">
        <v>2103604</v>
      </c>
      <c r="C514" t="s">
        <v>520</v>
      </c>
      <c r="D514" t="s">
        <v>458</v>
      </c>
      <c r="E514" t="s">
        <v>5333</v>
      </c>
      <c r="F514" t="s">
        <v>5339</v>
      </c>
      <c r="G514" s="4">
        <v>61337</v>
      </c>
      <c r="H514" s="4">
        <v>61337</v>
      </c>
      <c r="I514">
        <v>0.57599999999999996</v>
      </c>
      <c r="J514" s="4">
        <v>267088190.03</v>
      </c>
      <c r="K514" s="12">
        <v>4354.4384308003328</v>
      </c>
      <c r="L514" s="12">
        <v>4354.4384308003328</v>
      </c>
      <c r="N514">
        <v>0.5</v>
      </c>
    </row>
    <row r="515" spans="1:14" x14ac:dyDescent="0.3">
      <c r="A515">
        <v>210370</v>
      </c>
      <c r="B515">
        <v>2103703</v>
      </c>
      <c r="C515" t="s">
        <v>521</v>
      </c>
      <c r="D515" t="s">
        <v>458</v>
      </c>
      <c r="E515" t="s">
        <v>5333</v>
      </c>
      <c r="F515" t="s">
        <v>5339</v>
      </c>
      <c r="G515" s="4">
        <v>32602</v>
      </c>
      <c r="H515" s="4">
        <v>32602</v>
      </c>
      <c r="I515">
        <v>0.61199999999999999</v>
      </c>
      <c r="J515" s="4">
        <v>150111604.19</v>
      </c>
      <c r="K515" s="12">
        <v>4604.3679587141896</v>
      </c>
      <c r="L515" s="12">
        <v>4604.3679587141896</v>
      </c>
      <c r="N515">
        <v>0</v>
      </c>
    </row>
    <row r="516" spans="1:14" x14ac:dyDescent="0.3">
      <c r="A516">
        <v>210375</v>
      </c>
      <c r="B516">
        <v>2103752</v>
      </c>
      <c r="C516" t="s">
        <v>522</v>
      </c>
      <c r="D516" t="s">
        <v>458</v>
      </c>
      <c r="E516" t="s">
        <v>5333</v>
      </c>
      <c r="F516" t="s">
        <v>5339</v>
      </c>
      <c r="G516" s="4">
        <v>14828</v>
      </c>
      <c r="H516" s="4">
        <v>14828</v>
      </c>
      <c r="I516">
        <v>0.60699999999999998</v>
      </c>
      <c r="J516" s="4">
        <v>94149967.780000001</v>
      </c>
      <c r="K516" s="12">
        <v>6349.471795252226</v>
      </c>
      <c r="L516" s="12">
        <v>6349.471795252226</v>
      </c>
      <c r="M516">
        <v>1.555555555555556</v>
      </c>
      <c r="N516">
        <v>0.375</v>
      </c>
    </row>
    <row r="517" spans="1:14" x14ac:dyDescent="0.3">
      <c r="A517">
        <v>210380</v>
      </c>
      <c r="B517">
        <v>2103802</v>
      </c>
      <c r="C517" t="s">
        <v>523</v>
      </c>
      <c r="D517" t="s">
        <v>458</v>
      </c>
      <c r="E517" t="s">
        <v>5333</v>
      </c>
      <c r="F517" t="s">
        <v>5339</v>
      </c>
      <c r="G517" s="4">
        <v>23594</v>
      </c>
      <c r="H517" s="4">
        <v>23594</v>
      </c>
      <c r="I517">
        <v>0.622</v>
      </c>
      <c r="J517" s="4">
        <v>105904595.86</v>
      </c>
      <c r="K517" s="12">
        <v>4488.6240510299231</v>
      </c>
      <c r="L517" s="12">
        <v>4488.6240510299231</v>
      </c>
      <c r="N517">
        <v>0</v>
      </c>
    </row>
    <row r="518" spans="1:14" x14ac:dyDescent="0.3">
      <c r="A518">
        <v>210390</v>
      </c>
      <c r="B518">
        <v>2103901</v>
      </c>
      <c r="C518" t="s">
        <v>524</v>
      </c>
      <c r="D518" t="s">
        <v>458</v>
      </c>
      <c r="E518" t="s">
        <v>5333</v>
      </c>
      <c r="F518" t="s">
        <v>5339</v>
      </c>
      <c r="G518" s="4">
        <v>10443</v>
      </c>
      <c r="H518" s="4">
        <v>10443</v>
      </c>
      <c r="I518">
        <v>0.53300000000000003</v>
      </c>
      <c r="J518" s="4">
        <v>83834262.010000005</v>
      </c>
      <c r="K518" s="12">
        <v>8027.7948874844396</v>
      </c>
      <c r="L518" s="12">
        <v>8027.7948874844396</v>
      </c>
      <c r="N518">
        <v>0.25</v>
      </c>
    </row>
    <row r="519" spans="1:14" x14ac:dyDescent="0.3">
      <c r="A519">
        <v>210400</v>
      </c>
      <c r="B519">
        <v>2104008</v>
      </c>
      <c r="C519" t="s">
        <v>525</v>
      </c>
      <c r="D519" t="s">
        <v>458</v>
      </c>
      <c r="E519" t="s">
        <v>5333</v>
      </c>
      <c r="F519" t="s">
        <v>5339</v>
      </c>
      <c r="G519" s="4">
        <v>18734</v>
      </c>
      <c r="H519" s="4">
        <v>18734</v>
      </c>
      <c r="I519">
        <v>0.58599999999999997</v>
      </c>
      <c r="J519" s="4">
        <v>107097704.26000001</v>
      </c>
      <c r="K519" s="12">
        <v>5716.7558588662332</v>
      </c>
      <c r="L519" s="12">
        <v>5716.7558588662332</v>
      </c>
      <c r="N519">
        <v>0</v>
      </c>
    </row>
    <row r="520" spans="1:14" x14ac:dyDescent="0.3">
      <c r="A520">
        <v>210405</v>
      </c>
      <c r="B520">
        <v>2104057</v>
      </c>
      <c r="C520" t="s">
        <v>526</v>
      </c>
      <c r="D520" t="s">
        <v>458</v>
      </c>
      <c r="E520" t="s">
        <v>5333</v>
      </c>
      <c r="F520" t="s">
        <v>5339</v>
      </c>
      <c r="G520" s="4">
        <v>34321</v>
      </c>
      <c r="H520" s="4">
        <v>34321</v>
      </c>
      <c r="I520">
        <v>0.65900000000000003</v>
      </c>
      <c r="J520" s="4">
        <v>221282588.16999999</v>
      </c>
      <c r="K520" s="12">
        <v>6447.4399979604323</v>
      </c>
      <c r="L520" s="12">
        <v>6447.4399979604323</v>
      </c>
      <c r="M520">
        <v>0.52777777777777768</v>
      </c>
      <c r="N520">
        <v>0.25</v>
      </c>
    </row>
    <row r="521" spans="1:14" x14ac:dyDescent="0.3">
      <c r="A521">
        <v>210407</v>
      </c>
      <c r="B521">
        <v>2104073</v>
      </c>
      <c r="C521" t="s">
        <v>527</v>
      </c>
      <c r="D521" t="s">
        <v>458</v>
      </c>
      <c r="E521" t="s">
        <v>5333</v>
      </c>
      <c r="F521" t="s">
        <v>5339</v>
      </c>
      <c r="G521" s="4">
        <v>8237</v>
      </c>
      <c r="H521" s="4">
        <v>8237</v>
      </c>
      <c r="I521">
        <v>0.53200000000000003</v>
      </c>
      <c r="J521" s="4">
        <v>49619599.780000001</v>
      </c>
      <c r="K521" s="12">
        <v>6023.9892897899726</v>
      </c>
      <c r="L521" s="12">
        <v>6023.9892897899726</v>
      </c>
      <c r="N521">
        <v>0</v>
      </c>
    </row>
    <row r="522" spans="1:14" x14ac:dyDescent="0.3">
      <c r="A522">
        <v>210408</v>
      </c>
      <c r="B522">
        <v>2104081</v>
      </c>
      <c r="C522" t="s">
        <v>528</v>
      </c>
      <c r="D522" t="s">
        <v>458</v>
      </c>
      <c r="E522" t="s">
        <v>5333</v>
      </c>
      <c r="F522" t="s">
        <v>5339</v>
      </c>
      <c r="G522" s="4">
        <v>11219</v>
      </c>
      <c r="H522" s="4">
        <v>11219</v>
      </c>
      <c r="I522">
        <v>0.443</v>
      </c>
      <c r="J522" s="4">
        <v>67481013.769999996</v>
      </c>
      <c r="K522" s="12">
        <v>6014.8866895445226</v>
      </c>
      <c r="L522" s="12">
        <v>6014.8866895445226</v>
      </c>
      <c r="M522">
        <v>2.25</v>
      </c>
      <c r="N522">
        <v>0.375</v>
      </c>
    </row>
    <row r="523" spans="1:14" x14ac:dyDescent="0.3">
      <c r="A523">
        <v>210409</v>
      </c>
      <c r="B523">
        <v>2104099</v>
      </c>
      <c r="C523" t="s">
        <v>529</v>
      </c>
      <c r="D523" t="s">
        <v>458</v>
      </c>
      <c r="E523" t="s">
        <v>5333</v>
      </c>
      <c r="F523" t="s">
        <v>5339</v>
      </c>
      <c r="G523" s="4">
        <v>18150</v>
      </c>
      <c r="H523" s="4">
        <v>18150</v>
      </c>
      <c r="I523">
        <v>0.55600000000000005</v>
      </c>
      <c r="J523" s="4">
        <v>112368854.40000001</v>
      </c>
      <c r="K523" s="12">
        <v>6191.121454545455</v>
      </c>
      <c r="L523" s="12">
        <v>6191.121454545455</v>
      </c>
      <c r="N523">
        <v>0</v>
      </c>
    </row>
    <row r="524" spans="1:14" x14ac:dyDescent="0.3">
      <c r="A524">
        <v>210410</v>
      </c>
      <c r="B524">
        <v>2104107</v>
      </c>
      <c r="C524" t="s">
        <v>530</v>
      </c>
      <c r="D524" t="s">
        <v>458</v>
      </c>
      <c r="E524" t="s">
        <v>5333</v>
      </c>
      <c r="F524" t="s">
        <v>5339</v>
      </c>
      <c r="G524" s="4">
        <v>12963</v>
      </c>
      <c r="H524" s="4">
        <v>12963</v>
      </c>
      <c r="I524">
        <v>0.61599999999999999</v>
      </c>
      <c r="J524" s="4">
        <v>72061774.060000002</v>
      </c>
      <c r="K524" s="12">
        <v>5559.0352588135465</v>
      </c>
      <c r="L524" s="12">
        <v>5559.0352588135465</v>
      </c>
      <c r="M524">
        <v>1.3888888888888891</v>
      </c>
      <c r="N524">
        <v>0.375</v>
      </c>
    </row>
    <row r="525" spans="1:14" x14ac:dyDescent="0.3">
      <c r="A525">
        <v>210420</v>
      </c>
      <c r="B525">
        <v>2104206</v>
      </c>
      <c r="C525" t="s">
        <v>531</v>
      </c>
      <c r="D525" t="s">
        <v>458</v>
      </c>
      <c r="E525" t="s">
        <v>5333</v>
      </c>
      <c r="F525" t="s">
        <v>5339</v>
      </c>
      <c r="G525" s="4">
        <v>17347</v>
      </c>
      <c r="H525" s="4">
        <v>17347</v>
      </c>
      <c r="I525">
        <v>0.57999999999999996</v>
      </c>
      <c r="J525" s="4">
        <v>109844062.84</v>
      </c>
      <c r="K525" s="12">
        <v>6332.1648031359891</v>
      </c>
      <c r="L525" s="12">
        <v>6332.1648031359891</v>
      </c>
      <c r="N525">
        <v>0.125</v>
      </c>
    </row>
    <row r="526" spans="1:14" x14ac:dyDescent="0.3">
      <c r="A526">
        <v>210430</v>
      </c>
      <c r="B526">
        <v>2104305</v>
      </c>
      <c r="C526" t="s">
        <v>532</v>
      </c>
      <c r="D526" t="s">
        <v>458</v>
      </c>
      <c r="E526" t="s">
        <v>5333</v>
      </c>
      <c r="F526" t="s">
        <v>5339</v>
      </c>
      <c r="G526" s="4">
        <v>10424</v>
      </c>
      <c r="H526" s="4">
        <v>10424</v>
      </c>
      <c r="I526">
        <v>0.60399999999999998</v>
      </c>
      <c r="J526" s="4">
        <v>115251859.43000001</v>
      </c>
      <c r="K526" s="12">
        <v>11056.394803338451</v>
      </c>
      <c r="L526" s="12">
        <v>11056.394803338451</v>
      </c>
      <c r="N526">
        <v>0.25</v>
      </c>
    </row>
    <row r="527" spans="1:14" x14ac:dyDescent="0.3">
      <c r="A527">
        <v>210440</v>
      </c>
      <c r="B527">
        <v>2104404</v>
      </c>
      <c r="C527" t="s">
        <v>533</v>
      </c>
      <c r="D527" t="s">
        <v>458</v>
      </c>
      <c r="E527" t="s">
        <v>5333</v>
      </c>
      <c r="F527" t="s">
        <v>5339</v>
      </c>
      <c r="G527" s="4">
        <v>17580</v>
      </c>
      <c r="H527" s="4">
        <v>17580</v>
      </c>
      <c r="I527">
        <v>0.56799999999999995</v>
      </c>
      <c r="J527" s="4">
        <v>90676186.829999998</v>
      </c>
      <c r="K527" s="12">
        <v>5157.9173395904436</v>
      </c>
      <c r="L527" s="12">
        <v>5157.9173395904436</v>
      </c>
      <c r="N527">
        <v>0.125</v>
      </c>
    </row>
    <row r="528" spans="1:14" x14ac:dyDescent="0.3">
      <c r="A528">
        <v>210450</v>
      </c>
      <c r="B528">
        <v>2104503</v>
      </c>
      <c r="C528" t="s">
        <v>534</v>
      </c>
      <c r="D528" t="s">
        <v>458</v>
      </c>
      <c r="E528" t="s">
        <v>5333</v>
      </c>
      <c r="F528" t="s">
        <v>5339</v>
      </c>
      <c r="G528" s="4">
        <v>10476</v>
      </c>
      <c r="H528" s="4">
        <v>10476</v>
      </c>
      <c r="I528">
        <v>0.56499999999999995</v>
      </c>
      <c r="J528" s="4">
        <v>64915859.560000002</v>
      </c>
      <c r="K528" s="12">
        <v>6196.6265330278738</v>
      </c>
      <c r="L528" s="12">
        <v>6196.6265330278738</v>
      </c>
      <c r="N528">
        <v>0</v>
      </c>
    </row>
    <row r="529" spans="1:14" x14ac:dyDescent="0.3">
      <c r="A529">
        <v>210455</v>
      </c>
      <c r="B529">
        <v>2104552</v>
      </c>
      <c r="C529" t="s">
        <v>535</v>
      </c>
      <c r="D529" t="s">
        <v>458</v>
      </c>
      <c r="E529" t="s">
        <v>5333</v>
      </c>
      <c r="F529" t="s">
        <v>5339</v>
      </c>
      <c r="G529" s="4">
        <v>18963</v>
      </c>
      <c r="H529" s="4">
        <v>18963</v>
      </c>
      <c r="I529">
        <v>0.629</v>
      </c>
      <c r="J529" s="4">
        <v>102843200.04000001</v>
      </c>
      <c r="K529" s="12">
        <v>5423.3612846068663</v>
      </c>
      <c r="L529" s="12">
        <v>5423.3612846068663</v>
      </c>
      <c r="M529">
        <v>0.22222222222222229</v>
      </c>
      <c r="N529">
        <v>0.5</v>
      </c>
    </row>
    <row r="530" spans="1:14" x14ac:dyDescent="0.3">
      <c r="A530">
        <v>210460</v>
      </c>
      <c r="B530">
        <v>2104602</v>
      </c>
      <c r="C530" t="s">
        <v>536</v>
      </c>
      <c r="D530" t="s">
        <v>458</v>
      </c>
      <c r="E530" t="s">
        <v>5333</v>
      </c>
      <c r="F530" t="s">
        <v>5339</v>
      </c>
      <c r="G530" s="4">
        <v>14264</v>
      </c>
      <c r="H530" s="4">
        <v>14264</v>
      </c>
      <c r="I530">
        <v>0.57199999999999995</v>
      </c>
      <c r="J530" s="4">
        <v>84077428.010000005</v>
      </c>
      <c r="K530" s="12">
        <v>5894.3794174144705</v>
      </c>
      <c r="L530" s="12">
        <v>5894.3794174144705</v>
      </c>
      <c r="N530">
        <v>0</v>
      </c>
    </row>
    <row r="531" spans="1:14" x14ac:dyDescent="0.3">
      <c r="A531">
        <v>210462</v>
      </c>
      <c r="B531">
        <v>2104628</v>
      </c>
      <c r="C531" t="s">
        <v>537</v>
      </c>
      <c r="D531" t="s">
        <v>458</v>
      </c>
      <c r="E531" t="s">
        <v>5333</v>
      </c>
      <c r="F531" t="s">
        <v>5339</v>
      </c>
      <c r="G531" s="4">
        <v>7216</v>
      </c>
      <c r="H531" s="4">
        <v>7216</v>
      </c>
      <c r="I531">
        <v>0.54400000000000004</v>
      </c>
      <c r="J531" s="4">
        <v>50993743.649999999</v>
      </c>
      <c r="K531" s="12">
        <v>7066.7604836474502</v>
      </c>
      <c r="L531" s="12">
        <v>7066.7604836474502</v>
      </c>
      <c r="N531">
        <v>0</v>
      </c>
    </row>
    <row r="532" spans="1:14" x14ac:dyDescent="0.3">
      <c r="A532">
        <v>210465</v>
      </c>
      <c r="B532">
        <v>2104651</v>
      </c>
      <c r="C532" t="s">
        <v>538</v>
      </c>
      <c r="D532" t="s">
        <v>458</v>
      </c>
      <c r="E532" t="s">
        <v>5333</v>
      </c>
      <c r="F532" t="s">
        <v>5339</v>
      </c>
      <c r="G532" s="4">
        <v>10993</v>
      </c>
      <c r="H532" s="4">
        <v>10993</v>
      </c>
      <c r="I532">
        <v>0.52100000000000002</v>
      </c>
      <c r="J532" s="4"/>
      <c r="K532" s="12">
        <v>8413</v>
      </c>
      <c r="L532" s="12">
        <v>8413</v>
      </c>
      <c r="N532">
        <v>0.375</v>
      </c>
    </row>
    <row r="533" spans="1:14" x14ac:dyDescent="0.3">
      <c r="A533">
        <v>210467</v>
      </c>
      <c r="B533">
        <v>2104677</v>
      </c>
      <c r="C533" t="s">
        <v>539</v>
      </c>
      <c r="D533" t="s">
        <v>458</v>
      </c>
      <c r="E533" t="s">
        <v>5333</v>
      </c>
      <c r="F533" t="s">
        <v>5339</v>
      </c>
      <c r="G533" s="4">
        <v>23526</v>
      </c>
      <c r="H533" s="4">
        <v>23526</v>
      </c>
      <c r="I533">
        <v>0.56899999999999995</v>
      </c>
      <c r="J533" s="4">
        <v>164880959.15000001</v>
      </c>
      <c r="K533" s="12">
        <v>7008.4569901385703</v>
      </c>
      <c r="L533" s="12">
        <v>7008.4569901385703</v>
      </c>
      <c r="M533">
        <v>0.66666666666666674</v>
      </c>
      <c r="N533">
        <v>0.5</v>
      </c>
    </row>
    <row r="534" spans="1:14" x14ac:dyDescent="0.3">
      <c r="A534">
        <v>210470</v>
      </c>
      <c r="B534">
        <v>2104701</v>
      </c>
      <c r="C534" t="s">
        <v>540</v>
      </c>
      <c r="D534" t="s">
        <v>458</v>
      </c>
      <c r="E534" t="s">
        <v>5333</v>
      </c>
      <c r="F534" t="s">
        <v>5339</v>
      </c>
      <c r="G534" s="4">
        <v>6160</v>
      </c>
      <c r="H534" s="4">
        <v>6160</v>
      </c>
      <c r="I534">
        <v>0.56999999999999995</v>
      </c>
      <c r="J534" s="4">
        <v>40535320.619999997</v>
      </c>
      <c r="K534" s="12">
        <v>6580.4091915584413</v>
      </c>
      <c r="L534" s="12">
        <v>6580.4091915584413</v>
      </c>
      <c r="N534">
        <v>0</v>
      </c>
    </row>
    <row r="535" spans="1:14" x14ac:dyDescent="0.3">
      <c r="A535">
        <v>210480</v>
      </c>
      <c r="B535">
        <v>2104800</v>
      </c>
      <c r="C535" t="s">
        <v>541</v>
      </c>
      <c r="D535" t="s">
        <v>458</v>
      </c>
      <c r="E535" t="s">
        <v>5333</v>
      </c>
      <c r="F535" t="s">
        <v>5339</v>
      </c>
      <c r="G535" s="4">
        <v>76837</v>
      </c>
      <c r="H535" s="4">
        <v>76837</v>
      </c>
      <c r="I535">
        <v>0.60899999999999999</v>
      </c>
      <c r="J535" s="4">
        <v>409341237.12</v>
      </c>
      <c r="K535" s="12">
        <v>5327.397440295691</v>
      </c>
      <c r="L535" s="12">
        <v>5327.397440295691</v>
      </c>
      <c r="N535">
        <v>0.125</v>
      </c>
    </row>
    <row r="536" spans="1:14" x14ac:dyDescent="0.3">
      <c r="A536">
        <v>210490</v>
      </c>
      <c r="B536">
        <v>2104909</v>
      </c>
      <c r="C536" t="s">
        <v>542</v>
      </c>
      <c r="D536" t="s">
        <v>458</v>
      </c>
      <c r="E536" t="s">
        <v>5333</v>
      </c>
      <c r="F536" t="s">
        <v>5339</v>
      </c>
      <c r="G536" s="4">
        <v>10439</v>
      </c>
      <c r="H536" s="4">
        <v>10439</v>
      </c>
      <c r="I536">
        <v>0.625</v>
      </c>
      <c r="J536" s="4">
        <v>60485292.280000001</v>
      </c>
      <c r="K536" s="12">
        <v>5794.1653683303002</v>
      </c>
      <c r="L536" s="12">
        <v>5794.1653683303002</v>
      </c>
      <c r="M536">
        <v>1.666666666666667</v>
      </c>
      <c r="N536">
        <v>0.375</v>
      </c>
    </row>
    <row r="537" spans="1:14" x14ac:dyDescent="0.3">
      <c r="A537">
        <v>210500</v>
      </c>
      <c r="B537">
        <v>2105005</v>
      </c>
      <c r="C537" t="s">
        <v>543</v>
      </c>
      <c r="D537" t="s">
        <v>458</v>
      </c>
      <c r="E537" t="s">
        <v>5333</v>
      </c>
      <c r="F537" t="s">
        <v>5339</v>
      </c>
      <c r="G537" s="4">
        <v>26550</v>
      </c>
      <c r="H537" s="4">
        <v>26550</v>
      </c>
      <c r="I537">
        <v>0.53500000000000003</v>
      </c>
      <c r="J537" s="4">
        <v>155071007.44</v>
      </c>
      <c r="K537" s="12">
        <v>5840.7159111111114</v>
      </c>
      <c r="L537" s="12">
        <v>5840.7159111111114</v>
      </c>
      <c r="M537">
        <v>1.416666666666667</v>
      </c>
      <c r="N537">
        <v>0.25</v>
      </c>
    </row>
    <row r="538" spans="1:14" x14ac:dyDescent="0.3">
      <c r="A538">
        <v>210510</v>
      </c>
      <c r="B538">
        <v>2105104</v>
      </c>
      <c r="C538" t="s">
        <v>544</v>
      </c>
      <c r="D538" t="s">
        <v>458</v>
      </c>
      <c r="E538" t="s">
        <v>5333</v>
      </c>
      <c r="F538" t="s">
        <v>5339</v>
      </c>
      <c r="G538" s="4">
        <v>25332</v>
      </c>
      <c r="H538" s="4">
        <v>25332</v>
      </c>
      <c r="I538">
        <v>0.54600000000000004</v>
      </c>
      <c r="J538" s="4">
        <v>136691310.90000001</v>
      </c>
      <c r="K538" s="12">
        <v>5395.9936404547607</v>
      </c>
      <c r="L538" s="12">
        <v>5395.9936404547607</v>
      </c>
      <c r="N538">
        <v>0.25</v>
      </c>
    </row>
    <row r="539" spans="1:14" x14ac:dyDescent="0.3">
      <c r="A539">
        <v>210515</v>
      </c>
      <c r="B539">
        <v>2105153</v>
      </c>
      <c r="C539" t="s">
        <v>545</v>
      </c>
      <c r="D539" t="s">
        <v>458</v>
      </c>
      <c r="E539" t="s">
        <v>5333</v>
      </c>
      <c r="F539" t="s">
        <v>5339</v>
      </c>
      <c r="G539" s="4">
        <v>14383</v>
      </c>
      <c r="H539" s="4">
        <v>14383</v>
      </c>
      <c r="I539">
        <v>0.56899999999999995</v>
      </c>
      <c r="J539" s="4">
        <v>128324819.11</v>
      </c>
      <c r="K539" s="12">
        <v>8921.9786630049366</v>
      </c>
      <c r="L539" s="12">
        <v>8921.9786630049366</v>
      </c>
      <c r="N539">
        <v>0.125</v>
      </c>
    </row>
    <row r="540" spans="1:14" x14ac:dyDescent="0.3">
      <c r="A540">
        <v>210520</v>
      </c>
      <c r="B540">
        <v>2105203</v>
      </c>
      <c r="C540" t="s">
        <v>546</v>
      </c>
      <c r="D540" t="s">
        <v>458</v>
      </c>
      <c r="E540" t="s">
        <v>5333</v>
      </c>
      <c r="F540" t="s">
        <v>5339</v>
      </c>
      <c r="G540" s="4">
        <v>10461</v>
      </c>
      <c r="H540" s="4">
        <v>10461</v>
      </c>
      <c r="I540">
        <v>0.61399999999999999</v>
      </c>
      <c r="J540" s="4">
        <v>82696156.030000001</v>
      </c>
      <c r="K540" s="12">
        <v>7905.186505114234</v>
      </c>
      <c r="L540" s="12">
        <v>7905.186505114234</v>
      </c>
      <c r="N540">
        <v>0</v>
      </c>
    </row>
    <row r="541" spans="1:14" x14ac:dyDescent="0.3">
      <c r="A541">
        <v>210530</v>
      </c>
      <c r="B541">
        <v>2105302</v>
      </c>
      <c r="C541" t="s">
        <v>547</v>
      </c>
      <c r="D541" t="s">
        <v>458</v>
      </c>
      <c r="E541" t="s">
        <v>5333</v>
      </c>
      <c r="F541" t="s">
        <v>5339</v>
      </c>
      <c r="G541" s="4">
        <v>285806</v>
      </c>
      <c r="H541" s="4">
        <v>200000</v>
      </c>
      <c r="I541">
        <v>0.73099999999999998</v>
      </c>
      <c r="J541" s="4">
        <v>1304734890.3699999</v>
      </c>
      <c r="K541" s="12">
        <v>6523.6744518499991</v>
      </c>
      <c r="L541" s="12">
        <v>6523.6744518499991</v>
      </c>
      <c r="M541">
        <v>0.91666666666666685</v>
      </c>
      <c r="N541">
        <v>0.625</v>
      </c>
    </row>
    <row r="542" spans="1:14" x14ac:dyDescent="0.3">
      <c r="A542">
        <v>210535</v>
      </c>
      <c r="B542">
        <v>2105351</v>
      </c>
      <c r="C542" t="s">
        <v>548</v>
      </c>
      <c r="D542" t="s">
        <v>458</v>
      </c>
      <c r="E542" t="s">
        <v>5333</v>
      </c>
      <c r="F542" t="s">
        <v>5339</v>
      </c>
      <c r="G542" s="4">
        <v>14142</v>
      </c>
      <c r="H542" s="4">
        <v>14142</v>
      </c>
      <c r="I542">
        <v>0.51800000000000002</v>
      </c>
      <c r="J542" s="4">
        <v>96222933.950000003</v>
      </c>
      <c r="K542" s="12">
        <v>6804.054161363315</v>
      </c>
      <c r="L542" s="12">
        <v>6804.054161363315</v>
      </c>
      <c r="N542">
        <v>0</v>
      </c>
    </row>
    <row r="543" spans="1:14" x14ac:dyDescent="0.3">
      <c r="A543">
        <v>210540</v>
      </c>
      <c r="B543">
        <v>2105401</v>
      </c>
      <c r="C543" t="s">
        <v>549</v>
      </c>
      <c r="D543" t="s">
        <v>458</v>
      </c>
      <c r="E543" t="s">
        <v>5333</v>
      </c>
      <c r="F543" t="s">
        <v>5339</v>
      </c>
      <c r="G543" s="4">
        <v>62264</v>
      </c>
      <c r="H543" s="4">
        <v>62264</v>
      </c>
      <c r="I543">
        <v>0.59899999999999998</v>
      </c>
      <c r="J543" s="4">
        <v>290188868.93000001</v>
      </c>
      <c r="K543" s="12">
        <v>4660.6204055312865</v>
      </c>
      <c r="L543" s="12">
        <v>4660.6204055312865</v>
      </c>
      <c r="M543">
        <v>1.944444444444444</v>
      </c>
      <c r="N543">
        <v>0.25</v>
      </c>
    </row>
    <row r="544" spans="1:14" x14ac:dyDescent="0.3">
      <c r="A544">
        <v>210542</v>
      </c>
      <c r="B544">
        <v>2105427</v>
      </c>
      <c r="C544" t="s">
        <v>550</v>
      </c>
      <c r="D544" t="s">
        <v>458</v>
      </c>
      <c r="E544" t="s">
        <v>5333</v>
      </c>
      <c r="F544" t="s">
        <v>5339</v>
      </c>
      <c r="G544" s="4">
        <v>22896</v>
      </c>
      <c r="H544" s="4">
        <v>22896</v>
      </c>
      <c r="I544">
        <v>0.63</v>
      </c>
      <c r="J544" s="4">
        <v>151790703.87</v>
      </c>
      <c r="K544" s="12">
        <v>6629.5730201781971</v>
      </c>
      <c r="L544" s="12">
        <v>6629.5730201781971</v>
      </c>
      <c r="N544">
        <v>0.375</v>
      </c>
    </row>
    <row r="545" spans="1:14" x14ac:dyDescent="0.3">
      <c r="A545">
        <v>210545</v>
      </c>
      <c r="B545">
        <v>2105450</v>
      </c>
      <c r="C545" t="s">
        <v>551</v>
      </c>
      <c r="D545" t="s">
        <v>458</v>
      </c>
      <c r="E545" t="s">
        <v>5333</v>
      </c>
      <c r="F545" t="s">
        <v>5339</v>
      </c>
      <c r="G545" s="4">
        <v>7593</v>
      </c>
      <c r="H545" s="4">
        <v>7593</v>
      </c>
      <c r="I545">
        <v>0.56100000000000005</v>
      </c>
      <c r="J545" s="4">
        <v>50399236.829999998</v>
      </c>
      <c r="K545" s="12">
        <v>6637.592101935993</v>
      </c>
      <c r="L545" s="12">
        <v>6637.592101935993</v>
      </c>
      <c r="M545">
        <v>1.5</v>
      </c>
      <c r="N545">
        <v>0.375</v>
      </c>
    </row>
    <row r="546" spans="1:14" x14ac:dyDescent="0.3">
      <c r="A546">
        <v>210547</v>
      </c>
      <c r="B546">
        <v>2105476</v>
      </c>
      <c r="C546" t="s">
        <v>552</v>
      </c>
      <c r="D546" t="s">
        <v>458</v>
      </c>
      <c r="E546" t="s">
        <v>5333</v>
      </c>
      <c r="F546" t="s">
        <v>5339</v>
      </c>
      <c r="G546" s="4">
        <v>17529</v>
      </c>
      <c r="H546" s="4">
        <v>17529</v>
      </c>
      <c r="I546">
        <v>0.49</v>
      </c>
      <c r="J546" s="4">
        <v>91606417.060000002</v>
      </c>
      <c r="K546" s="12">
        <v>5225.9921878030691</v>
      </c>
      <c r="L546" s="12">
        <v>5225.9921878030691</v>
      </c>
      <c r="M546">
        <v>1.583333333333333</v>
      </c>
      <c r="N546">
        <v>0.75</v>
      </c>
    </row>
    <row r="547" spans="1:14" x14ac:dyDescent="0.3">
      <c r="A547">
        <v>210550</v>
      </c>
      <c r="B547">
        <v>2105500</v>
      </c>
      <c r="C547" t="s">
        <v>553</v>
      </c>
      <c r="D547" t="s">
        <v>458</v>
      </c>
      <c r="E547" t="s">
        <v>5333</v>
      </c>
      <c r="F547" t="s">
        <v>5339</v>
      </c>
      <c r="G547" s="4">
        <v>25311</v>
      </c>
      <c r="H547" s="4">
        <v>25311</v>
      </c>
      <c r="I547">
        <v>0.64100000000000001</v>
      </c>
      <c r="J547" s="4">
        <v>136371468.53</v>
      </c>
      <c r="K547" s="12">
        <v>5387.8340851803569</v>
      </c>
      <c r="L547" s="12">
        <v>5387.8340851803569</v>
      </c>
      <c r="N547">
        <v>0.5</v>
      </c>
    </row>
    <row r="548" spans="1:14" x14ac:dyDescent="0.3">
      <c r="A548">
        <v>210560</v>
      </c>
      <c r="B548">
        <v>2105609</v>
      </c>
      <c r="C548" t="s">
        <v>554</v>
      </c>
      <c r="D548" t="s">
        <v>458</v>
      </c>
      <c r="E548" t="s">
        <v>5333</v>
      </c>
      <c r="F548" t="s">
        <v>5339</v>
      </c>
      <c r="G548" s="4">
        <v>15227</v>
      </c>
      <c r="H548" s="4">
        <v>15227</v>
      </c>
      <c r="I548">
        <v>0.56100000000000005</v>
      </c>
      <c r="J548" s="4">
        <v>80637628.200000003</v>
      </c>
      <c r="K548" s="12">
        <v>5295.700282393118</v>
      </c>
      <c r="L548" s="12">
        <v>5295.700282393118</v>
      </c>
      <c r="N548">
        <v>0.25</v>
      </c>
    </row>
    <row r="549" spans="1:14" x14ac:dyDescent="0.3">
      <c r="A549">
        <v>210565</v>
      </c>
      <c r="B549">
        <v>2105658</v>
      </c>
      <c r="C549" t="s">
        <v>555</v>
      </c>
      <c r="D549" t="s">
        <v>458</v>
      </c>
      <c r="E549" t="s">
        <v>5333</v>
      </c>
      <c r="F549" t="s">
        <v>5339</v>
      </c>
      <c r="G549" s="4">
        <v>5282</v>
      </c>
      <c r="H549" s="4">
        <v>5282</v>
      </c>
      <c r="I549">
        <v>0.55200000000000005</v>
      </c>
      <c r="J549" s="4">
        <v>36094173.119999997</v>
      </c>
      <c r="K549" s="12">
        <v>6833.4292162059819</v>
      </c>
      <c r="L549" s="12">
        <v>6833.4292162059819</v>
      </c>
      <c r="N549">
        <v>0</v>
      </c>
    </row>
    <row r="550" spans="1:14" x14ac:dyDescent="0.3">
      <c r="A550">
        <v>210570</v>
      </c>
      <c r="B550">
        <v>2105708</v>
      </c>
      <c r="C550" t="s">
        <v>556</v>
      </c>
      <c r="D550" t="s">
        <v>458</v>
      </c>
      <c r="E550" t="s">
        <v>5333</v>
      </c>
      <c r="F550" t="s">
        <v>5339</v>
      </c>
      <c r="G550" s="4">
        <v>45865</v>
      </c>
      <c r="H550" s="4">
        <v>45865</v>
      </c>
      <c r="I550">
        <v>0.58899999999999997</v>
      </c>
      <c r="J550" s="4">
        <v>214971827.22999999</v>
      </c>
      <c r="K550" s="12">
        <v>4687.056082633816</v>
      </c>
      <c r="L550" s="12">
        <v>4687.056082633816</v>
      </c>
      <c r="N550">
        <v>0.125</v>
      </c>
    </row>
    <row r="551" spans="1:14" x14ac:dyDescent="0.3">
      <c r="A551">
        <v>210580</v>
      </c>
      <c r="B551">
        <v>2105807</v>
      </c>
      <c r="C551" t="s">
        <v>557</v>
      </c>
      <c r="D551" t="s">
        <v>458</v>
      </c>
      <c r="E551" t="s">
        <v>5333</v>
      </c>
      <c r="F551" t="s">
        <v>5339</v>
      </c>
      <c r="G551" s="4">
        <v>9687</v>
      </c>
      <c r="H551" s="4">
        <v>9687</v>
      </c>
      <c r="I551">
        <v>0.58099999999999996</v>
      </c>
      <c r="J551" s="4">
        <v>72040126.680000007</v>
      </c>
      <c r="K551" s="12">
        <v>7436.7840074326423</v>
      </c>
      <c r="L551" s="12">
        <v>7436.7840074326423</v>
      </c>
      <c r="N551">
        <v>0</v>
      </c>
    </row>
    <row r="552" spans="1:14" x14ac:dyDescent="0.3">
      <c r="A552">
        <v>210590</v>
      </c>
      <c r="B552">
        <v>2105906</v>
      </c>
      <c r="C552" t="s">
        <v>558</v>
      </c>
      <c r="D552" t="s">
        <v>458</v>
      </c>
      <c r="E552" t="s">
        <v>5333</v>
      </c>
      <c r="F552" t="s">
        <v>5339</v>
      </c>
      <c r="G552" s="4">
        <v>15069</v>
      </c>
      <c r="H552" s="4">
        <v>15069</v>
      </c>
      <c r="I552">
        <v>0.55700000000000005</v>
      </c>
      <c r="J552" s="4">
        <v>85058393.469999999</v>
      </c>
      <c r="K552" s="12">
        <v>5644.5944302873449</v>
      </c>
      <c r="L552" s="12">
        <v>5644.5944302873449</v>
      </c>
      <c r="N552">
        <v>0</v>
      </c>
    </row>
    <row r="553" spans="1:14" x14ac:dyDescent="0.3">
      <c r="A553">
        <v>210592</v>
      </c>
      <c r="B553">
        <v>2105922</v>
      </c>
      <c r="C553" t="s">
        <v>559</v>
      </c>
      <c r="D553" t="s">
        <v>458</v>
      </c>
      <c r="E553" t="s">
        <v>5333</v>
      </c>
      <c r="F553" t="s">
        <v>5339</v>
      </c>
      <c r="G553" s="4">
        <v>10806</v>
      </c>
      <c r="H553" s="4">
        <v>10806</v>
      </c>
      <c r="I553">
        <v>0.56599999999999995</v>
      </c>
      <c r="J553" s="4">
        <v>58272724.43</v>
      </c>
      <c r="K553" s="12">
        <v>5392.6267286692582</v>
      </c>
      <c r="L553" s="12">
        <v>5392.6267286692582</v>
      </c>
      <c r="M553">
        <v>1.6388888888888891</v>
      </c>
      <c r="N553">
        <v>0.375</v>
      </c>
    </row>
    <row r="554" spans="1:14" x14ac:dyDescent="0.3">
      <c r="A554">
        <v>210594</v>
      </c>
      <c r="B554">
        <v>2105948</v>
      </c>
      <c r="C554" t="s">
        <v>560</v>
      </c>
      <c r="D554" t="s">
        <v>458</v>
      </c>
      <c r="E554" t="s">
        <v>5333</v>
      </c>
      <c r="F554" t="s">
        <v>5339</v>
      </c>
      <c r="G554" s="4">
        <v>8962</v>
      </c>
      <c r="H554" s="4">
        <v>8962</v>
      </c>
      <c r="I554">
        <v>0.60199999999999998</v>
      </c>
      <c r="J554" s="4">
        <v>52207132.32</v>
      </c>
      <c r="K554" s="12">
        <v>5825.3885650524435</v>
      </c>
      <c r="L554" s="12">
        <v>5825.3885650524435</v>
      </c>
      <c r="N554">
        <v>0.125</v>
      </c>
    </row>
    <row r="555" spans="1:14" x14ac:dyDescent="0.3">
      <c r="A555">
        <v>210596</v>
      </c>
      <c r="B555">
        <v>2105963</v>
      </c>
      <c r="C555" t="s">
        <v>561</v>
      </c>
      <c r="D555" t="s">
        <v>458</v>
      </c>
      <c r="E555" t="s">
        <v>5333</v>
      </c>
      <c r="F555" t="s">
        <v>5339</v>
      </c>
      <c r="G555" s="4">
        <v>11731</v>
      </c>
      <c r="H555" s="4">
        <v>11731</v>
      </c>
      <c r="I555">
        <v>0.502</v>
      </c>
      <c r="J555" s="4">
        <v>67621478.510000005</v>
      </c>
      <c r="K555" s="12">
        <v>5764.3405089080215</v>
      </c>
      <c r="L555" s="12">
        <v>5764.3405089080215</v>
      </c>
      <c r="N555">
        <v>0.25</v>
      </c>
    </row>
    <row r="556" spans="1:14" x14ac:dyDescent="0.3">
      <c r="A556">
        <v>210598</v>
      </c>
      <c r="B556">
        <v>2105989</v>
      </c>
      <c r="C556" t="s">
        <v>562</v>
      </c>
      <c r="D556" t="s">
        <v>458</v>
      </c>
      <c r="E556" t="s">
        <v>5333</v>
      </c>
      <c r="F556" t="s">
        <v>5339</v>
      </c>
      <c r="G556" s="4">
        <v>7232</v>
      </c>
      <c r="H556" s="4">
        <v>7232</v>
      </c>
      <c r="I556">
        <v>0.58899999999999997</v>
      </c>
      <c r="J556" s="4">
        <v>51465321.5</v>
      </c>
      <c r="K556" s="12">
        <v>7116.3331720132746</v>
      </c>
      <c r="L556" s="12">
        <v>7116.3331720132746</v>
      </c>
      <c r="M556">
        <v>2</v>
      </c>
      <c r="N556">
        <v>0.125</v>
      </c>
    </row>
    <row r="557" spans="1:14" x14ac:dyDescent="0.3">
      <c r="A557">
        <v>210600</v>
      </c>
      <c r="B557">
        <v>2106003</v>
      </c>
      <c r="C557" t="s">
        <v>563</v>
      </c>
      <c r="D557" t="s">
        <v>458</v>
      </c>
      <c r="E557" t="s">
        <v>5333</v>
      </c>
      <c r="F557" t="s">
        <v>5339</v>
      </c>
      <c r="G557" s="4">
        <v>11559</v>
      </c>
      <c r="H557" s="4">
        <v>11559</v>
      </c>
      <c r="I557">
        <v>0.58099999999999996</v>
      </c>
      <c r="J557" s="4">
        <v>82877347.349999994</v>
      </c>
      <c r="K557" s="12">
        <v>7169.9409421230202</v>
      </c>
      <c r="L557" s="12">
        <v>7169.9409421230202</v>
      </c>
      <c r="N557">
        <v>0</v>
      </c>
    </row>
    <row r="558" spans="1:14" x14ac:dyDescent="0.3">
      <c r="A558">
        <v>210610</v>
      </c>
      <c r="B558">
        <v>2106102</v>
      </c>
      <c r="C558" t="s">
        <v>564</v>
      </c>
      <c r="D558" t="s">
        <v>458</v>
      </c>
      <c r="E558" t="s">
        <v>5333</v>
      </c>
      <c r="F558" t="s">
        <v>5339</v>
      </c>
      <c r="G558" s="4">
        <v>11884</v>
      </c>
      <c r="H558" s="4">
        <v>11884</v>
      </c>
      <c r="I558">
        <v>0.58199999999999996</v>
      </c>
      <c r="J558" s="4">
        <v>73936097.079999998</v>
      </c>
      <c r="K558" s="12">
        <v>6221.4824200605854</v>
      </c>
      <c r="L558" s="12">
        <v>6221.4824200605854</v>
      </c>
      <c r="N558">
        <v>0</v>
      </c>
    </row>
    <row r="559" spans="1:14" x14ac:dyDescent="0.3">
      <c r="A559">
        <v>210620</v>
      </c>
      <c r="B559">
        <v>2106201</v>
      </c>
      <c r="C559" t="s">
        <v>565</v>
      </c>
      <c r="D559" t="s">
        <v>458</v>
      </c>
      <c r="E559" t="s">
        <v>5333</v>
      </c>
      <c r="F559" t="s">
        <v>5339</v>
      </c>
      <c r="G559" s="4">
        <v>7366</v>
      </c>
      <c r="H559" s="4">
        <v>7366</v>
      </c>
      <c r="I559">
        <v>0.58799999999999997</v>
      </c>
      <c r="J559" s="4">
        <v>49782660.909999996</v>
      </c>
      <c r="K559" s="12">
        <v>6758.4388962802059</v>
      </c>
      <c r="L559" s="12">
        <v>6758.4388962802059</v>
      </c>
      <c r="N559">
        <v>0.125</v>
      </c>
    </row>
    <row r="560" spans="1:14" x14ac:dyDescent="0.3">
      <c r="A560">
        <v>210630</v>
      </c>
      <c r="B560">
        <v>2106300</v>
      </c>
      <c r="C560" t="s">
        <v>566</v>
      </c>
      <c r="D560" t="s">
        <v>458</v>
      </c>
      <c r="E560" t="s">
        <v>5333</v>
      </c>
      <c r="F560" t="s">
        <v>5339</v>
      </c>
      <c r="G560" s="4">
        <v>13933</v>
      </c>
      <c r="H560" s="4">
        <v>13933</v>
      </c>
      <c r="I560">
        <v>0.56699999999999995</v>
      </c>
      <c r="J560" s="4">
        <v>118773850.61</v>
      </c>
      <c r="K560" s="12">
        <v>8524.6429778224356</v>
      </c>
      <c r="L560" s="12">
        <v>8524.6429778224356</v>
      </c>
      <c r="N560">
        <v>0</v>
      </c>
    </row>
    <row r="561" spans="1:14" x14ac:dyDescent="0.3">
      <c r="A561">
        <v>210632</v>
      </c>
      <c r="B561">
        <v>2106326</v>
      </c>
      <c r="C561" t="s">
        <v>567</v>
      </c>
      <c r="D561" t="s">
        <v>458</v>
      </c>
      <c r="E561" t="s">
        <v>5333</v>
      </c>
      <c r="F561" t="s">
        <v>5339</v>
      </c>
      <c r="G561" s="4">
        <v>21730</v>
      </c>
      <c r="H561" s="4">
        <v>21730</v>
      </c>
      <c r="I561">
        <v>0.58199999999999996</v>
      </c>
      <c r="J561" s="4">
        <v>124603861.40000001</v>
      </c>
      <c r="K561" s="12">
        <v>5734.1859825126558</v>
      </c>
      <c r="L561" s="12">
        <v>5734.1859825126558</v>
      </c>
      <c r="N561">
        <v>0</v>
      </c>
    </row>
    <row r="562" spans="1:14" x14ac:dyDescent="0.3">
      <c r="A562">
        <v>210635</v>
      </c>
      <c r="B562">
        <v>2106359</v>
      </c>
      <c r="C562" t="s">
        <v>568</v>
      </c>
      <c r="D562" t="s">
        <v>458</v>
      </c>
      <c r="E562" t="s">
        <v>5333</v>
      </c>
      <c r="F562" t="s">
        <v>5339</v>
      </c>
      <c r="G562" s="4">
        <v>7153</v>
      </c>
      <c r="H562" s="4">
        <v>7153</v>
      </c>
      <c r="I562">
        <v>0.45200000000000001</v>
      </c>
      <c r="J562" s="4">
        <v>56032955.359999999</v>
      </c>
      <c r="K562" s="12">
        <v>7833.4901943240593</v>
      </c>
      <c r="L562" s="12">
        <v>7833.4901943240593</v>
      </c>
      <c r="N562">
        <v>0.125</v>
      </c>
    </row>
    <row r="563" spans="1:14" x14ac:dyDescent="0.3">
      <c r="A563">
        <v>210637</v>
      </c>
      <c r="B563">
        <v>2106375</v>
      </c>
      <c r="C563" t="s">
        <v>569</v>
      </c>
      <c r="D563" t="s">
        <v>458</v>
      </c>
      <c r="E563" t="s">
        <v>5333</v>
      </c>
      <c r="F563" t="s">
        <v>5339</v>
      </c>
      <c r="G563" s="4">
        <v>14092</v>
      </c>
      <c r="H563" s="4">
        <v>14092</v>
      </c>
      <c r="I563">
        <v>0.55000000000000004</v>
      </c>
      <c r="J563" s="4">
        <v>127983589.97</v>
      </c>
      <c r="K563" s="12">
        <v>9082.0032621345435</v>
      </c>
      <c r="L563" s="12">
        <v>9082.0032621345435</v>
      </c>
      <c r="M563">
        <v>0.61111111111111116</v>
      </c>
      <c r="N563">
        <v>0.25</v>
      </c>
    </row>
    <row r="564" spans="1:14" x14ac:dyDescent="0.3">
      <c r="A564">
        <v>210640</v>
      </c>
      <c r="B564">
        <v>2106409</v>
      </c>
      <c r="C564" t="s">
        <v>570</v>
      </c>
      <c r="D564" t="s">
        <v>458</v>
      </c>
      <c r="E564" t="s">
        <v>5333</v>
      </c>
      <c r="F564" t="s">
        <v>5339</v>
      </c>
      <c r="G564" s="4">
        <v>17581</v>
      </c>
      <c r="H564" s="4">
        <v>17581</v>
      </c>
      <c r="I564">
        <v>0.56999999999999995</v>
      </c>
      <c r="J564" s="4">
        <v>124442086.73</v>
      </c>
      <c r="K564" s="12">
        <v>7078.2143638018315</v>
      </c>
      <c r="L564" s="12">
        <v>7078.2143638018315</v>
      </c>
      <c r="N564">
        <v>0.125</v>
      </c>
    </row>
    <row r="565" spans="1:14" x14ac:dyDescent="0.3">
      <c r="A565">
        <v>210650</v>
      </c>
      <c r="B565">
        <v>2106508</v>
      </c>
      <c r="C565" t="s">
        <v>571</v>
      </c>
      <c r="D565" t="s">
        <v>458</v>
      </c>
      <c r="E565" t="s">
        <v>5333</v>
      </c>
      <c r="F565" t="s">
        <v>5339</v>
      </c>
      <c r="G565" s="4">
        <v>22540</v>
      </c>
      <c r="H565" s="4">
        <v>22540</v>
      </c>
      <c r="I565">
        <v>0.61899999999999999</v>
      </c>
      <c r="J565" s="4">
        <v>116433211.33</v>
      </c>
      <c r="K565" s="12">
        <v>5165.6260572315878</v>
      </c>
      <c r="L565" s="12">
        <v>5165.6260572315878</v>
      </c>
      <c r="N565">
        <v>0</v>
      </c>
    </row>
    <row r="566" spans="1:14" x14ac:dyDescent="0.3">
      <c r="A566">
        <v>210660</v>
      </c>
      <c r="B566">
        <v>2106607</v>
      </c>
      <c r="C566" t="s">
        <v>572</v>
      </c>
      <c r="D566" t="s">
        <v>458</v>
      </c>
      <c r="E566" t="s">
        <v>5333</v>
      </c>
      <c r="F566" t="s">
        <v>5339</v>
      </c>
      <c r="G566" s="4">
        <v>33327</v>
      </c>
      <c r="H566" s="4">
        <v>33327</v>
      </c>
      <c r="I566">
        <v>0.55000000000000004</v>
      </c>
      <c r="J566" s="4">
        <v>191765545.59</v>
      </c>
      <c r="K566" s="12">
        <v>5754.0596390314158</v>
      </c>
      <c r="L566" s="12">
        <v>5754.0596390314158</v>
      </c>
      <c r="N566">
        <v>0</v>
      </c>
    </row>
    <row r="567" spans="1:14" x14ac:dyDescent="0.3">
      <c r="A567">
        <v>210663</v>
      </c>
      <c r="B567">
        <v>2106631</v>
      </c>
      <c r="C567" t="s">
        <v>573</v>
      </c>
      <c r="D567" t="s">
        <v>458</v>
      </c>
      <c r="E567" t="s">
        <v>5333</v>
      </c>
      <c r="F567" t="s">
        <v>5339</v>
      </c>
      <c r="G567" s="4">
        <v>18021</v>
      </c>
      <c r="H567" s="4">
        <v>18021</v>
      </c>
      <c r="I567">
        <v>0.53300000000000003</v>
      </c>
      <c r="J567" s="4">
        <v>100416392.67</v>
      </c>
      <c r="K567" s="12">
        <v>5572.1875961378391</v>
      </c>
      <c r="L567" s="12">
        <v>5572.1875961378391</v>
      </c>
      <c r="N567">
        <v>0.125</v>
      </c>
    </row>
    <row r="568" spans="1:14" x14ac:dyDescent="0.3">
      <c r="A568">
        <v>210667</v>
      </c>
      <c r="B568">
        <v>2106672</v>
      </c>
      <c r="C568" t="s">
        <v>574</v>
      </c>
      <c r="D568" t="s">
        <v>458</v>
      </c>
      <c r="E568" t="s">
        <v>5333</v>
      </c>
      <c r="F568" t="s">
        <v>5339</v>
      </c>
      <c r="G568" s="4">
        <v>9065</v>
      </c>
      <c r="H568" s="4">
        <v>9065</v>
      </c>
      <c r="I568">
        <v>0.52700000000000002</v>
      </c>
      <c r="J568" s="4">
        <v>71795955.810000002</v>
      </c>
      <c r="K568" s="12">
        <v>7920.1275024820743</v>
      </c>
      <c r="L568" s="12">
        <v>7920.1275024820743</v>
      </c>
      <c r="N568">
        <v>0.125</v>
      </c>
    </row>
    <row r="569" spans="1:14" x14ac:dyDescent="0.3">
      <c r="A569">
        <v>210670</v>
      </c>
      <c r="B569">
        <v>2106706</v>
      </c>
      <c r="C569" t="s">
        <v>575</v>
      </c>
      <c r="D569" t="s">
        <v>458</v>
      </c>
      <c r="E569" t="s">
        <v>5333</v>
      </c>
      <c r="F569" t="s">
        <v>5339</v>
      </c>
      <c r="G569" s="4">
        <v>21536</v>
      </c>
      <c r="H569" s="4">
        <v>21536</v>
      </c>
      <c r="I569">
        <v>0.54500000000000004</v>
      </c>
      <c r="J569" s="4">
        <v>107742292.84999999</v>
      </c>
      <c r="K569" s="12">
        <v>5002.8924986069833</v>
      </c>
      <c r="L569" s="12">
        <v>5002.8924986069833</v>
      </c>
      <c r="N569">
        <v>0</v>
      </c>
    </row>
    <row r="570" spans="1:14" x14ac:dyDescent="0.3">
      <c r="A570">
        <v>210675</v>
      </c>
      <c r="B570">
        <v>2106755</v>
      </c>
      <c r="C570" t="s">
        <v>576</v>
      </c>
      <c r="D570" t="s">
        <v>458</v>
      </c>
      <c r="E570" t="s">
        <v>5333</v>
      </c>
      <c r="F570" t="s">
        <v>5339</v>
      </c>
      <c r="G570" s="4">
        <v>24373</v>
      </c>
      <c r="H570" s="4">
        <v>24373</v>
      </c>
      <c r="I570">
        <v>0.61</v>
      </c>
      <c r="J570" s="4">
        <v>172436107.46000001</v>
      </c>
      <c r="K570" s="12">
        <v>7074.8823476798098</v>
      </c>
      <c r="L570" s="12">
        <v>7074.8823476798098</v>
      </c>
      <c r="N570">
        <v>0</v>
      </c>
    </row>
    <row r="571" spans="1:14" x14ac:dyDescent="0.3">
      <c r="A571">
        <v>210680</v>
      </c>
      <c r="B571">
        <v>2106805</v>
      </c>
      <c r="C571" t="s">
        <v>577</v>
      </c>
      <c r="D571" t="s">
        <v>458</v>
      </c>
      <c r="E571" t="s">
        <v>5333</v>
      </c>
      <c r="F571" t="s">
        <v>5339</v>
      </c>
      <c r="G571" s="4">
        <v>14298</v>
      </c>
      <c r="H571" s="4">
        <v>14298</v>
      </c>
      <c r="I571">
        <v>0.622</v>
      </c>
      <c r="J571" s="4">
        <v>83775713.719999999</v>
      </c>
      <c r="K571" s="12">
        <v>5859.2609959434885</v>
      </c>
      <c r="L571" s="12">
        <v>5859.2609959434885</v>
      </c>
      <c r="N571">
        <v>0.25</v>
      </c>
    </row>
    <row r="572" spans="1:14" x14ac:dyDescent="0.3">
      <c r="A572">
        <v>210690</v>
      </c>
      <c r="B572">
        <v>2106904</v>
      </c>
      <c r="C572" t="s">
        <v>578</v>
      </c>
      <c r="D572" t="s">
        <v>458</v>
      </c>
      <c r="E572" t="s">
        <v>5333</v>
      </c>
      <c r="F572" t="s">
        <v>5339</v>
      </c>
      <c r="G572" s="4">
        <v>28563</v>
      </c>
      <c r="H572" s="4">
        <v>28563</v>
      </c>
      <c r="I572">
        <v>0.54600000000000004</v>
      </c>
      <c r="J572" s="4">
        <v>192567772.38999999</v>
      </c>
      <c r="K572" s="12">
        <v>6741.8608826103691</v>
      </c>
      <c r="L572" s="12">
        <v>6741.8608826103691</v>
      </c>
      <c r="N572">
        <v>0.25</v>
      </c>
    </row>
    <row r="573" spans="1:14" x14ac:dyDescent="0.3">
      <c r="A573">
        <v>210700</v>
      </c>
      <c r="B573">
        <v>2107001</v>
      </c>
      <c r="C573" t="s">
        <v>579</v>
      </c>
      <c r="D573" t="s">
        <v>458</v>
      </c>
      <c r="E573" t="s">
        <v>5333</v>
      </c>
      <c r="F573" t="s">
        <v>5339</v>
      </c>
      <c r="G573" s="4">
        <v>9306</v>
      </c>
      <c r="H573" s="4">
        <v>9306</v>
      </c>
      <c r="I573">
        <v>0.57499999999999996</v>
      </c>
      <c r="J573" s="4">
        <v>55623094.899999999</v>
      </c>
      <c r="K573" s="12">
        <v>5977.1217386632279</v>
      </c>
      <c r="L573" s="12">
        <v>5977.1217386632279</v>
      </c>
      <c r="N573">
        <v>0.25</v>
      </c>
    </row>
    <row r="574" spans="1:14" x14ac:dyDescent="0.3">
      <c r="A574">
        <v>210710</v>
      </c>
      <c r="B574">
        <v>2107100</v>
      </c>
      <c r="C574" t="s">
        <v>580</v>
      </c>
      <c r="D574" t="s">
        <v>458</v>
      </c>
      <c r="E574" t="s">
        <v>5333</v>
      </c>
      <c r="F574" t="s">
        <v>5339</v>
      </c>
      <c r="G574" s="4">
        <v>19015</v>
      </c>
      <c r="H574" s="4">
        <v>19015</v>
      </c>
      <c r="I574">
        <v>0.54800000000000004</v>
      </c>
      <c r="J574" s="4">
        <v>122359086.87</v>
      </c>
      <c r="K574" s="12">
        <v>6434.8717785958461</v>
      </c>
      <c r="L574" s="12">
        <v>6434.8717785958461</v>
      </c>
      <c r="N574">
        <v>0</v>
      </c>
    </row>
    <row r="575" spans="1:14" x14ac:dyDescent="0.3">
      <c r="A575">
        <v>210720</v>
      </c>
      <c r="B575">
        <v>2107209</v>
      </c>
      <c r="C575" t="s">
        <v>581</v>
      </c>
      <c r="D575" t="s">
        <v>458</v>
      </c>
      <c r="E575" t="s">
        <v>5333</v>
      </c>
      <c r="F575" t="s">
        <v>5339</v>
      </c>
      <c r="G575" s="4">
        <v>14589</v>
      </c>
      <c r="H575" s="4">
        <v>14589</v>
      </c>
      <c r="I575">
        <v>0.58499999999999996</v>
      </c>
      <c r="J575" s="4">
        <v>89240891.680000007</v>
      </c>
      <c r="K575" s="12">
        <v>6116.9985386249919</v>
      </c>
      <c r="L575" s="12">
        <v>6116.9985386249919</v>
      </c>
      <c r="N575">
        <v>0.125</v>
      </c>
    </row>
    <row r="576" spans="1:14" x14ac:dyDescent="0.3">
      <c r="A576">
        <v>210725</v>
      </c>
      <c r="B576">
        <v>2107258</v>
      </c>
      <c r="C576" t="s">
        <v>582</v>
      </c>
      <c r="D576" t="s">
        <v>458</v>
      </c>
      <c r="E576" t="s">
        <v>5333</v>
      </c>
      <c r="F576" t="s">
        <v>5339</v>
      </c>
      <c r="G576" s="4">
        <v>5148</v>
      </c>
      <c r="H576" s="4">
        <v>5148</v>
      </c>
      <c r="I576">
        <v>0.56599999999999995</v>
      </c>
      <c r="J576" s="4">
        <v>40899641.700000003</v>
      </c>
      <c r="K576" s="12">
        <v>7944.7633449883451</v>
      </c>
      <c r="L576" s="12">
        <v>7944.7633449883451</v>
      </c>
      <c r="N576">
        <v>0</v>
      </c>
    </row>
    <row r="577" spans="1:14" x14ac:dyDescent="0.3">
      <c r="A577">
        <v>210730</v>
      </c>
      <c r="B577">
        <v>2107308</v>
      </c>
      <c r="C577" t="s">
        <v>583</v>
      </c>
      <c r="D577" t="s">
        <v>458</v>
      </c>
      <c r="E577" t="s">
        <v>5333</v>
      </c>
      <c r="F577" t="s">
        <v>5339</v>
      </c>
      <c r="G577" s="4">
        <v>4409</v>
      </c>
      <c r="H577" s="4">
        <v>4409</v>
      </c>
      <c r="I577">
        <v>0.58399999999999996</v>
      </c>
      <c r="J577" s="4">
        <v>42898653.810000002</v>
      </c>
      <c r="K577" s="12">
        <v>9729.7922000453618</v>
      </c>
      <c r="L577" s="12">
        <v>9729.7922000453618</v>
      </c>
      <c r="N577">
        <v>0.125</v>
      </c>
    </row>
    <row r="578" spans="1:14" x14ac:dyDescent="0.3">
      <c r="A578">
        <v>210735</v>
      </c>
      <c r="B578">
        <v>2107357</v>
      </c>
      <c r="C578" t="s">
        <v>584</v>
      </c>
      <c r="D578" t="s">
        <v>458</v>
      </c>
      <c r="E578" t="s">
        <v>5333</v>
      </c>
      <c r="F578" t="s">
        <v>5339</v>
      </c>
      <c r="G578" s="4">
        <v>14379</v>
      </c>
      <c r="H578" s="4">
        <v>14379</v>
      </c>
      <c r="I578">
        <v>0.58099999999999996</v>
      </c>
      <c r="J578" s="4">
        <v>104814452.09</v>
      </c>
      <c r="K578" s="12">
        <v>7289.4117873287432</v>
      </c>
      <c r="L578" s="12">
        <v>7289.4117873287432</v>
      </c>
      <c r="N578">
        <v>0.125</v>
      </c>
    </row>
    <row r="579" spans="1:14" x14ac:dyDescent="0.3">
      <c r="A579">
        <v>210740</v>
      </c>
      <c r="B579">
        <v>2107407</v>
      </c>
      <c r="C579" t="s">
        <v>585</v>
      </c>
      <c r="D579" t="s">
        <v>458</v>
      </c>
      <c r="E579" t="s">
        <v>5333</v>
      </c>
      <c r="F579" t="s">
        <v>5339</v>
      </c>
      <c r="G579" s="4">
        <v>18288</v>
      </c>
      <c r="H579" s="4">
        <v>18288</v>
      </c>
      <c r="I579">
        <v>0.58899999999999997</v>
      </c>
      <c r="J579" s="4">
        <v>144466677.46000001</v>
      </c>
      <c r="K579" s="12">
        <v>7899.5339818460197</v>
      </c>
      <c r="L579" s="12">
        <v>7899.5339818460197</v>
      </c>
      <c r="M579">
        <v>1.6111111111111109</v>
      </c>
      <c r="N579">
        <v>0.125</v>
      </c>
    </row>
    <row r="580" spans="1:14" x14ac:dyDescent="0.3">
      <c r="A580">
        <v>210745</v>
      </c>
      <c r="B580">
        <v>2107456</v>
      </c>
      <c r="C580" t="s">
        <v>586</v>
      </c>
      <c r="D580" t="s">
        <v>458</v>
      </c>
      <c r="E580" t="s">
        <v>5333</v>
      </c>
      <c r="F580" t="s">
        <v>5339</v>
      </c>
      <c r="G580" s="4">
        <v>13921</v>
      </c>
      <c r="H580" s="4">
        <v>13921</v>
      </c>
      <c r="I580">
        <v>0.57499999999999996</v>
      </c>
      <c r="J580" s="4">
        <v>74998616.390000001</v>
      </c>
      <c r="K580" s="12">
        <v>5387.4446081459664</v>
      </c>
      <c r="L580" s="12">
        <v>5387.4446081459664</v>
      </c>
      <c r="N580">
        <v>0</v>
      </c>
    </row>
    <row r="581" spans="1:14" x14ac:dyDescent="0.3">
      <c r="A581">
        <v>210750</v>
      </c>
      <c r="B581">
        <v>2107506</v>
      </c>
      <c r="C581" t="s">
        <v>587</v>
      </c>
      <c r="D581" t="s">
        <v>458</v>
      </c>
      <c r="E581" t="s">
        <v>5333</v>
      </c>
      <c r="F581" t="s">
        <v>5339</v>
      </c>
      <c r="G581" s="4">
        <v>153158</v>
      </c>
      <c r="H581" s="4">
        <v>153158</v>
      </c>
      <c r="I581">
        <v>0.72399999999999998</v>
      </c>
      <c r="J581" s="4">
        <v>323409418.67000002</v>
      </c>
      <c r="K581" s="12">
        <v>2111.6064369474661</v>
      </c>
      <c r="L581" s="12">
        <v>2111.6064369474661</v>
      </c>
      <c r="M581">
        <v>2.25</v>
      </c>
      <c r="N581">
        <v>0.25</v>
      </c>
    </row>
    <row r="582" spans="1:14" x14ac:dyDescent="0.3">
      <c r="A582">
        <v>210760</v>
      </c>
      <c r="B582">
        <v>2107605</v>
      </c>
      <c r="C582" t="s">
        <v>588</v>
      </c>
      <c r="D582" t="s">
        <v>458</v>
      </c>
      <c r="E582" t="s">
        <v>5333</v>
      </c>
      <c r="F582" t="s">
        <v>5339</v>
      </c>
      <c r="G582" s="4">
        <v>21657</v>
      </c>
      <c r="H582" s="4">
        <v>21657</v>
      </c>
      <c r="I582">
        <v>0.55600000000000005</v>
      </c>
      <c r="J582" s="4">
        <v>88525888.609999999</v>
      </c>
      <c r="K582" s="12">
        <v>4087.633957150113</v>
      </c>
      <c r="L582" s="12">
        <v>4087.633957150113</v>
      </c>
      <c r="N582">
        <v>0.125</v>
      </c>
    </row>
    <row r="583" spans="1:14" x14ac:dyDescent="0.3">
      <c r="A583">
        <v>210770</v>
      </c>
      <c r="B583">
        <v>2107704</v>
      </c>
      <c r="C583" t="s">
        <v>589</v>
      </c>
      <c r="D583" t="s">
        <v>458</v>
      </c>
      <c r="E583" t="s">
        <v>5333</v>
      </c>
      <c r="F583" t="s">
        <v>5339</v>
      </c>
      <c r="G583" s="4">
        <v>18589</v>
      </c>
      <c r="H583" s="4">
        <v>18589</v>
      </c>
      <c r="I583">
        <v>0.57999999999999996</v>
      </c>
      <c r="J583" s="4">
        <v>95564762.489999995</v>
      </c>
      <c r="K583" s="12">
        <v>5140.9307918661571</v>
      </c>
      <c r="L583" s="12">
        <v>5140.9307918661571</v>
      </c>
      <c r="N583">
        <v>0.25</v>
      </c>
    </row>
    <row r="584" spans="1:14" x14ac:dyDescent="0.3">
      <c r="A584">
        <v>210780</v>
      </c>
      <c r="B584">
        <v>2107803</v>
      </c>
      <c r="C584" t="s">
        <v>590</v>
      </c>
      <c r="D584" t="s">
        <v>458</v>
      </c>
      <c r="E584" t="s">
        <v>5333</v>
      </c>
      <c r="F584" t="s">
        <v>5339</v>
      </c>
      <c r="G584" s="4">
        <v>32232</v>
      </c>
      <c r="H584" s="4">
        <v>32232</v>
      </c>
      <c r="I584">
        <v>0.54200000000000004</v>
      </c>
      <c r="J584" s="4">
        <v>208778740.25</v>
      </c>
      <c r="K584" s="12">
        <v>6477.3746664805167</v>
      </c>
      <c r="L584" s="12">
        <v>6477.3746664805167</v>
      </c>
      <c r="M584">
        <v>0.36111111111111122</v>
      </c>
      <c r="N584">
        <v>0.25</v>
      </c>
    </row>
    <row r="585" spans="1:14" x14ac:dyDescent="0.3">
      <c r="A585">
        <v>210790</v>
      </c>
      <c r="B585">
        <v>2107902</v>
      </c>
      <c r="C585" t="s">
        <v>591</v>
      </c>
      <c r="D585" t="s">
        <v>458</v>
      </c>
      <c r="E585" t="s">
        <v>5333</v>
      </c>
      <c r="F585" t="s">
        <v>5339</v>
      </c>
      <c r="G585" s="4">
        <v>17591</v>
      </c>
      <c r="H585" s="4">
        <v>17591</v>
      </c>
      <c r="I585">
        <v>0.53200000000000003</v>
      </c>
      <c r="J585" s="4">
        <v>93608266.810000002</v>
      </c>
      <c r="K585" s="12">
        <v>5321.3726797794325</v>
      </c>
      <c r="L585" s="12">
        <v>5321.3726797794325</v>
      </c>
      <c r="N585">
        <v>0.125</v>
      </c>
    </row>
    <row r="586" spans="1:14" x14ac:dyDescent="0.3">
      <c r="A586">
        <v>210800</v>
      </c>
      <c r="B586">
        <v>2108009</v>
      </c>
      <c r="C586" t="s">
        <v>592</v>
      </c>
      <c r="D586" t="s">
        <v>458</v>
      </c>
      <c r="E586" t="s">
        <v>5333</v>
      </c>
      <c r="F586" t="s">
        <v>5339</v>
      </c>
      <c r="G586" s="4">
        <v>19266</v>
      </c>
      <c r="H586" s="4">
        <v>19266</v>
      </c>
      <c r="I586">
        <v>0.61</v>
      </c>
      <c r="J586" s="4">
        <v>166077335.80000001</v>
      </c>
      <c r="K586" s="12">
        <v>8620.2292017024811</v>
      </c>
      <c r="L586" s="12">
        <v>8620.2292017024811</v>
      </c>
      <c r="M586">
        <v>1.305555555555556</v>
      </c>
      <c r="N586">
        <v>0.125</v>
      </c>
    </row>
    <row r="587" spans="1:14" x14ac:dyDescent="0.3">
      <c r="A587">
        <v>210805</v>
      </c>
      <c r="B587">
        <v>2108058</v>
      </c>
      <c r="C587" t="s">
        <v>593</v>
      </c>
      <c r="D587" t="s">
        <v>458</v>
      </c>
      <c r="E587" t="s">
        <v>5333</v>
      </c>
      <c r="F587" t="s">
        <v>5339</v>
      </c>
      <c r="G587" s="4">
        <v>17578</v>
      </c>
      <c r="H587" s="4">
        <v>17578</v>
      </c>
      <c r="I587">
        <v>0.56100000000000005</v>
      </c>
      <c r="J587" s="4">
        <v>119094681.09999999</v>
      </c>
      <c r="K587" s="12">
        <v>6775.2122596427353</v>
      </c>
      <c r="L587" s="12">
        <v>6775.2122596427353</v>
      </c>
      <c r="N587">
        <v>0</v>
      </c>
    </row>
    <row r="588" spans="1:14" x14ac:dyDescent="0.3">
      <c r="A588">
        <v>210810</v>
      </c>
      <c r="B588">
        <v>2108108</v>
      </c>
      <c r="C588" t="s">
        <v>594</v>
      </c>
      <c r="D588" t="s">
        <v>458</v>
      </c>
      <c r="E588" t="s">
        <v>5333</v>
      </c>
      <c r="F588" t="s">
        <v>5339</v>
      </c>
      <c r="G588" s="4">
        <v>20798</v>
      </c>
      <c r="H588" s="4">
        <v>20798</v>
      </c>
      <c r="I588">
        <v>0.54900000000000004</v>
      </c>
      <c r="J588" s="4">
        <v>144430404.38</v>
      </c>
      <c r="K588" s="12">
        <v>6944.43717568997</v>
      </c>
      <c r="L588" s="12">
        <v>6944.43717568997</v>
      </c>
      <c r="N588">
        <v>0</v>
      </c>
    </row>
    <row r="589" spans="1:14" x14ac:dyDescent="0.3">
      <c r="A589">
        <v>210820</v>
      </c>
      <c r="B589">
        <v>2108207</v>
      </c>
      <c r="C589" t="s">
        <v>595</v>
      </c>
      <c r="D589" t="s">
        <v>458</v>
      </c>
      <c r="E589" t="s">
        <v>5333</v>
      </c>
      <c r="F589" t="s">
        <v>5339</v>
      </c>
      <c r="G589" s="4">
        <v>38252</v>
      </c>
      <c r="H589" s="4">
        <v>38252</v>
      </c>
      <c r="I589">
        <v>0.68200000000000005</v>
      </c>
      <c r="J589" s="4">
        <v>190786653.72</v>
      </c>
      <c r="K589" s="12">
        <v>4987.6255808846599</v>
      </c>
      <c r="L589" s="12">
        <v>4987.6255808846599</v>
      </c>
      <c r="N589">
        <v>0</v>
      </c>
    </row>
    <row r="590" spans="1:14" x14ac:dyDescent="0.3">
      <c r="A590">
        <v>210825</v>
      </c>
      <c r="B590">
        <v>2108256</v>
      </c>
      <c r="C590" t="s">
        <v>596</v>
      </c>
      <c r="D590" t="s">
        <v>458</v>
      </c>
      <c r="E590" t="s">
        <v>5333</v>
      </c>
      <c r="F590" t="s">
        <v>5339</v>
      </c>
      <c r="G590" s="4">
        <v>24955</v>
      </c>
      <c r="H590" s="4">
        <v>24955</v>
      </c>
      <c r="I590">
        <v>0.51600000000000001</v>
      </c>
      <c r="J590" s="4">
        <v>182126905.21000001</v>
      </c>
      <c r="K590" s="12">
        <v>7298.2129917852135</v>
      </c>
      <c r="L590" s="12">
        <v>7298.2129917852135</v>
      </c>
      <c r="N590">
        <v>0.125</v>
      </c>
    </row>
    <row r="591" spans="1:14" x14ac:dyDescent="0.3">
      <c r="A591">
        <v>210830</v>
      </c>
      <c r="B591">
        <v>2108306</v>
      </c>
      <c r="C591" t="s">
        <v>597</v>
      </c>
      <c r="D591" t="s">
        <v>458</v>
      </c>
      <c r="E591" t="s">
        <v>5333</v>
      </c>
      <c r="F591" t="s">
        <v>5339</v>
      </c>
      <c r="G591" s="4">
        <v>33496</v>
      </c>
      <c r="H591" s="4">
        <v>33496</v>
      </c>
      <c r="I591">
        <v>0.55400000000000005</v>
      </c>
      <c r="J591" s="4">
        <v>168193607.84</v>
      </c>
      <c r="K591" s="12">
        <v>5021.3042703606397</v>
      </c>
      <c r="L591" s="12">
        <v>5021.3042703606397</v>
      </c>
      <c r="N591">
        <v>0.125</v>
      </c>
    </row>
    <row r="592" spans="1:14" x14ac:dyDescent="0.3">
      <c r="A592">
        <v>210840</v>
      </c>
      <c r="B592">
        <v>2108405</v>
      </c>
      <c r="C592" t="s">
        <v>598</v>
      </c>
      <c r="D592" t="s">
        <v>458</v>
      </c>
      <c r="E592" t="s">
        <v>5333</v>
      </c>
      <c r="F592" t="s">
        <v>5339</v>
      </c>
      <c r="G592" s="4">
        <v>11229</v>
      </c>
      <c r="H592" s="4">
        <v>11229</v>
      </c>
      <c r="I592">
        <v>0.59899999999999998</v>
      </c>
      <c r="J592" s="4">
        <v>69038612.590000004</v>
      </c>
      <c r="K592" s="12">
        <v>6148.2422824828573</v>
      </c>
      <c r="L592" s="12">
        <v>6148.2422824828573</v>
      </c>
      <c r="N592">
        <v>0</v>
      </c>
    </row>
    <row r="593" spans="1:14" x14ac:dyDescent="0.3">
      <c r="A593">
        <v>210845</v>
      </c>
      <c r="B593">
        <v>2108454</v>
      </c>
      <c r="C593" t="s">
        <v>599</v>
      </c>
      <c r="D593" t="s">
        <v>458</v>
      </c>
      <c r="E593" t="s">
        <v>5333</v>
      </c>
      <c r="F593" t="s">
        <v>5339</v>
      </c>
      <c r="G593" s="4">
        <v>20903</v>
      </c>
      <c r="H593" s="4">
        <v>20903</v>
      </c>
      <c r="I593">
        <v>0.56399999999999995</v>
      </c>
      <c r="J593" s="4">
        <v>136708150.52000001</v>
      </c>
      <c r="K593" s="12">
        <v>6540.1210601349094</v>
      </c>
      <c r="L593" s="12">
        <v>6540.1210601349094</v>
      </c>
      <c r="N593">
        <v>0</v>
      </c>
    </row>
    <row r="594" spans="1:14" x14ac:dyDescent="0.3">
      <c r="A594">
        <v>210850</v>
      </c>
      <c r="B594">
        <v>2108504</v>
      </c>
      <c r="C594" t="s">
        <v>600</v>
      </c>
      <c r="D594" t="s">
        <v>458</v>
      </c>
      <c r="E594" t="s">
        <v>5333</v>
      </c>
      <c r="F594" t="s">
        <v>5339</v>
      </c>
      <c r="G594" s="4">
        <v>32542</v>
      </c>
      <c r="H594" s="4">
        <v>32542</v>
      </c>
      <c r="I594">
        <v>0.63300000000000001</v>
      </c>
      <c r="J594" s="4">
        <v>199419360.33000001</v>
      </c>
      <c r="K594" s="12">
        <v>6128.0609775059929</v>
      </c>
      <c r="L594" s="12">
        <v>6128.0609775059929</v>
      </c>
      <c r="N594">
        <v>0</v>
      </c>
    </row>
    <row r="595" spans="1:14" x14ac:dyDescent="0.3">
      <c r="A595">
        <v>210860</v>
      </c>
      <c r="B595">
        <v>2108603</v>
      </c>
      <c r="C595" t="s">
        <v>601</v>
      </c>
      <c r="D595" t="s">
        <v>458</v>
      </c>
      <c r="E595" t="s">
        <v>5333</v>
      </c>
      <c r="F595" t="s">
        <v>5339</v>
      </c>
      <c r="G595" s="4">
        <v>88091</v>
      </c>
      <c r="H595" s="4">
        <v>88091</v>
      </c>
      <c r="I595">
        <v>0.63700000000000001</v>
      </c>
      <c r="J595" s="4">
        <v>342179613.81</v>
      </c>
      <c r="K595" s="12">
        <v>3884.3878921796777</v>
      </c>
      <c r="L595" s="12">
        <v>3884.3878921796777</v>
      </c>
      <c r="M595">
        <v>1</v>
      </c>
      <c r="N595">
        <v>0.375</v>
      </c>
    </row>
    <row r="596" spans="1:14" x14ac:dyDescent="0.3">
      <c r="A596">
        <v>210870</v>
      </c>
      <c r="B596">
        <v>2108702</v>
      </c>
      <c r="C596" t="s">
        <v>602</v>
      </c>
      <c r="D596" t="s">
        <v>458</v>
      </c>
      <c r="E596" t="s">
        <v>5333</v>
      </c>
      <c r="F596" t="s">
        <v>5339</v>
      </c>
      <c r="G596" s="4">
        <v>22374</v>
      </c>
      <c r="H596" s="4">
        <v>22374</v>
      </c>
      <c r="I596">
        <v>0.54100000000000004</v>
      </c>
      <c r="J596" s="4">
        <v>148667385.62</v>
      </c>
      <c r="K596" s="12">
        <v>6644.6493975149733</v>
      </c>
      <c r="L596" s="12">
        <v>6644.6493975149733</v>
      </c>
      <c r="N596">
        <v>0.125</v>
      </c>
    </row>
    <row r="597" spans="1:14" x14ac:dyDescent="0.3">
      <c r="A597">
        <v>210880</v>
      </c>
      <c r="B597">
        <v>2108801</v>
      </c>
      <c r="C597" t="s">
        <v>603</v>
      </c>
      <c r="D597" t="s">
        <v>458</v>
      </c>
      <c r="E597" t="s">
        <v>5333</v>
      </c>
      <c r="F597" t="s">
        <v>5339</v>
      </c>
      <c r="G597" s="4">
        <v>18132</v>
      </c>
      <c r="H597" s="4">
        <v>18132</v>
      </c>
      <c r="I597">
        <v>0.57599999999999996</v>
      </c>
      <c r="J597" s="4">
        <v>102363367.43000001</v>
      </c>
      <c r="K597" s="12">
        <v>5645.4537519302894</v>
      </c>
      <c r="L597" s="12">
        <v>5645.4537519302894</v>
      </c>
      <c r="N597">
        <v>0.25</v>
      </c>
    </row>
    <row r="598" spans="1:14" x14ac:dyDescent="0.3">
      <c r="A598">
        <v>210890</v>
      </c>
      <c r="B598">
        <v>2108900</v>
      </c>
      <c r="C598" t="s">
        <v>604</v>
      </c>
      <c r="D598" t="s">
        <v>458</v>
      </c>
      <c r="E598" t="s">
        <v>5333</v>
      </c>
      <c r="F598" t="s">
        <v>5339</v>
      </c>
      <c r="G598" s="4">
        <v>17394</v>
      </c>
      <c r="H598" s="4">
        <v>17394</v>
      </c>
      <c r="I598">
        <v>0.57599999999999996</v>
      </c>
      <c r="J598" s="4">
        <v>113035432.34</v>
      </c>
      <c r="K598" s="12">
        <v>6498.5300873864553</v>
      </c>
      <c r="L598" s="12">
        <v>6498.5300873864553</v>
      </c>
      <c r="N598">
        <v>0.125</v>
      </c>
    </row>
    <row r="599" spans="1:14" x14ac:dyDescent="0.3">
      <c r="A599">
        <v>210900</v>
      </c>
      <c r="B599">
        <v>2109007</v>
      </c>
      <c r="C599" t="s">
        <v>605</v>
      </c>
      <c r="D599" t="s">
        <v>458</v>
      </c>
      <c r="E599" t="s">
        <v>5333</v>
      </c>
      <c r="F599" t="s">
        <v>5339</v>
      </c>
      <c r="G599" s="4">
        <v>24571</v>
      </c>
      <c r="H599" s="4">
        <v>24571</v>
      </c>
      <c r="I599">
        <v>0.68400000000000005</v>
      </c>
      <c r="J599" s="4">
        <v>199709638.84</v>
      </c>
      <c r="K599" s="12">
        <v>8127.8596247608975</v>
      </c>
      <c r="L599" s="12">
        <v>8127.8596247608975</v>
      </c>
      <c r="M599">
        <v>1.7222222222222221</v>
      </c>
      <c r="N599">
        <v>0.375</v>
      </c>
    </row>
    <row r="600" spans="1:14" x14ac:dyDescent="0.3">
      <c r="A600">
        <v>210905</v>
      </c>
      <c r="B600">
        <v>2109056</v>
      </c>
      <c r="C600" t="s">
        <v>606</v>
      </c>
      <c r="D600" t="s">
        <v>458</v>
      </c>
      <c r="E600" t="s">
        <v>5333</v>
      </c>
      <c r="F600" t="s">
        <v>5339</v>
      </c>
      <c r="G600" s="4">
        <v>6092</v>
      </c>
      <c r="H600" s="4">
        <v>6092</v>
      </c>
      <c r="I600">
        <v>0.61499999999999999</v>
      </c>
      <c r="J600" s="4">
        <v>50302893.119999997</v>
      </c>
      <c r="K600" s="12">
        <v>8257.2050426789228</v>
      </c>
      <c r="L600" s="12">
        <v>8257.2050426789228</v>
      </c>
      <c r="N600">
        <v>0.125</v>
      </c>
    </row>
    <row r="601" spans="1:14" x14ac:dyDescent="0.3">
      <c r="A601">
        <v>210910</v>
      </c>
      <c r="B601">
        <v>2109106</v>
      </c>
      <c r="C601" t="s">
        <v>607</v>
      </c>
      <c r="D601" t="s">
        <v>458</v>
      </c>
      <c r="E601" t="s">
        <v>5333</v>
      </c>
      <c r="F601" t="s">
        <v>5339</v>
      </c>
      <c r="G601" s="4">
        <v>46606</v>
      </c>
      <c r="H601" s="4">
        <v>46606</v>
      </c>
      <c r="I601">
        <v>0.65300000000000002</v>
      </c>
      <c r="J601" s="4">
        <v>237573120.50999999</v>
      </c>
      <c r="K601" s="12">
        <v>5097.4793054542333</v>
      </c>
      <c r="L601" s="12">
        <v>5097.4793054542333</v>
      </c>
      <c r="N601">
        <v>0.25</v>
      </c>
    </row>
    <row r="602" spans="1:14" x14ac:dyDescent="0.3">
      <c r="A602">
        <v>210920</v>
      </c>
      <c r="B602">
        <v>2109205</v>
      </c>
      <c r="C602" t="s">
        <v>608</v>
      </c>
      <c r="D602" t="s">
        <v>458</v>
      </c>
      <c r="E602" t="s">
        <v>5333</v>
      </c>
      <c r="F602" t="s">
        <v>5339</v>
      </c>
      <c r="G602" s="4">
        <v>11616</v>
      </c>
      <c r="H602" s="4">
        <v>11616</v>
      </c>
      <c r="I602">
        <v>0.56299999999999994</v>
      </c>
      <c r="J602" s="4">
        <v>73167833.680000007</v>
      </c>
      <c r="K602" s="12">
        <v>6298.883753443527</v>
      </c>
      <c r="L602" s="12">
        <v>6298.883753443527</v>
      </c>
      <c r="N602">
        <v>0</v>
      </c>
    </row>
    <row r="603" spans="1:14" x14ac:dyDescent="0.3">
      <c r="A603">
        <v>210923</v>
      </c>
      <c r="B603">
        <v>2109239</v>
      </c>
      <c r="C603" t="s">
        <v>21</v>
      </c>
      <c r="D603" t="s">
        <v>458</v>
      </c>
      <c r="E603" t="s">
        <v>5333</v>
      </c>
      <c r="F603" t="s">
        <v>5339</v>
      </c>
      <c r="G603" s="4">
        <v>4717</v>
      </c>
      <c r="H603" s="4">
        <v>4717</v>
      </c>
      <c r="I603">
        <v>0.59099999999999997</v>
      </c>
      <c r="J603" s="4">
        <v>46702491.869999997</v>
      </c>
      <c r="K603" s="12">
        <v>9900.8886728853086</v>
      </c>
      <c r="L603" s="12">
        <v>9900.8886728853086</v>
      </c>
      <c r="M603">
        <v>0.58333333333333337</v>
      </c>
      <c r="N603">
        <v>0.125</v>
      </c>
    </row>
    <row r="604" spans="1:14" x14ac:dyDescent="0.3">
      <c r="A604">
        <v>210927</v>
      </c>
      <c r="B604">
        <v>2109270</v>
      </c>
      <c r="C604" t="s">
        <v>609</v>
      </c>
      <c r="D604" t="s">
        <v>458</v>
      </c>
      <c r="E604" t="s">
        <v>5333</v>
      </c>
      <c r="F604" t="s">
        <v>5339</v>
      </c>
      <c r="G604" s="4">
        <v>17925</v>
      </c>
      <c r="H604" s="4">
        <v>17925</v>
      </c>
      <c r="I604">
        <v>0.55700000000000005</v>
      </c>
      <c r="J604" s="4">
        <v>130992358.18000001</v>
      </c>
      <c r="K604" s="12">
        <v>7307.8024089260816</v>
      </c>
      <c r="L604" s="12">
        <v>7307.8024089260816</v>
      </c>
      <c r="N604">
        <v>0</v>
      </c>
    </row>
    <row r="605" spans="1:14" x14ac:dyDescent="0.3">
      <c r="A605">
        <v>210930</v>
      </c>
      <c r="B605">
        <v>2109304</v>
      </c>
      <c r="C605" t="s">
        <v>610</v>
      </c>
      <c r="D605" t="s">
        <v>458</v>
      </c>
      <c r="E605" t="s">
        <v>5333</v>
      </c>
      <c r="F605" t="s">
        <v>5339</v>
      </c>
      <c r="G605" s="4">
        <v>10791</v>
      </c>
      <c r="H605" s="4">
        <v>10791</v>
      </c>
      <c r="I605">
        <v>0.58699999999999997</v>
      </c>
      <c r="J605" s="4">
        <v>84024092.700000003</v>
      </c>
      <c r="K605" s="12">
        <v>7786.4973311092581</v>
      </c>
      <c r="L605" s="12">
        <v>7786.4973311092581</v>
      </c>
      <c r="N605">
        <v>0</v>
      </c>
    </row>
    <row r="606" spans="1:14" x14ac:dyDescent="0.3">
      <c r="A606">
        <v>210940</v>
      </c>
      <c r="B606">
        <v>2109403</v>
      </c>
      <c r="C606" t="s">
        <v>611</v>
      </c>
      <c r="D606" t="s">
        <v>458</v>
      </c>
      <c r="E606" t="s">
        <v>5333</v>
      </c>
      <c r="F606" t="s">
        <v>5339</v>
      </c>
      <c r="G606" s="4">
        <v>13920</v>
      </c>
      <c r="H606" s="4">
        <v>13920</v>
      </c>
      <c r="I606">
        <v>0.51200000000000001</v>
      </c>
      <c r="J606" s="4">
        <v>101850606.86</v>
      </c>
      <c r="K606" s="12">
        <v>7316.8539410919539</v>
      </c>
      <c r="L606" s="12">
        <v>7316.8539410919539</v>
      </c>
      <c r="N606">
        <v>0.125</v>
      </c>
    </row>
    <row r="607" spans="1:14" x14ac:dyDescent="0.3">
      <c r="A607">
        <v>210945</v>
      </c>
      <c r="B607">
        <v>2109452</v>
      </c>
      <c r="C607" t="s">
        <v>612</v>
      </c>
      <c r="D607" t="s">
        <v>458</v>
      </c>
      <c r="E607" t="s">
        <v>5333</v>
      </c>
      <c r="F607" t="s">
        <v>5339</v>
      </c>
      <c r="G607" s="4">
        <v>32156</v>
      </c>
      <c r="H607" s="4">
        <v>32156</v>
      </c>
      <c r="I607">
        <v>0.626</v>
      </c>
      <c r="J607" s="4">
        <v>184510217.24000001</v>
      </c>
      <c r="K607" s="12">
        <v>5737.9716768254757</v>
      </c>
      <c r="L607" s="12">
        <v>5737.9716768254757</v>
      </c>
      <c r="M607">
        <v>0.38888888888888901</v>
      </c>
      <c r="N607">
        <v>0.25</v>
      </c>
    </row>
    <row r="608" spans="1:14" x14ac:dyDescent="0.3">
      <c r="A608">
        <v>210950</v>
      </c>
      <c r="B608">
        <v>2109502</v>
      </c>
      <c r="C608" t="s">
        <v>613</v>
      </c>
      <c r="D608" t="s">
        <v>458</v>
      </c>
      <c r="E608" t="s">
        <v>5333</v>
      </c>
      <c r="F608" t="s">
        <v>5339</v>
      </c>
      <c r="G608" s="4">
        <v>22740</v>
      </c>
      <c r="H608" s="4">
        <v>22740</v>
      </c>
      <c r="I608">
        <v>0.57599999999999996</v>
      </c>
      <c r="J608" s="4">
        <v>110646173.28</v>
      </c>
      <c r="K608" s="12">
        <v>4865.7068284960424</v>
      </c>
      <c r="L608" s="12">
        <v>4865.7068284960424</v>
      </c>
      <c r="N608">
        <v>0</v>
      </c>
    </row>
    <row r="609" spans="1:14" x14ac:dyDescent="0.3">
      <c r="A609">
        <v>210955</v>
      </c>
      <c r="B609">
        <v>2109551</v>
      </c>
      <c r="C609" t="s">
        <v>614</v>
      </c>
      <c r="D609" t="s">
        <v>458</v>
      </c>
      <c r="E609" t="s">
        <v>5333</v>
      </c>
      <c r="F609" t="s">
        <v>5339</v>
      </c>
      <c r="G609" s="4">
        <v>7601</v>
      </c>
      <c r="H609" s="4">
        <v>7601</v>
      </c>
      <c r="I609">
        <v>0.61499999999999999</v>
      </c>
      <c r="J609" s="4">
        <v>48924724.039999999</v>
      </c>
      <c r="K609" s="12">
        <v>6436.6167662149719</v>
      </c>
      <c r="L609" s="12">
        <v>6436.6167662149719</v>
      </c>
      <c r="M609">
        <v>0.80555555555555558</v>
      </c>
      <c r="N609">
        <v>0.125</v>
      </c>
    </row>
    <row r="610" spans="1:14" x14ac:dyDescent="0.3">
      <c r="A610">
        <v>210960</v>
      </c>
      <c r="B610">
        <v>2109601</v>
      </c>
      <c r="C610" t="s">
        <v>615</v>
      </c>
      <c r="D610" t="s">
        <v>458</v>
      </c>
      <c r="E610" t="s">
        <v>5333</v>
      </c>
      <c r="F610" t="s">
        <v>5339</v>
      </c>
      <c r="G610" s="4">
        <v>39761</v>
      </c>
      <c r="H610" s="4">
        <v>39761</v>
      </c>
      <c r="I610">
        <v>0.63200000000000001</v>
      </c>
      <c r="J610" s="4">
        <v>208184700.18000001</v>
      </c>
      <c r="K610" s="12">
        <v>5235.9020190639067</v>
      </c>
      <c r="L610" s="12">
        <v>5235.9020190639067</v>
      </c>
      <c r="M610">
        <v>1</v>
      </c>
      <c r="N610">
        <v>0.75</v>
      </c>
    </row>
    <row r="611" spans="1:14" x14ac:dyDescent="0.3">
      <c r="A611">
        <v>210970</v>
      </c>
      <c r="B611">
        <v>2109700</v>
      </c>
      <c r="C611" t="s">
        <v>616</v>
      </c>
      <c r="D611" t="s">
        <v>458</v>
      </c>
      <c r="E611" t="s">
        <v>5333</v>
      </c>
      <c r="F611" t="s">
        <v>5339</v>
      </c>
      <c r="G611" s="4">
        <v>6234</v>
      </c>
      <c r="H611" s="4">
        <v>6234</v>
      </c>
      <c r="I611">
        <v>0.56499999999999995</v>
      </c>
      <c r="J611" s="4">
        <v>52918825.359999999</v>
      </c>
      <c r="K611" s="12">
        <v>8488.7432402951563</v>
      </c>
      <c r="L611" s="12">
        <v>8488.7432402951563</v>
      </c>
      <c r="N611">
        <v>0</v>
      </c>
    </row>
    <row r="612" spans="1:14" x14ac:dyDescent="0.3">
      <c r="A612">
        <v>210975</v>
      </c>
      <c r="B612">
        <v>2109759</v>
      </c>
      <c r="C612" t="s">
        <v>617</v>
      </c>
      <c r="D612" t="s">
        <v>458</v>
      </c>
      <c r="E612" t="s">
        <v>5333</v>
      </c>
      <c r="F612" t="s">
        <v>5339</v>
      </c>
      <c r="G612" s="4">
        <v>6833</v>
      </c>
      <c r="H612" s="4">
        <v>6833</v>
      </c>
      <c r="I612">
        <v>0.52500000000000002</v>
      </c>
      <c r="J612" s="4">
        <v>43435036.890000001</v>
      </c>
      <c r="K612" s="12">
        <v>6356.6569427776967</v>
      </c>
      <c r="L612" s="12">
        <v>6356.6569427776967</v>
      </c>
      <c r="N612">
        <v>0</v>
      </c>
    </row>
    <row r="613" spans="1:14" x14ac:dyDescent="0.3">
      <c r="A613">
        <v>210980</v>
      </c>
      <c r="B613">
        <v>2109809</v>
      </c>
      <c r="C613" t="s">
        <v>618</v>
      </c>
      <c r="D613" t="s">
        <v>458</v>
      </c>
      <c r="E613" t="s">
        <v>5333</v>
      </c>
      <c r="F613" t="s">
        <v>5339</v>
      </c>
      <c r="G613" s="4">
        <v>43200</v>
      </c>
      <c r="H613" s="4">
        <v>43200</v>
      </c>
      <c r="I613">
        <v>0.57099999999999995</v>
      </c>
      <c r="J613" s="4">
        <v>232045223.74000001</v>
      </c>
      <c r="K613" s="12">
        <v>5371.4172162037039</v>
      </c>
      <c r="L613" s="12">
        <v>5371.4172162037039</v>
      </c>
      <c r="N613">
        <v>0</v>
      </c>
    </row>
    <row r="614" spans="1:14" x14ac:dyDescent="0.3">
      <c r="A614">
        <v>210990</v>
      </c>
      <c r="B614">
        <v>2109908</v>
      </c>
      <c r="C614" t="s">
        <v>619</v>
      </c>
      <c r="D614" t="s">
        <v>458</v>
      </c>
      <c r="E614" t="s">
        <v>5333</v>
      </c>
      <c r="F614" t="s">
        <v>5339</v>
      </c>
      <c r="G614" s="4">
        <v>88249</v>
      </c>
      <c r="H614" s="4">
        <v>88249</v>
      </c>
      <c r="I614">
        <v>0.67400000000000004</v>
      </c>
      <c r="J614" s="4">
        <v>410138217.83999997</v>
      </c>
      <c r="K614" s="12">
        <v>4647.5112221101654</v>
      </c>
      <c r="L614" s="12">
        <v>4647.5112221101654</v>
      </c>
      <c r="N614">
        <v>0.125</v>
      </c>
    </row>
    <row r="615" spans="1:14" x14ac:dyDescent="0.3">
      <c r="A615">
        <v>211000</v>
      </c>
      <c r="B615">
        <v>2110005</v>
      </c>
      <c r="C615" t="s">
        <v>620</v>
      </c>
      <c r="D615" t="s">
        <v>458</v>
      </c>
      <c r="E615" t="s">
        <v>5333</v>
      </c>
      <c r="F615" t="s">
        <v>5339</v>
      </c>
      <c r="G615" s="4">
        <v>58839</v>
      </c>
      <c r="H615" s="4">
        <v>58839</v>
      </c>
      <c r="I615">
        <v>0.55000000000000004</v>
      </c>
      <c r="J615" s="4">
        <v>318661761.14999998</v>
      </c>
      <c r="K615" s="12">
        <v>5415.8255774231375</v>
      </c>
      <c r="L615" s="12">
        <v>5415.8255774231375</v>
      </c>
      <c r="N615">
        <v>0</v>
      </c>
    </row>
    <row r="616" spans="1:14" x14ac:dyDescent="0.3">
      <c r="A616">
        <v>211003</v>
      </c>
      <c r="B616">
        <v>2110039</v>
      </c>
      <c r="C616" t="s">
        <v>621</v>
      </c>
      <c r="D616" t="s">
        <v>458</v>
      </c>
      <c r="E616" t="s">
        <v>5333</v>
      </c>
      <c r="F616" t="s">
        <v>5339</v>
      </c>
      <c r="G616" s="4">
        <v>24890</v>
      </c>
      <c r="H616" s="4">
        <v>24890</v>
      </c>
      <c r="I616">
        <v>0.59899999999999998</v>
      </c>
      <c r="J616" s="4">
        <v>136359697.13</v>
      </c>
      <c r="K616" s="12">
        <v>5478.4932555243067</v>
      </c>
      <c r="L616" s="12">
        <v>5478.4932555243067</v>
      </c>
      <c r="M616">
        <v>2.3611111111111112</v>
      </c>
      <c r="N616">
        <v>0.125</v>
      </c>
    </row>
    <row r="617" spans="1:14" x14ac:dyDescent="0.3">
      <c r="A617">
        <v>211010</v>
      </c>
      <c r="B617">
        <v>2110104</v>
      </c>
      <c r="C617" t="s">
        <v>622</v>
      </c>
      <c r="D617" t="s">
        <v>458</v>
      </c>
      <c r="E617" t="s">
        <v>5333</v>
      </c>
      <c r="F617" t="s">
        <v>5339</v>
      </c>
      <c r="G617" s="4">
        <v>24495</v>
      </c>
      <c r="H617" s="4">
        <v>24495</v>
      </c>
      <c r="I617">
        <v>0.55500000000000005</v>
      </c>
      <c r="J617" s="4">
        <v>192799795.99000001</v>
      </c>
      <c r="K617" s="12">
        <v>7870.9857517860792</v>
      </c>
      <c r="L617" s="12">
        <v>7870.9857517860792</v>
      </c>
      <c r="M617">
        <v>0.77777777777777768</v>
      </c>
      <c r="N617">
        <v>0.5</v>
      </c>
    </row>
    <row r="618" spans="1:14" x14ac:dyDescent="0.3">
      <c r="A618">
        <v>211020</v>
      </c>
      <c r="B618">
        <v>2110203</v>
      </c>
      <c r="C618" t="s">
        <v>623</v>
      </c>
      <c r="D618" t="s">
        <v>458</v>
      </c>
      <c r="E618" t="s">
        <v>5333</v>
      </c>
      <c r="F618" t="s">
        <v>5339</v>
      </c>
      <c r="G618" s="4">
        <v>38542</v>
      </c>
      <c r="H618" s="4">
        <v>38542</v>
      </c>
      <c r="I618">
        <v>0.60899999999999999</v>
      </c>
      <c r="J618" s="4">
        <v>189414337.87</v>
      </c>
      <c r="K618" s="12">
        <v>4914.4916680504384</v>
      </c>
      <c r="L618" s="12">
        <v>4914.4916680504384</v>
      </c>
      <c r="N618">
        <v>0.125</v>
      </c>
    </row>
    <row r="619" spans="1:14" x14ac:dyDescent="0.3">
      <c r="A619">
        <v>211023</v>
      </c>
      <c r="B619">
        <v>2110237</v>
      </c>
      <c r="C619" t="s">
        <v>624</v>
      </c>
      <c r="D619" t="s">
        <v>458</v>
      </c>
      <c r="E619" t="s">
        <v>5333</v>
      </c>
      <c r="F619" t="s">
        <v>5339</v>
      </c>
      <c r="G619" s="4">
        <v>10759</v>
      </c>
      <c r="H619" s="4">
        <v>10759</v>
      </c>
      <c r="I619">
        <v>0.51</v>
      </c>
      <c r="J619" s="4">
        <v>47959238.82</v>
      </c>
      <c r="K619" s="12">
        <v>4457.592603401803</v>
      </c>
      <c r="L619" s="12">
        <v>4457.592603401803</v>
      </c>
      <c r="N619">
        <v>0</v>
      </c>
    </row>
    <row r="620" spans="1:14" x14ac:dyDescent="0.3">
      <c r="A620">
        <v>211027</v>
      </c>
      <c r="B620">
        <v>2110278</v>
      </c>
      <c r="C620" t="s">
        <v>625</v>
      </c>
      <c r="D620" t="s">
        <v>458</v>
      </c>
      <c r="E620" t="s">
        <v>5333</v>
      </c>
      <c r="F620" t="s">
        <v>5339</v>
      </c>
      <c r="G620" s="4">
        <v>14287</v>
      </c>
      <c r="H620" s="4">
        <v>14287</v>
      </c>
      <c r="I620">
        <v>0.51800000000000002</v>
      </c>
      <c r="J620" s="4">
        <v>97676282.709999993</v>
      </c>
      <c r="K620" s="12">
        <v>6836.7244844963952</v>
      </c>
      <c r="L620" s="12">
        <v>6836.7244844963952</v>
      </c>
      <c r="N620">
        <v>0</v>
      </c>
    </row>
    <row r="621" spans="1:14" x14ac:dyDescent="0.3">
      <c r="A621">
        <v>211030</v>
      </c>
      <c r="B621">
        <v>2110302</v>
      </c>
      <c r="C621" t="s">
        <v>626</v>
      </c>
      <c r="D621" t="s">
        <v>458</v>
      </c>
      <c r="E621" t="s">
        <v>5333</v>
      </c>
      <c r="F621" t="s">
        <v>5339</v>
      </c>
      <c r="G621" s="4">
        <v>14628</v>
      </c>
      <c r="H621" s="4">
        <v>14628</v>
      </c>
      <c r="I621">
        <v>0.56599999999999995</v>
      </c>
      <c r="J621" s="4">
        <v>194514805.71000001</v>
      </c>
      <c r="K621" s="12">
        <v>13297.429977440526</v>
      </c>
      <c r="L621" s="12">
        <v>13297.429977440526</v>
      </c>
      <c r="N621">
        <v>0</v>
      </c>
    </row>
    <row r="622" spans="1:14" x14ac:dyDescent="0.3">
      <c r="A622">
        <v>211040</v>
      </c>
      <c r="B622">
        <v>2110401</v>
      </c>
      <c r="C622" t="s">
        <v>627</v>
      </c>
      <c r="D622" t="s">
        <v>458</v>
      </c>
      <c r="E622" t="s">
        <v>5333</v>
      </c>
      <c r="F622" t="s">
        <v>5339</v>
      </c>
      <c r="G622" s="4">
        <v>18810</v>
      </c>
      <c r="H622" s="4">
        <v>18810</v>
      </c>
      <c r="I622">
        <v>0.54100000000000004</v>
      </c>
      <c r="J622" s="4">
        <v>127991190.66</v>
      </c>
      <c r="K622" s="12">
        <v>6804.42268261563</v>
      </c>
      <c r="L622" s="12">
        <v>6804.42268261563</v>
      </c>
      <c r="M622">
        <v>1.2222222222222221</v>
      </c>
      <c r="N622">
        <v>0.125</v>
      </c>
    </row>
    <row r="623" spans="1:14" x14ac:dyDescent="0.3">
      <c r="A623">
        <v>211050</v>
      </c>
      <c r="B623">
        <v>2110500</v>
      </c>
      <c r="C623" t="s">
        <v>628</v>
      </c>
      <c r="D623" t="s">
        <v>458</v>
      </c>
      <c r="E623" t="s">
        <v>5333</v>
      </c>
      <c r="F623" t="s">
        <v>5339</v>
      </c>
      <c r="G623" s="4">
        <v>48166</v>
      </c>
      <c r="H623" s="4">
        <v>48166</v>
      </c>
      <c r="I623">
        <v>0.60199999999999998</v>
      </c>
      <c r="J623" s="4">
        <v>212641479.36000001</v>
      </c>
      <c r="K623" s="12">
        <v>4414.7630976207283</v>
      </c>
      <c r="L623" s="12">
        <v>4414.7630976207283</v>
      </c>
      <c r="N623">
        <v>0.125</v>
      </c>
    </row>
    <row r="624" spans="1:14" x14ac:dyDescent="0.3">
      <c r="A624">
        <v>211060</v>
      </c>
      <c r="B624">
        <v>2110609</v>
      </c>
      <c r="C624" t="s">
        <v>629</v>
      </c>
      <c r="D624" t="s">
        <v>458</v>
      </c>
      <c r="E624" t="s">
        <v>5333</v>
      </c>
      <c r="F624" t="s">
        <v>5339</v>
      </c>
      <c r="G624" s="4">
        <v>27910</v>
      </c>
      <c r="H624" s="4">
        <v>27910</v>
      </c>
      <c r="I624">
        <v>0.57199999999999995</v>
      </c>
      <c r="J624" s="4">
        <v>236795684.34</v>
      </c>
      <c r="K624" s="12">
        <v>8484.2595607309213</v>
      </c>
      <c r="L624" s="12">
        <v>8484.2595607309213</v>
      </c>
      <c r="N624">
        <v>0.25</v>
      </c>
    </row>
    <row r="625" spans="1:14" x14ac:dyDescent="0.3">
      <c r="A625">
        <v>211065</v>
      </c>
      <c r="B625">
        <v>2110658</v>
      </c>
      <c r="C625" t="s">
        <v>630</v>
      </c>
      <c r="D625" t="s">
        <v>458</v>
      </c>
      <c r="E625" t="s">
        <v>5333</v>
      </c>
      <c r="F625" t="s">
        <v>5339</v>
      </c>
      <c r="G625" s="4">
        <v>8236</v>
      </c>
      <c r="H625" s="4">
        <v>8236</v>
      </c>
      <c r="I625">
        <v>0.59</v>
      </c>
      <c r="J625" s="4">
        <v>53317946.200000003</v>
      </c>
      <c r="K625" s="12">
        <v>6473.767144244779</v>
      </c>
      <c r="L625" s="12">
        <v>6473.767144244779</v>
      </c>
      <c r="N625">
        <v>0.125</v>
      </c>
    </row>
    <row r="626" spans="1:14" x14ac:dyDescent="0.3">
      <c r="A626">
        <v>211070</v>
      </c>
      <c r="B626">
        <v>2110708</v>
      </c>
      <c r="C626" t="s">
        <v>631</v>
      </c>
      <c r="D626" t="s">
        <v>458</v>
      </c>
      <c r="E626" t="s">
        <v>5333</v>
      </c>
      <c r="F626" t="s">
        <v>5339</v>
      </c>
      <c r="G626" s="4">
        <v>35247</v>
      </c>
      <c r="H626" s="4">
        <v>35247</v>
      </c>
      <c r="I626">
        <v>0.58199999999999996</v>
      </c>
      <c r="J626" s="4">
        <v>181811711.52000001</v>
      </c>
      <c r="K626" s="12">
        <v>5158.2180474934039</v>
      </c>
      <c r="L626" s="12">
        <v>5158.2180474934039</v>
      </c>
      <c r="N626">
        <v>0.125</v>
      </c>
    </row>
    <row r="627" spans="1:14" x14ac:dyDescent="0.3">
      <c r="A627">
        <v>211080</v>
      </c>
      <c r="B627">
        <v>2110807</v>
      </c>
      <c r="C627" t="s">
        <v>632</v>
      </c>
      <c r="D627" t="s">
        <v>458</v>
      </c>
      <c r="E627" t="s">
        <v>5333</v>
      </c>
      <c r="F627" t="s">
        <v>5339</v>
      </c>
      <c r="G627" s="4">
        <v>4491</v>
      </c>
      <c r="H627" s="4">
        <v>4491</v>
      </c>
      <c r="I627">
        <v>0.55700000000000005</v>
      </c>
      <c r="J627" s="4">
        <v>37648687.229999997</v>
      </c>
      <c r="K627" s="12">
        <v>8383.1412224448886</v>
      </c>
      <c r="L627" s="12">
        <v>8383.1412224448886</v>
      </c>
      <c r="N627">
        <v>0</v>
      </c>
    </row>
    <row r="628" spans="1:14" x14ac:dyDescent="0.3">
      <c r="A628">
        <v>211085</v>
      </c>
      <c r="B628">
        <v>2110856</v>
      </c>
      <c r="C628" t="s">
        <v>633</v>
      </c>
      <c r="D628" t="s">
        <v>458</v>
      </c>
      <c r="E628" t="s">
        <v>5333</v>
      </c>
      <c r="F628" t="s">
        <v>5339</v>
      </c>
      <c r="G628" s="4">
        <v>9202</v>
      </c>
      <c r="H628" s="4">
        <v>9202</v>
      </c>
      <c r="I628">
        <v>0.58399999999999996</v>
      </c>
      <c r="J628" s="4">
        <v>71332117.760000005</v>
      </c>
      <c r="K628" s="12">
        <v>7751.8058856770276</v>
      </c>
      <c r="L628" s="12">
        <v>7751.8058856770276</v>
      </c>
      <c r="M628">
        <v>1.0277777777777779</v>
      </c>
      <c r="N628">
        <v>0.5</v>
      </c>
    </row>
    <row r="629" spans="1:14" x14ac:dyDescent="0.3">
      <c r="A629">
        <v>211090</v>
      </c>
      <c r="B629">
        <v>2110906</v>
      </c>
      <c r="C629" t="s">
        <v>634</v>
      </c>
      <c r="D629" t="s">
        <v>458</v>
      </c>
      <c r="E629" t="s">
        <v>5333</v>
      </c>
      <c r="F629" t="s">
        <v>5339</v>
      </c>
      <c r="G629" s="4">
        <v>12360</v>
      </c>
      <c r="H629" s="4">
        <v>12360</v>
      </c>
      <c r="I629">
        <v>0.52800000000000002</v>
      </c>
      <c r="J629" s="4"/>
      <c r="K629" s="12">
        <v>8413</v>
      </c>
      <c r="L629" s="12">
        <v>8413</v>
      </c>
      <c r="N629">
        <v>0</v>
      </c>
    </row>
    <row r="630" spans="1:14" x14ac:dyDescent="0.3">
      <c r="A630">
        <v>211100</v>
      </c>
      <c r="B630">
        <v>2111003</v>
      </c>
      <c r="C630" t="s">
        <v>635</v>
      </c>
      <c r="D630" t="s">
        <v>458</v>
      </c>
      <c r="E630" t="s">
        <v>5333</v>
      </c>
      <c r="F630" t="s">
        <v>5339</v>
      </c>
      <c r="G630" s="4">
        <v>18889</v>
      </c>
      <c r="H630" s="4">
        <v>18889</v>
      </c>
      <c r="I630">
        <v>0.59799999999999998</v>
      </c>
      <c r="J630" s="4">
        <v>96043419.549999997</v>
      </c>
      <c r="K630" s="12">
        <v>5084.6217136958012</v>
      </c>
      <c r="L630" s="12">
        <v>5084.6217136958012</v>
      </c>
      <c r="N630">
        <v>0.125</v>
      </c>
    </row>
    <row r="631" spans="1:14" x14ac:dyDescent="0.3">
      <c r="A631">
        <v>211102</v>
      </c>
      <c r="B631">
        <v>2111029</v>
      </c>
      <c r="C631" t="s">
        <v>636</v>
      </c>
      <c r="D631" t="s">
        <v>458</v>
      </c>
      <c r="E631" t="s">
        <v>5333</v>
      </c>
      <c r="F631" t="s">
        <v>5339</v>
      </c>
      <c r="G631" s="4">
        <v>12360</v>
      </c>
      <c r="H631" s="4">
        <v>12360</v>
      </c>
      <c r="I631">
        <v>0.50900000000000001</v>
      </c>
      <c r="J631" s="4">
        <v>81878391.140000001</v>
      </c>
      <c r="K631" s="12">
        <v>6624.4653025889966</v>
      </c>
      <c r="L631" s="12">
        <v>6624.4653025889966</v>
      </c>
      <c r="N631">
        <v>0.125</v>
      </c>
    </row>
    <row r="632" spans="1:14" x14ac:dyDescent="0.3">
      <c r="A632">
        <v>211105</v>
      </c>
      <c r="B632">
        <v>2111052</v>
      </c>
      <c r="C632" t="s">
        <v>637</v>
      </c>
      <c r="D632" t="s">
        <v>458</v>
      </c>
      <c r="E632" t="s">
        <v>5333</v>
      </c>
      <c r="F632" t="s">
        <v>5339</v>
      </c>
      <c r="G632" s="4">
        <v>10091</v>
      </c>
      <c r="H632" s="4">
        <v>10091</v>
      </c>
      <c r="I632">
        <v>0.60899999999999999</v>
      </c>
      <c r="J632" s="4">
        <v>66882012.549999997</v>
      </c>
      <c r="K632" s="12">
        <v>6627.8874789416304</v>
      </c>
      <c r="L632" s="12">
        <v>6627.8874789416304</v>
      </c>
      <c r="M632">
        <v>2.0555555555555549</v>
      </c>
      <c r="N632">
        <v>0.25</v>
      </c>
    </row>
    <row r="633" spans="1:14" x14ac:dyDescent="0.3">
      <c r="A633">
        <v>211107</v>
      </c>
      <c r="B633">
        <v>2111078</v>
      </c>
      <c r="C633" t="s">
        <v>638</v>
      </c>
      <c r="D633" t="s">
        <v>458</v>
      </c>
      <c r="E633" t="s">
        <v>5333</v>
      </c>
      <c r="F633" t="s">
        <v>5339</v>
      </c>
      <c r="G633" s="4">
        <v>17253</v>
      </c>
      <c r="H633" s="4">
        <v>17253</v>
      </c>
      <c r="I633">
        <v>0.51700000000000002</v>
      </c>
      <c r="J633" s="4">
        <v>116532989.51000001</v>
      </c>
      <c r="K633" s="12">
        <v>6754.3609522981515</v>
      </c>
      <c r="L633" s="12">
        <v>6754.3609522981515</v>
      </c>
      <c r="M633">
        <v>1.666666666666667</v>
      </c>
      <c r="N633">
        <v>0.375</v>
      </c>
    </row>
    <row r="634" spans="1:14" x14ac:dyDescent="0.3">
      <c r="A634">
        <v>211110</v>
      </c>
      <c r="B634">
        <v>2111102</v>
      </c>
      <c r="C634" t="s">
        <v>639</v>
      </c>
      <c r="D634" t="s">
        <v>458</v>
      </c>
      <c r="E634" t="s">
        <v>5333</v>
      </c>
      <c r="F634" t="s">
        <v>5339</v>
      </c>
      <c r="G634" s="4">
        <v>25910</v>
      </c>
      <c r="H634" s="4">
        <v>25910</v>
      </c>
      <c r="I634">
        <v>0.61499999999999999</v>
      </c>
      <c r="J634" s="4">
        <v>137876277.63</v>
      </c>
      <c r="K634" s="12">
        <v>5321.353825935932</v>
      </c>
      <c r="L634" s="12">
        <v>5321.353825935932</v>
      </c>
      <c r="N634">
        <v>0</v>
      </c>
    </row>
    <row r="635" spans="1:14" x14ac:dyDescent="0.3">
      <c r="A635">
        <v>211120</v>
      </c>
      <c r="B635">
        <v>2111201</v>
      </c>
      <c r="C635" t="s">
        <v>640</v>
      </c>
      <c r="D635" t="s">
        <v>458</v>
      </c>
      <c r="E635" t="s">
        <v>5333</v>
      </c>
      <c r="F635" t="s">
        <v>5339</v>
      </c>
      <c r="G635" s="4">
        <v>259164</v>
      </c>
      <c r="H635" s="4">
        <v>200000</v>
      </c>
      <c r="I635">
        <v>0.70799999999999996</v>
      </c>
      <c r="J635" s="4">
        <v>968842385.32000005</v>
      </c>
      <c r="K635" s="12">
        <v>4844.2119266</v>
      </c>
      <c r="L635" s="12">
        <v>4844.2119266</v>
      </c>
      <c r="M635">
        <v>1.833333333333333</v>
      </c>
      <c r="N635">
        <v>0.125</v>
      </c>
    </row>
    <row r="636" spans="1:14" x14ac:dyDescent="0.3">
      <c r="A636">
        <v>211125</v>
      </c>
      <c r="B636">
        <v>2111250</v>
      </c>
      <c r="C636" t="s">
        <v>641</v>
      </c>
      <c r="D636" t="s">
        <v>458</v>
      </c>
      <c r="E636" t="s">
        <v>5333</v>
      </c>
      <c r="F636" t="s">
        <v>5339</v>
      </c>
      <c r="G636" s="4">
        <v>7094</v>
      </c>
      <c r="H636" s="4">
        <v>7094</v>
      </c>
      <c r="I636">
        <v>0.55700000000000005</v>
      </c>
      <c r="J636" s="4">
        <v>48047862.25</v>
      </c>
      <c r="K636" s="12">
        <v>6773.0282280800675</v>
      </c>
      <c r="L636" s="12">
        <v>6773.0282280800675</v>
      </c>
      <c r="N636">
        <v>0.25</v>
      </c>
    </row>
    <row r="637" spans="1:14" x14ac:dyDescent="0.3">
      <c r="A637">
        <v>211130</v>
      </c>
      <c r="B637">
        <v>2111300</v>
      </c>
      <c r="C637" t="s">
        <v>642</v>
      </c>
      <c r="D637" t="s">
        <v>458</v>
      </c>
      <c r="E637" t="s">
        <v>5333</v>
      </c>
      <c r="F637" t="s">
        <v>5340</v>
      </c>
      <c r="G637" s="4">
        <v>1089215</v>
      </c>
      <c r="H637" s="4">
        <v>200000</v>
      </c>
      <c r="I637">
        <v>0.76800000000000002</v>
      </c>
      <c r="J637" s="4">
        <v>6100439666.7600002</v>
      </c>
      <c r="K637" s="12">
        <v>30502.198333800003</v>
      </c>
      <c r="L637" s="12">
        <v>14712.97</v>
      </c>
      <c r="M637">
        <v>1.4722222222222221</v>
      </c>
      <c r="N637">
        <v>0.875</v>
      </c>
    </row>
    <row r="638" spans="1:14" x14ac:dyDescent="0.3">
      <c r="A638">
        <v>211140</v>
      </c>
      <c r="B638">
        <v>2111409</v>
      </c>
      <c r="C638" t="s">
        <v>643</v>
      </c>
      <c r="D638" t="s">
        <v>458</v>
      </c>
      <c r="E638" t="s">
        <v>5333</v>
      </c>
      <c r="F638" t="s">
        <v>5339</v>
      </c>
      <c r="G638" s="4">
        <v>18123</v>
      </c>
      <c r="H638" s="4">
        <v>18123</v>
      </c>
      <c r="I638">
        <v>0.54</v>
      </c>
      <c r="J638" s="4">
        <v>127228344.09</v>
      </c>
      <c r="K638" s="12">
        <v>7020.2694967720581</v>
      </c>
      <c r="L638" s="12">
        <v>7020.2694967720581</v>
      </c>
      <c r="M638">
        <v>0.91666666666666663</v>
      </c>
      <c r="N638">
        <v>0.25</v>
      </c>
    </row>
    <row r="639" spans="1:14" x14ac:dyDescent="0.3">
      <c r="A639">
        <v>211150</v>
      </c>
      <c r="B639">
        <v>2111508</v>
      </c>
      <c r="C639" t="s">
        <v>644</v>
      </c>
      <c r="D639" t="s">
        <v>458</v>
      </c>
      <c r="E639" t="s">
        <v>5333</v>
      </c>
      <c r="F639" t="s">
        <v>5339</v>
      </c>
      <c r="G639" s="4">
        <v>40177</v>
      </c>
      <c r="H639" s="4">
        <v>40177</v>
      </c>
      <c r="I639">
        <v>0.61599999999999999</v>
      </c>
      <c r="J639" s="4">
        <v>219535582.18000001</v>
      </c>
      <c r="K639" s="12">
        <v>5464.2104233765585</v>
      </c>
      <c r="L639" s="12">
        <v>5464.2104233765585</v>
      </c>
      <c r="M639">
        <v>1.8611111111111109</v>
      </c>
      <c r="N639">
        <v>0.25</v>
      </c>
    </row>
    <row r="640" spans="1:14" x14ac:dyDescent="0.3">
      <c r="A640">
        <v>211153</v>
      </c>
      <c r="B640">
        <v>2111532</v>
      </c>
      <c r="C640" t="s">
        <v>645</v>
      </c>
      <c r="D640" t="s">
        <v>458</v>
      </c>
      <c r="E640" t="s">
        <v>5333</v>
      </c>
      <c r="F640" t="s">
        <v>5339</v>
      </c>
      <c r="G640" s="4">
        <v>14786</v>
      </c>
      <c r="H640" s="4">
        <v>14786</v>
      </c>
      <c r="I640">
        <v>0.60499999999999998</v>
      </c>
      <c r="J640" s="4">
        <v>86658434.400000006</v>
      </c>
      <c r="K640" s="12">
        <v>5860.8436629243879</v>
      </c>
      <c r="L640" s="12">
        <v>5860.8436629243879</v>
      </c>
      <c r="N640">
        <v>0.25</v>
      </c>
    </row>
    <row r="641" spans="1:14" x14ac:dyDescent="0.3">
      <c r="A641">
        <v>211157</v>
      </c>
      <c r="B641">
        <v>2111573</v>
      </c>
      <c r="C641" t="s">
        <v>646</v>
      </c>
      <c r="D641" t="s">
        <v>458</v>
      </c>
      <c r="E641" t="s">
        <v>5333</v>
      </c>
      <c r="F641" t="s">
        <v>5339</v>
      </c>
      <c r="G641" s="4">
        <v>5993</v>
      </c>
      <c r="H641" s="4">
        <v>5993</v>
      </c>
      <c r="I641">
        <v>0.6</v>
      </c>
      <c r="J641" s="4">
        <v>45235704.619999997</v>
      </c>
      <c r="K641" s="12">
        <v>7548.090208576672</v>
      </c>
      <c r="L641" s="12">
        <v>7548.090208576672</v>
      </c>
      <c r="N641">
        <v>0</v>
      </c>
    </row>
    <row r="642" spans="1:14" x14ac:dyDescent="0.3">
      <c r="A642">
        <v>211160</v>
      </c>
      <c r="B642">
        <v>2111607</v>
      </c>
      <c r="C642" t="s">
        <v>647</v>
      </c>
      <c r="D642" t="s">
        <v>458</v>
      </c>
      <c r="E642" t="s">
        <v>5333</v>
      </c>
      <c r="F642" t="s">
        <v>5339</v>
      </c>
      <c r="G642" s="4">
        <v>19158</v>
      </c>
      <c r="H642" s="4">
        <v>19158</v>
      </c>
      <c r="I642">
        <v>0.61</v>
      </c>
      <c r="J642" s="4">
        <v>117083545.31</v>
      </c>
      <c r="K642" s="12">
        <v>6111.4701592024221</v>
      </c>
      <c r="L642" s="12">
        <v>6111.4701592024221</v>
      </c>
      <c r="N642">
        <v>0.125</v>
      </c>
    </row>
    <row r="643" spans="1:14" x14ac:dyDescent="0.3">
      <c r="A643">
        <v>211163</v>
      </c>
      <c r="B643">
        <v>2111631</v>
      </c>
      <c r="C643" t="s">
        <v>648</v>
      </c>
      <c r="D643" t="s">
        <v>458</v>
      </c>
      <c r="E643" t="s">
        <v>5333</v>
      </c>
      <c r="F643" t="s">
        <v>5339</v>
      </c>
      <c r="G643" s="4">
        <v>5761</v>
      </c>
      <c r="H643" s="4">
        <v>5761</v>
      </c>
      <c r="I643">
        <v>0.51600000000000001</v>
      </c>
      <c r="J643" s="4">
        <v>40555537.240000002</v>
      </c>
      <c r="K643" s="12">
        <v>7039.6697170630105</v>
      </c>
      <c r="L643" s="12">
        <v>7039.6697170630105</v>
      </c>
      <c r="N643">
        <v>0.125</v>
      </c>
    </row>
    <row r="644" spans="1:14" x14ac:dyDescent="0.3">
      <c r="A644">
        <v>211167</v>
      </c>
      <c r="B644">
        <v>2111672</v>
      </c>
      <c r="C644" t="s">
        <v>649</v>
      </c>
      <c r="D644" t="s">
        <v>458</v>
      </c>
      <c r="E644" t="s">
        <v>5333</v>
      </c>
      <c r="F644" t="s">
        <v>5339</v>
      </c>
      <c r="G644" s="4">
        <v>4577</v>
      </c>
      <c r="H644" s="4">
        <v>4577</v>
      </c>
      <c r="I644">
        <v>0.51600000000000001</v>
      </c>
      <c r="J644" s="4">
        <v>47976765.039999999</v>
      </c>
      <c r="K644" s="12">
        <v>10482.142241642998</v>
      </c>
      <c r="L644" s="12">
        <v>10482.142241642998</v>
      </c>
      <c r="N644">
        <v>0</v>
      </c>
    </row>
    <row r="645" spans="1:14" x14ac:dyDescent="0.3">
      <c r="A645">
        <v>211170</v>
      </c>
      <c r="B645">
        <v>2111706</v>
      </c>
      <c r="C645" t="s">
        <v>650</v>
      </c>
      <c r="D645" t="s">
        <v>458</v>
      </c>
      <c r="E645" t="s">
        <v>5333</v>
      </c>
      <c r="F645" t="s">
        <v>5339</v>
      </c>
      <c r="G645" s="4">
        <v>19865</v>
      </c>
      <c r="H645" s="4">
        <v>19865</v>
      </c>
      <c r="I645">
        <v>0.59199999999999997</v>
      </c>
      <c r="J645" s="4">
        <v>104620587.36</v>
      </c>
      <c r="K645" s="12">
        <v>5266.5787747294235</v>
      </c>
      <c r="L645" s="12">
        <v>5266.5787747294235</v>
      </c>
      <c r="N645">
        <v>0</v>
      </c>
    </row>
    <row r="646" spans="1:14" x14ac:dyDescent="0.3">
      <c r="A646">
        <v>211172</v>
      </c>
      <c r="B646">
        <v>2111722</v>
      </c>
      <c r="C646" t="s">
        <v>651</v>
      </c>
      <c r="D646" t="s">
        <v>458</v>
      </c>
      <c r="E646" t="s">
        <v>5333</v>
      </c>
      <c r="F646" t="s">
        <v>5339</v>
      </c>
      <c r="G646" s="4">
        <v>8821</v>
      </c>
      <c r="H646" s="4">
        <v>8821</v>
      </c>
      <c r="I646">
        <v>0.49299999999999999</v>
      </c>
      <c r="J646" s="4">
        <v>86890259.060000002</v>
      </c>
      <c r="K646" s="12">
        <v>9850.386470921665</v>
      </c>
      <c r="L646" s="12">
        <v>9850.386470921665</v>
      </c>
      <c r="N646">
        <v>0.125</v>
      </c>
    </row>
    <row r="647" spans="1:14" x14ac:dyDescent="0.3">
      <c r="A647">
        <v>211174</v>
      </c>
      <c r="B647">
        <v>2111748</v>
      </c>
      <c r="C647" t="s">
        <v>652</v>
      </c>
      <c r="D647" t="s">
        <v>458</v>
      </c>
      <c r="E647" t="s">
        <v>5333</v>
      </c>
      <c r="F647" t="s">
        <v>5339</v>
      </c>
      <c r="G647" s="4">
        <v>10447</v>
      </c>
      <c r="H647" s="4">
        <v>10447</v>
      </c>
      <c r="I647">
        <v>0.53800000000000003</v>
      </c>
      <c r="J647" s="4">
        <v>71381248.469999999</v>
      </c>
      <c r="K647" s="12">
        <v>6832.7030219201688</v>
      </c>
      <c r="L647" s="12">
        <v>6832.7030219201688</v>
      </c>
      <c r="N647">
        <v>0</v>
      </c>
    </row>
    <row r="648" spans="1:14" x14ac:dyDescent="0.3">
      <c r="A648">
        <v>211176</v>
      </c>
      <c r="B648">
        <v>2111763</v>
      </c>
      <c r="C648" t="s">
        <v>653</v>
      </c>
      <c r="D648" t="s">
        <v>458</v>
      </c>
      <c r="E648" t="s">
        <v>5333</v>
      </c>
      <c r="F648" t="s">
        <v>5339</v>
      </c>
      <c r="G648" s="4">
        <v>15044</v>
      </c>
      <c r="H648" s="4">
        <v>15044</v>
      </c>
      <c r="I648">
        <v>0.60199999999999998</v>
      </c>
      <c r="J648" s="4">
        <v>88208225.909999996</v>
      </c>
      <c r="K648" s="12">
        <v>5863.3492362403613</v>
      </c>
      <c r="L648" s="12">
        <v>5863.3492362403613</v>
      </c>
      <c r="N648">
        <v>0</v>
      </c>
    </row>
    <row r="649" spans="1:14" x14ac:dyDescent="0.3">
      <c r="A649">
        <v>211178</v>
      </c>
      <c r="B649">
        <v>2111789</v>
      </c>
      <c r="C649" t="s">
        <v>654</v>
      </c>
      <c r="D649" t="s">
        <v>458</v>
      </c>
      <c r="E649" t="s">
        <v>5333</v>
      </c>
      <c r="F649" t="s">
        <v>5339</v>
      </c>
      <c r="G649" s="4">
        <v>10475</v>
      </c>
      <c r="H649" s="4">
        <v>10475</v>
      </c>
      <c r="I649">
        <v>0.51900000000000002</v>
      </c>
      <c r="J649" s="4">
        <v>106331297.40000001</v>
      </c>
      <c r="K649" s="12">
        <v>10150.959178997615</v>
      </c>
      <c r="L649" s="12">
        <v>10150.959178997615</v>
      </c>
      <c r="N649">
        <v>0</v>
      </c>
    </row>
    <row r="650" spans="1:14" x14ac:dyDescent="0.3">
      <c r="A650">
        <v>211180</v>
      </c>
      <c r="B650">
        <v>2111805</v>
      </c>
      <c r="C650" t="s">
        <v>655</v>
      </c>
      <c r="D650" t="s">
        <v>458</v>
      </c>
      <c r="E650" t="s">
        <v>5333</v>
      </c>
      <c r="F650" t="s">
        <v>5339</v>
      </c>
      <c r="G650" s="4">
        <v>17464</v>
      </c>
      <c r="H650" s="4">
        <v>17464</v>
      </c>
      <c r="I650">
        <v>0.56399999999999995</v>
      </c>
      <c r="J650" s="4">
        <v>109559714.68000001</v>
      </c>
      <c r="K650" s="12">
        <v>6273.460529088411</v>
      </c>
      <c r="L650" s="12">
        <v>6273.460529088411</v>
      </c>
      <c r="M650">
        <v>0.75</v>
      </c>
      <c r="N650">
        <v>0.125</v>
      </c>
    </row>
    <row r="651" spans="1:14" x14ac:dyDescent="0.3">
      <c r="A651">
        <v>211190</v>
      </c>
      <c r="B651">
        <v>2111904</v>
      </c>
      <c r="C651" t="s">
        <v>656</v>
      </c>
      <c r="D651" t="s">
        <v>458</v>
      </c>
      <c r="E651" t="s">
        <v>5333</v>
      </c>
      <c r="F651" t="s">
        <v>5339</v>
      </c>
      <c r="G651" s="4">
        <v>10471</v>
      </c>
      <c r="H651" s="4">
        <v>10471</v>
      </c>
      <c r="I651">
        <v>0.57899999999999996</v>
      </c>
      <c r="J651" s="4">
        <v>68227059.709999993</v>
      </c>
      <c r="K651" s="12">
        <v>6515.8112606245813</v>
      </c>
      <c r="L651" s="12">
        <v>6515.8112606245813</v>
      </c>
      <c r="N651">
        <v>0</v>
      </c>
    </row>
    <row r="652" spans="1:14" x14ac:dyDescent="0.3">
      <c r="A652">
        <v>211195</v>
      </c>
      <c r="B652">
        <v>2111953</v>
      </c>
      <c r="C652" t="s">
        <v>657</v>
      </c>
      <c r="D652" t="s">
        <v>458</v>
      </c>
      <c r="E652" t="s">
        <v>5333</v>
      </c>
      <c r="F652" t="s">
        <v>5339</v>
      </c>
      <c r="G652" s="4">
        <v>5081</v>
      </c>
      <c r="H652" s="4">
        <v>5081</v>
      </c>
      <c r="I652">
        <v>0.56799999999999995</v>
      </c>
      <c r="J652" s="4">
        <v>36454099.43</v>
      </c>
      <c r="K652" s="12">
        <v>7174.5915036410152</v>
      </c>
      <c r="L652" s="12">
        <v>7174.5915036410152</v>
      </c>
      <c r="N652">
        <v>0</v>
      </c>
    </row>
    <row r="653" spans="1:14" x14ac:dyDescent="0.3">
      <c r="A653">
        <v>211200</v>
      </c>
      <c r="B653">
        <v>2112001</v>
      </c>
      <c r="C653" t="s">
        <v>658</v>
      </c>
      <c r="D653" t="s">
        <v>458</v>
      </c>
      <c r="E653" t="s">
        <v>5333</v>
      </c>
      <c r="F653" t="s">
        <v>5339</v>
      </c>
      <c r="G653" s="4">
        <v>9130</v>
      </c>
      <c r="H653" s="4">
        <v>9130</v>
      </c>
      <c r="I653">
        <v>0.59899999999999998</v>
      </c>
      <c r="J653" s="4">
        <v>81628314.140000001</v>
      </c>
      <c r="K653" s="12">
        <v>8940.6696757940863</v>
      </c>
      <c r="L653" s="12">
        <v>8940.6696757940863</v>
      </c>
      <c r="N653">
        <v>0.125</v>
      </c>
    </row>
    <row r="654" spans="1:14" x14ac:dyDescent="0.3">
      <c r="A654">
        <v>211210</v>
      </c>
      <c r="B654">
        <v>2112100</v>
      </c>
      <c r="C654" t="s">
        <v>659</v>
      </c>
      <c r="D654" t="s">
        <v>458</v>
      </c>
      <c r="E654" t="s">
        <v>5333</v>
      </c>
      <c r="F654" t="s">
        <v>5339</v>
      </c>
      <c r="G654" s="4">
        <v>27328</v>
      </c>
      <c r="H654" s="4">
        <v>27328</v>
      </c>
      <c r="I654">
        <v>0.53700000000000003</v>
      </c>
      <c r="J654" s="4">
        <v>133260855.84999999</v>
      </c>
      <c r="K654" s="12">
        <v>4876.3486479069088</v>
      </c>
      <c r="L654" s="12">
        <v>4876.3486479069088</v>
      </c>
      <c r="N654">
        <v>0</v>
      </c>
    </row>
    <row r="655" spans="1:14" x14ac:dyDescent="0.3">
      <c r="A655">
        <v>211220</v>
      </c>
      <c r="B655">
        <v>2112209</v>
      </c>
      <c r="C655" t="s">
        <v>660</v>
      </c>
      <c r="D655" t="s">
        <v>458</v>
      </c>
      <c r="E655" t="s">
        <v>5333</v>
      </c>
      <c r="F655" t="s">
        <v>5339</v>
      </c>
      <c r="G655" s="4">
        <v>182711</v>
      </c>
      <c r="H655" s="4">
        <v>182711</v>
      </c>
      <c r="I655">
        <v>0.64900000000000002</v>
      </c>
      <c r="J655" s="4">
        <v>790186925</v>
      </c>
      <c r="K655" s="12">
        <v>4324.7912003108731</v>
      </c>
      <c r="L655" s="12">
        <v>4324.7912003108731</v>
      </c>
      <c r="M655">
        <v>1.3611111111111109</v>
      </c>
      <c r="N655">
        <v>0.875</v>
      </c>
    </row>
    <row r="656" spans="1:14" x14ac:dyDescent="0.3">
      <c r="A656">
        <v>211223</v>
      </c>
      <c r="B656">
        <v>2112233</v>
      </c>
      <c r="C656" t="s">
        <v>661</v>
      </c>
      <c r="D656" t="s">
        <v>458</v>
      </c>
      <c r="E656" t="s">
        <v>5333</v>
      </c>
      <c r="F656" t="s">
        <v>5339</v>
      </c>
      <c r="G656" s="4">
        <v>23097</v>
      </c>
      <c r="H656" s="4">
        <v>23097</v>
      </c>
      <c r="I656">
        <v>0.60599999999999998</v>
      </c>
      <c r="J656" s="4">
        <v>131061880.34</v>
      </c>
      <c r="K656" s="12">
        <v>5674.4114101398454</v>
      </c>
      <c r="L656" s="12">
        <v>5674.4114101398454</v>
      </c>
      <c r="N656">
        <v>0</v>
      </c>
    </row>
    <row r="657" spans="1:14" x14ac:dyDescent="0.3">
      <c r="A657">
        <v>211227</v>
      </c>
      <c r="B657">
        <v>2112274</v>
      </c>
      <c r="C657" t="s">
        <v>662</v>
      </c>
      <c r="D657" t="s">
        <v>458</v>
      </c>
      <c r="E657" t="s">
        <v>5333</v>
      </c>
      <c r="F657" t="s">
        <v>5339</v>
      </c>
      <c r="G657" s="4">
        <v>5633</v>
      </c>
      <c r="H657" s="4">
        <v>5633</v>
      </c>
      <c r="I657">
        <v>0.55500000000000005</v>
      </c>
      <c r="J657" s="4">
        <v>49786139.32</v>
      </c>
      <c r="K657" s="12">
        <v>8838.2991869341386</v>
      </c>
      <c r="L657" s="12">
        <v>8838.2991869341386</v>
      </c>
      <c r="N657">
        <v>0</v>
      </c>
    </row>
    <row r="658" spans="1:14" x14ac:dyDescent="0.3">
      <c r="A658">
        <v>211230</v>
      </c>
      <c r="B658">
        <v>2112308</v>
      </c>
      <c r="C658" t="s">
        <v>663</v>
      </c>
      <c r="D658" t="s">
        <v>458</v>
      </c>
      <c r="E658" t="s">
        <v>5333</v>
      </c>
      <c r="F658" t="s">
        <v>5339</v>
      </c>
      <c r="G658" s="4">
        <v>37364</v>
      </c>
      <c r="H658" s="4">
        <v>37364</v>
      </c>
      <c r="I658">
        <v>0.57199999999999995</v>
      </c>
      <c r="J658" s="4">
        <v>252351409.09999999</v>
      </c>
      <c r="K658" s="12">
        <v>6753.8649261321052</v>
      </c>
      <c r="L658" s="12">
        <v>6753.8649261321052</v>
      </c>
      <c r="N658">
        <v>0</v>
      </c>
    </row>
    <row r="659" spans="1:14" x14ac:dyDescent="0.3">
      <c r="A659">
        <v>211240</v>
      </c>
      <c r="B659">
        <v>2112407</v>
      </c>
      <c r="C659" t="s">
        <v>664</v>
      </c>
      <c r="D659" t="s">
        <v>458</v>
      </c>
      <c r="E659" t="s">
        <v>5333</v>
      </c>
      <c r="F659" t="s">
        <v>5339</v>
      </c>
      <c r="G659" s="4">
        <v>38993</v>
      </c>
      <c r="H659" s="4">
        <v>38993</v>
      </c>
      <c r="I659">
        <v>0.56100000000000005</v>
      </c>
      <c r="J659" s="4">
        <v>203443853.41999999</v>
      </c>
      <c r="K659" s="12">
        <v>5217.4455266329851</v>
      </c>
      <c r="L659" s="12">
        <v>5217.4455266329851</v>
      </c>
      <c r="N659">
        <v>0</v>
      </c>
    </row>
    <row r="660" spans="1:14" x14ac:dyDescent="0.3">
      <c r="A660">
        <v>211245</v>
      </c>
      <c r="B660">
        <v>2112456</v>
      </c>
      <c r="C660" t="s">
        <v>665</v>
      </c>
      <c r="D660" t="s">
        <v>458</v>
      </c>
      <c r="E660" t="s">
        <v>5333</v>
      </c>
      <c r="F660" t="s">
        <v>5339</v>
      </c>
      <c r="G660" s="4">
        <v>33219</v>
      </c>
      <c r="H660" s="4">
        <v>33219</v>
      </c>
      <c r="I660">
        <v>0.53600000000000003</v>
      </c>
      <c r="J660" s="4">
        <v>177719557.69999999</v>
      </c>
      <c r="K660" s="12">
        <v>5349.9370149613169</v>
      </c>
      <c r="L660" s="12">
        <v>5349.9370149613169</v>
      </c>
      <c r="N660">
        <v>0</v>
      </c>
    </row>
    <row r="661" spans="1:14" x14ac:dyDescent="0.3">
      <c r="A661">
        <v>211250</v>
      </c>
      <c r="B661">
        <v>2112506</v>
      </c>
      <c r="C661" t="s">
        <v>666</v>
      </c>
      <c r="D661" t="s">
        <v>458</v>
      </c>
      <c r="E661" t="s">
        <v>5333</v>
      </c>
      <c r="F661" t="s">
        <v>5339</v>
      </c>
      <c r="G661" s="4">
        <v>55076</v>
      </c>
      <c r="H661" s="4">
        <v>55076</v>
      </c>
      <c r="I661">
        <v>0.56100000000000005</v>
      </c>
      <c r="J661" s="4">
        <v>263622659.56</v>
      </c>
      <c r="K661" s="12">
        <v>4786.5251572372717</v>
      </c>
      <c r="L661" s="12">
        <v>4786.5251572372717</v>
      </c>
      <c r="N661">
        <v>0.125</v>
      </c>
    </row>
    <row r="662" spans="1:14" x14ac:dyDescent="0.3">
      <c r="A662">
        <v>211260</v>
      </c>
      <c r="B662">
        <v>2112605</v>
      </c>
      <c r="C662" t="s">
        <v>667</v>
      </c>
      <c r="D662" t="s">
        <v>458</v>
      </c>
      <c r="E662" t="s">
        <v>5333</v>
      </c>
      <c r="F662" t="s">
        <v>5339</v>
      </c>
      <c r="G662" s="4">
        <v>34143</v>
      </c>
      <c r="H662" s="4">
        <v>34143</v>
      </c>
      <c r="I662">
        <v>0.58799999999999997</v>
      </c>
      <c r="J662" s="4">
        <v>178321107.52000001</v>
      </c>
      <c r="K662" s="12">
        <v>5222.7720914975253</v>
      </c>
      <c r="L662" s="12">
        <v>5222.7720914975253</v>
      </c>
      <c r="N662">
        <v>0.25</v>
      </c>
    </row>
    <row r="663" spans="1:14" x14ac:dyDescent="0.3">
      <c r="A663">
        <v>211270</v>
      </c>
      <c r="B663">
        <v>2112704</v>
      </c>
      <c r="C663" t="s">
        <v>668</v>
      </c>
      <c r="D663" t="s">
        <v>458</v>
      </c>
      <c r="E663" t="s">
        <v>5333</v>
      </c>
      <c r="F663" t="s">
        <v>5339</v>
      </c>
      <c r="G663" s="4">
        <v>44444</v>
      </c>
      <c r="H663" s="4">
        <v>44444</v>
      </c>
      <c r="I663">
        <v>0.54200000000000004</v>
      </c>
      <c r="J663" s="4">
        <v>311482571.5</v>
      </c>
      <c r="K663" s="12">
        <v>7008.42794302943</v>
      </c>
      <c r="L663" s="12">
        <v>7008.42794302943</v>
      </c>
      <c r="M663">
        <v>0.55555555555555558</v>
      </c>
      <c r="N663">
        <v>0.125</v>
      </c>
    </row>
    <row r="664" spans="1:14" x14ac:dyDescent="0.3">
      <c r="A664">
        <v>211280</v>
      </c>
      <c r="B664">
        <v>2112803</v>
      </c>
      <c r="C664" t="s">
        <v>669</v>
      </c>
      <c r="D664" t="s">
        <v>458</v>
      </c>
      <c r="E664" t="s">
        <v>5333</v>
      </c>
      <c r="F664" t="s">
        <v>5339</v>
      </c>
      <c r="G664" s="4">
        <v>53176</v>
      </c>
      <c r="H664" s="4">
        <v>53176</v>
      </c>
      <c r="I664">
        <v>0.61799999999999999</v>
      </c>
      <c r="J664" s="4">
        <v>244891067.94</v>
      </c>
      <c r="K664" s="12">
        <v>4605.2931386339706</v>
      </c>
      <c r="L664" s="12">
        <v>4605.2931386339706</v>
      </c>
      <c r="N664">
        <v>0.125</v>
      </c>
    </row>
    <row r="665" spans="1:14" x14ac:dyDescent="0.3">
      <c r="A665">
        <v>211285</v>
      </c>
      <c r="B665">
        <v>2112852</v>
      </c>
      <c r="C665" t="s">
        <v>670</v>
      </c>
      <c r="D665" t="s">
        <v>458</v>
      </c>
      <c r="E665" t="s">
        <v>5333</v>
      </c>
      <c r="F665" t="s">
        <v>5339</v>
      </c>
      <c r="G665" s="4">
        <v>10561</v>
      </c>
      <c r="H665" s="4">
        <v>10561</v>
      </c>
      <c r="I665">
        <v>0.58099999999999996</v>
      </c>
      <c r="J665" s="4">
        <v>97792523.409999996</v>
      </c>
      <c r="K665" s="12">
        <v>9259.7787529590005</v>
      </c>
      <c r="L665" s="12">
        <v>9259.7787529590005</v>
      </c>
      <c r="N665">
        <v>0.125</v>
      </c>
    </row>
    <row r="666" spans="1:14" x14ac:dyDescent="0.3">
      <c r="A666">
        <v>211290</v>
      </c>
      <c r="B666">
        <v>2112902</v>
      </c>
      <c r="C666" t="s">
        <v>671</v>
      </c>
      <c r="D666" t="s">
        <v>458</v>
      </c>
      <c r="E666" t="s">
        <v>5333</v>
      </c>
      <c r="F666" t="s">
        <v>5339</v>
      </c>
      <c r="G666" s="4">
        <v>31859</v>
      </c>
      <c r="H666" s="4">
        <v>31859</v>
      </c>
      <c r="I666">
        <v>0.59599999999999997</v>
      </c>
      <c r="J666" s="4">
        <v>166985823.25999999</v>
      </c>
      <c r="K666" s="12">
        <v>5241.401904014564</v>
      </c>
      <c r="L666" s="12">
        <v>5241.401904014564</v>
      </c>
      <c r="N666">
        <v>0</v>
      </c>
    </row>
    <row r="667" spans="1:14" x14ac:dyDescent="0.3">
      <c r="A667">
        <v>211300</v>
      </c>
      <c r="B667">
        <v>2113009</v>
      </c>
      <c r="C667" t="s">
        <v>672</v>
      </c>
      <c r="D667" t="s">
        <v>458</v>
      </c>
      <c r="E667" t="s">
        <v>5333</v>
      </c>
      <c r="F667" t="s">
        <v>5339</v>
      </c>
      <c r="G667" s="4">
        <v>31920</v>
      </c>
      <c r="H667" s="4">
        <v>31920</v>
      </c>
      <c r="I667">
        <v>0.56999999999999995</v>
      </c>
      <c r="J667" s="4">
        <v>150373344.91999999</v>
      </c>
      <c r="K667" s="12">
        <v>4710.94438972431</v>
      </c>
      <c r="L667" s="12">
        <v>4710.94438972431</v>
      </c>
      <c r="N667">
        <v>0</v>
      </c>
    </row>
    <row r="668" spans="1:14" x14ac:dyDescent="0.3">
      <c r="A668">
        <v>211400</v>
      </c>
      <c r="B668">
        <v>2114007</v>
      </c>
      <c r="C668" t="s">
        <v>673</v>
      </c>
      <c r="D668" t="s">
        <v>458</v>
      </c>
      <c r="E668" t="s">
        <v>5333</v>
      </c>
      <c r="F668" t="s">
        <v>5339</v>
      </c>
      <c r="G668" s="4">
        <v>41815</v>
      </c>
      <c r="H668" s="4">
        <v>41815</v>
      </c>
      <c r="I668">
        <v>0.59499999999999997</v>
      </c>
      <c r="J668" s="4">
        <v>337526892.75999999</v>
      </c>
      <c r="K668" s="12">
        <v>8071.909428673921</v>
      </c>
      <c r="L668" s="12">
        <v>8071.909428673921</v>
      </c>
      <c r="N668">
        <v>0.25</v>
      </c>
    </row>
    <row r="669" spans="1:14" x14ac:dyDescent="0.3">
      <c r="A669">
        <v>220005</v>
      </c>
      <c r="B669">
        <v>2200053</v>
      </c>
      <c r="C669" t="s">
        <v>675</v>
      </c>
      <c r="D669" t="s">
        <v>674</v>
      </c>
      <c r="E669" t="s">
        <v>5333</v>
      </c>
      <c r="F669" t="s">
        <v>5339</v>
      </c>
      <c r="G669" s="4">
        <v>6323</v>
      </c>
      <c r="H669" s="4">
        <v>6323</v>
      </c>
      <c r="I669">
        <v>0.52800000000000002</v>
      </c>
      <c r="J669" s="4">
        <v>38695113.649999999</v>
      </c>
      <c r="K669" s="12">
        <v>6119.7396251779219</v>
      </c>
      <c r="L669" s="12">
        <v>6119.7396251779219</v>
      </c>
      <c r="N669">
        <v>0.125</v>
      </c>
    </row>
    <row r="670" spans="1:14" x14ac:dyDescent="0.3">
      <c r="A670">
        <v>220010</v>
      </c>
      <c r="B670">
        <v>2200103</v>
      </c>
      <c r="C670" t="s">
        <v>676</v>
      </c>
      <c r="D670" t="s">
        <v>674</v>
      </c>
      <c r="E670" t="s">
        <v>5333</v>
      </c>
      <c r="F670" t="s">
        <v>5339</v>
      </c>
      <c r="G670" s="4">
        <v>5016</v>
      </c>
      <c r="H670" s="4">
        <v>5016</v>
      </c>
      <c r="I670">
        <v>0.59899999999999998</v>
      </c>
      <c r="J670" s="4">
        <v>40841442.240000002</v>
      </c>
      <c r="K670" s="12">
        <v>8142.2333014354072</v>
      </c>
      <c r="L670" s="12">
        <v>8142.2333014354072</v>
      </c>
      <c r="N670">
        <v>0</v>
      </c>
    </row>
    <row r="671" spans="1:14" x14ac:dyDescent="0.3">
      <c r="A671">
        <v>220020</v>
      </c>
      <c r="B671">
        <v>2200202</v>
      </c>
      <c r="C671" t="s">
        <v>677</v>
      </c>
      <c r="D671" t="s">
        <v>674</v>
      </c>
      <c r="E671" t="s">
        <v>5333</v>
      </c>
      <c r="F671" t="s">
        <v>5339</v>
      </c>
      <c r="G671" s="4">
        <v>18095</v>
      </c>
      <c r="H671" s="4">
        <v>18095</v>
      </c>
      <c r="I671">
        <v>0.63900000000000001</v>
      </c>
      <c r="J671" s="4">
        <v>124222655.8</v>
      </c>
      <c r="K671" s="12">
        <v>6865.0265708759325</v>
      </c>
      <c r="L671" s="12">
        <v>6865.0265708759325</v>
      </c>
      <c r="M671">
        <v>1.555555555555556</v>
      </c>
      <c r="N671">
        <v>0.25</v>
      </c>
    </row>
    <row r="672" spans="1:14" x14ac:dyDescent="0.3">
      <c r="A672">
        <v>220025</v>
      </c>
      <c r="B672">
        <v>2200251</v>
      </c>
      <c r="C672" t="s">
        <v>678</v>
      </c>
      <c r="D672" t="s">
        <v>674</v>
      </c>
      <c r="E672" t="s">
        <v>5333</v>
      </c>
      <c r="F672" t="s">
        <v>5339</v>
      </c>
      <c r="G672" s="4">
        <v>6876</v>
      </c>
      <c r="H672" s="4">
        <v>6876</v>
      </c>
      <c r="I672">
        <v>0.53100000000000003</v>
      </c>
      <c r="J672" s="4">
        <v>33568319.549999997</v>
      </c>
      <c r="K672" s="12">
        <v>4881.954559336823</v>
      </c>
      <c r="L672" s="12">
        <v>4881.954559336823</v>
      </c>
      <c r="N672">
        <v>0</v>
      </c>
    </row>
    <row r="673" spans="1:14" x14ac:dyDescent="0.3">
      <c r="A673">
        <v>220027</v>
      </c>
      <c r="B673">
        <v>2200277</v>
      </c>
      <c r="C673" t="s">
        <v>679</v>
      </c>
      <c r="D673" t="s">
        <v>674</v>
      </c>
      <c r="E673" t="s">
        <v>5333</v>
      </c>
      <c r="F673" t="s">
        <v>5339</v>
      </c>
      <c r="G673" s="4">
        <v>4707</v>
      </c>
      <c r="H673" s="4">
        <v>4707</v>
      </c>
      <c r="I673">
        <v>0.58499999999999996</v>
      </c>
      <c r="J673" s="4">
        <v>37896891.520000003</v>
      </c>
      <c r="K673" s="12">
        <v>8051.1772933928196</v>
      </c>
      <c r="L673" s="12">
        <v>8051.1772933928196</v>
      </c>
      <c r="N673">
        <v>0</v>
      </c>
    </row>
    <row r="674" spans="1:14" x14ac:dyDescent="0.3">
      <c r="A674">
        <v>220030</v>
      </c>
      <c r="B674">
        <v>2200301</v>
      </c>
      <c r="C674" t="s">
        <v>680</v>
      </c>
      <c r="D674" t="s">
        <v>674</v>
      </c>
      <c r="E674" t="s">
        <v>5333</v>
      </c>
      <c r="F674" t="s">
        <v>5339</v>
      </c>
      <c r="G674" s="4">
        <v>13729</v>
      </c>
      <c r="H674" s="4">
        <v>13729</v>
      </c>
      <c r="I674">
        <v>0.58499999999999996</v>
      </c>
      <c r="J674" s="4">
        <v>61306506.700000003</v>
      </c>
      <c r="K674" s="12">
        <v>4465.4750309563697</v>
      </c>
      <c r="L674" s="12">
        <v>4465.4750309563697</v>
      </c>
      <c r="N674">
        <v>0</v>
      </c>
    </row>
    <row r="675" spans="1:14" x14ac:dyDescent="0.3">
      <c r="A675">
        <v>220040</v>
      </c>
      <c r="B675">
        <v>2200400</v>
      </c>
      <c r="C675" t="s">
        <v>681</v>
      </c>
      <c r="D675" t="s">
        <v>674</v>
      </c>
      <c r="E675" t="s">
        <v>5333</v>
      </c>
      <c r="F675" t="s">
        <v>5339</v>
      </c>
      <c r="G675" s="4">
        <v>50094</v>
      </c>
      <c r="H675" s="4">
        <v>50094</v>
      </c>
      <c r="I675">
        <v>0.61399999999999999</v>
      </c>
      <c r="J675" s="4">
        <v>231939146.37</v>
      </c>
      <c r="K675" s="12">
        <v>4630.0783800455147</v>
      </c>
      <c r="L675" s="12">
        <v>4630.0783800455147</v>
      </c>
      <c r="M675">
        <v>1.3611111111111109</v>
      </c>
      <c r="N675">
        <v>0.125</v>
      </c>
    </row>
    <row r="676" spans="1:14" x14ac:dyDescent="0.3">
      <c r="A676">
        <v>220045</v>
      </c>
      <c r="B676">
        <v>2200459</v>
      </c>
      <c r="C676" t="s">
        <v>682</v>
      </c>
      <c r="D676" t="s">
        <v>674</v>
      </c>
      <c r="E676" t="s">
        <v>5333</v>
      </c>
      <c r="F676" t="s">
        <v>5339</v>
      </c>
      <c r="G676" s="4">
        <v>5474</v>
      </c>
      <c r="H676" s="4">
        <v>5474</v>
      </c>
      <c r="I676">
        <v>0.57799999999999996</v>
      </c>
      <c r="J676" s="4">
        <v>38498836.869999997</v>
      </c>
      <c r="K676" s="12">
        <v>7033.0355991961997</v>
      </c>
      <c r="L676" s="12">
        <v>7033.0355991961997</v>
      </c>
      <c r="N676">
        <v>0</v>
      </c>
    </row>
    <row r="677" spans="1:14" x14ac:dyDescent="0.3">
      <c r="A677">
        <v>220050</v>
      </c>
      <c r="B677">
        <v>2200509</v>
      </c>
      <c r="C677" t="s">
        <v>683</v>
      </c>
      <c r="D677" t="s">
        <v>674</v>
      </c>
      <c r="E677" t="s">
        <v>5333</v>
      </c>
      <c r="F677" t="s">
        <v>5339</v>
      </c>
      <c r="G677" s="4">
        <v>17594</v>
      </c>
      <c r="H677" s="4">
        <v>17594</v>
      </c>
      <c r="I677">
        <v>0.59799999999999998</v>
      </c>
      <c r="J677" s="4">
        <v>102862656.29000001</v>
      </c>
      <c r="K677" s="12">
        <v>5846.4622195066504</v>
      </c>
      <c r="L677" s="12">
        <v>5846.4622195066504</v>
      </c>
      <c r="N677">
        <v>0.125</v>
      </c>
    </row>
    <row r="678" spans="1:14" x14ac:dyDescent="0.3">
      <c r="A678">
        <v>220060</v>
      </c>
      <c r="B678">
        <v>2200608</v>
      </c>
      <c r="C678" t="s">
        <v>684</v>
      </c>
      <c r="D678" t="s">
        <v>674</v>
      </c>
      <c r="E678" t="s">
        <v>5333</v>
      </c>
      <c r="F678" t="s">
        <v>5339</v>
      </c>
      <c r="G678" s="4">
        <v>6991</v>
      </c>
      <c r="H678" s="4">
        <v>6991</v>
      </c>
      <c r="I678">
        <v>0.63</v>
      </c>
      <c r="J678" s="4">
        <v>43888866.240000002</v>
      </c>
      <c r="K678" s="12">
        <v>6277.9096323844942</v>
      </c>
      <c r="L678" s="12">
        <v>6277.9096323844942</v>
      </c>
      <c r="N678">
        <v>0.25</v>
      </c>
    </row>
    <row r="679" spans="1:14" x14ac:dyDescent="0.3">
      <c r="A679">
        <v>220070</v>
      </c>
      <c r="B679">
        <v>2200707</v>
      </c>
      <c r="C679" t="s">
        <v>685</v>
      </c>
      <c r="D679" t="s">
        <v>674</v>
      </c>
      <c r="E679" t="s">
        <v>5333</v>
      </c>
      <c r="F679" t="s">
        <v>5339</v>
      </c>
      <c r="G679" s="4">
        <v>9649</v>
      </c>
      <c r="H679" s="4">
        <v>9649</v>
      </c>
      <c r="I679">
        <v>0.59399999999999997</v>
      </c>
      <c r="J679" s="4">
        <v>57648517.509999998</v>
      </c>
      <c r="K679" s="12">
        <v>5974.5587636024457</v>
      </c>
      <c r="L679" s="12">
        <v>5974.5587636024457</v>
      </c>
      <c r="N679">
        <v>0</v>
      </c>
    </row>
    <row r="680" spans="1:14" x14ac:dyDescent="0.3">
      <c r="A680">
        <v>220080</v>
      </c>
      <c r="B680">
        <v>2200806</v>
      </c>
      <c r="C680" t="s">
        <v>686</v>
      </c>
      <c r="D680" t="s">
        <v>674</v>
      </c>
      <c r="E680" t="s">
        <v>5333</v>
      </c>
      <c r="F680" t="s">
        <v>5339</v>
      </c>
      <c r="G680" s="4">
        <v>3234</v>
      </c>
      <c r="H680" s="4">
        <v>3234</v>
      </c>
      <c r="I680">
        <v>0.62</v>
      </c>
      <c r="J680" s="4">
        <v>40706437.920000002</v>
      </c>
      <c r="K680" s="12">
        <v>12587.024712430428</v>
      </c>
      <c r="L680" s="12">
        <v>12587.024712430428</v>
      </c>
      <c r="N680">
        <v>0.25</v>
      </c>
    </row>
    <row r="681" spans="1:14" x14ac:dyDescent="0.3">
      <c r="A681">
        <v>220090</v>
      </c>
      <c r="B681">
        <v>2200905</v>
      </c>
      <c r="C681" t="s">
        <v>687</v>
      </c>
      <c r="D681" t="s">
        <v>674</v>
      </c>
      <c r="E681" t="s">
        <v>5333</v>
      </c>
      <c r="F681" t="s">
        <v>5339</v>
      </c>
      <c r="G681" s="4">
        <v>5413</v>
      </c>
      <c r="H681" s="4">
        <v>5413</v>
      </c>
      <c r="I681">
        <v>0.58299999999999996</v>
      </c>
      <c r="J681" s="4">
        <v>44986173.240000002</v>
      </c>
      <c r="K681" s="12">
        <v>8310.7654239793101</v>
      </c>
      <c r="L681" s="12">
        <v>8310.7654239793101</v>
      </c>
      <c r="N681">
        <v>0.125</v>
      </c>
    </row>
    <row r="682" spans="1:14" x14ac:dyDescent="0.3">
      <c r="A682">
        <v>220095</v>
      </c>
      <c r="B682">
        <v>2200954</v>
      </c>
      <c r="C682" t="s">
        <v>688</v>
      </c>
      <c r="D682" t="s">
        <v>674</v>
      </c>
      <c r="E682" t="s">
        <v>5333</v>
      </c>
      <c r="F682" t="s">
        <v>5339</v>
      </c>
      <c r="G682" s="4">
        <v>2777</v>
      </c>
      <c r="H682" s="4">
        <v>2777</v>
      </c>
      <c r="I682">
        <v>0.51900000000000002</v>
      </c>
      <c r="J682" s="4">
        <v>29236101.370000001</v>
      </c>
      <c r="K682" s="12">
        <v>10527.944317608932</v>
      </c>
      <c r="L682" s="12">
        <v>10527.944317608932</v>
      </c>
      <c r="N682">
        <v>0.25</v>
      </c>
    </row>
    <row r="683" spans="1:14" x14ac:dyDescent="0.3">
      <c r="A683">
        <v>220100</v>
      </c>
      <c r="B683">
        <v>2201002</v>
      </c>
      <c r="C683" t="s">
        <v>689</v>
      </c>
      <c r="D683" t="s">
        <v>674</v>
      </c>
      <c r="E683" t="s">
        <v>5333</v>
      </c>
      <c r="F683" t="s">
        <v>5339</v>
      </c>
      <c r="G683" s="4">
        <v>4517</v>
      </c>
      <c r="H683" s="4">
        <v>4517</v>
      </c>
      <c r="I683">
        <v>0.56000000000000005</v>
      </c>
      <c r="J683" s="4">
        <v>41302990.030000001</v>
      </c>
      <c r="K683" s="12">
        <v>9143.8986119105612</v>
      </c>
      <c r="L683" s="12">
        <v>9143.8986119105612</v>
      </c>
      <c r="N683">
        <v>0.125</v>
      </c>
    </row>
    <row r="684" spans="1:14" x14ac:dyDescent="0.3">
      <c r="A684">
        <v>220105</v>
      </c>
      <c r="B684">
        <v>2201051</v>
      </c>
      <c r="C684" t="s">
        <v>690</v>
      </c>
      <c r="D684" t="s">
        <v>674</v>
      </c>
      <c r="E684" t="s">
        <v>5333</v>
      </c>
      <c r="F684" t="s">
        <v>5339</v>
      </c>
      <c r="G684" s="4">
        <v>7596</v>
      </c>
      <c r="H684" s="4">
        <v>7596</v>
      </c>
      <c r="I684">
        <v>0.499</v>
      </c>
      <c r="J684" s="4">
        <v>49014828.409999996</v>
      </c>
      <c r="K684" s="12">
        <v>6452.7156937862028</v>
      </c>
      <c r="L684" s="12">
        <v>6452.7156937862028</v>
      </c>
      <c r="N684">
        <v>0</v>
      </c>
    </row>
    <row r="685" spans="1:14" x14ac:dyDescent="0.3">
      <c r="A685">
        <v>220110</v>
      </c>
      <c r="B685">
        <v>2201101</v>
      </c>
      <c r="C685" t="s">
        <v>691</v>
      </c>
      <c r="D685" t="s">
        <v>674</v>
      </c>
      <c r="E685" t="s">
        <v>5333</v>
      </c>
      <c r="F685" t="s">
        <v>5339</v>
      </c>
      <c r="G685" s="4">
        <v>11118</v>
      </c>
      <c r="H685" s="4">
        <v>11118</v>
      </c>
      <c r="I685">
        <v>0.55400000000000005</v>
      </c>
      <c r="J685" s="4">
        <v>63374978.119999997</v>
      </c>
      <c r="K685" s="12">
        <v>5700.2138981831258</v>
      </c>
      <c r="L685" s="12">
        <v>5700.2138981831258</v>
      </c>
      <c r="N685">
        <v>0.125</v>
      </c>
    </row>
    <row r="686" spans="1:14" x14ac:dyDescent="0.3">
      <c r="A686">
        <v>220115</v>
      </c>
      <c r="B686">
        <v>2201150</v>
      </c>
      <c r="C686" t="s">
        <v>692</v>
      </c>
      <c r="D686" t="s">
        <v>674</v>
      </c>
      <c r="E686" t="s">
        <v>5333</v>
      </c>
      <c r="F686" t="s">
        <v>5339</v>
      </c>
      <c r="G686" s="4">
        <v>13983</v>
      </c>
      <c r="H686" s="4">
        <v>13983</v>
      </c>
      <c r="I686">
        <v>0.56399999999999995</v>
      </c>
      <c r="J686" s="4">
        <v>165965795.59999999</v>
      </c>
      <c r="K686" s="12">
        <v>11869.112179074591</v>
      </c>
      <c r="L686" s="12">
        <v>11869.112179074591</v>
      </c>
      <c r="N686">
        <v>0.25</v>
      </c>
    </row>
    <row r="687" spans="1:14" x14ac:dyDescent="0.3">
      <c r="A687">
        <v>220117</v>
      </c>
      <c r="B687">
        <v>2201176</v>
      </c>
      <c r="C687" t="s">
        <v>693</v>
      </c>
      <c r="D687" t="s">
        <v>674</v>
      </c>
      <c r="E687" t="s">
        <v>5333</v>
      </c>
      <c r="F687" t="s">
        <v>5339</v>
      </c>
      <c r="G687" s="4">
        <v>4099</v>
      </c>
      <c r="H687" s="4">
        <v>4099</v>
      </c>
      <c r="I687">
        <v>0.57699999999999996</v>
      </c>
      <c r="J687" s="4">
        <v>31919499.949999999</v>
      </c>
      <c r="K687" s="12">
        <v>7787.1431934618195</v>
      </c>
      <c r="L687" s="12">
        <v>7787.1431934618195</v>
      </c>
      <c r="N687">
        <v>0</v>
      </c>
    </row>
    <row r="688" spans="1:14" x14ac:dyDescent="0.3">
      <c r="A688">
        <v>220120</v>
      </c>
      <c r="B688">
        <v>2201200</v>
      </c>
      <c r="C688" t="s">
        <v>694</v>
      </c>
      <c r="D688" t="s">
        <v>674</v>
      </c>
      <c r="E688" t="s">
        <v>5333</v>
      </c>
      <c r="F688" t="s">
        <v>5339</v>
      </c>
      <c r="G688" s="4">
        <v>49703</v>
      </c>
      <c r="H688" s="4">
        <v>49703</v>
      </c>
      <c r="I688">
        <v>0.59499999999999997</v>
      </c>
      <c r="J688" s="4">
        <v>247572488.38</v>
      </c>
      <c r="K688" s="12">
        <v>4981.0371281411581</v>
      </c>
      <c r="L688" s="12">
        <v>4981.0371281411581</v>
      </c>
      <c r="M688">
        <v>1.555555555555556</v>
      </c>
      <c r="N688">
        <v>0.25</v>
      </c>
    </row>
    <row r="689" spans="1:14" x14ac:dyDescent="0.3">
      <c r="A689">
        <v>220130</v>
      </c>
      <c r="B689">
        <v>2201309</v>
      </c>
      <c r="C689" t="s">
        <v>695</v>
      </c>
      <c r="D689" t="s">
        <v>674</v>
      </c>
      <c r="E689" t="s">
        <v>5333</v>
      </c>
      <c r="F689" t="s">
        <v>5339</v>
      </c>
      <c r="G689" s="4">
        <v>3336</v>
      </c>
      <c r="H689" s="4">
        <v>3336</v>
      </c>
      <c r="I689">
        <v>0.55700000000000005</v>
      </c>
      <c r="J689" s="4">
        <v>36884431.039999999</v>
      </c>
      <c r="K689" s="12">
        <v>11056.484124700239</v>
      </c>
      <c r="L689" s="12">
        <v>11056.484124700239</v>
      </c>
      <c r="N689">
        <v>0</v>
      </c>
    </row>
    <row r="690" spans="1:14" x14ac:dyDescent="0.3">
      <c r="A690">
        <v>220140</v>
      </c>
      <c r="B690">
        <v>2201408</v>
      </c>
      <c r="C690" t="s">
        <v>696</v>
      </c>
      <c r="D690" t="s">
        <v>674</v>
      </c>
      <c r="E690" t="s">
        <v>5333</v>
      </c>
      <c r="F690" t="s">
        <v>5339</v>
      </c>
      <c r="G690" s="4">
        <v>6731</v>
      </c>
      <c r="H690" s="4">
        <v>6731</v>
      </c>
      <c r="I690">
        <v>0.61199999999999999</v>
      </c>
      <c r="J690" s="4">
        <v>41596517.700000003</v>
      </c>
      <c r="K690" s="12">
        <v>6179.8421779824694</v>
      </c>
      <c r="L690" s="12">
        <v>6179.8421779824694</v>
      </c>
      <c r="N690">
        <v>0</v>
      </c>
    </row>
    <row r="691" spans="1:14" x14ac:dyDescent="0.3">
      <c r="A691">
        <v>220150</v>
      </c>
      <c r="B691">
        <v>2201507</v>
      </c>
      <c r="C691" t="s">
        <v>697</v>
      </c>
      <c r="D691" t="s">
        <v>674</v>
      </c>
      <c r="E691" t="s">
        <v>5333</v>
      </c>
      <c r="F691" t="s">
        <v>5339</v>
      </c>
      <c r="G691" s="4">
        <v>27129</v>
      </c>
      <c r="H691" s="4">
        <v>27129</v>
      </c>
      <c r="I691">
        <v>0.54500000000000004</v>
      </c>
      <c r="J691" s="4">
        <v>116740483.14</v>
      </c>
      <c r="K691" s="12">
        <v>4303.1620457812669</v>
      </c>
      <c r="L691" s="12">
        <v>4303.1620457812669</v>
      </c>
      <c r="M691">
        <v>2.3055555555555549</v>
      </c>
      <c r="N691">
        <v>0.5</v>
      </c>
    </row>
    <row r="692" spans="1:14" x14ac:dyDescent="0.3">
      <c r="A692">
        <v>220155</v>
      </c>
      <c r="B692">
        <v>2201556</v>
      </c>
      <c r="C692" t="s">
        <v>698</v>
      </c>
      <c r="D692" t="s">
        <v>674</v>
      </c>
      <c r="E692" t="s">
        <v>5333</v>
      </c>
      <c r="F692" t="s">
        <v>5339</v>
      </c>
      <c r="G692" s="4">
        <v>4225</v>
      </c>
      <c r="H692" s="4">
        <v>4225</v>
      </c>
      <c r="I692">
        <v>0.57599999999999996</v>
      </c>
      <c r="J692" s="4">
        <v>30363172.039999999</v>
      </c>
      <c r="K692" s="12">
        <v>7186.5495952662723</v>
      </c>
      <c r="L692" s="12">
        <v>7186.5495952662723</v>
      </c>
      <c r="N692">
        <v>0.25</v>
      </c>
    </row>
    <row r="693" spans="1:14" x14ac:dyDescent="0.3">
      <c r="A693">
        <v>220157</v>
      </c>
      <c r="B693">
        <v>2201572</v>
      </c>
      <c r="C693" t="s">
        <v>699</v>
      </c>
      <c r="D693" t="s">
        <v>674</v>
      </c>
      <c r="E693" t="s">
        <v>5333</v>
      </c>
      <c r="F693" t="s">
        <v>5339</v>
      </c>
      <c r="G693" s="4">
        <v>3515</v>
      </c>
      <c r="H693" s="4">
        <v>3515</v>
      </c>
      <c r="I693">
        <v>0.55100000000000005</v>
      </c>
      <c r="J693" s="4">
        <v>37252542.369999997</v>
      </c>
      <c r="K693" s="12">
        <v>10598.162836415362</v>
      </c>
      <c r="L693" s="12">
        <v>10598.162836415362</v>
      </c>
      <c r="N693">
        <v>0.125</v>
      </c>
    </row>
    <row r="694" spans="1:14" x14ac:dyDescent="0.3">
      <c r="A694">
        <v>220160</v>
      </c>
      <c r="B694">
        <v>2201606</v>
      </c>
      <c r="C694" t="s">
        <v>700</v>
      </c>
      <c r="D694" t="s">
        <v>674</v>
      </c>
      <c r="E694" t="s">
        <v>5333</v>
      </c>
      <c r="F694" t="s">
        <v>5339</v>
      </c>
      <c r="G694" s="4">
        <v>10093</v>
      </c>
      <c r="H694" s="4">
        <v>10093</v>
      </c>
      <c r="I694">
        <v>0.55700000000000005</v>
      </c>
      <c r="J694" s="4">
        <v>66642506.990000002</v>
      </c>
      <c r="K694" s="12">
        <v>6602.8442474982667</v>
      </c>
      <c r="L694" s="12">
        <v>6602.8442474982667</v>
      </c>
      <c r="N694">
        <v>0.125</v>
      </c>
    </row>
    <row r="695" spans="1:14" x14ac:dyDescent="0.3">
      <c r="A695">
        <v>220170</v>
      </c>
      <c r="B695">
        <v>2201705</v>
      </c>
      <c r="C695" t="s">
        <v>701</v>
      </c>
      <c r="D695" t="s">
        <v>674</v>
      </c>
      <c r="E695" t="s">
        <v>5333</v>
      </c>
      <c r="F695" t="s">
        <v>5339</v>
      </c>
      <c r="G695" s="4">
        <v>5715</v>
      </c>
      <c r="H695" s="4">
        <v>5715</v>
      </c>
      <c r="I695">
        <v>0.61199999999999999</v>
      </c>
      <c r="J695" s="4">
        <v>46577129.530000001</v>
      </c>
      <c r="K695" s="12">
        <v>8149.9789203849523</v>
      </c>
      <c r="L695" s="12">
        <v>8149.9789203849523</v>
      </c>
      <c r="M695">
        <v>0.69444444444444442</v>
      </c>
      <c r="N695">
        <v>0.375</v>
      </c>
    </row>
    <row r="696" spans="1:14" x14ac:dyDescent="0.3">
      <c r="A696">
        <v>220173</v>
      </c>
      <c r="B696">
        <v>2201739</v>
      </c>
      <c r="C696" t="s">
        <v>702</v>
      </c>
      <c r="D696" t="s">
        <v>674</v>
      </c>
      <c r="E696" t="s">
        <v>5333</v>
      </c>
      <c r="F696" t="s">
        <v>5339</v>
      </c>
      <c r="G696" s="4">
        <v>6596</v>
      </c>
      <c r="H696" s="4">
        <v>6596</v>
      </c>
      <c r="I696">
        <v>0.48899999999999999</v>
      </c>
      <c r="J696" s="4">
        <v>44511105.359999999</v>
      </c>
      <c r="K696" s="12">
        <v>6748.1966889023652</v>
      </c>
      <c r="L696" s="12">
        <v>6748.1966889023652</v>
      </c>
      <c r="N696">
        <v>0.125</v>
      </c>
    </row>
    <row r="697" spans="1:14" x14ac:dyDescent="0.3">
      <c r="A697">
        <v>220177</v>
      </c>
      <c r="B697">
        <v>2201770</v>
      </c>
      <c r="C697" t="s">
        <v>703</v>
      </c>
      <c r="D697" t="s">
        <v>674</v>
      </c>
      <c r="E697" t="s">
        <v>5333</v>
      </c>
      <c r="F697" t="s">
        <v>5339</v>
      </c>
      <c r="G697" s="4">
        <v>7140</v>
      </c>
      <c r="H697" s="4">
        <v>7140</v>
      </c>
      <c r="I697">
        <v>0.57499999999999996</v>
      </c>
      <c r="J697" s="4">
        <v>41486537.189999998</v>
      </c>
      <c r="K697" s="12">
        <v>5810.4393823529408</v>
      </c>
      <c r="L697" s="12">
        <v>5810.4393823529408</v>
      </c>
      <c r="N697">
        <v>0</v>
      </c>
    </row>
    <row r="698" spans="1:14" x14ac:dyDescent="0.3">
      <c r="A698">
        <v>220180</v>
      </c>
      <c r="B698">
        <v>2201804</v>
      </c>
      <c r="C698" t="s">
        <v>704</v>
      </c>
      <c r="D698" t="s">
        <v>674</v>
      </c>
      <c r="E698" t="s">
        <v>5333</v>
      </c>
      <c r="F698" t="s">
        <v>5339</v>
      </c>
      <c r="G698" s="4">
        <v>4118</v>
      </c>
      <c r="H698" s="4">
        <v>4118</v>
      </c>
      <c r="I698">
        <v>0.63200000000000001</v>
      </c>
      <c r="J698" s="4">
        <v>32289354.120000001</v>
      </c>
      <c r="K698" s="12">
        <v>7841.028198154444</v>
      </c>
      <c r="L698" s="12">
        <v>7841.028198154444</v>
      </c>
      <c r="N698">
        <v>0.125</v>
      </c>
    </row>
    <row r="699" spans="1:14" x14ac:dyDescent="0.3">
      <c r="A699">
        <v>220190</v>
      </c>
      <c r="B699">
        <v>2201903</v>
      </c>
      <c r="C699" t="s">
        <v>705</v>
      </c>
      <c r="D699" t="s">
        <v>674</v>
      </c>
      <c r="E699" t="s">
        <v>5333</v>
      </c>
      <c r="F699" t="s">
        <v>5339</v>
      </c>
      <c r="G699" s="4">
        <v>30658</v>
      </c>
      <c r="H699" s="4">
        <v>30658</v>
      </c>
      <c r="I699">
        <v>0.66800000000000004</v>
      </c>
      <c r="J699" s="4">
        <v>221206694.28999999</v>
      </c>
      <c r="K699" s="12">
        <v>7215.3008770957003</v>
      </c>
      <c r="L699" s="12">
        <v>7215.3008770957003</v>
      </c>
      <c r="M699">
        <v>1.805555555555556</v>
      </c>
      <c r="N699">
        <v>0.25</v>
      </c>
    </row>
    <row r="700" spans="1:14" x14ac:dyDescent="0.3">
      <c r="A700">
        <v>220191</v>
      </c>
      <c r="B700">
        <v>2201919</v>
      </c>
      <c r="C700" t="s">
        <v>706</v>
      </c>
      <c r="D700" t="s">
        <v>674</v>
      </c>
      <c r="E700" t="s">
        <v>5333</v>
      </c>
      <c r="F700" t="s">
        <v>5339</v>
      </c>
      <c r="G700" s="4">
        <v>5805</v>
      </c>
      <c r="H700" s="4">
        <v>5805</v>
      </c>
      <c r="I700">
        <v>0.53200000000000003</v>
      </c>
      <c r="J700" s="4">
        <v>42427087.140000001</v>
      </c>
      <c r="K700" s="12">
        <v>7308.7144082687337</v>
      </c>
      <c r="L700" s="12">
        <v>7308.7144082687337</v>
      </c>
      <c r="N700">
        <v>0.125</v>
      </c>
    </row>
    <row r="701" spans="1:14" x14ac:dyDescent="0.3">
      <c r="A701">
        <v>220192</v>
      </c>
      <c r="B701">
        <v>2201929</v>
      </c>
      <c r="C701" t="s">
        <v>707</v>
      </c>
      <c r="D701" t="s">
        <v>674</v>
      </c>
      <c r="E701" t="s">
        <v>5333</v>
      </c>
      <c r="F701" t="s">
        <v>5339</v>
      </c>
      <c r="G701" s="4">
        <v>6117</v>
      </c>
      <c r="H701" s="4">
        <v>6117</v>
      </c>
      <c r="I701">
        <v>0.54200000000000004</v>
      </c>
      <c r="J701" s="4">
        <v>36292875.18</v>
      </c>
      <c r="K701" s="12">
        <v>5933.1167533104463</v>
      </c>
      <c r="L701" s="12">
        <v>5933.1167533104463</v>
      </c>
      <c r="N701">
        <v>0.25</v>
      </c>
    </row>
    <row r="702" spans="1:14" x14ac:dyDescent="0.3">
      <c r="A702">
        <v>220194</v>
      </c>
      <c r="B702">
        <v>2201945</v>
      </c>
      <c r="C702" t="s">
        <v>708</v>
      </c>
      <c r="D702" t="s">
        <v>674</v>
      </c>
      <c r="E702" t="s">
        <v>5333</v>
      </c>
      <c r="F702" t="s">
        <v>5339</v>
      </c>
      <c r="G702" s="4">
        <v>6751</v>
      </c>
      <c r="H702" s="4">
        <v>6751</v>
      </c>
      <c r="I702">
        <v>0.56000000000000005</v>
      </c>
      <c r="J702" s="4">
        <v>37423837.390000001</v>
      </c>
      <c r="K702" s="12">
        <v>5543.450953932751</v>
      </c>
      <c r="L702" s="12">
        <v>5543.450953932751</v>
      </c>
      <c r="N702">
        <v>0.125</v>
      </c>
    </row>
    <row r="703" spans="1:14" x14ac:dyDescent="0.3">
      <c r="A703">
        <v>220196</v>
      </c>
      <c r="B703">
        <v>2201960</v>
      </c>
      <c r="C703" t="s">
        <v>709</v>
      </c>
      <c r="D703" t="s">
        <v>674</v>
      </c>
      <c r="E703" t="s">
        <v>5333</v>
      </c>
      <c r="F703" t="s">
        <v>5339</v>
      </c>
      <c r="G703" s="4">
        <v>8684</v>
      </c>
      <c r="H703" s="4">
        <v>8684</v>
      </c>
      <c r="I703">
        <v>0.57699999999999996</v>
      </c>
      <c r="J703" s="4">
        <v>62225054.840000004</v>
      </c>
      <c r="K703" s="12">
        <v>7165.483053892216</v>
      </c>
      <c r="L703" s="12">
        <v>7165.483053892216</v>
      </c>
      <c r="N703">
        <v>0</v>
      </c>
    </row>
    <row r="704" spans="1:14" x14ac:dyDescent="0.3">
      <c r="A704">
        <v>220198</v>
      </c>
      <c r="B704">
        <v>2201988</v>
      </c>
      <c r="C704" t="s">
        <v>710</v>
      </c>
      <c r="D704" t="s">
        <v>674</v>
      </c>
      <c r="E704" t="s">
        <v>5333</v>
      </c>
      <c r="F704" t="s">
        <v>5339</v>
      </c>
      <c r="G704" s="4">
        <v>3964</v>
      </c>
      <c r="H704" s="4">
        <v>3964</v>
      </c>
      <c r="I704">
        <v>0.51500000000000001</v>
      </c>
      <c r="J704" s="4">
        <v>37982351.520000003</v>
      </c>
      <c r="K704" s="12">
        <v>9581.8242986881942</v>
      </c>
      <c r="L704" s="12">
        <v>9581.8242986881942</v>
      </c>
      <c r="N704">
        <v>0.125</v>
      </c>
    </row>
    <row r="705" spans="1:14" x14ac:dyDescent="0.3">
      <c r="A705">
        <v>220200</v>
      </c>
      <c r="B705">
        <v>2202000</v>
      </c>
      <c r="C705" t="s">
        <v>711</v>
      </c>
      <c r="D705" t="s">
        <v>674</v>
      </c>
      <c r="E705" t="s">
        <v>5333</v>
      </c>
      <c r="F705" t="s">
        <v>5339</v>
      </c>
      <c r="G705" s="4">
        <v>20130</v>
      </c>
      <c r="H705" s="4">
        <v>20130</v>
      </c>
      <c r="I705">
        <v>0.56499999999999995</v>
      </c>
      <c r="J705" s="4">
        <v>138999681.72</v>
      </c>
      <c r="K705" s="12">
        <v>6905.1009299552907</v>
      </c>
      <c r="L705" s="12">
        <v>6905.1009299552907</v>
      </c>
      <c r="M705">
        <v>0.66666666666666674</v>
      </c>
      <c r="N705">
        <v>0.125</v>
      </c>
    </row>
    <row r="706" spans="1:14" x14ac:dyDescent="0.3">
      <c r="A706">
        <v>220202</v>
      </c>
      <c r="B706">
        <v>2202026</v>
      </c>
      <c r="C706" t="s">
        <v>712</v>
      </c>
      <c r="D706" t="s">
        <v>674</v>
      </c>
      <c r="E706" t="s">
        <v>5333</v>
      </c>
      <c r="F706" t="s">
        <v>5339</v>
      </c>
      <c r="G706" s="4">
        <v>7517</v>
      </c>
      <c r="H706" s="4">
        <v>7517</v>
      </c>
      <c r="I706">
        <v>0.57399999999999995</v>
      </c>
      <c r="J706" s="4">
        <v>62505370.219999999</v>
      </c>
      <c r="K706" s="12">
        <v>8315.2015724358116</v>
      </c>
      <c r="L706" s="12">
        <v>8315.2015724358116</v>
      </c>
      <c r="N706">
        <v>0</v>
      </c>
    </row>
    <row r="707" spans="1:14" x14ac:dyDescent="0.3">
      <c r="A707">
        <v>220205</v>
      </c>
      <c r="B707">
        <v>2202059</v>
      </c>
      <c r="C707" t="s">
        <v>713</v>
      </c>
      <c r="D707" t="s">
        <v>674</v>
      </c>
      <c r="E707" t="s">
        <v>5333</v>
      </c>
      <c r="F707" t="s">
        <v>5339</v>
      </c>
      <c r="G707" s="4">
        <v>10466</v>
      </c>
      <c r="H707" s="4">
        <v>10466</v>
      </c>
      <c r="I707">
        <v>0.58299999999999996</v>
      </c>
      <c r="J707" s="4">
        <v>60778640.060000002</v>
      </c>
      <c r="K707" s="12">
        <v>5807.2463271545957</v>
      </c>
      <c r="L707" s="12">
        <v>5807.2463271545957</v>
      </c>
      <c r="N707">
        <v>0.125</v>
      </c>
    </row>
    <row r="708" spans="1:14" x14ac:dyDescent="0.3">
      <c r="A708">
        <v>220207</v>
      </c>
      <c r="B708">
        <v>2202075</v>
      </c>
      <c r="C708" t="s">
        <v>714</v>
      </c>
      <c r="D708" t="s">
        <v>674</v>
      </c>
      <c r="E708" t="s">
        <v>5333</v>
      </c>
      <c r="F708" t="s">
        <v>5339</v>
      </c>
      <c r="G708" s="4">
        <v>3135</v>
      </c>
      <c r="H708" s="4">
        <v>3135</v>
      </c>
      <c r="I708">
        <v>0.56200000000000006</v>
      </c>
      <c r="J708" s="4">
        <v>34034159.049999997</v>
      </c>
      <c r="K708" s="12">
        <v>10856.191084529504</v>
      </c>
      <c r="L708" s="12">
        <v>10856.191084529504</v>
      </c>
      <c r="N708">
        <v>0.125</v>
      </c>
    </row>
    <row r="709" spans="1:14" x14ac:dyDescent="0.3">
      <c r="A709">
        <v>220208</v>
      </c>
      <c r="B709">
        <v>2202083</v>
      </c>
      <c r="C709" t="s">
        <v>715</v>
      </c>
      <c r="D709" t="s">
        <v>674</v>
      </c>
      <c r="E709" t="s">
        <v>5333</v>
      </c>
      <c r="F709" t="s">
        <v>5339</v>
      </c>
      <c r="G709" s="4">
        <v>8246</v>
      </c>
      <c r="H709" s="4">
        <v>8246</v>
      </c>
      <c r="I709">
        <v>0.54600000000000004</v>
      </c>
      <c r="J709" s="4">
        <v>61519719.25</v>
      </c>
      <c r="K709" s="12">
        <v>7460.5529044385157</v>
      </c>
      <c r="L709" s="12">
        <v>7460.5529044385157</v>
      </c>
      <c r="N709">
        <v>0</v>
      </c>
    </row>
    <row r="710" spans="1:14" x14ac:dyDescent="0.3">
      <c r="A710">
        <v>220209</v>
      </c>
      <c r="B710">
        <v>2202091</v>
      </c>
      <c r="C710" t="s">
        <v>716</v>
      </c>
      <c r="D710" t="s">
        <v>674</v>
      </c>
      <c r="E710" t="s">
        <v>5333</v>
      </c>
      <c r="F710" t="s">
        <v>5339</v>
      </c>
      <c r="G710" s="4">
        <v>5602</v>
      </c>
      <c r="H710" s="4">
        <v>5602</v>
      </c>
      <c r="I710">
        <v>0.58799999999999997</v>
      </c>
      <c r="J710" s="4">
        <v>55162919.810000002</v>
      </c>
      <c r="K710" s="12">
        <v>9847.0046072831137</v>
      </c>
      <c r="L710" s="12">
        <v>9847.0046072831137</v>
      </c>
      <c r="N710">
        <v>0.25</v>
      </c>
    </row>
    <row r="711" spans="1:14" x14ac:dyDescent="0.3">
      <c r="A711">
        <v>220210</v>
      </c>
      <c r="B711">
        <v>2202109</v>
      </c>
      <c r="C711" t="s">
        <v>717</v>
      </c>
      <c r="D711" t="s">
        <v>674</v>
      </c>
      <c r="E711" t="s">
        <v>5333</v>
      </c>
      <c r="F711" t="s">
        <v>5339</v>
      </c>
      <c r="G711" s="4">
        <v>4964</v>
      </c>
      <c r="H711" s="4">
        <v>4964</v>
      </c>
      <c r="I711">
        <v>0.54400000000000004</v>
      </c>
      <c r="J711" s="4">
        <v>48149387.43</v>
      </c>
      <c r="K711" s="12">
        <v>9699.7154371474608</v>
      </c>
      <c r="L711" s="12">
        <v>9699.7154371474608</v>
      </c>
      <c r="N711">
        <v>0</v>
      </c>
    </row>
    <row r="712" spans="1:14" x14ac:dyDescent="0.3">
      <c r="A712">
        <v>220211</v>
      </c>
      <c r="B712">
        <v>2202117</v>
      </c>
      <c r="C712" t="s">
        <v>718</v>
      </c>
      <c r="D712" t="s">
        <v>674</v>
      </c>
      <c r="E712" t="s">
        <v>5333</v>
      </c>
      <c r="F712" t="s">
        <v>5339</v>
      </c>
      <c r="G712" s="4">
        <v>4698</v>
      </c>
      <c r="H712" s="4">
        <v>4698</v>
      </c>
      <c r="I712">
        <v>0.53700000000000003</v>
      </c>
      <c r="J712" s="4">
        <v>36738472.109999999</v>
      </c>
      <c r="K712" s="12">
        <v>7820.0238633461049</v>
      </c>
      <c r="L712" s="12">
        <v>7820.0238633461049</v>
      </c>
      <c r="N712">
        <v>0</v>
      </c>
    </row>
    <row r="713" spans="1:14" x14ac:dyDescent="0.3">
      <c r="A713">
        <v>220213</v>
      </c>
      <c r="B713">
        <v>2202133</v>
      </c>
      <c r="C713" t="s">
        <v>719</v>
      </c>
      <c r="D713" t="s">
        <v>674</v>
      </c>
      <c r="E713" t="s">
        <v>5333</v>
      </c>
      <c r="F713" t="s">
        <v>5339</v>
      </c>
      <c r="G713" s="4">
        <v>6211</v>
      </c>
      <c r="H713" s="4">
        <v>6211</v>
      </c>
      <c r="I713">
        <v>0.56000000000000005</v>
      </c>
      <c r="J713" s="4">
        <v>36156127.210000001</v>
      </c>
      <c r="K713" s="12">
        <v>5821.3052986636612</v>
      </c>
      <c r="L713" s="12">
        <v>5821.3052986636612</v>
      </c>
      <c r="N713">
        <v>0.125</v>
      </c>
    </row>
    <row r="714" spans="1:14" x14ac:dyDescent="0.3">
      <c r="A714">
        <v>220217</v>
      </c>
      <c r="B714">
        <v>2202174</v>
      </c>
      <c r="C714" t="s">
        <v>720</v>
      </c>
      <c r="D714" t="s">
        <v>674</v>
      </c>
      <c r="E714" t="s">
        <v>5333</v>
      </c>
      <c r="F714" t="s">
        <v>5339</v>
      </c>
      <c r="G714" s="4">
        <v>7669</v>
      </c>
      <c r="H714" s="4">
        <v>7669</v>
      </c>
      <c r="I714">
        <v>0.52800000000000002</v>
      </c>
      <c r="J714" s="4">
        <v>51117779.030000001</v>
      </c>
      <c r="K714" s="12">
        <v>6665.5077624201331</v>
      </c>
      <c r="L714" s="12">
        <v>6665.5077624201331</v>
      </c>
      <c r="N714">
        <v>0</v>
      </c>
    </row>
    <row r="715" spans="1:14" x14ac:dyDescent="0.3">
      <c r="A715">
        <v>220220</v>
      </c>
      <c r="B715">
        <v>2202208</v>
      </c>
      <c r="C715" t="s">
        <v>721</v>
      </c>
      <c r="D715" t="s">
        <v>674</v>
      </c>
      <c r="E715" t="s">
        <v>5333</v>
      </c>
      <c r="F715" t="s">
        <v>5339</v>
      </c>
      <c r="G715" s="4">
        <v>47119</v>
      </c>
      <c r="H715" s="4">
        <v>47119</v>
      </c>
      <c r="I715">
        <v>0.65600000000000003</v>
      </c>
      <c r="J715" s="4">
        <v>287281970.91000003</v>
      </c>
      <c r="K715" s="12">
        <v>6096.9454128907664</v>
      </c>
      <c r="L715" s="12">
        <v>6096.9454128907664</v>
      </c>
      <c r="M715">
        <v>1.8888888888888891</v>
      </c>
      <c r="N715">
        <v>0.375</v>
      </c>
    </row>
    <row r="716" spans="1:14" x14ac:dyDescent="0.3">
      <c r="A716">
        <v>220225</v>
      </c>
      <c r="B716">
        <v>2202251</v>
      </c>
      <c r="C716" t="s">
        <v>722</v>
      </c>
      <c r="D716" t="s">
        <v>674</v>
      </c>
      <c r="E716" t="s">
        <v>5333</v>
      </c>
      <c r="F716" t="s">
        <v>5339</v>
      </c>
      <c r="G716" s="4">
        <v>3404</v>
      </c>
      <c r="H716" s="4">
        <v>3404</v>
      </c>
      <c r="I716">
        <v>0.58299999999999996</v>
      </c>
      <c r="J716" s="4"/>
      <c r="K716" s="12">
        <v>8413</v>
      </c>
      <c r="L716" s="12">
        <v>8413</v>
      </c>
      <c r="N716">
        <v>0</v>
      </c>
    </row>
    <row r="717" spans="1:14" x14ac:dyDescent="0.3">
      <c r="A717">
        <v>220230</v>
      </c>
      <c r="B717">
        <v>2202307</v>
      </c>
      <c r="C717" t="s">
        <v>723</v>
      </c>
      <c r="D717" t="s">
        <v>674</v>
      </c>
      <c r="E717" t="s">
        <v>5333</v>
      </c>
      <c r="F717" t="s">
        <v>5339</v>
      </c>
      <c r="G717" s="4">
        <v>19639</v>
      </c>
      <c r="H717" s="4">
        <v>19639</v>
      </c>
      <c r="I717">
        <v>0.57599999999999996</v>
      </c>
      <c r="J717" s="4">
        <v>100020021.05</v>
      </c>
      <c r="K717" s="12">
        <v>5092.9284103060236</v>
      </c>
      <c r="L717" s="12">
        <v>5092.9284103060236</v>
      </c>
      <c r="M717">
        <v>1.5277777777777779</v>
      </c>
      <c r="N717">
        <v>0.25</v>
      </c>
    </row>
    <row r="718" spans="1:14" x14ac:dyDescent="0.3">
      <c r="A718">
        <v>220240</v>
      </c>
      <c r="B718">
        <v>2202406</v>
      </c>
      <c r="C718" t="s">
        <v>724</v>
      </c>
      <c r="D718" t="s">
        <v>674</v>
      </c>
      <c r="E718" t="s">
        <v>5333</v>
      </c>
      <c r="F718" t="s">
        <v>5339</v>
      </c>
      <c r="G718" s="4">
        <v>11362</v>
      </c>
      <c r="H718" s="4">
        <v>11362</v>
      </c>
      <c r="I718">
        <v>0.58299999999999996</v>
      </c>
      <c r="J718" s="4">
        <v>73308876.659999996</v>
      </c>
      <c r="K718" s="12">
        <v>6452.1102499559929</v>
      </c>
      <c r="L718" s="12">
        <v>6452.1102499559929</v>
      </c>
      <c r="N718">
        <v>0</v>
      </c>
    </row>
    <row r="719" spans="1:14" x14ac:dyDescent="0.3">
      <c r="A719">
        <v>220245</v>
      </c>
      <c r="B719">
        <v>2202455</v>
      </c>
      <c r="C719" t="s">
        <v>725</v>
      </c>
      <c r="D719" t="s">
        <v>674</v>
      </c>
      <c r="E719" t="s">
        <v>5333</v>
      </c>
      <c r="F719" t="s">
        <v>5339</v>
      </c>
      <c r="G719" s="4">
        <v>4071</v>
      </c>
      <c r="H719" s="4">
        <v>4071</v>
      </c>
      <c r="I719">
        <v>0.55300000000000005</v>
      </c>
      <c r="J719" s="4">
        <v>35749841.119999997</v>
      </c>
      <c r="K719" s="12">
        <v>8781.5871088184722</v>
      </c>
      <c r="L719" s="12">
        <v>8781.5871088184722</v>
      </c>
      <c r="N719">
        <v>0.125</v>
      </c>
    </row>
    <row r="720" spans="1:14" x14ac:dyDescent="0.3">
      <c r="A720">
        <v>220250</v>
      </c>
      <c r="B720">
        <v>2202505</v>
      </c>
      <c r="C720" t="s">
        <v>726</v>
      </c>
      <c r="D720" t="s">
        <v>674</v>
      </c>
      <c r="E720" t="s">
        <v>5333</v>
      </c>
      <c r="F720" t="s">
        <v>5339</v>
      </c>
      <c r="G720" s="4">
        <v>10546</v>
      </c>
      <c r="H720" s="4">
        <v>10546</v>
      </c>
      <c r="I720">
        <v>0.55200000000000005</v>
      </c>
      <c r="J720" s="4">
        <v>71053375.939999998</v>
      </c>
      <c r="K720" s="12">
        <v>6737.4716423288446</v>
      </c>
      <c r="L720" s="12">
        <v>6737.4716423288446</v>
      </c>
      <c r="N720">
        <v>0</v>
      </c>
    </row>
    <row r="721" spans="1:14" x14ac:dyDescent="0.3">
      <c r="A721">
        <v>220253</v>
      </c>
      <c r="B721">
        <v>2202539</v>
      </c>
      <c r="C721" t="s">
        <v>727</v>
      </c>
      <c r="D721" t="s">
        <v>674</v>
      </c>
      <c r="E721" t="s">
        <v>5333</v>
      </c>
      <c r="F721" t="s">
        <v>5339</v>
      </c>
      <c r="G721" s="4">
        <v>5581</v>
      </c>
      <c r="H721" s="4">
        <v>5581</v>
      </c>
      <c r="I721">
        <v>0.505</v>
      </c>
      <c r="J721" s="4">
        <v>43864049.140000001</v>
      </c>
      <c r="K721" s="12">
        <v>7859.5321877799679</v>
      </c>
      <c r="L721" s="12">
        <v>7859.5321877799679</v>
      </c>
      <c r="N721">
        <v>0</v>
      </c>
    </row>
    <row r="722" spans="1:14" x14ac:dyDescent="0.3">
      <c r="A722">
        <v>220255</v>
      </c>
      <c r="B722">
        <v>2202554</v>
      </c>
      <c r="C722" t="s">
        <v>728</v>
      </c>
      <c r="D722" t="s">
        <v>674</v>
      </c>
      <c r="E722" t="s">
        <v>5333</v>
      </c>
      <c r="F722" t="s">
        <v>5339</v>
      </c>
      <c r="G722" s="4">
        <v>5176</v>
      </c>
      <c r="H722" s="4">
        <v>5176</v>
      </c>
      <c r="I722">
        <v>0.54100000000000004</v>
      </c>
      <c r="J722" s="4">
        <v>88070148.129999995</v>
      </c>
      <c r="K722" s="12">
        <v>17015.098170401852</v>
      </c>
      <c r="L722" s="12">
        <v>14712.97</v>
      </c>
      <c r="N722">
        <v>0.25</v>
      </c>
    </row>
    <row r="723" spans="1:14" x14ac:dyDescent="0.3">
      <c r="A723">
        <v>220260</v>
      </c>
      <c r="B723">
        <v>2202604</v>
      </c>
      <c r="C723" t="s">
        <v>729</v>
      </c>
      <c r="D723" t="s">
        <v>674</v>
      </c>
      <c r="E723" t="s">
        <v>5333</v>
      </c>
      <c r="F723" t="s">
        <v>5339</v>
      </c>
      <c r="G723" s="4">
        <v>19669</v>
      </c>
      <c r="H723" s="4">
        <v>19669</v>
      </c>
      <c r="I723">
        <v>0.58699999999999997</v>
      </c>
      <c r="J723" s="4">
        <v>102309974.18000001</v>
      </c>
      <c r="K723" s="12">
        <v>5201.5849397529109</v>
      </c>
      <c r="L723" s="12">
        <v>5201.5849397529109</v>
      </c>
      <c r="N723">
        <v>0</v>
      </c>
    </row>
    <row r="724" spans="1:14" x14ac:dyDescent="0.3">
      <c r="A724">
        <v>220265</v>
      </c>
      <c r="B724">
        <v>2202653</v>
      </c>
      <c r="C724" t="s">
        <v>730</v>
      </c>
      <c r="D724" t="s">
        <v>674</v>
      </c>
      <c r="E724" t="s">
        <v>5333</v>
      </c>
      <c r="F724" t="s">
        <v>5339</v>
      </c>
      <c r="G724" s="4">
        <v>5682</v>
      </c>
      <c r="H724" s="4">
        <v>5682</v>
      </c>
      <c r="I724">
        <v>0.48799999999999999</v>
      </c>
      <c r="J724" s="4">
        <v>42841441.579999998</v>
      </c>
      <c r="K724" s="12">
        <v>7539.85244280183</v>
      </c>
      <c r="L724" s="12">
        <v>7539.85244280183</v>
      </c>
      <c r="N724">
        <v>0.125</v>
      </c>
    </row>
    <row r="725" spans="1:14" x14ac:dyDescent="0.3">
      <c r="A725">
        <v>220270</v>
      </c>
      <c r="B725">
        <v>2202703</v>
      </c>
      <c r="C725" t="s">
        <v>731</v>
      </c>
      <c r="D725" t="s">
        <v>674</v>
      </c>
      <c r="E725" t="s">
        <v>5333</v>
      </c>
      <c r="F725" t="s">
        <v>5339</v>
      </c>
      <c r="G725" s="4">
        <v>29302</v>
      </c>
      <c r="H725" s="4">
        <v>29302</v>
      </c>
      <c r="I725">
        <v>0.497</v>
      </c>
      <c r="J725" s="4">
        <v>134733024.72</v>
      </c>
      <c r="K725" s="12">
        <v>4598.0828858098421</v>
      </c>
      <c r="L725" s="12">
        <v>4598.0828858098421</v>
      </c>
      <c r="N725">
        <v>0.125</v>
      </c>
    </row>
    <row r="726" spans="1:14" x14ac:dyDescent="0.3">
      <c r="A726">
        <v>220271</v>
      </c>
      <c r="B726">
        <v>2202711</v>
      </c>
      <c r="C726" t="s">
        <v>732</v>
      </c>
      <c r="D726" t="s">
        <v>674</v>
      </c>
      <c r="E726" t="s">
        <v>5333</v>
      </c>
      <c r="F726" t="s">
        <v>5339</v>
      </c>
      <c r="G726" s="4">
        <v>5046</v>
      </c>
      <c r="H726" s="4">
        <v>5046</v>
      </c>
      <c r="I726">
        <v>0.55500000000000005</v>
      </c>
      <c r="J726" s="4">
        <v>39513419.289999999</v>
      </c>
      <c r="K726" s="12">
        <v>7830.641952041221</v>
      </c>
      <c r="L726" s="12">
        <v>7830.641952041221</v>
      </c>
      <c r="N726">
        <v>0</v>
      </c>
    </row>
    <row r="727" spans="1:14" x14ac:dyDescent="0.3">
      <c r="A727">
        <v>220272</v>
      </c>
      <c r="B727">
        <v>2202729</v>
      </c>
      <c r="C727" t="s">
        <v>733</v>
      </c>
      <c r="D727" t="s">
        <v>674</v>
      </c>
      <c r="E727" t="s">
        <v>5333</v>
      </c>
      <c r="F727" t="s">
        <v>5339</v>
      </c>
      <c r="G727" s="4">
        <v>6596</v>
      </c>
      <c r="H727" s="4">
        <v>6596</v>
      </c>
      <c r="I727">
        <v>0.498</v>
      </c>
      <c r="J727" s="4">
        <v>38577426.950000003</v>
      </c>
      <c r="K727" s="12">
        <v>5848.6093010915711</v>
      </c>
      <c r="L727" s="12">
        <v>5848.6093010915711</v>
      </c>
      <c r="N727">
        <v>0.125</v>
      </c>
    </row>
    <row r="728" spans="1:14" x14ac:dyDescent="0.3">
      <c r="A728">
        <v>220273</v>
      </c>
      <c r="B728">
        <v>2202737</v>
      </c>
      <c r="C728" t="s">
        <v>734</v>
      </c>
      <c r="D728" t="s">
        <v>674</v>
      </c>
      <c r="E728" t="s">
        <v>5333</v>
      </c>
      <c r="F728" t="s">
        <v>5339</v>
      </c>
      <c r="G728" s="4">
        <v>4249</v>
      </c>
      <c r="H728" s="4">
        <v>4249</v>
      </c>
      <c r="I728">
        <v>0.56499999999999995</v>
      </c>
      <c r="J728" s="4">
        <v>35721201.450000003</v>
      </c>
      <c r="K728" s="12">
        <v>8406.9666862791255</v>
      </c>
      <c r="L728" s="12">
        <v>8406.9666862791255</v>
      </c>
      <c r="N728">
        <v>0.25</v>
      </c>
    </row>
    <row r="729" spans="1:14" x14ac:dyDescent="0.3">
      <c r="A729">
        <v>220275</v>
      </c>
      <c r="B729">
        <v>2202752</v>
      </c>
      <c r="C729" t="s">
        <v>735</v>
      </c>
      <c r="D729" t="s">
        <v>674</v>
      </c>
      <c r="E729" t="s">
        <v>5333</v>
      </c>
      <c r="F729" t="s">
        <v>5339</v>
      </c>
      <c r="G729" s="4">
        <v>6294</v>
      </c>
      <c r="H729" s="4">
        <v>6294</v>
      </c>
      <c r="I729">
        <v>0.628</v>
      </c>
      <c r="J729" s="4">
        <v>47991983.18</v>
      </c>
      <c r="K729" s="12">
        <v>7625.037047982205</v>
      </c>
      <c r="L729" s="12">
        <v>7625.037047982205</v>
      </c>
      <c r="N729">
        <v>0</v>
      </c>
    </row>
    <row r="730" spans="1:14" x14ac:dyDescent="0.3">
      <c r="A730">
        <v>220277</v>
      </c>
      <c r="B730">
        <v>2202778</v>
      </c>
      <c r="C730" t="s">
        <v>736</v>
      </c>
      <c r="D730" t="s">
        <v>674</v>
      </c>
      <c r="E730" t="s">
        <v>5333</v>
      </c>
      <c r="F730" t="s">
        <v>5339</v>
      </c>
      <c r="G730" s="4">
        <v>7067</v>
      </c>
      <c r="H730" s="4">
        <v>7067</v>
      </c>
      <c r="I730">
        <v>0.58799999999999997</v>
      </c>
      <c r="J730" s="4"/>
      <c r="K730" s="12">
        <v>8413</v>
      </c>
      <c r="L730" s="12">
        <v>8413</v>
      </c>
      <c r="M730">
        <v>1.666666666666667</v>
      </c>
      <c r="N730">
        <v>0.25</v>
      </c>
    </row>
    <row r="731" spans="1:14" x14ac:dyDescent="0.3">
      <c r="A731">
        <v>220280</v>
      </c>
      <c r="B731">
        <v>2202802</v>
      </c>
      <c r="C731" t="s">
        <v>737</v>
      </c>
      <c r="D731" t="s">
        <v>674</v>
      </c>
      <c r="E731" t="s">
        <v>5333</v>
      </c>
      <c r="F731" t="s">
        <v>5339</v>
      </c>
      <c r="G731" s="4">
        <v>5078</v>
      </c>
      <c r="H731" s="4">
        <v>5078</v>
      </c>
      <c r="I731">
        <v>0.58899999999999997</v>
      </c>
      <c r="J731" s="4">
        <v>35970563.439999998</v>
      </c>
      <c r="K731" s="12">
        <v>7083.6083970066948</v>
      </c>
      <c r="L731" s="12">
        <v>7083.6083970066948</v>
      </c>
      <c r="N731">
        <v>0</v>
      </c>
    </row>
    <row r="732" spans="1:14" x14ac:dyDescent="0.3">
      <c r="A732">
        <v>220285</v>
      </c>
      <c r="B732">
        <v>2202851</v>
      </c>
      <c r="C732" t="s">
        <v>738</v>
      </c>
      <c r="D732" t="s">
        <v>674</v>
      </c>
      <c r="E732" t="s">
        <v>5333</v>
      </c>
      <c r="F732" t="s">
        <v>5339</v>
      </c>
      <c r="G732" s="4">
        <v>4291</v>
      </c>
      <c r="H732" s="4">
        <v>4291</v>
      </c>
      <c r="I732">
        <v>0.54600000000000004</v>
      </c>
      <c r="J732" s="4">
        <v>31023617.399999999</v>
      </c>
      <c r="K732" s="12">
        <v>7229.9271498485195</v>
      </c>
      <c r="L732" s="12">
        <v>7229.9271498485195</v>
      </c>
      <c r="N732">
        <v>0</v>
      </c>
    </row>
    <row r="733" spans="1:14" x14ac:dyDescent="0.3">
      <c r="A733">
        <v>220290</v>
      </c>
      <c r="B733">
        <v>2202901</v>
      </c>
      <c r="C733" t="s">
        <v>739</v>
      </c>
      <c r="D733" t="s">
        <v>674</v>
      </c>
      <c r="E733" t="s">
        <v>5333</v>
      </c>
      <c r="F733" t="s">
        <v>5339</v>
      </c>
      <c r="G733" s="4">
        <v>28381</v>
      </c>
      <c r="H733" s="4">
        <v>28381</v>
      </c>
      <c r="I733">
        <v>0.64200000000000002</v>
      </c>
      <c r="J733" s="4">
        <v>144646255.49000001</v>
      </c>
      <c r="K733" s="12">
        <v>5096.5876991649347</v>
      </c>
      <c r="L733" s="12">
        <v>5096.5876991649347</v>
      </c>
      <c r="M733">
        <v>2.0555555555555558</v>
      </c>
      <c r="N733">
        <v>0.125</v>
      </c>
    </row>
    <row r="734" spans="1:14" x14ac:dyDescent="0.3">
      <c r="A734">
        <v>220300</v>
      </c>
      <c r="B734">
        <v>2203008</v>
      </c>
      <c r="C734" t="s">
        <v>740</v>
      </c>
      <c r="D734" t="s">
        <v>674</v>
      </c>
      <c r="E734" t="s">
        <v>5333</v>
      </c>
      <c r="F734" t="s">
        <v>5339</v>
      </c>
      <c r="G734" s="4">
        <v>7431</v>
      </c>
      <c r="H734" s="4">
        <v>7431</v>
      </c>
      <c r="I734">
        <v>0.57299999999999995</v>
      </c>
      <c r="J734" s="4">
        <v>51170235.450000003</v>
      </c>
      <c r="K734" s="12">
        <v>6886.0497174000811</v>
      </c>
      <c r="L734" s="12">
        <v>6886.0497174000811</v>
      </c>
      <c r="N734">
        <v>0.125</v>
      </c>
    </row>
    <row r="735" spans="1:14" x14ac:dyDescent="0.3">
      <c r="A735">
        <v>220310</v>
      </c>
      <c r="B735">
        <v>2203107</v>
      </c>
      <c r="C735" t="s">
        <v>741</v>
      </c>
      <c r="D735" t="s">
        <v>674</v>
      </c>
      <c r="E735" t="s">
        <v>5333</v>
      </c>
      <c r="F735" t="s">
        <v>5339</v>
      </c>
      <c r="G735" s="4">
        <v>10801</v>
      </c>
      <c r="H735" s="4">
        <v>10801</v>
      </c>
      <c r="I735">
        <v>0.56599999999999995</v>
      </c>
      <c r="J735" s="4">
        <v>80428273.310000002</v>
      </c>
      <c r="K735" s="12">
        <v>7446.3728645495794</v>
      </c>
      <c r="L735" s="12">
        <v>7446.3728645495794</v>
      </c>
      <c r="N735">
        <v>0</v>
      </c>
    </row>
    <row r="736" spans="1:14" x14ac:dyDescent="0.3">
      <c r="A736">
        <v>220320</v>
      </c>
      <c r="B736">
        <v>2203206</v>
      </c>
      <c r="C736" t="s">
        <v>742</v>
      </c>
      <c r="D736" t="s">
        <v>674</v>
      </c>
      <c r="E736" t="s">
        <v>5333</v>
      </c>
      <c r="F736" t="s">
        <v>5339</v>
      </c>
      <c r="G736" s="4">
        <v>11581</v>
      </c>
      <c r="H736" s="4">
        <v>11581</v>
      </c>
      <c r="I736">
        <v>0.60699999999999998</v>
      </c>
      <c r="J736" s="4">
        <v>66563099.670000002</v>
      </c>
      <c r="K736" s="12">
        <v>5747.6124402037822</v>
      </c>
      <c r="L736" s="12">
        <v>5747.6124402037822</v>
      </c>
      <c r="N736">
        <v>0.125</v>
      </c>
    </row>
    <row r="737" spans="1:14" x14ac:dyDescent="0.3">
      <c r="A737">
        <v>220323</v>
      </c>
      <c r="B737">
        <v>2203230</v>
      </c>
      <c r="C737" t="s">
        <v>743</v>
      </c>
      <c r="D737" t="s">
        <v>674</v>
      </c>
      <c r="E737" t="s">
        <v>5333</v>
      </c>
      <c r="F737" t="s">
        <v>5339</v>
      </c>
      <c r="G737" s="4">
        <v>4977</v>
      </c>
      <c r="H737" s="4">
        <v>4977</v>
      </c>
      <c r="I737">
        <v>0.54200000000000004</v>
      </c>
      <c r="J737" s="4">
        <v>61980531.960000001</v>
      </c>
      <c r="K737" s="12">
        <v>12453.391995177819</v>
      </c>
      <c r="L737" s="12">
        <v>12453.391995177819</v>
      </c>
      <c r="N737">
        <v>0</v>
      </c>
    </row>
    <row r="738" spans="1:14" x14ac:dyDescent="0.3">
      <c r="A738">
        <v>220325</v>
      </c>
      <c r="B738">
        <v>2203255</v>
      </c>
      <c r="C738" t="s">
        <v>744</v>
      </c>
      <c r="D738" t="s">
        <v>674</v>
      </c>
      <c r="E738" t="s">
        <v>5333</v>
      </c>
      <c r="F738" t="s">
        <v>5339</v>
      </c>
      <c r="G738" s="4">
        <v>4555</v>
      </c>
      <c r="H738" s="4">
        <v>4555</v>
      </c>
      <c r="I738">
        <v>0.55500000000000005</v>
      </c>
      <c r="J738" s="4">
        <v>37441326.270000003</v>
      </c>
      <c r="K738" s="12">
        <v>8219.8301361141603</v>
      </c>
      <c r="L738" s="12">
        <v>8219.8301361141603</v>
      </c>
      <c r="N738">
        <v>0.125</v>
      </c>
    </row>
    <row r="739" spans="1:14" x14ac:dyDescent="0.3">
      <c r="A739">
        <v>220327</v>
      </c>
      <c r="B739">
        <v>2203271</v>
      </c>
      <c r="C739" t="s">
        <v>745</v>
      </c>
      <c r="D739" t="s">
        <v>674</v>
      </c>
      <c r="E739" t="s">
        <v>5333</v>
      </c>
      <c r="F739" t="s">
        <v>5339</v>
      </c>
      <c r="G739" s="4">
        <v>5191</v>
      </c>
      <c r="H739" s="4">
        <v>5191</v>
      </c>
      <c r="I739">
        <v>0.52700000000000002</v>
      </c>
      <c r="J739" s="4">
        <v>54239901.979999997</v>
      </c>
      <c r="K739" s="12">
        <v>10448.834902716239</v>
      </c>
      <c r="L739" s="12">
        <v>10448.834902716239</v>
      </c>
      <c r="N739">
        <v>0.125</v>
      </c>
    </row>
    <row r="740" spans="1:14" x14ac:dyDescent="0.3">
      <c r="A740">
        <v>220330</v>
      </c>
      <c r="B740">
        <v>2203305</v>
      </c>
      <c r="C740" t="s">
        <v>746</v>
      </c>
      <c r="D740" t="s">
        <v>674</v>
      </c>
      <c r="E740" t="s">
        <v>5333</v>
      </c>
      <c r="F740" t="s">
        <v>5339</v>
      </c>
      <c r="G740" s="4">
        <v>17139</v>
      </c>
      <c r="H740" s="4">
        <v>17139</v>
      </c>
      <c r="I740">
        <v>0.61799999999999999</v>
      </c>
      <c r="J740" s="4">
        <v>101914969.42</v>
      </c>
      <c r="K740" s="12">
        <v>5946.3778178423481</v>
      </c>
      <c r="L740" s="12">
        <v>5946.3778178423481</v>
      </c>
      <c r="N740">
        <v>0.125</v>
      </c>
    </row>
    <row r="741" spans="1:14" x14ac:dyDescent="0.3">
      <c r="A741">
        <v>220335</v>
      </c>
      <c r="B741">
        <v>2203354</v>
      </c>
      <c r="C741" t="s">
        <v>747</v>
      </c>
      <c r="D741" t="s">
        <v>674</v>
      </c>
      <c r="E741" t="s">
        <v>5333</v>
      </c>
      <c r="F741" t="s">
        <v>5339</v>
      </c>
      <c r="G741" s="4">
        <v>7259</v>
      </c>
      <c r="H741" s="4">
        <v>7259</v>
      </c>
      <c r="I741">
        <v>0.56100000000000005</v>
      </c>
      <c r="J741" s="4">
        <v>49364225.670000002</v>
      </c>
      <c r="K741" s="12">
        <v>6800.4168163658906</v>
      </c>
      <c r="L741" s="12">
        <v>6800.4168163658906</v>
      </c>
      <c r="N741">
        <v>0</v>
      </c>
    </row>
    <row r="742" spans="1:14" x14ac:dyDescent="0.3">
      <c r="A742">
        <v>220340</v>
      </c>
      <c r="B742">
        <v>2203404</v>
      </c>
      <c r="C742" t="s">
        <v>748</v>
      </c>
      <c r="D742" t="s">
        <v>674</v>
      </c>
      <c r="E742" t="s">
        <v>5333</v>
      </c>
      <c r="F742" t="s">
        <v>5339</v>
      </c>
      <c r="G742" s="4">
        <v>6410</v>
      </c>
      <c r="H742" s="4">
        <v>6410</v>
      </c>
      <c r="I742">
        <v>0.60099999999999998</v>
      </c>
      <c r="J742" s="4">
        <v>37601331.409999996</v>
      </c>
      <c r="K742" s="12">
        <v>5866.042341653666</v>
      </c>
      <c r="L742" s="12">
        <v>5866.042341653666</v>
      </c>
      <c r="M742">
        <v>1.416666666666667</v>
      </c>
      <c r="N742">
        <v>0.125</v>
      </c>
    </row>
    <row r="743" spans="1:14" x14ac:dyDescent="0.3">
      <c r="A743">
        <v>220342</v>
      </c>
      <c r="B743">
        <v>2203420</v>
      </c>
      <c r="C743" t="s">
        <v>749</v>
      </c>
      <c r="D743" t="s">
        <v>674</v>
      </c>
      <c r="E743" t="s">
        <v>5333</v>
      </c>
      <c r="F743" t="s">
        <v>5339</v>
      </c>
      <c r="G743" s="4">
        <v>4129</v>
      </c>
      <c r="H743" s="4">
        <v>4129</v>
      </c>
      <c r="I743">
        <v>0.55000000000000004</v>
      </c>
      <c r="J743" s="4">
        <v>39474120.93</v>
      </c>
      <c r="K743" s="12">
        <v>9560.2133519011859</v>
      </c>
      <c r="L743" s="12">
        <v>9560.2133519011859</v>
      </c>
      <c r="N743">
        <v>0.125</v>
      </c>
    </row>
    <row r="744" spans="1:14" x14ac:dyDescent="0.3">
      <c r="A744">
        <v>220345</v>
      </c>
      <c r="B744">
        <v>2203453</v>
      </c>
      <c r="C744" t="s">
        <v>750</v>
      </c>
      <c r="D744" t="s">
        <v>674</v>
      </c>
      <c r="E744" t="s">
        <v>5333</v>
      </c>
      <c r="F744" t="s">
        <v>5339</v>
      </c>
      <c r="G744" s="4">
        <v>9332</v>
      </c>
      <c r="H744" s="4">
        <v>9332</v>
      </c>
      <c r="I744">
        <v>0.54900000000000004</v>
      </c>
      <c r="J744" s="4">
        <v>34034159.049999997</v>
      </c>
      <c r="K744" s="12">
        <v>3647.0380465066437</v>
      </c>
      <c r="L744" s="12">
        <v>3647.0380465066437</v>
      </c>
      <c r="N744">
        <v>0</v>
      </c>
    </row>
    <row r="745" spans="1:14" x14ac:dyDescent="0.3">
      <c r="A745">
        <v>220350</v>
      </c>
      <c r="B745">
        <v>2203503</v>
      </c>
      <c r="C745" t="s">
        <v>751</v>
      </c>
      <c r="D745" t="s">
        <v>674</v>
      </c>
      <c r="E745" t="s">
        <v>5333</v>
      </c>
      <c r="F745" t="s">
        <v>5339</v>
      </c>
      <c r="G745" s="4">
        <v>13743</v>
      </c>
      <c r="H745" s="4">
        <v>13743</v>
      </c>
      <c r="I745">
        <v>0.57999999999999996</v>
      </c>
      <c r="J745" s="4">
        <v>68774691.269999996</v>
      </c>
      <c r="K745" s="12">
        <v>5004.343394455359</v>
      </c>
      <c r="L745" s="12">
        <v>5004.343394455359</v>
      </c>
      <c r="N745">
        <v>0.125</v>
      </c>
    </row>
    <row r="746" spans="1:14" x14ac:dyDescent="0.3">
      <c r="A746">
        <v>220360</v>
      </c>
      <c r="B746">
        <v>2203602</v>
      </c>
      <c r="C746" t="s">
        <v>752</v>
      </c>
      <c r="D746" t="s">
        <v>674</v>
      </c>
      <c r="E746" t="s">
        <v>5333</v>
      </c>
      <c r="F746" t="s">
        <v>5339</v>
      </c>
      <c r="G746" s="4">
        <v>4421</v>
      </c>
      <c r="H746" s="4">
        <v>4421</v>
      </c>
      <c r="I746">
        <v>0.59499999999999997</v>
      </c>
      <c r="J746" s="4">
        <v>32942190.800000001</v>
      </c>
      <c r="K746" s="12">
        <v>7451.298529744402</v>
      </c>
      <c r="L746" s="12">
        <v>7451.298529744402</v>
      </c>
      <c r="N746">
        <v>0.25</v>
      </c>
    </row>
    <row r="747" spans="1:14" x14ac:dyDescent="0.3">
      <c r="A747">
        <v>220370</v>
      </c>
      <c r="B747">
        <v>2203701</v>
      </c>
      <c r="C747" t="s">
        <v>368</v>
      </c>
      <c r="D747" t="s">
        <v>674</v>
      </c>
      <c r="E747" t="s">
        <v>5333</v>
      </c>
      <c r="F747" t="s">
        <v>5339</v>
      </c>
      <c r="G747" s="4">
        <v>42710</v>
      </c>
      <c r="H747" s="4">
        <v>42710</v>
      </c>
      <c r="I747">
        <v>0.60499999999999998</v>
      </c>
      <c r="J747" s="4">
        <v>191455389.72</v>
      </c>
      <c r="K747" s="12">
        <v>4482.6829716693983</v>
      </c>
      <c r="L747" s="12">
        <v>4482.6829716693983</v>
      </c>
      <c r="N747">
        <v>0</v>
      </c>
    </row>
    <row r="748" spans="1:14" x14ac:dyDescent="0.3">
      <c r="A748">
        <v>220375</v>
      </c>
      <c r="B748">
        <v>2203750</v>
      </c>
      <c r="C748" t="s">
        <v>753</v>
      </c>
      <c r="D748" t="s">
        <v>674</v>
      </c>
      <c r="E748" t="s">
        <v>5333</v>
      </c>
      <c r="F748" t="s">
        <v>5339</v>
      </c>
      <c r="G748" s="4">
        <v>5426</v>
      </c>
      <c r="H748" s="4">
        <v>5426</v>
      </c>
      <c r="I748">
        <v>0.54800000000000004</v>
      </c>
      <c r="J748" s="4">
        <v>43684423.299999997</v>
      </c>
      <c r="K748" s="12">
        <v>8050.9442130482857</v>
      </c>
      <c r="L748" s="12">
        <v>8050.9442130482857</v>
      </c>
      <c r="N748">
        <v>0</v>
      </c>
    </row>
    <row r="749" spans="1:14" x14ac:dyDescent="0.3">
      <c r="A749">
        <v>220380</v>
      </c>
      <c r="B749">
        <v>2203800</v>
      </c>
      <c r="C749" t="s">
        <v>754</v>
      </c>
      <c r="D749" t="s">
        <v>674</v>
      </c>
      <c r="E749" t="s">
        <v>5333</v>
      </c>
      <c r="F749" t="s">
        <v>5339</v>
      </c>
      <c r="G749" s="4">
        <v>4512</v>
      </c>
      <c r="H749" s="4">
        <v>4512</v>
      </c>
      <c r="I749">
        <v>0.54700000000000004</v>
      </c>
      <c r="J749" s="4">
        <v>34853866</v>
      </c>
      <c r="K749" s="12">
        <v>7724.7043439716308</v>
      </c>
      <c r="L749" s="12">
        <v>7724.7043439716308</v>
      </c>
      <c r="N749">
        <v>0</v>
      </c>
    </row>
    <row r="750" spans="1:14" x14ac:dyDescent="0.3">
      <c r="A750">
        <v>220385</v>
      </c>
      <c r="B750">
        <v>2203859</v>
      </c>
      <c r="C750" t="s">
        <v>755</v>
      </c>
      <c r="D750" t="s">
        <v>674</v>
      </c>
      <c r="E750" t="s">
        <v>5333</v>
      </c>
      <c r="F750" t="s">
        <v>5339</v>
      </c>
      <c r="G750" s="4">
        <v>2354</v>
      </c>
      <c r="H750" s="4">
        <v>2354</v>
      </c>
      <c r="I750">
        <v>0.53800000000000003</v>
      </c>
      <c r="J750" s="4">
        <v>33073350.32</v>
      </c>
      <c r="K750" s="12">
        <v>14049.85145284622</v>
      </c>
      <c r="L750" s="12">
        <v>14049.85145284622</v>
      </c>
      <c r="N750">
        <v>0</v>
      </c>
    </row>
    <row r="751" spans="1:14" x14ac:dyDescent="0.3">
      <c r="A751">
        <v>220390</v>
      </c>
      <c r="B751">
        <v>2203909</v>
      </c>
      <c r="C751" t="s">
        <v>756</v>
      </c>
      <c r="D751" t="s">
        <v>674</v>
      </c>
      <c r="E751" t="s">
        <v>5333</v>
      </c>
      <c r="F751" t="s">
        <v>5339</v>
      </c>
      <c r="G751" s="4">
        <v>64393</v>
      </c>
      <c r="H751" s="4">
        <v>64393</v>
      </c>
      <c r="I751">
        <v>0.7</v>
      </c>
      <c r="J751" s="4">
        <v>325937208.30000001</v>
      </c>
      <c r="K751" s="12">
        <v>5061.6869582097434</v>
      </c>
      <c r="L751" s="12">
        <v>5061.6869582097434</v>
      </c>
      <c r="M751">
        <v>1.805555555555556</v>
      </c>
      <c r="N751">
        <v>0.375</v>
      </c>
    </row>
    <row r="752" spans="1:14" x14ac:dyDescent="0.3">
      <c r="A752">
        <v>220400</v>
      </c>
      <c r="B752">
        <v>2204006</v>
      </c>
      <c r="C752" t="s">
        <v>757</v>
      </c>
      <c r="D752" t="s">
        <v>674</v>
      </c>
      <c r="E752" t="s">
        <v>5333</v>
      </c>
      <c r="F752" t="s">
        <v>5339</v>
      </c>
      <c r="G752" s="4">
        <v>4481</v>
      </c>
      <c r="H752" s="4">
        <v>4481</v>
      </c>
      <c r="I752">
        <v>0.56399999999999995</v>
      </c>
      <c r="J752" s="4">
        <v>36348117.700000003</v>
      </c>
      <c r="K752" s="12">
        <v>8111.6085025663924</v>
      </c>
      <c r="L752" s="12">
        <v>8111.6085025663924</v>
      </c>
      <c r="N752">
        <v>0</v>
      </c>
    </row>
    <row r="753" spans="1:14" x14ac:dyDescent="0.3">
      <c r="A753">
        <v>220410</v>
      </c>
      <c r="B753">
        <v>2204105</v>
      </c>
      <c r="C753" t="s">
        <v>758</v>
      </c>
      <c r="D753" t="s">
        <v>674</v>
      </c>
      <c r="E753" t="s">
        <v>5333</v>
      </c>
      <c r="F753" t="s">
        <v>5339</v>
      </c>
      <c r="G753" s="4">
        <v>4548</v>
      </c>
      <c r="H753" s="4">
        <v>4548</v>
      </c>
      <c r="I753">
        <v>0.57699999999999996</v>
      </c>
      <c r="J753" s="4">
        <v>32996794.449999999</v>
      </c>
      <c r="K753" s="12">
        <v>7255.2318491644673</v>
      </c>
      <c r="L753" s="12">
        <v>7255.2318491644673</v>
      </c>
      <c r="N753">
        <v>0</v>
      </c>
    </row>
    <row r="754" spans="1:14" x14ac:dyDescent="0.3">
      <c r="A754">
        <v>220415</v>
      </c>
      <c r="B754">
        <v>2204154</v>
      </c>
      <c r="C754" t="s">
        <v>759</v>
      </c>
      <c r="D754" t="s">
        <v>674</v>
      </c>
      <c r="E754" t="s">
        <v>5333</v>
      </c>
      <c r="F754" t="s">
        <v>5339</v>
      </c>
      <c r="G754" s="4">
        <v>2985</v>
      </c>
      <c r="H754" s="4">
        <v>2985</v>
      </c>
      <c r="I754">
        <v>0.55300000000000005</v>
      </c>
      <c r="J754" s="4">
        <v>31577747.719999999</v>
      </c>
      <c r="K754" s="12">
        <v>10578.809956448911</v>
      </c>
      <c r="L754" s="12">
        <v>10578.809956448911</v>
      </c>
      <c r="N754">
        <v>0.125</v>
      </c>
    </row>
    <row r="755" spans="1:14" x14ac:dyDescent="0.3">
      <c r="A755">
        <v>220420</v>
      </c>
      <c r="B755">
        <v>2204204</v>
      </c>
      <c r="C755" t="s">
        <v>760</v>
      </c>
      <c r="D755" t="s">
        <v>674</v>
      </c>
      <c r="E755" t="s">
        <v>5333</v>
      </c>
      <c r="F755" t="s">
        <v>5339</v>
      </c>
      <c r="G755" s="4">
        <v>8349</v>
      </c>
      <c r="H755" s="4">
        <v>8349</v>
      </c>
      <c r="I755">
        <v>0.60799999999999998</v>
      </c>
      <c r="J755" s="4">
        <v>41250241.890000001</v>
      </c>
      <c r="K755" s="12">
        <v>4940.7404347826086</v>
      </c>
      <c r="L755" s="12">
        <v>4940.7404347826086</v>
      </c>
      <c r="N755">
        <v>0.25</v>
      </c>
    </row>
    <row r="756" spans="1:14" x14ac:dyDescent="0.3">
      <c r="A756">
        <v>220430</v>
      </c>
      <c r="B756">
        <v>2204303</v>
      </c>
      <c r="C756" t="s">
        <v>761</v>
      </c>
      <c r="D756" t="s">
        <v>674</v>
      </c>
      <c r="E756" t="s">
        <v>5333</v>
      </c>
      <c r="F756" t="s">
        <v>5339</v>
      </c>
      <c r="G756" s="4">
        <v>10344</v>
      </c>
      <c r="H756" s="4">
        <v>10344</v>
      </c>
      <c r="I756">
        <v>0.61899999999999999</v>
      </c>
      <c r="J756" s="4">
        <v>70737570.219999999</v>
      </c>
      <c r="K756" s="12">
        <v>6838.5122022428459</v>
      </c>
      <c r="L756" s="12">
        <v>6838.5122022428459</v>
      </c>
      <c r="N756">
        <v>0.25</v>
      </c>
    </row>
    <row r="757" spans="1:14" x14ac:dyDescent="0.3">
      <c r="A757">
        <v>220435</v>
      </c>
      <c r="B757">
        <v>2204352</v>
      </c>
      <c r="C757" t="s">
        <v>762</v>
      </c>
      <c r="D757" t="s">
        <v>674</v>
      </c>
      <c r="E757" t="s">
        <v>5333</v>
      </c>
      <c r="F757" t="s">
        <v>5339</v>
      </c>
      <c r="G757" s="4">
        <v>5604</v>
      </c>
      <c r="H757" s="4">
        <v>5604</v>
      </c>
      <c r="I757">
        <v>0.56100000000000005</v>
      </c>
      <c r="J757" s="4">
        <v>33492095.059999999</v>
      </c>
      <c r="K757" s="12">
        <v>5976.4623590292649</v>
      </c>
      <c r="L757" s="12">
        <v>5976.4623590292649</v>
      </c>
      <c r="N757">
        <v>0</v>
      </c>
    </row>
    <row r="758" spans="1:14" x14ac:dyDescent="0.3">
      <c r="A758">
        <v>220440</v>
      </c>
      <c r="B758">
        <v>2204402</v>
      </c>
      <c r="C758" t="s">
        <v>763</v>
      </c>
      <c r="D758" t="s">
        <v>674</v>
      </c>
      <c r="E758" t="s">
        <v>5333</v>
      </c>
      <c r="F758" t="s">
        <v>5339</v>
      </c>
      <c r="G758" s="4">
        <v>11193</v>
      </c>
      <c r="H758" s="4">
        <v>11193</v>
      </c>
      <c r="I758">
        <v>0.54800000000000004</v>
      </c>
      <c r="J758" s="4">
        <v>82247869.099999994</v>
      </c>
      <c r="K758" s="12">
        <v>7348.1523362816042</v>
      </c>
      <c r="L758" s="12">
        <v>7348.1523362816042</v>
      </c>
      <c r="N758">
        <v>0.125</v>
      </c>
    </row>
    <row r="759" spans="1:14" x14ac:dyDescent="0.3">
      <c r="A759">
        <v>220450</v>
      </c>
      <c r="B759">
        <v>2204501</v>
      </c>
      <c r="C759" t="s">
        <v>764</v>
      </c>
      <c r="D759" t="s">
        <v>674</v>
      </c>
      <c r="E759" t="s">
        <v>5333</v>
      </c>
      <c r="F759" t="s">
        <v>5339</v>
      </c>
      <c r="G759" s="4">
        <v>10480</v>
      </c>
      <c r="H759" s="4">
        <v>10480</v>
      </c>
      <c r="I759">
        <v>0.65</v>
      </c>
      <c r="J759" s="4">
        <v>76630026.75</v>
      </c>
      <c r="K759" s="12">
        <v>7312.025453244275</v>
      </c>
      <c r="L759" s="12">
        <v>7312.025453244275</v>
      </c>
      <c r="N759">
        <v>0.125</v>
      </c>
    </row>
    <row r="760" spans="1:14" x14ac:dyDescent="0.3">
      <c r="A760">
        <v>220455</v>
      </c>
      <c r="B760">
        <v>2204550</v>
      </c>
      <c r="C760" t="s">
        <v>765</v>
      </c>
      <c r="D760" t="s">
        <v>674</v>
      </c>
      <c r="E760" t="s">
        <v>5333</v>
      </c>
      <c r="F760" t="s">
        <v>5339</v>
      </c>
      <c r="G760" s="4">
        <v>4344</v>
      </c>
      <c r="H760" s="4">
        <v>4344</v>
      </c>
      <c r="I760">
        <v>0.50800000000000001</v>
      </c>
      <c r="J760" s="4">
        <v>37465526.609999999</v>
      </c>
      <c r="K760" s="12">
        <v>8624.660821823205</v>
      </c>
      <c r="L760" s="12">
        <v>8624.660821823205</v>
      </c>
      <c r="N760">
        <v>0.125</v>
      </c>
    </row>
    <row r="761" spans="1:14" x14ac:dyDescent="0.3">
      <c r="A761">
        <v>220460</v>
      </c>
      <c r="B761">
        <v>2204600</v>
      </c>
      <c r="C761" t="s">
        <v>766</v>
      </c>
      <c r="D761" t="s">
        <v>674</v>
      </c>
      <c r="E761" t="s">
        <v>5333</v>
      </c>
      <c r="F761" t="s">
        <v>5339</v>
      </c>
      <c r="G761" s="4">
        <v>3550</v>
      </c>
      <c r="H761" s="4">
        <v>3550</v>
      </c>
      <c r="I761">
        <v>0.59899999999999998</v>
      </c>
      <c r="J761" s="4">
        <v>30985540.940000001</v>
      </c>
      <c r="K761" s="12">
        <v>8728.3213915492961</v>
      </c>
      <c r="L761" s="12">
        <v>8728.3213915492961</v>
      </c>
      <c r="N761">
        <v>0</v>
      </c>
    </row>
    <row r="762" spans="1:14" x14ac:dyDescent="0.3">
      <c r="A762">
        <v>220465</v>
      </c>
      <c r="B762">
        <v>2204659</v>
      </c>
      <c r="C762" t="s">
        <v>767</v>
      </c>
      <c r="D762" t="s">
        <v>674</v>
      </c>
      <c r="E762" t="s">
        <v>5333</v>
      </c>
      <c r="F762" t="s">
        <v>5339</v>
      </c>
      <c r="G762" s="4">
        <v>9522</v>
      </c>
      <c r="H762" s="4">
        <v>9522</v>
      </c>
      <c r="I762">
        <v>0.56299999999999994</v>
      </c>
      <c r="J762" s="4">
        <v>50382284.829999998</v>
      </c>
      <c r="K762" s="12">
        <v>5291.1452247427005</v>
      </c>
      <c r="L762" s="12">
        <v>5291.1452247427005</v>
      </c>
      <c r="N762">
        <v>0</v>
      </c>
    </row>
    <row r="763" spans="1:14" x14ac:dyDescent="0.3">
      <c r="A763">
        <v>220470</v>
      </c>
      <c r="B763">
        <v>2204709</v>
      </c>
      <c r="C763" t="s">
        <v>768</v>
      </c>
      <c r="D763" t="s">
        <v>674</v>
      </c>
      <c r="E763" t="s">
        <v>5333</v>
      </c>
      <c r="F763" t="s">
        <v>5339</v>
      </c>
      <c r="G763" s="4">
        <v>15268</v>
      </c>
      <c r="H763" s="4">
        <v>15268</v>
      </c>
      <c r="I763">
        <v>0.624</v>
      </c>
      <c r="J763" s="4">
        <v>67211232.400000006</v>
      </c>
      <c r="K763" s="12">
        <v>4402.0980089075192</v>
      </c>
      <c r="L763" s="12">
        <v>4402.0980089075192</v>
      </c>
      <c r="N763">
        <v>0</v>
      </c>
    </row>
    <row r="764" spans="1:14" x14ac:dyDescent="0.3">
      <c r="A764">
        <v>220480</v>
      </c>
      <c r="B764">
        <v>2204808</v>
      </c>
      <c r="C764" t="s">
        <v>769</v>
      </c>
      <c r="D764" t="s">
        <v>674</v>
      </c>
      <c r="E764" t="s">
        <v>5333</v>
      </c>
      <c r="F764" t="s">
        <v>5339</v>
      </c>
      <c r="G764" s="4">
        <v>9627</v>
      </c>
      <c r="H764" s="4">
        <v>9627</v>
      </c>
      <c r="I764">
        <v>0.63</v>
      </c>
      <c r="J764" s="4">
        <v>53529822.719999999</v>
      </c>
      <c r="K764" s="12">
        <v>5560.3846182611405</v>
      </c>
      <c r="L764" s="12">
        <v>5560.3846182611405</v>
      </c>
      <c r="M764">
        <v>1.944444444444444</v>
      </c>
      <c r="N764">
        <v>0.125</v>
      </c>
    </row>
    <row r="765" spans="1:14" x14ac:dyDescent="0.3">
      <c r="A765">
        <v>220490</v>
      </c>
      <c r="B765">
        <v>2204907</v>
      </c>
      <c r="C765" t="s">
        <v>770</v>
      </c>
      <c r="D765" t="s">
        <v>674</v>
      </c>
      <c r="E765" t="s">
        <v>5333</v>
      </c>
      <c r="F765" t="s">
        <v>5339</v>
      </c>
      <c r="G765" s="4">
        <v>7867</v>
      </c>
      <c r="H765" s="4">
        <v>7867</v>
      </c>
      <c r="I765">
        <v>0.58199999999999996</v>
      </c>
      <c r="J765" s="4">
        <v>50684282.009999998</v>
      </c>
      <c r="K765" s="12">
        <v>6442.6442112622344</v>
      </c>
      <c r="L765" s="12">
        <v>6442.6442112622344</v>
      </c>
      <c r="N765">
        <v>0</v>
      </c>
    </row>
    <row r="766" spans="1:14" x14ac:dyDescent="0.3">
      <c r="A766">
        <v>220500</v>
      </c>
      <c r="B766">
        <v>2205003</v>
      </c>
      <c r="C766" t="s">
        <v>771</v>
      </c>
      <c r="D766" t="s">
        <v>674</v>
      </c>
      <c r="E766" t="s">
        <v>5333</v>
      </c>
      <c r="F766" t="s">
        <v>5339</v>
      </c>
      <c r="G766" s="4">
        <v>10969</v>
      </c>
      <c r="H766" s="4">
        <v>10969</v>
      </c>
      <c r="I766">
        <v>0.54100000000000004</v>
      </c>
      <c r="J766" s="4">
        <v>55891334.82</v>
      </c>
      <c r="K766" s="12">
        <v>5095.3901741270856</v>
      </c>
      <c r="L766" s="12">
        <v>5095.3901741270856</v>
      </c>
      <c r="N766">
        <v>0</v>
      </c>
    </row>
    <row r="767" spans="1:14" x14ac:dyDescent="0.3">
      <c r="A767">
        <v>220510</v>
      </c>
      <c r="B767">
        <v>2205102</v>
      </c>
      <c r="C767" t="s">
        <v>772</v>
      </c>
      <c r="D767" t="s">
        <v>674</v>
      </c>
      <c r="E767" t="s">
        <v>5333</v>
      </c>
      <c r="F767" t="s">
        <v>5339</v>
      </c>
      <c r="G767" s="4">
        <v>10477</v>
      </c>
      <c r="H767" s="4">
        <v>10477</v>
      </c>
      <c r="I767">
        <v>0.58299999999999996</v>
      </c>
      <c r="J767" s="4">
        <v>52031061.979999997</v>
      </c>
      <c r="K767" s="12">
        <v>4966.2176176386365</v>
      </c>
      <c r="L767" s="12">
        <v>4966.2176176386365</v>
      </c>
      <c r="N767">
        <v>0</v>
      </c>
    </row>
    <row r="768" spans="1:14" x14ac:dyDescent="0.3">
      <c r="A768">
        <v>220515</v>
      </c>
      <c r="B768">
        <v>2205151</v>
      </c>
      <c r="C768" t="s">
        <v>773</v>
      </c>
      <c r="D768" t="s">
        <v>674</v>
      </c>
      <c r="E768" t="s">
        <v>5333</v>
      </c>
      <c r="F768" t="s">
        <v>5339</v>
      </c>
      <c r="G768" s="4">
        <v>5711</v>
      </c>
      <c r="H768" s="4">
        <v>5711</v>
      </c>
      <c r="I768">
        <v>0.53500000000000003</v>
      </c>
      <c r="J768" s="4">
        <v>60028996.350000001</v>
      </c>
      <c r="K768" s="12">
        <v>10511.118254246192</v>
      </c>
      <c r="L768" s="12">
        <v>10511.118254246192</v>
      </c>
      <c r="N768">
        <v>0</v>
      </c>
    </row>
    <row r="769" spans="1:14" x14ac:dyDescent="0.3">
      <c r="A769">
        <v>220520</v>
      </c>
      <c r="B769">
        <v>2205201</v>
      </c>
      <c r="C769" t="s">
        <v>774</v>
      </c>
      <c r="D769" t="s">
        <v>674</v>
      </c>
      <c r="E769" t="s">
        <v>5333</v>
      </c>
      <c r="F769" t="s">
        <v>5339</v>
      </c>
      <c r="G769" s="4">
        <v>17789</v>
      </c>
      <c r="H769" s="4">
        <v>17789</v>
      </c>
      <c r="I769">
        <v>0.52400000000000002</v>
      </c>
      <c r="J769" s="4">
        <v>100030047.29000001</v>
      </c>
      <c r="K769" s="12">
        <v>5623.1405525886785</v>
      </c>
      <c r="L769" s="12">
        <v>5623.1405525886785</v>
      </c>
      <c r="N769">
        <v>0</v>
      </c>
    </row>
    <row r="770" spans="1:14" x14ac:dyDescent="0.3">
      <c r="A770">
        <v>220525</v>
      </c>
      <c r="B770">
        <v>2205250</v>
      </c>
      <c r="C770" t="s">
        <v>775</v>
      </c>
      <c r="D770" t="s">
        <v>674</v>
      </c>
      <c r="E770" t="s">
        <v>5333</v>
      </c>
      <c r="F770" t="s">
        <v>5339</v>
      </c>
      <c r="G770" s="4">
        <v>4235</v>
      </c>
      <c r="H770" s="4">
        <v>4235</v>
      </c>
      <c r="I770">
        <v>0.59299999999999997</v>
      </c>
      <c r="J770" s="4">
        <v>33132777.73</v>
      </c>
      <c r="K770" s="12">
        <v>7823.5602668240854</v>
      </c>
      <c r="L770" s="12">
        <v>7823.5602668240854</v>
      </c>
      <c r="N770">
        <v>0.125</v>
      </c>
    </row>
    <row r="771" spans="1:14" x14ac:dyDescent="0.3">
      <c r="A771">
        <v>220527</v>
      </c>
      <c r="B771">
        <v>2205276</v>
      </c>
      <c r="C771" t="s">
        <v>776</v>
      </c>
      <c r="D771" t="s">
        <v>674</v>
      </c>
      <c r="E771" t="s">
        <v>5333</v>
      </c>
      <c r="F771" t="s">
        <v>5339</v>
      </c>
      <c r="G771" s="4">
        <v>4560</v>
      </c>
      <c r="H771" s="4">
        <v>4560</v>
      </c>
      <c r="I771">
        <v>0.56599999999999995</v>
      </c>
      <c r="J771" s="4">
        <v>32553570.77</v>
      </c>
      <c r="K771" s="12">
        <v>7138.9409583333336</v>
      </c>
      <c r="L771" s="12">
        <v>7138.9409583333336</v>
      </c>
      <c r="N771">
        <v>0</v>
      </c>
    </row>
    <row r="772" spans="1:14" x14ac:dyDescent="0.3">
      <c r="A772">
        <v>220530</v>
      </c>
      <c r="B772">
        <v>2205300</v>
      </c>
      <c r="C772" t="s">
        <v>777</v>
      </c>
      <c r="D772" t="s">
        <v>674</v>
      </c>
      <c r="E772" t="s">
        <v>5333</v>
      </c>
      <c r="F772" t="s">
        <v>5339</v>
      </c>
      <c r="G772" s="4">
        <v>4606</v>
      </c>
      <c r="H772" s="4">
        <v>4606</v>
      </c>
      <c r="I772">
        <v>0.59099999999999997</v>
      </c>
      <c r="J772" s="4">
        <v>35370498.689999998</v>
      </c>
      <c r="K772" s="12">
        <v>7679.2224685193223</v>
      </c>
      <c r="L772" s="12">
        <v>7679.2224685193223</v>
      </c>
      <c r="N772">
        <v>0.25</v>
      </c>
    </row>
    <row r="773" spans="1:14" x14ac:dyDescent="0.3">
      <c r="A773">
        <v>220535</v>
      </c>
      <c r="B773">
        <v>2205359</v>
      </c>
      <c r="C773" t="s">
        <v>778</v>
      </c>
      <c r="D773" t="s">
        <v>674</v>
      </c>
      <c r="E773" t="s">
        <v>5333</v>
      </c>
      <c r="F773" t="s">
        <v>5339</v>
      </c>
      <c r="G773" s="4">
        <v>3033</v>
      </c>
      <c r="H773" s="4">
        <v>3033</v>
      </c>
      <c r="I773">
        <v>0.56100000000000005</v>
      </c>
      <c r="J773" s="4">
        <v>30526798.77</v>
      </c>
      <c r="K773" s="12">
        <v>10064.885845697328</v>
      </c>
      <c r="L773" s="12">
        <v>10064.885845697328</v>
      </c>
      <c r="N773">
        <v>0.125</v>
      </c>
    </row>
    <row r="774" spans="1:14" x14ac:dyDescent="0.3">
      <c r="A774">
        <v>220540</v>
      </c>
      <c r="B774">
        <v>2205409</v>
      </c>
      <c r="C774" t="s">
        <v>779</v>
      </c>
      <c r="D774" t="s">
        <v>674</v>
      </c>
      <c r="E774" t="s">
        <v>5333</v>
      </c>
      <c r="F774" t="s">
        <v>5339</v>
      </c>
      <c r="G774" s="4">
        <v>14265</v>
      </c>
      <c r="H774" s="4">
        <v>14265</v>
      </c>
      <c r="I774">
        <v>0.52200000000000002</v>
      </c>
      <c r="J774" s="4">
        <v>76143903.329999998</v>
      </c>
      <c r="K774" s="12">
        <v>5337.8130620399579</v>
      </c>
      <c r="L774" s="12">
        <v>5337.8130620399579</v>
      </c>
      <c r="N774">
        <v>0</v>
      </c>
    </row>
    <row r="775" spans="1:14" x14ac:dyDescent="0.3">
      <c r="A775">
        <v>220545</v>
      </c>
      <c r="B775">
        <v>2205458</v>
      </c>
      <c r="C775" t="s">
        <v>780</v>
      </c>
      <c r="D775" t="s">
        <v>674</v>
      </c>
      <c r="E775" t="s">
        <v>5333</v>
      </c>
      <c r="F775" t="s">
        <v>5339</v>
      </c>
      <c r="G775" s="4">
        <v>5552</v>
      </c>
      <c r="H775" s="4">
        <v>5552</v>
      </c>
      <c r="I775">
        <v>0.504</v>
      </c>
      <c r="J775" s="4">
        <v>35391408.789999999</v>
      </c>
      <c r="K775" s="12">
        <v>6374.5332835014406</v>
      </c>
      <c r="L775" s="12">
        <v>6374.5332835014406</v>
      </c>
      <c r="N775">
        <v>0</v>
      </c>
    </row>
    <row r="776" spans="1:14" x14ac:dyDescent="0.3">
      <c r="A776">
        <v>220550</v>
      </c>
      <c r="B776">
        <v>2205508</v>
      </c>
      <c r="C776" t="s">
        <v>781</v>
      </c>
      <c r="D776" t="s">
        <v>674</v>
      </c>
      <c r="E776" t="s">
        <v>5333</v>
      </c>
      <c r="F776" t="s">
        <v>5339</v>
      </c>
      <c r="G776" s="4">
        <v>44689</v>
      </c>
      <c r="H776" s="4">
        <v>44689</v>
      </c>
      <c r="I776">
        <v>0.61799999999999999</v>
      </c>
      <c r="J776" s="4">
        <v>179412652.83000001</v>
      </c>
      <c r="K776" s="12">
        <v>4014.6938358432726</v>
      </c>
      <c r="L776" s="12">
        <v>4014.6938358432726</v>
      </c>
      <c r="M776">
        <v>1.3611111111111109</v>
      </c>
      <c r="N776">
        <v>0.5</v>
      </c>
    </row>
    <row r="777" spans="1:14" x14ac:dyDescent="0.3">
      <c r="A777">
        <v>220551</v>
      </c>
      <c r="B777">
        <v>2205516</v>
      </c>
      <c r="C777" t="s">
        <v>782</v>
      </c>
      <c r="D777" t="s">
        <v>674</v>
      </c>
      <c r="E777" t="s">
        <v>5333</v>
      </c>
      <c r="F777" t="s">
        <v>5339</v>
      </c>
      <c r="G777" s="4">
        <v>5308</v>
      </c>
      <c r="H777" s="4">
        <v>5308</v>
      </c>
      <c r="I777">
        <v>0.56999999999999995</v>
      </c>
      <c r="J777" s="4">
        <v>40210302.329999998</v>
      </c>
      <c r="K777" s="12">
        <v>7575.4149076865106</v>
      </c>
      <c r="L777" s="12">
        <v>7575.4149076865106</v>
      </c>
      <c r="N777">
        <v>0.125</v>
      </c>
    </row>
    <row r="778" spans="1:14" x14ac:dyDescent="0.3">
      <c r="A778">
        <v>220552</v>
      </c>
      <c r="B778">
        <v>2205524</v>
      </c>
      <c r="C778" t="s">
        <v>783</v>
      </c>
      <c r="D778" t="s">
        <v>674</v>
      </c>
      <c r="E778" t="s">
        <v>5333</v>
      </c>
      <c r="F778" t="s">
        <v>5339</v>
      </c>
      <c r="G778" s="4">
        <v>5501</v>
      </c>
      <c r="H778" s="4">
        <v>5501</v>
      </c>
      <c r="I778">
        <v>0.58199999999999996</v>
      </c>
      <c r="J778" s="4">
        <v>44155313.689999998</v>
      </c>
      <c r="K778" s="12">
        <v>8026.7794382839484</v>
      </c>
      <c r="L778" s="12">
        <v>8026.7794382839484</v>
      </c>
      <c r="N778">
        <v>0</v>
      </c>
    </row>
    <row r="779" spans="1:14" x14ac:dyDescent="0.3">
      <c r="A779">
        <v>220553</v>
      </c>
      <c r="B779">
        <v>2205532</v>
      </c>
      <c r="C779" t="s">
        <v>784</v>
      </c>
      <c r="D779" t="s">
        <v>674</v>
      </c>
      <c r="E779" t="s">
        <v>5333</v>
      </c>
      <c r="F779" t="s">
        <v>5339</v>
      </c>
      <c r="G779" s="4">
        <v>4501</v>
      </c>
      <c r="H779" s="4">
        <v>4501</v>
      </c>
      <c r="I779">
        <v>0.55500000000000005</v>
      </c>
      <c r="J779" s="4">
        <v>42065217.109999999</v>
      </c>
      <c r="K779" s="12">
        <v>9345.7491912908245</v>
      </c>
      <c r="L779" s="12">
        <v>9345.7491912908245</v>
      </c>
      <c r="N779">
        <v>0.125</v>
      </c>
    </row>
    <row r="780" spans="1:14" x14ac:dyDescent="0.3">
      <c r="A780">
        <v>220554</v>
      </c>
      <c r="B780">
        <v>2205540</v>
      </c>
      <c r="C780" t="s">
        <v>785</v>
      </c>
      <c r="D780" t="s">
        <v>674</v>
      </c>
      <c r="E780" t="s">
        <v>5333</v>
      </c>
      <c r="F780" t="s">
        <v>5339</v>
      </c>
      <c r="G780" s="4">
        <v>3044</v>
      </c>
      <c r="H780" s="4">
        <v>3044</v>
      </c>
      <c r="I780">
        <v>0.59699999999999998</v>
      </c>
      <c r="J780" s="4">
        <v>25868159.440000001</v>
      </c>
      <c r="K780" s="12">
        <v>8498.0812877792378</v>
      </c>
      <c r="L780" s="12">
        <v>8498.0812877792378</v>
      </c>
      <c r="N780">
        <v>0.125</v>
      </c>
    </row>
    <row r="781" spans="1:14" x14ac:dyDescent="0.3">
      <c r="A781">
        <v>220555</v>
      </c>
      <c r="B781">
        <v>2205557</v>
      </c>
      <c r="C781" t="s">
        <v>786</v>
      </c>
      <c r="D781" t="s">
        <v>674</v>
      </c>
      <c r="E781" t="s">
        <v>5333</v>
      </c>
      <c r="F781" t="s">
        <v>5339</v>
      </c>
      <c r="G781" s="4">
        <v>8464</v>
      </c>
      <c r="H781" s="4">
        <v>8464</v>
      </c>
      <c r="I781">
        <v>0.55000000000000004</v>
      </c>
      <c r="J781" s="4">
        <v>57693041.289999999</v>
      </c>
      <c r="K781" s="12">
        <v>6816.2855966446123</v>
      </c>
      <c r="L781" s="12">
        <v>6816.2855966446123</v>
      </c>
      <c r="N781">
        <v>0.25</v>
      </c>
    </row>
    <row r="782" spans="1:14" x14ac:dyDescent="0.3">
      <c r="A782">
        <v>220556</v>
      </c>
      <c r="B782">
        <v>2205565</v>
      </c>
      <c r="C782" t="s">
        <v>787</v>
      </c>
      <c r="D782" t="s">
        <v>674</v>
      </c>
      <c r="E782" t="s">
        <v>5333</v>
      </c>
      <c r="F782" t="s">
        <v>5339</v>
      </c>
      <c r="G782" s="4">
        <v>5171</v>
      </c>
      <c r="H782" s="4">
        <v>5171</v>
      </c>
      <c r="I782">
        <v>0.502</v>
      </c>
      <c r="J782" s="4">
        <v>84173562.540000007</v>
      </c>
      <c r="K782" s="12">
        <v>16278.004745697159</v>
      </c>
      <c r="L782" s="12">
        <v>14712.97</v>
      </c>
      <c r="N782">
        <v>0.125</v>
      </c>
    </row>
    <row r="783" spans="1:14" x14ac:dyDescent="0.3">
      <c r="A783">
        <v>220557</v>
      </c>
      <c r="B783">
        <v>2205573</v>
      </c>
      <c r="C783" t="s">
        <v>788</v>
      </c>
      <c r="D783" t="s">
        <v>674</v>
      </c>
      <c r="E783" t="s">
        <v>5333</v>
      </c>
      <c r="F783" t="s">
        <v>5339</v>
      </c>
      <c r="G783" s="4">
        <v>6446</v>
      </c>
      <c r="H783" s="4">
        <v>6446</v>
      </c>
      <c r="I783">
        <v>0.52900000000000003</v>
      </c>
      <c r="J783" s="4">
        <v>46762593.640000001</v>
      </c>
      <c r="K783" s="12">
        <v>7254.5134408935774</v>
      </c>
      <c r="L783" s="12">
        <v>7254.5134408935774</v>
      </c>
      <c r="M783">
        <v>1.75</v>
      </c>
      <c r="N783">
        <v>0.25</v>
      </c>
    </row>
    <row r="784" spans="1:14" x14ac:dyDescent="0.3">
      <c r="A784">
        <v>220558</v>
      </c>
      <c r="B784">
        <v>2205581</v>
      </c>
      <c r="C784" t="s">
        <v>789</v>
      </c>
      <c r="D784" t="s">
        <v>674</v>
      </c>
      <c r="E784" t="s">
        <v>5333</v>
      </c>
      <c r="F784" t="s">
        <v>5339</v>
      </c>
      <c r="G784" s="4">
        <v>5017</v>
      </c>
      <c r="H784" s="4">
        <v>5017</v>
      </c>
      <c r="I784">
        <v>0.58299999999999996</v>
      </c>
      <c r="J784" s="4">
        <v>33658540.390000001</v>
      </c>
      <c r="K784" s="12">
        <v>6708.8978253936621</v>
      </c>
      <c r="L784" s="12">
        <v>6708.8978253936621</v>
      </c>
      <c r="N784">
        <v>0.25</v>
      </c>
    </row>
    <row r="785" spans="1:14" x14ac:dyDescent="0.3">
      <c r="A785">
        <v>220559</v>
      </c>
      <c r="B785">
        <v>2205599</v>
      </c>
      <c r="C785" t="s">
        <v>790</v>
      </c>
      <c r="D785" t="s">
        <v>674</v>
      </c>
      <c r="E785" t="s">
        <v>5333</v>
      </c>
      <c r="F785" t="s">
        <v>5339</v>
      </c>
      <c r="G785" s="4">
        <v>4559</v>
      </c>
      <c r="H785" s="4">
        <v>4559</v>
      </c>
      <c r="I785">
        <v>0.54100000000000004</v>
      </c>
      <c r="J785" s="4">
        <v>34389498.07</v>
      </c>
      <c r="K785" s="12">
        <v>7543.2108071945604</v>
      </c>
      <c r="L785" s="12">
        <v>7543.2108071945604</v>
      </c>
      <c r="N785">
        <v>0</v>
      </c>
    </row>
    <row r="786" spans="1:14" x14ac:dyDescent="0.3">
      <c r="A786">
        <v>220560</v>
      </c>
      <c r="B786">
        <v>2205607</v>
      </c>
      <c r="C786" t="s">
        <v>791</v>
      </c>
      <c r="D786" t="s">
        <v>674</v>
      </c>
      <c r="E786" t="s">
        <v>5333</v>
      </c>
      <c r="F786" t="s">
        <v>5339</v>
      </c>
      <c r="G786" s="4">
        <v>5309</v>
      </c>
      <c r="H786" s="4">
        <v>5309</v>
      </c>
      <c r="I786">
        <v>0.58399999999999996</v>
      </c>
      <c r="J786" s="4">
        <v>48425359.579999998</v>
      </c>
      <c r="K786" s="12">
        <v>9121.3711772461847</v>
      </c>
      <c r="L786" s="12">
        <v>9121.3711772461847</v>
      </c>
      <c r="M786">
        <v>1.194444444444444</v>
      </c>
      <c r="N786">
        <v>0.125</v>
      </c>
    </row>
    <row r="787" spans="1:14" x14ac:dyDescent="0.3">
      <c r="A787">
        <v>220570</v>
      </c>
      <c r="B787">
        <v>2205706</v>
      </c>
      <c r="C787" t="s">
        <v>792</v>
      </c>
      <c r="D787" t="s">
        <v>674</v>
      </c>
      <c r="E787" t="s">
        <v>5333</v>
      </c>
      <c r="F787" t="s">
        <v>5339</v>
      </c>
      <c r="G787" s="4">
        <v>31901</v>
      </c>
      <c r="H787" s="4">
        <v>31901</v>
      </c>
      <c r="I787">
        <v>0.54100000000000004</v>
      </c>
      <c r="J787" s="4">
        <v>159616349.91</v>
      </c>
      <c r="K787" s="12">
        <v>5003.4904833704268</v>
      </c>
      <c r="L787" s="12">
        <v>5003.4904833704268</v>
      </c>
      <c r="N787">
        <v>0.125</v>
      </c>
    </row>
    <row r="788" spans="1:14" x14ac:dyDescent="0.3">
      <c r="A788">
        <v>220580</v>
      </c>
      <c r="B788">
        <v>2205805</v>
      </c>
      <c r="C788" t="s">
        <v>793</v>
      </c>
      <c r="D788" t="s">
        <v>674</v>
      </c>
      <c r="E788" t="s">
        <v>5333</v>
      </c>
      <c r="F788" t="s">
        <v>5339</v>
      </c>
      <c r="G788" s="4">
        <v>26143</v>
      </c>
      <c r="H788" s="4">
        <v>26143</v>
      </c>
      <c r="I788">
        <v>0.54500000000000004</v>
      </c>
      <c r="J788" s="4">
        <v>143161518.34</v>
      </c>
      <c r="K788" s="12">
        <v>5476.0937283402827</v>
      </c>
      <c r="L788" s="12">
        <v>5476.0937283402827</v>
      </c>
      <c r="N788">
        <v>0</v>
      </c>
    </row>
    <row r="789" spans="1:14" x14ac:dyDescent="0.3">
      <c r="A789">
        <v>220585</v>
      </c>
      <c r="B789">
        <v>2205854</v>
      </c>
      <c r="C789" t="s">
        <v>794</v>
      </c>
      <c r="D789" t="s">
        <v>674</v>
      </c>
      <c r="E789" t="s">
        <v>5333</v>
      </c>
      <c r="F789" t="s">
        <v>5339</v>
      </c>
      <c r="G789" s="4">
        <v>8231</v>
      </c>
      <c r="H789" s="4">
        <v>8231</v>
      </c>
      <c r="I789">
        <v>0.56299999999999994</v>
      </c>
      <c r="J789" s="4">
        <v>41365739.119999997</v>
      </c>
      <c r="K789" s="12">
        <v>5025.6031004738179</v>
      </c>
      <c r="L789" s="12">
        <v>5025.6031004738179</v>
      </c>
      <c r="N789">
        <v>0</v>
      </c>
    </row>
    <row r="790" spans="1:14" x14ac:dyDescent="0.3">
      <c r="A790">
        <v>220590</v>
      </c>
      <c r="B790">
        <v>2205904</v>
      </c>
      <c r="C790" t="s">
        <v>795</v>
      </c>
      <c r="D790" t="s">
        <v>674</v>
      </c>
      <c r="E790" t="s">
        <v>5333</v>
      </c>
      <c r="F790" t="s">
        <v>5339</v>
      </c>
      <c r="G790" s="4">
        <v>5315</v>
      </c>
      <c r="H790" s="4">
        <v>5315</v>
      </c>
      <c r="I790">
        <v>0.57299999999999995</v>
      </c>
      <c r="J790" s="4">
        <v>34630905.390000001</v>
      </c>
      <c r="K790" s="12">
        <v>6515.6924534336786</v>
      </c>
      <c r="L790" s="12">
        <v>6515.6924534336786</v>
      </c>
      <c r="N790">
        <v>0</v>
      </c>
    </row>
    <row r="791" spans="1:14" x14ac:dyDescent="0.3">
      <c r="A791">
        <v>220595</v>
      </c>
      <c r="B791">
        <v>2205953</v>
      </c>
      <c r="C791" t="s">
        <v>796</v>
      </c>
      <c r="D791" t="s">
        <v>674</v>
      </c>
      <c r="E791" t="s">
        <v>5333</v>
      </c>
      <c r="F791" t="s">
        <v>5339</v>
      </c>
      <c r="G791" s="4">
        <v>8822</v>
      </c>
      <c r="H791" s="4">
        <v>8822</v>
      </c>
      <c r="I791">
        <v>0.56200000000000006</v>
      </c>
      <c r="J791" s="4">
        <v>66305574.020000003</v>
      </c>
      <c r="K791" s="12">
        <v>7515.9344842439359</v>
      </c>
      <c r="L791" s="12">
        <v>7515.9344842439359</v>
      </c>
      <c r="N791">
        <v>0.125</v>
      </c>
    </row>
    <row r="792" spans="1:14" x14ac:dyDescent="0.3">
      <c r="A792">
        <v>220600</v>
      </c>
      <c r="B792">
        <v>2206001</v>
      </c>
      <c r="C792" t="s">
        <v>797</v>
      </c>
      <c r="D792" t="s">
        <v>674</v>
      </c>
      <c r="E792" t="s">
        <v>5333</v>
      </c>
      <c r="F792" t="s">
        <v>5339</v>
      </c>
      <c r="G792" s="4">
        <v>4863</v>
      </c>
      <c r="H792" s="4">
        <v>4863</v>
      </c>
      <c r="I792">
        <v>0.59</v>
      </c>
      <c r="J792" s="4">
        <v>32603460.350000001</v>
      </c>
      <c r="K792" s="12">
        <v>6704.392422373021</v>
      </c>
      <c r="L792" s="12">
        <v>6704.392422373021</v>
      </c>
      <c r="N792">
        <v>0</v>
      </c>
    </row>
    <row r="793" spans="1:14" x14ac:dyDescent="0.3">
      <c r="A793">
        <v>220605</v>
      </c>
      <c r="B793">
        <v>2206050</v>
      </c>
      <c r="C793" t="s">
        <v>798</v>
      </c>
      <c r="D793" t="s">
        <v>674</v>
      </c>
      <c r="E793" t="s">
        <v>5333</v>
      </c>
      <c r="F793" t="s">
        <v>5339</v>
      </c>
      <c r="G793" s="4">
        <v>5165</v>
      </c>
      <c r="H793" s="4">
        <v>5165</v>
      </c>
      <c r="I793">
        <v>0.52500000000000002</v>
      </c>
      <c r="J793" s="4">
        <v>36886455.619999997</v>
      </c>
      <c r="K793" s="12">
        <v>7141.6177386253621</v>
      </c>
      <c r="L793" s="12">
        <v>7141.6177386253621</v>
      </c>
      <c r="N793">
        <v>0</v>
      </c>
    </row>
    <row r="794" spans="1:14" x14ac:dyDescent="0.3">
      <c r="A794">
        <v>220610</v>
      </c>
      <c r="B794">
        <v>2206100</v>
      </c>
      <c r="C794" t="s">
        <v>799</v>
      </c>
      <c r="D794" t="s">
        <v>674</v>
      </c>
      <c r="E794" t="s">
        <v>5333</v>
      </c>
      <c r="F794" t="s">
        <v>5339</v>
      </c>
      <c r="G794" s="4">
        <v>10886</v>
      </c>
      <c r="H794" s="4">
        <v>10886</v>
      </c>
      <c r="I794">
        <v>0.56200000000000006</v>
      </c>
      <c r="J794" s="4">
        <v>61924380.719999999</v>
      </c>
      <c r="K794" s="12">
        <v>5688.4421017821051</v>
      </c>
      <c r="L794" s="12">
        <v>5688.4421017821051</v>
      </c>
      <c r="N794">
        <v>0</v>
      </c>
    </row>
    <row r="795" spans="1:14" x14ac:dyDescent="0.3">
      <c r="A795">
        <v>220620</v>
      </c>
      <c r="B795">
        <v>2206209</v>
      </c>
      <c r="C795" t="s">
        <v>800</v>
      </c>
      <c r="D795" t="s">
        <v>674</v>
      </c>
      <c r="E795" t="s">
        <v>5333</v>
      </c>
      <c r="F795" t="s">
        <v>5339</v>
      </c>
      <c r="G795" s="4">
        <v>33074</v>
      </c>
      <c r="H795" s="4">
        <v>33074</v>
      </c>
      <c r="I795">
        <v>0.53900000000000003</v>
      </c>
      <c r="J795" s="4">
        <v>196143095.22999999</v>
      </c>
      <c r="K795" s="12">
        <v>5930.431614863639</v>
      </c>
      <c r="L795" s="12">
        <v>5930.431614863639</v>
      </c>
      <c r="N795">
        <v>0.125</v>
      </c>
    </row>
    <row r="796" spans="1:14" x14ac:dyDescent="0.3">
      <c r="A796">
        <v>220630</v>
      </c>
      <c r="B796">
        <v>2206308</v>
      </c>
      <c r="C796" t="s">
        <v>801</v>
      </c>
      <c r="D796" t="s">
        <v>674</v>
      </c>
      <c r="E796" t="s">
        <v>5333</v>
      </c>
      <c r="F796" t="s">
        <v>5339</v>
      </c>
      <c r="G796" s="4">
        <v>1355</v>
      </c>
      <c r="H796" s="4">
        <v>1355</v>
      </c>
      <c r="I796">
        <v>0.623</v>
      </c>
      <c r="J796" s="4">
        <v>23884064.030000001</v>
      </c>
      <c r="K796" s="12">
        <v>17626.615520295203</v>
      </c>
      <c r="L796" s="12">
        <v>14712.97</v>
      </c>
      <c r="N796">
        <v>0</v>
      </c>
    </row>
    <row r="797" spans="1:14" x14ac:dyDescent="0.3">
      <c r="A797">
        <v>220635</v>
      </c>
      <c r="B797">
        <v>2206357</v>
      </c>
      <c r="C797" t="s">
        <v>802</v>
      </c>
      <c r="D797" t="s">
        <v>674</v>
      </c>
      <c r="E797" t="s">
        <v>5333</v>
      </c>
      <c r="F797" t="s">
        <v>5339</v>
      </c>
      <c r="G797" s="4">
        <v>6681</v>
      </c>
      <c r="H797" s="4">
        <v>6681</v>
      </c>
      <c r="I797">
        <v>0.50800000000000001</v>
      </c>
      <c r="J797" s="4">
        <v>34431365.539999999</v>
      </c>
      <c r="K797" s="12">
        <v>5153.6245382427778</v>
      </c>
      <c r="L797" s="12">
        <v>5153.6245382427778</v>
      </c>
      <c r="N797">
        <v>0</v>
      </c>
    </row>
    <row r="798" spans="1:14" x14ac:dyDescent="0.3">
      <c r="A798">
        <v>220640</v>
      </c>
      <c r="B798">
        <v>2206407</v>
      </c>
      <c r="C798" t="s">
        <v>803</v>
      </c>
      <c r="D798" t="s">
        <v>674</v>
      </c>
      <c r="E798" t="s">
        <v>5333</v>
      </c>
      <c r="F798" t="s">
        <v>5339</v>
      </c>
      <c r="G798" s="4">
        <v>10513</v>
      </c>
      <c r="H798" s="4">
        <v>10513</v>
      </c>
      <c r="I798">
        <v>0.61499999999999999</v>
      </c>
      <c r="J798" s="4">
        <v>59071983.789999999</v>
      </c>
      <c r="K798" s="12">
        <v>5618.9464272805099</v>
      </c>
      <c r="L798" s="12">
        <v>5618.9464272805099</v>
      </c>
      <c r="N798">
        <v>0</v>
      </c>
    </row>
    <row r="799" spans="1:14" x14ac:dyDescent="0.3">
      <c r="A799">
        <v>220650</v>
      </c>
      <c r="B799">
        <v>2206506</v>
      </c>
      <c r="C799" t="s">
        <v>804</v>
      </c>
      <c r="D799" t="s">
        <v>674</v>
      </c>
      <c r="E799" t="s">
        <v>5333</v>
      </c>
      <c r="F799" t="s">
        <v>5339</v>
      </c>
      <c r="G799" s="4">
        <v>7762</v>
      </c>
      <c r="H799" s="4">
        <v>7762</v>
      </c>
      <c r="I799">
        <v>0.56100000000000005</v>
      </c>
      <c r="J799" s="4">
        <v>48284846.640000001</v>
      </c>
      <c r="K799" s="12">
        <v>6220.6707858799282</v>
      </c>
      <c r="L799" s="12">
        <v>6220.6707858799282</v>
      </c>
      <c r="M799">
        <v>1.583333333333333</v>
      </c>
      <c r="N799">
        <v>0.125</v>
      </c>
    </row>
    <row r="800" spans="1:14" x14ac:dyDescent="0.3">
      <c r="A800">
        <v>220660</v>
      </c>
      <c r="B800">
        <v>2206605</v>
      </c>
      <c r="C800" t="s">
        <v>805</v>
      </c>
      <c r="D800" t="s">
        <v>674</v>
      </c>
      <c r="E800" t="s">
        <v>5333</v>
      </c>
      <c r="F800" t="s">
        <v>5339</v>
      </c>
      <c r="G800" s="4">
        <v>10928</v>
      </c>
      <c r="H800" s="4">
        <v>10928</v>
      </c>
      <c r="I800">
        <v>0.57799999999999996</v>
      </c>
      <c r="J800" s="4">
        <v>77067453.310000002</v>
      </c>
      <c r="K800" s="12">
        <v>7052.2925796120062</v>
      </c>
      <c r="L800" s="12">
        <v>7052.2925796120062</v>
      </c>
      <c r="N800">
        <v>0.125</v>
      </c>
    </row>
    <row r="801" spans="1:14" x14ac:dyDescent="0.3">
      <c r="A801">
        <v>220665</v>
      </c>
      <c r="B801">
        <v>2206654</v>
      </c>
      <c r="C801" t="s">
        <v>806</v>
      </c>
      <c r="D801" t="s">
        <v>674</v>
      </c>
      <c r="E801" t="s">
        <v>5333</v>
      </c>
      <c r="F801" t="s">
        <v>5339</v>
      </c>
      <c r="G801" s="4">
        <v>4456</v>
      </c>
      <c r="H801" s="4">
        <v>4456</v>
      </c>
      <c r="I801">
        <v>0.54200000000000004</v>
      </c>
      <c r="J801" s="4">
        <v>42060341.890000001</v>
      </c>
      <c r="K801" s="12">
        <v>9439.0354331238777</v>
      </c>
      <c r="L801" s="12">
        <v>9439.0354331238777</v>
      </c>
      <c r="N801">
        <v>0.125</v>
      </c>
    </row>
    <row r="802" spans="1:14" x14ac:dyDescent="0.3">
      <c r="A802">
        <v>220667</v>
      </c>
      <c r="B802">
        <v>2206670</v>
      </c>
      <c r="C802" t="s">
        <v>807</v>
      </c>
      <c r="D802" t="s">
        <v>674</v>
      </c>
      <c r="E802" t="s">
        <v>5333</v>
      </c>
      <c r="F802" t="s">
        <v>5339</v>
      </c>
      <c r="G802" s="4">
        <v>6548</v>
      </c>
      <c r="H802" s="4">
        <v>6548</v>
      </c>
      <c r="I802">
        <v>0.55000000000000004</v>
      </c>
      <c r="J802" s="4">
        <v>43248045.969999999</v>
      </c>
      <c r="K802" s="12">
        <v>6604.7718341478312</v>
      </c>
      <c r="L802" s="12">
        <v>6604.7718341478312</v>
      </c>
      <c r="N802">
        <v>0.125</v>
      </c>
    </row>
    <row r="803" spans="1:14" x14ac:dyDescent="0.3">
      <c r="A803">
        <v>220669</v>
      </c>
      <c r="B803">
        <v>2206696</v>
      </c>
      <c r="C803" t="s">
        <v>808</v>
      </c>
      <c r="D803" t="s">
        <v>674</v>
      </c>
      <c r="E803" t="s">
        <v>5333</v>
      </c>
      <c r="F803" t="s">
        <v>5339</v>
      </c>
      <c r="G803" s="4">
        <v>10210</v>
      </c>
      <c r="H803" s="4">
        <v>10210</v>
      </c>
      <c r="I803">
        <v>0.53</v>
      </c>
      <c r="J803" s="4">
        <v>50884482.530000001</v>
      </c>
      <c r="K803" s="12">
        <v>4983.7886904995103</v>
      </c>
      <c r="L803" s="12">
        <v>4983.7886904995103</v>
      </c>
      <c r="N803">
        <v>0</v>
      </c>
    </row>
    <row r="804" spans="1:14" x14ac:dyDescent="0.3">
      <c r="A804">
        <v>220670</v>
      </c>
      <c r="B804">
        <v>2206704</v>
      </c>
      <c r="C804" t="s">
        <v>809</v>
      </c>
      <c r="D804" t="s">
        <v>674</v>
      </c>
      <c r="E804" t="s">
        <v>5333</v>
      </c>
      <c r="F804" t="s">
        <v>5339</v>
      </c>
      <c r="G804" s="4">
        <v>6697</v>
      </c>
      <c r="H804" s="4">
        <v>6697</v>
      </c>
      <c r="I804">
        <v>0.57599999999999996</v>
      </c>
      <c r="J804" s="4">
        <v>38987219.57</v>
      </c>
      <c r="K804" s="12">
        <v>5821.594679707332</v>
      </c>
      <c r="L804" s="12">
        <v>5821.594679707332</v>
      </c>
      <c r="N804">
        <v>0</v>
      </c>
    </row>
    <row r="805" spans="1:14" x14ac:dyDescent="0.3">
      <c r="A805">
        <v>220672</v>
      </c>
      <c r="B805">
        <v>2206720</v>
      </c>
      <c r="C805" t="s">
        <v>810</v>
      </c>
      <c r="D805" t="s">
        <v>674</v>
      </c>
      <c r="E805" t="s">
        <v>5334</v>
      </c>
      <c r="F805" t="s">
        <v>5339</v>
      </c>
      <c r="G805" s="4">
        <v>10821</v>
      </c>
      <c r="H805" s="4">
        <v>10821</v>
      </c>
      <c r="I805">
        <v>0.60199999999999998</v>
      </c>
      <c r="J805" s="4">
        <v>55078334.420000002</v>
      </c>
      <c r="K805" s="12">
        <v>5089.9486572405513</v>
      </c>
      <c r="L805" s="12">
        <v>5089.9486572405513</v>
      </c>
      <c r="N805">
        <v>0.125</v>
      </c>
    </row>
    <row r="806" spans="1:14" x14ac:dyDescent="0.3">
      <c r="A806">
        <v>220675</v>
      </c>
      <c r="B806">
        <v>2206753</v>
      </c>
      <c r="C806" t="s">
        <v>811</v>
      </c>
      <c r="D806" t="s">
        <v>674</v>
      </c>
      <c r="E806" t="s">
        <v>5333</v>
      </c>
      <c r="F806" t="s">
        <v>5339</v>
      </c>
      <c r="G806" s="4">
        <v>5442</v>
      </c>
      <c r="H806" s="4">
        <v>5442</v>
      </c>
      <c r="I806">
        <v>0.58599999999999997</v>
      </c>
      <c r="J806" s="4">
        <v>48391519.259999998</v>
      </c>
      <c r="K806" s="12">
        <v>8892.2306615214984</v>
      </c>
      <c r="L806" s="12">
        <v>8892.2306615214984</v>
      </c>
      <c r="M806">
        <v>2.0555555555555549</v>
      </c>
      <c r="N806">
        <v>0.25</v>
      </c>
    </row>
    <row r="807" spans="1:14" x14ac:dyDescent="0.3">
      <c r="A807">
        <v>220680</v>
      </c>
      <c r="B807">
        <v>2206803</v>
      </c>
      <c r="C807" t="s">
        <v>812</v>
      </c>
      <c r="D807" t="s">
        <v>674</v>
      </c>
      <c r="E807" t="s">
        <v>5333</v>
      </c>
      <c r="F807" t="s">
        <v>5339</v>
      </c>
      <c r="G807" s="4">
        <v>8751</v>
      </c>
      <c r="H807" s="4">
        <v>8751</v>
      </c>
      <c r="I807">
        <v>0.53300000000000003</v>
      </c>
      <c r="J807" s="4">
        <v>78651779.450000003</v>
      </c>
      <c r="K807" s="12">
        <v>8987.7476231287856</v>
      </c>
      <c r="L807" s="12">
        <v>8987.7476231287856</v>
      </c>
      <c r="N807">
        <v>0</v>
      </c>
    </row>
    <row r="808" spans="1:14" x14ac:dyDescent="0.3">
      <c r="A808">
        <v>220690</v>
      </c>
      <c r="B808">
        <v>2206902</v>
      </c>
      <c r="C808" t="s">
        <v>813</v>
      </c>
      <c r="D808" t="s">
        <v>674</v>
      </c>
      <c r="E808" t="s">
        <v>5333</v>
      </c>
      <c r="F808" t="s">
        <v>5339</v>
      </c>
      <c r="G808" s="4">
        <v>6158</v>
      </c>
      <c r="H808" s="4">
        <v>6158</v>
      </c>
      <c r="I808">
        <v>0.56200000000000006</v>
      </c>
      <c r="J808" s="4">
        <v>37082373.490000002</v>
      </c>
      <c r="K808" s="12">
        <v>6021.8209629749927</v>
      </c>
      <c r="L808" s="12">
        <v>6021.8209629749927</v>
      </c>
      <c r="N808">
        <v>0.125</v>
      </c>
    </row>
    <row r="809" spans="1:14" x14ac:dyDescent="0.3">
      <c r="A809">
        <v>220695</v>
      </c>
      <c r="B809">
        <v>2206951</v>
      </c>
      <c r="C809" t="s">
        <v>814</v>
      </c>
      <c r="D809" t="s">
        <v>674</v>
      </c>
      <c r="E809" t="s">
        <v>5333</v>
      </c>
      <c r="F809" t="s">
        <v>5339</v>
      </c>
      <c r="G809" s="4">
        <v>2888</v>
      </c>
      <c r="H809" s="4">
        <v>2888</v>
      </c>
      <c r="I809">
        <v>0.52800000000000002</v>
      </c>
      <c r="J809" s="4">
        <v>30167889.59</v>
      </c>
      <c r="K809" s="12">
        <v>10445.945148891966</v>
      </c>
      <c r="L809" s="12">
        <v>10445.945148891966</v>
      </c>
      <c r="N809">
        <v>0</v>
      </c>
    </row>
    <row r="810" spans="1:14" x14ac:dyDescent="0.3">
      <c r="A810">
        <v>220700</v>
      </c>
      <c r="B810">
        <v>2207009</v>
      </c>
      <c r="C810" t="s">
        <v>815</v>
      </c>
      <c r="D810" t="s">
        <v>674</v>
      </c>
      <c r="E810" t="s">
        <v>5333</v>
      </c>
      <c r="F810" t="s">
        <v>5339</v>
      </c>
      <c r="G810" s="4">
        <v>39687</v>
      </c>
      <c r="H810" s="4">
        <v>39687</v>
      </c>
      <c r="I810">
        <v>0.63400000000000001</v>
      </c>
      <c r="J810" s="4">
        <v>190144581.43000001</v>
      </c>
      <c r="K810" s="12">
        <v>4791.1049318416608</v>
      </c>
      <c r="L810" s="12">
        <v>4791.1049318416608</v>
      </c>
      <c r="M810">
        <v>0.5277777777777779</v>
      </c>
      <c r="N810">
        <v>0.25</v>
      </c>
    </row>
    <row r="811" spans="1:14" x14ac:dyDescent="0.3">
      <c r="A811">
        <v>220710</v>
      </c>
      <c r="B811">
        <v>2207108</v>
      </c>
      <c r="C811" t="s">
        <v>816</v>
      </c>
      <c r="D811" t="s">
        <v>674</v>
      </c>
      <c r="E811" t="s">
        <v>5333</v>
      </c>
      <c r="F811" t="s">
        <v>5339</v>
      </c>
      <c r="G811" s="4">
        <v>2730</v>
      </c>
      <c r="H811" s="4">
        <v>2730</v>
      </c>
      <c r="I811">
        <v>0.57599999999999996</v>
      </c>
      <c r="J811" s="4">
        <v>27275519.5</v>
      </c>
      <c r="K811" s="12">
        <v>9991.0327838827834</v>
      </c>
      <c r="L811" s="12">
        <v>9991.0327838827834</v>
      </c>
      <c r="N811">
        <v>0.125</v>
      </c>
    </row>
    <row r="812" spans="1:14" x14ac:dyDescent="0.3">
      <c r="A812">
        <v>220720</v>
      </c>
      <c r="B812">
        <v>2207207</v>
      </c>
      <c r="C812" t="s">
        <v>817</v>
      </c>
      <c r="D812" t="s">
        <v>674</v>
      </c>
      <c r="E812" t="s">
        <v>5333</v>
      </c>
      <c r="F812" t="s">
        <v>5339</v>
      </c>
      <c r="G812" s="4">
        <v>6468</v>
      </c>
      <c r="H812" s="4">
        <v>6468</v>
      </c>
      <c r="I812">
        <v>0.54100000000000004</v>
      </c>
      <c r="J812" s="4">
        <v>49716299.039999999</v>
      </c>
      <c r="K812" s="12">
        <v>7686.5026345083488</v>
      </c>
      <c r="L812" s="12">
        <v>7686.5026345083488</v>
      </c>
      <c r="N812">
        <v>0</v>
      </c>
    </row>
    <row r="813" spans="1:14" x14ac:dyDescent="0.3">
      <c r="A813">
        <v>220730</v>
      </c>
      <c r="B813">
        <v>2207306</v>
      </c>
      <c r="C813" t="s">
        <v>818</v>
      </c>
      <c r="D813" t="s">
        <v>674</v>
      </c>
      <c r="E813" t="s">
        <v>5333</v>
      </c>
      <c r="F813" t="s">
        <v>5339</v>
      </c>
      <c r="G813" s="4">
        <v>4176</v>
      </c>
      <c r="H813" s="4">
        <v>4176</v>
      </c>
      <c r="I813">
        <v>0.57499999999999996</v>
      </c>
      <c r="J813" s="4">
        <v>33843950.210000001</v>
      </c>
      <c r="K813" s="12">
        <v>8104.3942073754788</v>
      </c>
      <c r="L813" s="12">
        <v>8104.3942073754788</v>
      </c>
      <c r="N813">
        <v>0</v>
      </c>
    </row>
    <row r="814" spans="1:14" x14ac:dyDescent="0.3">
      <c r="A814">
        <v>220735</v>
      </c>
      <c r="B814">
        <v>2207355</v>
      </c>
      <c r="C814" t="s">
        <v>819</v>
      </c>
      <c r="D814" t="s">
        <v>674</v>
      </c>
      <c r="E814" t="s">
        <v>5333</v>
      </c>
      <c r="F814" t="s">
        <v>5339</v>
      </c>
      <c r="G814" s="4">
        <v>3032</v>
      </c>
      <c r="H814" s="4">
        <v>3032</v>
      </c>
      <c r="I814">
        <v>0.55900000000000005</v>
      </c>
      <c r="J814" s="4">
        <v>28803713.530000001</v>
      </c>
      <c r="K814" s="12">
        <v>9499.9055178100261</v>
      </c>
      <c r="L814" s="12">
        <v>9499.9055178100261</v>
      </c>
      <c r="N814">
        <v>0</v>
      </c>
    </row>
    <row r="815" spans="1:14" x14ac:dyDescent="0.3">
      <c r="A815">
        <v>220740</v>
      </c>
      <c r="B815">
        <v>2207405</v>
      </c>
      <c r="C815" t="s">
        <v>820</v>
      </c>
      <c r="D815" t="s">
        <v>674</v>
      </c>
      <c r="E815" t="s">
        <v>5333</v>
      </c>
      <c r="F815" t="s">
        <v>5339</v>
      </c>
      <c r="G815" s="4">
        <v>5047</v>
      </c>
      <c r="H815" s="4">
        <v>5047</v>
      </c>
      <c r="I815">
        <v>0.55700000000000005</v>
      </c>
      <c r="J815" s="4">
        <v>44505488.810000002</v>
      </c>
      <c r="K815" s="12">
        <v>8818.2066197741242</v>
      </c>
      <c r="L815" s="12">
        <v>8818.2066197741242</v>
      </c>
      <c r="N815">
        <v>0</v>
      </c>
    </row>
    <row r="816" spans="1:14" x14ac:dyDescent="0.3">
      <c r="A816">
        <v>220750</v>
      </c>
      <c r="B816">
        <v>2207504</v>
      </c>
      <c r="C816" t="s">
        <v>821</v>
      </c>
      <c r="D816" t="s">
        <v>674</v>
      </c>
      <c r="E816" t="s">
        <v>5333</v>
      </c>
      <c r="F816" t="s">
        <v>5339</v>
      </c>
      <c r="G816" s="4">
        <v>13458</v>
      </c>
      <c r="H816" s="4">
        <v>13458</v>
      </c>
      <c r="I816">
        <v>0.56200000000000006</v>
      </c>
      <c r="J816" s="4">
        <v>81079904.459999993</v>
      </c>
      <c r="K816" s="12">
        <v>6024.6622425323221</v>
      </c>
      <c r="L816" s="12">
        <v>6024.6622425323221</v>
      </c>
      <c r="M816">
        <v>1</v>
      </c>
      <c r="N816">
        <v>0.375</v>
      </c>
    </row>
    <row r="817" spans="1:14" x14ac:dyDescent="0.3">
      <c r="A817">
        <v>220755</v>
      </c>
      <c r="B817">
        <v>2207553</v>
      </c>
      <c r="C817" t="s">
        <v>822</v>
      </c>
      <c r="D817" t="s">
        <v>674</v>
      </c>
      <c r="E817" t="s">
        <v>5333</v>
      </c>
      <c r="F817" t="s">
        <v>5339</v>
      </c>
      <c r="G817" s="4">
        <v>3873</v>
      </c>
      <c r="H817" s="4">
        <v>3873</v>
      </c>
      <c r="I817">
        <v>0.50900000000000001</v>
      </c>
      <c r="J817" s="4">
        <v>41362737.329999998</v>
      </c>
      <c r="K817" s="12">
        <v>10679.766932610379</v>
      </c>
      <c r="L817" s="12">
        <v>10679.766932610379</v>
      </c>
      <c r="M817">
        <v>0.69444444444444442</v>
      </c>
      <c r="N817">
        <v>0.125</v>
      </c>
    </row>
    <row r="818" spans="1:14" x14ac:dyDescent="0.3">
      <c r="A818">
        <v>220760</v>
      </c>
      <c r="B818">
        <v>2207603</v>
      </c>
      <c r="C818" t="s">
        <v>823</v>
      </c>
      <c r="D818" t="s">
        <v>674</v>
      </c>
      <c r="E818" t="s">
        <v>5333</v>
      </c>
      <c r="F818" t="s">
        <v>5339</v>
      </c>
      <c r="G818" s="4">
        <v>10282</v>
      </c>
      <c r="H818" s="4">
        <v>10282</v>
      </c>
      <c r="I818">
        <v>0.57499999999999996</v>
      </c>
      <c r="J818" s="4">
        <v>57845460.340000004</v>
      </c>
      <c r="K818" s="12">
        <v>5625.8957731958762</v>
      </c>
      <c r="L818" s="12">
        <v>5625.8957731958762</v>
      </c>
      <c r="N818">
        <v>0.25</v>
      </c>
    </row>
    <row r="819" spans="1:14" x14ac:dyDescent="0.3">
      <c r="A819">
        <v>220770</v>
      </c>
      <c r="B819">
        <v>2207702</v>
      </c>
      <c r="C819" t="s">
        <v>824</v>
      </c>
      <c r="D819" t="s">
        <v>674</v>
      </c>
      <c r="E819" t="s">
        <v>5333</v>
      </c>
      <c r="F819" t="s">
        <v>5339</v>
      </c>
      <c r="G819" s="4">
        <v>170491</v>
      </c>
      <c r="H819" s="4">
        <v>170491</v>
      </c>
      <c r="I819">
        <v>0.68700000000000006</v>
      </c>
      <c r="J819" s="4">
        <v>745925427.30999994</v>
      </c>
      <c r="K819" s="12">
        <v>4375.1601393035407</v>
      </c>
      <c r="L819" s="12">
        <v>4375.1601393035407</v>
      </c>
      <c r="M819">
        <v>1.6111111111111109</v>
      </c>
      <c r="N819">
        <v>0.375</v>
      </c>
    </row>
    <row r="820" spans="1:14" x14ac:dyDescent="0.3">
      <c r="A820">
        <v>220775</v>
      </c>
      <c r="B820">
        <v>2207751</v>
      </c>
      <c r="C820" t="s">
        <v>825</v>
      </c>
      <c r="D820" t="s">
        <v>674</v>
      </c>
      <c r="E820" t="s">
        <v>5333</v>
      </c>
      <c r="F820" t="s">
        <v>5339</v>
      </c>
      <c r="G820" s="4">
        <v>4222</v>
      </c>
      <c r="H820" s="4">
        <v>4222</v>
      </c>
      <c r="I820">
        <v>0.56100000000000005</v>
      </c>
      <c r="J820" s="4">
        <v>36965503.859999999</v>
      </c>
      <c r="K820" s="12">
        <v>8755.4485693983897</v>
      </c>
      <c r="L820" s="12">
        <v>8755.4485693983897</v>
      </c>
      <c r="N820">
        <v>0</v>
      </c>
    </row>
    <row r="821" spans="1:14" x14ac:dyDescent="0.3">
      <c r="A821">
        <v>220777</v>
      </c>
      <c r="B821">
        <v>2207777</v>
      </c>
      <c r="C821" t="s">
        <v>826</v>
      </c>
      <c r="D821" t="s">
        <v>674</v>
      </c>
      <c r="E821" t="s">
        <v>5333</v>
      </c>
      <c r="F821" t="s">
        <v>5339</v>
      </c>
      <c r="G821" s="4">
        <v>5427</v>
      </c>
      <c r="H821" s="4">
        <v>5427</v>
      </c>
      <c r="I821">
        <v>0.56299999999999994</v>
      </c>
      <c r="J821" s="4">
        <v>43435456.219999999</v>
      </c>
      <c r="K821" s="12">
        <v>8003.5850783121432</v>
      </c>
      <c r="L821" s="12">
        <v>8003.5850783121432</v>
      </c>
      <c r="N821">
        <v>0</v>
      </c>
    </row>
    <row r="822" spans="1:14" x14ac:dyDescent="0.3">
      <c r="A822">
        <v>220779</v>
      </c>
      <c r="B822">
        <v>2207793</v>
      </c>
      <c r="C822" t="s">
        <v>827</v>
      </c>
      <c r="D822" t="s">
        <v>674</v>
      </c>
      <c r="E822" t="s">
        <v>5333</v>
      </c>
      <c r="F822" t="s">
        <v>5339</v>
      </c>
      <c r="G822" s="4">
        <v>3979</v>
      </c>
      <c r="H822" s="4">
        <v>3979</v>
      </c>
      <c r="I822">
        <v>0.51400000000000001</v>
      </c>
      <c r="J822" s="4">
        <v>31484985.460000001</v>
      </c>
      <c r="K822" s="12">
        <v>7912.7885046494093</v>
      </c>
      <c r="L822" s="12">
        <v>7912.7885046494093</v>
      </c>
      <c r="N822">
        <v>0</v>
      </c>
    </row>
    <row r="823" spans="1:14" x14ac:dyDescent="0.3">
      <c r="A823">
        <v>220780</v>
      </c>
      <c r="B823">
        <v>2207801</v>
      </c>
      <c r="C823" t="s">
        <v>828</v>
      </c>
      <c r="D823" t="s">
        <v>674</v>
      </c>
      <c r="E823" t="s">
        <v>5333</v>
      </c>
      <c r="F823" t="s">
        <v>5339</v>
      </c>
      <c r="G823" s="4">
        <v>21633</v>
      </c>
      <c r="H823" s="4">
        <v>21633</v>
      </c>
      <c r="I823">
        <v>0.6</v>
      </c>
      <c r="J823" s="4">
        <v>142629294.52000001</v>
      </c>
      <c r="K823" s="12">
        <v>6593.1352341330376</v>
      </c>
      <c r="L823" s="12">
        <v>6593.1352341330376</v>
      </c>
      <c r="M823">
        <v>1.166666666666667</v>
      </c>
      <c r="N823">
        <v>0.125</v>
      </c>
    </row>
    <row r="824" spans="1:14" x14ac:dyDescent="0.3">
      <c r="A824">
        <v>220785</v>
      </c>
      <c r="B824">
        <v>2207850</v>
      </c>
      <c r="C824" t="s">
        <v>829</v>
      </c>
      <c r="D824" t="s">
        <v>674</v>
      </c>
      <c r="E824" t="s">
        <v>5333</v>
      </c>
      <c r="F824" t="s">
        <v>5339</v>
      </c>
      <c r="G824" s="4">
        <v>3697</v>
      </c>
      <c r="H824" s="4">
        <v>3697</v>
      </c>
      <c r="I824">
        <v>0.52600000000000002</v>
      </c>
      <c r="J824" s="4">
        <v>33545761.449999999</v>
      </c>
      <c r="K824" s="12">
        <v>9073.7791317284282</v>
      </c>
      <c r="L824" s="12">
        <v>9073.7791317284282</v>
      </c>
      <c r="N824">
        <v>0</v>
      </c>
    </row>
    <row r="825" spans="1:14" x14ac:dyDescent="0.3">
      <c r="A825">
        <v>220790</v>
      </c>
      <c r="B825">
        <v>2207900</v>
      </c>
      <c r="C825" t="s">
        <v>830</v>
      </c>
      <c r="D825" t="s">
        <v>674</v>
      </c>
      <c r="E825" t="s">
        <v>5333</v>
      </c>
      <c r="F825" t="s">
        <v>5339</v>
      </c>
      <c r="G825" s="4">
        <v>39072</v>
      </c>
      <c r="H825" s="4">
        <v>39072</v>
      </c>
      <c r="I825">
        <v>0.57099999999999995</v>
      </c>
      <c r="J825" s="4">
        <v>179250073.88999999</v>
      </c>
      <c r="K825" s="12">
        <v>4587.6861663083537</v>
      </c>
      <c r="L825" s="12">
        <v>4587.6861663083537</v>
      </c>
      <c r="M825">
        <v>1.416666666666667</v>
      </c>
      <c r="N825">
        <v>0.25</v>
      </c>
    </row>
    <row r="826" spans="1:14" x14ac:dyDescent="0.3">
      <c r="A826">
        <v>220793</v>
      </c>
      <c r="B826">
        <v>2207934</v>
      </c>
      <c r="C826" t="s">
        <v>831</v>
      </c>
      <c r="D826" t="s">
        <v>674</v>
      </c>
      <c r="E826" t="s">
        <v>5333</v>
      </c>
      <c r="F826" t="s">
        <v>5339</v>
      </c>
      <c r="G826" s="4">
        <v>2517</v>
      </c>
      <c r="H826" s="4">
        <v>2517</v>
      </c>
      <c r="I826">
        <v>0.56200000000000006</v>
      </c>
      <c r="J826" s="4">
        <v>26509331.82</v>
      </c>
      <c r="K826" s="12">
        <v>10532.114350417163</v>
      </c>
      <c r="L826" s="12">
        <v>10532.114350417163</v>
      </c>
      <c r="N826">
        <v>0</v>
      </c>
    </row>
    <row r="827" spans="1:14" x14ac:dyDescent="0.3">
      <c r="A827">
        <v>220795</v>
      </c>
      <c r="B827">
        <v>2207959</v>
      </c>
      <c r="C827" t="s">
        <v>832</v>
      </c>
      <c r="D827" t="s">
        <v>674</v>
      </c>
      <c r="E827" t="s">
        <v>5333</v>
      </c>
      <c r="F827" t="s">
        <v>5339</v>
      </c>
      <c r="G827" s="4">
        <v>4142</v>
      </c>
      <c r="H827" s="4">
        <v>4142</v>
      </c>
      <c r="I827">
        <v>0.55400000000000005</v>
      </c>
      <c r="J827" s="4">
        <v>29631328.620000001</v>
      </c>
      <c r="K827" s="12">
        <v>7153.8697778850801</v>
      </c>
      <c r="L827" s="12">
        <v>7153.8697778850801</v>
      </c>
      <c r="N827">
        <v>0</v>
      </c>
    </row>
    <row r="828" spans="1:14" x14ac:dyDescent="0.3">
      <c r="A828">
        <v>220800</v>
      </c>
      <c r="B828">
        <v>2208007</v>
      </c>
      <c r="C828" t="s">
        <v>833</v>
      </c>
      <c r="D828" t="s">
        <v>674</v>
      </c>
      <c r="E828" t="s">
        <v>5333</v>
      </c>
      <c r="F828" t="s">
        <v>5339</v>
      </c>
      <c r="G828" s="4">
        <v>86701</v>
      </c>
      <c r="H828" s="4">
        <v>86701</v>
      </c>
      <c r="I828">
        <v>0.69799999999999995</v>
      </c>
      <c r="J828" s="4">
        <v>390971454.73000002</v>
      </c>
      <c r="K828" s="12">
        <v>4509.4226679046378</v>
      </c>
      <c r="L828" s="12">
        <v>4509.4226679046378</v>
      </c>
      <c r="M828">
        <v>1.25</v>
      </c>
      <c r="N828">
        <v>0.375</v>
      </c>
    </row>
    <row r="829" spans="1:14" x14ac:dyDescent="0.3">
      <c r="A829">
        <v>220810</v>
      </c>
      <c r="B829">
        <v>2208106</v>
      </c>
      <c r="C829" t="s">
        <v>834</v>
      </c>
      <c r="D829" t="s">
        <v>674</v>
      </c>
      <c r="E829" t="s">
        <v>5333</v>
      </c>
      <c r="F829" t="s">
        <v>5339</v>
      </c>
      <c r="G829" s="4">
        <v>11487</v>
      </c>
      <c r="H829" s="4">
        <v>11487</v>
      </c>
      <c r="I829">
        <v>0.56599999999999995</v>
      </c>
      <c r="J829" s="4">
        <v>56528371.270000003</v>
      </c>
      <c r="K829" s="12">
        <v>4921.0734978671544</v>
      </c>
      <c r="L829" s="12">
        <v>4921.0734978671544</v>
      </c>
      <c r="M829">
        <v>1.1388888888888891</v>
      </c>
      <c r="N829">
        <v>0.25</v>
      </c>
    </row>
    <row r="830" spans="1:14" x14ac:dyDescent="0.3">
      <c r="A830">
        <v>220820</v>
      </c>
      <c r="B830">
        <v>2208205</v>
      </c>
      <c r="C830" t="s">
        <v>835</v>
      </c>
      <c r="D830" t="s">
        <v>674</v>
      </c>
      <c r="E830" t="s">
        <v>5333</v>
      </c>
      <c r="F830" t="s">
        <v>5339</v>
      </c>
      <c r="G830" s="4">
        <v>17948</v>
      </c>
      <c r="H830" s="4">
        <v>17948</v>
      </c>
      <c r="I830">
        <v>0.56399999999999995</v>
      </c>
      <c r="J830" s="4">
        <v>92537082.900000006</v>
      </c>
      <c r="K830" s="12">
        <v>5155.8437096055277</v>
      </c>
      <c r="L830" s="12">
        <v>5155.8437096055277</v>
      </c>
      <c r="N830">
        <v>0.25</v>
      </c>
    </row>
    <row r="831" spans="1:14" x14ac:dyDescent="0.3">
      <c r="A831">
        <v>220830</v>
      </c>
      <c r="B831">
        <v>2208304</v>
      </c>
      <c r="C831" t="s">
        <v>836</v>
      </c>
      <c r="D831" t="s">
        <v>674</v>
      </c>
      <c r="E831" t="s">
        <v>5333</v>
      </c>
      <c r="F831" t="s">
        <v>5339</v>
      </c>
      <c r="G831" s="4">
        <v>29721</v>
      </c>
      <c r="H831" s="4">
        <v>29721</v>
      </c>
      <c r="I831">
        <v>0.59599999999999997</v>
      </c>
      <c r="J831" s="4">
        <v>130258258.43000001</v>
      </c>
      <c r="K831" s="12">
        <v>4382.7010675953034</v>
      </c>
      <c r="L831" s="12">
        <v>4382.7010675953034</v>
      </c>
      <c r="N831">
        <v>0</v>
      </c>
    </row>
    <row r="832" spans="1:14" x14ac:dyDescent="0.3">
      <c r="A832">
        <v>220840</v>
      </c>
      <c r="B832">
        <v>2208403</v>
      </c>
      <c r="C832" t="s">
        <v>837</v>
      </c>
      <c r="D832" t="s">
        <v>674</v>
      </c>
      <c r="E832" t="s">
        <v>5333</v>
      </c>
      <c r="F832" t="s">
        <v>5339</v>
      </c>
      <c r="G832" s="4">
        <v>67887</v>
      </c>
      <c r="H832" s="4">
        <v>67887</v>
      </c>
      <c r="I832">
        <v>0.63500000000000001</v>
      </c>
      <c r="J832" s="4">
        <v>317887523.75999999</v>
      </c>
      <c r="K832" s="12">
        <v>4682.5979018074149</v>
      </c>
      <c r="L832" s="12">
        <v>4682.5979018074149</v>
      </c>
      <c r="N832">
        <v>0.125</v>
      </c>
    </row>
    <row r="833" spans="1:14" x14ac:dyDescent="0.3">
      <c r="A833">
        <v>220850</v>
      </c>
      <c r="B833">
        <v>2208502</v>
      </c>
      <c r="C833" t="s">
        <v>838</v>
      </c>
      <c r="D833" t="s">
        <v>674</v>
      </c>
      <c r="E833" t="s">
        <v>5333</v>
      </c>
      <c r="F833" t="s">
        <v>5339</v>
      </c>
      <c r="G833" s="4">
        <v>12323</v>
      </c>
      <c r="H833" s="4">
        <v>12323</v>
      </c>
      <c r="I833">
        <v>0.54900000000000004</v>
      </c>
      <c r="J833" s="4">
        <v>88127042.430000007</v>
      </c>
      <c r="K833" s="12">
        <v>7151.4276093483732</v>
      </c>
      <c r="L833" s="12">
        <v>7151.4276093483732</v>
      </c>
      <c r="N833">
        <v>0.25</v>
      </c>
    </row>
    <row r="834" spans="1:14" x14ac:dyDescent="0.3">
      <c r="A834">
        <v>220855</v>
      </c>
      <c r="B834">
        <v>2208551</v>
      </c>
      <c r="C834" t="s">
        <v>839</v>
      </c>
      <c r="D834" t="s">
        <v>674</v>
      </c>
      <c r="E834" t="s">
        <v>5333</v>
      </c>
      <c r="F834" t="s">
        <v>5339</v>
      </c>
      <c r="G834" s="4">
        <v>2382</v>
      </c>
      <c r="H834" s="4">
        <v>2382</v>
      </c>
      <c r="I834">
        <v>0.56299999999999994</v>
      </c>
      <c r="J834" s="4">
        <v>29594713.890000001</v>
      </c>
      <c r="K834" s="12">
        <v>12424.313136020151</v>
      </c>
      <c r="L834" s="12">
        <v>12424.313136020151</v>
      </c>
      <c r="N834">
        <v>0</v>
      </c>
    </row>
    <row r="835" spans="1:14" x14ac:dyDescent="0.3">
      <c r="A835">
        <v>220860</v>
      </c>
      <c r="B835">
        <v>2208601</v>
      </c>
      <c r="C835" t="s">
        <v>840</v>
      </c>
      <c r="D835" t="s">
        <v>674</v>
      </c>
      <c r="E835" t="s">
        <v>5333</v>
      </c>
      <c r="F835" t="s">
        <v>5339</v>
      </c>
      <c r="G835" s="4">
        <v>3096</v>
      </c>
      <c r="H835" s="4">
        <v>3096</v>
      </c>
      <c r="I835">
        <v>0.56499999999999995</v>
      </c>
      <c r="J835" s="4">
        <v>30175202.649999999</v>
      </c>
      <c r="K835" s="12">
        <v>9746.5124838501288</v>
      </c>
      <c r="L835" s="12">
        <v>9746.5124838501288</v>
      </c>
      <c r="N835">
        <v>0</v>
      </c>
    </row>
    <row r="836" spans="1:14" x14ac:dyDescent="0.3">
      <c r="A836">
        <v>220865</v>
      </c>
      <c r="B836">
        <v>2208650</v>
      </c>
      <c r="C836" t="s">
        <v>841</v>
      </c>
      <c r="D836" t="s">
        <v>674</v>
      </c>
      <c r="E836" t="s">
        <v>5333</v>
      </c>
      <c r="F836" t="s">
        <v>5339</v>
      </c>
      <c r="G836" s="4">
        <v>8948</v>
      </c>
      <c r="H836" s="4">
        <v>8948</v>
      </c>
      <c r="I836">
        <v>0.51500000000000001</v>
      </c>
      <c r="J836" s="4">
        <v>58859366.630000003</v>
      </c>
      <c r="K836" s="12">
        <v>6577.9354749664735</v>
      </c>
      <c r="L836" s="12">
        <v>6577.9354749664735</v>
      </c>
      <c r="M836">
        <v>1.0277777777777779</v>
      </c>
      <c r="N836">
        <v>0.25</v>
      </c>
    </row>
    <row r="837" spans="1:14" x14ac:dyDescent="0.3">
      <c r="A837">
        <v>220870</v>
      </c>
      <c r="B837">
        <v>2208700</v>
      </c>
      <c r="C837" t="s">
        <v>842</v>
      </c>
      <c r="D837" t="s">
        <v>674</v>
      </c>
      <c r="E837" t="s">
        <v>5333</v>
      </c>
      <c r="F837" t="s">
        <v>5339</v>
      </c>
      <c r="G837" s="4">
        <v>8565</v>
      </c>
      <c r="H837" s="4">
        <v>8565</v>
      </c>
      <c r="I837">
        <v>0.58899999999999997</v>
      </c>
      <c r="J837" s="4">
        <v>58334644.439999998</v>
      </c>
      <c r="K837" s="12">
        <v>6810.8166304728547</v>
      </c>
      <c r="L837" s="12">
        <v>6810.8166304728547</v>
      </c>
      <c r="M837">
        <v>2</v>
      </c>
      <c r="N837">
        <v>0.25</v>
      </c>
    </row>
    <row r="838" spans="1:14" x14ac:dyDescent="0.3">
      <c r="A838">
        <v>220880</v>
      </c>
      <c r="B838">
        <v>2208809</v>
      </c>
      <c r="C838" t="s">
        <v>843</v>
      </c>
      <c r="D838" t="s">
        <v>674</v>
      </c>
      <c r="E838" t="s">
        <v>5333</v>
      </c>
      <c r="F838" t="s">
        <v>5339</v>
      </c>
      <c r="G838" s="4">
        <v>17400</v>
      </c>
      <c r="H838" s="4">
        <v>17400</v>
      </c>
      <c r="I838">
        <v>0.59099999999999997</v>
      </c>
      <c r="J838" s="4">
        <v>103612146.79000001</v>
      </c>
      <c r="K838" s="12">
        <v>5954.7210798850574</v>
      </c>
      <c r="L838" s="12">
        <v>5954.7210798850574</v>
      </c>
      <c r="N838">
        <v>0.25</v>
      </c>
    </row>
    <row r="839" spans="1:14" x14ac:dyDescent="0.3">
      <c r="A839">
        <v>220885</v>
      </c>
      <c r="B839">
        <v>2208858</v>
      </c>
      <c r="C839" t="s">
        <v>844</v>
      </c>
      <c r="D839" t="s">
        <v>674</v>
      </c>
      <c r="E839" t="s">
        <v>5333</v>
      </c>
      <c r="F839" t="s">
        <v>5339</v>
      </c>
      <c r="G839" s="4">
        <v>4238</v>
      </c>
      <c r="H839" s="4">
        <v>4238</v>
      </c>
      <c r="I839">
        <v>0.54100000000000004</v>
      </c>
      <c r="J839" s="4">
        <v>53236194.259999998</v>
      </c>
      <c r="K839" s="12">
        <v>12561.631491269467</v>
      </c>
      <c r="L839" s="12">
        <v>12561.631491269467</v>
      </c>
      <c r="N839">
        <v>0</v>
      </c>
    </row>
    <row r="840" spans="1:14" x14ac:dyDescent="0.3">
      <c r="A840">
        <v>220887</v>
      </c>
      <c r="B840">
        <v>2208874</v>
      </c>
      <c r="C840" t="s">
        <v>845</v>
      </c>
      <c r="D840" t="s">
        <v>674</v>
      </c>
      <c r="E840" t="s">
        <v>5333</v>
      </c>
      <c r="F840" t="s">
        <v>5339</v>
      </c>
      <c r="G840" s="4">
        <v>4105</v>
      </c>
      <c r="H840" s="4">
        <v>4105</v>
      </c>
      <c r="I840">
        <v>0.52</v>
      </c>
      <c r="J840" s="4">
        <v>38884383.240000002</v>
      </c>
      <c r="K840" s="12">
        <v>9472.4441510353226</v>
      </c>
      <c r="L840" s="12">
        <v>9472.4441510353226</v>
      </c>
      <c r="N840">
        <v>0</v>
      </c>
    </row>
    <row r="841" spans="1:14" x14ac:dyDescent="0.3">
      <c r="A841">
        <v>220890</v>
      </c>
      <c r="B841">
        <v>2208908</v>
      </c>
      <c r="C841" t="s">
        <v>846</v>
      </c>
      <c r="D841" t="s">
        <v>674</v>
      </c>
      <c r="E841" t="s">
        <v>5333</v>
      </c>
      <c r="F841" t="s">
        <v>5339</v>
      </c>
      <c r="G841" s="4">
        <v>6182</v>
      </c>
      <c r="H841" s="4">
        <v>6182</v>
      </c>
      <c r="I841">
        <v>0.60099999999999998</v>
      </c>
      <c r="J841" s="4">
        <v>90810788.319999993</v>
      </c>
      <c r="K841" s="12">
        <v>14689.548417987706</v>
      </c>
      <c r="L841" s="12">
        <v>14689.548417987706</v>
      </c>
      <c r="N841">
        <v>0.125</v>
      </c>
    </row>
    <row r="842" spans="1:14" x14ac:dyDescent="0.3">
      <c r="A842">
        <v>220900</v>
      </c>
      <c r="B842">
        <v>2209005</v>
      </c>
      <c r="C842" t="s">
        <v>847</v>
      </c>
      <c r="D842" t="s">
        <v>674</v>
      </c>
      <c r="E842" t="s">
        <v>5333</v>
      </c>
      <c r="F842" t="s">
        <v>5339</v>
      </c>
      <c r="G842" s="4">
        <v>5845</v>
      </c>
      <c r="H842" s="4">
        <v>5845</v>
      </c>
      <c r="I842">
        <v>0.57199999999999995</v>
      </c>
      <c r="J842" s="4">
        <v>39590271.759999998</v>
      </c>
      <c r="K842" s="12">
        <v>6773.3570162532078</v>
      </c>
      <c r="L842" s="12">
        <v>6773.3570162532078</v>
      </c>
      <c r="N842">
        <v>0</v>
      </c>
    </row>
    <row r="843" spans="1:14" x14ac:dyDescent="0.3">
      <c r="A843">
        <v>220910</v>
      </c>
      <c r="B843">
        <v>2209104</v>
      </c>
      <c r="C843" t="s">
        <v>848</v>
      </c>
      <c r="D843" t="s">
        <v>674</v>
      </c>
      <c r="E843" t="s">
        <v>5333</v>
      </c>
      <c r="F843" t="s">
        <v>5339</v>
      </c>
      <c r="G843" s="4">
        <v>5872</v>
      </c>
      <c r="H843" s="4">
        <v>5872</v>
      </c>
      <c r="I843">
        <v>0.60099999999999998</v>
      </c>
      <c r="J843" s="4">
        <v>45712232.82</v>
      </c>
      <c r="K843" s="12">
        <v>7784.7807935967303</v>
      </c>
      <c r="L843" s="12">
        <v>7784.7807935967303</v>
      </c>
      <c r="M843">
        <v>1.305555555555556</v>
      </c>
      <c r="N843">
        <v>0.125</v>
      </c>
    </row>
    <row r="844" spans="1:14" x14ac:dyDescent="0.3">
      <c r="A844">
        <v>220915</v>
      </c>
      <c r="B844">
        <v>2209153</v>
      </c>
      <c r="C844" t="s">
        <v>849</v>
      </c>
      <c r="D844" t="s">
        <v>674</v>
      </c>
      <c r="E844" t="s">
        <v>5333</v>
      </c>
      <c r="F844" t="s">
        <v>5339</v>
      </c>
      <c r="G844" s="4">
        <v>3448</v>
      </c>
      <c r="H844" s="4">
        <v>3448</v>
      </c>
      <c r="I844">
        <v>0.57699999999999996</v>
      </c>
      <c r="J844" s="4">
        <v>32691927.390000001</v>
      </c>
      <c r="K844" s="12">
        <v>9481.4174564965197</v>
      </c>
      <c r="L844" s="12">
        <v>9481.4174564965197</v>
      </c>
      <c r="N844">
        <v>0</v>
      </c>
    </row>
    <row r="845" spans="1:14" x14ac:dyDescent="0.3">
      <c r="A845">
        <v>220920</v>
      </c>
      <c r="B845">
        <v>2209203</v>
      </c>
      <c r="C845" t="s">
        <v>850</v>
      </c>
      <c r="D845" t="s">
        <v>674</v>
      </c>
      <c r="E845" t="s">
        <v>5333</v>
      </c>
      <c r="F845" t="s">
        <v>5339</v>
      </c>
      <c r="G845" s="4">
        <v>6210</v>
      </c>
      <c r="H845" s="4">
        <v>6210</v>
      </c>
      <c r="I845">
        <v>0.54400000000000004</v>
      </c>
      <c r="J845" s="4">
        <v>63397713.630000003</v>
      </c>
      <c r="K845" s="12">
        <v>10208.971599033817</v>
      </c>
      <c r="L845" s="12">
        <v>10208.971599033817</v>
      </c>
      <c r="N845">
        <v>0</v>
      </c>
    </row>
    <row r="846" spans="1:14" x14ac:dyDescent="0.3">
      <c r="A846">
        <v>220930</v>
      </c>
      <c r="B846">
        <v>2209302</v>
      </c>
      <c r="C846" t="s">
        <v>851</v>
      </c>
      <c r="D846" t="s">
        <v>674</v>
      </c>
      <c r="E846" t="s">
        <v>5333</v>
      </c>
      <c r="F846" t="s">
        <v>5339</v>
      </c>
      <c r="G846" s="4">
        <v>5418</v>
      </c>
      <c r="H846" s="4">
        <v>5418</v>
      </c>
      <c r="I846">
        <v>0.58799999999999997</v>
      </c>
      <c r="J846" s="4">
        <v>39432444.210000001</v>
      </c>
      <c r="K846" s="12">
        <v>7278.044335548173</v>
      </c>
      <c r="L846" s="12">
        <v>7278.044335548173</v>
      </c>
      <c r="N846">
        <v>0</v>
      </c>
    </row>
    <row r="847" spans="1:14" x14ac:dyDescent="0.3">
      <c r="A847">
        <v>220935</v>
      </c>
      <c r="B847">
        <v>2209351</v>
      </c>
      <c r="C847" t="s">
        <v>852</v>
      </c>
      <c r="D847" t="s">
        <v>674</v>
      </c>
      <c r="E847" t="s">
        <v>5333</v>
      </c>
      <c r="F847" t="s">
        <v>5339</v>
      </c>
      <c r="G847" s="4">
        <v>4159</v>
      </c>
      <c r="H847" s="4">
        <v>4159</v>
      </c>
      <c r="I847">
        <v>0.57399999999999995</v>
      </c>
      <c r="J847" s="4">
        <v>31626662.949999999</v>
      </c>
      <c r="K847" s="12">
        <v>7604.3911877855253</v>
      </c>
      <c r="L847" s="12">
        <v>7604.3911877855253</v>
      </c>
      <c r="M847">
        <v>1.944444444444444</v>
      </c>
      <c r="N847">
        <v>0.125</v>
      </c>
    </row>
    <row r="848" spans="1:14" x14ac:dyDescent="0.3">
      <c r="A848">
        <v>220937</v>
      </c>
      <c r="B848">
        <v>2209377</v>
      </c>
      <c r="C848" t="s">
        <v>853</v>
      </c>
      <c r="D848" t="s">
        <v>674</v>
      </c>
      <c r="E848" t="s">
        <v>5333</v>
      </c>
      <c r="F848" t="s">
        <v>5339</v>
      </c>
      <c r="G848" s="4">
        <v>4666</v>
      </c>
      <c r="H848" s="4">
        <v>4666</v>
      </c>
      <c r="I848">
        <v>0.56699999999999995</v>
      </c>
      <c r="J848" s="4">
        <v>32655729.93</v>
      </c>
      <c r="K848" s="12">
        <v>6998.6562216030861</v>
      </c>
      <c r="L848" s="12">
        <v>6998.6562216030861</v>
      </c>
      <c r="N848">
        <v>0</v>
      </c>
    </row>
    <row r="849" spans="1:14" x14ac:dyDescent="0.3">
      <c r="A849">
        <v>220940</v>
      </c>
      <c r="B849">
        <v>2209401</v>
      </c>
      <c r="C849" t="s">
        <v>854</v>
      </c>
      <c r="D849" t="s">
        <v>674</v>
      </c>
      <c r="E849" t="s">
        <v>5333</v>
      </c>
      <c r="F849" t="s">
        <v>5339</v>
      </c>
      <c r="G849" s="4">
        <v>5930</v>
      </c>
      <c r="H849" s="4">
        <v>5930</v>
      </c>
      <c r="I849">
        <v>0.58399999999999996</v>
      </c>
      <c r="J849" s="4">
        <v>34948242.140000001</v>
      </c>
      <c r="K849" s="12">
        <v>5893.4641045531198</v>
      </c>
      <c r="L849" s="12">
        <v>5893.4641045531198</v>
      </c>
      <c r="N849">
        <v>0</v>
      </c>
    </row>
    <row r="850" spans="1:14" x14ac:dyDescent="0.3">
      <c r="A850">
        <v>220945</v>
      </c>
      <c r="B850">
        <v>2209450</v>
      </c>
      <c r="C850" t="s">
        <v>855</v>
      </c>
      <c r="D850" t="s">
        <v>674</v>
      </c>
      <c r="E850" t="s">
        <v>5333</v>
      </c>
      <c r="F850" t="s">
        <v>5339</v>
      </c>
      <c r="G850" s="4">
        <v>2169</v>
      </c>
      <c r="H850" s="4">
        <v>2169</v>
      </c>
      <c r="I850">
        <v>0.61899999999999999</v>
      </c>
      <c r="J850" s="4">
        <v>30194208.789999999</v>
      </c>
      <c r="K850" s="12">
        <v>13920.79704472107</v>
      </c>
      <c r="L850" s="12">
        <v>13920.79704472107</v>
      </c>
      <c r="N850">
        <v>0.125</v>
      </c>
    </row>
    <row r="851" spans="1:14" x14ac:dyDescent="0.3">
      <c r="A851">
        <v>220950</v>
      </c>
      <c r="B851">
        <v>2209500</v>
      </c>
      <c r="C851" t="s">
        <v>856</v>
      </c>
      <c r="D851" t="s">
        <v>674</v>
      </c>
      <c r="E851" t="s">
        <v>5333</v>
      </c>
      <c r="F851" t="s">
        <v>5339</v>
      </c>
      <c r="G851" s="4">
        <v>3682</v>
      </c>
      <c r="H851" s="4">
        <v>3682</v>
      </c>
      <c r="I851">
        <v>0.61299999999999999</v>
      </c>
      <c r="J851" s="4">
        <v>38868674.520000003</v>
      </c>
      <c r="K851" s="12">
        <v>10556.402639869637</v>
      </c>
      <c r="L851" s="12">
        <v>10556.402639869637</v>
      </c>
      <c r="N851">
        <v>0</v>
      </c>
    </row>
    <row r="852" spans="1:14" x14ac:dyDescent="0.3">
      <c r="A852">
        <v>220955</v>
      </c>
      <c r="B852">
        <v>2209559</v>
      </c>
      <c r="C852" t="s">
        <v>857</v>
      </c>
      <c r="D852" t="s">
        <v>674</v>
      </c>
      <c r="E852" t="s">
        <v>5333</v>
      </c>
      <c r="F852" t="s">
        <v>5339</v>
      </c>
      <c r="G852" s="4">
        <v>4454</v>
      </c>
      <c r="H852" s="4">
        <v>4454</v>
      </c>
      <c r="I852">
        <v>0.59599999999999997</v>
      </c>
      <c r="J852" s="4">
        <v>36159207.75</v>
      </c>
      <c r="K852" s="12">
        <v>8118.3672541535698</v>
      </c>
      <c r="L852" s="12">
        <v>8118.3672541535698</v>
      </c>
      <c r="N852">
        <v>0</v>
      </c>
    </row>
    <row r="853" spans="1:14" x14ac:dyDescent="0.3">
      <c r="A853">
        <v>220960</v>
      </c>
      <c r="B853">
        <v>2209609</v>
      </c>
      <c r="C853" t="s">
        <v>858</v>
      </c>
      <c r="D853" t="s">
        <v>674</v>
      </c>
      <c r="E853" t="s">
        <v>5333</v>
      </c>
      <c r="F853" t="s">
        <v>5339</v>
      </c>
      <c r="G853" s="4">
        <v>2879</v>
      </c>
      <c r="H853" s="4">
        <v>2879</v>
      </c>
      <c r="I853">
        <v>0.61</v>
      </c>
      <c r="J853" s="4">
        <v>32323265.52</v>
      </c>
      <c r="K853" s="12">
        <v>11227.254435567906</v>
      </c>
      <c r="L853" s="12">
        <v>11227.254435567906</v>
      </c>
      <c r="N853">
        <v>0.25</v>
      </c>
    </row>
    <row r="854" spans="1:14" x14ac:dyDescent="0.3">
      <c r="A854">
        <v>220965</v>
      </c>
      <c r="B854">
        <v>2209658</v>
      </c>
      <c r="C854" t="s">
        <v>859</v>
      </c>
      <c r="D854" t="s">
        <v>674</v>
      </c>
      <c r="E854" t="s">
        <v>5333</v>
      </c>
      <c r="F854" t="s">
        <v>5339</v>
      </c>
      <c r="G854" s="4">
        <v>5713</v>
      </c>
      <c r="H854" s="4">
        <v>5713</v>
      </c>
      <c r="I854">
        <v>0.48499999999999999</v>
      </c>
      <c r="J854" s="4">
        <v>33002323.309999999</v>
      </c>
      <c r="K854" s="12">
        <v>5776.706338176089</v>
      </c>
      <c r="L854" s="12">
        <v>5776.706338176089</v>
      </c>
      <c r="N854">
        <v>0</v>
      </c>
    </row>
    <row r="855" spans="1:14" x14ac:dyDescent="0.3">
      <c r="A855">
        <v>220970</v>
      </c>
      <c r="B855">
        <v>2209708</v>
      </c>
      <c r="C855" t="s">
        <v>860</v>
      </c>
      <c r="D855" t="s">
        <v>674</v>
      </c>
      <c r="E855" t="s">
        <v>5333</v>
      </c>
      <c r="F855" t="s">
        <v>5339</v>
      </c>
      <c r="G855" s="4">
        <v>5358</v>
      </c>
      <c r="H855" s="4">
        <v>5358</v>
      </c>
      <c r="I855">
        <v>0.56999999999999995</v>
      </c>
      <c r="J855" s="4">
        <v>42011451.880000003</v>
      </c>
      <c r="K855" s="12">
        <v>7840.883142963793</v>
      </c>
      <c r="L855" s="12">
        <v>7840.883142963793</v>
      </c>
      <c r="N855">
        <v>0.125</v>
      </c>
    </row>
    <row r="856" spans="1:14" x14ac:dyDescent="0.3">
      <c r="A856">
        <v>220975</v>
      </c>
      <c r="B856">
        <v>2209757</v>
      </c>
      <c r="C856" t="s">
        <v>861</v>
      </c>
      <c r="D856" t="s">
        <v>674</v>
      </c>
      <c r="E856" t="s">
        <v>5333</v>
      </c>
      <c r="F856" t="s">
        <v>5339</v>
      </c>
      <c r="G856" s="4">
        <v>3026</v>
      </c>
      <c r="H856" s="4">
        <v>3026</v>
      </c>
      <c r="I856">
        <v>0.56000000000000005</v>
      </c>
      <c r="J856" s="4">
        <v>42871087.549999997</v>
      </c>
      <c r="K856" s="12">
        <v>14167.576850627891</v>
      </c>
      <c r="L856" s="12">
        <v>14167.576850627891</v>
      </c>
      <c r="N856">
        <v>0.25</v>
      </c>
    </row>
    <row r="857" spans="1:14" x14ac:dyDescent="0.3">
      <c r="A857">
        <v>220980</v>
      </c>
      <c r="B857">
        <v>2209807</v>
      </c>
      <c r="C857" t="s">
        <v>862</v>
      </c>
      <c r="D857" t="s">
        <v>674</v>
      </c>
      <c r="E857" t="s">
        <v>5333</v>
      </c>
      <c r="F857" t="s">
        <v>5339</v>
      </c>
      <c r="G857" s="4">
        <v>4985</v>
      </c>
      <c r="H857" s="4">
        <v>4985</v>
      </c>
      <c r="I857">
        <v>0.61599999999999999</v>
      </c>
      <c r="J857" s="4">
        <v>29909745.969999999</v>
      </c>
      <c r="K857" s="12">
        <v>5999.9490411233701</v>
      </c>
      <c r="L857" s="12">
        <v>5999.9490411233701</v>
      </c>
      <c r="N857">
        <v>0.25</v>
      </c>
    </row>
    <row r="858" spans="1:14" x14ac:dyDescent="0.3">
      <c r="A858">
        <v>220985</v>
      </c>
      <c r="B858">
        <v>2209856</v>
      </c>
      <c r="C858" t="s">
        <v>863</v>
      </c>
      <c r="D858" t="s">
        <v>674</v>
      </c>
      <c r="E858" t="s">
        <v>5333</v>
      </c>
      <c r="F858" t="s">
        <v>5339</v>
      </c>
      <c r="G858" s="4">
        <v>4359</v>
      </c>
      <c r="H858" s="4">
        <v>4359</v>
      </c>
      <c r="I858">
        <v>0.55900000000000005</v>
      </c>
      <c r="J858" s="4">
        <v>42362956.520000003</v>
      </c>
      <c r="K858" s="12">
        <v>9718.5034457444381</v>
      </c>
      <c r="L858" s="12">
        <v>9718.5034457444381</v>
      </c>
      <c r="M858">
        <v>0.55555555555555569</v>
      </c>
      <c r="N858">
        <v>0.125</v>
      </c>
    </row>
    <row r="859" spans="1:14" x14ac:dyDescent="0.3">
      <c r="A859">
        <v>220987</v>
      </c>
      <c r="B859">
        <v>2209872</v>
      </c>
      <c r="C859" t="s">
        <v>864</v>
      </c>
      <c r="D859" t="s">
        <v>674</v>
      </c>
      <c r="E859" t="s">
        <v>5333</v>
      </c>
      <c r="F859" t="s">
        <v>5339</v>
      </c>
      <c r="G859" s="4">
        <v>5608</v>
      </c>
      <c r="H859" s="4">
        <v>5608</v>
      </c>
      <c r="I859">
        <v>0.51500000000000001</v>
      </c>
      <c r="J859" s="4">
        <v>36646318.57</v>
      </c>
      <c r="K859" s="12">
        <v>6534.6502442938663</v>
      </c>
      <c r="L859" s="12">
        <v>6534.6502442938663</v>
      </c>
      <c r="N859">
        <v>0</v>
      </c>
    </row>
    <row r="860" spans="1:14" x14ac:dyDescent="0.3">
      <c r="A860">
        <v>220990</v>
      </c>
      <c r="B860">
        <v>2209906</v>
      </c>
      <c r="C860" t="s">
        <v>865</v>
      </c>
      <c r="D860" t="s">
        <v>674</v>
      </c>
      <c r="E860" t="s">
        <v>5333</v>
      </c>
      <c r="F860" t="s">
        <v>5339</v>
      </c>
      <c r="G860" s="4">
        <v>6232</v>
      </c>
      <c r="H860" s="4">
        <v>6232</v>
      </c>
      <c r="I860">
        <v>0.58199999999999996</v>
      </c>
      <c r="J860" s="4">
        <v>33019256.190000001</v>
      </c>
      <c r="K860" s="12">
        <v>5298.3402102053915</v>
      </c>
      <c r="L860" s="12">
        <v>5298.3402102053915</v>
      </c>
      <c r="N860">
        <v>0</v>
      </c>
    </row>
    <row r="861" spans="1:14" x14ac:dyDescent="0.3">
      <c r="A861">
        <v>220995</v>
      </c>
      <c r="B861">
        <v>2209955</v>
      </c>
      <c r="C861" t="s">
        <v>866</v>
      </c>
      <c r="D861" t="s">
        <v>674</v>
      </c>
      <c r="E861" t="s">
        <v>5333</v>
      </c>
      <c r="F861" t="s">
        <v>5339</v>
      </c>
      <c r="G861" s="4">
        <v>4430</v>
      </c>
      <c r="H861" s="4">
        <v>4430</v>
      </c>
      <c r="I861">
        <v>0.55900000000000005</v>
      </c>
      <c r="J861" s="4">
        <v>35193762.719999999</v>
      </c>
      <c r="K861" s="12">
        <v>7944.4159638826186</v>
      </c>
      <c r="L861" s="12">
        <v>7944.4159638826186</v>
      </c>
      <c r="N861">
        <v>0</v>
      </c>
    </row>
    <row r="862" spans="1:14" x14ac:dyDescent="0.3">
      <c r="A862">
        <v>220997</v>
      </c>
      <c r="B862">
        <v>2209971</v>
      </c>
      <c r="C862" t="s">
        <v>867</v>
      </c>
      <c r="D862" t="s">
        <v>674</v>
      </c>
      <c r="E862" t="s">
        <v>5333</v>
      </c>
      <c r="F862" t="s">
        <v>5339</v>
      </c>
      <c r="G862" s="4">
        <v>8494</v>
      </c>
      <c r="H862" s="4">
        <v>8494</v>
      </c>
      <c r="I862">
        <v>0.52300000000000002</v>
      </c>
      <c r="J862" s="4">
        <v>62892533.229999997</v>
      </c>
      <c r="K862" s="12">
        <v>7404.3481551683535</v>
      </c>
      <c r="L862" s="12">
        <v>7404.3481551683535</v>
      </c>
      <c r="M862">
        <v>0</v>
      </c>
      <c r="N862">
        <v>0.125</v>
      </c>
    </row>
    <row r="863" spans="1:14" x14ac:dyDescent="0.3">
      <c r="A863">
        <v>221000</v>
      </c>
      <c r="B863">
        <v>2210003</v>
      </c>
      <c r="C863" t="s">
        <v>868</v>
      </c>
      <c r="D863" t="s">
        <v>674</v>
      </c>
      <c r="E863" t="s">
        <v>5333</v>
      </c>
      <c r="F863" t="s">
        <v>5339</v>
      </c>
      <c r="G863" s="4">
        <v>22137</v>
      </c>
      <c r="H863" s="4">
        <v>22137</v>
      </c>
      <c r="I863">
        <v>0.64500000000000002</v>
      </c>
      <c r="J863" s="4">
        <v>129714715.63</v>
      </c>
      <c r="K863" s="12">
        <v>5859.6338993540221</v>
      </c>
      <c r="L863" s="12">
        <v>5859.6338993540221</v>
      </c>
      <c r="M863">
        <v>0.75000000000000011</v>
      </c>
      <c r="N863">
        <v>0.625</v>
      </c>
    </row>
    <row r="864" spans="1:14" x14ac:dyDescent="0.3">
      <c r="A864">
        <v>221005</v>
      </c>
      <c r="B864">
        <v>2210052</v>
      </c>
      <c r="C864" t="s">
        <v>869</v>
      </c>
      <c r="D864" t="s">
        <v>674</v>
      </c>
      <c r="E864" t="s">
        <v>5333</v>
      </c>
      <c r="F864" t="s">
        <v>5339</v>
      </c>
      <c r="G864" s="4">
        <v>5317</v>
      </c>
      <c r="H864" s="4">
        <v>5317</v>
      </c>
      <c r="I864">
        <v>0.56499999999999995</v>
      </c>
      <c r="J864" s="4">
        <v>38038262.649999999</v>
      </c>
      <c r="K864" s="12">
        <v>7154.0836279857058</v>
      </c>
      <c r="L864" s="12">
        <v>7154.0836279857058</v>
      </c>
      <c r="N864">
        <v>0</v>
      </c>
    </row>
    <row r="865" spans="1:14" x14ac:dyDescent="0.3">
      <c r="A865">
        <v>221010</v>
      </c>
      <c r="B865">
        <v>2210102</v>
      </c>
      <c r="C865" t="s">
        <v>870</v>
      </c>
      <c r="D865" t="s">
        <v>674</v>
      </c>
      <c r="E865" t="s">
        <v>5333</v>
      </c>
      <c r="F865" t="s">
        <v>5339</v>
      </c>
      <c r="G865" s="4">
        <v>3300</v>
      </c>
      <c r="H865" s="4">
        <v>3300</v>
      </c>
      <c r="I865">
        <v>0.57299999999999995</v>
      </c>
      <c r="J865" s="4">
        <v>30305563.649999999</v>
      </c>
      <c r="K865" s="12">
        <v>9183.5041363636356</v>
      </c>
      <c r="L865" s="12">
        <v>9183.5041363636356</v>
      </c>
      <c r="N865">
        <v>0</v>
      </c>
    </row>
    <row r="866" spans="1:14" x14ac:dyDescent="0.3">
      <c r="A866">
        <v>221020</v>
      </c>
      <c r="B866">
        <v>2210201</v>
      </c>
      <c r="C866" t="s">
        <v>871</v>
      </c>
      <c r="D866" t="s">
        <v>674</v>
      </c>
      <c r="E866" t="s">
        <v>5333</v>
      </c>
      <c r="F866" t="s">
        <v>5339</v>
      </c>
      <c r="G866" s="4">
        <v>6733</v>
      </c>
      <c r="H866" s="4">
        <v>6733</v>
      </c>
      <c r="I866">
        <v>0.55200000000000005</v>
      </c>
      <c r="J866" s="4">
        <v>34972627.100000001</v>
      </c>
      <c r="K866" s="12">
        <v>5194.2116589930192</v>
      </c>
      <c r="L866" s="12">
        <v>5194.2116589930192</v>
      </c>
      <c r="N866">
        <v>0.125</v>
      </c>
    </row>
    <row r="867" spans="1:14" x14ac:dyDescent="0.3">
      <c r="A867">
        <v>221030</v>
      </c>
      <c r="B867">
        <v>2210300</v>
      </c>
      <c r="C867" t="s">
        <v>872</v>
      </c>
      <c r="D867" t="s">
        <v>674</v>
      </c>
      <c r="E867" t="s">
        <v>5333</v>
      </c>
      <c r="F867" t="s">
        <v>5339</v>
      </c>
      <c r="G867" s="4">
        <v>6131</v>
      </c>
      <c r="H867" s="4">
        <v>6131</v>
      </c>
      <c r="I867">
        <v>0.59399999999999997</v>
      </c>
      <c r="J867" s="4">
        <v>35177742.799999997</v>
      </c>
      <c r="K867" s="12">
        <v>5737.684358179742</v>
      </c>
      <c r="L867" s="12">
        <v>5737.684358179742</v>
      </c>
      <c r="N867">
        <v>0.25</v>
      </c>
    </row>
    <row r="868" spans="1:14" x14ac:dyDescent="0.3">
      <c r="A868">
        <v>221035</v>
      </c>
      <c r="B868">
        <v>2210359</v>
      </c>
      <c r="C868" t="s">
        <v>873</v>
      </c>
      <c r="D868" t="s">
        <v>674</v>
      </c>
      <c r="E868" t="s">
        <v>5333</v>
      </c>
      <c r="F868" t="s">
        <v>5339</v>
      </c>
      <c r="G868" s="4">
        <v>4497</v>
      </c>
      <c r="H868" s="4">
        <v>4497</v>
      </c>
      <c r="I868">
        <v>0.59499999999999997</v>
      </c>
      <c r="J868" s="4">
        <v>34187261.810000002</v>
      </c>
      <c r="K868" s="12">
        <v>7602.2374494107189</v>
      </c>
      <c r="L868" s="12">
        <v>7602.2374494107189</v>
      </c>
      <c r="N868">
        <v>0.125</v>
      </c>
    </row>
    <row r="869" spans="1:14" x14ac:dyDescent="0.3">
      <c r="A869">
        <v>221037</v>
      </c>
      <c r="B869">
        <v>2210375</v>
      </c>
      <c r="C869" t="s">
        <v>874</v>
      </c>
      <c r="D869" t="s">
        <v>674</v>
      </c>
      <c r="E869" t="s">
        <v>5333</v>
      </c>
      <c r="F869" t="s">
        <v>5339</v>
      </c>
      <c r="G869" s="4">
        <v>2277</v>
      </c>
      <c r="H869" s="4">
        <v>2277</v>
      </c>
      <c r="I869">
        <v>0.55400000000000005</v>
      </c>
      <c r="J869" s="4">
        <v>26058046.219999999</v>
      </c>
      <c r="K869" s="12">
        <v>11444.025568730785</v>
      </c>
      <c r="L869" s="12">
        <v>11444.025568730785</v>
      </c>
      <c r="M869">
        <v>0.86111111111111116</v>
      </c>
      <c r="N869">
        <v>0.25</v>
      </c>
    </row>
    <row r="870" spans="1:14" x14ac:dyDescent="0.3">
      <c r="A870">
        <v>221038</v>
      </c>
      <c r="B870">
        <v>2210383</v>
      </c>
      <c r="C870" t="s">
        <v>875</v>
      </c>
      <c r="D870" t="s">
        <v>674</v>
      </c>
      <c r="E870" t="s">
        <v>5333</v>
      </c>
      <c r="F870" t="s">
        <v>5339</v>
      </c>
      <c r="G870" s="4">
        <v>2299</v>
      </c>
      <c r="H870" s="4">
        <v>2299</v>
      </c>
      <c r="I870">
        <v>0.56299999999999994</v>
      </c>
      <c r="J870" s="4">
        <v>26962055.620000001</v>
      </c>
      <c r="K870" s="12">
        <v>11727.731892127013</v>
      </c>
      <c r="L870" s="12">
        <v>11727.731892127013</v>
      </c>
      <c r="N870">
        <v>0</v>
      </c>
    </row>
    <row r="871" spans="1:14" x14ac:dyDescent="0.3">
      <c r="A871">
        <v>221039</v>
      </c>
      <c r="B871">
        <v>2210391</v>
      </c>
      <c r="C871" t="s">
        <v>876</v>
      </c>
      <c r="D871" t="s">
        <v>674</v>
      </c>
      <c r="E871" t="s">
        <v>5333</v>
      </c>
      <c r="F871" t="s">
        <v>5339</v>
      </c>
      <c r="G871" s="4">
        <v>2864</v>
      </c>
      <c r="H871" s="4">
        <v>2864</v>
      </c>
      <c r="I871">
        <v>0.53500000000000003</v>
      </c>
      <c r="J871" s="4">
        <v>29565062.93</v>
      </c>
      <c r="K871" s="12">
        <v>10322.996833100558</v>
      </c>
      <c r="L871" s="12">
        <v>10322.996833100558</v>
      </c>
      <c r="N871">
        <v>0</v>
      </c>
    </row>
    <row r="872" spans="1:14" x14ac:dyDescent="0.3">
      <c r="A872">
        <v>221040</v>
      </c>
      <c r="B872">
        <v>2210409</v>
      </c>
      <c r="C872" t="s">
        <v>877</v>
      </c>
      <c r="D872" t="s">
        <v>674</v>
      </c>
      <c r="E872" t="s">
        <v>5333</v>
      </c>
      <c r="F872" t="s">
        <v>5339</v>
      </c>
      <c r="G872" s="4">
        <v>17911</v>
      </c>
      <c r="H872" s="4">
        <v>17911</v>
      </c>
      <c r="I872">
        <v>0.55600000000000005</v>
      </c>
      <c r="J872" s="4">
        <v>111883918.16</v>
      </c>
      <c r="K872" s="12">
        <v>6246.6594919323315</v>
      </c>
      <c r="L872" s="12">
        <v>6246.6594919323315</v>
      </c>
      <c r="N872">
        <v>0.125</v>
      </c>
    </row>
    <row r="873" spans="1:14" x14ac:dyDescent="0.3">
      <c r="A873">
        <v>221050</v>
      </c>
      <c r="B873">
        <v>2210508</v>
      </c>
      <c r="C873" t="s">
        <v>878</v>
      </c>
      <c r="D873" t="s">
        <v>674</v>
      </c>
      <c r="E873" t="s">
        <v>5333</v>
      </c>
      <c r="F873" t="s">
        <v>5339</v>
      </c>
      <c r="G873" s="4">
        <v>14055</v>
      </c>
      <c r="H873" s="4">
        <v>14055</v>
      </c>
      <c r="I873">
        <v>0.59499999999999997</v>
      </c>
      <c r="J873" s="4">
        <v>90157889.75</v>
      </c>
      <c r="K873" s="12">
        <v>6414.6488616150837</v>
      </c>
      <c r="L873" s="12">
        <v>6414.6488616150837</v>
      </c>
      <c r="N873">
        <v>0.125</v>
      </c>
    </row>
    <row r="874" spans="1:14" x14ac:dyDescent="0.3">
      <c r="A874">
        <v>221060</v>
      </c>
      <c r="B874">
        <v>2210607</v>
      </c>
      <c r="C874" t="s">
        <v>879</v>
      </c>
      <c r="D874" t="s">
        <v>674</v>
      </c>
      <c r="E874" t="s">
        <v>5333</v>
      </c>
      <c r="F874" t="s">
        <v>5339</v>
      </c>
      <c r="G874" s="4">
        <v>41139</v>
      </c>
      <c r="H874" s="4">
        <v>41139</v>
      </c>
      <c r="I874">
        <v>0.66100000000000003</v>
      </c>
      <c r="J874" s="4">
        <v>198206008.91</v>
      </c>
      <c r="K874" s="12">
        <v>4817.9588446486305</v>
      </c>
      <c r="L874" s="12">
        <v>4817.9588446486305</v>
      </c>
      <c r="M874">
        <v>2.4444444444444451</v>
      </c>
      <c r="N874">
        <v>0.25</v>
      </c>
    </row>
    <row r="875" spans="1:14" x14ac:dyDescent="0.3">
      <c r="A875">
        <v>221062</v>
      </c>
      <c r="B875">
        <v>2210623</v>
      </c>
      <c r="C875" t="s">
        <v>880</v>
      </c>
      <c r="D875" t="s">
        <v>674</v>
      </c>
      <c r="E875" t="s">
        <v>5333</v>
      </c>
      <c r="F875" t="s">
        <v>5339</v>
      </c>
      <c r="G875" s="4">
        <v>3210</v>
      </c>
      <c r="H875" s="4">
        <v>3210</v>
      </c>
      <c r="I875">
        <v>0.53600000000000003</v>
      </c>
      <c r="J875" s="4">
        <v>37805095.310000002</v>
      </c>
      <c r="K875" s="12">
        <v>11777.288258566979</v>
      </c>
      <c r="L875" s="12">
        <v>11777.288258566979</v>
      </c>
      <c r="N875">
        <v>0</v>
      </c>
    </row>
    <row r="876" spans="1:14" x14ac:dyDescent="0.3">
      <c r="A876">
        <v>221063</v>
      </c>
      <c r="B876">
        <v>2210631</v>
      </c>
      <c r="C876" t="s">
        <v>881</v>
      </c>
      <c r="D876" t="s">
        <v>674</v>
      </c>
      <c r="E876" t="s">
        <v>5333</v>
      </c>
      <c r="F876" t="s">
        <v>5339</v>
      </c>
      <c r="G876" s="4">
        <v>4590</v>
      </c>
      <c r="H876" s="4">
        <v>4590</v>
      </c>
      <c r="I876">
        <v>0.56200000000000006</v>
      </c>
      <c r="J876" s="4">
        <v>49313093.350000001</v>
      </c>
      <c r="K876" s="12">
        <v>10743.593322440087</v>
      </c>
      <c r="L876" s="12">
        <v>10743.593322440087</v>
      </c>
      <c r="M876">
        <v>-0.1111111111111111</v>
      </c>
      <c r="N876">
        <v>0.125</v>
      </c>
    </row>
    <row r="877" spans="1:14" x14ac:dyDescent="0.3">
      <c r="A877">
        <v>221065</v>
      </c>
      <c r="B877">
        <v>2210656</v>
      </c>
      <c r="C877" t="s">
        <v>882</v>
      </c>
      <c r="D877" t="s">
        <v>674</v>
      </c>
      <c r="E877" t="s">
        <v>5333</v>
      </c>
      <c r="F877" t="s">
        <v>5339</v>
      </c>
      <c r="G877" s="4">
        <v>9623</v>
      </c>
      <c r="H877" s="4">
        <v>9623</v>
      </c>
      <c r="I877">
        <v>0.58099999999999996</v>
      </c>
      <c r="J877" s="4">
        <v>45342604.630000003</v>
      </c>
      <c r="K877" s="12">
        <v>4711.8990574664867</v>
      </c>
      <c r="L877" s="12">
        <v>4711.8990574664867</v>
      </c>
      <c r="N877">
        <v>0.125</v>
      </c>
    </row>
    <row r="878" spans="1:14" x14ac:dyDescent="0.3">
      <c r="A878">
        <v>221070</v>
      </c>
      <c r="B878">
        <v>2210706</v>
      </c>
      <c r="C878" t="s">
        <v>883</v>
      </c>
      <c r="D878" t="s">
        <v>674</v>
      </c>
      <c r="E878" t="s">
        <v>5333</v>
      </c>
      <c r="F878" t="s">
        <v>5339</v>
      </c>
      <c r="G878" s="4">
        <v>14664</v>
      </c>
      <c r="H878" s="4">
        <v>14664</v>
      </c>
      <c r="I878">
        <v>0.57499999999999996</v>
      </c>
      <c r="J878" s="4">
        <v>101707540.53</v>
      </c>
      <c r="K878" s="12">
        <v>6935.866102700491</v>
      </c>
      <c r="L878" s="12">
        <v>6935.866102700491</v>
      </c>
      <c r="N878">
        <v>0</v>
      </c>
    </row>
    <row r="879" spans="1:14" x14ac:dyDescent="0.3">
      <c r="A879">
        <v>221080</v>
      </c>
      <c r="B879">
        <v>2210805</v>
      </c>
      <c r="C879" t="s">
        <v>884</v>
      </c>
      <c r="D879" t="s">
        <v>674</v>
      </c>
      <c r="E879" t="s">
        <v>5333</v>
      </c>
      <c r="F879" t="s">
        <v>5339</v>
      </c>
      <c r="G879" s="4">
        <v>14437</v>
      </c>
      <c r="H879" s="4">
        <v>14437</v>
      </c>
      <c r="I879">
        <v>0.627</v>
      </c>
      <c r="J879" s="4">
        <v>85209528.609999999</v>
      </c>
      <c r="K879" s="12">
        <v>5902.1630955184592</v>
      </c>
      <c r="L879" s="12">
        <v>5902.1630955184592</v>
      </c>
      <c r="M879">
        <v>1.666666666666667</v>
      </c>
      <c r="N879">
        <v>0.125</v>
      </c>
    </row>
    <row r="880" spans="1:14" x14ac:dyDescent="0.3">
      <c r="A880">
        <v>221090</v>
      </c>
      <c r="B880">
        <v>2210904</v>
      </c>
      <c r="C880" t="s">
        <v>885</v>
      </c>
      <c r="D880" t="s">
        <v>674</v>
      </c>
      <c r="E880" t="s">
        <v>5333</v>
      </c>
      <c r="F880" t="s">
        <v>5339</v>
      </c>
      <c r="G880" s="4">
        <v>4165</v>
      </c>
      <c r="H880" s="4">
        <v>4165</v>
      </c>
      <c r="I880">
        <v>0.56100000000000005</v>
      </c>
      <c r="J880" s="4">
        <v>37572999.450000003</v>
      </c>
      <c r="K880" s="12">
        <v>9021.1283193277322</v>
      </c>
      <c r="L880" s="12">
        <v>9021.1283193277322</v>
      </c>
      <c r="N880">
        <v>0.25</v>
      </c>
    </row>
    <row r="881" spans="1:14" x14ac:dyDescent="0.3">
      <c r="A881">
        <v>221093</v>
      </c>
      <c r="B881">
        <v>2210938</v>
      </c>
      <c r="C881" t="s">
        <v>886</v>
      </c>
      <c r="D881" t="s">
        <v>674</v>
      </c>
      <c r="E881" t="s">
        <v>5333</v>
      </c>
      <c r="F881" t="s">
        <v>5339</v>
      </c>
      <c r="G881" s="4">
        <v>6346</v>
      </c>
      <c r="H881" s="4">
        <v>6346</v>
      </c>
      <c r="I881">
        <v>0.58599999999999997</v>
      </c>
      <c r="J881" s="4">
        <v>42517662.579999998</v>
      </c>
      <c r="K881" s="12">
        <v>6699.9153135833594</v>
      </c>
      <c r="L881" s="12">
        <v>6699.9153135833594</v>
      </c>
      <c r="N881">
        <v>0</v>
      </c>
    </row>
    <row r="882" spans="1:14" x14ac:dyDescent="0.3">
      <c r="A882">
        <v>221095</v>
      </c>
      <c r="B882">
        <v>2210953</v>
      </c>
      <c r="C882" t="s">
        <v>887</v>
      </c>
      <c r="D882" t="s">
        <v>674</v>
      </c>
      <c r="E882" t="s">
        <v>5333</v>
      </c>
      <c r="F882" t="s">
        <v>5339</v>
      </c>
      <c r="G882" s="4">
        <v>3040</v>
      </c>
      <c r="H882" s="4">
        <v>3040</v>
      </c>
      <c r="I882">
        <v>0.501</v>
      </c>
      <c r="J882" s="4">
        <v>29900467.300000001</v>
      </c>
      <c r="K882" s="12">
        <v>9835.6800328947375</v>
      </c>
      <c r="L882" s="12">
        <v>9835.6800328947375</v>
      </c>
      <c r="N882">
        <v>0.125</v>
      </c>
    </row>
    <row r="883" spans="1:14" x14ac:dyDescent="0.3">
      <c r="A883">
        <v>221097</v>
      </c>
      <c r="B883">
        <v>2210979</v>
      </c>
      <c r="C883" t="s">
        <v>888</v>
      </c>
      <c r="D883" t="s">
        <v>674</v>
      </c>
      <c r="E883" t="s">
        <v>5333</v>
      </c>
      <c r="F883" t="s">
        <v>5339</v>
      </c>
      <c r="G883" s="4">
        <v>2319</v>
      </c>
      <c r="H883" s="4">
        <v>2319</v>
      </c>
      <c r="I883">
        <v>0.57899999999999996</v>
      </c>
      <c r="J883" s="4">
        <v>27844315.440000001</v>
      </c>
      <c r="K883" s="12">
        <v>12007.035549805951</v>
      </c>
      <c r="L883" s="12">
        <v>12007.035549805951</v>
      </c>
      <c r="N883">
        <v>0</v>
      </c>
    </row>
    <row r="884" spans="1:14" x14ac:dyDescent="0.3">
      <c r="A884">
        <v>221100</v>
      </c>
      <c r="B884">
        <v>2211001</v>
      </c>
      <c r="C884" t="s">
        <v>889</v>
      </c>
      <c r="D884" t="s">
        <v>674</v>
      </c>
      <c r="E884" t="s">
        <v>5333</v>
      </c>
      <c r="F884" t="s">
        <v>5340</v>
      </c>
      <c r="G884" s="4">
        <v>905692</v>
      </c>
      <c r="H884" s="4">
        <v>200000</v>
      </c>
      <c r="I884">
        <v>0.751</v>
      </c>
      <c r="J884" s="4">
        <v>4972076193.4200001</v>
      </c>
      <c r="K884" s="12">
        <v>24860.380967100002</v>
      </c>
      <c r="L884" s="12">
        <v>14712.97</v>
      </c>
      <c r="M884">
        <v>0.47222222222222221</v>
      </c>
      <c r="N884">
        <v>0.875</v>
      </c>
    </row>
    <row r="885" spans="1:14" x14ac:dyDescent="0.3">
      <c r="A885">
        <v>221110</v>
      </c>
      <c r="B885">
        <v>2211100</v>
      </c>
      <c r="C885" t="s">
        <v>890</v>
      </c>
      <c r="D885" t="s">
        <v>674</v>
      </c>
      <c r="E885" t="s">
        <v>5333</v>
      </c>
      <c r="F885" t="s">
        <v>5339</v>
      </c>
      <c r="G885" s="4">
        <v>47896</v>
      </c>
      <c r="H885" s="4">
        <v>47896</v>
      </c>
      <c r="I885">
        <v>0.57699999999999996</v>
      </c>
      <c r="J885" s="4">
        <v>259888992.94999999</v>
      </c>
      <c r="K885" s="12">
        <v>5426.1105927426088</v>
      </c>
      <c r="L885" s="12">
        <v>5426.1105927426088</v>
      </c>
      <c r="M885">
        <v>0.66666666666666663</v>
      </c>
      <c r="N885">
        <v>0.125</v>
      </c>
    </row>
    <row r="886" spans="1:14" x14ac:dyDescent="0.3">
      <c r="A886">
        <v>221120</v>
      </c>
      <c r="B886">
        <v>2211209</v>
      </c>
      <c r="C886" t="s">
        <v>891</v>
      </c>
      <c r="D886" t="s">
        <v>674</v>
      </c>
      <c r="E886" t="s">
        <v>5333</v>
      </c>
      <c r="F886" t="s">
        <v>5339</v>
      </c>
      <c r="G886" s="4">
        <v>26779</v>
      </c>
      <c r="H886" s="4">
        <v>26779</v>
      </c>
      <c r="I886">
        <v>0.63100000000000001</v>
      </c>
      <c r="J886" s="4">
        <v>251296734.16</v>
      </c>
      <c r="K886" s="12">
        <v>9384.0970222935885</v>
      </c>
      <c r="L886" s="12">
        <v>9384.0970222935885</v>
      </c>
      <c r="M886">
        <v>1.333333333333333</v>
      </c>
      <c r="N886">
        <v>0.125</v>
      </c>
    </row>
    <row r="887" spans="1:14" x14ac:dyDescent="0.3">
      <c r="A887">
        <v>221130</v>
      </c>
      <c r="B887">
        <v>2211308</v>
      </c>
      <c r="C887" t="s">
        <v>892</v>
      </c>
      <c r="D887" t="s">
        <v>674</v>
      </c>
      <c r="E887" t="s">
        <v>5333</v>
      </c>
      <c r="F887" t="s">
        <v>5339</v>
      </c>
      <c r="G887" s="4">
        <v>23025</v>
      </c>
      <c r="H887" s="4">
        <v>23025</v>
      </c>
      <c r="I887">
        <v>0.64700000000000002</v>
      </c>
      <c r="J887" s="4">
        <v>96485844.760000005</v>
      </c>
      <c r="K887" s="12">
        <v>4190.4818571118349</v>
      </c>
      <c r="L887" s="12">
        <v>4190.4818571118349</v>
      </c>
      <c r="N887">
        <v>0.5</v>
      </c>
    </row>
    <row r="888" spans="1:14" x14ac:dyDescent="0.3">
      <c r="A888">
        <v>221135</v>
      </c>
      <c r="B888">
        <v>2211357</v>
      </c>
      <c r="C888" t="s">
        <v>893</v>
      </c>
      <c r="D888" t="s">
        <v>674</v>
      </c>
      <c r="E888" t="s">
        <v>5333</v>
      </c>
      <c r="F888" t="s">
        <v>5339</v>
      </c>
      <c r="G888" s="4">
        <v>5181</v>
      </c>
      <c r="H888" s="4">
        <v>5181</v>
      </c>
      <c r="I888">
        <v>0.55300000000000005</v>
      </c>
      <c r="J888" s="4">
        <v>36088518</v>
      </c>
      <c r="K888" s="12">
        <v>6965.5506658946151</v>
      </c>
      <c r="L888" s="12">
        <v>6965.5506658946151</v>
      </c>
      <c r="N888">
        <v>0</v>
      </c>
    </row>
    <row r="889" spans="1:14" x14ac:dyDescent="0.3">
      <c r="A889">
        <v>221140</v>
      </c>
      <c r="B889">
        <v>2211407</v>
      </c>
      <c r="C889" t="s">
        <v>894</v>
      </c>
      <c r="D889" t="s">
        <v>674</v>
      </c>
      <c r="E889" t="s">
        <v>5333</v>
      </c>
      <c r="F889" t="s">
        <v>5339</v>
      </c>
      <c r="G889" s="4">
        <v>4520</v>
      </c>
      <c r="H889" s="4">
        <v>4520</v>
      </c>
      <c r="I889">
        <v>0.57099999999999995</v>
      </c>
      <c r="J889" s="4">
        <v>37176639.119999997</v>
      </c>
      <c r="K889" s="12">
        <v>8224.9201592920344</v>
      </c>
      <c r="L889" s="12">
        <v>8224.9201592920344</v>
      </c>
      <c r="N889">
        <v>0</v>
      </c>
    </row>
    <row r="890" spans="1:14" x14ac:dyDescent="0.3">
      <c r="A890">
        <v>221150</v>
      </c>
      <c r="B890">
        <v>2211506</v>
      </c>
      <c r="C890" t="s">
        <v>895</v>
      </c>
      <c r="D890" t="s">
        <v>674</v>
      </c>
      <c r="E890" t="s">
        <v>5333</v>
      </c>
      <c r="F890" t="s">
        <v>5339</v>
      </c>
      <c r="G890" s="4">
        <v>3282</v>
      </c>
      <c r="H890" s="4">
        <v>3282</v>
      </c>
      <c r="I890">
        <v>0.503</v>
      </c>
      <c r="J890" s="4">
        <v>42853399.420000002</v>
      </c>
      <c r="K890" s="12">
        <v>13057.099152955516</v>
      </c>
      <c r="L890" s="12">
        <v>13057.099152955516</v>
      </c>
      <c r="N890">
        <v>0.125</v>
      </c>
    </row>
    <row r="891" spans="1:14" x14ac:dyDescent="0.3">
      <c r="A891">
        <v>221160</v>
      </c>
      <c r="B891">
        <v>2211605</v>
      </c>
      <c r="C891" t="s">
        <v>896</v>
      </c>
      <c r="D891" t="s">
        <v>674</v>
      </c>
      <c r="E891" t="s">
        <v>5333</v>
      </c>
      <c r="F891" t="s">
        <v>5339</v>
      </c>
      <c r="G891" s="4">
        <v>2972</v>
      </c>
      <c r="H891" s="4">
        <v>2972</v>
      </c>
      <c r="I891">
        <v>0.56499999999999995</v>
      </c>
      <c r="J891" s="4">
        <v>35514837.530000001</v>
      </c>
      <c r="K891" s="12">
        <v>11949.810743606999</v>
      </c>
      <c r="L891" s="12">
        <v>11949.810743606999</v>
      </c>
      <c r="N891">
        <v>0</v>
      </c>
    </row>
    <row r="892" spans="1:14" x14ac:dyDescent="0.3">
      <c r="A892">
        <v>221170</v>
      </c>
      <c r="B892">
        <v>2211704</v>
      </c>
      <c r="C892" t="s">
        <v>897</v>
      </c>
      <c r="D892" t="s">
        <v>674</v>
      </c>
      <c r="E892" t="s">
        <v>5333</v>
      </c>
      <c r="F892" t="s">
        <v>5339</v>
      </c>
      <c r="G892" s="4">
        <v>4195</v>
      </c>
      <c r="H892" s="4">
        <v>4195</v>
      </c>
      <c r="I892">
        <v>0.54400000000000004</v>
      </c>
      <c r="J892" s="4">
        <v>47358486.799999997</v>
      </c>
      <c r="K892" s="12">
        <v>11289.26979737783</v>
      </c>
      <c r="L892" s="12">
        <v>11289.26979737783</v>
      </c>
      <c r="M892">
        <v>0.75</v>
      </c>
      <c r="N892">
        <v>0.125</v>
      </c>
    </row>
    <row r="893" spans="1:14" x14ac:dyDescent="0.3">
      <c r="A893">
        <v>230010</v>
      </c>
      <c r="B893">
        <v>2300101</v>
      </c>
      <c r="C893" t="s">
        <v>899</v>
      </c>
      <c r="D893" t="s">
        <v>898</v>
      </c>
      <c r="E893" t="s">
        <v>5333</v>
      </c>
      <c r="F893" t="s">
        <v>5339</v>
      </c>
      <c r="G893" s="4">
        <v>10269</v>
      </c>
      <c r="H893" s="4">
        <v>10269</v>
      </c>
      <c r="I893">
        <v>0.628</v>
      </c>
      <c r="J893" s="4">
        <v>60071643.57</v>
      </c>
      <c r="K893" s="12">
        <v>5849.8046129126496</v>
      </c>
      <c r="L893" s="12">
        <v>5849.8046129126496</v>
      </c>
      <c r="N893">
        <v>0.125</v>
      </c>
    </row>
    <row r="894" spans="1:14" x14ac:dyDescent="0.3">
      <c r="A894">
        <v>230015</v>
      </c>
      <c r="B894">
        <v>2300150</v>
      </c>
      <c r="C894" t="s">
        <v>900</v>
      </c>
      <c r="D894" t="s">
        <v>898</v>
      </c>
      <c r="E894" t="s">
        <v>5333</v>
      </c>
      <c r="F894" t="s">
        <v>5339</v>
      </c>
      <c r="G894" s="4">
        <v>14340</v>
      </c>
      <c r="H894" s="4">
        <v>14340</v>
      </c>
      <c r="I894">
        <v>0.60599999999999998</v>
      </c>
      <c r="J894" s="4">
        <v>95651056.430000007</v>
      </c>
      <c r="K894" s="12">
        <v>6670.2270871687588</v>
      </c>
      <c r="L894" s="12">
        <v>6670.2270871687588</v>
      </c>
      <c r="N894">
        <v>0</v>
      </c>
    </row>
    <row r="895" spans="1:14" x14ac:dyDescent="0.3">
      <c r="A895">
        <v>230020</v>
      </c>
      <c r="B895">
        <v>2300200</v>
      </c>
      <c r="C895" t="s">
        <v>901</v>
      </c>
      <c r="D895" t="s">
        <v>898</v>
      </c>
      <c r="E895" t="s">
        <v>5333</v>
      </c>
      <c r="F895" t="s">
        <v>5339</v>
      </c>
      <c r="G895" s="4">
        <v>69317</v>
      </c>
      <c r="H895" s="4">
        <v>69317</v>
      </c>
      <c r="I895">
        <v>0.60099999999999998</v>
      </c>
      <c r="J895" s="4">
        <v>334871351.01999998</v>
      </c>
      <c r="K895" s="12">
        <v>4831.0133303518614</v>
      </c>
      <c r="L895" s="12">
        <v>4831.0133303518614</v>
      </c>
      <c r="N895">
        <v>0.125</v>
      </c>
    </row>
    <row r="896" spans="1:14" x14ac:dyDescent="0.3">
      <c r="A896">
        <v>230030</v>
      </c>
      <c r="B896">
        <v>2300309</v>
      </c>
      <c r="C896" t="s">
        <v>902</v>
      </c>
      <c r="D896" t="s">
        <v>898</v>
      </c>
      <c r="E896" t="s">
        <v>5333</v>
      </c>
      <c r="F896" t="s">
        <v>5339</v>
      </c>
      <c r="G896" s="4">
        <v>45937</v>
      </c>
      <c r="H896" s="4">
        <v>45937</v>
      </c>
      <c r="I896">
        <v>0.59499999999999997</v>
      </c>
      <c r="J896" s="4">
        <v>231656576.16999999</v>
      </c>
      <c r="K896" s="12">
        <v>5042.9191320721857</v>
      </c>
      <c r="L896" s="12">
        <v>5042.9191320721857</v>
      </c>
      <c r="M896">
        <v>2.333333333333333</v>
      </c>
      <c r="N896">
        <v>0.25</v>
      </c>
    </row>
    <row r="897" spans="1:14" x14ac:dyDescent="0.3">
      <c r="A897">
        <v>230040</v>
      </c>
      <c r="B897">
        <v>2300408</v>
      </c>
      <c r="C897" t="s">
        <v>903</v>
      </c>
      <c r="D897" t="s">
        <v>898</v>
      </c>
      <c r="E897" t="s">
        <v>5333</v>
      </c>
      <c r="F897" t="s">
        <v>5339</v>
      </c>
      <c r="G897" s="4">
        <v>14115</v>
      </c>
      <c r="H897" s="4">
        <v>14115</v>
      </c>
      <c r="I897">
        <v>0.56899999999999995</v>
      </c>
      <c r="J897" s="4">
        <v>85894945.439999998</v>
      </c>
      <c r="K897" s="12">
        <v>6085.3663081827845</v>
      </c>
      <c r="L897" s="12">
        <v>6085.3663081827845</v>
      </c>
      <c r="N897">
        <v>0.125</v>
      </c>
    </row>
    <row r="898" spans="1:14" x14ac:dyDescent="0.3">
      <c r="A898">
        <v>230050</v>
      </c>
      <c r="B898">
        <v>2300507</v>
      </c>
      <c r="C898" t="s">
        <v>904</v>
      </c>
      <c r="D898" t="s">
        <v>898</v>
      </c>
      <c r="E898" t="s">
        <v>5333</v>
      </c>
      <c r="F898" t="s">
        <v>5339</v>
      </c>
      <c r="G898" s="4">
        <v>11795</v>
      </c>
      <c r="H898" s="4">
        <v>11795</v>
      </c>
      <c r="I898">
        <v>0.6</v>
      </c>
      <c r="J898" s="4">
        <v>71324426.849999994</v>
      </c>
      <c r="K898" s="12">
        <v>6047.0052437473505</v>
      </c>
      <c r="L898" s="12">
        <v>6047.0052437473505</v>
      </c>
      <c r="N898">
        <v>0.25</v>
      </c>
    </row>
    <row r="899" spans="1:14" x14ac:dyDescent="0.3">
      <c r="A899">
        <v>230060</v>
      </c>
      <c r="B899">
        <v>2300606</v>
      </c>
      <c r="C899" t="s">
        <v>905</v>
      </c>
      <c r="D899" t="s">
        <v>898</v>
      </c>
      <c r="E899" t="s">
        <v>5333</v>
      </c>
      <c r="F899" t="s">
        <v>5339</v>
      </c>
      <c r="G899" s="4">
        <v>6974</v>
      </c>
      <c r="H899" s="4">
        <v>6974</v>
      </c>
      <c r="I899">
        <v>0.60199999999999998</v>
      </c>
      <c r="J899" s="4">
        <v>62131085.280000001</v>
      </c>
      <c r="K899" s="12">
        <v>8908.9597476340696</v>
      </c>
      <c r="L899" s="12">
        <v>8908.9597476340696</v>
      </c>
      <c r="N899">
        <v>0.125</v>
      </c>
    </row>
    <row r="900" spans="1:14" x14ac:dyDescent="0.3">
      <c r="A900">
        <v>230070</v>
      </c>
      <c r="B900">
        <v>2300705</v>
      </c>
      <c r="C900" t="s">
        <v>906</v>
      </c>
      <c r="D900" t="s">
        <v>898</v>
      </c>
      <c r="E900" t="s">
        <v>5333</v>
      </c>
      <c r="F900" t="s">
        <v>5339</v>
      </c>
      <c r="G900" s="4">
        <v>14372</v>
      </c>
      <c r="H900" s="4">
        <v>14372</v>
      </c>
      <c r="I900">
        <v>0.60099999999999998</v>
      </c>
      <c r="J900" s="4">
        <v>104708573.53</v>
      </c>
      <c r="K900" s="12">
        <v>7285.5951523796275</v>
      </c>
      <c r="L900" s="12">
        <v>7285.5951523796275</v>
      </c>
      <c r="M900">
        <v>0.55555555555555558</v>
      </c>
      <c r="N900">
        <v>0.125</v>
      </c>
    </row>
    <row r="901" spans="1:14" x14ac:dyDescent="0.3">
      <c r="A901">
        <v>230075</v>
      </c>
      <c r="B901">
        <v>2300754</v>
      </c>
      <c r="C901" t="s">
        <v>907</v>
      </c>
      <c r="D901" t="s">
        <v>898</v>
      </c>
      <c r="E901" t="s">
        <v>5333</v>
      </c>
      <c r="F901" t="s">
        <v>5339</v>
      </c>
      <c r="G901" s="4">
        <v>44584</v>
      </c>
      <c r="H901" s="4">
        <v>44584</v>
      </c>
      <c r="I901">
        <v>0.60599999999999998</v>
      </c>
      <c r="J901" s="4">
        <v>254288409.75</v>
      </c>
      <c r="K901" s="12">
        <v>5703.579978243316</v>
      </c>
      <c r="L901" s="12">
        <v>5703.579978243316</v>
      </c>
      <c r="N901">
        <v>0.125</v>
      </c>
    </row>
    <row r="902" spans="1:14" x14ac:dyDescent="0.3">
      <c r="A902">
        <v>230080</v>
      </c>
      <c r="B902">
        <v>2300804</v>
      </c>
      <c r="C902" t="s">
        <v>908</v>
      </c>
      <c r="D902" t="s">
        <v>898</v>
      </c>
      <c r="E902" t="s">
        <v>5333</v>
      </c>
      <c r="F902" t="s">
        <v>5339</v>
      </c>
      <c r="G902" s="4">
        <v>7507</v>
      </c>
      <c r="H902" s="4">
        <v>7507</v>
      </c>
      <c r="I902">
        <v>0.59899999999999998</v>
      </c>
      <c r="J902" s="4">
        <v>67881907.060000002</v>
      </c>
      <c r="K902" s="12">
        <v>9042.4812921273478</v>
      </c>
      <c r="L902" s="12">
        <v>9042.4812921273478</v>
      </c>
      <c r="N902">
        <v>0.125</v>
      </c>
    </row>
    <row r="903" spans="1:14" x14ac:dyDescent="0.3">
      <c r="A903">
        <v>230090</v>
      </c>
      <c r="B903">
        <v>2300903</v>
      </c>
      <c r="C903" t="s">
        <v>909</v>
      </c>
      <c r="D903" t="s">
        <v>898</v>
      </c>
      <c r="E903" t="s">
        <v>5333</v>
      </c>
      <c r="F903" t="s">
        <v>5339</v>
      </c>
      <c r="G903" s="4">
        <v>13193</v>
      </c>
      <c r="H903" s="4">
        <v>13193</v>
      </c>
      <c r="I903">
        <v>0.61799999999999999</v>
      </c>
      <c r="J903" s="4">
        <v>66548373.539999999</v>
      </c>
      <c r="K903" s="12">
        <v>5044.2184143106188</v>
      </c>
      <c r="L903" s="12">
        <v>5044.2184143106188</v>
      </c>
      <c r="N903">
        <v>0.25</v>
      </c>
    </row>
    <row r="904" spans="1:14" x14ac:dyDescent="0.3">
      <c r="A904">
        <v>230100</v>
      </c>
      <c r="B904">
        <v>2301000</v>
      </c>
      <c r="C904" t="s">
        <v>910</v>
      </c>
      <c r="D904" t="s">
        <v>898</v>
      </c>
      <c r="E904" t="s">
        <v>5333</v>
      </c>
      <c r="F904" t="s">
        <v>5339</v>
      </c>
      <c r="G904" s="4">
        <v>85316</v>
      </c>
      <c r="H904" s="4">
        <v>85316</v>
      </c>
      <c r="I904">
        <v>0.64100000000000001</v>
      </c>
      <c r="J904" s="4">
        <v>536581704.02999997</v>
      </c>
      <c r="K904" s="12">
        <v>6289.3443671761452</v>
      </c>
      <c r="L904" s="12">
        <v>6289.3443671761452</v>
      </c>
      <c r="M904">
        <v>0.94444444444444442</v>
      </c>
      <c r="N904">
        <v>0.5</v>
      </c>
    </row>
    <row r="905" spans="1:14" x14ac:dyDescent="0.3">
      <c r="A905">
        <v>230110</v>
      </c>
      <c r="B905">
        <v>2301109</v>
      </c>
      <c r="C905" t="s">
        <v>911</v>
      </c>
      <c r="D905" t="s">
        <v>898</v>
      </c>
      <c r="E905" t="s">
        <v>5333</v>
      </c>
      <c r="F905" t="s">
        <v>5339</v>
      </c>
      <c r="G905" s="4">
        <v>79205</v>
      </c>
      <c r="H905" s="4">
        <v>79205</v>
      </c>
      <c r="I905">
        <v>0.65500000000000003</v>
      </c>
      <c r="J905" s="4">
        <v>417011928.60000002</v>
      </c>
      <c r="K905" s="12">
        <v>5264.969744334323</v>
      </c>
      <c r="L905" s="12">
        <v>5264.969744334323</v>
      </c>
      <c r="N905">
        <v>0.375</v>
      </c>
    </row>
    <row r="906" spans="1:14" x14ac:dyDescent="0.3">
      <c r="A906">
        <v>230120</v>
      </c>
      <c r="B906">
        <v>2301208</v>
      </c>
      <c r="C906" t="s">
        <v>912</v>
      </c>
      <c r="D906" t="s">
        <v>898</v>
      </c>
      <c r="E906" t="s">
        <v>5333</v>
      </c>
      <c r="F906" t="s">
        <v>5339</v>
      </c>
      <c r="G906" s="4">
        <v>26752</v>
      </c>
      <c r="H906" s="4">
        <v>26752</v>
      </c>
      <c r="I906">
        <v>0.61499999999999999</v>
      </c>
      <c r="J906" s="4">
        <v>201468887.19999999</v>
      </c>
      <c r="K906" s="12">
        <v>7530.9841208133967</v>
      </c>
      <c r="L906" s="12">
        <v>7530.9841208133967</v>
      </c>
      <c r="N906">
        <v>0</v>
      </c>
    </row>
    <row r="907" spans="1:14" x14ac:dyDescent="0.3">
      <c r="A907">
        <v>230125</v>
      </c>
      <c r="B907">
        <v>2301257</v>
      </c>
      <c r="C907" t="s">
        <v>913</v>
      </c>
      <c r="D907" t="s">
        <v>898</v>
      </c>
      <c r="E907" t="s">
        <v>5333</v>
      </c>
      <c r="F907" t="s">
        <v>5339</v>
      </c>
      <c r="G907" s="4">
        <v>11532</v>
      </c>
      <c r="H907" s="4">
        <v>11532</v>
      </c>
      <c r="I907">
        <v>0.59</v>
      </c>
      <c r="J907" s="4">
        <v>91236212.140000001</v>
      </c>
      <c r="K907" s="12">
        <v>7911.5688640305234</v>
      </c>
      <c r="L907" s="12">
        <v>7911.5688640305234</v>
      </c>
      <c r="M907">
        <v>1.722222222222223</v>
      </c>
      <c r="N907">
        <v>0.25</v>
      </c>
    </row>
    <row r="908" spans="1:14" x14ac:dyDescent="0.3">
      <c r="A908">
        <v>230130</v>
      </c>
      <c r="B908">
        <v>2301307</v>
      </c>
      <c r="C908" t="s">
        <v>914</v>
      </c>
      <c r="D908" t="s">
        <v>898</v>
      </c>
      <c r="E908" t="s">
        <v>5333</v>
      </c>
      <c r="F908" t="s">
        <v>5339</v>
      </c>
      <c r="G908" s="4">
        <v>20194</v>
      </c>
      <c r="H908" s="4">
        <v>20194</v>
      </c>
      <c r="I908">
        <v>0.56399999999999995</v>
      </c>
      <c r="J908" s="4">
        <v>124721089.90000001</v>
      </c>
      <c r="K908" s="12">
        <v>6176.145879964346</v>
      </c>
      <c r="L908" s="12">
        <v>6176.145879964346</v>
      </c>
      <c r="N908">
        <v>0</v>
      </c>
    </row>
    <row r="909" spans="1:14" x14ac:dyDescent="0.3">
      <c r="A909">
        <v>230140</v>
      </c>
      <c r="B909">
        <v>2301406</v>
      </c>
      <c r="C909" t="s">
        <v>915</v>
      </c>
      <c r="D909" t="s">
        <v>898</v>
      </c>
      <c r="E909" t="s">
        <v>5333</v>
      </c>
      <c r="F909" t="s">
        <v>5339</v>
      </c>
      <c r="G909" s="4">
        <v>11427</v>
      </c>
      <c r="H909" s="4">
        <v>11427</v>
      </c>
      <c r="I909">
        <v>0.622</v>
      </c>
      <c r="J909" s="4">
        <v>82784810.060000002</v>
      </c>
      <c r="K909" s="12">
        <v>7244.6670219655207</v>
      </c>
      <c r="L909" s="12">
        <v>7244.6670219655207</v>
      </c>
      <c r="N909">
        <v>0.125</v>
      </c>
    </row>
    <row r="910" spans="1:14" x14ac:dyDescent="0.3">
      <c r="A910">
        <v>230150</v>
      </c>
      <c r="B910">
        <v>2301505</v>
      </c>
      <c r="C910" t="s">
        <v>916</v>
      </c>
      <c r="D910" t="s">
        <v>898</v>
      </c>
      <c r="E910" t="s">
        <v>5333</v>
      </c>
      <c r="F910" t="s">
        <v>5339</v>
      </c>
      <c r="G910" s="4">
        <v>7615</v>
      </c>
      <c r="H910" s="4">
        <v>7615</v>
      </c>
      <c r="I910">
        <v>0.61799999999999999</v>
      </c>
      <c r="J910" s="4">
        <v>47940422.600000001</v>
      </c>
      <c r="K910" s="12">
        <v>6295.5249638870655</v>
      </c>
      <c r="L910" s="12">
        <v>6295.5249638870655</v>
      </c>
      <c r="N910">
        <v>0.125</v>
      </c>
    </row>
    <row r="911" spans="1:14" x14ac:dyDescent="0.3">
      <c r="A911">
        <v>230160</v>
      </c>
      <c r="B911">
        <v>2301604</v>
      </c>
      <c r="C911" t="s">
        <v>917</v>
      </c>
      <c r="D911" t="s">
        <v>898</v>
      </c>
      <c r="E911" t="s">
        <v>5333</v>
      </c>
      <c r="F911" t="s">
        <v>5339</v>
      </c>
      <c r="G911" s="4">
        <v>22195</v>
      </c>
      <c r="H911" s="4">
        <v>22195</v>
      </c>
      <c r="I911">
        <v>0.6</v>
      </c>
      <c r="J911" s="4">
        <v>124783110.17</v>
      </c>
      <c r="K911" s="12">
        <v>5622.127063302546</v>
      </c>
      <c r="L911" s="12">
        <v>5622.127063302546</v>
      </c>
      <c r="N911">
        <v>0.125</v>
      </c>
    </row>
    <row r="912" spans="1:14" x14ac:dyDescent="0.3">
      <c r="A912">
        <v>230170</v>
      </c>
      <c r="B912">
        <v>2301703</v>
      </c>
      <c r="C912" t="s">
        <v>918</v>
      </c>
      <c r="D912" t="s">
        <v>898</v>
      </c>
      <c r="E912" t="s">
        <v>5333</v>
      </c>
      <c r="F912" t="s">
        <v>5339</v>
      </c>
      <c r="G912" s="4">
        <v>24244</v>
      </c>
      <c r="H912" s="4">
        <v>24244</v>
      </c>
      <c r="I912">
        <v>0.60499999999999998</v>
      </c>
      <c r="J912" s="4">
        <v>106820114.40000001</v>
      </c>
      <c r="K912" s="12">
        <v>4406.0433261837979</v>
      </c>
      <c r="L912" s="12">
        <v>4406.0433261837979</v>
      </c>
      <c r="N912">
        <v>0.125</v>
      </c>
    </row>
    <row r="913" spans="1:14" x14ac:dyDescent="0.3">
      <c r="A913">
        <v>230180</v>
      </c>
      <c r="B913">
        <v>2301802</v>
      </c>
      <c r="C913" t="s">
        <v>919</v>
      </c>
      <c r="D913" t="s">
        <v>898</v>
      </c>
      <c r="E913" t="s">
        <v>5333</v>
      </c>
      <c r="F913" t="s">
        <v>5339</v>
      </c>
      <c r="G913" s="4">
        <v>5821</v>
      </c>
      <c r="H913" s="4">
        <v>5821</v>
      </c>
      <c r="I913">
        <v>0.627</v>
      </c>
      <c r="J913" s="4">
        <v>45239407.159999996</v>
      </c>
      <c r="K913" s="12">
        <v>7771.7586600240502</v>
      </c>
      <c r="L913" s="12">
        <v>7771.7586600240502</v>
      </c>
      <c r="N913">
        <v>0</v>
      </c>
    </row>
    <row r="914" spans="1:14" x14ac:dyDescent="0.3">
      <c r="A914">
        <v>230185</v>
      </c>
      <c r="B914">
        <v>2301851</v>
      </c>
      <c r="C914" t="s">
        <v>920</v>
      </c>
      <c r="D914" t="s">
        <v>898</v>
      </c>
      <c r="E914" t="s">
        <v>5333</v>
      </c>
      <c r="F914" t="s">
        <v>5339</v>
      </c>
      <c r="G914" s="4">
        <v>17667</v>
      </c>
      <c r="H914" s="4">
        <v>17667</v>
      </c>
      <c r="I914">
        <v>0.60599999999999998</v>
      </c>
      <c r="J914" s="4">
        <v>115061876.48999999</v>
      </c>
      <c r="K914" s="12">
        <v>6512.8135218203424</v>
      </c>
      <c r="L914" s="12">
        <v>6512.8135218203424</v>
      </c>
      <c r="N914">
        <v>0</v>
      </c>
    </row>
    <row r="915" spans="1:14" x14ac:dyDescent="0.3">
      <c r="A915">
        <v>230190</v>
      </c>
      <c r="B915">
        <v>2301901</v>
      </c>
      <c r="C915" t="s">
        <v>921</v>
      </c>
      <c r="D915" t="s">
        <v>898</v>
      </c>
      <c r="E915" t="s">
        <v>5333</v>
      </c>
      <c r="F915" t="s">
        <v>5339</v>
      </c>
      <c r="G915" s="4">
        <v>81441</v>
      </c>
      <c r="H915" s="4">
        <v>81441</v>
      </c>
      <c r="I915">
        <v>0.68300000000000005</v>
      </c>
      <c r="J915" s="4">
        <v>506809869.22000003</v>
      </c>
      <c r="K915" s="12">
        <v>6223.0310190199043</v>
      </c>
      <c r="L915" s="12">
        <v>6223.0310190199043</v>
      </c>
      <c r="M915">
        <v>0.36111111111111099</v>
      </c>
      <c r="N915">
        <v>0.25</v>
      </c>
    </row>
    <row r="916" spans="1:14" x14ac:dyDescent="0.3">
      <c r="A916">
        <v>230195</v>
      </c>
      <c r="B916">
        <v>2301950</v>
      </c>
      <c r="C916" t="s">
        <v>922</v>
      </c>
      <c r="D916" t="s">
        <v>898</v>
      </c>
      <c r="E916" t="s">
        <v>5333</v>
      </c>
      <c r="F916" t="s">
        <v>5339</v>
      </c>
      <c r="G916" s="4">
        <v>23474</v>
      </c>
      <c r="H916" s="4">
        <v>23474</v>
      </c>
      <c r="I916">
        <v>0.61599999999999999</v>
      </c>
      <c r="J916" s="4">
        <v>119207631.03</v>
      </c>
      <c r="K916" s="12">
        <v>5078.2836768339439</v>
      </c>
      <c r="L916" s="12">
        <v>5078.2836768339439</v>
      </c>
      <c r="N916">
        <v>0.125</v>
      </c>
    </row>
    <row r="917" spans="1:14" x14ac:dyDescent="0.3">
      <c r="A917">
        <v>230200</v>
      </c>
      <c r="B917">
        <v>2302008</v>
      </c>
      <c r="C917" t="s">
        <v>923</v>
      </c>
      <c r="D917" t="s">
        <v>898</v>
      </c>
      <c r="E917" t="s">
        <v>5333</v>
      </c>
      <c r="F917" t="s">
        <v>5339</v>
      </c>
      <c r="G917" s="4">
        <v>19569</v>
      </c>
      <c r="H917" s="4">
        <v>19569</v>
      </c>
      <c r="I917">
        <v>0.59899999999999998</v>
      </c>
      <c r="J917" s="4">
        <v>96233500.099999994</v>
      </c>
      <c r="K917" s="12">
        <v>4917.6503704839288</v>
      </c>
      <c r="L917" s="12">
        <v>4917.6503704839288</v>
      </c>
      <c r="N917">
        <v>0.125</v>
      </c>
    </row>
    <row r="918" spans="1:14" x14ac:dyDescent="0.3">
      <c r="A918">
        <v>230205</v>
      </c>
      <c r="B918">
        <v>2302057</v>
      </c>
      <c r="C918" t="s">
        <v>924</v>
      </c>
      <c r="D918" t="s">
        <v>898</v>
      </c>
      <c r="E918" t="s">
        <v>5333</v>
      </c>
      <c r="F918" t="s">
        <v>5339</v>
      </c>
      <c r="G918" s="4">
        <v>14998</v>
      </c>
      <c r="H918" s="4">
        <v>14998</v>
      </c>
      <c r="I918">
        <v>0.57099999999999995</v>
      </c>
      <c r="J918" s="4">
        <v>92588525.150000006</v>
      </c>
      <c r="K918" s="12">
        <v>6173.3914621949598</v>
      </c>
      <c r="L918" s="12">
        <v>6173.3914621949598</v>
      </c>
      <c r="N918">
        <v>0.125</v>
      </c>
    </row>
    <row r="919" spans="1:14" x14ac:dyDescent="0.3">
      <c r="A919">
        <v>230210</v>
      </c>
      <c r="B919">
        <v>2302107</v>
      </c>
      <c r="C919" t="s">
        <v>925</v>
      </c>
      <c r="D919" t="s">
        <v>898</v>
      </c>
      <c r="E919" t="s">
        <v>5333</v>
      </c>
      <c r="F919" t="s">
        <v>5339</v>
      </c>
      <c r="G919" s="4">
        <v>37147</v>
      </c>
      <c r="H919" s="4">
        <v>37147</v>
      </c>
      <c r="I919">
        <v>0.61899999999999999</v>
      </c>
      <c r="J919" s="4">
        <v>207024127.72</v>
      </c>
      <c r="K919" s="12">
        <v>5573.104899991924</v>
      </c>
      <c r="L919" s="12">
        <v>5573.104899991924</v>
      </c>
      <c r="M919">
        <v>0.44444444444444442</v>
      </c>
      <c r="N919">
        <v>0.5</v>
      </c>
    </row>
    <row r="920" spans="1:14" x14ac:dyDescent="0.3">
      <c r="A920">
        <v>230220</v>
      </c>
      <c r="B920">
        <v>2302206</v>
      </c>
      <c r="C920" t="s">
        <v>926</v>
      </c>
      <c r="D920" t="s">
        <v>898</v>
      </c>
      <c r="E920" t="s">
        <v>5333</v>
      </c>
      <c r="F920" t="s">
        <v>5339</v>
      </c>
      <c r="G920" s="4">
        <v>55977</v>
      </c>
      <c r="H920" s="4">
        <v>55977</v>
      </c>
      <c r="I920">
        <v>0.63800000000000001</v>
      </c>
      <c r="J920" s="4">
        <v>283515967.12</v>
      </c>
      <c r="K920" s="12">
        <v>5064.8653396930886</v>
      </c>
      <c r="L920" s="12">
        <v>5064.8653396930886</v>
      </c>
      <c r="N920">
        <v>0.25</v>
      </c>
    </row>
    <row r="921" spans="1:14" x14ac:dyDescent="0.3">
      <c r="A921">
        <v>230230</v>
      </c>
      <c r="B921">
        <v>2302305</v>
      </c>
      <c r="C921" t="s">
        <v>927</v>
      </c>
      <c r="D921" t="s">
        <v>898</v>
      </c>
      <c r="E921" t="s">
        <v>5333</v>
      </c>
      <c r="F921" t="s">
        <v>5339</v>
      </c>
      <c r="G921" s="4">
        <v>34613</v>
      </c>
      <c r="H921" s="4">
        <v>34613</v>
      </c>
      <c r="I921">
        <v>0.623</v>
      </c>
      <c r="J921" s="4">
        <v>142455569.77000001</v>
      </c>
      <c r="K921" s="12">
        <v>4115.6666503914721</v>
      </c>
      <c r="L921" s="12">
        <v>4115.6666503914721</v>
      </c>
      <c r="N921">
        <v>0.125</v>
      </c>
    </row>
    <row r="922" spans="1:14" x14ac:dyDescent="0.3">
      <c r="A922">
        <v>230240</v>
      </c>
      <c r="B922">
        <v>2302404</v>
      </c>
      <c r="C922" t="s">
        <v>928</v>
      </c>
      <c r="D922" t="s">
        <v>898</v>
      </c>
      <c r="E922" t="s">
        <v>5333</v>
      </c>
      <c r="F922" t="s">
        <v>5339</v>
      </c>
      <c r="G922" s="4">
        <v>52133</v>
      </c>
      <c r="H922" s="4">
        <v>52133</v>
      </c>
      <c r="I922">
        <v>0.59799999999999998</v>
      </c>
      <c r="J922" s="4">
        <v>288850049.92000002</v>
      </c>
      <c r="K922" s="12">
        <v>5540.6374066330354</v>
      </c>
      <c r="L922" s="12">
        <v>5540.6374066330354</v>
      </c>
      <c r="N922">
        <v>0.125</v>
      </c>
    </row>
    <row r="923" spans="1:14" x14ac:dyDescent="0.3">
      <c r="A923">
        <v>230250</v>
      </c>
      <c r="B923">
        <v>2302503</v>
      </c>
      <c r="C923" t="s">
        <v>929</v>
      </c>
      <c r="D923" t="s">
        <v>898</v>
      </c>
      <c r="E923" t="s">
        <v>5333</v>
      </c>
      <c r="F923" t="s">
        <v>5339</v>
      </c>
      <c r="G923" s="4">
        <v>54192</v>
      </c>
      <c r="H923" s="4">
        <v>54192</v>
      </c>
      <c r="I923">
        <v>0.64700000000000002</v>
      </c>
      <c r="J923" s="4">
        <v>323747162.51999998</v>
      </c>
      <c r="K923" s="12">
        <v>5974.0766629760847</v>
      </c>
      <c r="L923" s="12">
        <v>5974.0766629760847</v>
      </c>
      <c r="N923">
        <v>0.125</v>
      </c>
    </row>
    <row r="924" spans="1:14" x14ac:dyDescent="0.3">
      <c r="A924">
        <v>230260</v>
      </c>
      <c r="B924">
        <v>2302602</v>
      </c>
      <c r="C924" t="s">
        <v>930</v>
      </c>
      <c r="D924" t="s">
        <v>898</v>
      </c>
      <c r="E924" t="s">
        <v>5333</v>
      </c>
      <c r="F924" t="s">
        <v>5339</v>
      </c>
      <c r="G924" s="4">
        <v>65251</v>
      </c>
      <c r="H924" s="4">
        <v>65251</v>
      </c>
      <c r="I924">
        <v>0.62</v>
      </c>
      <c r="J924" s="4">
        <v>302628025.52999997</v>
      </c>
      <c r="K924" s="12">
        <v>4637.9063237345017</v>
      </c>
      <c r="L924" s="12">
        <v>4637.9063237345017</v>
      </c>
      <c r="N924">
        <v>0.375</v>
      </c>
    </row>
    <row r="925" spans="1:14" x14ac:dyDescent="0.3">
      <c r="A925">
        <v>230270</v>
      </c>
      <c r="B925">
        <v>2302701</v>
      </c>
      <c r="C925" t="s">
        <v>931</v>
      </c>
      <c r="D925" t="s">
        <v>898</v>
      </c>
      <c r="E925" t="s">
        <v>5333</v>
      </c>
      <c r="F925" t="s">
        <v>5339</v>
      </c>
      <c r="G925" s="4">
        <v>26049</v>
      </c>
      <c r="H925" s="4">
        <v>26049</v>
      </c>
      <c r="I925">
        <v>0.63</v>
      </c>
      <c r="J925" s="4">
        <v>119660012.73</v>
      </c>
      <c r="K925" s="12">
        <v>4593.6509167338481</v>
      </c>
      <c r="L925" s="12">
        <v>4593.6509167338481</v>
      </c>
      <c r="M925">
        <v>2.777777777777779E-2</v>
      </c>
      <c r="N925">
        <v>0.25</v>
      </c>
    </row>
    <row r="926" spans="1:14" x14ac:dyDescent="0.3">
      <c r="A926">
        <v>230280</v>
      </c>
      <c r="B926">
        <v>2302800</v>
      </c>
      <c r="C926" t="s">
        <v>932</v>
      </c>
      <c r="D926" t="s">
        <v>898</v>
      </c>
      <c r="E926" t="s">
        <v>5333</v>
      </c>
      <c r="F926" t="s">
        <v>5339</v>
      </c>
      <c r="G926" s="4">
        <v>77376</v>
      </c>
      <c r="H926" s="4">
        <v>77376</v>
      </c>
      <c r="I926">
        <v>0.61199999999999999</v>
      </c>
      <c r="J926" s="4">
        <v>425249331.5</v>
      </c>
      <c r="K926" s="12">
        <v>5495.8815588813068</v>
      </c>
      <c r="L926" s="12">
        <v>5495.8815588813068</v>
      </c>
      <c r="M926">
        <v>1.194444444444444</v>
      </c>
      <c r="N926">
        <v>0.25</v>
      </c>
    </row>
    <row r="927" spans="1:14" x14ac:dyDescent="0.3">
      <c r="A927">
        <v>230290</v>
      </c>
      <c r="B927">
        <v>2302909</v>
      </c>
      <c r="C927" t="s">
        <v>933</v>
      </c>
      <c r="D927" t="s">
        <v>898</v>
      </c>
      <c r="E927" t="s">
        <v>5333</v>
      </c>
      <c r="F927" t="s">
        <v>5339</v>
      </c>
      <c r="G927" s="4">
        <v>17795</v>
      </c>
      <c r="H927" s="4">
        <v>17795</v>
      </c>
      <c r="I927">
        <v>0.61099999999999999</v>
      </c>
      <c r="J927" s="4">
        <v>98188264.519999996</v>
      </c>
      <c r="K927" s="12">
        <v>5517.7445642034281</v>
      </c>
      <c r="L927" s="12">
        <v>5517.7445642034281</v>
      </c>
      <c r="M927">
        <v>1.833333333333333</v>
      </c>
      <c r="N927">
        <v>0.25</v>
      </c>
    </row>
    <row r="928" spans="1:14" x14ac:dyDescent="0.3">
      <c r="A928">
        <v>230300</v>
      </c>
      <c r="B928">
        <v>2303006</v>
      </c>
      <c r="C928" t="s">
        <v>934</v>
      </c>
      <c r="D928" t="s">
        <v>898</v>
      </c>
      <c r="E928" t="s">
        <v>5333</v>
      </c>
      <c r="F928" t="s">
        <v>5339</v>
      </c>
      <c r="G928" s="4">
        <v>16234</v>
      </c>
      <c r="H928" s="4">
        <v>16234</v>
      </c>
      <c r="I928">
        <v>0.59199999999999997</v>
      </c>
      <c r="J928" s="4">
        <v>127803742.88</v>
      </c>
      <c r="K928" s="12">
        <v>7872.5971960083771</v>
      </c>
      <c r="L928" s="12">
        <v>7872.5971960083771</v>
      </c>
      <c r="N928">
        <v>0.125</v>
      </c>
    </row>
    <row r="929" spans="1:14" x14ac:dyDescent="0.3">
      <c r="A929">
        <v>230310</v>
      </c>
      <c r="B929">
        <v>2303105</v>
      </c>
      <c r="C929" t="s">
        <v>935</v>
      </c>
      <c r="D929" t="s">
        <v>898</v>
      </c>
      <c r="E929" t="s">
        <v>5333</v>
      </c>
      <c r="F929" t="s">
        <v>5339</v>
      </c>
      <c r="G929" s="4">
        <v>18074</v>
      </c>
      <c r="H929" s="4">
        <v>18074</v>
      </c>
      <c r="I929">
        <v>0.59599999999999997</v>
      </c>
      <c r="J929" s="4">
        <v>128395129.41</v>
      </c>
      <c r="K929" s="12">
        <v>7103.8579954630959</v>
      </c>
      <c r="L929" s="12">
        <v>7103.8579954630959</v>
      </c>
      <c r="M929">
        <v>1.9722222222222221</v>
      </c>
      <c r="N929">
        <v>0.375</v>
      </c>
    </row>
    <row r="930" spans="1:14" x14ac:dyDescent="0.3">
      <c r="A930">
        <v>230320</v>
      </c>
      <c r="B930">
        <v>2303204</v>
      </c>
      <c r="C930" t="s">
        <v>936</v>
      </c>
      <c r="D930" t="s">
        <v>898</v>
      </c>
      <c r="E930" t="s">
        <v>5333</v>
      </c>
      <c r="F930" t="s">
        <v>5339</v>
      </c>
      <c r="G930" s="4">
        <v>27532</v>
      </c>
      <c r="H930" s="4">
        <v>27532</v>
      </c>
      <c r="I930">
        <v>0.57799999999999996</v>
      </c>
      <c r="J930" s="4">
        <v>145429573.41</v>
      </c>
      <c r="K930" s="12">
        <v>5282.2015621821874</v>
      </c>
      <c r="L930" s="12">
        <v>5282.2015621821874</v>
      </c>
      <c r="M930">
        <v>0.72222222222222232</v>
      </c>
      <c r="N930">
        <v>0.25</v>
      </c>
    </row>
    <row r="931" spans="1:14" x14ac:dyDescent="0.3">
      <c r="A931">
        <v>230330</v>
      </c>
      <c r="B931">
        <v>2303303</v>
      </c>
      <c r="C931" t="s">
        <v>937</v>
      </c>
      <c r="D931" t="s">
        <v>898</v>
      </c>
      <c r="E931" t="s">
        <v>5333</v>
      </c>
      <c r="F931" t="s">
        <v>5339</v>
      </c>
      <c r="G931" s="4">
        <v>17277</v>
      </c>
      <c r="H931" s="4">
        <v>17277</v>
      </c>
      <c r="I931">
        <v>0.59699999999999998</v>
      </c>
      <c r="J931" s="4">
        <v>99176239.519999996</v>
      </c>
      <c r="K931" s="12">
        <v>5740.362303640678</v>
      </c>
      <c r="L931" s="12">
        <v>5740.362303640678</v>
      </c>
      <c r="M931">
        <v>1.7222222222222221</v>
      </c>
      <c r="N931">
        <v>0.5</v>
      </c>
    </row>
    <row r="932" spans="1:14" x14ac:dyDescent="0.3">
      <c r="A932">
        <v>230340</v>
      </c>
      <c r="B932">
        <v>2303402</v>
      </c>
      <c r="C932" t="s">
        <v>938</v>
      </c>
      <c r="D932" t="s">
        <v>898</v>
      </c>
      <c r="E932" t="s">
        <v>5333</v>
      </c>
      <c r="F932" t="s">
        <v>5339</v>
      </c>
      <c r="G932" s="4">
        <v>17815</v>
      </c>
      <c r="H932" s="4">
        <v>17815</v>
      </c>
      <c r="I932">
        <v>0.59299999999999997</v>
      </c>
      <c r="J932" s="4">
        <v>109561800.79000001</v>
      </c>
      <c r="K932" s="12">
        <v>6149.9747847319677</v>
      </c>
      <c r="L932" s="12">
        <v>6149.9747847319677</v>
      </c>
      <c r="M932">
        <v>0.7777777777777779</v>
      </c>
      <c r="N932">
        <v>0.5</v>
      </c>
    </row>
    <row r="933" spans="1:14" x14ac:dyDescent="0.3">
      <c r="A933">
        <v>230350</v>
      </c>
      <c r="B933">
        <v>2303501</v>
      </c>
      <c r="C933" t="s">
        <v>939</v>
      </c>
      <c r="D933" t="s">
        <v>898</v>
      </c>
      <c r="E933" t="s">
        <v>5333</v>
      </c>
      <c r="F933" t="s">
        <v>5339</v>
      </c>
      <c r="G933" s="4">
        <v>76866</v>
      </c>
      <c r="H933" s="4">
        <v>76866</v>
      </c>
      <c r="I933">
        <v>0.64600000000000002</v>
      </c>
      <c r="J933" s="4">
        <v>383054582.63999999</v>
      </c>
      <c r="K933" s="12">
        <v>4983.4072625087811</v>
      </c>
      <c r="L933" s="12">
        <v>4983.4072625087811</v>
      </c>
      <c r="M933">
        <v>0.47222222222222221</v>
      </c>
      <c r="N933">
        <v>0.25</v>
      </c>
    </row>
    <row r="934" spans="1:14" x14ac:dyDescent="0.3">
      <c r="A934">
        <v>230360</v>
      </c>
      <c r="B934">
        <v>2303600</v>
      </c>
      <c r="C934" t="s">
        <v>940</v>
      </c>
      <c r="D934" t="s">
        <v>898</v>
      </c>
      <c r="E934" t="s">
        <v>5333</v>
      </c>
      <c r="F934" t="s">
        <v>5339</v>
      </c>
      <c r="G934" s="4">
        <v>9110</v>
      </c>
      <c r="H934" s="4">
        <v>9110</v>
      </c>
      <c r="I934">
        <v>0.61799999999999999</v>
      </c>
      <c r="J934" s="4">
        <v>78707203.219999999</v>
      </c>
      <c r="K934" s="12">
        <v>8639.6490911086712</v>
      </c>
      <c r="L934" s="12">
        <v>8639.6490911086712</v>
      </c>
      <c r="N934">
        <v>0.5</v>
      </c>
    </row>
    <row r="935" spans="1:14" x14ac:dyDescent="0.3">
      <c r="A935">
        <v>230365</v>
      </c>
      <c r="B935">
        <v>2303659</v>
      </c>
      <c r="C935" t="s">
        <v>941</v>
      </c>
      <c r="D935" t="s">
        <v>898</v>
      </c>
      <c r="E935" t="s">
        <v>5333</v>
      </c>
      <c r="F935" t="s">
        <v>5339</v>
      </c>
      <c r="G935" s="4">
        <v>10864</v>
      </c>
      <c r="H935" s="4">
        <v>10864</v>
      </c>
      <c r="I935">
        <v>0.60899999999999999</v>
      </c>
      <c r="J935" s="4">
        <v>95249464.969999999</v>
      </c>
      <c r="K935" s="12">
        <v>8767.4397063696615</v>
      </c>
      <c r="L935" s="12">
        <v>8767.4397063696615</v>
      </c>
      <c r="N935">
        <v>0.125</v>
      </c>
    </row>
    <row r="936" spans="1:14" x14ac:dyDescent="0.3">
      <c r="A936">
        <v>230370</v>
      </c>
      <c r="B936">
        <v>2303709</v>
      </c>
      <c r="C936" t="s">
        <v>942</v>
      </c>
      <c r="D936" t="s">
        <v>898</v>
      </c>
      <c r="E936" t="s">
        <v>5333</v>
      </c>
      <c r="F936" t="s">
        <v>5339</v>
      </c>
      <c r="G936" s="4">
        <v>378406</v>
      </c>
      <c r="H936" s="4">
        <v>200000</v>
      </c>
      <c r="I936">
        <v>0.68200000000000005</v>
      </c>
      <c r="J936" s="4">
        <v>1524773357.72</v>
      </c>
      <c r="K936" s="12">
        <v>7623.8667886000003</v>
      </c>
      <c r="L936" s="12">
        <v>7623.8667886000003</v>
      </c>
      <c r="M936">
        <v>1.444444444444444</v>
      </c>
      <c r="N936">
        <v>0.125</v>
      </c>
    </row>
    <row r="937" spans="1:14" x14ac:dyDescent="0.3">
      <c r="A937">
        <v>230380</v>
      </c>
      <c r="B937">
        <v>2303808</v>
      </c>
      <c r="C937" t="s">
        <v>943</v>
      </c>
      <c r="D937" t="s">
        <v>898</v>
      </c>
      <c r="E937" t="s">
        <v>5333</v>
      </c>
      <c r="F937" t="s">
        <v>5339</v>
      </c>
      <c r="G937" s="4">
        <v>22564</v>
      </c>
      <c r="H937" s="4">
        <v>22564</v>
      </c>
      <c r="I937">
        <v>0.627</v>
      </c>
      <c r="J937" s="4">
        <v>114020652.78</v>
      </c>
      <c r="K937" s="12">
        <v>5053.2109900726819</v>
      </c>
      <c r="L937" s="12">
        <v>5053.2109900726819</v>
      </c>
      <c r="N937">
        <v>0.125</v>
      </c>
    </row>
    <row r="938" spans="1:14" x14ac:dyDescent="0.3">
      <c r="A938">
        <v>230390</v>
      </c>
      <c r="B938">
        <v>2303907</v>
      </c>
      <c r="C938" t="s">
        <v>944</v>
      </c>
      <c r="D938" t="s">
        <v>898</v>
      </c>
      <c r="E938" t="s">
        <v>5333</v>
      </c>
      <c r="F938" t="s">
        <v>5339</v>
      </c>
      <c r="G938" s="4">
        <v>12811</v>
      </c>
      <c r="H938" s="4">
        <v>12811</v>
      </c>
      <c r="I938">
        <v>0.58599999999999997</v>
      </c>
      <c r="J938" s="4">
        <v>80449674.239999995</v>
      </c>
      <c r="K938" s="12">
        <v>6279.7341534618681</v>
      </c>
      <c r="L938" s="12">
        <v>6279.7341534618681</v>
      </c>
      <c r="N938">
        <v>0.125</v>
      </c>
    </row>
    <row r="939" spans="1:14" x14ac:dyDescent="0.3">
      <c r="A939">
        <v>230393</v>
      </c>
      <c r="B939">
        <v>2303931</v>
      </c>
      <c r="C939" t="s">
        <v>945</v>
      </c>
      <c r="D939" t="s">
        <v>898</v>
      </c>
      <c r="E939" t="s">
        <v>5333</v>
      </c>
      <c r="F939" t="s">
        <v>5339</v>
      </c>
      <c r="G939" s="4">
        <v>12352</v>
      </c>
      <c r="H939" s="4">
        <v>12352</v>
      </c>
      <c r="I939">
        <v>0.58499999999999996</v>
      </c>
      <c r="J939" s="4">
        <v>87096486.980000004</v>
      </c>
      <c r="K939" s="12">
        <v>7051.2052283031089</v>
      </c>
      <c r="L939" s="12">
        <v>7051.2052283031089</v>
      </c>
      <c r="N939">
        <v>0.125</v>
      </c>
    </row>
    <row r="940" spans="1:14" x14ac:dyDescent="0.3">
      <c r="A940">
        <v>230395</v>
      </c>
      <c r="B940">
        <v>2303956</v>
      </c>
      <c r="C940" t="s">
        <v>946</v>
      </c>
      <c r="D940" t="s">
        <v>898</v>
      </c>
      <c r="E940" t="s">
        <v>5333</v>
      </c>
      <c r="F940" t="s">
        <v>5339</v>
      </c>
      <c r="G940" s="4">
        <v>20808</v>
      </c>
      <c r="H940" s="4">
        <v>20808</v>
      </c>
      <c r="I940">
        <v>0.60399999999999998</v>
      </c>
      <c r="J940" s="4">
        <v>122524194.45999999</v>
      </c>
      <c r="K940" s="12">
        <v>5888.3215330642061</v>
      </c>
      <c r="L940" s="12">
        <v>5888.3215330642061</v>
      </c>
      <c r="N940">
        <v>0.125</v>
      </c>
    </row>
    <row r="941" spans="1:14" x14ac:dyDescent="0.3">
      <c r="A941">
        <v>230400</v>
      </c>
      <c r="B941">
        <v>2304004</v>
      </c>
      <c r="C941" t="s">
        <v>947</v>
      </c>
      <c r="D941" t="s">
        <v>898</v>
      </c>
      <c r="E941" t="s">
        <v>5333</v>
      </c>
      <c r="F941" t="s">
        <v>5339</v>
      </c>
      <c r="G941" s="4">
        <v>21417</v>
      </c>
      <c r="H941" s="4">
        <v>21417</v>
      </c>
      <c r="I941">
        <v>0.61</v>
      </c>
      <c r="J941" s="4">
        <v>154369564.69999999</v>
      </c>
      <c r="K941" s="12">
        <v>7207.8052341597795</v>
      </c>
      <c r="L941" s="12">
        <v>7207.8052341597795</v>
      </c>
      <c r="N941">
        <v>0.25</v>
      </c>
    </row>
    <row r="942" spans="1:14" x14ac:dyDescent="0.3">
      <c r="A942">
        <v>230410</v>
      </c>
      <c r="B942">
        <v>2304103</v>
      </c>
      <c r="C942" t="s">
        <v>948</v>
      </c>
      <c r="D942" t="s">
        <v>898</v>
      </c>
      <c r="E942" t="s">
        <v>5333</v>
      </c>
      <c r="F942" t="s">
        <v>5339</v>
      </c>
      <c r="G942" s="4">
        <v>80130</v>
      </c>
      <c r="H942" s="4">
        <v>80130</v>
      </c>
      <c r="I942">
        <v>0.64400000000000002</v>
      </c>
      <c r="J942" s="4">
        <v>381666451.72000003</v>
      </c>
      <c r="K942" s="12">
        <v>4763.0906242356177</v>
      </c>
      <c r="L942" s="12">
        <v>4763.0906242356177</v>
      </c>
      <c r="M942">
        <v>1.1111111111111109</v>
      </c>
      <c r="N942">
        <v>0.375</v>
      </c>
    </row>
    <row r="943" spans="1:14" x14ac:dyDescent="0.3">
      <c r="A943">
        <v>230420</v>
      </c>
      <c r="B943">
        <v>2304202</v>
      </c>
      <c r="C943" t="s">
        <v>949</v>
      </c>
      <c r="D943" t="s">
        <v>898</v>
      </c>
      <c r="E943" t="s">
        <v>5333</v>
      </c>
      <c r="F943" t="s">
        <v>5339</v>
      </c>
      <c r="G943" s="4">
        <v>139027</v>
      </c>
      <c r="H943" s="4">
        <v>139027</v>
      </c>
      <c r="I943">
        <v>0.71299999999999997</v>
      </c>
      <c r="J943" s="4">
        <v>613703480.52999997</v>
      </c>
      <c r="K943" s="12">
        <v>4414.2755042545687</v>
      </c>
      <c r="L943" s="12">
        <v>4414.2755042545687</v>
      </c>
      <c r="M943">
        <v>1.25</v>
      </c>
      <c r="N943">
        <v>0.375</v>
      </c>
    </row>
    <row r="944" spans="1:14" x14ac:dyDescent="0.3">
      <c r="A944">
        <v>230423</v>
      </c>
      <c r="B944">
        <v>2304236</v>
      </c>
      <c r="C944" t="s">
        <v>950</v>
      </c>
      <c r="D944" t="s">
        <v>898</v>
      </c>
      <c r="E944" t="s">
        <v>5333</v>
      </c>
      <c r="F944" t="s">
        <v>5339</v>
      </c>
      <c r="G944" s="4">
        <v>18050</v>
      </c>
      <c r="H944" s="4">
        <v>18050</v>
      </c>
      <c r="I944">
        <v>0.59</v>
      </c>
      <c r="J944" s="4">
        <v>131021753.68000001</v>
      </c>
      <c r="K944" s="12">
        <v>7258.8229185595574</v>
      </c>
      <c r="L944" s="12">
        <v>7258.8229185595574</v>
      </c>
      <c r="N944">
        <v>0.125</v>
      </c>
    </row>
    <row r="945" spans="1:14" x14ac:dyDescent="0.3">
      <c r="A945">
        <v>230425</v>
      </c>
      <c r="B945">
        <v>2304251</v>
      </c>
      <c r="C945" t="s">
        <v>951</v>
      </c>
      <c r="D945" t="s">
        <v>898</v>
      </c>
      <c r="E945" t="s">
        <v>5333</v>
      </c>
      <c r="F945" t="s">
        <v>5339</v>
      </c>
      <c r="G945" s="4">
        <v>32288</v>
      </c>
      <c r="H945" s="4">
        <v>32288</v>
      </c>
      <c r="I945">
        <v>0.63200000000000001</v>
      </c>
      <c r="J945" s="4">
        <v>189249899.06999999</v>
      </c>
      <c r="K945" s="12">
        <v>5861.307577737859</v>
      </c>
      <c r="L945" s="12">
        <v>5861.307577737859</v>
      </c>
      <c r="N945">
        <v>0.125</v>
      </c>
    </row>
    <row r="946" spans="1:14" x14ac:dyDescent="0.3">
      <c r="A946">
        <v>230426</v>
      </c>
      <c r="B946">
        <v>2304269</v>
      </c>
      <c r="C946" t="s">
        <v>952</v>
      </c>
      <c r="D946" t="s">
        <v>898</v>
      </c>
      <c r="E946" t="s">
        <v>5333</v>
      </c>
      <c r="F946" t="s">
        <v>5339</v>
      </c>
      <c r="G946" s="4">
        <v>9173</v>
      </c>
      <c r="H946" s="4">
        <v>9173</v>
      </c>
      <c r="I946">
        <v>0.60899999999999999</v>
      </c>
      <c r="J946" s="4">
        <v>74952972.409999996</v>
      </c>
      <c r="K946" s="12">
        <v>8171.0424517606016</v>
      </c>
      <c r="L946" s="12">
        <v>8171.0424517606016</v>
      </c>
      <c r="M946">
        <v>0.66666666666666663</v>
      </c>
      <c r="N946">
        <v>0.25</v>
      </c>
    </row>
    <row r="947" spans="1:14" x14ac:dyDescent="0.3">
      <c r="A947">
        <v>230427</v>
      </c>
      <c r="B947">
        <v>2304277</v>
      </c>
      <c r="C947" t="s">
        <v>953</v>
      </c>
      <c r="D947" t="s">
        <v>898</v>
      </c>
      <c r="E947" t="s">
        <v>5333</v>
      </c>
      <c r="F947" t="s">
        <v>5339</v>
      </c>
      <c r="G947" s="4">
        <v>6381</v>
      </c>
      <c r="H947" s="4">
        <v>6381</v>
      </c>
      <c r="I947">
        <v>0.61</v>
      </c>
      <c r="J947" s="4">
        <v>50114847.799999997</v>
      </c>
      <c r="K947" s="12">
        <v>7853.7608211879015</v>
      </c>
      <c r="L947" s="12">
        <v>7853.7608211879015</v>
      </c>
      <c r="N947">
        <v>0.125</v>
      </c>
    </row>
    <row r="948" spans="1:14" x14ac:dyDescent="0.3">
      <c r="A948">
        <v>230428</v>
      </c>
      <c r="B948">
        <v>2304285</v>
      </c>
      <c r="C948" t="s">
        <v>954</v>
      </c>
      <c r="D948" t="s">
        <v>898</v>
      </c>
      <c r="E948" t="s">
        <v>5333</v>
      </c>
      <c r="F948" t="s">
        <v>5339</v>
      </c>
      <c r="G948" s="4">
        <v>82016</v>
      </c>
      <c r="H948" s="4">
        <v>82016</v>
      </c>
      <c r="I948">
        <v>0.70099999999999996</v>
      </c>
      <c r="J948" s="4">
        <v>697886520.35000002</v>
      </c>
      <c r="K948" s="12">
        <v>8509.1509016533364</v>
      </c>
      <c r="L948" s="12">
        <v>8509.1509016533364</v>
      </c>
      <c r="M948">
        <v>0.63888888888888873</v>
      </c>
      <c r="N948">
        <v>0.625</v>
      </c>
    </row>
    <row r="949" spans="1:14" x14ac:dyDescent="0.3">
      <c r="A949">
        <v>230430</v>
      </c>
      <c r="B949">
        <v>2304301</v>
      </c>
      <c r="C949" t="s">
        <v>955</v>
      </c>
      <c r="D949" t="s">
        <v>898</v>
      </c>
      <c r="E949" t="s">
        <v>5333</v>
      </c>
      <c r="F949" t="s">
        <v>5339</v>
      </c>
      <c r="G949" s="4">
        <v>18498</v>
      </c>
      <c r="H949" s="4">
        <v>18498</v>
      </c>
      <c r="I949">
        <v>0.63300000000000001</v>
      </c>
      <c r="J949" s="4">
        <v>107521176.77</v>
      </c>
      <c r="K949" s="12">
        <v>5812.5838885284893</v>
      </c>
      <c r="L949" s="12">
        <v>5812.5838885284893</v>
      </c>
      <c r="N949">
        <v>0.5</v>
      </c>
    </row>
    <row r="950" spans="1:14" x14ac:dyDescent="0.3">
      <c r="A950">
        <v>230435</v>
      </c>
      <c r="B950">
        <v>2304350</v>
      </c>
      <c r="C950" t="s">
        <v>956</v>
      </c>
      <c r="D950" t="s">
        <v>898</v>
      </c>
      <c r="E950" t="s">
        <v>5333</v>
      </c>
      <c r="F950" t="s">
        <v>5339</v>
      </c>
      <c r="G950" s="4">
        <v>25298</v>
      </c>
      <c r="H950" s="4">
        <v>25298</v>
      </c>
      <c r="I950">
        <v>0.64400000000000002</v>
      </c>
      <c r="J950" s="4">
        <v>140041511.72</v>
      </c>
      <c r="K950" s="12">
        <v>5535.675220175508</v>
      </c>
      <c r="L950" s="12">
        <v>5535.675220175508</v>
      </c>
      <c r="M950">
        <v>1.944444444444444</v>
      </c>
      <c r="N950">
        <v>0.5</v>
      </c>
    </row>
    <row r="951" spans="1:14" x14ac:dyDescent="0.3">
      <c r="A951">
        <v>230440</v>
      </c>
      <c r="B951">
        <v>2304400</v>
      </c>
      <c r="C951" t="s">
        <v>957</v>
      </c>
      <c r="D951" t="s">
        <v>898</v>
      </c>
      <c r="E951" t="s">
        <v>5333</v>
      </c>
      <c r="F951" t="s">
        <v>5340</v>
      </c>
      <c r="G951" s="4">
        <v>2578483</v>
      </c>
      <c r="H951" s="4">
        <v>200000</v>
      </c>
      <c r="I951">
        <v>0.754</v>
      </c>
      <c r="J951" s="4">
        <v>12665188520.27</v>
      </c>
      <c r="K951" s="12">
        <v>63325.942601350005</v>
      </c>
      <c r="L951" s="12">
        <v>14712.97</v>
      </c>
      <c r="M951">
        <v>1.7777777777777779</v>
      </c>
      <c r="N951">
        <v>0.625</v>
      </c>
    </row>
    <row r="952" spans="1:14" x14ac:dyDescent="0.3">
      <c r="A952">
        <v>230445</v>
      </c>
      <c r="B952">
        <v>2304459</v>
      </c>
      <c r="C952" t="s">
        <v>958</v>
      </c>
      <c r="D952" t="s">
        <v>898</v>
      </c>
      <c r="E952" t="s">
        <v>5333</v>
      </c>
      <c r="F952" t="s">
        <v>5339</v>
      </c>
      <c r="G952" s="4">
        <v>18213</v>
      </c>
      <c r="H952" s="4">
        <v>18213</v>
      </c>
      <c r="I952">
        <v>0.624</v>
      </c>
      <c r="J952" s="4">
        <v>112221617.84</v>
      </c>
      <c r="K952" s="12">
        <v>6161.6217998133206</v>
      </c>
      <c r="L952" s="12">
        <v>6161.6217998133206</v>
      </c>
      <c r="M952">
        <v>0.66666666666666674</v>
      </c>
      <c r="N952">
        <v>0.75</v>
      </c>
    </row>
    <row r="953" spans="1:14" x14ac:dyDescent="0.3">
      <c r="A953">
        <v>230450</v>
      </c>
      <c r="B953">
        <v>2304509</v>
      </c>
      <c r="C953" t="s">
        <v>959</v>
      </c>
      <c r="D953" t="s">
        <v>898</v>
      </c>
      <c r="E953" t="s">
        <v>5333</v>
      </c>
      <c r="F953" t="s">
        <v>5339</v>
      </c>
      <c r="G953" s="4">
        <v>16516</v>
      </c>
      <c r="H953" s="4">
        <v>16516</v>
      </c>
      <c r="I953">
        <v>0.60399999999999998</v>
      </c>
      <c r="J953" s="4">
        <v>100189605.20999999</v>
      </c>
      <c r="K953" s="12">
        <v>6066.2148952530879</v>
      </c>
      <c r="L953" s="12">
        <v>6066.2148952530879</v>
      </c>
      <c r="N953">
        <v>0.125</v>
      </c>
    </row>
    <row r="954" spans="1:14" x14ac:dyDescent="0.3">
      <c r="A954">
        <v>230460</v>
      </c>
      <c r="B954">
        <v>2304608</v>
      </c>
      <c r="C954" t="s">
        <v>960</v>
      </c>
      <c r="D954" t="s">
        <v>898</v>
      </c>
      <c r="E954" t="s">
        <v>5333</v>
      </c>
      <c r="F954" t="s">
        <v>5339</v>
      </c>
      <c r="G954" s="4">
        <v>6929</v>
      </c>
      <c r="H954" s="4">
        <v>6929</v>
      </c>
      <c r="I954">
        <v>0.56799999999999995</v>
      </c>
      <c r="J954" s="4">
        <v>64521910.759999998</v>
      </c>
      <c r="K954" s="12">
        <v>9311.8647366142304</v>
      </c>
      <c r="L954" s="12">
        <v>9311.8647366142304</v>
      </c>
      <c r="N954">
        <v>0.25</v>
      </c>
    </row>
    <row r="955" spans="1:14" x14ac:dyDescent="0.3">
      <c r="A955">
        <v>230465</v>
      </c>
      <c r="B955">
        <v>2304657</v>
      </c>
      <c r="C955" t="s">
        <v>961</v>
      </c>
      <c r="D955" t="s">
        <v>898</v>
      </c>
      <c r="E955" t="s">
        <v>5333</v>
      </c>
      <c r="F955" t="s">
        <v>5339</v>
      </c>
      <c r="G955" s="4">
        <v>14176</v>
      </c>
      <c r="H955" s="4">
        <v>14176</v>
      </c>
      <c r="I955">
        <v>0.56999999999999995</v>
      </c>
      <c r="J955" s="4">
        <v>102860651.61</v>
      </c>
      <c r="K955" s="12">
        <v>7255.9714736173819</v>
      </c>
      <c r="L955" s="12">
        <v>7255.9714736173819</v>
      </c>
      <c r="N955">
        <v>0</v>
      </c>
    </row>
    <row r="956" spans="1:14" x14ac:dyDescent="0.3">
      <c r="A956">
        <v>230470</v>
      </c>
      <c r="B956">
        <v>2304707</v>
      </c>
      <c r="C956" t="s">
        <v>962</v>
      </c>
      <c r="D956" t="s">
        <v>898</v>
      </c>
      <c r="E956" t="s">
        <v>5333</v>
      </c>
      <c r="F956" t="s">
        <v>5339</v>
      </c>
      <c r="G956" s="4">
        <v>55809</v>
      </c>
      <c r="H956" s="4">
        <v>55809</v>
      </c>
      <c r="I956">
        <v>0.55900000000000005</v>
      </c>
      <c r="J956" s="4">
        <v>298519543.38999999</v>
      </c>
      <c r="K956" s="12">
        <v>5348.9498717052802</v>
      </c>
      <c r="L956" s="12">
        <v>5348.9498717052802</v>
      </c>
      <c r="M956">
        <v>1.2777777777777779</v>
      </c>
      <c r="N956">
        <v>0.125</v>
      </c>
    </row>
    <row r="957" spans="1:14" x14ac:dyDescent="0.3">
      <c r="A957">
        <v>230480</v>
      </c>
      <c r="B957">
        <v>2304806</v>
      </c>
      <c r="C957" t="s">
        <v>963</v>
      </c>
      <c r="D957" t="s">
        <v>898</v>
      </c>
      <c r="E957" t="s">
        <v>5333</v>
      </c>
      <c r="F957" t="s">
        <v>5339</v>
      </c>
      <c r="G957" s="4">
        <v>4955</v>
      </c>
      <c r="H957" s="4">
        <v>4955</v>
      </c>
      <c r="I957">
        <v>0.58499999999999996</v>
      </c>
      <c r="J957" s="4">
        <v>46451373.289999999</v>
      </c>
      <c r="K957" s="12">
        <v>9374.6464762865799</v>
      </c>
      <c r="L957" s="12">
        <v>9374.6464762865799</v>
      </c>
      <c r="N957">
        <v>0.25</v>
      </c>
    </row>
    <row r="958" spans="1:14" x14ac:dyDescent="0.3">
      <c r="A958">
        <v>230490</v>
      </c>
      <c r="B958">
        <v>2304905</v>
      </c>
      <c r="C958" t="s">
        <v>964</v>
      </c>
      <c r="D958" t="s">
        <v>898</v>
      </c>
      <c r="E958" t="s">
        <v>5333</v>
      </c>
      <c r="F958" t="s">
        <v>5339</v>
      </c>
      <c r="G958" s="4">
        <v>11369</v>
      </c>
      <c r="H958" s="4">
        <v>11369</v>
      </c>
      <c r="I958">
        <v>0.63300000000000001</v>
      </c>
      <c r="J958" s="4">
        <v>72480138.640000001</v>
      </c>
      <c r="K958" s="12">
        <v>6375.2430855836046</v>
      </c>
      <c r="L958" s="12">
        <v>6375.2430855836046</v>
      </c>
      <c r="N958">
        <v>0.25</v>
      </c>
    </row>
    <row r="959" spans="1:14" x14ac:dyDescent="0.3">
      <c r="A959">
        <v>230495</v>
      </c>
      <c r="B959">
        <v>2304954</v>
      </c>
      <c r="C959" t="s">
        <v>965</v>
      </c>
      <c r="D959" t="s">
        <v>898</v>
      </c>
      <c r="E959" t="s">
        <v>5333</v>
      </c>
      <c r="F959" t="s">
        <v>5339</v>
      </c>
      <c r="G959" s="4">
        <v>25158</v>
      </c>
      <c r="H959" s="4">
        <v>25158</v>
      </c>
      <c r="I959">
        <v>0.61699999999999999</v>
      </c>
      <c r="J959" s="4">
        <v>131527411.01000001</v>
      </c>
      <c r="K959" s="12">
        <v>5228.0551319659753</v>
      </c>
      <c r="L959" s="12">
        <v>5228.0551319659753</v>
      </c>
      <c r="N959">
        <v>0</v>
      </c>
    </row>
    <row r="960" spans="1:14" x14ac:dyDescent="0.3">
      <c r="A960">
        <v>230500</v>
      </c>
      <c r="B960">
        <v>2305001</v>
      </c>
      <c r="C960" t="s">
        <v>966</v>
      </c>
      <c r="D960" t="s">
        <v>898</v>
      </c>
      <c r="E960" t="s">
        <v>5333</v>
      </c>
      <c r="F960" t="s">
        <v>5339</v>
      </c>
      <c r="G960" s="4">
        <v>44565</v>
      </c>
      <c r="H960" s="4">
        <v>44565</v>
      </c>
      <c r="I960">
        <v>0.60899999999999999</v>
      </c>
      <c r="J960" s="4">
        <v>213879433.09</v>
      </c>
      <c r="K960" s="12">
        <v>4799.2692267474476</v>
      </c>
      <c r="L960" s="12">
        <v>4799.2692267474476</v>
      </c>
      <c r="N960">
        <v>0.125</v>
      </c>
    </row>
    <row r="961" spans="1:14" x14ac:dyDescent="0.3">
      <c r="A961">
        <v>230510</v>
      </c>
      <c r="B961">
        <v>2305100</v>
      </c>
      <c r="C961" t="s">
        <v>967</v>
      </c>
      <c r="D961" t="s">
        <v>898</v>
      </c>
      <c r="E961" t="s">
        <v>5333</v>
      </c>
      <c r="F961" t="s">
        <v>5339</v>
      </c>
      <c r="G961" s="4">
        <v>5826</v>
      </c>
      <c r="H961" s="4">
        <v>5826</v>
      </c>
      <c r="I961">
        <v>0.63700000000000001</v>
      </c>
      <c r="J961" s="4">
        <v>55455662.009999998</v>
      </c>
      <c r="K961" s="12">
        <v>9518.651220391348</v>
      </c>
      <c r="L961" s="12">
        <v>9518.651220391348</v>
      </c>
      <c r="M961">
        <v>1.583333333333333</v>
      </c>
      <c r="N961">
        <v>0.25</v>
      </c>
    </row>
    <row r="962" spans="1:14" x14ac:dyDescent="0.3">
      <c r="A962">
        <v>230520</v>
      </c>
      <c r="B962">
        <v>2305209</v>
      </c>
      <c r="C962" t="s">
        <v>968</v>
      </c>
      <c r="D962" t="s">
        <v>898</v>
      </c>
      <c r="E962" t="s">
        <v>5333</v>
      </c>
      <c r="F962" t="s">
        <v>5339</v>
      </c>
      <c r="G962" s="4">
        <v>18186</v>
      </c>
      <c r="H962" s="4">
        <v>18186</v>
      </c>
      <c r="I962">
        <v>0.59699999999999998</v>
      </c>
      <c r="J962" s="4">
        <v>96770235.180000007</v>
      </c>
      <c r="K962" s="12">
        <v>5321.1390729132299</v>
      </c>
      <c r="L962" s="12">
        <v>5321.1390729132299</v>
      </c>
      <c r="N962">
        <v>0.125</v>
      </c>
    </row>
    <row r="963" spans="1:14" x14ac:dyDescent="0.3">
      <c r="A963">
        <v>230523</v>
      </c>
      <c r="B963">
        <v>2305233</v>
      </c>
      <c r="C963" t="s">
        <v>969</v>
      </c>
      <c r="D963" t="s">
        <v>898</v>
      </c>
      <c r="E963" t="s">
        <v>5333</v>
      </c>
      <c r="F963" t="s">
        <v>5339</v>
      </c>
      <c r="G963" s="4">
        <v>81161</v>
      </c>
      <c r="H963" s="4">
        <v>81161</v>
      </c>
      <c r="I963">
        <v>0.65800000000000003</v>
      </c>
      <c r="J963" s="4">
        <v>471982653.93000001</v>
      </c>
      <c r="K963" s="12">
        <v>5815.3873649905745</v>
      </c>
      <c r="L963" s="12">
        <v>5815.3873649905745</v>
      </c>
      <c r="M963">
        <v>0.25</v>
      </c>
      <c r="N963">
        <v>0.25</v>
      </c>
    </row>
    <row r="964" spans="1:14" x14ac:dyDescent="0.3">
      <c r="A964">
        <v>230526</v>
      </c>
      <c r="B964">
        <v>2305266</v>
      </c>
      <c r="C964" t="s">
        <v>970</v>
      </c>
      <c r="D964" t="s">
        <v>898</v>
      </c>
      <c r="E964" t="s">
        <v>5333</v>
      </c>
      <c r="F964" t="s">
        <v>5339</v>
      </c>
      <c r="G964" s="4">
        <v>12149</v>
      </c>
      <c r="H964" s="4">
        <v>12149</v>
      </c>
      <c r="I964">
        <v>0.57699999999999996</v>
      </c>
      <c r="J964" s="4">
        <v>79727580.640000001</v>
      </c>
      <c r="K964" s="12">
        <v>6562.4809153016713</v>
      </c>
      <c r="L964" s="12">
        <v>6562.4809153016713</v>
      </c>
      <c r="N964">
        <v>0</v>
      </c>
    </row>
    <row r="965" spans="1:14" x14ac:dyDescent="0.3">
      <c r="A965">
        <v>230530</v>
      </c>
      <c r="B965">
        <v>2305308</v>
      </c>
      <c r="C965" t="s">
        <v>971</v>
      </c>
      <c r="D965" t="s">
        <v>898</v>
      </c>
      <c r="E965" t="s">
        <v>5333</v>
      </c>
      <c r="F965" t="s">
        <v>5339</v>
      </c>
      <c r="G965" s="4">
        <v>24689</v>
      </c>
      <c r="H965" s="4">
        <v>24689</v>
      </c>
      <c r="I965">
        <v>0.60799999999999998</v>
      </c>
      <c r="J965" s="4">
        <v>140379648.46000001</v>
      </c>
      <c r="K965" s="12">
        <v>5685.918767872332</v>
      </c>
      <c r="L965" s="12">
        <v>5685.918767872332</v>
      </c>
      <c r="N965">
        <v>0</v>
      </c>
    </row>
    <row r="966" spans="1:14" x14ac:dyDescent="0.3">
      <c r="A966">
        <v>230533</v>
      </c>
      <c r="B966">
        <v>2305332</v>
      </c>
      <c r="C966" t="s">
        <v>972</v>
      </c>
      <c r="D966" t="s">
        <v>898</v>
      </c>
      <c r="E966" t="s">
        <v>5333</v>
      </c>
      <c r="F966" t="s">
        <v>5339</v>
      </c>
      <c r="G966" s="4">
        <v>12008</v>
      </c>
      <c r="H966" s="4">
        <v>12008</v>
      </c>
      <c r="I966">
        <v>0.60599999999999998</v>
      </c>
      <c r="J966" s="4">
        <v>92922320.620000005</v>
      </c>
      <c r="K966" s="12">
        <v>7738.3678064623591</v>
      </c>
      <c r="L966" s="12">
        <v>7738.3678064623591</v>
      </c>
      <c r="N966">
        <v>0.125</v>
      </c>
    </row>
    <row r="967" spans="1:14" x14ac:dyDescent="0.3">
      <c r="A967">
        <v>230535</v>
      </c>
      <c r="B967">
        <v>2305357</v>
      </c>
      <c r="C967" t="s">
        <v>973</v>
      </c>
      <c r="D967" t="s">
        <v>898</v>
      </c>
      <c r="E967" t="s">
        <v>5333</v>
      </c>
      <c r="F967" t="s">
        <v>5339</v>
      </c>
      <c r="G967" s="4">
        <v>22562</v>
      </c>
      <c r="H967" s="4">
        <v>22562</v>
      </c>
      <c r="I967">
        <v>0.61599999999999999</v>
      </c>
      <c r="J967" s="4">
        <v>147793475.31999999</v>
      </c>
      <c r="K967" s="12">
        <v>6550.548502792305</v>
      </c>
      <c r="L967" s="12">
        <v>6550.548502792305</v>
      </c>
      <c r="N967">
        <v>0.125</v>
      </c>
    </row>
    <row r="968" spans="1:14" x14ac:dyDescent="0.3">
      <c r="A968">
        <v>230540</v>
      </c>
      <c r="B968">
        <v>2305407</v>
      </c>
      <c r="C968" t="s">
        <v>974</v>
      </c>
      <c r="D968" t="s">
        <v>898</v>
      </c>
      <c r="E968" t="s">
        <v>5333</v>
      </c>
      <c r="F968" t="s">
        <v>5339</v>
      </c>
      <c r="G968" s="4">
        <v>64745</v>
      </c>
      <c r="H968" s="4">
        <v>64745</v>
      </c>
      <c r="I968">
        <v>0.60599999999999998</v>
      </c>
      <c r="J968" s="4">
        <v>309210481.41000003</v>
      </c>
      <c r="K968" s="12">
        <v>4775.820239555178</v>
      </c>
      <c r="L968" s="12">
        <v>4775.820239555178</v>
      </c>
      <c r="N968">
        <v>0.125</v>
      </c>
    </row>
    <row r="969" spans="1:14" x14ac:dyDescent="0.3">
      <c r="A969">
        <v>230550</v>
      </c>
      <c r="B969">
        <v>2305506</v>
      </c>
      <c r="C969" t="s">
        <v>975</v>
      </c>
      <c r="D969" t="s">
        <v>898</v>
      </c>
      <c r="E969" t="s">
        <v>5333</v>
      </c>
      <c r="F969" t="s">
        <v>5339</v>
      </c>
      <c r="G969" s="4">
        <v>102588</v>
      </c>
      <c r="H969" s="4">
        <v>102588</v>
      </c>
      <c r="I969">
        <v>0.67700000000000005</v>
      </c>
      <c r="J969" s="4">
        <v>496536920.81999999</v>
      </c>
      <c r="K969" s="12">
        <v>4840.1072330097086</v>
      </c>
      <c r="L969" s="12">
        <v>4840.1072330097086</v>
      </c>
      <c r="M969">
        <v>2.4444444444444451</v>
      </c>
      <c r="N969">
        <v>0.25</v>
      </c>
    </row>
    <row r="970" spans="1:14" x14ac:dyDescent="0.3">
      <c r="A970">
        <v>230560</v>
      </c>
      <c r="B970">
        <v>2305605</v>
      </c>
      <c r="C970" t="s">
        <v>976</v>
      </c>
      <c r="D970" t="s">
        <v>898</v>
      </c>
      <c r="E970" t="s">
        <v>5333</v>
      </c>
      <c r="F970" t="s">
        <v>5339</v>
      </c>
      <c r="G970" s="4">
        <v>24463</v>
      </c>
      <c r="H970" s="4">
        <v>24463</v>
      </c>
      <c r="I970">
        <v>0.63200000000000001</v>
      </c>
      <c r="J970" s="4">
        <v>113676957.7</v>
      </c>
      <c r="K970" s="12">
        <v>4646.8935821444629</v>
      </c>
      <c r="L970" s="12">
        <v>4646.8935821444629</v>
      </c>
      <c r="N970">
        <v>0.125</v>
      </c>
    </row>
    <row r="971" spans="1:14" x14ac:dyDescent="0.3">
      <c r="A971">
        <v>230565</v>
      </c>
      <c r="B971">
        <v>2305654</v>
      </c>
      <c r="C971" t="s">
        <v>977</v>
      </c>
      <c r="D971" t="s">
        <v>898</v>
      </c>
      <c r="E971" t="s">
        <v>5333</v>
      </c>
      <c r="F971" t="s">
        <v>5339</v>
      </c>
      <c r="G971" s="4">
        <v>11963</v>
      </c>
      <c r="H971" s="4">
        <v>11963</v>
      </c>
      <c r="I971">
        <v>0.57899999999999996</v>
      </c>
      <c r="J971" s="4">
        <v>85648483.849999994</v>
      </c>
      <c r="K971" s="12">
        <v>7159.4486207473037</v>
      </c>
      <c r="L971" s="12">
        <v>7159.4486207473037</v>
      </c>
      <c r="N971">
        <v>0.125</v>
      </c>
    </row>
    <row r="972" spans="1:14" x14ac:dyDescent="0.3">
      <c r="A972">
        <v>230570</v>
      </c>
      <c r="B972">
        <v>2305704</v>
      </c>
      <c r="C972" t="s">
        <v>978</v>
      </c>
      <c r="D972" t="s">
        <v>898</v>
      </c>
      <c r="E972" t="s">
        <v>5333</v>
      </c>
      <c r="F972" t="s">
        <v>5339</v>
      </c>
      <c r="G972" s="4">
        <v>12459</v>
      </c>
      <c r="H972" s="4">
        <v>12459</v>
      </c>
      <c r="I972">
        <v>0.60599999999999998</v>
      </c>
      <c r="J972" s="4">
        <v>74029329.069999993</v>
      </c>
      <c r="K972" s="12">
        <v>5941.835546191508</v>
      </c>
      <c r="L972" s="12">
        <v>5941.835546191508</v>
      </c>
      <c r="N972">
        <v>0</v>
      </c>
    </row>
    <row r="973" spans="1:14" x14ac:dyDescent="0.3">
      <c r="A973">
        <v>230580</v>
      </c>
      <c r="B973">
        <v>2305803</v>
      </c>
      <c r="C973" t="s">
        <v>979</v>
      </c>
      <c r="D973" t="s">
        <v>898</v>
      </c>
      <c r="E973" t="s">
        <v>5333</v>
      </c>
      <c r="F973" t="s">
        <v>5339</v>
      </c>
      <c r="G973" s="4">
        <v>43084</v>
      </c>
      <c r="H973" s="4">
        <v>43084</v>
      </c>
      <c r="I973">
        <v>0.61799999999999999</v>
      </c>
      <c r="J973" s="4">
        <v>238841155.83000001</v>
      </c>
      <c r="K973" s="12">
        <v>5543.6160948379911</v>
      </c>
      <c r="L973" s="12">
        <v>5543.6160948379911</v>
      </c>
      <c r="N973">
        <v>0.125</v>
      </c>
    </row>
    <row r="974" spans="1:14" x14ac:dyDescent="0.3">
      <c r="A974">
        <v>230590</v>
      </c>
      <c r="B974">
        <v>2305902</v>
      </c>
      <c r="C974" t="s">
        <v>378</v>
      </c>
      <c r="D974" t="s">
        <v>898</v>
      </c>
      <c r="E974" t="s">
        <v>5333</v>
      </c>
      <c r="F974" t="s">
        <v>5339</v>
      </c>
      <c r="G974" s="4">
        <v>38287</v>
      </c>
      <c r="H974" s="4">
        <v>38287</v>
      </c>
      <c r="I974">
        <v>0.57299999999999995</v>
      </c>
      <c r="J974" s="4">
        <v>198440907.5</v>
      </c>
      <c r="K974" s="12">
        <v>5182.9839762843785</v>
      </c>
      <c r="L974" s="12">
        <v>5182.9839762843785</v>
      </c>
      <c r="N974">
        <v>0.125</v>
      </c>
    </row>
    <row r="975" spans="1:14" x14ac:dyDescent="0.3">
      <c r="A975">
        <v>230600</v>
      </c>
      <c r="B975">
        <v>2306009</v>
      </c>
      <c r="C975" t="s">
        <v>150</v>
      </c>
      <c r="D975" t="s">
        <v>898</v>
      </c>
      <c r="E975" t="s">
        <v>5333</v>
      </c>
      <c r="F975" t="s">
        <v>5339</v>
      </c>
      <c r="G975" s="4">
        <v>14440</v>
      </c>
      <c r="H975" s="4">
        <v>14440</v>
      </c>
      <c r="I975">
        <v>0.65200000000000002</v>
      </c>
      <c r="J975" s="4">
        <v>89795353.760000005</v>
      </c>
      <c r="K975" s="12">
        <v>6218.5148033241003</v>
      </c>
      <c r="L975" s="12">
        <v>6218.5148033241003</v>
      </c>
      <c r="M975">
        <v>0.77777777777777768</v>
      </c>
      <c r="N975">
        <v>0.125</v>
      </c>
    </row>
    <row r="976" spans="1:14" x14ac:dyDescent="0.3">
      <c r="A976">
        <v>230610</v>
      </c>
      <c r="B976">
        <v>2306108</v>
      </c>
      <c r="C976" t="s">
        <v>980</v>
      </c>
      <c r="D976" t="s">
        <v>898</v>
      </c>
      <c r="E976" t="s">
        <v>5333</v>
      </c>
      <c r="F976" t="s">
        <v>5339</v>
      </c>
      <c r="G976" s="4">
        <v>24867</v>
      </c>
      <c r="H976" s="4">
        <v>24867</v>
      </c>
      <c r="I976">
        <v>0.60499999999999998</v>
      </c>
      <c r="J976" s="4">
        <v>158776950.90000001</v>
      </c>
      <c r="K976" s="12">
        <v>6385.0464832911093</v>
      </c>
      <c r="L976" s="12">
        <v>6385.0464832911093</v>
      </c>
      <c r="M976">
        <v>-2.777777777777779E-2</v>
      </c>
      <c r="N976">
        <v>0.625</v>
      </c>
    </row>
    <row r="977" spans="1:14" x14ac:dyDescent="0.3">
      <c r="A977">
        <v>230620</v>
      </c>
      <c r="B977">
        <v>2306207</v>
      </c>
      <c r="C977" t="s">
        <v>981</v>
      </c>
      <c r="D977" t="s">
        <v>898</v>
      </c>
      <c r="E977" t="s">
        <v>5333</v>
      </c>
      <c r="F977" t="s">
        <v>5339</v>
      </c>
      <c r="G977" s="4">
        <v>7801</v>
      </c>
      <c r="H977" s="4">
        <v>7801</v>
      </c>
      <c r="I977">
        <v>0.65600000000000003</v>
      </c>
      <c r="J977" s="4">
        <v>47659531.159999996</v>
      </c>
      <c r="K977" s="12">
        <v>6109.4130444814764</v>
      </c>
      <c r="L977" s="12">
        <v>6109.4130444814764</v>
      </c>
      <c r="N977">
        <v>0</v>
      </c>
    </row>
    <row r="978" spans="1:14" x14ac:dyDescent="0.3">
      <c r="A978">
        <v>230625</v>
      </c>
      <c r="B978">
        <v>2306256</v>
      </c>
      <c r="C978" t="s">
        <v>982</v>
      </c>
      <c r="D978" t="s">
        <v>898</v>
      </c>
      <c r="E978" t="s">
        <v>5333</v>
      </c>
      <c r="F978" t="s">
        <v>5339</v>
      </c>
      <c r="G978" s="4">
        <v>72512</v>
      </c>
      <c r="H978" s="4">
        <v>72512</v>
      </c>
      <c r="I978">
        <v>0.626</v>
      </c>
      <c r="J978" s="4">
        <v>347426286.39999998</v>
      </c>
      <c r="K978" s="12">
        <v>4791.293667255075</v>
      </c>
      <c r="L978" s="12">
        <v>4791.293667255075</v>
      </c>
      <c r="M978">
        <v>1.416666666666667</v>
      </c>
      <c r="N978">
        <v>0.375</v>
      </c>
    </row>
    <row r="979" spans="1:14" x14ac:dyDescent="0.3">
      <c r="A979">
        <v>230630</v>
      </c>
      <c r="B979">
        <v>2306306</v>
      </c>
      <c r="C979" t="s">
        <v>983</v>
      </c>
      <c r="D979" t="s">
        <v>898</v>
      </c>
      <c r="E979" t="s">
        <v>5333</v>
      </c>
      <c r="F979" t="s">
        <v>5339</v>
      </c>
      <c r="G979" s="4">
        <v>49073</v>
      </c>
      <c r="H979" s="4">
        <v>49073</v>
      </c>
      <c r="I979">
        <v>0.623</v>
      </c>
      <c r="J979" s="4">
        <v>240034042.11000001</v>
      </c>
      <c r="K979" s="12">
        <v>4891.3667823446704</v>
      </c>
      <c r="L979" s="12">
        <v>4891.3667823446704</v>
      </c>
      <c r="M979">
        <v>1.7777777777777779</v>
      </c>
      <c r="N979">
        <v>0.25</v>
      </c>
    </row>
    <row r="980" spans="1:14" x14ac:dyDescent="0.3">
      <c r="A980">
        <v>230640</v>
      </c>
      <c r="B980">
        <v>2306405</v>
      </c>
      <c r="C980" t="s">
        <v>984</v>
      </c>
      <c r="D980" t="s">
        <v>898</v>
      </c>
      <c r="E980" t="s">
        <v>5333</v>
      </c>
      <c r="F980" t="s">
        <v>5339</v>
      </c>
      <c r="G980" s="4">
        <v>138978</v>
      </c>
      <c r="H980" s="4">
        <v>138978</v>
      </c>
      <c r="I980">
        <v>0.64</v>
      </c>
      <c r="J980" s="4">
        <v>787157040.54999995</v>
      </c>
      <c r="K980" s="12">
        <v>5663.8967358143009</v>
      </c>
      <c r="L980" s="12">
        <v>5663.8967358143009</v>
      </c>
      <c r="M980">
        <v>0.77777777777777768</v>
      </c>
      <c r="N980">
        <v>0.25</v>
      </c>
    </row>
    <row r="981" spans="1:14" x14ac:dyDescent="0.3">
      <c r="A981">
        <v>230650</v>
      </c>
      <c r="B981">
        <v>2306504</v>
      </c>
      <c r="C981" t="s">
        <v>985</v>
      </c>
      <c r="D981" t="s">
        <v>898</v>
      </c>
      <c r="E981" t="s">
        <v>5333</v>
      </c>
      <c r="F981" t="s">
        <v>5339</v>
      </c>
      <c r="G981" s="4">
        <v>18197</v>
      </c>
      <c r="H981" s="4">
        <v>18197</v>
      </c>
      <c r="I981">
        <v>0.60399999999999998</v>
      </c>
      <c r="J981" s="4">
        <v>95086345.200000003</v>
      </c>
      <c r="K981" s="12">
        <v>5225.3857888662969</v>
      </c>
      <c r="L981" s="12">
        <v>5225.3857888662969</v>
      </c>
      <c r="M981">
        <v>0.86111111111111116</v>
      </c>
      <c r="N981">
        <v>0.375</v>
      </c>
    </row>
    <row r="982" spans="1:14" x14ac:dyDescent="0.3">
      <c r="A982">
        <v>230655</v>
      </c>
      <c r="B982">
        <v>2306553</v>
      </c>
      <c r="C982" t="s">
        <v>986</v>
      </c>
      <c r="D982" t="s">
        <v>898</v>
      </c>
      <c r="E982" t="s">
        <v>5333</v>
      </c>
      <c r="F982" t="s">
        <v>5339</v>
      </c>
      <c r="G982" s="4">
        <v>45852</v>
      </c>
      <c r="H982" s="4">
        <v>45852</v>
      </c>
      <c r="I982">
        <v>0.60599999999999998</v>
      </c>
      <c r="J982" s="4">
        <v>240649585.93000001</v>
      </c>
      <c r="K982" s="12">
        <v>5248.3988905609349</v>
      </c>
      <c r="L982" s="12">
        <v>5248.3988905609349</v>
      </c>
      <c r="N982">
        <v>0.125</v>
      </c>
    </row>
    <row r="983" spans="1:14" x14ac:dyDescent="0.3">
      <c r="A983">
        <v>230660</v>
      </c>
      <c r="B983">
        <v>2306603</v>
      </c>
      <c r="C983" t="s">
        <v>987</v>
      </c>
      <c r="D983" t="s">
        <v>898</v>
      </c>
      <c r="E983" t="s">
        <v>5333</v>
      </c>
      <c r="F983" t="s">
        <v>5339</v>
      </c>
      <c r="G983" s="4">
        <v>21160</v>
      </c>
      <c r="H983" s="4">
        <v>21160</v>
      </c>
      <c r="I983">
        <v>0.56200000000000006</v>
      </c>
      <c r="J983" s="4">
        <v>173787933.38</v>
      </c>
      <c r="K983" s="12">
        <v>8213.0403298676738</v>
      </c>
      <c r="L983" s="12">
        <v>8213.0403298676738</v>
      </c>
      <c r="N983">
        <v>0.375</v>
      </c>
    </row>
    <row r="984" spans="1:14" x14ac:dyDescent="0.3">
      <c r="A984">
        <v>230670</v>
      </c>
      <c r="B984">
        <v>2306702</v>
      </c>
      <c r="C984" t="s">
        <v>988</v>
      </c>
      <c r="D984" t="s">
        <v>898</v>
      </c>
      <c r="E984" t="s">
        <v>5333</v>
      </c>
      <c r="F984" t="s">
        <v>5339</v>
      </c>
      <c r="G984" s="4">
        <v>17604</v>
      </c>
      <c r="H984" s="4">
        <v>17604</v>
      </c>
      <c r="I984">
        <v>0.61199999999999999</v>
      </c>
      <c r="J984" s="4">
        <v>115867601.44</v>
      </c>
      <c r="K984" s="12">
        <v>6581.8905612360822</v>
      </c>
      <c r="L984" s="12">
        <v>6581.8905612360822</v>
      </c>
      <c r="N984">
        <v>0</v>
      </c>
    </row>
    <row r="985" spans="1:14" x14ac:dyDescent="0.3">
      <c r="A985">
        <v>230680</v>
      </c>
      <c r="B985">
        <v>2306801</v>
      </c>
      <c r="C985" t="s">
        <v>989</v>
      </c>
      <c r="D985" t="s">
        <v>898</v>
      </c>
      <c r="E985" t="s">
        <v>5333</v>
      </c>
      <c r="F985" t="s">
        <v>5339</v>
      </c>
      <c r="G985" s="4">
        <v>10668</v>
      </c>
      <c r="H985" s="4">
        <v>10668</v>
      </c>
      <c r="I985">
        <v>0.61799999999999999</v>
      </c>
      <c r="J985" s="4">
        <v>85285382.819999993</v>
      </c>
      <c r="K985" s="12">
        <v>7994.5053262092233</v>
      </c>
      <c r="L985" s="12">
        <v>7994.5053262092233</v>
      </c>
      <c r="N985">
        <v>0.375</v>
      </c>
    </row>
    <row r="986" spans="1:14" x14ac:dyDescent="0.3">
      <c r="A986">
        <v>230690</v>
      </c>
      <c r="B986">
        <v>2306900</v>
      </c>
      <c r="C986" t="s">
        <v>990</v>
      </c>
      <c r="D986" t="s">
        <v>898</v>
      </c>
      <c r="E986" t="s">
        <v>5333</v>
      </c>
      <c r="F986" t="s">
        <v>5339</v>
      </c>
      <c r="G986" s="4">
        <v>35143</v>
      </c>
      <c r="H986" s="4">
        <v>35143</v>
      </c>
      <c r="I986">
        <v>0.621</v>
      </c>
      <c r="J986" s="4">
        <v>231014290.00999999</v>
      </c>
      <c r="K986" s="12">
        <v>6573.5506362575761</v>
      </c>
      <c r="L986" s="12">
        <v>6573.5506362575761</v>
      </c>
      <c r="N986">
        <v>0.125</v>
      </c>
    </row>
    <row r="987" spans="1:14" x14ac:dyDescent="0.3">
      <c r="A987">
        <v>230700</v>
      </c>
      <c r="B987">
        <v>2307007</v>
      </c>
      <c r="C987" t="s">
        <v>991</v>
      </c>
      <c r="D987" t="s">
        <v>898</v>
      </c>
      <c r="E987" t="s">
        <v>5333</v>
      </c>
      <c r="F987" t="s">
        <v>5339</v>
      </c>
      <c r="G987" s="4">
        <v>33115</v>
      </c>
      <c r="H987" s="4">
        <v>33115</v>
      </c>
      <c r="I987">
        <v>0.624</v>
      </c>
      <c r="J987" s="4">
        <v>175218128.5</v>
      </c>
      <c r="K987" s="12">
        <v>5291.2012230107202</v>
      </c>
      <c r="L987" s="12">
        <v>5291.2012230107202</v>
      </c>
      <c r="N987">
        <v>0.125</v>
      </c>
    </row>
    <row r="988" spans="1:14" x14ac:dyDescent="0.3">
      <c r="A988">
        <v>230710</v>
      </c>
      <c r="B988">
        <v>2307106</v>
      </c>
      <c r="C988" t="s">
        <v>992</v>
      </c>
      <c r="D988" t="s">
        <v>898</v>
      </c>
      <c r="E988" t="s">
        <v>5333</v>
      </c>
      <c r="F988" t="s">
        <v>5339</v>
      </c>
      <c r="G988" s="4">
        <v>28801</v>
      </c>
      <c r="H988" s="4">
        <v>28801</v>
      </c>
      <c r="I988">
        <v>0.61399999999999999</v>
      </c>
      <c r="J988" s="4">
        <v>129648974.09999999</v>
      </c>
      <c r="K988" s="12">
        <v>4501.5441859657649</v>
      </c>
      <c r="L988" s="12">
        <v>4501.5441859657649</v>
      </c>
      <c r="N988">
        <v>0.125</v>
      </c>
    </row>
    <row r="989" spans="1:14" x14ac:dyDescent="0.3">
      <c r="A989">
        <v>230720</v>
      </c>
      <c r="B989">
        <v>2307205</v>
      </c>
      <c r="C989" t="s">
        <v>993</v>
      </c>
      <c r="D989" t="s">
        <v>898</v>
      </c>
      <c r="E989" t="s">
        <v>5333</v>
      </c>
      <c r="F989" t="s">
        <v>5339</v>
      </c>
      <c r="G989" s="4">
        <v>8114</v>
      </c>
      <c r="H989" s="4">
        <v>8114</v>
      </c>
      <c r="I989">
        <v>0.65100000000000002</v>
      </c>
      <c r="J989" s="4">
        <v>55060293.350000001</v>
      </c>
      <c r="K989" s="12">
        <v>6785.8384705447379</v>
      </c>
      <c r="L989" s="12">
        <v>6785.8384705447379</v>
      </c>
      <c r="N989">
        <v>0</v>
      </c>
    </row>
    <row r="990" spans="1:14" x14ac:dyDescent="0.3">
      <c r="A990">
        <v>230725</v>
      </c>
      <c r="B990">
        <v>2307254</v>
      </c>
      <c r="C990" t="s">
        <v>994</v>
      </c>
      <c r="D990" t="s">
        <v>898</v>
      </c>
      <c r="E990" t="s">
        <v>5333</v>
      </c>
      <c r="F990" t="s">
        <v>5339</v>
      </c>
      <c r="G990" s="4">
        <v>28198</v>
      </c>
      <c r="H990" s="4">
        <v>28198</v>
      </c>
      <c r="I990">
        <v>0.65200000000000002</v>
      </c>
      <c r="J990" s="4">
        <v>204765435.19999999</v>
      </c>
      <c r="K990" s="12">
        <v>7261.7006596212495</v>
      </c>
      <c r="L990" s="12">
        <v>7261.7006596212495</v>
      </c>
      <c r="M990">
        <v>1.194444444444444</v>
      </c>
      <c r="N990">
        <v>0.25</v>
      </c>
    </row>
    <row r="991" spans="1:14" x14ac:dyDescent="0.3">
      <c r="A991">
        <v>230730</v>
      </c>
      <c r="B991">
        <v>2307304</v>
      </c>
      <c r="C991" t="s">
        <v>995</v>
      </c>
      <c r="D991" t="s">
        <v>898</v>
      </c>
      <c r="E991" t="s">
        <v>5333</v>
      </c>
      <c r="F991" t="s">
        <v>5339</v>
      </c>
      <c r="G991" s="4">
        <v>305531</v>
      </c>
      <c r="H991" s="4">
        <v>200000</v>
      </c>
      <c r="I991">
        <v>0.69399999999999995</v>
      </c>
      <c r="J991" s="4">
        <v>1109502875</v>
      </c>
      <c r="K991" s="12">
        <v>5547.5143749999997</v>
      </c>
      <c r="L991" s="12">
        <v>5547.5143749999997</v>
      </c>
      <c r="M991">
        <v>1.694444444444444</v>
      </c>
      <c r="N991">
        <v>0.625</v>
      </c>
    </row>
    <row r="992" spans="1:14" x14ac:dyDescent="0.3">
      <c r="A992">
        <v>230740</v>
      </c>
      <c r="B992">
        <v>2307403</v>
      </c>
      <c r="C992" t="s">
        <v>996</v>
      </c>
      <c r="D992" t="s">
        <v>898</v>
      </c>
      <c r="E992" t="s">
        <v>5333</v>
      </c>
      <c r="F992" t="s">
        <v>5339</v>
      </c>
      <c r="G992" s="4">
        <v>24624</v>
      </c>
      <c r="H992" s="4">
        <v>24624</v>
      </c>
      <c r="I992">
        <v>0.59799999999999998</v>
      </c>
      <c r="J992" s="4">
        <v>137701088.19999999</v>
      </c>
      <c r="K992" s="12">
        <v>5592.1494558154645</v>
      </c>
      <c r="L992" s="12">
        <v>5592.1494558154645</v>
      </c>
      <c r="M992">
        <v>1.916666666666667</v>
      </c>
      <c r="N992">
        <v>0.25</v>
      </c>
    </row>
    <row r="993" spans="1:14" x14ac:dyDescent="0.3">
      <c r="A993">
        <v>230750</v>
      </c>
      <c r="B993">
        <v>2307502</v>
      </c>
      <c r="C993" t="s">
        <v>997</v>
      </c>
      <c r="D993" t="s">
        <v>898</v>
      </c>
      <c r="E993" t="s">
        <v>5333</v>
      </c>
      <c r="F993" t="s">
        <v>5339</v>
      </c>
      <c r="G993" s="4">
        <v>32163</v>
      </c>
      <c r="H993" s="4">
        <v>32163</v>
      </c>
      <c r="I993">
        <v>0.61299999999999999</v>
      </c>
      <c r="J993" s="4">
        <v>139053602.40000001</v>
      </c>
      <c r="K993" s="12">
        <v>4323.4027422815034</v>
      </c>
      <c r="L993" s="12">
        <v>4323.4027422815034</v>
      </c>
      <c r="N993">
        <v>0</v>
      </c>
    </row>
    <row r="994" spans="1:14" x14ac:dyDescent="0.3">
      <c r="A994">
        <v>230760</v>
      </c>
      <c r="B994">
        <v>2307601</v>
      </c>
      <c r="C994" t="s">
        <v>998</v>
      </c>
      <c r="D994" t="s">
        <v>898</v>
      </c>
      <c r="E994" t="s">
        <v>5333</v>
      </c>
      <c r="F994" t="s">
        <v>5339</v>
      </c>
      <c r="G994" s="4">
        <v>62623</v>
      </c>
      <c r="H994" s="4">
        <v>62623</v>
      </c>
      <c r="I994">
        <v>0.68200000000000005</v>
      </c>
      <c r="J994" s="4">
        <v>285107412.73000002</v>
      </c>
      <c r="K994" s="12">
        <v>4552.7587744119573</v>
      </c>
      <c r="L994" s="12">
        <v>4552.7587744119573</v>
      </c>
      <c r="N994">
        <v>0.25</v>
      </c>
    </row>
    <row r="995" spans="1:14" x14ac:dyDescent="0.3">
      <c r="A995">
        <v>230763</v>
      </c>
      <c r="B995">
        <v>2307635</v>
      </c>
      <c r="C995" t="s">
        <v>999</v>
      </c>
      <c r="D995" t="s">
        <v>898</v>
      </c>
      <c r="E995" t="s">
        <v>5333</v>
      </c>
      <c r="F995" t="s">
        <v>5339</v>
      </c>
      <c r="G995" s="4">
        <v>17235</v>
      </c>
      <c r="H995" s="4">
        <v>17235</v>
      </c>
      <c r="I995">
        <v>0.61</v>
      </c>
      <c r="J995" s="4">
        <v>120688723.09999999</v>
      </c>
      <c r="K995" s="12">
        <v>7002.5368784450247</v>
      </c>
      <c r="L995" s="12">
        <v>7002.5368784450247</v>
      </c>
      <c r="N995">
        <v>0</v>
      </c>
    </row>
    <row r="996" spans="1:14" x14ac:dyDescent="0.3">
      <c r="A996">
        <v>230765</v>
      </c>
      <c r="B996">
        <v>2307650</v>
      </c>
      <c r="C996" t="s">
        <v>1000</v>
      </c>
      <c r="D996" t="s">
        <v>898</v>
      </c>
      <c r="E996" t="s">
        <v>5333</v>
      </c>
      <c r="F996" t="s">
        <v>5339</v>
      </c>
      <c r="G996" s="4">
        <v>251613</v>
      </c>
      <c r="H996" s="4">
        <v>200000</v>
      </c>
      <c r="I996">
        <v>0.68600000000000005</v>
      </c>
      <c r="J996" s="4">
        <v>1435719663.6199999</v>
      </c>
      <c r="K996" s="12">
        <v>7178.5983180999992</v>
      </c>
      <c r="L996" s="12">
        <v>7178.5983180999992</v>
      </c>
      <c r="M996">
        <v>1.833333333333333</v>
      </c>
      <c r="N996">
        <v>0.75</v>
      </c>
    </row>
    <row r="997" spans="1:14" x14ac:dyDescent="0.3">
      <c r="A997">
        <v>230770</v>
      </c>
      <c r="B997">
        <v>2307700</v>
      </c>
      <c r="C997" t="s">
        <v>1001</v>
      </c>
      <c r="D997" t="s">
        <v>898</v>
      </c>
      <c r="E997" t="s">
        <v>5333</v>
      </c>
      <c r="F997" t="s">
        <v>5339</v>
      </c>
      <c r="G997" s="4">
        <v>108622</v>
      </c>
      <c r="H997" s="4">
        <v>108622</v>
      </c>
      <c r="I997">
        <v>0.65900000000000003</v>
      </c>
      <c r="J997" s="4">
        <v>474315166.19</v>
      </c>
      <c r="K997" s="12">
        <v>4366.6583766640279</v>
      </c>
      <c r="L997" s="12">
        <v>4366.6583766640279</v>
      </c>
      <c r="M997">
        <v>1.7777777777777779</v>
      </c>
      <c r="N997">
        <v>0.375</v>
      </c>
    </row>
    <row r="998" spans="1:14" x14ac:dyDescent="0.3">
      <c r="A998">
        <v>230780</v>
      </c>
      <c r="B998">
        <v>2307809</v>
      </c>
      <c r="C998" t="s">
        <v>1002</v>
      </c>
      <c r="D998" t="s">
        <v>898</v>
      </c>
      <c r="E998" t="s">
        <v>5333</v>
      </c>
      <c r="F998" t="s">
        <v>5339</v>
      </c>
      <c r="G998" s="4">
        <v>27177</v>
      </c>
      <c r="H998" s="4">
        <v>27177</v>
      </c>
      <c r="I998">
        <v>0.61199999999999999</v>
      </c>
      <c r="J998" s="4">
        <v>157301350.03</v>
      </c>
      <c r="K998" s="12">
        <v>5788.0321606505504</v>
      </c>
      <c r="L998" s="12">
        <v>5788.0321606505504</v>
      </c>
      <c r="N998">
        <v>0</v>
      </c>
    </row>
    <row r="999" spans="1:14" x14ac:dyDescent="0.3">
      <c r="A999">
        <v>230790</v>
      </c>
      <c r="B999">
        <v>2307908</v>
      </c>
      <c r="C999" t="s">
        <v>1003</v>
      </c>
      <c r="D999" t="s">
        <v>898</v>
      </c>
      <c r="E999" t="s">
        <v>5333</v>
      </c>
      <c r="F999" t="s">
        <v>5339</v>
      </c>
      <c r="G999" s="4">
        <v>11280</v>
      </c>
      <c r="H999" s="4">
        <v>11280</v>
      </c>
      <c r="I999">
        <v>0.59899999999999998</v>
      </c>
      <c r="J999" s="4">
        <v>78801645.769999996</v>
      </c>
      <c r="K999" s="12">
        <v>6985.9615044326238</v>
      </c>
      <c r="L999" s="12">
        <v>6985.9615044326238</v>
      </c>
      <c r="N999">
        <v>0</v>
      </c>
    </row>
    <row r="1000" spans="1:14" x14ac:dyDescent="0.3">
      <c r="A1000">
        <v>230800</v>
      </c>
      <c r="B1000">
        <v>2308005</v>
      </c>
      <c r="C1000" t="s">
        <v>1004</v>
      </c>
      <c r="D1000" t="s">
        <v>898</v>
      </c>
      <c r="E1000" t="s">
        <v>5333</v>
      </c>
      <c r="F1000" t="s">
        <v>5339</v>
      </c>
      <c r="G1000" s="4">
        <v>39840</v>
      </c>
      <c r="H1000" s="4">
        <v>39840</v>
      </c>
      <c r="I1000">
        <v>0.61599999999999999</v>
      </c>
      <c r="J1000" s="4">
        <v>201932248.44</v>
      </c>
      <c r="K1000" s="12">
        <v>5068.58053313253</v>
      </c>
      <c r="L1000" s="12">
        <v>5068.58053313253</v>
      </c>
      <c r="M1000">
        <v>0.47222222222222221</v>
      </c>
      <c r="N1000">
        <v>0.25</v>
      </c>
    </row>
    <row r="1001" spans="1:14" x14ac:dyDescent="0.3">
      <c r="A1001">
        <v>230810</v>
      </c>
      <c r="B1001">
        <v>2308104</v>
      </c>
      <c r="C1001" t="s">
        <v>1005</v>
      </c>
      <c r="D1001" t="s">
        <v>898</v>
      </c>
      <c r="E1001" t="s">
        <v>5333</v>
      </c>
      <c r="F1001" t="s">
        <v>5339</v>
      </c>
      <c r="G1001" s="4">
        <v>47501</v>
      </c>
      <c r="H1001" s="4">
        <v>47501</v>
      </c>
      <c r="I1001">
        <v>0.60499999999999998</v>
      </c>
      <c r="J1001" s="4">
        <v>237458789.52000001</v>
      </c>
      <c r="K1001" s="12">
        <v>4999.0271682701423</v>
      </c>
      <c r="L1001" s="12">
        <v>4999.0271682701423</v>
      </c>
      <c r="N1001">
        <v>0</v>
      </c>
    </row>
    <row r="1002" spans="1:14" x14ac:dyDescent="0.3">
      <c r="A1002">
        <v>230820</v>
      </c>
      <c r="B1002">
        <v>2308203</v>
      </c>
      <c r="C1002" t="s">
        <v>1006</v>
      </c>
      <c r="D1002" t="s">
        <v>898</v>
      </c>
      <c r="E1002" t="s">
        <v>5333</v>
      </c>
      <c r="F1002" t="s">
        <v>5339</v>
      </c>
      <c r="G1002" s="4">
        <v>15853</v>
      </c>
      <c r="H1002" s="4">
        <v>15853</v>
      </c>
      <c r="I1002">
        <v>0.61799999999999999</v>
      </c>
      <c r="J1002" s="4">
        <v>107286625.56999999</v>
      </c>
      <c r="K1002" s="12">
        <v>6767.5913435942721</v>
      </c>
      <c r="L1002" s="12">
        <v>6767.5913435942721</v>
      </c>
      <c r="N1002">
        <v>0</v>
      </c>
    </row>
    <row r="1003" spans="1:14" x14ac:dyDescent="0.3">
      <c r="A1003">
        <v>230830</v>
      </c>
      <c r="B1003">
        <v>2308302</v>
      </c>
      <c r="C1003" t="s">
        <v>1007</v>
      </c>
      <c r="D1003" t="s">
        <v>898</v>
      </c>
      <c r="E1003" t="s">
        <v>5333</v>
      </c>
      <c r="F1003" t="s">
        <v>5339</v>
      </c>
      <c r="G1003" s="4">
        <v>26819</v>
      </c>
      <c r="H1003" s="4">
        <v>26819</v>
      </c>
      <c r="I1003">
        <v>0.628</v>
      </c>
      <c r="J1003" s="4">
        <v>156943182</v>
      </c>
      <c r="K1003" s="12">
        <v>5851.9401170811734</v>
      </c>
      <c r="L1003" s="12">
        <v>5851.9401170811734</v>
      </c>
      <c r="N1003">
        <v>0.125</v>
      </c>
    </row>
    <row r="1004" spans="1:14" x14ac:dyDescent="0.3">
      <c r="A1004">
        <v>230835</v>
      </c>
      <c r="B1004">
        <v>2308351</v>
      </c>
      <c r="C1004" t="s">
        <v>1008</v>
      </c>
      <c r="D1004" t="s">
        <v>898</v>
      </c>
      <c r="E1004" t="s">
        <v>5333</v>
      </c>
      <c r="F1004" t="s">
        <v>5339</v>
      </c>
      <c r="G1004" s="4">
        <v>14713</v>
      </c>
      <c r="H1004" s="4">
        <v>14713</v>
      </c>
      <c r="I1004">
        <v>0.626</v>
      </c>
      <c r="J1004" s="4">
        <v>95824103.590000004</v>
      </c>
      <c r="K1004" s="12">
        <v>6512.8868069054579</v>
      </c>
      <c r="L1004" s="12">
        <v>6512.8868069054579</v>
      </c>
      <c r="N1004">
        <v>0</v>
      </c>
    </row>
    <row r="1005" spans="1:14" x14ac:dyDescent="0.3">
      <c r="A1005">
        <v>230837</v>
      </c>
      <c r="B1005">
        <v>2308377</v>
      </c>
      <c r="C1005" t="s">
        <v>1009</v>
      </c>
      <c r="D1005" t="s">
        <v>898</v>
      </c>
      <c r="E1005" t="s">
        <v>5333</v>
      </c>
      <c r="F1005" t="s">
        <v>5339</v>
      </c>
      <c r="G1005" s="4">
        <v>14826</v>
      </c>
      <c r="H1005" s="4">
        <v>14826</v>
      </c>
      <c r="I1005">
        <v>0.59199999999999997</v>
      </c>
      <c r="J1005" s="4">
        <v>78537680.730000004</v>
      </c>
      <c r="K1005" s="12">
        <v>5297.2939923108061</v>
      </c>
      <c r="L1005" s="12">
        <v>5297.2939923108061</v>
      </c>
      <c r="N1005">
        <v>0</v>
      </c>
    </row>
    <row r="1006" spans="1:14" x14ac:dyDescent="0.3">
      <c r="A1006">
        <v>230840</v>
      </c>
      <c r="B1006">
        <v>2308401</v>
      </c>
      <c r="C1006" t="s">
        <v>1010</v>
      </c>
      <c r="D1006" t="s">
        <v>898</v>
      </c>
      <c r="E1006" t="s">
        <v>5333</v>
      </c>
      <c r="F1006" t="s">
        <v>5339</v>
      </c>
      <c r="G1006" s="4">
        <v>38997</v>
      </c>
      <c r="H1006" s="4">
        <v>38997</v>
      </c>
      <c r="I1006">
        <v>0.622</v>
      </c>
      <c r="J1006" s="4">
        <v>175588659.96000001</v>
      </c>
      <c r="K1006" s="12">
        <v>4502.6196876682825</v>
      </c>
      <c r="L1006" s="12">
        <v>4502.6196876682825</v>
      </c>
      <c r="N1006">
        <v>0.125</v>
      </c>
    </row>
    <row r="1007" spans="1:14" x14ac:dyDescent="0.3">
      <c r="A1007">
        <v>230850</v>
      </c>
      <c r="B1007">
        <v>2308500</v>
      </c>
      <c r="C1007" t="s">
        <v>1011</v>
      </c>
      <c r="D1007" t="s">
        <v>898</v>
      </c>
      <c r="E1007" t="s">
        <v>5333</v>
      </c>
      <c r="F1007" t="s">
        <v>5339</v>
      </c>
      <c r="G1007" s="4">
        <v>38451</v>
      </c>
      <c r="H1007" s="4">
        <v>38451</v>
      </c>
      <c r="I1007">
        <v>0.58199999999999996</v>
      </c>
      <c r="J1007" s="4">
        <v>184703203.02000001</v>
      </c>
      <c r="K1007" s="12">
        <v>4803.5994647733478</v>
      </c>
      <c r="L1007" s="12">
        <v>4803.5994647733478</v>
      </c>
      <c r="N1007">
        <v>0.25</v>
      </c>
    </row>
    <row r="1008" spans="1:14" x14ac:dyDescent="0.3">
      <c r="A1008">
        <v>230860</v>
      </c>
      <c r="B1008">
        <v>2308609</v>
      </c>
      <c r="C1008" t="s">
        <v>1012</v>
      </c>
      <c r="D1008" t="s">
        <v>898</v>
      </c>
      <c r="E1008" t="s">
        <v>5333</v>
      </c>
      <c r="F1008" t="s">
        <v>5339</v>
      </c>
      <c r="G1008" s="4">
        <v>17705</v>
      </c>
      <c r="H1008" s="4">
        <v>17705</v>
      </c>
      <c r="I1008">
        <v>0.61</v>
      </c>
      <c r="J1008" s="4">
        <v>134095123.59999999</v>
      </c>
      <c r="K1008" s="12">
        <v>7573.8561762214058</v>
      </c>
      <c r="L1008" s="12">
        <v>7573.8561762214058</v>
      </c>
      <c r="N1008">
        <v>0.125</v>
      </c>
    </row>
    <row r="1009" spans="1:14" x14ac:dyDescent="0.3">
      <c r="A1009">
        <v>230870</v>
      </c>
      <c r="B1009">
        <v>2308708</v>
      </c>
      <c r="C1009" t="s">
        <v>1013</v>
      </c>
      <c r="D1009" t="s">
        <v>898</v>
      </c>
      <c r="E1009" t="s">
        <v>5333</v>
      </c>
      <c r="F1009" t="s">
        <v>5339</v>
      </c>
      <c r="G1009" s="4">
        <v>65390</v>
      </c>
      <c r="H1009" s="4">
        <v>65390</v>
      </c>
      <c r="I1009">
        <v>0.61</v>
      </c>
      <c r="J1009" s="4">
        <v>321279925.04000002</v>
      </c>
      <c r="K1009" s="12">
        <v>4913.2883474537393</v>
      </c>
      <c r="L1009" s="12">
        <v>4913.2883474537393</v>
      </c>
      <c r="N1009">
        <v>0</v>
      </c>
    </row>
    <row r="1010" spans="1:14" x14ac:dyDescent="0.3">
      <c r="A1010">
        <v>230880</v>
      </c>
      <c r="B1010">
        <v>2308807</v>
      </c>
      <c r="C1010" t="s">
        <v>1014</v>
      </c>
      <c r="D1010" t="s">
        <v>898</v>
      </c>
      <c r="E1010" t="s">
        <v>5333</v>
      </c>
      <c r="F1010" t="s">
        <v>5339</v>
      </c>
      <c r="G1010" s="4">
        <v>8537</v>
      </c>
      <c r="H1010" s="4">
        <v>8537</v>
      </c>
      <c r="I1010">
        <v>0.58099999999999996</v>
      </c>
      <c r="J1010" s="4">
        <v>59039946.149999999</v>
      </c>
      <c r="K1010" s="12">
        <v>6915.77206864238</v>
      </c>
      <c r="L1010" s="12">
        <v>6915.77206864238</v>
      </c>
      <c r="N1010">
        <v>0.375</v>
      </c>
    </row>
    <row r="1011" spans="1:14" x14ac:dyDescent="0.3">
      <c r="A1011">
        <v>230890</v>
      </c>
      <c r="B1011">
        <v>2308906</v>
      </c>
      <c r="C1011" t="s">
        <v>1015</v>
      </c>
      <c r="D1011" t="s">
        <v>898</v>
      </c>
      <c r="E1011" t="s">
        <v>5333</v>
      </c>
      <c r="F1011" t="s">
        <v>5339</v>
      </c>
      <c r="G1011" s="4">
        <v>23747</v>
      </c>
      <c r="H1011" s="4">
        <v>23747</v>
      </c>
      <c r="I1011">
        <v>0.58799999999999997</v>
      </c>
      <c r="J1011" s="4">
        <v>116180890.66</v>
      </c>
      <c r="K1011" s="12">
        <v>4892.4449682065106</v>
      </c>
      <c r="L1011" s="12">
        <v>4892.4449682065106</v>
      </c>
      <c r="M1011">
        <v>0.91666666666666663</v>
      </c>
      <c r="N1011">
        <v>0.5</v>
      </c>
    </row>
    <row r="1012" spans="1:14" x14ac:dyDescent="0.3">
      <c r="A1012">
        <v>230900</v>
      </c>
      <c r="B1012">
        <v>2309003</v>
      </c>
      <c r="C1012" t="s">
        <v>1016</v>
      </c>
      <c r="D1012" t="s">
        <v>898</v>
      </c>
      <c r="E1012" t="s">
        <v>5333</v>
      </c>
      <c r="F1012" t="s">
        <v>5339</v>
      </c>
      <c r="G1012" s="4">
        <v>13999</v>
      </c>
      <c r="H1012" s="4">
        <v>13999</v>
      </c>
      <c r="I1012">
        <v>0.60699999999999998</v>
      </c>
      <c r="J1012" s="4">
        <v>94507219.819999993</v>
      </c>
      <c r="K1012" s="12">
        <v>6750.9979155653973</v>
      </c>
      <c r="L1012" s="12">
        <v>6750.9979155653973</v>
      </c>
      <c r="M1012">
        <v>-2.777777777777779E-2</v>
      </c>
      <c r="N1012">
        <v>0.25</v>
      </c>
    </row>
    <row r="1013" spans="1:14" x14ac:dyDescent="0.3">
      <c r="A1013">
        <v>230910</v>
      </c>
      <c r="B1013">
        <v>2309102</v>
      </c>
      <c r="C1013" t="s">
        <v>1017</v>
      </c>
      <c r="D1013" t="s">
        <v>898</v>
      </c>
      <c r="E1013" t="s">
        <v>5333</v>
      </c>
      <c r="F1013" t="s">
        <v>5339</v>
      </c>
      <c r="G1013" s="4">
        <v>11064</v>
      </c>
      <c r="H1013" s="4">
        <v>11064</v>
      </c>
      <c r="I1013">
        <v>0.60699999999999998</v>
      </c>
      <c r="J1013" s="4">
        <v>72636638.719999999</v>
      </c>
      <c r="K1013" s="12">
        <v>6565.1336514822851</v>
      </c>
      <c r="L1013" s="12">
        <v>6565.1336514822851</v>
      </c>
      <c r="M1013">
        <v>1.333333333333333</v>
      </c>
      <c r="N1013">
        <v>0.375</v>
      </c>
    </row>
    <row r="1014" spans="1:14" x14ac:dyDescent="0.3">
      <c r="A1014">
        <v>230920</v>
      </c>
      <c r="B1014">
        <v>2309201</v>
      </c>
      <c r="C1014" t="s">
        <v>402</v>
      </c>
      <c r="D1014" t="s">
        <v>898</v>
      </c>
      <c r="E1014" t="s">
        <v>5333</v>
      </c>
      <c r="F1014" t="s">
        <v>5339</v>
      </c>
      <c r="G1014" s="4">
        <v>16045</v>
      </c>
      <c r="H1014" s="4">
        <v>16045</v>
      </c>
      <c r="I1014">
        <v>0.625</v>
      </c>
      <c r="J1014" s="4">
        <v>102052649.88</v>
      </c>
      <c r="K1014" s="12">
        <v>6360.4019869118101</v>
      </c>
      <c r="L1014" s="12">
        <v>6360.4019869118101</v>
      </c>
      <c r="N1014">
        <v>0.125</v>
      </c>
    </row>
    <row r="1015" spans="1:14" x14ac:dyDescent="0.3">
      <c r="A1015">
        <v>230930</v>
      </c>
      <c r="B1015">
        <v>2309300</v>
      </c>
      <c r="C1015" t="s">
        <v>1018</v>
      </c>
      <c r="D1015" t="s">
        <v>898</v>
      </c>
      <c r="E1015" t="s">
        <v>5333</v>
      </c>
      <c r="F1015" t="s">
        <v>5339</v>
      </c>
      <c r="G1015" s="4">
        <v>32053</v>
      </c>
      <c r="H1015" s="4">
        <v>32053</v>
      </c>
      <c r="I1015">
        <v>0.61399999999999999</v>
      </c>
      <c r="J1015" s="4">
        <v>181909775.72</v>
      </c>
      <c r="K1015" s="12">
        <v>5675.2808074127224</v>
      </c>
      <c r="L1015" s="12">
        <v>5675.2808074127224</v>
      </c>
      <c r="M1015">
        <v>1.194444444444444</v>
      </c>
      <c r="N1015">
        <v>0.25</v>
      </c>
    </row>
    <row r="1016" spans="1:14" x14ac:dyDescent="0.3">
      <c r="A1016">
        <v>230940</v>
      </c>
      <c r="B1016">
        <v>2309409</v>
      </c>
      <c r="C1016" t="s">
        <v>1019</v>
      </c>
      <c r="D1016" t="s">
        <v>898</v>
      </c>
      <c r="E1016" t="s">
        <v>5333</v>
      </c>
      <c r="F1016" t="s">
        <v>5339</v>
      </c>
      <c r="G1016" s="4">
        <v>29097</v>
      </c>
      <c r="H1016" s="4">
        <v>29097</v>
      </c>
      <c r="I1016">
        <v>0.60499999999999998</v>
      </c>
      <c r="J1016" s="4">
        <v>171898411.81</v>
      </c>
      <c r="K1016" s="12">
        <v>5907.770966422655</v>
      </c>
      <c r="L1016" s="12">
        <v>5907.770966422655</v>
      </c>
      <c r="M1016">
        <v>1.416666666666667</v>
      </c>
      <c r="N1016">
        <v>0.75</v>
      </c>
    </row>
    <row r="1017" spans="1:14" x14ac:dyDescent="0.3">
      <c r="A1017">
        <v>230945</v>
      </c>
      <c r="B1017">
        <v>2309458</v>
      </c>
      <c r="C1017" t="s">
        <v>1020</v>
      </c>
      <c r="D1017" t="s">
        <v>898</v>
      </c>
      <c r="E1017" t="s">
        <v>5333</v>
      </c>
      <c r="F1017" t="s">
        <v>5339</v>
      </c>
      <c r="G1017" s="4">
        <v>25272</v>
      </c>
      <c r="H1017" s="4">
        <v>25272</v>
      </c>
      <c r="I1017">
        <v>0.59399999999999997</v>
      </c>
      <c r="J1017" s="4">
        <v>133593202.31999999</v>
      </c>
      <c r="K1017" s="12">
        <v>5286.2140835707496</v>
      </c>
      <c r="L1017" s="12">
        <v>5286.2140835707496</v>
      </c>
      <c r="M1017">
        <v>1.25</v>
      </c>
      <c r="N1017">
        <v>0.25</v>
      </c>
    </row>
    <row r="1018" spans="1:14" x14ac:dyDescent="0.3">
      <c r="A1018">
        <v>230950</v>
      </c>
      <c r="B1018">
        <v>2309508</v>
      </c>
      <c r="C1018" t="s">
        <v>1021</v>
      </c>
      <c r="D1018" t="s">
        <v>898</v>
      </c>
      <c r="E1018" t="s">
        <v>5333</v>
      </c>
      <c r="F1018" t="s">
        <v>5339</v>
      </c>
      <c r="G1018" s="4">
        <v>19943</v>
      </c>
      <c r="H1018" s="4">
        <v>19943</v>
      </c>
      <c r="I1018">
        <v>0.63600000000000001</v>
      </c>
      <c r="J1018" s="4">
        <v>133472346.62</v>
      </c>
      <c r="K1018" s="12">
        <v>6692.6915017800738</v>
      </c>
      <c r="L1018" s="12">
        <v>6692.6915017800738</v>
      </c>
      <c r="M1018">
        <v>1.8888888888888891</v>
      </c>
      <c r="N1018">
        <v>0.5</v>
      </c>
    </row>
    <row r="1019" spans="1:14" x14ac:dyDescent="0.3">
      <c r="A1019">
        <v>230960</v>
      </c>
      <c r="B1019">
        <v>2309607</v>
      </c>
      <c r="C1019" t="s">
        <v>1022</v>
      </c>
      <c r="D1019" t="s">
        <v>898</v>
      </c>
      <c r="E1019" t="s">
        <v>5333</v>
      </c>
      <c r="F1019" t="s">
        <v>5339</v>
      </c>
      <c r="G1019" s="4">
        <v>75454</v>
      </c>
      <c r="H1019" s="4">
        <v>75454</v>
      </c>
      <c r="I1019">
        <v>0.65900000000000003</v>
      </c>
      <c r="J1019" s="4">
        <v>294254919.63</v>
      </c>
      <c r="K1019" s="12">
        <v>3899.7921863652027</v>
      </c>
      <c r="L1019" s="12">
        <v>3899.7921863652027</v>
      </c>
      <c r="N1019">
        <v>0</v>
      </c>
    </row>
    <row r="1020" spans="1:14" x14ac:dyDescent="0.3">
      <c r="A1020">
        <v>230970</v>
      </c>
      <c r="B1020">
        <v>2309706</v>
      </c>
      <c r="C1020" t="s">
        <v>1023</v>
      </c>
      <c r="D1020" t="s">
        <v>898</v>
      </c>
      <c r="E1020" t="s">
        <v>5333</v>
      </c>
      <c r="F1020" t="s">
        <v>5339</v>
      </c>
      <c r="G1020" s="4">
        <v>86564</v>
      </c>
      <c r="H1020" s="4">
        <v>86564</v>
      </c>
      <c r="I1020">
        <v>0.67500000000000004</v>
      </c>
      <c r="J1020" s="4">
        <v>357006454.05000001</v>
      </c>
      <c r="K1020" s="12">
        <v>4124.1908189316573</v>
      </c>
      <c r="L1020" s="12">
        <v>4124.1908189316573</v>
      </c>
      <c r="M1020">
        <v>1.444444444444444</v>
      </c>
      <c r="N1020">
        <v>0.5</v>
      </c>
    </row>
    <row r="1021" spans="1:14" x14ac:dyDescent="0.3">
      <c r="A1021">
        <v>230980</v>
      </c>
      <c r="B1021">
        <v>2309805</v>
      </c>
      <c r="C1021" t="s">
        <v>1024</v>
      </c>
      <c r="D1021" t="s">
        <v>898</v>
      </c>
      <c r="E1021" t="s">
        <v>5333</v>
      </c>
      <c r="F1021" t="s">
        <v>5339</v>
      </c>
      <c r="G1021" s="4">
        <v>11421</v>
      </c>
      <c r="H1021" s="4">
        <v>11421</v>
      </c>
      <c r="I1021">
        <v>0.63500000000000001</v>
      </c>
      <c r="J1021" s="4">
        <v>75136059.209999993</v>
      </c>
      <c r="K1021" s="12">
        <v>6578.7636117677957</v>
      </c>
      <c r="L1021" s="12">
        <v>6578.7636117677957</v>
      </c>
      <c r="N1021">
        <v>0.375</v>
      </c>
    </row>
    <row r="1022" spans="1:14" x14ac:dyDescent="0.3">
      <c r="A1022">
        <v>230990</v>
      </c>
      <c r="B1022">
        <v>2309904</v>
      </c>
      <c r="C1022" t="s">
        <v>1025</v>
      </c>
      <c r="D1022" t="s">
        <v>898</v>
      </c>
      <c r="E1022" t="s">
        <v>5333</v>
      </c>
      <c r="F1022" t="s">
        <v>5339</v>
      </c>
      <c r="G1022" s="4">
        <v>6348</v>
      </c>
      <c r="H1022" s="4">
        <v>6348</v>
      </c>
      <c r="I1022">
        <v>0.621</v>
      </c>
      <c r="J1022" s="4">
        <v>55262298.75</v>
      </c>
      <c r="K1022" s="12">
        <v>8705.4660916824196</v>
      </c>
      <c r="L1022" s="12">
        <v>8705.4660916824196</v>
      </c>
      <c r="N1022">
        <v>0.25</v>
      </c>
    </row>
    <row r="1023" spans="1:14" x14ac:dyDescent="0.3">
      <c r="A1023">
        <v>231000</v>
      </c>
      <c r="B1023">
        <v>2310001</v>
      </c>
      <c r="C1023" t="s">
        <v>1026</v>
      </c>
      <c r="D1023" t="s">
        <v>898</v>
      </c>
      <c r="E1023" t="s">
        <v>5333</v>
      </c>
      <c r="F1023" t="s">
        <v>5339</v>
      </c>
      <c r="G1023" s="4">
        <v>9709</v>
      </c>
      <c r="H1023" s="4">
        <v>9709</v>
      </c>
      <c r="I1023">
        <v>0.63800000000000001</v>
      </c>
      <c r="J1023" s="4">
        <v>52860709.219999999</v>
      </c>
      <c r="K1023" s="12">
        <v>5444.5060479967042</v>
      </c>
      <c r="L1023" s="12">
        <v>5444.5060479967042</v>
      </c>
      <c r="M1023">
        <v>0.58333333333333337</v>
      </c>
      <c r="N1023">
        <v>0.25</v>
      </c>
    </row>
    <row r="1024" spans="1:14" x14ac:dyDescent="0.3">
      <c r="A1024">
        <v>231010</v>
      </c>
      <c r="B1024">
        <v>2310100</v>
      </c>
      <c r="C1024" t="s">
        <v>1027</v>
      </c>
      <c r="D1024" t="s">
        <v>898</v>
      </c>
      <c r="E1024" t="s">
        <v>5333</v>
      </c>
      <c r="F1024" t="s">
        <v>5339</v>
      </c>
      <c r="G1024" s="4">
        <v>10252</v>
      </c>
      <c r="H1024" s="4">
        <v>10252</v>
      </c>
      <c r="I1024">
        <v>0.622</v>
      </c>
      <c r="J1024" s="4">
        <v>68665844.769999996</v>
      </c>
      <c r="K1024" s="12">
        <v>6697.799919040187</v>
      </c>
      <c r="L1024" s="12">
        <v>6697.799919040187</v>
      </c>
      <c r="N1024">
        <v>0.25</v>
      </c>
    </row>
    <row r="1025" spans="1:14" x14ac:dyDescent="0.3">
      <c r="A1025">
        <v>231020</v>
      </c>
      <c r="B1025">
        <v>2310209</v>
      </c>
      <c r="C1025" t="s">
        <v>1028</v>
      </c>
      <c r="D1025" t="s">
        <v>898</v>
      </c>
      <c r="E1025" t="s">
        <v>5333</v>
      </c>
      <c r="F1025" t="s">
        <v>5339</v>
      </c>
      <c r="G1025" s="4">
        <v>41894</v>
      </c>
      <c r="H1025" s="4">
        <v>41894</v>
      </c>
      <c r="I1025">
        <v>0.63700000000000001</v>
      </c>
      <c r="J1025" s="4">
        <v>200791294.05000001</v>
      </c>
      <c r="K1025" s="12">
        <v>4792.8413149854396</v>
      </c>
      <c r="L1025" s="12">
        <v>4792.8413149854396</v>
      </c>
      <c r="N1025">
        <v>0.25</v>
      </c>
    </row>
    <row r="1026" spans="1:14" x14ac:dyDescent="0.3">
      <c r="A1026">
        <v>231025</v>
      </c>
      <c r="B1026">
        <v>2310258</v>
      </c>
      <c r="C1026" t="s">
        <v>1029</v>
      </c>
      <c r="D1026" t="s">
        <v>898</v>
      </c>
      <c r="E1026" t="s">
        <v>5333</v>
      </c>
      <c r="F1026" t="s">
        <v>5339</v>
      </c>
      <c r="G1026" s="4">
        <v>34086</v>
      </c>
      <c r="H1026" s="4">
        <v>34086</v>
      </c>
      <c r="I1026">
        <v>0.63400000000000001</v>
      </c>
      <c r="J1026" s="4">
        <v>193914341.94</v>
      </c>
      <c r="K1026" s="12">
        <v>5688.9732423869036</v>
      </c>
      <c r="L1026" s="12">
        <v>5688.9732423869036</v>
      </c>
      <c r="M1026">
        <v>1.944444444444444</v>
      </c>
      <c r="N1026">
        <v>0.625</v>
      </c>
    </row>
    <row r="1027" spans="1:14" x14ac:dyDescent="0.3">
      <c r="A1027">
        <v>231030</v>
      </c>
      <c r="B1027">
        <v>2310308</v>
      </c>
      <c r="C1027" t="s">
        <v>1030</v>
      </c>
      <c r="D1027" t="s">
        <v>898</v>
      </c>
      <c r="E1027" t="s">
        <v>5333</v>
      </c>
      <c r="F1027" t="s">
        <v>5339</v>
      </c>
      <c r="G1027" s="4">
        <v>32867</v>
      </c>
      <c r="H1027" s="4">
        <v>32867</v>
      </c>
      <c r="I1027">
        <v>0.56999999999999995</v>
      </c>
      <c r="J1027" s="4">
        <v>155848958.34</v>
      </c>
      <c r="K1027" s="12">
        <v>4741.8066248821006</v>
      </c>
      <c r="L1027" s="12">
        <v>4741.8066248821006</v>
      </c>
      <c r="N1027">
        <v>0.125</v>
      </c>
    </row>
    <row r="1028" spans="1:14" x14ac:dyDescent="0.3">
      <c r="A1028">
        <v>231040</v>
      </c>
      <c r="B1028">
        <v>2310407</v>
      </c>
      <c r="C1028" t="s">
        <v>1031</v>
      </c>
      <c r="D1028" t="s">
        <v>898</v>
      </c>
      <c r="E1028" t="s">
        <v>5333</v>
      </c>
      <c r="F1028" t="s">
        <v>5339</v>
      </c>
      <c r="G1028" s="4">
        <v>10462</v>
      </c>
      <c r="H1028" s="4">
        <v>10462</v>
      </c>
      <c r="I1028">
        <v>0.58299999999999996</v>
      </c>
      <c r="J1028" s="4">
        <v>72754721.569999993</v>
      </c>
      <c r="K1028" s="12">
        <v>6954.1886417510987</v>
      </c>
      <c r="L1028" s="12">
        <v>6954.1886417510987</v>
      </c>
      <c r="M1028">
        <v>0.80555555555555558</v>
      </c>
      <c r="N1028">
        <v>0.375</v>
      </c>
    </row>
    <row r="1029" spans="1:14" x14ac:dyDescent="0.3">
      <c r="A1029">
        <v>231050</v>
      </c>
      <c r="B1029">
        <v>2310506</v>
      </c>
      <c r="C1029" t="s">
        <v>1032</v>
      </c>
      <c r="D1029" t="s">
        <v>898</v>
      </c>
      <c r="E1029" t="s">
        <v>5333</v>
      </c>
      <c r="F1029" t="s">
        <v>5339</v>
      </c>
      <c r="G1029" s="4">
        <v>42227</v>
      </c>
      <c r="H1029" s="4">
        <v>42227</v>
      </c>
      <c r="I1029">
        <v>0.60299999999999998</v>
      </c>
      <c r="J1029" s="4">
        <v>208430447.06999999</v>
      </c>
      <c r="K1029" s="12">
        <v>4935.9520465578889</v>
      </c>
      <c r="L1029" s="12">
        <v>4935.9520465578889</v>
      </c>
      <c r="N1029">
        <v>0</v>
      </c>
    </row>
    <row r="1030" spans="1:14" x14ac:dyDescent="0.3">
      <c r="A1030">
        <v>231060</v>
      </c>
      <c r="B1030">
        <v>2310605</v>
      </c>
      <c r="C1030" t="s">
        <v>1033</v>
      </c>
      <c r="D1030" t="s">
        <v>898</v>
      </c>
      <c r="E1030" t="s">
        <v>5333</v>
      </c>
      <c r="F1030" t="s">
        <v>5339</v>
      </c>
      <c r="G1030" s="4">
        <v>9357</v>
      </c>
      <c r="H1030" s="4">
        <v>9357</v>
      </c>
      <c r="I1030">
        <v>0.64600000000000002</v>
      </c>
      <c r="J1030" s="4">
        <v>55034144.43</v>
      </c>
      <c r="K1030" s="12">
        <v>5881.6014139147164</v>
      </c>
      <c r="L1030" s="12">
        <v>5881.6014139147164</v>
      </c>
      <c r="N1030">
        <v>0</v>
      </c>
    </row>
    <row r="1031" spans="1:14" x14ac:dyDescent="0.3">
      <c r="A1031">
        <v>231070</v>
      </c>
      <c r="B1031">
        <v>2310704</v>
      </c>
      <c r="C1031" t="s">
        <v>1034</v>
      </c>
      <c r="D1031" t="s">
        <v>898</v>
      </c>
      <c r="E1031" t="s">
        <v>5333</v>
      </c>
      <c r="F1031" t="s">
        <v>5339</v>
      </c>
      <c r="G1031" s="4">
        <v>39903</v>
      </c>
      <c r="H1031" s="4">
        <v>39903</v>
      </c>
      <c r="I1031">
        <v>0.629</v>
      </c>
      <c r="J1031" s="4">
        <v>176972474.03999999</v>
      </c>
      <c r="K1031" s="12">
        <v>4435.0668882038945</v>
      </c>
      <c r="L1031" s="12">
        <v>4435.0668882038945</v>
      </c>
      <c r="N1031">
        <v>0.125</v>
      </c>
    </row>
    <row r="1032" spans="1:14" x14ac:dyDescent="0.3">
      <c r="A1032">
        <v>231080</v>
      </c>
      <c r="B1032">
        <v>2310803</v>
      </c>
      <c r="C1032" t="s">
        <v>1035</v>
      </c>
      <c r="D1032" t="s">
        <v>898</v>
      </c>
      <c r="E1032" t="s">
        <v>5333</v>
      </c>
      <c r="F1032" t="s">
        <v>5339</v>
      </c>
      <c r="G1032" s="4">
        <v>15858</v>
      </c>
      <c r="H1032" s="4">
        <v>15858</v>
      </c>
      <c r="I1032">
        <v>0.60099999999999998</v>
      </c>
      <c r="J1032" s="4">
        <v>111467103.16</v>
      </c>
      <c r="K1032" s="12">
        <v>7029.0770059276074</v>
      </c>
      <c r="L1032" s="12">
        <v>7029.0770059276074</v>
      </c>
      <c r="N1032">
        <v>0</v>
      </c>
    </row>
    <row r="1033" spans="1:14" x14ac:dyDescent="0.3">
      <c r="A1033">
        <v>231085</v>
      </c>
      <c r="B1033">
        <v>2310852</v>
      </c>
      <c r="C1033" t="s">
        <v>1036</v>
      </c>
      <c r="D1033" t="s">
        <v>898</v>
      </c>
      <c r="E1033" t="s">
        <v>5333</v>
      </c>
      <c r="F1033" t="s">
        <v>5339</v>
      </c>
      <c r="G1033" s="4">
        <v>24919</v>
      </c>
      <c r="H1033" s="4">
        <v>24919</v>
      </c>
      <c r="I1033">
        <v>0.63600000000000001</v>
      </c>
      <c r="J1033" s="4">
        <v>128925880.88</v>
      </c>
      <c r="K1033" s="12">
        <v>5173.7983418275207</v>
      </c>
      <c r="L1033" s="12">
        <v>5173.7983418275207</v>
      </c>
      <c r="N1033">
        <v>0.375</v>
      </c>
    </row>
    <row r="1034" spans="1:14" x14ac:dyDescent="0.3">
      <c r="A1034">
        <v>231090</v>
      </c>
      <c r="B1034">
        <v>2310902</v>
      </c>
      <c r="C1034" t="s">
        <v>1037</v>
      </c>
      <c r="D1034" t="s">
        <v>898</v>
      </c>
      <c r="E1034" t="s">
        <v>5333</v>
      </c>
      <c r="F1034" t="s">
        <v>5339</v>
      </c>
      <c r="G1034" s="4">
        <v>17285</v>
      </c>
      <c r="H1034" s="4">
        <v>17285</v>
      </c>
      <c r="I1034">
        <v>0.6</v>
      </c>
      <c r="J1034" s="4">
        <v>102001387.05</v>
      </c>
      <c r="K1034" s="12">
        <v>5901.1505380387616</v>
      </c>
      <c r="L1034" s="12">
        <v>5901.1505380387616</v>
      </c>
      <c r="M1034">
        <v>1.666666666666667</v>
      </c>
      <c r="N1034">
        <v>0.125</v>
      </c>
    </row>
    <row r="1035" spans="1:14" x14ac:dyDescent="0.3">
      <c r="A1035">
        <v>231095</v>
      </c>
      <c r="B1035">
        <v>2310951</v>
      </c>
      <c r="C1035" t="s">
        <v>1038</v>
      </c>
      <c r="D1035" t="s">
        <v>898</v>
      </c>
      <c r="E1035" t="s">
        <v>5333</v>
      </c>
      <c r="F1035" t="s">
        <v>5339</v>
      </c>
      <c r="G1035" s="4">
        <v>10984</v>
      </c>
      <c r="H1035" s="4">
        <v>10984</v>
      </c>
      <c r="I1035">
        <v>0.59099999999999997</v>
      </c>
      <c r="J1035" s="4">
        <v>70277404.879999995</v>
      </c>
      <c r="K1035" s="12">
        <v>6398.1614056809904</v>
      </c>
      <c r="L1035" s="12">
        <v>6398.1614056809904</v>
      </c>
      <c r="N1035">
        <v>0</v>
      </c>
    </row>
    <row r="1036" spans="1:14" x14ac:dyDescent="0.3">
      <c r="A1036">
        <v>231100</v>
      </c>
      <c r="B1036">
        <v>2311009</v>
      </c>
      <c r="C1036" t="s">
        <v>1039</v>
      </c>
      <c r="D1036" t="s">
        <v>898</v>
      </c>
      <c r="E1036" t="s">
        <v>5333</v>
      </c>
      <c r="F1036" t="s">
        <v>5339</v>
      </c>
      <c r="G1036" s="4">
        <v>12441</v>
      </c>
      <c r="H1036" s="4">
        <v>12441</v>
      </c>
      <c r="I1036">
        <v>0.58099999999999996</v>
      </c>
      <c r="J1036" s="4">
        <v>85525612.579999998</v>
      </c>
      <c r="K1036" s="12">
        <v>6874.4966304959407</v>
      </c>
      <c r="L1036" s="12">
        <v>6874.4966304959407</v>
      </c>
      <c r="N1036">
        <v>0</v>
      </c>
    </row>
    <row r="1037" spans="1:14" x14ac:dyDescent="0.3">
      <c r="A1037">
        <v>231110</v>
      </c>
      <c r="B1037">
        <v>2311108</v>
      </c>
      <c r="C1037" t="s">
        <v>1040</v>
      </c>
      <c r="D1037" t="s">
        <v>898</v>
      </c>
      <c r="E1037" t="s">
        <v>5333</v>
      </c>
      <c r="F1037" t="s">
        <v>5339</v>
      </c>
      <c r="G1037" s="4">
        <v>17877</v>
      </c>
      <c r="H1037" s="4">
        <v>17877</v>
      </c>
      <c r="I1037">
        <v>0.622</v>
      </c>
      <c r="J1037" s="4">
        <v>107962587.7</v>
      </c>
      <c r="K1037" s="12">
        <v>6039.1893326620802</v>
      </c>
      <c r="L1037" s="12">
        <v>6039.1893326620802</v>
      </c>
      <c r="N1037">
        <v>0</v>
      </c>
    </row>
    <row r="1038" spans="1:14" x14ac:dyDescent="0.3">
      <c r="A1038">
        <v>231120</v>
      </c>
      <c r="B1038">
        <v>2311207</v>
      </c>
      <c r="C1038" t="s">
        <v>1041</v>
      </c>
      <c r="D1038" t="s">
        <v>898</v>
      </c>
      <c r="E1038" t="s">
        <v>5333</v>
      </c>
      <c r="F1038" t="s">
        <v>5339</v>
      </c>
      <c r="G1038" s="4">
        <v>8854</v>
      </c>
      <c r="H1038" s="4">
        <v>8854</v>
      </c>
      <c r="I1038">
        <v>0.56200000000000006</v>
      </c>
      <c r="J1038" s="4">
        <v>58538735.579999998</v>
      </c>
      <c r="K1038" s="12">
        <v>6611.5581183645809</v>
      </c>
      <c r="L1038" s="12">
        <v>6611.5581183645809</v>
      </c>
      <c r="N1038">
        <v>0</v>
      </c>
    </row>
    <row r="1039" spans="1:14" x14ac:dyDescent="0.3">
      <c r="A1039">
        <v>231123</v>
      </c>
      <c r="B1039">
        <v>2311231</v>
      </c>
      <c r="C1039" t="s">
        <v>1042</v>
      </c>
      <c r="D1039" t="s">
        <v>898</v>
      </c>
      <c r="E1039" t="s">
        <v>5333</v>
      </c>
      <c r="F1039" t="s">
        <v>5339</v>
      </c>
      <c r="G1039" s="4">
        <v>6128</v>
      </c>
      <c r="H1039" s="4">
        <v>6128</v>
      </c>
      <c r="I1039">
        <v>0.60399999999999998</v>
      </c>
      <c r="J1039" s="4">
        <v>57873344.350000001</v>
      </c>
      <c r="K1039" s="12">
        <v>9444.0836080287208</v>
      </c>
      <c r="L1039" s="12">
        <v>9444.0836080287208</v>
      </c>
      <c r="N1039">
        <v>0.125</v>
      </c>
    </row>
    <row r="1040" spans="1:14" x14ac:dyDescent="0.3">
      <c r="A1040">
        <v>231126</v>
      </c>
      <c r="B1040">
        <v>2311264</v>
      </c>
      <c r="C1040" t="s">
        <v>1043</v>
      </c>
      <c r="D1040" t="s">
        <v>898</v>
      </c>
      <c r="E1040" t="s">
        <v>5333</v>
      </c>
      <c r="F1040" t="s">
        <v>5339</v>
      </c>
      <c r="G1040" s="4">
        <v>20545</v>
      </c>
      <c r="H1040" s="4">
        <v>20545</v>
      </c>
      <c r="I1040">
        <v>0.59399999999999997</v>
      </c>
      <c r="J1040" s="4">
        <v>164171224.36000001</v>
      </c>
      <c r="K1040" s="12">
        <v>7990.8116018495994</v>
      </c>
      <c r="L1040" s="12">
        <v>7990.8116018495994</v>
      </c>
      <c r="N1040">
        <v>0.125</v>
      </c>
    </row>
    <row r="1041" spans="1:14" x14ac:dyDescent="0.3">
      <c r="A1041">
        <v>231130</v>
      </c>
      <c r="B1041">
        <v>2311306</v>
      </c>
      <c r="C1041" t="s">
        <v>1044</v>
      </c>
      <c r="D1041" t="s">
        <v>898</v>
      </c>
      <c r="E1041" t="s">
        <v>5333</v>
      </c>
      <c r="F1041" t="s">
        <v>5339</v>
      </c>
      <c r="G1041" s="4">
        <v>88846</v>
      </c>
      <c r="H1041" s="4">
        <v>88846</v>
      </c>
      <c r="I1041">
        <v>0.65900000000000003</v>
      </c>
      <c r="J1041" s="4">
        <v>413027188.99000001</v>
      </c>
      <c r="K1041" s="12">
        <v>4648.79892161718</v>
      </c>
      <c r="L1041" s="12">
        <v>4648.79892161718</v>
      </c>
      <c r="N1041">
        <v>0.375</v>
      </c>
    </row>
    <row r="1042" spans="1:14" x14ac:dyDescent="0.3">
      <c r="A1042">
        <v>231135</v>
      </c>
      <c r="B1042">
        <v>2311355</v>
      </c>
      <c r="C1042" t="s">
        <v>1045</v>
      </c>
      <c r="D1042" t="s">
        <v>898</v>
      </c>
      <c r="E1042" t="s">
        <v>5333</v>
      </c>
      <c r="F1042" t="s">
        <v>5339</v>
      </c>
      <c r="G1042" s="4">
        <v>16998</v>
      </c>
      <c r="H1042" s="4">
        <v>16998</v>
      </c>
      <c r="I1042">
        <v>0.59099999999999997</v>
      </c>
      <c r="J1042" s="4">
        <v>99702580.170000002</v>
      </c>
      <c r="K1042" s="12">
        <v>5865.5477214966468</v>
      </c>
      <c r="L1042" s="12">
        <v>5865.5477214966468</v>
      </c>
      <c r="N1042">
        <v>0.125</v>
      </c>
    </row>
    <row r="1043" spans="1:14" x14ac:dyDescent="0.3">
      <c r="A1043">
        <v>231140</v>
      </c>
      <c r="B1043">
        <v>2311405</v>
      </c>
      <c r="C1043" t="s">
        <v>1046</v>
      </c>
      <c r="D1043" t="s">
        <v>898</v>
      </c>
      <c r="E1043" t="s">
        <v>5333</v>
      </c>
      <c r="F1043" t="s">
        <v>5339</v>
      </c>
      <c r="G1043" s="4">
        <v>86431</v>
      </c>
      <c r="H1043" s="4">
        <v>86431</v>
      </c>
      <c r="I1043">
        <v>0.64200000000000002</v>
      </c>
      <c r="J1043" s="4">
        <v>460241108.75999999</v>
      </c>
      <c r="K1043" s="12">
        <v>5324.9541109092797</v>
      </c>
      <c r="L1043" s="12">
        <v>5324.9541109092797</v>
      </c>
      <c r="M1043">
        <v>0.83333333333333337</v>
      </c>
      <c r="N1043">
        <v>0.125</v>
      </c>
    </row>
    <row r="1044" spans="1:14" x14ac:dyDescent="0.3">
      <c r="A1044">
        <v>231150</v>
      </c>
      <c r="B1044">
        <v>2311504</v>
      </c>
      <c r="C1044" t="s">
        <v>1047</v>
      </c>
      <c r="D1044" t="s">
        <v>898</v>
      </c>
      <c r="E1044" t="s">
        <v>5333</v>
      </c>
      <c r="F1044" t="s">
        <v>5339</v>
      </c>
      <c r="G1044" s="4">
        <v>21659</v>
      </c>
      <c r="H1044" s="4">
        <v>21659</v>
      </c>
      <c r="I1044">
        <v>0.622</v>
      </c>
      <c r="J1044" s="4">
        <v>133030295.14</v>
      </c>
      <c r="K1044" s="12">
        <v>6142.0331104852485</v>
      </c>
      <c r="L1044" s="12">
        <v>6142.0331104852485</v>
      </c>
      <c r="M1044">
        <v>1.5</v>
      </c>
      <c r="N1044">
        <v>0.5</v>
      </c>
    </row>
    <row r="1045" spans="1:14" x14ac:dyDescent="0.3">
      <c r="A1045">
        <v>231160</v>
      </c>
      <c r="B1045">
        <v>2311603</v>
      </c>
      <c r="C1045" t="s">
        <v>259</v>
      </c>
      <c r="D1045" t="s">
        <v>898</v>
      </c>
      <c r="E1045" t="s">
        <v>5333</v>
      </c>
      <c r="F1045" t="s">
        <v>5339</v>
      </c>
      <c r="G1045" s="4">
        <v>28382</v>
      </c>
      <c r="H1045" s="4">
        <v>28382</v>
      </c>
      <c r="I1045">
        <v>0.626</v>
      </c>
      <c r="J1045" s="4">
        <v>158939324.83000001</v>
      </c>
      <c r="K1045" s="12">
        <v>5600.0043982101333</v>
      </c>
      <c r="L1045" s="12">
        <v>5600.0043982101333</v>
      </c>
      <c r="M1045">
        <v>1.055555555555556</v>
      </c>
      <c r="N1045">
        <v>0.125</v>
      </c>
    </row>
    <row r="1046" spans="1:14" x14ac:dyDescent="0.3">
      <c r="A1046">
        <v>231170</v>
      </c>
      <c r="B1046">
        <v>2311702</v>
      </c>
      <c r="C1046" t="s">
        <v>1048</v>
      </c>
      <c r="D1046" t="s">
        <v>898</v>
      </c>
      <c r="E1046" t="s">
        <v>5333</v>
      </c>
      <c r="F1046" t="s">
        <v>5339</v>
      </c>
      <c r="G1046" s="4">
        <v>19051</v>
      </c>
      <c r="H1046" s="4">
        <v>19051</v>
      </c>
      <c r="I1046">
        <v>0.60099999999999998</v>
      </c>
      <c r="J1046" s="4">
        <v>120302571.22</v>
      </c>
      <c r="K1046" s="12">
        <v>6314.7641184189806</v>
      </c>
      <c r="L1046" s="12">
        <v>6314.7641184189806</v>
      </c>
      <c r="M1046">
        <v>1.8888888888888891</v>
      </c>
      <c r="N1046">
        <v>0.25</v>
      </c>
    </row>
    <row r="1047" spans="1:14" x14ac:dyDescent="0.3">
      <c r="A1047">
        <v>231180</v>
      </c>
      <c r="B1047">
        <v>2311801</v>
      </c>
      <c r="C1047" t="s">
        <v>1049</v>
      </c>
      <c r="D1047" t="s">
        <v>898</v>
      </c>
      <c r="E1047" t="s">
        <v>5333</v>
      </c>
      <c r="F1047" t="s">
        <v>5339</v>
      </c>
      <c r="G1047" s="4">
        <v>74834</v>
      </c>
      <c r="H1047" s="4">
        <v>74834</v>
      </c>
      <c r="I1047">
        <v>0.67400000000000004</v>
      </c>
      <c r="J1047" s="4">
        <v>384543750.73000002</v>
      </c>
      <c r="K1047" s="12">
        <v>5138.6234964053774</v>
      </c>
      <c r="L1047" s="12">
        <v>5138.6234964053774</v>
      </c>
      <c r="M1047">
        <v>1.666666666666667</v>
      </c>
      <c r="N1047">
        <v>0.25</v>
      </c>
    </row>
    <row r="1048" spans="1:14" x14ac:dyDescent="0.3">
      <c r="A1048">
        <v>231190</v>
      </c>
      <c r="B1048">
        <v>2311900</v>
      </c>
      <c r="C1048" t="s">
        <v>1050</v>
      </c>
      <c r="D1048" t="s">
        <v>898</v>
      </c>
      <c r="E1048" t="s">
        <v>5333</v>
      </c>
      <c r="F1048" t="s">
        <v>5339</v>
      </c>
      <c r="G1048" s="4">
        <v>13943</v>
      </c>
      <c r="H1048" s="4">
        <v>13943</v>
      </c>
      <c r="I1048">
        <v>0.57499999999999996</v>
      </c>
      <c r="J1048" s="4">
        <v>82714085.049999997</v>
      </c>
      <c r="K1048" s="12">
        <v>5932.301875493079</v>
      </c>
      <c r="L1048" s="12">
        <v>5932.301875493079</v>
      </c>
      <c r="M1048">
        <v>0.94444444444444442</v>
      </c>
      <c r="N1048">
        <v>0.375</v>
      </c>
    </row>
    <row r="1049" spans="1:14" x14ac:dyDescent="0.3">
      <c r="A1049">
        <v>231195</v>
      </c>
      <c r="B1049">
        <v>2311959</v>
      </c>
      <c r="C1049" t="s">
        <v>1051</v>
      </c>
      <c r="D1049" t="s">
        <v>898</v>
      </c>
      <c r="E1049" t="s">
        <v>5333</v>
      </c>
      <c r="F1049" t="s">
        <v>5339</v>
      </c>
      <c r="G1049" s="4">
        <v>17303</v>
      </c>
      <c r="H1049" s="4">
        <v>17303</v>
      </c>
      <c r="I1049">
        <v>0.54</v>
      </c>
      <c r="J1049" s="4">
        <v>104818317.98</v>
      </c>
      <c r="K1049" s="12">
        <v>6057.8118233832283</v>
      </c>
      <c r="L1049" s="12">
        <v>6057.8118233832283</v>
      </c>
      <c r="N1049">
        <v>0.25</v>
      </c>
    </row>
    <row r="1050" spans="1:14" x14ac:dyDescent="0.3">
      <c r="A1050">
        <v>231200</v>
      </c>
      <c r="B1050">
        <v>2312007</v>
      </c>
      <c r="C1050" t="s">
        <v>1052</v>
      </c>
      <c r="D1050" t="s">
        <v>898</v>
      </c>
      <c r="E1050" t="s">
        <v>5333</v>
      </c>
      <c r="F1050" t="s">
        <v>5339</v>
      </c>
      <c r="G1050" s="4">
        <v>32133</v>
      </c>
      <c r="H1050" s="4">
        <v>32133</v>
      </c>
      <c r="I1050">
        <v>0.58699999999999997</v>
      </c>
      <c r="J1050" s="4">
        <v>136675528.33000001</v>
      </c>
      <c r="K1050" s="12">
        <v>4253.431933837488</v>
      </c>
      <c r="L1050" s="12">
        <v>4253.431933837488</v>
      </c>
      <c r="M1050">
        <v>0.44444444444444442</v>
      </c>
      <c r="N1050">
        <v>0.25</v>
      </c>
    </row>
    <row r="1051" spans="1:14" x14ac:dyDescent="0.3">
      <c r="A1051">
        <v>231210</v>
      </c>
      <c r="B1051">
        <v>2312106</v>
      </c>
      <c r="C1051" t="s">
        <v>1053</v>
      </c>
      <c r="D1051" t="s">
        <v>898</v>
      </c>
      <c r="E1051" t="s">
        <v>5333</v>
      </c>
      <c r="F1051" t="s">
        <v>5339</v>
      </c>
      <c r="G1051" s="4">
        <v>17391</v>
      </c>
      <c r="H1051" s="4">
        <v>17391</v>
      </c>
      <c r="I1051">
        <v>0.61199999999999999</v>
      </c>
      <c r="J1051" s="4">
        <v>102784310.78</v>
      </c>
      <c r="K1051" s="12">
        <v>5910.2012983727218</v>
      </c>
      <c r="L1051" s="12">
        <v>5910.2012983727218</v>
      </c>
      <c r="N1051">
        <v>0.25</v>
      </c>
    </row>
    <row r="1052" spans="1:14" x14ac:dyDescent="0.3">
      <c r="A1052">
        <v>231220</v>
      </c>
      <c r="B1052">
        <v>2312205</v>
      </c>
      <c r="C1052" t="s">
        <v>1054</v>
      </c>
      <c r="D1052" t="s">
        <v>898</v>
      </c>
      <c r="E1052" t="s">
        <v>5333</v>
      </c>
      <c r="F1052" t="s">
        <v>5339</v>
      </c>
      <c r="G1052" s="4">
        <v>41569</v>
      </c>
      <c r="H1052" s="4">
        <v>41569</v>
      </c>
      <c r="I1052">
        <v>0.61599999999999999</v>
      </c>
      <c r="J1052" s="4">
        <v>214774821.11000001</v>
      </c>
      <c r="K1052" s="12">
        <v>5166.706466597705</v>
      </c>
      <c r="L1052" s="12">
        <v>5166.706466597705</v>
      </c>
      <c r="N1052">
        <v>0.125</v>
      </c>
    </row>
    <row r="1053" spans="1:14" x14ac:dyDescent="0.3">
      <c r="A1053">
        <v>231230</v>
      </c>
      <c r="B1053">
        <v>2312304</v>
      </c>
      <c r="C1053" t="s">
        <v>1055</v>
      </c>
      <c r="D1053" t="s">
        <v>898</v>
      </c>
      <c r="E1053" t="s">
        <v>5333</v>
      </c>
      <c r="F1053" t="s">
        <v>5339</v>
      </c>
      <c r="G1053" s="4">
        <v>50058</v>
      </c>
      <c r="H1053" s="4">
        <v>50058</v>
      </c>
      <c r="I1053">
        <v>0.61099999999999999</v>
      </c>
      <c r="J1053" s="4">
        <v>229578380.02000001</v>
      </c>
      <c r="K1053" s="12">
        <v>4586.2475532382441</v>
      </c>
      <c r="L1053" s="12">
        <v>4586.2475532382441</v>
      </c>
      <c r="M1053">
        <v>1.6111111111111109</v>
      </c>
      <c r="N1053">
        <v>0.625</v>
      </c>
    </row>
    <row r="1054" spans="1:14" x14ac:dyDescent="0.3">
      <c r="A1054">
        <v>231240</v>
      </c>
      <c r="B1054">
        <v>2312403</v>
      </c>
      <c r="C1054" t="s">
        <v>1056</v>
      </c>
      <c r="D1054" t="s">
        <v>898</v>
      </c>
      <c r="E1054" t="s">
        <v>5333</v>
      </c>
      <c r="F1054" t="s">
        <v>5339</v>
      </c>
      <c r="G1054" s="4">
        <v>58191</v>
      </c>
      <c r="H1054" s="4">
        <v>58191</v>
      </c>
      <c r="I1054">
        <v>0.66500000000000004</v>
      </c>
      <c r="J1054" s="4">
        <v>709949860.29999995</v>
      </c>
      <c r="K1054" s="12">
        <v>12200.33785808802</v>
      </c>
      <c r="L1054" s="12">
        <v>12200.33785808802</v>
      </c>
      <c r="M1054">
        <v>1.583333333333333</v>
      </c>
      <c r="N1054">
        <v>0.375</v>
      </c>
    </row>
    <row r="1055" spans="1:14" x14ac:dyDescent="0.3">
      <c r="A1055">
        <v>231250</v>
      </c>
      <c r="B1055">
        <v>2312502</v>
      </c>
      <c r="C1055" t="s">
        <v>1057</v>
      </c>
      <c r="D1055" t="s">
        <v>898</v>
      </c>
      <c r="E1055" t="s">
        <v>5333</v>
      </c>
      <c r="F1055" t="s">
        <v>5339</v>
      </c>
      <c r="G1055" s="4">
        <v>5683</v>
      </c>
      <c r="H1055" s="4">
        <v>5683</v>
      </c>
      <c r="I1055">
        <v>0.65400000000000003</v>
      </c>
      <c r="J1055" s="4">
        <v>43615474.140000001</v>
      </c>
      <c r="K1055" s="12">
        <v>7674.7271054020766</v>
      </c>
      <c r="L1055" s="12">
        <v>7674.7271054020766</v>
      </c>
      <c r="N1055">
        <v>0</v>
      </c>
    </row>
    <row r="1056" spans="1:14" x14ac:dyDescent="0.3">
      <c r="A1056">
        <v>231260</v>
      </c>
      <c r="B1056">
        <v>2312601</v>
      </c>
      <c r="C1056" t="s">
        <v>1058</v>
      </c>
      <c r="D1056" t="s">
        <v>898</v>
      </c>
      <c r="E1056" t="s">
        <v>5333</v>
      </c>
      <c r="F1056" t="s">
        <v>5339</v>
      </c>
      <c r="G1056" s="4">
        <v>10888</v>
      </c>
      <c r="H1056" s="4">
        <v>10888</v>
      </c>
      <c r="I1056">
        <v>0.62</v>
      </c>
      <c r="J1056" s="4">
        <v>61164903.57</v>
      </c>
      <c r="K1056" s="12">
        <v>5617.6436048861133</v>
      </c>
      <c r="L1056" s="12">
        <v>5617.6436048861133</v>
      </c>
      <c r="N1056">
        <v>0.125</v>
      </c>
    </row>
    <row r="1057" spans="1:14" x14ac:dyDescent="0.3">
      <c r="A1057">
        <v>231270</v>
      </c>
      <c r="B1057">
        <v>2312700</v>
      </c>
      <c r="C1057" t="s">
        <v>1059</v>
      </c>
      <c r="D1057" t="s">
        <v>898</v>
      </c>
      <c r="E1057" t="s">
        <v>5333</v>
      </c>
      <c r="F1057" t="s">
        <v>5339</v>
      </c>
      <c r="G1057" s="4">
        <v>25108</v>
      </c>
      <c r="H1057" s="4">
        <v>25108</v>
      </c>
      <c r="I1057">
        <v>0.61899999999999999</v>
      </c>
      <c r="J1057" s="4">
        <v>129790765.31</v>
      </c>
      <c r="K1057" s="12">
        <v>5169.299239684563</v>
      </c>
      <c r="L1057" s="12">
        <v>5169.299239684563</v>
      </c>
      <c r="N1057">
        <v>0</v>
      </c>
    </row>
    <row r="1058" spans="1:14" x14ac:dyDescent="0.3">
      <c r="A1058">
        <v>231280</v>
      </c>
      <c r="B1058">
        <v>2312809</v>
      </c>
      <c r="C1058" t="s">
        <v>1060</v>
      </c>
      <c r="D1058" t="s">
        <v>898</v>
      </c>
      <c r="E1058" t="s">
        <v>5333</v>
      </c>
      <c r="F1058" t="s">
        <v>5339</v>
      </c>
      <c r="G1058" s="4">
        <v>7551</v>
      </c>
      <c r="H1058" s="4">
        <v>7551</v>
      </c>
      <c r="I1058">
        <v>0.60299999999999998</v>
      </c>
      <c r="J1058" s="4">
        <v>65176934.079999998</v>
      </c>
      <c r="K1058" s="12">
        <v>8631.5632472520192</v>
      </c>
      <c r="L1058" s="12">
        <v>8631.5632472520192</v>
      </c>
      <c r="N1058">
        <v>0.125</v>
      </c>
    </row>
    <row r="1059" spans="1:14" x14ac:dyDescent="0.3">
      <c r="A1059">
        <v>231290</v>
      </c>
      <c r="B1059">
        <v>2312908</v>
      </c>
      <c r="C1059" t="s">
        <v>1061</v>
      </c>
      <c r="D1059" t="s">
        <v>898</v>
      </c>
      <c r="E1059" t="s">
        <v>5333</v>
      </c>
      <c r="F1059" t="s">
        <v>5339</v>
      </c>
      <c r="G1059" s="4">
        <v>216519</v>
      </c>
      <c r="H1059" s="4">
        <v>200000</v>
      </c>
      <c r="I1059">
        <v>0.71399999999999997</v>
      </c>
      <c r="J1059" s="4">
        <v>1360888475.28</v>
      </c>
      <c r="K1059" s="12">
        <v>6804.4423764000003</v>
      </c>
      <c r="L1059" s="12">
        <v>6804.4423764000003</v>
      </c>
      <c r="M1059">
        <v>1.7222222222222221</v>
      </c>
      <c r="N1059">
        <v>1</v>
      </c>
    </row>
    <row r="1060" spans="1:14" x14ac:dyDescent="0.3">
      <c r="A1060">
        <v>231300</v>
      </c>
      <c r="B1060">
        <v>2313005</v>
      </c>
      <c r="C1060" t="s">
        <v>1062</v>
      </c>
      <c r="D1060" t="s">
        <v>898</v>
      </c>
      <c r="E1060" t="s">
        <v>5333</v>
      </c>
      <c r="F1060" t="s">
        <v>5339</v>
      </c>
      <c r="G1060" s="4">
        <v>18785</v>
      </c>
      <c r="H1060" s="4">
        <v>18785</v>
      </c>
      <c r="I1060">
        <v>0.625</v>
      </c>
      <c r="J1060" s="4">
        <v>142889179.81</v>
      </c>
      <c r="K1060" s="12">
        <v>7606.5573494809687</v>
      </c>
      <c r="L1060" s="12">
        <v>7606.5573494809687</v>
      </c>
      <c r="N1060">
        <v>0.25</v>
      </c>
    </row>
    <row r="1061" spans="1:14" x14ac:dyDescent="0.3">
      <c r="A1061">
        <v>231310</v>
      </c>
      <c r="B1061">
        <v>2313104</v>
      </c>
      <c r="C1061" t="s">
        <v>1063</v>
      </c>
      <c r="D1061" t="s">
        <v>898</v>
      </c>
      <c r="E1061" t="s">
        <v>5333</v>
      </c>
      <c r="F1061" t="s">
        <v>5339</v>
      </c>
      <c r="G1061" s="4">
        <v>32122</v>
      </c>
      <c r="H1061" s="4">
        <v>32122</v>
      </c>
      <c r="I1061">
        <v>0.64500000000000002</v>
      </c>
      <c r="J1061" s="4">
        <v>162556602.34999999</v>
      </c>
      <c r="K1061" s="12">
        <v>5060.6002848515036</v>
      </c>
      <c r="L1061" s="12">
        <v>5060.6002848515036</v>
      </c>
      <c r="M1061">
        <v>1.055555555555556</v>
      </c>
      <c r="N1061">
        <v>0.125</v>
      </c>
    </row>
    <row r="1062" spans="1:14" x14ac:dyDescent="0.3">
      <c r="A1062">
        <v>231320</v>
      </c>
      <c r="B1062">
        <v>2313203</v>
      </c>
      <c r="C1062" t="s">
        <v>1064</v>
      </c>
      <c r="D1062" t="s">
        <v>898</v>
      </c>
      <c r="E1062" t="s">
        <v>5333</v>
      </c>
      <c r="F1062" t="s">
        <v>5339</v>
      </c>
      <c r="G1062" s="4">
        <v>25287</v>
      </c>
      <c r="H1062" s="4">
        <v>25287</v>
      </c>
      <c r="I1062">
        <v>0.57999999999999996</v>
      </c>
      <c r="J1062" s="4">
        <v>150441349.34999999</v>
      </c>
      <c r="K1062" s="12">
        <v>5949.3553743030016</v>
      </c>
      <c r="L1062" s="12">
        <v>5949.3553743030016</v>
      </c>
      <c r="M1062">
        <v>0.72222222222222221</v>
      </c>
      <c r="N1062">
        <v>0.75</v>
      </c>
    </row>
    <row r="1063" spans="1:14" x14ac:dyDescent="0.3">
      <c r="A1063">
        <v>231325</v>
      </c>
      <c r="B1063">
        <v>2313252</v>
      </c>
      <c r="C1063" t="s">
        <v>1065</v>
      </c>
      <c r="D1063" t="s">
        <v>898</v>
      </c>
      <c r="E1063" t="s">
        <v>5333</v>
      </c>
      <c r="F1063" t="s">
        <v>5339</v>
      </c>
      <c r="G1063" s="4">
        <v>7574</v>
      </c>
      <c r="H1063" s="4">
        <v>7574</v>
      </c>
      <c r="I1063">
        <v>0.57599999999999996</v>
      </c>
      <c r="J1063" s="4">
        <v>46667039.479999997</v>
      </c>
      <c r="K1063" s="12">
        <v>6161.4786744124631</v>
      </c>
      <c r="L1063" s="12">
        <v>6161.4786744124631</v>
      </c>
      <c r="N1063">
        <v>0.25</v>
      </c>
    </row>
    <row r="1064" spans="1:14" x14ac:dyDescent="0.3">
      <c r="A1064">
        <v>231330</v>
      </c>
      <c r="B1064">
        <v>2313302</v>
      </c>
      <c r="C1064" t="s">
        <v>1066</v>
      </c>
      <c r="D1064" t="s">
        <v>898</v>
      </c>
      <c r="E1064" t="s">
        <v>5333</v>
      </c>
      <c r="F1064" t="s">
        <v>5339</v>
      </c>
      <c r="G1064" s="4">
        <v>64655</v>
      </c>
      <c r="H1064" s="4">
        <v>64655</v>
      </c>
      <c r="I1064">
        <v>0.63300000000000001</v>
      </c>
      <c r="J1064" s="4">
        <v>413825003.72000003</v>
      </c>
      <c r="K1064" s="12">
        <v>6400.5104588972245</v>
      </c>
      <c r="L1064" s="12">
        <v>6400.5104588972245</v>
      </c>
      <c r="N1064">
        <v>0.125</v>
      </c>
    </row>
    <row r="1065" spans="1:14" x14ac:dyDescent="0.3">
      <c r="A1065">
        <v>231335</v>
      </c>
      <c r="B1065">
        <v>2313351</v>
      </c>
      <c r="C1065" t="s">
        <v>1067</v>
      </c>
      <c r="D1065" t="s">
        <v>898</v>
      </c>
      <c r="E1065" t="s">
        <v>5333</v>
      </c>
      <c r="F1065" t="s">
        <v>5339</v>
      </c>
      <c r="G1065" s="4">
        <v>17646</v>
      </c>
      <c r="H1065" s="4">
        <v>17646</v>
      </c>
      <c r="I1065">
        <v>0.58399999999999996</v>
      </c>
      <c r="J1065" s="4">
        <v>138406689.53</v>
      </c>
      <c r="K1065" s="12">
        <v>7843.5163510143939</v>
      </c>
      <c r="L1065" s="12">
        <v>7843.5163510143939</v>
      </c>
      <c r="N1065">
        <v>0</v>
      </c>
    </row>
    <row r="1066" spans="1:14" x14ac:dyDescent="0.3">
      <c r="A1066">
        <v>231340</v>
      </c>
      <c r="B1066">
        <v>2313401</v>
      </c>
      <c r="C1066" t="s">
        <v>1068</v>
      </c>
      <c r="D1066" t="s">
        <v>898</v>
      </c>
      <c r="E1066" t="s">
        <v>5333</v>
      </c>
      <c r="F1066" t="s">
        <v>5339</v>
      </c>
      <c r="G1066" s="4">
        <v>86968</v>
      </c>
      <c r="H1066" s="4">
        <v>86968</v>
      </c>
      <c r="I1066">
        <v>0.65700000000000003</v>
      </c>
      <c r="J1066" s="4">
        <v>411795017.44</v>
      </c>
      <c r="K1066" s="12">
        <v>4735.0176782264743</v>
      </c>
      <c r="L1066" s="12">
        <v>4735.0176782264743</v>
      </c>
      <c r="M1066">
        <v>2.4444444444444451</v>
      </c>
      <c r="N1066">
        <v>0.25</v>
      </c>
    </row>
    <row r="1067" spans="1:14" x14ac:dyDescent="0.3">
      <c r="A1067">
        <v>231350</v>
      </c>
      <c r="B1067">
        <v>2313500</v>
      </c>
      <c r="C1067" t="s">
        <v>1069</v>
      </c>
      <c r="D1067" t="s">
        <v>898</v>
      </c>
      <c r="E1067" t="s">
        <v>5333</v>
      </c>
      <c r="F1067" t="s">
        <v>5339</v>
      </c>
      <c r="G1067" s="4">
        <v>62004</v>
      </c>
      <c r="H1067" s="4">
        <v>62004</v>
      </c>
      <c r="I1067">
        <v>0.60599999999999998</v>
      </c>
      <c r="J1067" s="4">
        <v>301942683.79000002</v>
      </c>
      <c r="K1067" s="12">
        <v>4869.7291108638155</v>
      </c>
      <c r="L1067" s="12">
        <v>4869.7291108638155</v>
      </c>
      <c r="N1067">
        <v>0</v>
      </c>
    </row>
    <row r="1068" spans="1:14" x14ac:dyDescent="0.3">
      <c r="A1068">
        <v>231355</v>
      </c>
      <c r="B1068">
        <v>2313559</v>
      </c>
      <c r="C1068" t="s">
        <v>1070</v>
      </c>
      <c r="D1068" t="s">
        <v>898</v>
      </c>
      <c r="E1068" t="s">
        <v>5333</v>
      </c>
      <c r="F1068" t="s">
        <v>5339</v>
      </c>
      <c r="G1068" s="4">
        <v>15524</v>
      </c>
      <c r="H1068" s="4">
        <v>15524</v>
      </c>
      <c r="I1068">
        <v>0.60599999999999998</v>
      </c>
      <c r="J1068" s="4">
        <v>93878322.650000006</v>
      </c>
      <c r="K1068" s="12">
        <v>6047.302412393713</v>
      </c>
      <c r="L1068" s="12">
        <v>6047.302412393713</v>
      </c>
      <c r="N1068">
        <v>0.125</v>
      </c>
    </row>
    <row r="1069" spans="1:14" x14ac:dyDescent="0.3">
      <c r="A1069">
        <v>231360</v>
      </c>
      <c r="B1069">
        <v>2313609</v>
      </c>
      <c r="C1069" t="s">
        <v>1071</v>
      </c>
      <c r="D1069" t="s">
        <v>898</v>
      </c>
      <c r="E1069" t="s">
        <v>5333</v>
      </c>
      <c r="F1069" t="s">
        <v>5339</v>
      </c>
      <c r="G1069" s="4">
        <v>34424</v>
      </c>
      <c r="H1069" s="4">
        <v>34424</v>
      </c>
      <c r="I1069">
        <v>0.64800000000000002</v>
      </c>
      <c r="J1069" s="4">
        <v>178889777.75999999</v>
      </c>
      <c r="K1069" s="12">
        <v>5196.6586613990239</v>
      </c>
      <c r="L1069" s="12">
        <v>5196.6586613990239</v>
      </c>
      <c r="M1069">
        <v>0.5</v>
      </c>
      <c r="N1069">
        <v>0.25</v>
      </c>
    </row>
    <row r="1070" spans="1:14" x14ac:dyDescent="0.3">
      <c r="A1070">
        <v>231370</v>
      </c>
      <c r="B1070">
        <v>2313708</v>
      </c>
      <c r="C1070" t="s">
        <v>1072</v>
      </c>
      <c r="D1070" t="s">
        <v>898</v>
      </c>
      <c r="E1070" t="s">
        <v>5333</v>
      </c>
      <c r="F1070" t="s">
        <v>5339</v>
      </c>
      <c r="G1070" s="4">
        <v>6963</v>
      </c>
      <c r="H1070" s="4">
        <v>6963</v>
      </c>
      <c r="I1070">
        <v>0.59099999999999997</v>
      </c>
      <c r="J1070" s="4">
        <v>50474045.390000001</v>
      </c>
      <c r="K1070" s="12">
        <v>7248.8934927473792</v>
      </c>
      <c r="L1070" s="12">
        <v>7248.8934927473792</v>
      </c>
      <c r="N1070">
        <v>0.125</v>
      </c>
    </row>
    <row r="1071" spans="1:14" x14ac:dyDescent="0.3">
      <c r="A1071">
        <v>231375</v>
      </c>
      <c r="B1071">
        <v>2313757</v>
      </c>
      <c r="C1071" t="s">
        <v>1073</v>
      </c>
      <c r="D1071" t="s">
        <v>898</v>
      </c>
      <c r="E1071" t="s">
        <v>5333</v>
      </c>
      <c r="F1071" t="s">
        <v>5339</v>
      </c>
      <c r="G1071" s="4">
        <v>17751</v>
      </c>
      <c r="H1071" s="4">
        <v>17751</v>
      </c>
      <c r="I1071">
        <v>0.58699999999999997</v>
      </c>
      <c r="J1071" s="4">
        <v>102208690.2</v>
      </c>
      <c r="K1071" s="12">
        <v>5757.9116782153123</v>
      </c>
      <c r="L1071" s="12">
        <v>5757.9116782153123</v>
      </c>
      <c r="N1071">
        <v>0.125</v>
      </c>
    </row>
    <row r="1072" spans="1:14" x14ac:dyDescent="0.3">
      <c r="A1072">
        <v>231380</v>
      </c>
      <c r="B1072">
        <v>2313807</v>
      </c>
      <c r="C1072" t="s">
        <v>1074</v>
      </c>
      <c r="D1072" t="s">
        <v>898</v>
      </c>
      <c r="E1072" t="s">
        <v>5333</v>
      </c>
      <c r="F1072" t="s">
        <v>5339</v>
      </c>
      <c r="G1072" s="4">
        <v>21331</v>
      </c>
      <c r="H1072" s="4">
        <v>21331</v>
      </c>
      <c r="I1072">
        <v>0.63900000000000001</v>
      </c>
      <c r="J1072" s="4">
        <v>125853086.81</v>
      </c>
      <c r="K1072" s="12">
        <v>5900.0087576766209</v>
      </c>
      <c r="L1072" s="12">
        <v>5900.0087576766209</v>
      </c>
      <c r="N1072">
        <v>0.125</v>
      </c>
    </row>
    <row r="1073" spans="1:14" x14ac:dyDescent="0.3">
      <c r="A1073">
        <v>231390</v>
      </c>
      <c r="B1073">
        <v>2313906</v>
      </c>
      <c r="C1073" t="s">
        <v>1075</v>
      </c>
      <c r="D1073" t="s">
        <v>898</v>
      </c>
      <c r="E1073" t="s">
        <v>5333</v>
      </c>
      <c r="F1073" t="s">
        <v>5339</v>
      </c>
      <c r="G1073" s="4">
        <v>14308</v>
      </c>
      <c r="H1073" s="4">
        <v>14308</v>
      </c>
      <c r="I1073">
        <v>0.56599999999999995</v>
      </c>
      <c r="J1073" s="4">
        <v>102875043.06</v>
      </c>
      <c r="K1073" s="12">
        <v>7190.0365571708135</v>
      </c>
      <c r="L1073" s="12">
        <v>7190.0365571708135</v>
      </c>
      <c r="N1073">
        <v>0.125</v>
      </c>
    </row>
    <row r="1074" spans="1:14" x14ac:dyDescent="0.3">
      <c r="A1074">
        <v>231395</v>
      </c>
      <c r="B1074">
        <v>2313955</v>
      </c>
      <c r="C1074" t="s">
        <v>1076</v>
      </c>
      <c r="D1074" t="s">
        <v>898</v>
      </c>
      <c r="E1074" t="s">
        <v>5333</v>
      </c>
      <c r="F1074" t="s">
        <v>5339</v>
      </c>
      <c r="G1074" s="4">
        <v>18708</v>
      </c>
      <c r="H1074" s="4">
        <v>18708</v>
      </c>
      <c r="I1074">
        <v>0.61099999999999999</v>
      </c>
      <c r="J1074" s="4">
        <v>142462001.78999999</v>
      </c>
      <c r="K1074" s="12">
        <v>7615.0310984605512</v>
      </c>
      <c r="L1074" s="12">
        <v>7615.0310984605512</v>
      </c>
      <c r="M1074">
        <v>1.7777777777777779</v>
      </c>
      <c r="N1074">
        <v>0.625</v>
      </c>
    </row>
    <row r="1075" spans="1:14" x14ac:dyDescent="0.3">
      <c r="A1075">
        <v>231400</v>
      </c>
      <c r="B1075">
        <v>2314003</v>
      </c>
      <c r="C1075" t="s">
        <v>1077</v>
      </c>
      <c r="D1075" t="s">
        <v>898</v>
      </c>
      <c r="E1075" t="s">
        <v>5333</v>
      </c>
      <c r="F1075" t="s">
        <v>5339</v>
      </c>
      <c r="G1075" s="4">
        <v>40878</v>
      </c>
      <c r="H1075" s="4">
        <v>40878</v>
      </c>
      <c r="I1075">
        <v>0.629</v>
      </c>
      <c r="J1075" s="4">
        <v>193588504.41</v>
      </c>
      <c r="K1075" s="12">
        <v>4735.7626207250842</v>
      </c>
      <c r="L1075" s="12">
        <v>4735.7626207250842</v>
      </c>
      <c r="N1075">
        <v>0.125</v>
      </c>
    </row>
    <row r="1076" spans="1:14" x14ac:dyDescent="0.3">
      <c r="A1076">
        <v>231410</v>
      </c>
      <c r="B1076">
        <v>2314102</v>
      </c>
      <c r="C1076" t="s">
        <v>1078</v>
      </c>
      <c r="D1076" t="s">
        <v>898</v>
      </c>
      <c r="E1076" t="s">
        <v>5333</v>
      </c>
      <c r="F1076" t="s">
        <v>5339</v>
      </c>
      <c r="G1076" s="4">
        <v>62972</v>
      </c>
      <c r="H1076" s="4">
        <v>62972</v>
      </c>
      <c r="I1076">
        <v>0.57099999999999995</v>
      </c>
      <c r="J1076" s="4">
        <v>321394656.81</v>
      </c>
      <c r="K1076" s="12">
        <v>5103.7708316394592</v>
      </c>
      <c r="L1076" s="12">
        <v>5103.7708316394592</v>
      </c>
      <c r="N1076">
        <v>0.25</v>
      </c>
    </row>
    <row r="1077" spans="1:14" x14ac:dyDescent="0.3">
      <c r="A1077">
        <v>240010</v>
      </c>
      <c r="B1077">
        <v>2400109</v>
      </c>
      <c r="C1077" t="s">
        <v>1080</v>
      </c>
      <c r="D1077" t="s">
        <v>1079</v>
      </c>
      <c r="E1077" t="s">
        <v>5333</v>
      </c>
      <c r="F1077" t="s">
        <v>5339</v>
      </c>
      <c r="G1077" s="4">
        <v>10855</v>
      </c>
      <c r="H1077" s="4">
        <v>10855</v>
      </c>
      <c r="I1077">
        <v>0.67900000000000005</v>
      </c>
      <c r="J1077" s="4">
        <v>58208965.159999996</v>
      </c>
      <c r="K1077" s="12">
        <v>5362.4104246890829</v>
      </c>
      <c r="L1077" s="12">
        <v>5362.4104246890829</v>
      </c>
      <c r="N1077">
        <v>0.125</v>
      </c>
    </row>
    <row r="1078" spans="1:14" x14ac:dyDescent="0.3">
      <c r="A1078">
        <v>240020</v>
      </c>
      <c r="B1078">
        <v>2400208</v>
      </c>
      <c r="C1078" t="s">
        <v>1081</v>
      </c>
      <c r="D1078" t="s">
        <v>1079</v>
      </c>
      <c r="E1078" t="s">
        <v>5333</v>
      </c>
      <c r="F1078" t="s">
        <v>5339</v>
      </c>
      <c r="G1078" s="4">
        <v>59099</v>
      </c>
      <c r="H1078" s="4">
        <v>59099</v>
      </c>
      <c r="I1078">
        <v>0.66100000000000003</v>
      </c>
      <c r="J1078" s="4">
        <v>263679799.15000001</v>
      </c>
      <c r="K1078" s="12">
        <v>4461.6626195028684</v>
      </c>
      <c r="L1078" s="12">
        <v>4461.6626195028684</v>
      </c>
      <c r="N1078">
        <v>0.625</v>
      </c>
    </row>
    <row r="1079" spans="1:14" x14ac:dyDescent="0.3">
      <c r="A1079">
        <v>240030</v>
      </c>
      <c r="B1079">
        <v>2400307</v>
      </c>
      <c r="C1079" t="s">
        <v>1082</v>
      </c>
      <c r="D1079" t="s">
        <v>1079</v>
      </c>
      <c r="E1079" t="s">
        <v>5333</v>
      </c>
      <c r="F1079" t="s">
        <v>5339</v>
      </c>
      <c r="G1079" s="4">
        <v>11158</v>
      </c>
      <c r="H1079" s="4">
        <v>11158</v>
      </c>
      <c r="I1079">
        <v>0.58499999999999996</v>
      </c>
      <c r="J1079" s="4">
        <v>64637183.869999997</v>
      </c>
      <c r="K1079" s="12">
        <v>5792.9005081555833</v>
      </c>
      <c r="L1079" s="12">
        <v>5792.9005081555833</v>
      </c>
      <c r="N1079">
        <v>0.125</v>
      </c>
    </row>
    <row r="1080" spans="1:14" x14ac:dyDescent="0.3">
      <c r="A1080">
        <v>240040</v>
      </c>
      <c r="B1080">
        <v>2400406</v>
      </c>
      <c r="C1080" t="s">
        <v>1083</v>
      </c>
      <c r="D1080" t="s">
        <v>1079</v>
      </c>
      <c r="E1080" t="s">
        <v>5333</v>
      </c>
      <c r="F1080" t="s">
        <v>5339</v>
      </c>
      <c r="G1080" s="4">
        <v>3029</v>
      </c>
      <c r="H1080" s="4">
        <v>3029</v>
      </c>
      <c r="I1080">
        <v>0.61599999999999999</v>
      </c>
      <c r="J1080" s="4">
        <v>29609973.260000002</v>
      </c>
      <c r="K1080" s="12">
        <v>9775.4946384945524</v>
      </c>
      <c r="L1080" s="12">
        <v>9775.4946384945524</v>
      </c>
      <c r="N1080">
        <v>0</v>
      </c>
    </row>
    <row r="1081" spans="1:14" x14ac:dyDescent="0.3">
      <c r="A1081">
        <v>240050</v>
      </c>
      <c r="B1081">
        <v>2400505</v>
      </c>
      <c r="C1081" t="s">
        <v>1084</v>
      </c>
      <c r="D1081" t="s">
        <v>1079</v>
      </c>
      <c r="E1081" t="s">
        <v>5333</v>
      </c>
      <c r="F1081" t="s">
        <v>5339</v>
      </c>
      <c r="G1081" s="4">
        <v>14058</v>
      </c>
      <c r="H1081" s="4">
        <v>14058</v>
      </c>
      <c r="I1081">
        <v>0.60599999999999998</v>
      </c>
      <c r="J1081" s="4">
        <v>97650220.879999995</v>
      </c>
      <c r="K1081" s="12">
        <v>6946.238503343292</v>
      </c>
      <c r="L1081" s="12">
        <v>6946.238503343292</v>
      </c>
      <c r="N1081">
        <v>0</v>
      </c>
    </row>
    <row r="1082" spans="1:14" x14ac:dyDescent="0.3">
      <c r="A1082">
        <v>240060</v>
      </c>
      <c r="B1082">
        <v>2400604</v>
      </c>
      <c r="C1082" t="s">
        <v>1085</v>
      </c>
      <c r="D1082" t="s">
        <v>1079</v>
      </c>
      <c r="E1082" t="s">
        <v>5333</v>
      </c>
      <c r="F1082" t="s">
        <v>5339</v>
      </c>
      <c r="G1082" s="4">
        <v>4802</v>
      </c>
      <c r="H1082" s="4">
        <v>4802</v>
      </c>
      <c r="I1082">
        <v>0.624</v>
      </c>
      <c r="J1082" s="4">
        <v>44990353.039999999</v>
      </c>
      <c r="K1082" s="12">
        <v>9369.0864306538933</v>
      </c>
      <c r="L1082" s="12">
        <v>9369.0864306538933</v>
      </c>
      <c r="N1082">
        <v>0.25</v>
      </c>
    </row>
    <row r="1083" spans="1:14" x14ac:dyDescent="0.3">
      <c r="A1083">
        <v>240070</v>
      </c>
      <c r="B1083">
        <v>2400703</v>
      </c>
      <c r="C1083" t="s">
        <v>1086</v>
      </c>
      <c r="D1083" t="s">
        <v>1079</v>
      </c>
      <c r="E1083" t="s">
        <v>5333</v>
      </c>
      <c r="F1083" t="s">
        <v>5339</v>
      </c>
      <c r="G1083" s="4">
        <v>12874</v>
      </c>
      <c r="H1083" s="4">
        <v>12874</v>
      </c>
      <c r="I1083">
        <v>0.67200000000000004</v>
      </c>
      <c r="J1083" s="4">
        <v>127510427.64</v>
      </c>
      <c r="K1083" s="12">
        <v>9904.4918160633842</v>
      </c>
      <c r="L1083" s="12">
        <v>9904.4918160633842</v>
      </c>
      <c r="N1083">
        <v>0</v>
      </c>
    </row>
    <row r="1084" spans="1:14" x14ac:dyDescent="0.3">
      <c r="A1084">
        <v>240080</v>
      </c>
      <c r="B1084">
        <v>2400802</v>
      </c>
      <c r="C1084" t="s">
        <v>1087</v>
      </c>
      <c r="D1084" t="s">
        <v>1079</v>
      </c>
      <c r="E1084" t="s">
        <v>5333</v>
      </c>
      <c r="F1084" t="s">
        <v>5339</v>
      </c>
      <c r="G1084" s="4">
        <v>11985</v>
      </c>
      <c r="H1084" s="4">
        <v>11985</v>
      </c>
      <c r="I1084">
        <v>0.624</v>
      </c>
      <c r="J1084" s="4">
        <v>56963874.700000003</v>
      </c>
      <c r="K1084" s="12">
        <v>4752.9307217355026</v>
      </c>
      <c r="L1084" s="12">
        <v>4752.9307217355026</v>
      </c>
      <c r="N1084">
        <v>0.25</v>
      </c>
    </row>
    <row r="1085" spans="1:14" x14ac:dyDescent="0.3">
      <c r="A1085">
        <v>240090</v>
      </c>
      <c r="B1085">
        <v>2400901</v>
      </c>
      <c r="C1085" t="s">
        <v>1088</v>
      </c>
      <c r="D1085" t="s">
        <v>1079</v>
      </c>
      <c r="E1085" t="s">
        <v>5333</v>
      </c>
      <c r="F1085" t="s">
        <v>5339</v>
      </c>
      <c r="G1085" s="4">
        <v>6730</v>
      </c>
      <c r="H1085" s="4">
        <v>6730</v>
      </c>
      <c r="I1085">
        <v>0.57799999999999996</v>
      </c>
      <c r="J1085" s="4">
        <v>38164825.079999998</v>
      </c>
      <c r="K1085" s="12">
        <v>5670.850680534918</v>
      </c>
      <c r="L1085" s="12">
        <v>5670.850680534918</v>
      </c>
      <c r="N1085">
        <v>0</v>
      </c>
    </row>
    <row r="1086" spans="1:14" x14ac:dyDescent="0.3">
      <c r="A1086">
        <v>240100</v>
      </c>
      <c r="B1086">
        <v>2401008</v>
      </c>
      <c r="C1086" t="s">
        <v>1089</v>
      </c>
      <c r="D1086" t="s">
        <v>1079</v>
      </c>
      <c r="E1086" t="s">
        <v>5333</v>
      </c>
      <c r="F1086" t="s">
        <v>5339</v>
      </c>
      <c r="G1086" s="4">
        <v>37486</v>
      </c>
      <c r="H1086" s="4">
        <v>37486</v>
      </c>
      <c r="I1086">
        <v>0.63900000000000001</v>
      </c>
      <c r="J1086" s="4">
        <v>146891169</v>
      </c>
      <c r="K1086" s="12">
        <v>3918.5607693538923</v>
      </c>
      <c r="L1086" s="12">
        <v>3918.5607693538923</v>
      </c>
      <c r="N1086">
        <v>0.125</v>
      </c>
    </row>
    <row r="1087" spans="1:14" x14ac:dyDescent="0.3">
      <c r="A1087">
        <v>240110</v>
      </c>
      <c r="B1087">
        <v>2401107</v>
      </c>
      <c r="C1087" t="s">
        <v>1090</v>
      </c>
      <c r="D1087" t="s">
        <v>1079</v>
      </c>
      <c r="E1087" t="s">
        <v>5333</v>
      </c>
      <c r="F1087" t="s">
        <v>5339</v>
      </c>
      <c r="G1087" s="4">
        <v>24607</v>
      </c>
      <c r="H1087" s="4">
        <v>24607</v>
      </c>
      <c r="I1087">
        <v>0.68200000000000005</v>
      </c>
      <c r="J1087" s="4">
        <v>164841331.03999999</v>
      </c>
      <c r="K1087" s="12">
        <v>6698.9609070589668</v>
      </c>
      <c r="L1087" s="12">
        <v>6698.9609070589668</v>
      </c>
      <c r="M1087">
        <v>1.5277777777777779</v>
      </c>
      <c r="N1087">
        <v>0.375</v>
      </c>
    </row>
    <row r="1088" spans="1:14" x14ac:dyDescent="0.3">
      <c r="A1088">
        <v>240120</v>
      </c>
      <c r="B1088">
        <v>2401206</v>
      </c>
      <c r="C1088" t="s">
        <v>1091</v>
      </c>
      <c r="D1088" t="s">
        <v>1079</v>
      </c>
      <c r="E1088" t="s">
        <v>5333</v>
      </c>
      <c r="F1088" t="s">
        <v>5339</v>
      </c>
      <c r="G1088" s="4">
        <v>13681</v>
      </c>
      <c r="H1088" s="4">
        <v>13681</v>
      </c>
      <c r="I1088">
        <v>0.60599999999999998</v>
      </c>
      <c r="J1088" s="4">
        <v>82813495.879999995</v>
      </c>
      <c r="K1088" s="12">
        <v>6053.1756362838969</v>
      </c>
      <c r="L1088" s="12">
        <v>6053.1756362838969</v>
      </c>
      <c r="N1088">
        <v>0.125</v>
      </c>
    </row>
    <row r="1089" spans="1:14" x14ac:dyDescent="0.3">
      <c r="A1089">
        <v>240130</v>
      </c>
      <c r="B1089">
        <v>2401305</v>
      </c>
      <c r="C1089" t="s">
        <v>1092</v>
      </c>
      <c r="D1089" t="s">
        <v>1079</v>
      </c>
      <c r="E1089" t="s">
        <v>5333</v>
      </c>
      <c r="F1089" t="s">
        <v>5339</v>
      </c>
      <c r="G1089" s="4">
        <v>10071</v>
      </c>
      <c r="H1089" s="4">
        <v>10071</v>
      </c>
      <c r="I1089">
        <v>0.621</v>
      </c>
      <c r="J1089" s="4">
        <v>45928212.100000001</v>
      </c>
      <c r="K1089" s="12">
        <v>4560.4420712938145</v>
      </c>
      <c r="L1089" s="12">
        <v>4560.4420712938145</v>
      </c>
      <c r="N1089">
        <v>0.125</v>
      </c>
    </row>
    <row r="1090" spans="1:14" x14ac:dyDescent="0.3">
      <c r="A1090">
        <v>240140</v>
      </c>
      <c r="B1090">
        <v>2401404</v>
      </c>
      <c r="C1090" t="s">
        <v>1093</v>
      </c>
      <c r="D1090" t="s">
        <v>1079</v>
      </c>
      <c r="E1090" t="s">
        <v>5333</v>
      </c>
      <c r="F1090" t="s">
        <v>5339</v>
      </c>
      <c r="G1090" s="4">
        <v>9115</v>
      </c>
      <c r="H1090" s="4">
        <v>9115</v>
      </c>
      <c r="I1090">
        <v>0.60899999999999999</v>
      </c>
      <c r="J1090" s="4">
        <v>56256446.219999999</v>
      </c>
      <c r="K1090" s="12">
        <v>6171.8536719692811</v>
      </c>
      <c r="L1090" s="12">
        <v>6171.8536719692811</v>
      </c>
      <c r="N1090">
        <v>0</v>
      </c>
    </row>
    <row r="1091" spans="1:14" x14ac:dyDescent="0.3">
      <c r="A1091">
        <v>240145</v>
      </c>
      <c r="B1091">
        <v>2401453</v>
      </c>
      <c r="C1091" t="s">
        <v>1094</v>
      </c>
      <c r="D1091" t="s">
        <v>1079</v>
      </c>
      <c r="E1091" t="s">
        <v>5333</v>
      </c>
      <c r="F1091" t="s">
        <v>5339</v>
      </c>
      <c r="G1091" s="4">
        <v>28415</v>
      </c>
      <c r="H1091" s="4">
        <v>28415</v>
      </c>
      <c r="I1091">
        <v>0.57399999999999995</v>
      </c>
      <c r="J1091" s="4">
        <v>159438134.62</v>
      </c>
      <c r="K1091" s="12">
        <v>5611.0552391342599</v>
      </c>
      <c r="L1091" s="12">
        <v>5611.0552391342599</v>
      </c>
      <c r="N1091">
        <v>0.125</v>
      </c>
    </row>
    <row r="1092" spans="1:14" x14ac:dyDescent="0.3">
      <c r="A1092">
        <v>240150</v>
      </c>
      <c r="B1092">
        <v>2401503</v>
      </c>
      <c r="C1092" t="s">
        <v>1095</v>
      </c>
      <c r="D1092" t="s">
        <v>1079</v>
      </c>
      <c r="E1092" t="s">
        <v>5333</v>
      </c>
      <c r="F1092" t="s">
        <v>5339</v>
      </c>
      <c r="G1092" s="4">
        <v>4108</v>
      </c>
      <c r="H1092" s="4">
        <v>4108</v>
      </c>
      <c r="I1092">
        <v>0.56599999999999995</v>
      </c>
      <c r="J1092" s="4">
        <v>32515835.879999999</v>
      </c>
      <c r="K1092" s="12">
        <v>7915.2472930866597</v>
      </c>
      <c r="L1092" s="12">
        <v>7915.2472930866597</v>
      </c>
      <c r="N1092">
        <v>0.125</v>
      </c>
    </row>
    <row r="1093" spans="1:14" x14ac:dyDescent="0.3">
      <c r="A1093">
        <v>240160</v>
      </c>
      <c r="B1093">
        <v>2401602</v>
      </c>
      <c r="C1093" t="s">
        <v>1096</v>
      </c>
      <c r="D1093" t="s">
        <v>1079</v>
      </c>
      <c r="E1093" t="s">
        <v>5333</v>
      </c>
      <c r="F1093" t="s">
        <v>5339</v>
      </c>
      <c r="G1093" s="4">
        <v>4911</v>
      </c>
      <c r="H1093" s="4">
        <v>4911</v>
      </c>
      <c r="I1093">
        <v>0.58199999999999996</v>
      </c>
      <c r="J1093" s="4">
        <v>39963240.609999999</v>
      </c>
      <c r="K1093" s="12">
        <v>8137.495542659336</v>
      </c>
      <c r="L1093" s="12">
        <v>8137.495542659336</v>
      </c>
      <c r="N1093">
        <v>0</v>
      </c>
    </row>
    <row r="1094" spans="1:14" x14ac:dyDescent="0.3">
      <c r="A1094">
        <v>240165</v>
      </c>
      <c r="B1094">
        <v>2401651</v>
      </c>
      <c r="C1094" t="s">
        <v>1097</v>
      </c>
      <c r="D1094" t="s">
        <v>1079</v>
      </c>
      <c r="E1094" t="s">
        <v>5333</v>
      </c>
      <c r="F1094" t="s">
        <v>5339</v>
      </c>
      <c r="G1094" s="4">
        <v>2360</v>
      </c>
      <c r="H1094" s="4">
        <v>2360</v>
      </c>
      <c r="I1094">
        <v>0.629</v>
      </c>
      <c r="J1094" s="4">
        <v>39334603.789999999</v>
      </c>
      <c r="K1094" s="12">
        <v>16667.204995762713</v>
      </c>
      <c r="L1094" s="12">
        <v>14712.97</v>
      </c>
      <c r="N1094">
        <v>0</v>
      </c>
    </row>
    <row r="1095" spans="1:14" x14ac:dyDescent="0.3">
      <c r="A1095">
        <v>240170</v>
      </c>
      <c r="B1095">
        <v>2401701</v>
      </c>
      <c r="C1095" t="s">
        <v>705</v>
      </c>
      <c r="D1095" t="s">
        <v>1079</v>
      </c>
      <c r="E1095" t="s">
        <v>5333</v>
      </c>
      <c r="F1095" t="s">
        <v>5339</v>
      </c>
      <c r="G1095" s="4">
        <v>10308</v>
      </c>
      <c r="H1095" s="4">
        <v>10308</v>
      </c>
      <c r="I1095">
        <v>0.58399999999999996</v>
      </c>
      <c r="J1095" s="4">
        <v>59350232.68</v>
      </c>
      <c r="K1095" s="12">
        <v>5757.6865230888634</v>
      </c>
      <c r="L1095" s="12">
        <v>5757.6865230888634</v>
      </c>
      <c r="N1095">
        <v>0</v>
      </c>
    </row>
    <row r="1096" spans="1:14" x14ac:dyDescent="0.3">
      <c r="A1096">
        <v>240180</v>
      </c>
      <c r="B1096">
        <v>2401800</v>
      </c>
      <c r="C1096" t="s">
        <v>1098</v>
      </c>
      <c r="D1096" t="s">
        <v>1079</v>
      </c>
      <c r="E1096" t="s">
        <v>5333</v>
      </c>
      <c r="F1096" t="s">
        <v>5339</v>
      </c>
      <c r="G1096" s="4">
        <v>12638</v>
      </c>
      <c r="H1096" s="4">
        <v>12638</v>
      </c>
      <c r="I1096">
        <v>0.59199999999999997</v>
      </c>
      <c r="J1096" s="4">
        <v>59763395.710000001</v>
      </c>
      <c r="K1096" s="12">
        <v>4728.864987339769</v>
      </c>
      <c r="L1096" s="12">
        <v>4728.864987339769</v>
      </c>
      <c r="N1096">
        <v>0.125</v>
      </c>
    </row>
    <row r="1097" spans="1:14" x14ac:dyDescent="0.3">
      <c r="A1097">
        <v>240185</v>
      </c>
      <c r="B1097">
        <v>2401859</v>
      </c>
      <c r="C1097" t="s">
        <v>1099</v>
      </c>
      <c r="D1097" t="s">
        <v>1079</v>
      </c>
      <c r="E1097" t="s">
        <v>5333</v>
      </c>
      <c r="F1097" t="s">
        <v>5339</v>
      </c>
      <c r="G1097" s="4">
        <v>6479</v>
      </c>
      <c r="H1097" s="4">
        <v>6479</v>
      </c>
      <c r="I1097">
        <v>0.57399999999999995</v>
      </c>
      <c r="J1097" s="4">
        <v>42235462.619999997</v>
      </c>
      <c r="K1097" s="12">
        <v>6518.8242969594066</v>
      </c>
      <c r="L1097" s="12">
        <v>6518.8242969594066</v>
      </c>
      <c r="N1097">
        <v>0</v>
      </c>
    </row>
    <row r="1098" spans="1:14" x14ac:dyDescent="0.3">
      <c r="A1098">
        <v>240190</v>
      </c>
      <c r="B1098">
        <v>2401909</v>
      </c>
      <c r="C1098" t="s">
        <v>1100</v>
      </c>
      <c r="D1098" t="s">
        <v>1079</v>
      </c>
      <c r="E1098" t="s">
        <v>5333</v>
      </c>
      <c r="F1098" t="s">
        <v>5339</v>
      </c>
      <c r="G1098" s="4">
        <v>3360</v>
      </c>
      <c r="H1098" s="4">
        <v>3360</v>
      </c>
      <c r="I1098">
        <v>0.58699999999999997</v>
      </c>
      <c r="J1098" s="4">
        <v>42901893.229999997</v>
      </c>
      <c r="K1098" s="12">
        <v>12768.420604166666</v>
      </c>
      <c r="L1098" s="12">
        <v>12768.420604166666</v>
      </c>
      <c r="N1098">
        <v>0.125</v>
      </c>
    </row>
    <row r="1099" spans="1:14" x14ac:dyDescent="0.3">
      <c r="A1099">
        <v>240200</v>
      </c>
      <c r="B1099">
        <v>2402006</v>
      </c>
      <c r="C1099" t="s">
        <v>1101</v>
      </c>
      <c r="D1099" t="s">
        <v>1079</v>
      </c>
      <c r="E1099" t="s">
        <v>5333</v>
      </c>
      <c r="F1099" t="s">
        <v>5339</v>
      </c>
      <c r="G1099" s="4">
        <v>63338</v>
      </c>
      <c r="H1099" s="4">
        <v>63338</v>
      </c>
      <c r="I1099">
        <v>0.71</v>
      </c>
      <c r="J1099" s="4">
        <v>269459451.29000002</v>
      </c>
      <c r="K1099" s="12">
        <v>4254.3094396728666</v>
      </c>
      <c r="L1099" s="12">
        <v>4254.3094396728666</v>
      </c>
      <c r="M1099">
        <v>2.0555555555555549</v>
      </c>
      <c r="N1099">
        <v>0.5</v>
      </c>
    </row>
    <row r="1100" spans="1:14" x14ac:dyDescent="0.3">
      <c r="A1100">
        <v>240210</v>
      </c>
      <c r="B1100">
        <v>2402105</v>
      </c>
      <c r="C1100" t="s">
        <v>1102</v>
      </c>
      <c r="D1100" t="s">
        <v>1079</v>
      </c>
      <c r="E1100" t="s">
        <v>5333</v>
      </c>
      <c r="F1100" t="s">
        <v>5339</v>
      </c>
      <c r="G1100" s="4">
        <v>10510</v>
      </c>
      <c r="H1100" s="4">
        <v>10510</v>
      </c>
      <c r="I1100">
        <v>0.626</v>
      </c>
      <c r="J1100" s="4">
        <v>69251633.359999999</v>
      </c>
      <c r="K1100" s="12">
        <v>6589.1183025689816</v>
      </c>
      <c r="L1100" s="12">
        <v>6589.1183025689816</v>
      </c>
      <c r="N1100">
        <v>0</v>
      </c>
    </row>
    <row r="1101" spans="1:14" x14ac:dyDescent="0.3">
      <c r="A1101">
        <v>240220</v>
      </c>
      <c r="B1101">
        <v>2402204</v>
      </c>
      <c r="C1101" t="s">
        <v>1103</v>
      </c>
      <c r="D1101" t="s">
        <v>1079</v>
      </c>
      <c r="E1101" t="s">
        <v>5333</v>
      </c>
      <c r="F1101" t="s">
        <v>5339</v>
      </c>
      <c r="G1101" s="4">
        <v>30789</v>
      </c>
      <c r="H1101" s="4">
        <v>30789</v>
      </c>
      <c r="I1101">
        <v>0.57899999999999996</v>
      </c>
      <c r="J1101" s="4">
        <v>167241739.43000001</v>
      </c>
      <c r="K1101" s="12">
        <v>5431.8665572119917</v>
      </c>
      <c r="L1101" s="12">
        <v>5431.8665572119917</v>
      </c>
      <c r="N1101">
        <v>0</v>
      </c>
    </row>
    <row r="1102" spans="1:14" x14ac:dyDescent="0.3">
      <c r="A1102">
        <v>240230</v>
      </c>
      <c r="B1102">
        <v>2402303</v>
      </c>
      <c r="C1102" t="s">
        <v>1104</v>
      </c>
      <c r="D1102" t="s">
        <v>1079</v>
      </c>
      <c r="E1102" t="s">
        <v>5333</v>
      </c>
      <c r="F1102" t="s">
        <v>5339</v>
      </c>
      <c r="G1102" s="4">
        <v>20182</v>
      </c>
      <c r="H1102" s="4">
        <v>20182</v>
      </c>
      <c r="I1102">
        <v>0.63800000000000001</v>
      </c>
      <c r="J1102" s="4">
        <v>114848824.98</v>
      </c>
      <c r="K1102" s="12">
        <v>5690.6562768803888</v>
      </c>
      <c r="L1102" s="12">
        <v>5690.6562768803888</v>
      </c>
      <c r="N1102">
        <v>0</v>
      </c>
    </row>
    <row r="1103" spans="1:14" x14ac:dyDescent="0.3">
      <c r="A1103">
        <v>240240</v>
      </c>
      <c r="B1103">
        <v>2402402</v>
      </c>
      <c r="C1103" t="s">
        <v>1105</v>
      </c>
      <c r="D1103" t="s">
        <v>1079</v>
      </c>
      <c r="E1103" t="s">
        <v>5333</v>
      </c>
      <c r="F1103" t="s">
        <v>5339</v>
      </c>
      <c r="G1103" s="4">
        <v>8296</v>
      </c>
      <c r="H1103" s="4">
        <v>8296</v>
      </c>
      <c r="I1103">
        <v>0.65900000000000003</v>
      </c>
      <c r="J1103" s="4">
        <v>46137175.700000003</v>
      </c>
      <c r="K1103" s="12">
        <v>5561.3760486981682</v>
      </c>
      <c r="L1103" s="12">
        <v>5561.3760486981682</v>
      </c>
      <c r="N1103">
        <v>0.25</v>
      </c>
    </row>
    <row r="1104" spans="1:14" x14ac:dyDescent="0.3">
      <c r="A1104">
        <v>240250</v>
      </c>
      <c r="B1104">
        <v>2402501</v>
      </c>
      <c r="C1104" t="s">
        <v>1106</v>
      </c>
      <c r="D1104" t="s">
        <v>1079</v>
      </c>
      <c r="E1104" t="s">
        <v>5333</v>
      </c>
      <c r="F1104" t="s">
        <v>5339</v>
      </c>
      <c r="G1104" s="4">
        <v>10026</v>
      </c>
      <c r="H1104" s="4">
        <v>10026</v>
      </c>
      <c r="I1104">
        <v>0.58899999999999997</v>
      </c>
      <c r="J1104" s="4">
        <v>65734177.140000001</v>
      </c>
      <c r="K1104" s="12">
        <v>6556.371149012567</v>
      </c>
      <c r="L1104" s="12">
        <v>6556.371149012567</v>
      </c>
      <c r="N1104">
        <v>0.125</v>
      </c>
    </row>
    <row r="1105" spans="1:14" x14ac:dyDescent="0.3">
      <c r="A1105">
        <v>240260</v>
      </c>
      <c r="B1105">
        <v>2402600</v>
      </c>
      <c r="C1105" t="s">
        <v>1107</v>
      </c>
      <c r="D1105" t="s">
        <v>1079</v>
      </c>
      <c r="E1105" t="s">
        <v>5333</v>
      </c>
      <c r="F1105" t="s">
        <v>5339</v>
      </c>
      <c r="G1105" s="4">
        <v>83543</v>
      </c>
      <c r="H1105" s="4">
        <v>83543</v>
      </c>
      <c r="I1105">
        <v>0.61599999999999999</v>
      </c>
      <c r="J1105" s="4">
        <v>344578264.57999998</v>
      </c>
      <c r="K1105" s="12">
        <v>4124.5617775277397</v>
      </c>
      <c r="L1105" s="12">
        <v>4124.5617775277397</v>
      </c>
      <c r="N1105">
        <v>0.25</v>
      </c>
    </row>
    <row r="1106" spans="1:14" x14ac:dyDescent="0.3">
      <c r="A1106">
        <v>240270</v>
      </c>
      <c r="B1106">
        <v>2402709</v>
      </c>
      <c r="C1106" t="s">
        <v>1108</v>
      </c>
      <c r="D1106" t="s">
        <v>1079</v>
      </c>
      <c r="E1106" t="s">
        <v>5333</v>
      </c>
      <c r="F1106" t="s">
        <v>5339</v>
      </c>
      <c r="G1106" s="4">
        <v>11334</v>
      </c>
      <c r="H1106" s="4">
        <v>11334</v>
      </c>
      <c r="I1106">
        <v>0.60699999999999998</v>
      </c>
      <c r="J1106" s="4">
        <v>64201221.130000003</v>
      </c>
      <c r="K1106" s="12">
        <v>5664.4804243868011</v>
      </c>
      <c r="L1106" s="12">
        <v>5664.4804243868011</v>
      </c>
      <c r="N1106">
        <v>0</v>
      </c>
    </row>
    <row r="1107" spans="1:14" x14ac:dyDescent="0.3">
      <c r="A1107">
        <v>240280</v>
      </c>
      <c r="B1107">
        <v>2402808</v>
      </c>
      <c r="C1107" t="s">
        <v>1109</v>
      </c>
      <c r="D1107" t="s">
        <v>1079</v>
      </c>
      <c r="E1107" t="s">
        <v>5333</v>
      </c>
      <c r="F1107" t="s">
        <v>5339</v>
      </c>
      <c r="G1107" s="4">
        <v>5233</v>
      </c>
      <c r="H1107" s="4">
        <v>5233</v>
      </c>
      <c r="I1107">
        <v>0.58699999999999997</v>
      </c>
      <c r="J1107" s="4">
        <v>34992185.939999998</v>
      </c>
      <c r="K1107" s="12">
        <v>6686.8308694821326</v>
      </c>
      <c r="L1107" s="12">
        <v>6686.8308694821326</v>
      </c>
      <c r="N1107">
        <v>0.125</v>
      </c>
    </row>
    <row r="1108" spans="1:14" x14ac:dyDescent="0.3">
      <c r="A1108">
        <v>240290</v>
      </c>
      <c r="B1108">
        <v>2402907</v>
      </c>
      <c r="C1108" t="s">
        <v>1110</v>
      </c>
      <c r="D1108" t="s">
        <v>1079</v>
      </c>
      <c r="E1108" t="s">
        <v>5333</v>
      </c>
      <c r="F1108" t="s">
        <v>5339</v>
      </c>
      <c r="G1108" s="4">
        <v>4297</v>
      </c>
      <c r="H1108" s="4">
        <v>4297</v>
      </c>
      <c r="I1108">
        <v>0.57799999999999996</v>
      </c>
      <c r="J1108" s="4">
        <v>36411729.390000001</v>
      </c>
      <c r="K1108" s="12">
        <v>8473.7559669536895</v>
      </c>
      <c r="L1108" s="12">
        <v>8473.7559669536895</v>
      </c>
      <c r="N1108">
        <v>0</v>
      </c>
    </row>
    <row r="1109" spans="1:14" x14ac:dyDescent="0.3">
      <c r="A1109">
        <v>240300</v>
      </c>
      <c r="B1109">
        <v>2403004</v>
      </c>
      <c r="C1109" t="s">
        <v>1111</v>
      </c>
      <c r="D1109" t="s">
        <v>1079</v>
      </c>
      <c r="E1109" t="s">
        <v>5333</v>
      </c>
      <c r="F1109" t="s">
        <v>5339</v>
      </c>
      <c r="G1109" s="4">
        <v>8245</v>
      </c>
      <c r="H1109" s="4">
        <v>8245</v>
      </c>
      <c r="I1109">
        <v>0.65400000000000003</v>
      </c>
      <c r="J1109" s="4">
        <v>55492420.659999996</v>
      </c>
      <c r="K1109" s="12">
        <v>6730.4330697392352</v>
      </c>
      <c r="L1109" s="12">
        <v>6730.4330697392352</v>
      </c>
      <c r="N1109">
        <v>0</v>
      </c>
    </row>
    <row r="1110" spans="1:14" x14ac:dyDescent="0.3">
      <c r="A1110">
        <v>240310</v>
      </c>
      <c r="B1110">
        <v>2403103</v>
      </c>
      <c r="C1110" t="s">
        <v>1112</v>
      </c>
      <c r="D1110" t="s">
        <v>1079</v>
      </c>
      <c r="E1110" t="s">
        <v>5333</v>
      </c>
      <c r="F1110" t="s">
        <v>5339</v>
      </c>
      <c r="G1110" s="4">
        <v>42922</v>
      </c>
      <c r="H1110" s="4">
        <v>42922</v>
      </c>
      <c r="I1110">
        <v>0.69099999999999995</v>
      </c>
      <c r="J1110" s="4">
        <v>184427440.06</v>
      </c>
      <c r="K1110" s="12">
        <v>4296.8044373514749</v>
      </c>
      <c r="L1110" s="12">
        <v>4296.8044373514749</v>
      </c>
      <c r="M1110">
        <v>1.166666666666667</v>
      </c>
      <c r="N1110">
        <v>0.25</v>
      </c>
    </row>
    <row r="1111" spans="1:14" x14ac:dyDescent="0.3">
      <c r="A1111">
        <v>240320</v>
      </c>
      <c r="B1111">
        <v>2403202</v>
      </c>
      <c r="C1111" t="s">
        <v>1113</v>
      </c>
      <c r="D1111" t="s">
        <v>1079</v>
      </c>
      <c r="E1111" t="s">
        <v>5333</v>
      </c>
      <c r="F1111" t="s">
        <v>5339</v>
      </c>
      <c r="G1111" s="4">
        <v>7262</v>
      </c>
      <c r="H1111" s="4">
        <v>7262</v>
      </c>
      <c r="I1111">
        <v>0.621</v>
      </c>
      <c r="J1111" s="4">
        <v>57780416.549999997</v>
      </c>
      <c r="K1111" s="12">
        <v>7956.5431768107956</v>
      </c>
      <c r="L1111" s="12">
        <v>7956.5431768107956</v>
      </c>
      <c r="N1111">
        <v>0.25</v>
      </c>
    </row>
    <row r="1112" spans="1:14" x14ac:dyDescent="0.3">
      <c r="A1112">
        <v>240325</v>
      </c>
      <c r="B1112">
        <v>2403251</v>
      </c>
      <c r="C1112" t="s">
        <v>1114</v>
      </c>
      <c r="D1112" t="s">
        <v>1079</v>
      </c>
      <c r="E1112" t="s">
        <v>5333</v>
      </c>
      <c r="F1112" t="s">
        <v>5339</v>
      </c>
      <c r="G1112" s="4">
        <v>271713</v>
      </c>
      <c r="H1112" s="4">
        <v>200000</v>
      </c>
      <c r="I1112">
        <v>0.76600000000000001</v>
      </c>
      <c r="J1112" s="4">
        <v>934189994.5</v>
      </c>
      <c r="K1112" s="12">
        <v>4670.9499724999996</v>
      </c>
      <c r="L1112" s="12">
        <v>4670.9499724999996</v>
      </c>
      <c r="M1112">
        <v>2.0277777777777781</v>
      </c>
      <c r="N1112">
        <v>0.375</v>
      </c>
    </row>
    <row r="1113" spans="1:14" x14ac:dyDescent="0.3">
      <c r="A1113">
        <v>240330</v>
      </c>
      <c r="B1113">
        <v>2403301</v>
      </c>
      <c r="C1113" t="s">
        <v>1115</v>
      </c>
      <c r="D1113" t="s">
        <v>1079</v>
      </c>
      <c r="E1113" t="s">
        <v>5333</v>
      </c>
      <c r="F1113" t="s">
        <v>5339</v>
      </c>
      <c r="G1113" s="4">
        <v>6289</v>
      </c>
      <c r="H1113" s="4">
        <v>6289</v>
      </c>
      <c r="I1113">
        <v>0.629</v>
      </c>
      <c r="J1113" s="4">
        <v>44877597.710000001</v>
      </c>
      <c r="K1113" s="12">
        <v>7135.8876943870255</v>
      </c>
      <c r="L1113" s="12">
        <v>7135.8876943870255</v>
      </c>
      <c r="N1113">
        <v>0</v>
      </c>
    </row>
    <row r="1114" spans="1:14" x14ac:dyDescent="0.3">
      <c r="A1114">
        <v>240340</v>
      </c>
      <c r="B1114">
        <v>2403400</v>
      </c>
      <c r="C1114" t="s">
        <v>1116</v>
      </c>
      <c r="D1114" t="s">
        <v>1079</v>
      </c>
      <c r="E1114" t="s">
        <v>5333</v>
      </c>
      <c r="F1114" t="s">
        <v>5339</v>
      </c>
      <c r="G1114" s="4">
        <v>5461</v>
      </c>
      <c r="H1114" s="4">
        <v>5461</v>
      </c>
      <c r="I1114">
        <v>0.623</v>
      </c>
      <c r="J1114" s="4">
        <v>39034442.329999998</v>
      </c>
      <c r="K1114" s="12">
        <v>7147.8561307452846</v>
      </c>
      <c r="L1114" s="12">
        <v>7147.8561307452846</v>
      </c>
      <c r="N1114">
        <v>0</v>
      </c>
    </row>
    <row r="1115" spans="1:14" x14ac:dyDescent="0.3">
      <c r="A1115">
        <v>240350</v>
      </c>
      <c r="B1115">
        <v>2403509</v>
      </c>
      <c r="C1115" t="s">
        <v>1117</v>
      </c>
      <c r="D1115" t="s">
        <v>1079</v>
      </c>
      <c r="E1115" t="s">
        <v>5333</v>
      </c>
      <c r="F1115" t="s">
        <v>5339</v>
      </c>
      <c r="G1115" s="4">
        <v>10951</v>
      </c>
      <c r="H1115" s="4">
        <v>10951</v>
      </c>
      <c r="I1115">
        <v>0.55800000000000005</v>
      </c>
      <c r="J1115" s="4">
        <v>55314404.689999998</v>
      </c>
      <c r="K1115" s="12">
        <v>5051.0825212309373</v>
      </c>
      <c r="L1115" s="12">
        <v>5051.0825212309373</v>
      </c>
      <c r="N1115">
        <v>0</v>
      </c>
    </row>
    <row r="1116" spans="1:14" x14ac:dyDescent="0.3">
      <c r="A1116">
        <v>240360</v>
      </c>
      <c r="B1116">
        <v>2403608</v>
      </c>
      <c r="C1116" t="s">
        <v>1118</v>
      </c>
      <c r="D1116" t="s">
        <v>1079</v>
      </c>
      <c r="E1116" t="s">
        <v>5333</v>
      </c>
      <c r="F1116" t="s">
        <v>5339</v>
      </c>
      <c r="G1116" s="4">
        <v>68584</v>
      </c>
      <c r="H1116" s="4">
        <v>68584</v>
      </c>
      <c r="I1116">
        <v>0.66</v>
      </c>
      <c r="J1116" s="4">
        <v>257370195.06</v>
      </c>
      <c r="K1116" s="12">
        <v>3752.6273629417942</v>
      </c>
      <c r="L1116" s="12">
        <v>3752.6273629417942</v>
      </c>
      <c r="N1116">
        <v>0.375</v>
      </c>
    </row>
    <row r="1117" spans="1:14" x14ac:dyDescent="0.3">
      <c r="A1117">
        <v>240370</v>
      </c>
      <c r="B1117">
        <v>2403707</v>
      </c>
      <c r="C1117" t="s">
        <v>1119</v>
      </c>
      <c r="D1117" t="s">
        <v>1079</v>
      </c>
      <c r="E1117" t="s">
        <v>5333</v>
      </c>
      <c r="F1117" t="s">
        <v>5339</v>
      </c>
      <c r="G1117" s="4">
        <v>6472</v>
      </c>
      <c r="H1117" s="4">
        <v>6472</v>
      </c>
      <c r="I1117">
        <v>0.63600000000000001</v>
      </c>
      <c r="J1117" s="4">
        <v>78526931.120000005</v>
      </c>
      <c r="K1117" s="12">
        <v>12133.332991347343</v>
      </c>
      <c r="L1117" s="12">
        <v>12133.332991347343</v>
      </c>
      <c r="M1117">
        <v>1.694444444444444</v>
      </c>
      <c r="N1117">
        <v>0.5</v>
      </c>
    </row>
    <row r="1118" spans="1:14" x14ac:dyDescent="0.3">
      <c r="A1118">
        <v>240375</v>
      </c>
      <c r="B1118">
        <v>2403756</v>
      </c>
      <c r="C1118" t="s">
        <v>1120</v>
      </c>
      <c r="D1118" t="s">
        <v>1079</v>
      </c>
      <c r="E1118" t="s">
        <v>5333</v>
      </c>
      <c r="F1118" t="s">
        <v>5339</v>
      </c>
      <c r="G1118" s="4">
        <v>3035</v>
      </c>
      <c r="H1118" s="4">
        <v>3035</v>
      </c>
      <c r="I1118">
        <v>0.59699999999999998</v>
      </c>
      <c r="J1118" s="4">
        <v>28712832.760000002</v>
      </c>
      <c r="K1118" s="12">
        <v>9460.5709258649094</v>
      </c>
      <c r="L1118" s="12">
        <v>9460.5709258649094</v>
      </c>
      <c r="N1118">
        <v>0</v>
      </c>
    </row>
    <row r="1119" spans="1:14" x14ac:dyDescent="0.3">
      <c r="A1119">
        <v>240380</v>
      </c>
      <c r="B1119">
        <v>2403806</v>
      </c>
      <c r="C1119" t="s">
        <v>1121</v>
      </c>
      <c r="D1119" t="s">
        <v>1079</v>
      </c>
      <c r="E1119" t="s">
        <v>5333</v>
      </c>
      <c r="F1119" t="s">
        <v>5339</v>
      </c>
      <c r="G1119" s="4">
        <v>10556</v>
      </c>
      <c r="H1119" s="4">
        <v>10556</v>
      </c>
      <c r="I1119">
        <v>0.64200000000000002</v>
      </c>
      <c r="J1119" s="4">
        <v>54695913.369999997</v>
      </c>
      <c r="K1119" s="12">
        <v>5181.4999403183019</v>
      </c>
      <c r="L1119" s="12">
        <v>5181.4999403183019</v>
      </c>
      <c r="M1119">
        <v>0.77777777777777768</v>
      </c>
      <c r="N1119">
        <v>0.25</v>
      </c>
    </row>
    <row r="1120" spans="1:14" x14ac:dyDescent="0.3">
      <c r="A1120">
        <v>240390</v>
      </c>
      <c r="B1120">
        <v>2403905</v>
      </c>
      <c r="C1120" t="s">
        <v>1122</v>
      </c>
      <c r="D1120" t="s">
        <v>1079</v>
      </c>
      <c r="E1120" t="s">
        <v>5333</v>
      </c>
      <c r="F1120" t="s">
        <v>5339</v>
      </c>
      <c r="G1120" s="4">
        <v>2758</v>
      </c>
      <c r="H1120" s="4">
        <v>2758</v>
      </c>
      <c r="I1120">
        <v>0.60599999999999998</v>
      </c>
      <c r="J1120" s="4">
        <v>25668245.07</v>
      </c>
      <c r="K1120" s="12">
        <v>9306.8328752719372</v>
      </c>
      <c r="L1120" s="12">
        <v>9306.8328752719372</v>
      </c>
      <c r="N1120">
        <v>0.125</v>
      </c>
    </row>
    <row r="1121" spans="1:14" x14ac:dyDescent="0.3">
      <c r="A1121">
        <v>240400</v>
      </c>
      <c r="B1121">
        <v>2404002</v>
      </c>
      <c r="C1121" t="s">
        <v>1123</v>
      </c>
      <c r="D1121" t="s">
        <v>1079</v>
      </c>
      <c r="E1121" t="s">
        <v>5333</v>
      </c>
      <c r="F1121" t="s">
        <v>5339</v>
      </c>
      <c r="G1121" s="4">
        <v>4230</v>
      </c>
      <c r="H1121" s="4">
        <v>4230</v>
      </c>
      <c r="I1121">
        <v>0.59699999999999998</v>
      </c>
      <c r="J1121" s="4">
        <v>34070974.460000001</v>
      </c>
      <c r="K1121" s="12">
        <v>8054.6038912529557</v>
      </c>
      <c r="L1121" s="12">
        <v>8054.6038912529557</v>
      </c>
      <c r="N1121">
        <v>0.25</v>
      </c>
    </row>
    <row r="1122" spans="1:14" x14ac:dyDescent="0.3">
      <c r="A1122">
        <v>240410</v>
      </c>
      <c r="B1122">
        <v>2404101</v>
      </c>
      <c r="C1122" t="s">
        <v>1124</v>
      </c>
      <c r="D1122" t="s">
        <v>1079</v>
      </c>
      <c r="E1122" t="s">
        <v>5333</v>
      </c>
      <c r="F1122" t="s">
        <v>5339</v>
      </c>
      <c r="G1122" s="4">
        <v>2159</v>
      </c>
      <c r="H1122" s="4">
        <v>2159</v>
      </c>
      <c r="I1122">
        <v>0.56399999999999995</v>
      </c>
      <c r="J1122" s="4">
        <v>44407588.340000004</v>
      </c>
      <c r="K1122" s="12">
        <v>20568.591171838816</v>
      </c>
      <c r="L1122" s="12">
        <v>14712.97</v>
      </c>
      <c r="N1122">
        <v>0</v>
      </c>
    </row>
    <row r="1123" spans="1:14" x14ac:dyDescent="0.3">
      <c r="A1123">
        <v>240420</v>
      </c>
      <c r="B1123">
        <v>2404200</v>
      </c>
      <c r="C1123" t="s">
        <v>1125</v>
      </c>
      <c r="D1123" t="s">
        <v>1079</v>
      </c>
      <c r="E1123" t="s">
        <v>5333</v>
      </c>
      <c r="F1123" t="s">
        <v>5339</v>
      </c>
      <c r="G1123" s="4">
        <v>28422</v>
      </c>
      <c r="H1123" s="4">
        <v>28422</v>
      </c>
      <c r="I1123">
        <v>0.63800000000000001</v>
      </c>
      <c r="J1123" s="4">
        <v>178078555.91999999</v>
      </c>
      <c r="K1123" s="12">
        <v>6265.5181169516563</v>
      </c>
      <c r="L1123" s="12">
        <v>6265.5181169516563</v>
      </c>
      <c r="N1123">
        <v>0</v>
      </c>
    </row>
    <row r="1124" spans="1:14" x14ac:dyDescent="0.3">
      <c r="A1124">
        <v>240430</v>
      </c>
      <c r="B1124">
        <v>2404309</v>
      </c>
      <c r="C1124" t="s">
        <v>1126</v>
      </c>
      <c r="D1124" t="s">
        <v>1079</v>
      </c>
      <c r="E1124" t="s">
        <v>5333</v>
      </c>
      <c r="F1124" t="s">
        <v>5339</v>
      </c>
      <c r="G1124" s="4">
        <v>12231</v>
      </c>
      <c r="H1124" s="4">
        <v>12231</v>
      </c>
      <c r="I1124">
        <v>0.59199999999999997</v>
      </c>
      <c r="J1124" s="4">
        <v>90806109.310000002</v>
      </c>
      <c r="K1124" s="12">
        <v>7424.2587940479116</v>
      </c>
      <c r="L1124" s="12">
        <v>7424.2587940479116</v>
      </c>
      <c r="N1124">
        <v>0.375</v>
      </c>
    </row>
    <row r="1125" spans="1:14" x14ac:dyDescent="0.3">
      <c r="A1125">
        <v>240440</v>
      </c>
      <c r="B1125">
        <v>2404408</v>
      </c>
      <c r="C1125" t="s">
        <v>1127</v>
      </c>
      <c r="D1125" t="s">
        <v>1079</v>
      </c>
      <c r="E1125" t="s">
        <v>5333</v>
      </c>
      <c r="F1125" t="s">
        <v>5339</v>
      </c>
      <c r="G1125" s="4">
        <v>10281</v>
      </c>
      <c r="H1125" s="4">
        <v>10281</v>
      </c>
      <c r="I1125">
        <v>0.66400000000000003</v>
      </c>
      <c r="J1125" s="4">
        <v>85686795.280000001</v>
      </c>
      <c r="K1125" s="12">
        <v>8334.480622507539</v>
      </c>
      <c r="L1125" s="12">
        <v>8334.480622507539</v>
      </c>
      <c r="N1125">
        <v>0.125</v>
      </c>
    </row>
    <row r="1126" spans="1:14" x14ac:dyDescent="0.3">
      <c r="A1126">
        <v>240450</v>
      </c>
      <c r="B1126">
        <v>2404507</v>
      </c>
      <c r="C1126" t="s">
        <v>1128</v>
      </c>
      <c r="D1126" t="s">
        <v>1079</v>
      </c>
      <c r="E1126" t="s">
        <v>5333</v>
      </c>
      <c r="F1126" t="s">
        <v>5339</v>
      </c>
      <c r="G1126" s="4">
        <v>16076</v>
      </c>
      <c r="H1126" s="4">
        <v>16076</v>
      </c>
      <c r="I1126">
        <v>0.626</v>
      </c>
      <c r="J1126" s="4">
        <v>286493340.27999997</v>
      </c>
      <c r="K1126" s="12">
        <v>17821.183147549138</v>
      </c>
      <c r="L1126" s="12">
        <v>14712.97</v>
      </c>
      <c r="N1126">
        <v>0</v>
      </c>
    </row>
    <row r="1127" spans="1:14" x14ac:dyDescent="0.3">
      <c r="A1127">
        <v>240460</v>
      </c>
      <c r="B1127">
        <v>2404606</v>
      </c>
      <c r="C1127" t="s">
        <v>1129</v>
      </c>
      <c r="D1127" t="s">
        <v>1079</v>
      </c>
      <c r="E1127" t="s">
        <v>5333</v>
      </c>
      <c r="F1127" t="s">
        <v>5339</v>
      </c>
      <c r="G1127" s="4">
        <v>11889</v>
      </c>
      <c r="H1127" s="4">
        <v>11889</v>
      </c>
      <c r="I1127">
        <v>0.55000000000000004</v>
      </c>
      <c r="J1127" s="4">
        <v>84554344.430000007</v>
      </c>
      <c r="K1127" s="12">
        <v>7111.9811952224754</v>
      </c>
      <c r="L1127" s="12">
        <v>7111.9811952224754</v>
      </c>
      <c r="N1127">
        <v>0.125</v>
      </c>
    </row>
    <row r="1128" spans="1:14" x14ac:dyDescent="0.3">
      <c r="A1128">
        <v>240470</v>
      </c>
      <c r="B1128">
        <v>2404705</v>
      </c>
      <c r="C1128" t="s">
        <v>1130</v>
      </c>
      <c r="D1128" t="s">
        <v>1079</v>
      </c>
      <c r="E1128" t="s">
        <v>5333</v>
      </c>
      <c r="F1128" t="s">
        <v>5339</v>
      </c>
      <c r="G1128" s="4">
        <v>14560</v>
      </c>
      <c r="H1128" s="4">
        <v>14560</v>
      </c>
      <c r="I1128">
        <v>0.60299999999999998</v>
      </c>
      <c r="J1128" s="4">
        <v>67986946.510000005</v>
      </c>
      <c r="K1128" s="12">
        <v>4669.4331394230776</v>
      </c>
      <c r="L1128" s="12">
        <v>4669.4331394230776</v>
      </c>
      <c r="N1128">
        <v>0.625</v>
      </c>
    </row>
    <row r="1129" spans="1:14" x14ac:dyDescent="0.3">
      <c r="A1129">
        <v>240480</v>
      </c>
      <c r="B1129">
        <v>2404804</v>
      </c>
      <c r="C1129" t="s">
        <v>1131</v>
      </c>
      <c r="D1129" t="s">
        <v>1079</v>
      </c>
      <c r="E1129" t="s">
        <v>5333</v>
      </c>
      <c r="F1129" t="s">
        <v>5339</v>
      </c>
      <c r="G1129" s="4">
        <v>2090</v>
      </c>
      <c r="H1129" s="4">
        <v>2090</v>
      </c>
      <c r="I1129">
        <v>0.67900000000000005</v>
      </c>
      <c r="J1129" s="4">
        <v>27321815.079999998</v>
      </c>
      <c r="K1129" s="12">
        <v>13072.638794258371</v>
      </c>
      <c r="L1129" s="12">
        <v>13072.638794258371</v>
      </c>
      <c r="N1129">
        <v>0.25</v>
      </c>
    </row>
    <row r="1130" spans="1:14" x14ac:dyDescent="0.3">
      <c r="A1130">
        <v>240485</v>
      </c>
      <c r="B1130">
        <v>2404853</v>
      </c>
      <c r="C1130" t="s">
        <v>1132</v>
      </c>
      <c r="D1130" t="s">
        <v>1079</v>
      </c>
      <c r="E1130" t="s">
        <v>5333</v>
      </c>
      <c r="F1130" t="s">
        <v>5339</v>
      </c>
      <c r="G1130" s="4">
        <v>7551</v>
      </c>
      <c r="H1130" s="4">
        <v>7551</v>
      </c>
      <c r="I1130">
        <v>0.624</v>
      </c>
      <c r="J1130" s="4">
        <v>50386723.409999996</v>
      </c>
      <c r="K1130" s="12">
        <v>6672.8543782280485</v>
      </c>
      <c r="L1130" s="12">
        <v>6672.8543782280485</v>
      </c>
      <c r="M1130">
        <v>0.58333333333333337</v>
      </c>
      <c r="N1130">
        <v>0.625</v>
      </c>
    </row>
    <row r="1131" spans="1:14" x14ac:dyDescent="0.3">
      <c r="A1131">
        <v>240490</v>
      </c>
      <c r="B1131">
        <v>2404903</v>
      </c>
      <c r="C1131" t="s">
        <v>1133</v>
      </c>
      <c r="D1131" t="s">
        <v>1079</v>
      </c>
      <c r="E1131" t="s">
        <v>5333</v>
      </c>
      <c r="F1131" t="s">
        <v>5339</v>
      </c>
      <c r="G1131" s="4">
        <v>5447</v>
      </c>
      <c r="H1131" s="4">
        <v>5447</v>
      </c>
      <c r="I1131">
        <v>0.61399999999999999</v>
      </c>
      <c r="J1131" s="4">
        <v>38740278.780000001</v>
      </c>
      <c r="K1131" s="12">
        <v>7112.2230181751429</v>
      </c>
      <c r="L1131" s="12">
        <v>7112.2230181751429</v>
      </c>
      <c r="M1131">
        <v>1.444444444444444</v>
      </c>
      <c r="N1131">
        <v>0.125</v>
      </c>
    </row>
    <row r="1132" spans="1:14" x14ac:dyDescent="0.3">
      <c r="A1132">
        <v>240500</v>
      </c>
      <c r="B1132">
        <v>2405009</v>
      </c>
      <c r="C1132" t="s">
        <v>1134</v>
      </c>
      <c r="D1132" t="s">
        <v>1079</v>
      </c>
      <c r="E1132" t="s">
        <v>5333</v>
      </c>
      <c r="F1132" t="s">
        <v>5339</v>
      </c>
      <c r="G1132" s="4">
        <v>8053</v>
      </c>
      <c r="H1132" s="4">
        <v>8053</v>
      </c>
      <c r="I1132">
        <v>0.60399999999999998</v>
      </c>
      <c r="J1132" s="4">
        <v>41600985.759999998</v>
      </c>
      <c r="K1132" s="12">
        <v>5165.8991382093627</v>
      </c>
      <c r="L1132" s="12">
        <v>5165.8991382093627</v>
      </c>
      <c r="N1132">
        <v>0.25</v>
      </c>
    </row>
    <row r="1133" spans="1:14" x14ac:dyDescent="0.3">
      <c r="A1133">
        <v>240510</v>
      </c>
      <c r="B1133">
        <v>2405108</v>
      </c>
      <c r="C1133" t="s">
        <v>1135</v>
      </c>
      <c r="D1133" t="s">
        <v>1079</v>
      </c>
      <c r="E1133" t="s">
        <v>5333</v>
      </c>
      <c r="F1133" t="s">
        <v>5339</v>
      </c>
      <c r="G1133" s="4">
        <v>6752</v>
      </c>
      <c r="H1133" s="4">
        <v>6752</v>
      </c>
      <c r="I1133">
        <v>0.56899999999999995</v>
      </c>
      <c r="J1133" s="4">
        <v>60164347.689999998</v>
      </c>
      <c r="K1133" s="12">
        <v>8910.5965180687199</v>
      </c>
      <c r="L1133" s="12">
        <v>8910.5965180687199</v>
      </c>
      <c r="N1133">
        <v>0.125</v>
      </c>
    </row>
    <row r="1134" spans="1:14" x14ac:dyDescent="0.3">
      <c r="A1134">
        <v>240520</v>
      </c>
      <c r="B1134">
        <v>2405207</v>
      </c>
      <c r="C1134" t="s">
        <v>1136</v>
      </c>
      <c r="D1134" t="s">
        <v>1079</v>
      </c>
      <c r="E1134" t="s">
        <v>5333</v>
      </c>
      <c r="F1134" t="s">
        <v>5339</v>
      </c>
      <c r="G1134" s="4">
        <v>4813</v>
      </c>
      <c r="H1134" s="4">
        <v>4813</v>
      </c>
      <c r="I1134">
        <v>0.61499999999999999</v>
      </c>
      <c r="J1134" s="4">
        <v>42298219.68</v>
      </c>
      <c r="K1134" s="12">
        <v>8788.3273800124662</v>
      </c>
      <c r="L1134" s="12">
        <v>8788.3273800124662</v>
      </c>
      <c r="N1134">
        <v>0.125</v>
      </c>
    </row>
    <row r="1135" spans="1:14" x14ac:dyDescent="0.3">
      <c r="A1135">
        <v>240530</v>
      </c>
      <c r="B1135">
        <v>2405306</v>
      </c>
      <c r="C1135" t="s">
        <v>1137</v>
      </c>
      <c r="D1135" t="s">
        <v>1079</v>
      </c>
      <c r="E1135" t="s">
        <v>5333</v>
      </c>
      <c r="F1135" t="s">
        <v>5339</v>
      </c>
      <c r="G1135" s="4">
        <v>8843</v>
      </c>
      <c r="H1135" s="4">
        <v>8843</v>
      </c>
      <c r="I1135">
        <v>0.57399999999999995</v>
      </c>
      <c r="J1135" s="4">
        <v>57275048.030000001</v>
      </c>
      <c r="K1135" s="12">
        <v>6476.8797953183312</v>
      </c>
      <c r="L1135" s="12">
        <v>6476.8797953183312</v>
      </c>
      <c r="N1135">
        <v>0</v>
      </c>
    </row>
    <row r="1136" spans="1:14" x14ac:dyDescent="0.3">
      <c r="A1136">
        <v>240540</v>
      </c>
      <c r="B1136">
        <v>2405405</v>
      </c>
      <c r="C1136" t="s">
        <v>1138</v>
      </c>
      <c r="D1136" t="s">
        <v>1079</v>
      </c>
      <c r="E1136" t="s">
        <v>5333</v>
      </c>
      <c r="F1136" t="s">
        <v>5339</v>
      </c>
      <c r="G1136" s="4">
        <v>5219</v>
      </c>
      <c r="H1136" s="4">
        <v>5219</v>
      </c>
      <c r="I1136">
        <v>0.56899999999999995</v>
      </c>
      <c r="J1136" s="4">
        <v>33397645.510000002</v>
      </c>
      <c r="K1136" s="12">
        <v>6399.2422897106726</v>
      </c>
      <c r="L1136" s="12">
        <v>6399.2422897106726</v>
      </c>
      <c r="N1136">
        <v>0</v>
      </c>
    </row>
    <row r="1137" spans="1:14" x14ac:dyDescent="0.3">
      <c r="A1137">
        <v>240550</v>
      </c>
      <c r="B1137">
        <v>2405504</v>
      </c>
      <c r="C1137" t="s">
        <v>1139</v>
      </c>
      <c r="D1137" t="s">
        <v>1079</v>
      </c>
      <c r="E1137" t="s">
        <v>5333</v>
      </c>
      <c r="F1137" t="s">
        <v>5339</v>
      </c>
      <c r="G1137" s="4">
        <v>2488</v>
      </c>
      <c r="H1137" s="4">
        <v>2488</v>
      </c>
      <c r="I1137">
        <v>0.56499999999999995</v>
      </c>
      <c r="J1137" s="4">
        <v>33270592.620000001</v>
      </c>
      <c r="K1137" s="12">
        <v>13372.424686495177</v>
      </c>
      <c r="L1137" s="12">
        <v>13372.424686495177</v>
      </c>
      <c r="N1137">
        <v>0</v>
      </c>
    </row>
    <row r="1138" spans="1:14" x14ac:dyDescent="0.3">
      <c r="A1138">
        <v>240560</v>
      </c>
      <c r="B1138">
        <v>2405603</v>
      </c>
      <c r="C1138" t="s">
        <v>1140</v>
      </c>
      <c r="D1138" t="s">
        <v>1079</v>
      </c>
      <c r="E1138" t="s">
        <v>5333</v>
      </c>
      <c r="F1138" t="s">
        <v>5339</v>
      </c>
      <c r="G1138" s="4">
        <v>14446</v>
      </c>
      <c r="H1138" s="4">
        <v>14446</v>
      </c>
      <c r="I1138">
        <v>0.60299999999999998</v>
      </c>
      <c r="J1138" s="4">
        <v>77575578.209999993</v>
      </c>
      <c r="K1138" s="12">
        <v>5370.0386411463378</v>
      </c>
      <c r="L1138" s="12">
        <v>5370.0386411463378</v>
      </c>
      <c r="N1138">
        <v>0.125</v>
      </c>
    </row>
    <row r="1139" spans="1:14" x14ac:dyDescent="0.3">
      <c r="A1139">
        <v>240570</v>
      </c>
      <c r="B1139">
        <v>2405702</v>
      </c>
      <c r="C1139" t="s">
        <v>1141</v>
      </c>
      <c r="D1139" t="s">
        <v>1079</v>
      </c>
      <c r="E1139" t="s">
        <v>5333</v>
      </c>
      <c r="F1139" t="s">
        <v>5339</v>
      </c>
      <c r="G1139" s="4">
        <v>11942</v>
      </c>
      <c r="H1139" s="4">
        <v>11942</v>
      </c>
      <c r="I1139">
        <v>0.66300000000000003</v>
      </c>
      <c r="J1139" s="4">
        <v>56565384.189999998</v>
      </c>
      <c r="K1139" s="12">
        <v>4736.6759495896831</v>
      </c>
      <c r="L1139" s="12">
        <v>4736.6759495896831</v>
      </c>
      <c r="N1139">
        <v>0.25</v>
      </c>
    </row>
    <row r="1140" spans="1:14" x14ac:dyDescent="0.3">
      <c r="A1140">
        <v>240580</v>
      </c>
      <c r="B1140">
        <v>2405801</v>
      </c>
      <c r="C1140" t="s">
        <v>1142</v>
      </c>
      <c r="D1140" t="s">
        <v>1079</v>
      </c>
      <c r="E1140" t="s">
        <v>5333</v>
      </c>
      <c r="F1140" t="s">
        <v>5339</v>
      </c>
      <c r="G1140" s="4">
        <v>34849</v>
      </c>
      <c r="H1140" s="4">
        <v>34849</v>
      </c>
      <c r="I1140">
        <v>0.59499999999999997</v>
      </c>
      <c r="J1140" s="4">
        <v>168690673.69</v>
      </c>
      <c r="K1140" s="12">
        <v>4840.6173402393179</v>
      </c>
      <c r="L1140" s="12">
        <v>4840.6173402393179</v>
      </c>
      <c r="N1140">
        <v>0.125</v>
      </c>
    </row>
    <row r="1141" spans="1:14" x14ac:dyDescent="0.3">
      <c r="A1141">
        <v>240590</v>
      </c>
      <c r="B1141">
        <v>2405900</v>
      </c>
      <c r="C1141" t="s">
        <v>1143</v>
      </c>
      <c r="D1141" t="s">
        <v>1079</v>
      </c>
      <c r="E1141" t="s">
        <v>5333</v>
      </c>
      <c r="F1141" t="s">
        <v>5339</v>
      </c>
      <c r="G1141" s="4">
        <v>2073</v>
      </c>
      <c r="H1141" s="4">
        <v>2073</v>
      </c>
      <c r="I1141">
        <v>0.53</v>
      </c>
      <c r="J1141" s="4">
        <v>28140576.719999999</v>
      </c>
      <c r="K1141" s="12">
        <v>13574.807872648335</v>
      </c>
      <c r="L1141" s="12">
        <v>13574.807872648335</v>
      </c>
      <c r="N1141">
        <v>0</v>
      </c>
    </row>
    <row r="1142" spans="1:14" x14ac:dyDescent="0.3">
      <c r="A1142">
        <v>240600</v>
      </c>
      <c r="B1142">
        <v>2406007</v>
      </c>
      <c r="C1142" t="s">
        <v>1144</v>
      </c>
      <c r="D1142" t="s">
        <v>1079</v>
      </c>
      <c r="E1142" t="s">
        <v>5333</v>
      </c>
      <c r="F1142" t="s">
        <v>5339</v>
      </c>
      <c r="G1142" s="4">
        <v>5966</v>
      </c>
      <c r="H1142" s="4">
        <v>5966</v>
      </c>
      <c r="I1142">
        <v>0.60799999999999998</v>
      </c>
      <c r="J1142" s="4">
        <v>45505710.469999999</v>
      </c>
      <c r="K1142" s="12">
        <v>7627.5076215219578</v>
      </c>
      <c r="L1142" s="12">
        <v>7627.5076215219578</v>
      </c>
      <c r="N1142">
        <v>0.125</v>
      </c>
    </row>
    <row r="1143" spans="1:14" x14ac:dyDescent="0.3">
      <c r="A1143">
        <v>240610</v>
      </c>
      <c r="B1143">
        <v>2406106</v>
      </c>
      <c r="C1143" t="s">
        <v>1145</v>
      </c>
      <c r="D1143" t="s">
        <v>1079</v>
      </c>
      <c r="E1143" t="s">
        <v>5333</v>
      </c>
      <c r="F1143" t="s">
        <v>5339</v>
      </c>
      <c r="G1143" s="4">
        <v>18304</v>
      </c>
      <c r="H1143" s="4">
        <v>18304</v>
      </c>
      <c r="I1143">
        <v>0.60099999999999998</v>
      </c>
      <c r="J1143" s="4">
        <v>102736658.97</v>
      </c>
      <c r="K1143" s="12">
        <v>5612.7982391826927</v>
      </c>
      <c r="L1143" s="12">
        <v>5612.7982391826927</v>
      </c>
      <c r="N1143">
        <v>0.125</v>
      </c>
    </row>
    <row r="1144" spans="1:14" x14ac:dyDescent="0.3">
      <c r="A1144">
        <v>240615</v>
      </c>
      <c r="B1144">
        <v>2406155</v>
      </c>
      <c r="C1144" t="s">
        <v>1146</v>
      </c>
      <c r="D1144" t="s">
        <v>1079</v>
      </c>
      <c r="E1144" t="s">
        <v>5333</v>
      </c>
      <c r="F1144" t="s">
        <v>5339</v>
      </c>
      <c r="G1144" s="4">
        <v>3868</v>
      </c>
      <c r="H1144" s="4">
        <v>3868</v>
      </c>
      <c r="I1144">
        <v>0.59499999999999997</v>
      </c>
      <c r="J1144" s="4">
        <v>34441502.840000004</v>
      </c>
      <c r="K1144" s="12">
        <v>8904.2147983453997</v>
      </c>
      <c r="L1144" s="12">
        <v>8904.2147983453997</v>
      </c>
      <c r="N1144">
        <v>0</v>
      </c>
    </row>
    <row r="1145" spans="1:14" x14ac:dyDescent="0.3">
      <c r="A1145">
        <v>240620</v>
      </c>
      <c r="B1145">
        <v>2406205</v>
      </c>
      <c r="C1145" t="s">
        <v>1147</v>
      </c>
      <c r="D1145" t="s">
        <v>1079</v>
      </c>
      <c r="E1145" t="s">
        <v>5333</v>
      </c>
      <c r="F1145" t="s">
        <v>5339</v>
      </c>
      <c r="G1145" s="4">
        <v>6756</v>
      </c>
      <c r="H1145" s="4">
        <v>6756</v>
      </c>
      <c r="I1145">
        <v>0.60099999999999998</v>
      </c>
      <c r="J1145" s="4">
        <v>39968311.539999999</v>
      </c>
      <c r="K1145" s="12">
        <v>5915.972696862048</v>
      </c>
      <c r="L1145" s="12">
        <v>5915.972696862048</v>
      </c>
      <c r="N1145">
        <v>0</v>
      </c>
    </row>
    <row r="1146" spans="1:14" x14ac:dyDescent="0.3">
      <c r="A1146">
        <v>240630</v>
      </c>
      <c r="B1146">
        <v>2406304</v>
      </c>
      <c r="C1146" t="s">
        <v>1148</v>
      </c>
      <c r="D1146" t="s">
        <v>1079</v>
      </c>
      <c r="E1146" t="s">
        <v>5333</v>
      </c>
      <c r="F1146" t="s">
        <v>5339</v>
      </c>
      <c r="G1146" s="4">
        <v>7597</v>
      </c>
      <c r="H1146" s="4">
        <v>7597</v>
      </c>
      <c r="I1146">
        <v>0.55300000000000005</v>
      </c>
      <c r="J1146" s="4">
        <v>38234296.729999997</v>
      </c>
      <c r="K1146" s="12">
        <v>5032.8151546663148</v>
      </c>
      <c r="L1146" s="12">
        <v>5032.8151546663148</v>
      </c>
      <c r="N1146">
        <v>0.125</v>
      </c>
    </row>
    <row r="1147" spans="1:14" x14ac:dyDescent="0.3">
      <c r="A1147">
        <v>240640</v>
      </c>
      <c r="B1147">
        <v>2406403</v>
      </c>
      <c r="C1147" t="s">
        <v>1149</v>
      </c>
      <c r="D1147" t="s">
        <v>1079</v>
      </c>
      <c r="E1147" t="s">
        <v>5333</v>
      </c>
      <c r="F1147" t="s">
        <v>5339</v>
      </c>
      <c r="G1147" s="4">
        <v>2631</v>
      </c>
      <c r="H1147" s="4">
        <v>2631</v>
      </c>
      <c r="I1147">
        <v>0.58899999999999997</v>
      </c>
      <c r="J1147" s="4">
        <v>33922346.060000002</v>
      </c>
      <c r="K1147" s="12">
        <v>12893.328034967693</v>
      </c>
      <c r="L1147" s="12">
        <v>12893.328034967693</v>
      </c>
      <c r="N1147">
        <v>0</v>
      </c>
    </row>
    <row r="1148" spans="1:14" x14ac:dyDescent="0.3">
      <c r="A1148">
        <v>240650</v>
      </c>
      <c r="B1148">
        <v>2406502</v>
      </c>
      <c r="C1148" t="s">
        <v>1150</v>
      </c>
      <c r="D1148" t="s">
        <v>1079</v>
      </c>
      <c r="E1148" t="s">
        <v>5333</v>
      </c>
      <c r="F1148" t="s">
        <v>5339</v>
      </c>
      <c r="G1148" s="4">
        <v>16203</v>
      </c>
      <c r="H1148" s="4">
        <v>16203</v>
      </c>
      <c r="I1148">
        <v>0.58499999999999996</v>
      </c>
      <c r="J1148" s="4">
        <v>89853244.859999999</v>
      </c>
      <c r="K1148" s="12">
        <v>5545.4696574708387</v>
      </c>
      <c r="L1148" s="12">
        <v>5545.4696574708387</v>
      </c>
      <c r="N1148">
        <v>0.25</v>
      </c>
    </row>
    <row r="1149" spans="1:14" x14ac:dyDescent="0.3">
      <c r="A1149">
        <v>240660</v>
      </c>
      <c r="B1149">
        <v>2406601</v>
      </c>
      <c r="C1149" t="s">
        <v>1151</v>
      </c>
      <c r="D1149" t="s">
        <v>1079</v>
      </c>
      <c r="E1149" t="s">
        <v>5333</v>
      </c>
      <c r="F1149" t="s">
        <v>5339</v>
      </c>
      <c r="G1149" s="4">
        <v>8657</v>
      </c>
      <c r="H1149" s="4">
        <v>8657</v>
      </c>
      <c r="I1149">
        <v>0.58199999999999996</v>
      </c>
      <c r="J1149" s="4">
        <v>45061058.799999997</v>
      </c>
      <c r="K1149" s="12">
        <v>5205.158692387663</v>
      </c>
      <c r="L1149" s="12">
        <v>5205.158692387663</v>
      </c>
      <c r="N1149">
        <v>0</v>
      </c>
    </row>
    <row r="1150" spans="1:14" x14ac:dyDescent="0.3">
      <c r="A1150">
        <v>240670</v>
      </c>
      <c r="B1150">
        <v>2406700</v>
      </c>
      <c r="C1150" t="s">
        <v>1152</v>
      </c>
      <c r="D1150" t="s">
        <v>1079</v>
      </c>
      <c r="E1150" t="s">
        <v>5333</v>
      </c>
      <c r="F1150" t="s">
        <v>5339</v>
      </c>
      <c r="G1150" s="4">
        <v>10094</v>
      </c>
      <c r="H1150" s="4">
        <v>10094</v>
      </c>
      <c r="I1150">
        <v>0.624</v>
      </c>
      <c r="J1150" s="4">
        <v>70131912.760000005</v>
      </c>
      <c r="K1150" s="12">
        <v>6947.881192787795</v>
      </c>
      <c r="L1150" s="12">
        <v>6947.881192787795</v>
      </c>
      <c r="N1150">
        <v>0.25</v>
      </c>
    </row>
    <row r="1151" spans="1:14" x14ac:dyDescent="0.3">
      <c r="A1151">
        <v>240680</v>
      </c>
      <c r="B1151">
        <v>2406809</v>
      </c>
      <c r="C1151" t="s">
        <v>1153</v>
      </c>
      <c r="D1151" t="s">
        <v>1079</v>
      </c>
      <c r="E1151" t="s">
        <v>5333</v>
      </c>
      <c r="F1151" t="s">
        <v>5339</v>
      </c>
      <c r="G1151" s="4">
        <v>4950</v>
      </c>
      <c r="H1151" s="4">
        <v>4950</v>
      </c>
      <c r="I1151">
        <v>0.625</v>
      </c>
      <c r="J1151" s="4">
        <v>42831655.719999999</v>
      </c>
      <c r="K1151" s="12">
        <v>8652.8597414141404</v>
      </c>
      <c r="L1151" s="12">
        <v>8652.8597414141404</v>
      </c>
      <c r="N1151">
        <v>0.125</v>
      </c>
    </row>
    <row r="1152" spans="1:14" x14ac:dyDescent="0.3">
      <c r="A1152">
        <v>240690</v>
      </c>
      <c r="B1152">
        <v>2406908</v>
      </c>
      <c r="C1152" t="s">
        <v>1154</v>
      </c>
      <c r="D1152" t="s">
        <v>1079</v>
      </c>
      <c r="E1152" t="s">
        <v>5333</v>
      </c>
      <c r="F1152" t="s">
        <v>5339</v>
      </c>
      <c r="G1152" s="4">
        <v>3576</v>
      </c>
      <c r="H1152" s="4">
        <v>3576</v>
      </c>
      <c r="I1152">
        <v>0.64600000000000002</v>
      </c>
      <c r="J1152" s="4">
        <v>31696645.739999998</v>
      </c>
      <c r="K1152" s="12">
        <v>8863.7152516778515</v>
      </c>
      <c r="L1152" s="12">
        <v>8863.7152516778515</v>
      </c>
      <c r="M1152">
        <v>1.1388888888888891</v>
      </c>
      <c r="N1152">
        <v>0.375</v>
      </c>
    </row>
    <row r="1153" spans="1:14" x14ac:dyDescent="0.3">
      <c r="A1153">
        <v>240700</v>
      </c>
      <c r="B1153">
        <v>2407005</v>
      </c>
      <c r="C1153" t="s">
        <v>1155</v>
      </c>
      <c r="D1153" t="s">
        <v>1079</v>
      </c>
      <c r="E1153" t="s">
        <v>5333</v>
      </c>
      <c r="F1153" t="s">
        <v>5339</v>
      </c>
      <c r="G1153" s="4">
        <v>9271</v>
      </c>
      <c r="H1153" s="4">
        <v>9271</v>
      </c>
      <c r="I1153">
        <v>0.60799999999999998</v>
      </c>
      <c r="J1153" s="4">
        <v>53557500.57</v>
      </c>
      <c r="K1153" s="12">
        <v>5776.8849714162443</v>
      </c>
      <c r="L1153" s="12">
        <v>5776.8849714162443</v>
      </c>
      <c r="N1153">
        <v>0.375</v>
      </c>
    </row>
    <row r="1154" spans="1:14" x14ac:dyDescent="0.3">
      <c r="A1154">
        <v>240710</v>
      </c>
      <c r="B1154">
        <v>2407104</v>
      </c>
      <c r="C1154" t="s">
        <v>1156</v>
      </c>
      <c r="D1154" t="s">
        <v>1079</v>
      </c>
      <c r="E1154" t="s">
        <v>5333</v>
      </c>
      <c r="F1154" t="s">
        <v>5339</v>
      </c>
      <c r="G1154" s="4">
        <v>87056</v>
      </c>
      <c r="H1154" s="4">
        <v>87056</v>
      </c>
      <c r="I1154">
        <v>0.64</v>
      </c>
      <c r="J1154" s="4">
        <v>375729691.16000003</v>
      </c>
      <c r="K1154" s="12">
        <v>4315.9539969674697</v>
      </c>
      <c r="L1154" s="12">
        <v>4315.9539969674697</v>
      </c>
      <c r="M1154">
        <v>1.944444444444444</v>
      </c>
      <c r="N1154">
        <v>0.5</v>
      </c>
    </row>
    <row r="1155" spans="1:14" x14ac:dyDescent="0.3">
      <c r="A1155">
        <v>240720</v>
      </c>
      <c r="B1155">
        <v>2407203</v>
      </c>
      <c r="C1155" t="s">
        <v>1157</v>
      </c>
      <c r="D1155" t="s">
        <v>1079</v>
      </c>
      <c r="E1155" t="s">
        <v>5333</v>
      </c>
      <c r="F1155" t="s">
        <v>5339</v>
      </c>
      <c r="G1155" s="4">
        <v>28350</v>
      </c>
      <c r="H1155" s="4">
        <v>28350</v>
      </c>
      <c r="I1155">
        <v>0.66500000000000004</v>
      </c>
      <c r="J1155" s="4">
        <v>183573411.96000001</v>
      </c>
      <c r="K1155" s="12">
        <v>6475.252626455027</v>
      </c>
      <c r="L1155" s="12">
        <v>6475.252626455027</v>
      </c>
      <c r="N1155">
        <v>0.25</v>
      </c>
    </row>
    <row r="1156" spans="1:14" x14ac:dyDescent="0.3">
      <c r="A1156">
        <v>240725</v>
      </c>
      <c r="B1156">
        <v>2407252</v>
      </c>
      <c r="C1156" t="s">
        <v>1158</v>
      </c>
      <c r="D1156" t="s">
        <v>1079</v>
      </c>
      <c r="E1156" t="s">
        <v>5333</v>
      </c>
      <c r="F1156" t="s">
        <v>5339</v>
      </c>
      <c r="G1156" s="4">
        <v>4086</v>
      </c>
      <c r="H1156" s="4">
        <v>4086</v>
      </c>
      <c r="I1156">
        <v>0.61699999999999999</v>
      </c>
      <c r="J1156" s="4">
        <v>38897135.479999997</v>
      </c>
      <c r="K1156" s="12">
        <v>9519.6122075379335</v>
      </c>
      <c r="L1156" s="12">
        <v>9519.6122075379335</v>
      </c>
      <c r="N1156">
        <v>0.125</v>
      </c>
    </row>
    <row r="1157" spans="1:14" x14ac:dyDescent="0.3">
      <c r="A1157">
        <v>240730</v>
      </c>
      <c r="B1157">
        <v>2407302</v>
      </c>
      <c r="C1157" t="s">
        <v>1159</v>
      </c>
      <c r="D1157" t="s">
        <v>1079</v>
      </c>
      <c r="E1157" t="s">
        <v>5333</v>
      </c>
      <c r="F1157" t="s">
        <v>5339</v>
      </c>
      <c r="G1157" s="4">
        <v>8083</v>
      </c>
      <c r="H1157" s="4">
        <v>8083</v>
      </c>
      <c r="I1157">
        <v>0.60899999999999999</v>
      </c>
      <c r="J1157" s="4">
        <v>38970250.590000004</v>
      </c>
      <c r="K1157" s="12">
        <v>4821.2607435358168</v>
      </c>
      <c r="L1157" s="12">
        <v>4821.2607435358168</v>
      </c>
      <c r="N1157">
        <v>0.125</v>
      </c>
    </row>
    <row r="1158" spans="1:14" x14ac:dyDescent="0.3">
      <c r="A1158">
        <v>240740</v>
      </c>
      <c r="B1158">
        <v>2407401</v>
      </c>
      <c r="C1158" t="s">
        <v>1160</v>
      </c>
      <c r="D1158" t="s">
        <v>1079</v>
      </c>
      <c r="E1158" t="s">
        <v>5333</v>
      </c>
      <c r="F1158" t="s">
        <v>5339</v>
      </c>
      <c r="G1158" s="4">
        <v>8415</v>
      </c>
      <c r="H1158" s="4">
        <v>8415</v>
      </c>
      <c r="I1158">
        <v>0.622</v>
      </c>
      <c r="J1158" s="4">
        <v>42450711.049999997</v>
      </c>
      <c r="K1158" s="12">
        <v>5044.6477777777773</v>
      </c>
      <c r="L1158" s="12">
        <v>5044.6477777777773</v>
      </c>
      <c r="N1158">
        <v>0.125</v>
      </c>
    </row>
    <row r="1159" spans="1:14" x14ac:dyDescent="0.3">
      <c r="A1159">
        <v>240750</v>
      </c>
      <c r="B1159">
        <v>2407500</v>
      </c>
      <c r="C1159" t="s">
        <v>1161</v>
      </c>
      <c r="D1159" t="s">
        <v>1079</v>
      </c>
      <c r="E1159" t="s">
        <v>5333</v>
      </c>
      <c r="F1159" t="s">
        <v>5339</v>
      </c>
      <c r="G1159" s="4">
        <v>10534</v>
      </c>
      <c r="H1159" s="4">
        <v>10534</v>
      </c>
      <c r="I1159">
        <v>0.60799999999999998</v>
      </c>
      <c r="J1159" s="4">
        <v>67430116.099999994</v>
      </c>
      <c r="K1159" s="12">
        <v>6401.188162141636</v>
      </c>
      <c r="L1159" s="12">
        <v>6401.188162141636</v>
      </c>
      <c r="N1159">
        <v>0</v>
      </c>
    </row>
    <row r="1160" spans="1:14" x14ac:dyDescent="0.3">
      <c r="A1160">
        <v>240760</v>
      </c>
      <c r="B1160">
        <v>2407609</v>
      </c>
      <c r="C1160" t="s">
        <v>1162</v>
      </c>
      <c r="D1160" t="s">
        <v>1079</v>
      </c>
      <c r="E1160" t="s">
        <v>5333</v>
      </c>
      <c r="F1160" t="s">
        <v>5339</v>
      </c>
      <c r="G1160" s="4">
        <v>4410</v>
      </c>
      <c r="H1160" s="4">
        <v>4410</v>
      </c>
      <c r="I1160">
        <v>0.64400000000000002</v>
      </c>
      <c r="J1160" s="4">
        <v>34730316.649999999</v>
      </c>
      <c r="K1160" s="12">
        <v>7875.3552494331061</v>
      </c>
      <c r="L1160" s="12">
        <v>7875.3552494331061</v>
      </c>
      <c r="N1160">
        <v>0.125</v>
      </c>
    </row>
    <row r="1161" spans="1:14" x14ac:dyDescent="0.3">
      <c r="A1161">
        <v>240770</v>
      </c>
      <c r="B1161">
        <v>2407708</v>
      </c>
      <c r="C1161" t="s">
        <v>1163</v>
      </c>
      <c r="D1161" t="s">
        <v>1079</v>
      </c>
      <c r="E1161" t="s">
        <v>5333</v>
      </c>
      <c r="F1161" t="s">
        <v>5339</v>
      </c>
      <c r="G1161" s="4">
        <v>11785</v>
      </c>
      <c r="H1161" s="4">
        <v>11785</v>
      </c>
      <c r="I1161">
        <v>0.55700000000000005</v>
      </c>
      <c r="J1161" s="4">
        <v>56182870.149999999</v>
      </c>
      <c r="K1161" s="12">
        <v>4767.3203351718284</v>
      </c>
      <c r="L1161" s="12">
        <v>4767.3203351718284</v>
      </c>
      <c r="N1161">
        <v>0</v>
      </c>
    </row>
    <row r="1162" spans="1:14" x14ac:dyDescent="0.3">
      <c r="A1162">
        <v>240780</v>
      </c>
      <c r="B1162">
        <v>2407807</v>
      </c>
      <c r="C1162" t="s">
        <v>233</v>
      </c>
      <c r="D1162" t="s">
        <v>1079</v>
      </c>
      <c r="E1162" t="s">
        <v>5333</v>
      </c>
      <c r="F1162" t="s">
        <v>5339</v>
      </c>
      <c r="G1162" s="4">
        <v>23953</v>
      </c>
      <c r="H1162" s="4">
        <v>23953</v>
      </c>
      <c r="I1162">
        <v>0.60899999999999999</v>
      </c>
      <c r="J1162" s="4">
        <v>130520237.91</v>
      </c>
      <c r="K1162" s="12">
        <v>5449.0142324552244</v>
      </c>
      <c r="L1162" s="12">
        <v>5449.0142324552244</v>
      </c>
      <c r="N1162">
        <v>0.25</v>
      </c>
    </row>
    <row r="1163" spans="1:14" x14ac:dyDescent="0.3">
      <c r="A1163">
        <v>240790</v>
      </c>
      <c r="B1163">
        <v>2407906</v>
      </c>
      <c r="C1163" t="s">
        <v>1164</v>
      </c>
      <c r="D1163" t="s">
        <v>1079</v>
      </c>
      <c r="E1163" t="s">
        <v>5333</v>
      </c>
      <c r="F1163" t="s">
        <v>5339</v>
      </c>
      <c r="G1163" s="4">
        <v>2345</v>
      </c>
      <c r="H1163" s="4">
        <v>2345</v>
      </c>
      <c r="I1163">
        <v>0.59799999999999998</v>
      </c>
      <c r="J1163" s="4">
        <v>27925865.41</v>
      </c>
      <c r="K1163" s="12">
        <v>11908.684609808102</v>
      </c>
      <c r="L1163" s="12">
        <v>11908.684609808102</v>
      </c>
      <c r="N1163">
        <v>0.125</v>
      </c>
    </row>
    <row r="1164" spans="1:14" x14ac:dyDescent="0.3">
      <c r="A1164">
        <v>240800</v>
      </c>
      <c r="B1164">
        <v>2408003</v>
      </c>
      <c r="C1164" t="s">
        <v>1165</v>
      </c>
      <c r="D1164" t="s">
        <v>1079</v>
      </c>
      <c r="E1164" t="s">
        <v>5333</v>
      </c>
      <c r="F1164" t="s">
        <v>5339</v>
      </c>
      <c r="G1164" s="4">
        <v>278587</v>
      </c>
      <c r="H1164" s="4">
        <v>200000</v>
      </c>
      <c r="I1164">
        <v>0.72</v>
      </c>
      <c r="J1164" s="4">
        <v>1317749878.46</v>
      </c>
      <c r="K1164" s="12">
        <v>6588.7493923000002</v>
      </c>
      <c r="L1164" s="12">
        <v>6588.7493923000002</v>
      </c>
      <c r="M1164">
        <v>1.833333333333333</v>
      </c>
      <c r="N1164">
        <v>0.75</v>
      </c>
    </row>
    <row r="1165" spans="1:14" x14ac:dyDescent="0.3">
      <c r="A1165">
        <v>240810</v>
      </c>
      <c r="B1165">
        <v>2408102</v>
      </c>
      <c r="C1165" t="s">
        <v>1166</v>
      </c>
      <c r="D1165" t="s">
        <v>1079</v>
      </c>
      <c r="E1165" t="s">
        <v>5333</v>
      </c>
      <c r="F1165" t="s">
        <v>5340</v>
      </c>
      <c r="G1165" s="4">
        <v>784249</v>
      </c>
      <c r="H1165" s="4">
        <v>200000</v>
      </c>
      <c r="I1165">
        <v>0.76300000000000001</v>
      </c>
      <c r="J1165" s="4">
        <v>4388458606.3699999</v>
      </c>
      <c r="K1165" s="12">
        <v>21942.29303185</v>
      </c>
      <c r="L1165" s="12">
        <v>14712.97</v>
      </c>
      <c r="M1165">
        <v>1.5277777777777779</v>
      </c>
      <c r="N1165">
        <v>0.5</v>
      </c>
    </row>
    <row r="1166" spans="1:14" x14ac:dyDescent="0.3">
      <c r="A1166">
        <v>240820</v>
      </c>
      <c r="B1166">
        <v>2408201</v>
      </c>
      <c r="C1166" t="s">
        <v>1167</v>
      </c>
      <c r="D1166" t="s">
        <v>1079</v>
      </c>
      <c r="E1166" t="s">
        <v>5333</v>
      </c>
      <c r="F1166" t="s">
        <v>5339</v>
      </c>
      <c r="G1166" s="4">
        <v>34325</v>
      </c>
      <c r="H1166" s="4">
        <v>34325</v>
      </c>
      <c r="I1166">
        <v>0.622</v>
      </c>
      <c r="J1166" s="4">
        <v>155127300.90000001</v>
      </c>
      <c r="K1166" s="12">
        <v>4519.3678339402768</v>
      </c>
      <c r="L1166" s="12">
        <v>4519.3678339402768</v>
      </c>
      <c r="N1166">
        <v>0</v>
      </c>
    </row>
    <row r="1167" spans="1:14" x14ac:dyDescent="0.3">
      <c r="A1167">
        <v>240830</v>
      </c>
      <c r="B1167">
        <v>2408300</v>
      </c>
      <c r="C1167" t="s">
        <v>1168</v>
      </c>
      <c r="D1167" t="s">
        <v>1079</v>
      </c>
      <c r="E1167" t="s">
        <v>5333</v>
      </c>
      <c r="F1167" t="s">
        <v>5339</v>
      </c>
      <c r="G1167" s="4">
        <v>35523</v>
      </c>
      <c r="H1167" s="4">
        <v>35523</v>
      </c>
      <c r="I1167">
        <v>0.629</v>
      </c>
      <c r="J1167" s="4">
        <v>157727122.63999999</v>
      </c>
      <c r="K1167" s="12">
        <v>4440.1408281958165</v>
      </c>
      <c r="L1167" s="12">
        <v>4440.1408281958165</v>
      </c>
      <c r="N1167">
        <v>0.125</v>
      </c>
    </row>
    <row r="1168" spans="1:14" x14ac:dyDescent="0.3">
      <c r="A1168">
        <v>240840</v>
      </c>
      <c r="B1168">
        <v>2408409</v>
      </c>
      <c r="C1168" t="s">
        <v>1169</v>
      </c>
      <c r="D1168" t="s">
        <v>1079</v>
      </c>
      <c r="E1168" t="s">
        <v>5333</v>
      </c>
      <c r="F1168" t="s">
        <v>5339</v>
      </c>
      <c r="G1168" s="4">
        <v>3736</v>
      </c>
      <c r="H1168" s="4">
        <v>3736</v>
      </c>
      <c r="I1168">
        <v>0.58499999999999996</v>
      </c>
      <c r="J1168" s="4">
        <v>34874494.18</v>
      </c>
      <c r="K1168" s="12">
        <v>9334.7147162740894</v>
      </c>
      <c r="L1168" s="12">
        <v>9334.7147162740894</v>
      </c>
      <c r="N1168">
        <v>0</v>
      </c>
    </row>
    <row r="1169" spans="1:14" x14ac:dyDescent="0.3">
      <c r="A1169">
        <v>240850</v>
      </c>
      <c r="B1169">
        <v>2408508</v>
      </c>
      <c r="C1169" t="s">
        <v>1170</v>
      </c>
      <c r="D1169" t="s">
        <v>1079</v>
      </c>
      <c r="E1169" t="s">
        <v>5333</v>
      </c>
      <c r="F1169" t="s">
        <v>5339</v>
      </c>
      <c r="G1169" s="4">
        <v>5084</v>
      </c>
      <c r="H1169" s="4">
        <v>5084</v>
      </c>
      <c r="I1169">
        <v>0.64500000000000002</v>
      </c>
      <c r="J1169" s="4">
        <v>36189464.399999999</v>
      </c>
      <c r="K1169" s="12">
        <v>7118.3053501180166</v>
      </c>
      <c r="L1169" s="12">
        <v>7118.3053501180166</v>
      </c>
      <c r="N1169">
        <v>0.625</v>
      </c>
    </row>
    <row r="1170" spans="1:14" x14ac:dyDescent="0.3">
      <c r="A1170">
        <v>240860</v>
      </c>
      <c r="B1170">
        <v>2408607</v>
      </c>
      <c r="C1170" t="s">
        <v>1171</v>
      </c>
      <c r="D1170" t="s">
        <v>1079</v>
      </c>
      <c r="E1170" t="s">
        <v>5333</v>
      </c>
      <c r="F1170" t="s">
        <v>5339</v>
      </c>
      <c r="G1170" s="4">
        <v>4048</v>
      </c>
      <c r="H1170" s="4">
        <v>4048</v>
      </c>
      <c r="I1170">
        <v>0.58899999999999997</v>
      </c>
      <c r="J1170" s="4">
        <v>31966262.07</v>
      </c>
      <c r="K1170" s="12">
        <v>7896.8038710474311</v>
      </c>
      <c r="L1170" s="12">
        <v>7896.8038710474311</v>
      </c>
      <c r="N1170">
        <v>0.25</v>
      </c>
    </row>
    <row r="1171" spans="1:14" x14ac:dyDescent="0.3">
      <c r="A1171">
        <v>240870</v>
      </c>
      <c r="B1171">
        <v>2408706</v>
      </c>
      <c r="C1171" t="s">
        <v>1172</v>
      </c>
      <c r="D1171" t="s">
        <v>1079</v>
      </c>
      <c r="E1171" t="s">
        <v>5333</v>
      </c>
      <c r="F1171" t="s">
        <v>5339</v>
      </c>
      <c r="G1171" s="4">
        <v>3650</v>
      </c>
      <c r="H1171" s="4">
        <v>3650</v>
      </c>
      <c r="I1171">
        <v>0.60299999999999998</v>
      </c>
      <c r="J1171" s="4">
        <v>29958831.59</v>
      </c>
      <c r="K1171" s="12">
        <v>8207.899065753425</v>
      </c>
      <c r="L1171" s="12">
        <v>8207.899065753425</v>
      </c>
      <c r="M1171">
        <v>0.88888888888888884</v>
      </c>
      <c r="N1171">
        <v>0.25</v>
      </c>
    </row>
    <row r="1172" spans="1:14" x14ac:dyDescent="0.3">
      <c r="A1172">
        <v>240880</v>
      </c>
      <c r="B1172">
        <v>2408805</v>
      </c>
      <c r="C1172" t="s">
        <v>1173</v>
      </c>
      <c r="D1172" t="s">
        <v>1079</v>
      </c>
      <c r="E1172" t="s">
        <v>5333</v>
      </c>
      <c r="F1172" t="s">
        <v>5339</v>
      </c>
      <c r="G1172" s="4">
        <v>4945</v>
      </c>
      <c r="H1172" s="4">
        <v>4945</v>
      </c>
      <c r="I1172">
        <v>0.54900000000000004</v>
      </c>
      <c r="J1172" s="4">
        <v>61078373.880000003</v>
      </c>
      <c r="K1172" s="12">
        <v>12351.541735085946</v>
      </c>
      <c r="L1172" s="12">
        <v>12351.541735085946</v>
      </c>
      <c r="N1172">
        <v>0</v>
      </c>
    </row>
    <row r="1173" spans="1:14" x14ac:dyDescent="0.3">
      <c r="A1173">
        <v>240890</v>
      </c>
      <c r="B1173">
        <v>2408904</v>
      </c>
      <c r="C1173" t="s">
        <v>1174</v>
      </c>
      <c r="D1173" t="s">
        <v>1079</v>
      </c>
      <c r="E1173" t="s">
        <v>5333</v>
      </c>
      <c r="F1173" t="s">
        <v>5339</v>
      </c>
      <c r="G1173" s="4">
        <v>22242</v>
      </c>
      <c r="H1173" s="4">
        <v>22242</v>
      </c>
      <c r="I1173">
        <v>0.67600000000000005</v>
      </c>
      <c r="J1173" s="4">
        <v>105817783.14</v>
      </c>
      <c r="K1173" s="12">
        <v>4757.5660075532778</v>
      </c>
      <c r="L1173" s="12">
        <v>4757.5660075532778</v>
      </c>
      <c r="N1173">
        <v>0.125</v>
      </c>
    </row>
    <row r="1174" spans="1:14" x14ac:dyDescent="0.3">
      <c r="A1174">
        <v>240895</v>
      </c>
      <c r="B1174">
        <v>2408953</v>
      </c>
      <c r="C1174" t="s">
        <v>1175</v>
      </c>
      <c r="D1174" t="s">
        <v>1079</v>
      </c>
      <c r="E1174" t="s">
        <v>5333</v>
      </c>
      <c r="F1174" t="s">
        <v>5339</v>
      </c>
      <c r="G1174" s="4">
        <v>10692</v>
      </c>
      <c r="H1174" s="4">
        <v>10692</v>
      </c>
      <c r="I1174">
        <v>0.56899999999999995</v>
      </c>
      <c r="J1174" s="4">
        <v>73949895.670000002</v>
      </c>
      <c r="K1174" s="12">
        <v>6916.3763252899362</v>
      </c>
      <c r="L1174" s="12">
        <v>6916.3763252899362</v>
      </c>
      <c r="N1174">
        <v>0</v>
      </c>
    </row>
    <row r="1175" spans="1:14" x14ac:dyDescent="0.3">
      <c r="A1175">
        <v>240910</v>
      </c>
      <c r="B1175">
        <v>2409100</v>
      </c>
      <c r="C1175" t="s">
        <v>1176</v>
      </c>
      <c r="D1175" t="s">
        <v>1079</v>
      </c>
      <c r="E1175" t="s">
        <v>5333</v>
      </c>
      <c r="F1175" t="s">
        <v>5339</v>
      </c>
      <c r="G1175" s="4">
        <v>11407</v>
      </c>
      <c r="H1175" s="4">
        <v>11407</v>
      </c>
      <c r="I1175">
        <v>0.60599999999999998</v>
      </c>
      <c r="J1175" s="4">
        <v>82986122.409999996</v>
      </c>
      <c r="K1175" s="12">
        <v>7275.0173060401503</v>
      </c>
      <c r="L1175" s="12">
        <v>7275.0173060401503</v>
      </c>
      <c r="N1175">
        <v>0</v>
      </c>
    </row>
    <row r="1176" spans="1:14" x14ac:dyDescent="0.3">
      <c r="A1176">
        <v>240920</v>
      </c>
      <c r="B1176">
        <v>2409209</v>
      </c>
      <c r="C1176" t="s">
        <v>1177</v>
      </c>
      <c r="D1176" t="s">
        <v>1079</v>
      </c>
      <c r="E1176" t="s">
        <v>5333</v>
      </c>
      <c r="F1176" t="s">
        <v>5339</v>
      </c>
      <c r="G1176" s="4">
        <v>3233</v>
      </c>
      <c r="H1176" s="4">
        <v>3233</v>
      </c>
      <c r="I1176">
        <v>0.58899999999999997</v>
      </c>
      <c r="J1176" s="4">
        <v>32500994.399999999</v>
      </c>
      <c r="K1176" s="12">
        <v>10052.890318589545</v>
      </c>
      <c r="L1176" s="12">
        <v>10052.890318589545</v>
      </c>
      <c r="N1176">
        <v>0</v>
      </c>
    </row>
    <row r="1177" spans="1:14" x14ac:dyDescent="0.3">
      <c r="A1177">
        <v>240930</v>
      </c>
      <c r="B1177">
        <v>2409308</v>
      </c>
      <c r="C1177" t="s">
        <v>1178</v>
      </c>
      <c r="D1177" t="s">
        <v>1079</v>
      </c>
      <c r="E1177" t="s">
        <v>5333</v>
      </c>
      <c r="F1177" t="s">
        <v>5339</v>
      </c>
      <c r="G1177" s="4">
        <v>11215</v>
      </c>
      <c r="H1177" s="4">
        <v>11215</v>
      </c>
      <c r="I1177">
        <v>0.61799999999999999</v>
      </c>
      <c r="J1177" s="4">
        <v>57608215.350000001</v>
      </c>
      <c r="K1177" s="12">
        <v>5136.7111324119487</v>
      </c>
      <c r="L1177" s="12">
        <v>5136.7111324119487</v>
      </c>
      <c r="N1177">
        <v>0</v>
      </c>
    </row>
    <row r="1178" spans="1:14" x14ac:dyDescent="0.3">
      <c r="A1178">
        <v>240933</v>
      </c>
      <c r="B1178">
        <v>2409332</v>
      </c>
      <c r="C1178" t="s">
        <v>1179</v>
      </c>
      <c r="D1178" t="s">
        <v>1079</v>
      </c>
      <c r="E1178" t="s">
        <v>5333</v>
      </c>
      <c r="F1178" t="s">
        <v>5339</v>
      </c>
      <c r="G1178" s="4">
        <v>5000</v>
      </c>
      <c r="H1178" s="4">
        <v>5000</v>
      </c>
      <c r="I1178">
        <v>0.59</v>
      </c>
      <c r="J1178" s="4">
        <v>39923766.170000002</v>
      </c>
      <c r="K1178" s="12">
        <v>7984.7532340000007</v>
      </c>
      <c r="L1178" s="12">
        <v>7984.7532340000007</v>
      </c>
      <c r="N1178">
        <v>0</v>
      </c>
    </row>
    <row r="1179" spans="1:14" x14ac:dyDescent="0.3">
      <c r="A1179">
        <v>240940</v>
      </c>
      <c r="B1179">
        <v>2409407</v>
      </c>
      <c r="C1179" t="s">
        <v>1180</v>
      </c>
      <c r="D1179" t="s">
        <v>1079</v>
      </c>
      <c r="E1179" t="s">
        <v>5333</v>
      </c>
      <c r="F1179" t="s">
        <v>5339</v>
      </c>
      <c r="G1179" s="4">
        <v>32123</v>
      </c>
      <c r="H1179" s="4">
        <v>32123</v>
      </c>
      <c r="I1179">
        <v>0.67800000000000005</v>
      </c>
      <c r="J1179" s="4">
        <v>163989451.56999999</v>
      </c>
      <c r="K1179" s="12">
        <v>5105.0478339507517</v>
      </c>
      <c r="L1179" s="12">
        <v>5105.0478339507517</v>
      </c>
      <c r="M1179">
        <v>1.055555555555556</v>
      </c>
      <c r="N1179">
        <v>0.25</v>
      </c>
    </row>
    <row r="1180" spans="1:14" x14ac:dyDescent="0.3">
      <c r="A1180">
        <v>240950</v>
      </c>
      <c r="B1180">
        <v>2409506</v>
      </c>
      <c r="C1180" t="s">
        <v>1181</v>
      </c>
      <c r="D1180" t="s">
        <v>1079</v>
      </c>
      <c r="E1180" t="s">
        <v>5333</v>
      </c>
      <c r="F1180" t="s">
        <v>5339</v>
      </c>
      <c r="G1180" s="4">
        <v>3736</v>
      </c>
      <c r="H1180" s="4">
        <v>3736</v>
      </c>
      <c r="I1180">
        <v>0.55900000000000005</v>
      </c>
      <c r="J1180" s="4">
        <v>51367779.600000001</v>
      </c>
      <c r="K1180" s="12">
        <v>13749.405674518202</v>
      </c>
      <c r="L1180" s="12">
        <v>13749.405674518202</v>
      </c>
      <c r="N1180">
        <v>0.125</v>
      </c>
    </row>
    <row r="1181" spans="1:14" x14ac:dyDescent="0.3">
      <c r="A1181">
        <v>240960</v>
      </c>
      <c r="B1181">
        <v>2409605</v>
      </c>
      <c r="C1181" t="s">
        <v>1182</v>
      </c>
      <c r="D1181" t="s">
        <v>1079</v>
      </c>
      <c r="E1181" t="s">
        <v>5333</v>
      </c>
      <c r="F1181" t="s">
        <v>5339</v>
      </c>
      <c r="G1181" s="4">
        <v>2495</v>
      </c>
      <c r="H1181" s="4">
        <v>2495</v>
      </c>
      <c r="I1181">
        <v>0.55800000000000005</v>
      </c>
      <c r="J1181" s="4">
        <v>34664940.979999997</v>
      </c>
      <c r="K1181" s="12">
        <v>13893.763919839677</v>
      </c>
      <c r="L1181" s="12">
        <v>13893.763919839677</v>
      </c>
      <c r="N1181">
        <v>0</v>
      </c>
    </row>
    <row r="1182" spans="1:14" x14ac:dyDescent="0.3">
      <c r="A1182">
        <v>240970</v>
      </c>
      <c r="B1182">
        <v>2409704</v>
      </c>
      <c r="C1182" t="s">
        <v>1183</v>
      </c>
      <c r="D1182" t="s">
        <v>1079</v>
      </c>
      <c r="E1182" t="s">
        <v>5333</v>
      </c>
      <c r="F1182" t="s">
        <v>5339</v>
      </c>
      <c r="G1182" s="4">
        <v>6312</v>
      </c>
      <c r="H1182" s="4">
        <v>6312</v>
      </c>
      <c r="I1182">
        <v>0.58299999999999996</v>
      </c>
      <c r="J1182" s="4">
        <v>46546864.280000001</v>
      </c>
      <c r="K1182" s="12">
        <v>7374.3447845373894</v>
      </c>
      <c r="L1182" s="12">
        <v>7374.3447845373894</v>
      </c>
      <c r="N1182">
        <v>0</v>
      </c>
    </row>
    <row r="1183" spans="1:14" x14ac:dyDescent="0.3">
      <c r="A1183">
        <v>240980</v>
      </c>
      <c r="B1183">
        <v>2409803</v>
      </c>
      <c r="C1183" t="s">
        <v>1184</v>
      </c>
      <c r="D1183" t="s">
        <v>1079</v>
      </c>
      <c r="E1183" t="s">
        <v>5333</v>
      </c>
      <c r="F1183" t="s">
        <v>5339</v>
      </c>
      <c r="G1183" s="4">
        <v>14197</v>
      </c>
      <c r="H1183" s="4">
        <v>14197</v>
      </c>
      <c r="I1183">
        <v>0.56799999999999995</v>
      </c>
      <c r="J1183" s="4">
        <v>74585247.829999998</v>
      </c>
      <c r="K1183" s="12">
        <v>5253.5921553849403</v>
      </c>
      <c r="L1183" s="12">
        <v>5253.5921553849403</v>
      </c>
      <c r="N1183">
        <v>0.125</v>
      </c>
    </row>
    <row r="1184" spans="1:14" x14ac:dyDescent="0.3">
      <c r="A1184">
        <v>240990</v>
      </c>
      <c r="B1184">
        <v>2409902</v>
      </c>
      <c r="C1184" t="s">
        <v>1185</v>
      </c>
      <c r="D1184" t="s">
        <v>1079</v>
      </c>
      <c r="E1184" t="s">
        <v>5333</v>
      </c>
      <c r="F1184" t="s">
        <v>5339</v>
      </c>
      <c r="G1184" s="4">
        <v>12499</v>
      </c>
      <c r="H1184" s="4">
        <v>12499</v>
      </c>
      <c r="I1184">
        <v>0.63100000000000001</v>
      </c>
      <c r="J1184" s="4">
        <v>76662459.359999999</v>
      </c>
      <c r="K1184" s="12">
        <v>6133.4874277942235</v>
      </c>
      <c r="L1184" s="12">
        <v>6133.4874277942235</v>
      </c>
      <c r="N1184">
        <v>0.125</v>
      </c>
    </row>
    <row r="1185" spans="1:14" x14ac:dyDescent="0.3">
      <c r="A1185">
        <v>241000</v>
      </c>
      <c r="B1185">
        <v>2410009</v>
      </c>
      <c r="C1185" t="s">
        <v>1186</v>
      </c>
      <c r="D1185" t="s">
        <v>1079</v>
      </c>
      <c r="E1185" t="s">
        <v>5333</v>
      </c>
      <c r="F1185" t="s">
        <v>5339</v>
      </c>
      <c r="G1185" s="4">
        <v>2992</v>
      </c>
      <c r="H1185" s="4">
        <v>2992</v>
      </c>
      <c r="I1185">
        <v>0.61399999999999999</v>
      </c>
      <c r="J1185" s="4">
        <v>29406263.609999999</v>
      </c>
      <c r="K1185" s="12">
        <v>9828.2966610962558</v>
      </c>
      <c r="L1185" s="12">
        <v>9828.2966610962558</v>
      </c>
      <c r="N1185">
        <v>0.125</v>
      </c>
    </row>
    <row r="1186" spans="1:14" x14ac:dyDescent="0.3">
      <c r="A1186">
        <v>241010</v>
      </c>
      <c r="B1186">
        <v>2410108</v>
      </c>
      <c r="C1186" t="s">
        <v>1187</v>
      </c>
      <c r="D1186" t="s">
        <v>1079</v>
      </c>
      <c r="E1186" t="s">
        <v>5333</v>
      </c>
      <c r="F1186" t="s">
        <v>5339</v>
      </c>
      <c r="G1186" s="4">
        <v>12565</v>
      </c>
      <c r="H1186" s="4">
        <v>12565</v>
      </c>
      <c r="I1186">
        <v>0.58699999999999997</v>
      </c>
      <c r="J1186" s="4">
        <v>63448494.609999999</v>
      </c>
      <c r="K1186" s="12">
        <v>5049.621536808595</v>
      </c>
      <c r="L1186" s="12">
        <v>5049.621536808595</v>
      </c>
      <c r="N1186">
        <v>0</v>
      </c>
    </row>
    <row r="1187" spans="1:14" x14ac:dyDescent="0.3">
      <c r="A1187">
        <v>241020</v>
      </c>
      <c r="B1187">
        <v>2410207</v>
      </c>
      <c r="C1187" t="s">
        <v>1188</v>
      </c>
      <c r="D1187" t="s">
        <v>1079</v>
      </c>
      <c r="E1187" t="s">
        <v>5333</v>
      </c>
      <c r="F1187" t="s">
        <v>5339</v>
      </c>
      <c r="G1187" s="4">
        <v>7859</v>
      </c>
      <c r="H1187" s="4">
        <v>7859</v>
      </c>
      <c r="I1187">
        <v>0.621</v>
      </c>
      <c r="J1187" s="4">
        <v>47845208.539999999</v>
      </c>
      <c r="K1187" s="12">
        <v>6087.9512075327648</v>
      </c>
      <c r="L1187" s="12">
        <v>6087.9512075327648</v>
      </c>
      <c r="N1187">
        <v>0</v>
      </c>
    </row>
    <row r="1188" spans="1:14" x14ac:dyDescent="0.3">
      <c r="A1188">
        <v>241025</v>
      </c>
      <c r="B1188">
        <v>2410256</v>
      </c>
      <c r="C1188" t="s">
        <v>1189</v>
      </c>
      <c r="D1188" t="s">
        <v>1079</v>
      </c>
      <c r="E1188" t="s">
        <v>5333</v>
      </c>
      <c r="F1188" t="s">
        <v>5339</v>
      </c>
      <c r="G1188" s="4">
        <v>5351</v>
      </c>
      <c r="H1188" s="4">
        <v>5351</v>
      </c>
      <c r="I1188">
        <v>0.59</v>
      </c>
      <c r="J1188" s="4"/>
      <c r="K1188" s="12">
        <v>8413</v>
      </c>
      <c r="L1188" s="12">
        <v>8413</v>
      </c>
      <c r="N1188">
        <v>0.125</v>
      </c>
    </row>
    <row r="1189" spans="1:14" x14ac:dyDescent="0.3">
      <c r="A1189">
        <v>241030</v>
      </c>
      <c r="B1189">
        <v>2410306</v>
      </c>
      <c r="C1189" t="s">
        <v>1190</v>
      </c>
      <c r="D1189" t="s">
        <v>1079</v>
      </c>
      <c r="E1189" t="s">
        <v>5333</v>
      </c>
      <c r="F1189" t="s">
        <v>5339</v>
      </c>
      <c r="G1189" s="4">
        <v>11203</v>
      </c>
      <c r="H1189" s="4">
        <v>11203</v>
      </c>
      <c r="I1189">
        <v>0.56299999999999994</v>
      </c>
      <c r="J1189" s="4">
        <v>77185954.870000005</v>
      </c>
      <c r="K1189" s="12">
        <v>6889.7576425957341</v>
      </c>
      <c r="L1189" s="12">
        <v>6889.7576425957341</v>
      </c>
      <c r="N1189">
        <v>0.25</v>
      </c>
    </row>
    <row r="1190" spans="1:14" x14ac:dyDescent="0.3">
      <c r="A1190">
        <v>241040</v>
      </c>
      <c r="B1190">
        <v>2410405</v>
      </c>
      <c r="C1190" t="s">
        <v>1191</v>
      </c>
      <c r="D1190" t="s">
        <v>1079</v>
      </c>
      <c r="E1190" t="s">
        <v>5333</v>
      </c>
      <c r="F1190" t="s">
        <v>5339</v>
      </c>
      <c r="G1190" s="4">
        <v>9752</v>
      </c>
      <c r="H1190" s="4">
        <v>9752</v>
      </c>
      <c r="I1190">
        <v>0.56699999999999995</v>
      </c>
      <c r="J1190" s="4">
        <v>46720105.280000001</v>
      </c>
      <c r="K1190" s="12">
        <v>4790.8229368334705</v>
      </c>
      <c r="L1190" s="12">
        <v>4790.8229368334705</v>
      </c>
      <c r="N1190">
        <v>0</v>
      </c>
    </row>
    <row r="1191" spans="1:14" x14ac:dyDescent="0.3">
      <c r="A1191">
        <v>241050</v>
      </c>
      <c r="B1191">
        <v>2410504</v>
      </c>
      <c r="C1191" t="s">
        <v>1192</v>
      </c>
      <c r="D1191" t="s">
        <v>1079</v>
      </c>
      <c r="E1191" t="s">
        <v>5333</v>
      </c>
      <c r="F1191" t="s">
        <v>5339</v>
      </c>
      <c r="G1191" s="4">
        <v>5682</v>
      </c>
      <c r="H1191" s="4">
        <v>5682</v>
      </c>
      <c r="I1191">
        <v>0.60799999999999998</v>
      </c>
      <c r="J1191" s="4"/>
      <c r="K1191" s="12">
        <v>8413</v>
      </c>
      <c r="L1191" s="12">
        <v>8413</v>
      </c>
      <c r="N1191">
        <v>0.25</v>
      </c>
    </row>
    <row r="1192" spans="1:14" x14ac:dyDescent="0.3">
      <c r="A1192">
        <v>241060</v>
      </c>
      <c r="B1192">
        <v>2410603</v>
      </c>
      <c r="C1192" t="s">
        <v>1193</v>
      </c>
      <c r="D1192" t="s">
        <v>1079</v>
      </c>
      <c r="E1192" t="s">
        <v>5333</v>
      </c>
      <c r="F1192" t="s">
        <v>5339</v>
      </c>
      <c r="G1192" s="4">
        <v>3005</v>
      </c>
      <c r="H1192" s="4">
        <v>3005</v>
      </c>
      <c r="I1192">
        <v>0.65400000000000003</v>
      </c>
      <c r="J1192" s="4">
        <v>36918145.170000002</v>
      </c>
      <c r="K1192" s="12">
        <v>12285.572435940101</v>
      </c>
      <c r="L1192" s="12">
        <v>12285.572435940101</v>
      </c>
      <c r="N1192">
        <v>0.125</v>
      </c>
    </row>
    <row r="1193" spans="1:14" x14ac:dyDescent="0.3">
      <c r="A1193">
        <v>241070</v>
      </c>
      <c r="B1193">
        <v>2410702</v>
      </c>
      <c r="C1193" t="s">
        <v>1194</v>
      </c>
      <c r="D1193" t="s">
        <v>1079</v>
      </c>
      <c r="E1193" t="s">
        <v>5333</v>
      </c>
      <c r="F1193" t="s">
        <v>5339</v>
      </c>
      <c r="G1193" s="4">
        <v>2724</v>
      </c>
      <c r="H1193" s="4">
        <v>2724</v>
      </c>
      <c r="I1193">
        <v>0.58399999999999996</v>
      </c>
      <c r="J1193" s="4">
        <v>33670059.990000002</v>
      </c>
      <c r="K1193" s="12">
        <v>12360.521288546257</v>
      </c>
      <c r="L1193" s="12">
        <v>12360.521288546257</v>
      </c>
      <c r="N1193">
        <v>0.25</v>
      </c>
    </row>
    <row r="1194" spans="1:14" x14ac:dyDescent="0.3">
      <c r="A1194">
        <v>241080</v>
      </c>
      <c r="B1194">
        <v>2410801</v>
      </c>
      <c r="C1194" t="s">
        <v>1195</v>
      </c>
      <c r="D1194" t="s">
        <v>1079</v>
      </c>
      <c r="E1194" t="s">
        <v>5333</v>
      </c>
      <c r="F1194" t="s">
        <v>5339</v>
      </c>
      <c r="G1194" s="4">
        <v>4245</v>
      </c>
      <c r="H1194" s="4">
        <v>4245</v>
      </c>
      <c r="I1194">
        <v>0.59099999999999997</v>
      </c>
      <c r="J1194" s="4">
        <v>32831708.449999999</v>
      </c>
      <c r="K1194" s="12">
        <v>7734.2069375736155</v>
      </c>
      <c r="L1194" s="12">
        <v>7734.2069375736155</v>
      </c>
      <c r="N1194">
        <v>0.125</v>
      </c>
    </row>
    <row r="1195" spans="1:14" x14ac:dyDescent="0.3">
      <c r="A1195">
        <v>241090</v>
      </c>
      <c r="B1195">
        <v>2410900</v>
      </c>
      <c r="C1195" t="s">
        <v>1196</v>
      </c>
      <c r="D1195" t="s">
        <v>1079</v>
      </c>
      <c r="E1195" t="s">
        <v>5333</v>
      </c>
      <c r="F1195" t="s">
        <v>5339</v>
      </c>
      <c r="G1195" s="4">
        <v>7646</v>
      </c>
      <c r="H1195" s="4">
        <v>7646</v>
      </c>
      <c r="I1195">
        <v>0.59199999999999997</v>
      </c>
      <c r="J1195" s="4">
        <v>63370595.100000001</v>
      </c>
      <c r="K1195" s="12">
        <v>8288.0715537535962</v>
      </c>
      <c r="L1195" s="12">
        <v>8288.0715537535962</v>
      </c>
      <c r="N1195">
        <v>0</v>
      </c>
    </row>
    <row r="1196" spans="1:14" x14ac:dyDescent="0.3">
      <c r="A1196">
        <v>241100</v>
      </c>
      <c r="B1196">
        <v>2411007</v>
      </c>
      <c r="C1196" t="s">
        <v>1197</v>
      </c>
      <c r="D1196" t="s">
        <v>1079</v>
      </c>
      <c r="E1196" t="s">
        <v>5333</v>
      </c>
      <c r="F1196" t="s">
        <v>5339</v>
      </c>
      <c r="G1196" s="4">
        <v>4345</v>
      </c>
      <c r="H1196" s="4">
        <v>4345</v>
      </c>
      <c r="I1196">
        <v>0.60399999999999998</v>
      </c>
      <c r="J1196" s="4">
        <v>36068755.93</v>
      </c>
      <c r="K1196" s="12">
        <v>8301.2096501726119</v>
      </c>
      <c r="L1196" s="12">
        <v>8301.2096501726119</v>
      </c>
      <c r="N1196">
        <v>0</v>
      </c>
    </row>
    <row r="1197" spans="1:14" x14ac:dyDescent="0.3">
      <c r="A1197">
        <v>241105</v>
      </c>
      <c r="B1197">
        <v>2411056</v>
      </c>
      <c r="C1197" t="s">
        <v>1198</v>
      </c>
      <c r="D1197" t="s">
        <v>1079</v>
      </c>
      <c r="E1197" t="s">
        <v>5333</v>
      </c>
      <c r="F1197" t="s">
        <v>5339</v>
      </c>
      <c r="G1197" s="4">
        <v>5748</v>
      </c>
      <c r="H1197" s="4">
        <v>5748</v>
      </c>
      <c r="I1197">
        <v>0.63500000000000001</v>
      </c>
      <c r="J1197" s="4">
        <v>78924587.640000001</v>
      </c>
      <c r="K1197" s="12">
        <v>13730.791169102296</v>
      </c>
      <c r="L1197" s="12">
        <v>13730.791169102296</v>
      </c>
      <c r="N1197">
        <v>0</v>
      </c>
    </row>
    <row r="1198" spans="1:14" x14ac:dyDescent="0.3">
      <c r="A1198">
        <v>241110</v>
      </c>
      <c r="B1198">
        <v>2411106</v>
      </c>
      <c r="C1198" t="s">
        <v>1199</v>
      </c>
      <c r="D1198" t="s">
        <v>1079</v>
      </c>
      <c r="E1198" t="s">
        <v>5333</v>
      </c>
      <c r="F1198" t="s">
        <v>5339</v>
      </c>
      <c r="G1198" s="4">
        <v>3253</v>
      </c>
      <c r="H1198" s="4">
        <v>3253</v>
      </c>
      <c r="I1198">
        <v>0.60499999999999998</v>
      </c>
      <c r="J1198" s="4">
        <v>41089788.859999999</v>
      </c>
      <c r="K1198" s="12">
        <v>12631.35224715647</v>
      </c>
      <c r="L1198" s="12">
        <v>12631.35224715647</v>
      </c>
      <c r="N1198">
        <v>0.125</v>
      </c>
    </row>
    <row r="1199" spans="1:14" x14ac:dyDescent="0.3">
      <c r="A1199">
        <v>241120</v>
      </c>
      <c r="B1199">
        <v>2411205</v>
      </c>
      <c r="C1199" t="s">
        <v>1200</v>
      </c>
      <c r="D1199" t="s">
        <v>1079</v>
      </c>
      <c r="E1199" t="s">
        <v>5333</v>
      </c>
      <c r="F1199" t="s">
        <v>5339</v>
      </c>
      <c r="G1199" s="4">
        <v>39101</v>
      </c>
      <c r="H1199" s="4">
        <v>39101</v>
      </c>
      <c r="I1199">
        <v>0.63500000000000001</v>
      </c>
      <c r="J1199" s="4">
        <v>163361002.19999999</v>
      </c>
      <c r="K1199" s="12">
        <v>4177.923894529551</v>
      </c>
      <c r="L1199" s="12">
        <v>4177.923894529551</v>
      </c>
      <c r="N1199">
        <v>0.125</v>
      </c>
    </row>
    <row r="1200" spans="1:14" x14ac:dyDescent="0.3">
      <c r="A1200">
        <v>241140</v>
      </c>
      <c r="B1200">
        <v>2411403</v>
      </c>
      <c r="C1200" t="s">
        <v>1201</v>
      </c>
      <c r="D1200" t="s">
        <v>1079</v>
      </c>
      <c r="E1200" t="s">
        <v>5333</v>
      </c>
      <c r="F1200" t="s">
        <v>5339</v>
      </c>
      <c r="G1200" s="4">
        <v>12722</v>
      </c>
      <c r="H1200" s="4">
        <v>12722</v>
      </c>
      <c r="I1200">
        <v>0.59099999999999997</v>
      </c>
      <c r="J1200" s="4">
        <v>63500695.450000003</v>
      </c>
      <c r="K1200" s="12">
        <v>4991.4082259078759</v>
      </c>
      <c r="L1200" s="12">
        <v>4991.4082259078759</v>
      </c>
      <c r="N1200">
        <v>0.125</v>
      </c>
    </row>
    <row r="1201" spans="1:14" x14ac:dyDescent="0.3">
      <c r="A1201">
        <v>241142</v>
      </c>
      <c r="B1201">
        <v>2411429</v>
      </c>
      <c r="C1201" t="s">
        <v>1202</v>
      </c>
      <c r="D1201" t="s">
        <v>1079</v>
      </c>
      <c r="E1201" t="s">
        <v>5333</v>
      </c>
      <c r="F1201" t="s">
        <v>5339</v>
      </c>
      <c r="G1201" s="4">
        <v>2796</v>
      </c>
      <c r="H1201" s="4">
        <v>2796</v>
      </c>
      <c r="I1201">
        <v>0.64200000000000002</v>
      </c>
      <c r="J1201" s="4">
        <v>31188325.859999999</v>
      </c>
      <c r="K1201" s="12">
        <v>11154.622982832618</v>
      </c>
      <c r="L1201" s="12">
        <v>11154.622982832618</v>
      </c>
      <c r="M1201">
        <v>0.55555555555555547</v>
      </c>
      <c r="N1201">
        <v>0.625</v>
      </c>
    </row>
    <row r="1202" spans="1:14" x14ac:dyDescent="0.3">
      <c r="A1202">
        <v>241150</v>
      </c>
      <c r="B1202">
        <v>2411502</v>
      </c>
      <c r="C1202" t="s">
        <v>1203</v>
      </c>
      <c r="D1202" t="s">
        <v>1079</v>
      </c>
      <c r="E1202" t="s">
        <v>5333</v>
      </c>
      <c r="F1202" t="s">
        <v>5339</v>
      </c>
      <c r="G1202" s="4">
        <v>22793</v>
      </c>
      <c r="H1202" s="4">
        <v>22793</v>
      </c>
      <c r="I1202">
        <v>0.62</v>
      </c>
      <c r="J1202" s="4">
        <v>99783695.120000005</v>
      </c>
      <c r="K1202" s="12">
        <v>4377.8219242749965</v>
      </c>
      <c r="L1202" s="12">
        <v>4377.8219242749965</v>
      </c>
      <c r="N1202">
        <v>0.125</v>
      </c>
    </row>
    <row r="1203" spans="1:14" x14ac:dyDescent="0.3">
      <c r="A1203">
        <v>241160</v>
      </c>
      <c r="B1203">
        <v>2411601</v>
      </c>
      <c r="C1203" t="s">
        <v>1204</v>
      </c>
      <c r="D1203" t="s">
        <v>1079</v>
      </c>
      <c r="E1203" t="s">
        <v>5333</v>
      </c>
      <c r="F1203" t="s">
        <v>5339</v>
      </c>
      <c r="G1203" s="4">
        <v>3442</v>
      </c>
      <c r="H1203" s="4">
        <v>3442</v>
      </c>
      <c r="I1203">
        <v>0.55500000000000005</v>
      </c>
      <c r="J1203" s="4">
        <v>60159979.770000003</v>
      </c>
      <c r="K1203" s="12">
        <v>17478.204465427079</v>
      </c>
      <c r="L1203" s="12">
        <v>14712.97</v>
      </c>
      <c r="N1203">
        <v>0</v>
      </c>
    </row>
    <row r="1204" spans="1:14" x14ac:dyDescent="0.3">
      <c r="A1204">
        <v>241170</v>
      </c>
      <c r="B1204">
        <v>2411700</v>
      </c>
      <c r="C1204" t="s">
        <v>1205</v>
      </c>
      <c r="D1204" t="s">
        <v>1079</v>
      </c>
      <c r="E1204" t="s">
        <v>5333</v>
      </c>
      <c r="F1204" t="s">
        <v>5339</v>
      </c>
      <c r="G1204" s="4">
        <v>3890</v>
      </c>
      <c r="H1204" s="4">
        <v>3890</v>
      </c>
      <c r="I1204">
        <v>0.59499999999999997</v>
      </c>
      <c r="J1204" s="4">
        <v>34980634.990000002</v>
      </c>
      <c r="K1204" s="12">
        <v>8992.4511542416458</v>
      </c>
      <c r="L1204" s="12">
        <v>8992.4511542416458</v>
      </c>
      <c r="N1204">
        <v>0.375</v>
      </c>
    </row>
    <row r="1205" spans="1:14" x14ac:dyDescent="0.3">
      <c r="A1205">
        <v>241180</v>
      </c>
      <c r="B1205">
        <v>2411809</v>
      </c>
      <c r="C1205" t="s">
        <v>1206</v>
      </c>
      <c r="D1205" t="s">
        <v>1079</v>
      </c>
      <c r="E1205" t="s">
        <v>5333</v>
      </c>
      <c r="F1205" t="s">
        <v>5339</v>
      </c>
      <c r="G1205" s="4">
        <v>3606</v>
      </c>
      <c r="H1205" s="4">
        <v>3606</v>
      </c>
      <c r="I1205">
        <v>0.60799999999999998</v>
      </c>
      <c r="J1205" s="4">
        <v>33792286.670000002</v>
      </c>
      <c r="K1205" s="12">
        <v>9371.1277509706051</v>
      </c>
      <c r="L1205" s="12">
        <v>9371.1277509706051</v>
      </c>
      <c r="N1205">
        <v>0</v>
      </c>
    </row>
    <row r="1206" spans="1:14" x14ac:dyDescent="0.3">
      <c r="A1206">
        <v>241190</v>
      </c>
      <c r="B1206">
        <v>2411908</v>
      </c>
      <c r="C1206" t="s">
        <v>1207</v>
      </c>
      <c r="D1206" t="s">
        <v>1079</v>
      </c>
      <c r="E1206" t="s">
        <v>5333</v>
      </c>
      <c r="F1206" t="s">
        <v>5339</v>
      </c>
      <c r="G1206" s="4">
        <v>4319</v>
      </c>
      <c r="H1206" s="4">
        <v>4319</v>
      </c>
      <c r="I1206">
        <v>0.628</v>
      </c>
      <c r="J1206" s="4">
        <v>35339142.710000001</v>
      </c>
      <c r="K1206" s="12">
        <v>8182.251148413985</v>
      </c>
      <c r="L1206" s="12">
        <v>8182.251148413985</v>
      </c>
      <c r="N1206">
        <v>0.125</v>
      </c>
    </row>
    <row r="1207" spans="1:14" x14ac:dyDescent="0.3">
      <c r="A1207">
        <v>241200</v>
      </c>
      <c r="B1207">
        <v>2412005</v>
      </c>
      <c r="C1207" t="s">
        <v>1056</v>
      </c>
      <c r="D1207" t="s">
        <v>1079</v>
      </c>
      <c r="E1207" t="s">
        <v>5333</v>
      </c>
      <c r="F1207" t="s">
        <v>5339</v>
      </c>
      <c r="G1207" s="4">
        <v>124495</v>
      </c>
      <c r="H1207" s="4">
        <v>124495</v>
      </c>
      <c r="I1207">
        <v>0.66100000000000003</v>
      </c>
      <c r="J1207" s="4">
        <v>517260483.27999997</v>
      </c>
      <c r="K1207" s="12">
        <v>4154.8695391782803</v>
      </c>
      <c r="L1207" s="12">
        <v>4154.8695391782803</v>
      </c>
      <c r="N1207">
        <v>0.5</v>
      </c>
    </row>
    <row r="1208" spans="1:14" x14ac:dyDescent="0.3">
      <c r="A1208">
        <v>241210</v>
      </c>
      <c r="B1208">
        <v>2412104</v>
      </c>
      <c r="C1208" t="s">
        <v>1208</v>
      </c>
      <c r="D1208" t="s">
        <v>1079</v>
      </c>
      <c r="E1208" t="s">
        <v>5333</v>
      </c>
      <c r="F1208" t="s">
        <v>5339</v>
      </c>
      <c r="G1208" s="4">
        <v>6136</v>
      </c>
      <c r="H1208" s="4">
        <v>6136</v>
      </c>
      <c r="I1208">
        <v>0.65500000000000003</v>
      </c>
      <c r="J1208" s="4">
        <v>35561642.359999999</v>
      </c>
      <c r="K1208" s="12">
        <v>5795.574048239896</v>
      </c>
      <c r="L1208" s="12">
        <v>5795.574048239896</v>
      </c>
      <c r="N1208">
        <v>0.25</v>
      </c>
    </row>
    <row r="1209" spans="1:14" x14ac:dyDescent="0.3">
      <c r="A1209">
        <v>241220</v>
      </c>
      <c r="B1209">
        <v>2412203</v>
      </c>
      <c r="C1209" t="s">
        <v>1209</v>
      </c>
      <c r="D1209" t="s">
        <v>1079</v>
      </c>
      <c r="E1209" t="s">
        <v>5333</v>
      </c>
      <c r="F1209" t="s">
        <v>5339</v>
      </c>
      <c r="G1209" s="4">
        <v>50053</v>
      </c>
      <c r="H1209" s="4">
        <v>50053</v>
      </c>
      <c r="I1209">
        <v>0.61099999999999999</v>
      </c>
      <c r="J1209" s="4">
        <v>247755953.44</v>
      </c>
      <c r="K1209" s="12">
        <v>4949.8722042634809</v>
      </c>
      <c r="L1209" s="12">
        <v>4949.8722042634809</v>
      </c>
      <c r="N1209">
        <v>0.125</v>
      </c>
    </row>
    <row r="1210" spans="1:14" x14ac:dyDescent="0.3">
      <c r="A1210">
        <v>241230</v>
      </c>
      <c r="B1210">
        <v>2412302</v>
      </c>
      <c r="C1210" t="s">
        <v>1210</v>
      </c>
      <c r="D1210" t="s">
        <v>1079</v>
      </c>
      <c r="E1210" t="s">
        <v>5333</v>
      </c>
      <c r="F1210" t="s">
        <v>5339</v>
      </c>
      <c r="G1210" s="4">
        <v>11298</v>
      </c>
      <c r="H1210" s="4">
        <v>11298</v>
      </c>
      <c r="I1210">
        <v>0.61499999999999999</v>
      </c>
      <c r="J1210" s="4">
        <v>79659919.239999995</v>
      </c>
      <c r="K1210" s="12">
        <v>7050.7983041246234</v>
      </c>
      <c r="L1210" s="12">
        <v>7050.7983041246234</v>
      </c>
      <c r="N1210">
        <v>0.125</v>
      </c>
    </row>
    <row r="1211" spans="1:14" x14ac:dyDescent="0.3">
      <c r="A1211">
        <v>241240</v>
      </c>
      <c r="B1211">
        <v>2412401</v>
      </c>
      <c r="C1211" t="s">
        <v>1211</v>
      </c>
      <c r="D1211" t="s">
        <v>1079</v>
      </c>
      <c r="E1211" t="s">
        <v>5333</v>
      </c>
      <c r="F1211" t="s">
        <v>5339</v>
      </c>
      <c r="G1211" s="4">
        <v>4733</v>
      </c>
      <c r="H1211" s="4">
        <v>4733</v>
      </c>
      <c r="I1211">
        <v>0.69399999999999995</v>
      </c>
      <c r="J1211" s="4">
        <v>38601211.490000002</v>
      </c>
      <c r="K1211" s="12">
        <v>8155.7598753433349</v>
      </c>
      <c r="L1211" s="12">
        <v>8155.7598753433349</v>
      </c>
      <c r="N1211">
        <v>0.25</v>
      </c>
    </row>
    <row r="1212" spans="1:14" x14ac:dyDescent="0.3">
      <c r="A1212">
        <v>241250</v>
      </c>
      <c r="B1212">
        <v>2412500</v>
      </c>
      <c r="C1212" t="s">
        <v>1212</v>
      </c>
      <c r="D1212" t="s">
        <v>1079</v>
      </c>
      <c r="E1212" t="s">
        <v>5333</v>
      </c>
      <c r="F1212" t="s">
        <v>5339</v>
      </c>
      <c r="G1212" s="4">
        <v>24422</v>
      </c>
      <c r="H1212" s="4">
        <v>24422</v>
      </c>
      <c r="I1212">
        <v>0.60599999999999998</v>
      </c>
      <c r="J1212" s="4">
        <v>127184785.69</v>
      </c>
      <c r="K1212" s="12">
        <v>5207.7956633363356</v>
      </c>
      <c r="L1212" s="12">
        <v>5207.7956633363356</v>
      </c>
      <c r="N1212">
        <v>0</v>
      </c>
    </row>
    <row r="1213" spans="1:14" x14ac:dyDescent="0.3">
      <c r="A1213">
        <v>241255</v>
      </c>
      <c r="B1213">
        <v>2412559</v>
      </c>
      <c r="C1213" t="s">
        <v>1213</v>
      </c>
      <c r="D1213" t="s">
        <v>1079</v>
      </c>
      <c r="E1213" t="s">
        <v>5333</v>
      </c>
      <c r="F1213" t="s">
        <v>5339</v>
      </c>
      <c r="G1213" s="4">
        <v>10636</v>
      </c>
      <c r="H1213" s="4">
        <v>10636</v>
      </c>
      <c r="I1213">
        <v>0.59099999999999997</v>
      </c>
      <c r="J1213" s="4">
        <v>96888322.150000006</v>
      </c>
      <c r="K1213" s="12">
        <v>9109.469927604363</v>
      </c>
      <c r="L1213" s="12">
        <v>9109.469927604363</v>
      </c>
      <c r="N1213">
        <v>0</v>
      </c>
    </row>
    <row r="1214" spans="1:14" x14ac:dyDescent="0.3">
      <c r="A1214">
        <v>241260</v>
      </c>
      <c r="B1214">
        <v>2412609</v>
      </c>
      <c r="C1214" t="s">
        <v>1214</v>
      </c>
      <c r="D1214" t="s">
        <v>1079</v>
      </c>
      <c r="E1214" t="s">
        <v>5333</v>
      </c>
      <c r="F1214" t="s">
        <v>5339</v>
      </c>
      <c r="G1214" s="4">
        <v>17371</v>
      </c>
      <c r="H1214" s="4">
        <v>17371</v>
      </c>
      <c r="I1214">
        <v>0.622</v>
      </c>
      <c r="J1214" s="4">
        <v>98109227.129999995</v>
      </c>
      <c r="K1214" s="12">
        <v>5647.8744533993431</v>
      </c>
      <c r="L1214" s="12">
        <v>5647.8744533993431</v>
      </c>
      <c r="N1214">
        <v>0.125</v>
      </c>
    </row>
    <row r="1215" spans="1:14" x14ac:dyDescent="0.3">
      <c r="A1215">
        <v>241270</v>
      </c>
      <c r="B1215">
        <v>2412708</v>
      </c>
      <c r="C1215" t="s">
        <v>1215</v>
      </c>
      <c r="D1215" t="s">
        <v>1079</v>
      </c>
      <c r="E1215" t="s">
        <v>5333</v>
      </c>
      <c r="F1215" t="s">
        <v>5339</v>
      </c>
      <c r="G1215" s="4">
        <v>5890</v>
      </c>
      <c r="H1215" s="4">
        <v>5890</v>
      </c>
      <c r="I1215">
        <v>0.58899999999999997</v>
      </c>
      <c r="J1215" s="4">
        <v>36102289.200000003</v>
      </c>
      <c r="K1215" s="12">
        <v>6129.4209168081497</v>
      </c>
      <c r="L1215" s="12">
        <v>6129.4209168081497</v>
      </c>
      <c r="N1215">
        <v>0.125</v>
      </c>
    </row>
    <row r="1216" spans="1:14" x14ac:dyDescent="0.3">
      <c r="A1216">
        <v>241280</v>
      </c>
      <c r="B1216">
        <v>2412807</v>
      </c>
      <c r="C1216" t="s">
        <v>1216</v>
      </c>
      <c r="D1216" t="s">
        <v>1079</v>
      </c>
      <c r="E1216" t="s">
        <v>5333</v>
      </c>
      <c r="F1216" t="s">
        <v>5339</v>
      </c>
      <c r="G1216" s="4">
        <v>7889</v>
      </c>
      <c r="H1216" s="4">
        <v>7889</v>
      </c>
      <c r="I1216">
        <v>0.61099999999999999</v>
      </c>
      <c r="J1216" s="4">
        <v>35891274.990000002</v>
      </c>
      <c r="K1216" s="12">
        <v>4549.5341602230956</v>
      </c>
      <c r="L1216" s="12">
        <v>4549.5341602230956</v>
      </c>
      <c r="N1216">
        <v>0.25</v>
      </c>
    </row>
    <row r="1217" spans="1:14" x14ac:dyDescent="0.3">
      <c r="A1217">
        <v>241290</v>
      </c>
      <c r="B1217">
        <v>2412906</v>
      </c>
      <c r="C1217" t="s">
        <v>1217</v>
      </c>
      <c r="D1217" t="s">
        <v>1079</v>
      </c>
      <c r="E1217" t="s">
        <v>5333</v>
      </c>
      <c r="F1217" t="s">
        <v>5339</v>
      </c>
      <c r="G1217" s="4">
        <v>10161</v>
      </c>
      <c r="H1217" s="4">
        <v>10161</v>
      </c>
      <c r="I1217">
        <v>0.58499999999999996</v>
      </c>
      <c r="J1217" s="4">
        <v>79980921.950000003</v>
      </c>
      <c r="K1217" s="12">
        <v>7871.3632467276848</v>
      </c>
      <c r="L1217" s="12">
        <v>7871.3632467276848</v>
      </c>
      <c r="N1217">
        <v>0.25</v>
      </c>
    </row>
    <row r="1218" spans="1:14" x14ac:dyDescent="0.3">
      <c r="A1218">
        <v>241300</v>
      </c>
      <c r="B1218">
        <v>2413003</v>
      </c>
      <c r="C1218" t="s">
        <v>1218</v>
      </c>
      <c r="D1218" t="s">
        <v>1079</v>
      </c>
      <c r="E1218" t="s">
        <v>5333</v>
      </c>
      <c r="F1218" t="s">
        <v>5339</v>
      </c>
      <c r="G1218" s="4">
        <v>6530</v>
      </c>
      <c r="H1218" s="4">
        <v>6530</v>
      </c>
      <c r="I1218">
        <v>0.64200000000000002</v>
      </c>
      <c r="J1218" s="4">
        <v>44848916.759999998</v>
      </c>
      <c r="K1218" s="12">
        <v>6868.1342664624808</v>
      </c>
      <c r="L1218" s="12">
        <v>6868.1342664624808</v>
      </c>
      <c r="N1218">
        <v>0.125</v>
      </c>
    </row>
    <row r="1219" spans="1:14" x14ac:dyDescent="0.3">
      <c r="A1219">
        <v>241310</v>
      </c>
      <c r="B1219">
        <v>2413102</v>
      </c>
      <c r="C1219" t="s">
        <v>1219</v>
      </c>
      <c r="D1219" t="s">
        <v>1079</v>
      </c>
      <c r="E1219" t="s">
        <v>5333</v>
      </c>
      <c r="F1219" t="s">
        <v>5339</v>
      </c>
      <c r="G1219" s="4">
        <v>6027</v>
      </c>
      <c r="H1219" s="4">
        <v>6027</v>
      </c>
      <c r="I1219">
        <v>0.58299999999999996</v>
      </c>
      <c r="J1219" s="4">
        <v>33954781.590000004</v>
      </c>
      <c r="K1219" s="12">
        <v>5633.7782628173227</v>
      </c>
      <c r="L1219" s="12">
        <v>5633.7782628173227</v>
      </c>
      <c r="N1219">
        <v>0.125</v>
      </c>
    </row>
    <row r="1220" spans="1:14" x14ac:dyDescent="0.3">
      <c r="A1220">
        <v>241320</v>
      </c>
      <c r="B1220">
        <v>2413201</v>
      </c>
      <c r="C1220" t="s">
        <v>1220</v>
      </c>
      <c r="D1220" t="s">
        <v>1079</v>
      </c>
      <c r="E1220" t="s">
        <v>5333</v>
      </c>
      <c r="F1220" t="s">
        <v>5339</v>
      </c>
      <c r="G1220" s="4">
        <v>4202</v>
      </c>
      <c r="H1220" s="4">
        <v>4202</v>
      </c>
      <c r="I1220">
        <v>0.56999999999999995</v>
      </c>
      <c r="J1220" s="4">
        <v>34226394.82</v>
      </c>
      <c r="K1220" s="12">
        <v>8145.2629271775349</v>
      </c>
      <c r="L1220" s="12">
        <v>8145.2629271775349</v>
      </c>
      <c r="N1220">
        <v>0</v>
      </c>
    </row>
    <row r="1221" spans="1:14" x14ac:dyDescent="0.3">
      <c r="A1221">
        <v>241330</v>
      </c>
      <c r="B1221">
        <v>2413300</v>
      </c>
      <c r="C1221" t="s">
        <v>1221</v>
      </c>
      <c r="D1221" t="s">
        <v>1079</v>
      </c>
      <c r="E1221" t="s">
        <v>5333</v>
      </c>
      <c r="F1221" t="s">
        <v>5339</v>
      </c>
      <c r="G1221" s="4">
        <v>5866</v>
      </c>
      <c r="H1221" s="4">
        <v>5866</v>
      </c>
      <c r="I1221">
        <v>0.58199999999999996</v>
      </c>
      <c r="J1221" s="4">
        <v>32767142.579999998</v>
      </c>
      <c r="K1221" s="12">
        <v>5585.9431605864302</v>
      </c>
      <c r="L1221" s="12">
        <v>5585.9431605864302</v>
      </c>
      <c r="N1221">
        <v>0.375</v>
      </c>
    </row>
    <row r="1222" spans="1:14" x14ac:dyDescent="0.3">
      <c r="A1222">
        <v>241335</v>
      </c>
      <c r="B1222">
        <v>2413359</v>
      </c>
      <c r="C1222" t="s">
        <v>1222</v>
      </c>
      <c r="D1222" t="s">
        <v>1079</v>
      </c>
      <c r="E1222" t="s">
        <v>5333</v>
      </c>
      <c r="F1222" t="s">
        <v>5339</v>
      </c>
      <c r="G1222" s="4">
        <v>13819</v>
      </c>
      <c r="H1222" s="4">
        <v>13819</v>
      </c>
      <c r="I1222">
        <v>0.61399999999999999</v>
      </c>
      <c r="J1222" s="4">
        <v>161669055.75999999</v>
      </c>
      <c r="K1222" s="12">
        <v>11699.041592010999</v>
      </c>
      <c r="L1222" s="12">
        <v>11699.041592010999</v>
      </c>
      <c r="N1222">
        <v>0.125</v>
      </c>
    </row>
    <row r="1223" spans="1:14" x14ac:dyDescent="0.3">
      <c r="A1223">
        <v>241340</v>
      </c>
      <c r="B1223">
        <v>2413409</v>
      </c>
      <c r="C1223" t="s">
        <v>1223</v>
      </c>
      <c r="D1223" t="s">
        <v>1079</v>
      </c>
      <c r="E1223" t="s">
        <v>5333</v>
      </c>
      <c r="F1223" t="s">
        <v>5339</v>
      </c>
      <c r="G1223" s="4">
        <v>7800</v>
      </c>
      <c r="H1223" s="4">
        <v>7800</v>
      </c>
      <c r="I1223">
        <v>0.59699999999999998</v>
      </c>
      <c r="J1223" s="4">
        <v>50509072.140000001</v>
      </c>
      <c r="K1223" s="12">
        <v>6475.5220692307694</v>
      </c>
      <c r="L1223" s="12">
        <v>6475.5220692307694</v>
      </c>
      <c r="N1223">
        <v>0.125</v>
      </c>
    </row>
    <row r="1224" spans="1:14" x14ac:dyDescent="0.3">
      <c r="A1224">
        <v>241350</v>
      </c>
      <c r="B1224">
        <v>2413508</v>
      </c>
      <c r="C1224" t="s">
        <v>1224</v>
      </c>
      <c r="D1224" t="s">
        <v>1079</v>
      </c>
      <c r="E1224" t="s">
        <v>5333</v>
      </c>
      <c r="F1224" t="s">
        <v>5339</v>
      </c>
      <c r="G1224" s="4">
        <v>6608</v>
      </c>
      <c r="H1224" s="4">
        <v>6608</v>
      </c>
      <c r="I1224">
        <v>0.59199999999999997</v>
      </c>
      <c r="J1224" s="4">
        <v>43789385.229999997</v>
      </c>
      <c r="K1224" s="12">
        <v>6626.722946428571</v>
      </c>
      <c r="L1224" s="12">
        <v>6626.722946428571</v>
      </c>
      <c r="N1224">
        <v>0</v>
      </c>
    </row>
    <row r="1225" spans="1:14" x14ac:dyDescent="0.3">
      <c r="A1225">
        <v>241355</v>
      </c>
      <c r="B1225">
        <v>2413557</v>
      </c>
      <c r="C1225" t="s">
        <v>1225</v>
      </c>
      <c r="D1225" t="s">
        <v>1079</v>
      </c>
      <c r="E1225" t="s">
        <v>5333</v>
      </c>
      <c r="F1225" t="s">
        <v>5339</v>
      </c>
      <c r="G1225" s="4">
        <v>4810</v>
      </c>
      <c r="H1225" s="4">
        <v>4810</v>
      </c>
      <c r="I1225">
        <v>0.59799999999999998</v>
      </c>
      <c r="J1225" s="4">
        <v>41990831.799999997</v>
      </c>
      <c r="K1225" s="12">
        <v>8729.90266112266</v>
      </c>
      <c r="L1225" s="12">
        <v>8729.90266112266</v>
      </c>
      <c r="N1225">
        <v>0.25</v>
      </c>
    </row>
    <row r="1226" spans="1:14" x14ac:dyDescent="0.3">
      <c r="A1226">
        <v>241360</v>
      </c>
      <c r="B1226">
        <v>2413607</v>
      </c>
      <c r="C1226" t="s">
        <v>1226</v>
      </c>
      <c r="D1226" t="s">
        <v>1079</v>
      </c>
      <c r="E1226" t="s">
        <v>5333</v>
      </c>
      <c r="F1226" t="s">
        <v>5339</v>
      </c>
      <c r="G1226" s="4">
        <v>5616</v>
      </c>
      <c r="H1226" s="4">
        <v>5616</v>
      </c>
      <c r="I1226">
        <v>0.60399999999999998</v>
      </c>
      <c r="J1226" s="4">
        <v>38302758.490000002</v>
      </c>
      <c r="K1226" s="12">
        <v>6820.2917539173795</v>
      </c>
      <c r="L1226" s="12">
        <v>6820.2917539173795</v>
      </c>
      <c r="N1226">
        <v>0</v>
      </c>
    </row>
    <row r="1227" spans="1:14" x14ac:dyDescent="0.3">
      <c r="A1227">
        <v>241370</v>
      </c>
      <c r="B1227">
        <v>2413706</v>
      </c>
      <c r="C1227" t="s">
        <v>655</v>
      </c>
      <c r="D1227" t="s">
        <v>1079</v>
      </c>
      <c r="E1227" t="s">
        <v>5333</v>
      </c>
      <c r="F1227" t="s">
        <v>5339</v>
      </c>
      <c r="G1227" s="4">
        <v>4746</v>
      </c>
      <c r="H1227" s="4">
        <v>4746</v>
      </c>
      <c r="I1227">
        <v>0.57199999999999995</v>
      </c>
      <c r="J1227" s="4">
        <v>39519909.850000001</v>
      </c>
      <c r="K1227" s="12">
        <v>8326.9932258744211</v>
      </c>
      <c r="L1227" s="12">
        <v>8326.9932258744211</v>
      </c>
      <c r="N1227">
        <v>0</v>
      </c>
    </row>
    <row r="1228" spans="1:14" x14ac:dyDescent="0.3">
      <c r="A1228">
        <v>241380</v>
      </c>
      <c r="B1228">
        <v>2413805</v>
      </c>
      <c r="C1228" t="s">
        <v>1227</v>
      </c>
      <c r="D1228" t="s">
        <v>1079</v>
      </c>
      <c r="E1228" t="s">
        <v>5333</v>
      </c>
      <c r="F1228" t="s">
        <v>5339</v>
      </c>
      <c r="G1228" s="4">
        <v>2409</v>
      </c>
      <c r="H1228" s="4">
        <v>2409</v>
      </c>
      <c r="I1228">
        <v>0.61199999999999999</v>
      </c>
      <c r="J1228" s="4">
        <v>28950490.449999999</v>
      </c>
      <c r="K1228" s="12">
        <v>12017.638210875883</v>
      </c>
      <c r="L1228" s="12">
        <v>12017.638210875883</v>
      </c>
      <c r="N1228">
        <v>0.125</v>
      </c>
    </row>
    <row r="1229" spans="1:14" x14ac:dyDescent="0.3">
      <c r="A1229">
        <v>241390</v>
      </c>
      <c r="B1229">
        <v>2413904</v>
      </c>
      <c r="C1229" t="s">
        <v>1228</v>
      </c>
      <c r="D1229" t="s">
        <v>1079</v>
      </c>
      <c r="E1229" t="s">
        <v>5333</v>
      </c>
      <c r="F1229" t="s">
        <v>5339</v>
      </c>
      <c r="G1229" s="4">
        <v>11708</v>
      </c>
      <c r="H1229" s="4">
        <v>11708</v>
      </c>
      <c r="I1229">
        <v>0.56899999999999995</v>
      </c>
      <c r="J1229" s="4">
        <v>55403934.990000002</v>
      </c>
      <c r="K1229" s="12">
        <v>4732.1434053638541</v>
      </c>
      <c r="L1229" s="12">
        <v>4732.1434053638541</v>
      </c>
      <c r="N1229">
        <v>0</v>
      </c>
    </row>
    <row r="1230" spans="1:14" x14ac:dyDescent="0.3">
      <c r="A1230">
        <v>241400</v>
      </c>
      <c r="B1230">
        <v>2414001</v>
      </c>
      <c r="C1230" t="s">
        <v>1229</v>
      </c>
      <c r="D1230" t="s">
        <v>1079</v>
      </c>
      <c r="E1230" t="s">
        <v>5333</v>
      </c>
      <c r="F1230" t="s">
        <v>5339</v>
      </c>
      <c r="G1230" s="4">
        <v>13583</v>
      </c>
      <c r="H1230" s="4">
        <v>13583</v>
      </c>
      <c r="I1230">
        <v>0.60799999999999998</v>
      </c>
      <c r="J1230" s="4">
        <v>77736072.680000007</v>
      </c>
      <c r="K1230" s="12">
        <v>5723.04149893249</v>
      </c>
      <c r="L1230" s="12">
        <v>5723.04149893249</v>
      </c>
      <c r="N1230">
        <v>0</v>
      </c>
    </row>
    <row r="1231" spans="1:14" x14ac:dyDescent="0.3">
      <c r="A1231">
        <v>241410</v>
      </c>
      <c r="B1231">
        <v>2414100</v>
      </c>
      <c r="C1231" t="s">
        <v>1230</v>
      </c>
      <c r="D1231" t="s">
        <v>1079</v>
      </c>
      <c r="E1231" t="s">
        <v>5333</v>
      </c>
      <c r="F1231" t="s">
        <v>5339</v>
      </c>
      <c r="G1231" s="4">
        <v>10610</v>
      </c>
      <c r="H1231" s="4">
        <v>10610</v>
      </c>
      <c r="I1231">
        <v>0.59199999999999997</v>
      </c>
      <c r="J1231" s="4">
        <v>72898121.780000001</v>
      </c>
      <c r="K1231" s="12">
        <v>6870.6995080113102</v>
      </c>
      <c r="L1231" s="12">
        <v>6870.6995080113102</v>
      </c>
      <c r="N1231">
        <v>0.125</v>
      </c>
    </row>
    <row r="1232" spans="1:14" x14ac:dyDescent="0.3">
      <c r="A1232">
        <v>241415</v>
      </c>
      <c r="B1232">
        <v>2414159</v>
      </c>
      <c r="C1232" t="s">
        <v>1231</v>
      </c>
      <c r="D1232" t="s">
        <v>1079</v>
      </c>
      <c r="E1232" t="s">
        <v>5333</v>
      </c>
      <c r="F1232" t="s">
        <v>5339</v>
      </c>
      <c r="G1232" s="4">
        <v>6152</v>
      </c>
      <c r="H1232" s="4">
        <v>6152</v>
      </c>
      <c r="I1232">
        <v>0.623</v>
      </c>
      <c r="J1232" s="4">
        <v>43861492.07</v>
      </c>
      <c r="K1232" s="12">
        <v>7129.6313507802342</v>
      </c>
      <c r="L1232" s="12">
        <v>7129.6313507802342</v>
      </c>
      <c r="N1232">
        <v>0</v>
      </c>
    </row>
    <row r="1233" spans="1:14" x14ac:dyDescent="0.3">
      <c r="A1233">
        <v>241420</v>
      </c>
      <c r="B1233">
        <v>2414209</v>
      </c>
      <c r="C1233" t="s">
        <v>1232</v>
      </c>
      <c r="D1233" t="s">
        <v>1079</v>
      </c>
      <c r="E1233" t="s">
        <v>5333</v>
      </c>
      <c r="F1233" t="s">
        <v>5339</v>
      </c>
      <c r="G1233" s="4">
        <v>18080</v>
      </c>
      <c r="H1233" s="4">
        <v>18080</v>
      </c>
      <c r="I1233">
        <v>0.64500000000000002</v>
      </c>
      <c r="J1233" s="4">
        <v>109393002.7</v>
      </c>
      <c r="K1233" s="12">
        <v>6050.4979369469029</v>
      </c>
      <c r="L1233" s="12">
        <v>6050.4979369469029</v>
      </c>
      <c r="N1233">
        <v>0</v>
      </c>
    </row>
    <row r="1234" spans="1:14" x14ac:dyDescent="0.3">
      <c r="A1234">
        <v>241430</v>
      </c>
      <c r="B1234">
        <v>2414308</v>
      </c>
      <c r="C1234" t="s">
        <v>1233</v>
      </c>
      <c r="D1234" t="s">
        <v>1079</v>
      </c>
      <c r="E1234" t="s">
        <v>5333</v>
      </c>
      <c r="F1234" t="s">
        <v>5339</v>
      </c>
      <c r="G1234" s="4">
        <v>2424</v>
      </c>
      <c r="H1234" s="4">
        <v>2424</v>
      </c>
      <c r="I1234">
        <v>0.64</v>
      </c>
      <c r="J1234" s="4">
        <v>28874123.960000001</v>
      </c>
      <c r="K1234" s="12">
        <v>11911.767310231024</v>
      </c>
      <c r="L1234" s="12">
        <v>11911.767310231024</v>
      </c>
      <c r="N1234">
        <v>0</v>
      </c>
    </row>
    <row r="1235" spans="1:14" x14ac:dyDescent="0.3">
      <c r="A1235">
        <v>241440</v>
      </c>
      <c r="B1235">
        <v>2414407</v>
      </c>
      <c r="C1235" t="s">
        <v>1234</v>
      </c>
      <c r="D1235" t="s">
        <v>1079</v>
      </c>
      <c r="E1235" t="s">
        <v>5333</v>
      </c>
      <c r="F1235" t="s">
        <v>5339</v>
      </c>
      <c r="G1235" s="4">
        <v>34767</v>
      </c>
      <c r="H1235" s="4">
        <v>34767</v>
      </c>
      <c r="I1235">
        <v>0.57199999999999995</v>
      </c>
      <c r="J1235" s="4">
        <v>181383777.00999999</v>
      </c>
      <c r="K1235" s="12">
        <v>5217.124773779733</v>
      </c>
      <c r="L1235" s="12">
        <v>5217.124773779733</v>
      </c>
      <c r="N1235">
        <v>0</v>
      </c>
    </row>
    <row r="1236" spans="1:14" x14ac:dyDescent="0.3">
      <c r="A1236">
        <v>241445</v>
      </c>
      <c r="B1236">
        <v>2414456</v>
      </c>
      <c r="C1236" t="s">
        <v>1235</v>
      </c>
      <c r="D1236" t="s">
        <v>1079</v>
      </c>
      <c r="E1236" t="s">
        <v>5333</v>
      </c>
      <c r="F1236" t="s">
        <v>5339</v>
      </c>
      <c r="G1236" s="4">
        <v>3477</v>
      </c>
      <c r="H1236" s="4">
        <v>3477</v>
      </c>
      <c r="I1236">
        <v>0.60199999999999998</v>
      </c>
      <c r="J1236" s="4">
        <v>34131044.68</v>
      </c>
      <c r="K1236" s="12">
        <v>9816.2337302272081</v>
      </c>
      <c r="L1236" s="12">
        <v>9816.2337302272081</v>
      </c>
      <c r="N1236">
        <v>0</v>
      </c>
    </row>
    <row r="1237" spans="1:14" x14ac:dyDescent="0.3">
      <c r="A1237">
        <v>241450</v>
      </c>
      <c r="B1237">
        <v>2414506</v>
      </c>
      <c r="C1237" t="s">
        <v>1236</v>
      </c>
      <c r="D1237" t="s">
        <v>1079</v>
      </c>
      <c r="E1237" t="s">
        <v>5333</v>
      </c>
      <c r="F1237" t="s">
        <v>5339</v>
      </c>
      <c r="G1237" s="4">
        <v>10655</v>
      </c>
      <c r="H1237" s="4">
        <v>10655</v>
      </c>
      <c r="I1237">
        <v>0.61799999999999999</v>
      </c>
      <c r="J1237" s="4">
        <v>50963933.200000003</v>
      </c>
      <c r="K1237" s="12">
        <v>4783.1002534021591</v>
      </c>
      <c r="L1237" s="12">
        <v>4783.1002534021591</v>
      </c>
      <c r="N1237">
        <v>0.25</v>
      </c>
    </row>
    <row r="1238" spans="1:14" x14ac:dyDescent="0.3">
      <c r="A1238">
        <v>241460</v>
      </c>
      <c r="B1238">
        <v>2414605</v>
      </c>
      <c r="C1238" t="s">
        <v>1237</v>
      </c>
      <c r="D1238" t="s">
        <v>1079</v>
      </c>
      <c r="E1238" t="s">
        <v>5333</v>
      </c>
      <c r="F1238" t="s">
        <v>5339</v>
      </c>
      <c r="G1238" s="4">
        <v>14048</v>
      </c>
      <c r="H1238" s="4">
        <v>14048</v>
      </c>
      <c r="I1238">
        <v>0.59599999999999997</v>
      </c>
      <c r="J1238" s="4">
        <v>86901583.299999997</v>
      </c>
      <c r="K1238" s="12">
        <v>6186.0466472095668</v>
      </c>
      <c r="L1238" s="12">
        <v>6186.0466472095668</v>
      </c>
      <c r="M1238">
        <v>0.19444444444444439</v>
      </c>
      <c r="N1238">
        <v>0.25</v>
      </c>
    </row>
    <row r="1239" spans="1:14" x14ac:dyDescent="0.3">
      <c r="A1239">
        <v>241470</v>
      </c>
      <c r="B1239">
        <v>2414704</v>
      </c>
      <c r="C1239" t="s">
        <v>1238</v>
      </c>
      <c r="D1239" t="s">
        <v>1079</v>
      </c>
      <c r="E1239" t="s">
        <v>5333</v>
      </c>
      <c r="F1239" t="s">
        <v>5339</v>
      </c>
      <c r="G1239" s="4">
        <v>5387</v>
      </c>
      <c r="H1239" s="4">
        <v>5387</v>
      </c>
      <c r="I1239">
        <v>0.626</v>
      </c>
      <c r="J1239" s="4">
        <v>33350709.699999999</v>
      </c>
      <c r="K1239" s="12">
        <v>6190.9615184703916</v>
      </c>
      <c r="L1239" s="12">
        <v>6190.9615184703916</v>
      </c>
      <c r="N1239">
        <v>0.125</v>
      </c>
    </row>
    <row r="1240" spans="1:14" x14ac:dyDescent="0.3">
      <c r="A1240">
        <v>241475</v>
      </c>
      <c r="B1240">
        <v>2414753</v>
      </c>
      <c r="C1240" t="s">
        <v>1239</v>
      </c>
      <c r="D1240" t="s">
        <v>1079</v>
      </c>
      <c r="E1240" t="s">
        <v>5333</v>
      </c>
      <c r="F1240" t="s">
        <v>5339</v>
      </c>
      <c r="G1240" s="4">
        <v>3005</v>
      </c>
      <c r="H1240" s="4">
        <v>3005</v>
      </c>
      <c r="I1240">
        <v>0.55500000000000005</v>
      </c>
      <c r="J1240" s="4">
        <v>39641745.630000003</v>
      </c>
      <c r="K1240" s="12">
        <v>13191.928662229619</v>
      </c>
      <c r="L1240" s="12">
        <v>13191.928662229619</v>
      </c>
      <c r="N1240">
        <v>0</v>
      </c>
    </row>
    <row r="1241" spans="1:14" x14ac:dyDescent="0.3">
      <c r="A1241">
        <v>241480</v>
      </c>
      <c r="B1241">
        <v>2414803</v>
      </c>
      <c r="C1241" t="s">
        <v>1240</v>
      </c>
      <c r="D1241" t="s">
        <v>1079</v>
      </c>
      <c r="E1241" t="s">
        <v>5333</v>
      </c>
      <c r="F1241" t="s">
        <v>5339</v>
      </c>
      <c r="G1241" s="4">
        <v>11053</v>
      </c>
      <c r="H1241" s="4">
        <v>11053</v>
      </c>
      <c r="I1241">
        <v>0.58699999999999997</v>
      </c>
      <c r="J1241" s="4">
        <v>79967392.819999993</v>
      </c>
      <c r="K1241" s="12">
        <v>7234.9039012032927</v>
      </c>
      <c r="L1241" s="12">
        <v>7234.9039012032927</v>
      </c>
      <c r="N1241">
        <v>0</v>
      </c>
    </row>
    <row r="1242" spans="1:14" x14ac:dyDescent="0.3">
      <c r="A1242">
        <v>241490</v>
      </c>
      <c r="B1242">
        <v>2414902</v>
      </c>
      <c r="C1242" t="s">
        <v>1241</v>
      </c>
      <c r="D1242" t="s">
        <v>1079</v>
      </c>
      <c r="E1242" t="s">
        <v>5333</v>
      </c>
      <c r="F1242" t="s">
        <v>5339</v>
      </c>
      <c r="G1242" s="4">
        <v>1900</v>
      </c>
      <c r="H1242" s="4">
        <v>1900</v>
      </c>
      <c r="I1242">
        <v>0.59199999999999997</v>
      </c>
      <c r="J1242" s="4">
        <v>25504334.829999998</v>
      </c>
      <c r="K1242" s="12">
        <v>13423.334121052631</v>
      </c>
      <c r="L1242" s="12">
        <v>13423.334121052631</v>
      </c>
      <c r="M1242">
        <v>1.944444444444444</v>
      </c>
      <c r="N1242">
        <v>0.25</v>
      </c>
    </row>
    <row r="1243" spans="1:14" x14ac:dyDescent="0.3">
      <c r="A1243">
        <v>241500</v>
      </c>
      <c r="B1243">
        <v>2415008</v>
      </c>
      <c r="C1243" t="s">
        <v>1242</v>
      </c>
      <c r="D1243" t="s">
        <v>1079</v>
      </c>
      <c r="E1243" t="s">
        <v>5333</v>
      </c>
      <c r="F1243" t="s">
        <v>5339</v>
      </c>
      <c r="G1243" s="4">
        <v>3304</v>
      </c>
      <c r="H1243" s="4">
        <v>3304</v>
      </c>
      <c r="I1243">
        <v>0.57599999999999996</v>
      </c>
      <c r="J1243" s="4">
        <v>30489557.920000002</v>
      </c>
      <c r="K1243" s="12">
        <v>9228.0744309927359</v>
      </c>
      <c r="L1243" s="12">
        <v>9228.0744309927359</v>
      </c>
      <c r="N1243">
        <v>0</v>
      </c>
    </row>
    <row r="1244" spans="1:14" x14ac:dyDescent="0.3">
      <c r="A1244">
        <v>250010</v>
      </c>
      <c r="B1244">
        <v>2500106</v>
      </c>
      <c r="C1244" t="s">
        <v>677</v>
      </c>
      <c r="D1244" t="s">
        <v>1243</v>
      </c>
      <c r="E1244" t="s">
        <v>5333</v>
      </c>
      <c r="F1244" t="s">
        <v>5339</v>
      </c>
      <c r="G1244" s="4">
        <v>9580</v>
      </c>
      <c r="H1244" s="4">
        <v>9580</v>
      </c>
      <c r="I1244">
        <v>0.57199999999999995</v>
      </c>
      <c r="J1244" s="4">
        <v>69940368.099999994</v>
      </c>
      <c r="K1244" s="12">
        <v>7300.6647286012521</v>
      </c>
      <c r="L1244" s="12">
        <v>7300.6647286012521</v>
      </c>
      <c r="N1244">
        <v>0.5</v>
      </c>
    </row>
    <row r="1245" spans="1:14" x14ac:dyDescent="0.3">
      <c r="A1245">
        <v>250020</v>
      </c>
      <c r="B1245">
        <v>2500205</v>
      </c>
      <c r="C1245" t="s">
        <v>1244</v>
      </c>
      <c r="D1245" t="s">
        <v>1243</v>
      </c>
      <c r="E1245" t="s">
        <v>5333</v>
      </c>
      <c r="F1245" t="s">
        <v>5339</v>
      </c>
      <c r="G1245" s="4">
        <v>5026</v>
      </c>
      <c r="H1245" s="4">
        <v>5026</v>
      </c>
      <c r="I1245">
        <v>0.59699999999999998</v>
      </c>
      <c r="J1245" s="4">
        <v>48952655.899999999</v>
      </c>
      <c r="K1245" s="12">
        <v>9739.8837843215279</v>
      </c>
      <c r="L1245" s="12">
        <v>9739.8837843215279</v>
      </c>
      <c r="N1245">
        <v>0</v>
      </c>
    </row>
    <row r="1246" spans="1:14" x14ac:dyDescent="0.3">
      <c r="A1246">
        <v>250030</v>
      </c>
      <c r="B1246">
        <v>2500304</v>
      </c>
      <c r="C1246" t="s">
        <v>1245</v>
      </c>
      <c r="D1246" t="s">
        <v>1243</v>
      </c>
      <c r="E1246" t="s">
        <v>5333</v>
      </c>
      <c r="F1246" t="s">
        <v>5339</v>
      </c>
      <c r="G1246" s="4">
        <v>26655</v>
      </c>
      <c r="H1246" s="4">
        <v>26655</v>
      </c>
      <c r="I1246">
        <v>0.58199999999999996</v>
      </c>
      <c r="J1246" s="4">
        <v>125451381.95999999</v>
      </c>
      <c r="K1246" s="12">
        <v>4706.4859110860998</v>
      </c>
      <c r="L1246" s="12">
        <v>4706.4859110860998</v>
      </c>
      <c r="N1246">
        <v>0</v>
      </c>
    </row>
    <row r="1247" spans="1:14" x14ac:dyDescent="0.3">
      <c r="A1247">
        <v>250040</v>
      </c>
      <c r="B1247">
        <v>2500403</v>
      </c>
      <c r="C1247" t="s">
        <v>1246</v>
      </c>
      <c r="D1247" t="s">
        <v>1243</v>
      </c>
      <c r="E1247" t="s">
        <v>5333</v>
      </c>
      <c r="F1247" t="s">
        <v>5339</v>
      </c>
      <c r="G1247" s="4">
        <v>21823</v>
      </c>
      <c r="H1247" s="4">
        <v>21823</v>
      </c>
      <c r="I1247">
        <v>0.57599999999999996</v>
      </c>
      <c r="J1247" s="4">
        <v>111235916.40000001</v>
      </c>
      <c r="K1247" s="12">
        <v>5097.18720615864</v>
      </c>
      <c r="L1247" s="12">
        <v>5097.18720615864</v>
      </c>
      <c r="N1247">
        <v>0</v>
      </c>
    </row>
    <row r="1248" spans="1:14" x14ac:dyDescent="0.3">
      <c r="A1248">
        <v>250050</v>
      </c>
      <c r="B1248">
        <v>2500502</v>
      </c>
      <c r="C1248" t="s">
        <v>1247</v>
      </c>
      <c r="D1248" t="s">
        <v>1243</v>
      </c>
      <c r="E1248" t="s">
        <v>5333</v>
      </c>
      <c r="F1248" t="s">
        <v>5339</v>
      </c>
      <c r="G1248" s="4">
        <v>14140</v>
      </c>
      <c r="H1248" s="4">
        <v>14140</v>
      </c>
      <c r="I1248">
        <v>0.59499999999999997</v>
      </c>
      <c r="J1248" s="4">
        <v>88269620.870000005</v>
      </c>
      <c r="K1248" s="12">
        <v>6242.5474448373416</v>
      </c>
      <c r="L1248" s="12">
        <v>6242.5474448373416</v>
      </c>
      <c r="N1248">
        <v>0</v>
      </c>
    </row>
    <row r="1249" spans="1:14" x14ac:dyDescent="0.3">
      <c r="A1249">
        <v>250053</v>
      </c>
      <c r="B1249">
        <v>2500536</v>
      </c>
      <c r="C1249" t="s">
        <v>1248</v>
      </c>
      <c r="D1249" t="s">
        <v>1243</v>
      </c>
      <c r="E1249" t="s">
        <v>5333</v>
      </c>
      <c r="F1249" t="s">
        <v>5339</v>
      </c>
      <c r="G1249" s="4">
        <v>5806</v>
      </c>
      <c r="H1249" s="4">
        <v>5806</v>
      </c>
      <c r="I1249">
        <v>0.57799999999999996</v>
      </c>
      <c r="J1249" s="4">
        <v>50907953.119999997</v>
      </c>
      <c r="K1249" s="12">
        <v>8768.1627833275925</v>
      </c>
      <c r="L1249" s="12">
        <v>8768.1627833275925</v>
      </c>
      <c r="N1249">
        <v>0.5</v>
      </c>
    </row>
    <row r="1250" spans="1:14" x14ac:dyDescent="0.3">
      <c r="A1250">
        <v>250057</v>
      </c>
      <c r="B1250">
        <v>2500577</v>
      </c>
      <c r="C1250" t="s">
        <v>1249</v>
      </c>
      <c r="D1250" t="s">
        <v>1243</v>
      </c>
      <c r="E1250" t="s">
        <v>5333</v>
      </c>
      <c r="F1250" t="s">
        <v>5339</v>
      </c>
      <c r="G1250" s="4">
        <v>3143</v>
      </c>
      <c r="H1250" s="4">
        <v>3143</v>
      </c>
      <c r="I1250">
        <v>0.54800000000000004</v>
      </c>
      <c r="J1250" s="4">
        <v>31984190.210000001</v>
      </c>
      <c r="K1250" s="12">
        <v>10176.325233853007</v>
      </c>
      <c r="L1250" s="12">
        <v>10176.325233853007</v>
      </c>
      <c r="N1250">
        <v>0</v>
      </c>
    </row>
    <row r="1251" spans="1:14" x14ac:dyDescent="0.3">
      <c r="A1251">
        <v>250060</v>
      </c>
      <c r="B1251">
        <v>2500601</v>
      </c>
      <c r="C1251" t="s">
        <v>1250</v>
      </c>
      <c r="D1251" t="s">
        <v>1243</v>
      </c>
      <c r="E1251" t="s">
        <v>5333</v>
      </c>
      <c r="F1251" t="s">
        <v>5339</v>
      </c>
      <c r="G1251" s="4">
        <v>23065</v>
      </c>
      <c r="H1251" s="4">
        <v>23065</v>
      </c>
      <c r="I1251">
        <v>0.58199999999999996</v>
      </c>
      <c r="J1251" s="4">
        <v>227752404.77000001</v>
      </c>
      <c r="K1251" s="12">
        <v>9874.3726325601565</v>
      </c>
      <c r="L1251" s="12">
        <v>9874.3726325601565</v>
      </c>
      <c r="N1251">
        <v>0.25</v>
      </c>
    </row>
    <row r="1252" spans="1:14" x14ac:dyDescent="0.3">
      <c r="A1252">
        <v>250070</v>
      </c>
      <c r="B1252">
        <v>2500700</v>
      </c>
      <c r="C1252" t="s">
        <v>1251</v>
      </c>
      <c r="D1252" t="s">
        <v>1243</v>
      </c>
      <c r="E1252" t="s">
        <v>5333</v>
      </c>
      <c r="F1252" t="s">
        <v>5339</v>
      </c>
      <c r="G1252" s="4">
        <v>18500</v>
      </c>
      <c r="H1252" s="4">
        <v>18500</v>
      </c>
      <c r="I1252">
        <v>0.60799999999999998</v>
      </c>
      <c r="J1252" s="4">
        <v>139167008.80000001</v>
      </c>
      <c r="K1252" s="12">
        <v>7522.541016216217</v>
      </c>
      <c r="L1252" s="12">
        <v>7522.541016216217</v>
      </c>
      <c r="M1252">
        <v>1</v>
      </c>
      <c r="N1252">
        <v>0.125</v>
      </c>
    </row>
    <row r="1253" spans="1:14" x14ac:dyDescent="0.3">
      <c r="A1253">
        <v>250073</v>
      </c>
      <c r="B1253">
        <v>2500734</v>
      </c>
      <c r="C1253" t="s">
        <v>1252</v>
      </c>
      <c r="D1253" t="s">
        <v>1243</v>
      </c>
      <c r="E1253" t="s">
        <v>5333</v>
      </c>
      <c r="F1253" t="s">
        <v>5339</v>
      </c>
      <c r="G1253" s="4">
        <v>2328</v>
      </c>
      <c r="H1253" s="4">
        <v>2328</v>
      </c>
      <c r="I1253">
        <v>0.60599999999999998</v>
      </c>
      <c r="J1253" s="4">
        <v>28278765.129999999</v>
      </c>
      <c r="K1253" s="12">
        <v>12147.235880584192</v>
      </c>
      <c r="L1253" s="12">
        <v>12147.235880584192</v>
      </c>
      <c r="N1253">
        <v>0.375</v>
      </c>
    </row>
    <row r="1254" spans="1:14" x14ac:dyDescent="0.3">
      <c r="A1254">
        <v>250077</v>
      </c>
      <c r="B1254">
        <v>2500775</v>
      </c>
      <c r="C1254" t="s">
        <v>1253</v>
      </c>
      <c r="D1254" t="s">
        <v>1243</v>
      </c>
      <c r="E1254" t="s">
        <v>5333</v>
      </c>
      <c r="F1254" t="s">
        <v>5339</v>
      </c>
      <c r="G1254" s="4">
        <v>8257</v>
      </c>
      <c r="H1254" s="4">
        <v>8257</v>
      </c>
      <c r="I1254">
        <v>0.57799999999999996</v>
      </c>
      <c r="J1254" s="4">
        <v>52594684.200000003</v>
      </c>
      <c r="K1254" s="12">
        <v>6369.7086350974932</v>
      </c>
      <c r="L1254" s="12">
        <v>6369.7086350974932</v>
      </c>
      <c r="N1254">
        <v>0.125</v>
      </c>
    </row>
    <row r="1255" spans="1:14" x14ac:dyDescent="0.3">
      <c r="A1255">
        <v>250080</v>
      </c>
      <c r="B1255">
        <v>2500809</v>
      </c>
      <c r="C1255" t="s">
        <v>1254</v>
      </c>
      <c r="D1255" t="s">
        <v>1243</v>
      </c>
      <c r="E1255" t="s">
        <v>5333</v>
      </c>
      <c r="F1255" t="s">
        <v>5339</v>
      </c>
      <c r="G1255" s="4">
        <v>16991</v>
      </c>
      <c r="H1255" s="4">
        <v>16991</v>
      </c>
      <c r="I1255">
        <v>0.54900000000000004</v>
      </c>
      <c r="J1255" s="4">
        <v>95953404.980000004</v>
      </c>
      <c r="K1255" s="12">
        <v>5647.3076911305989</v>
      </c>
      <c r="L1255" s="12">
        <v>5647.3076911305989</v>
      </c>
      <c r="N1255">
        <v>0</v>
      </c>
    </row>
    <row r="1256" spans="1:14" x14ac:dyDescent="0.3">
      <c r="A1256">
        <v>250090</v>
      </c>
      <c r="B1256">
        <v>2500908</v>
      </c>
      <c r="C1256" t="s">
        <v>1255</v>
      </c>
      <c r="D1256" t="s">
        <v>1243</v>
      </c>
      <c r="E1256" t="s">
        <v>5333</v>
      </c>
      <c r="F1256" t="s">
        <v>5339</v>
      </c>
      <c r="G1256" s="4">
        <v>12482</v>
      </c>
      <c r="H1256" s="4">
        <v>12482</v>
      </c>
      <c r="I1256">
        <v>0.54800000000000004</v>
      </c>
      <c r="J1256" s="4">
        <v>68611919.900000006</v>
      </c>
      <c r="K1256" s="12">
        <v>5496.8690834802119</v>
      </c>
      <c r="L1256" s="12">
        <v>5496.8690834802119</v>
      </c>
      <c r="N1256">
        <v>0</v>
      </c>
    </row>
    <row r="1257" spans="1:14" x14ac:dyDescent="0.3">
      <c r="A1257">
        <v>250100</v>
      </c>
      <c r="B1257">
        <v>2501005</v>
      </c>
      <c r="C1257" t="s">
        <v>1256</v>
      </c>
      <c r="D1257" t="s">
        <v>1243</v>
      </c>
      <c r="E1257" t="s">
        <v>5333</v>
      </c>
      <c r="F1257" t="s">
        <v>5339</v>
      </c>
      <c r="G1257" s="4">
        <v>17360</v>
      </c>
      <c r="H1257" s="4">
        <v>17360</v>
      </c>
      <c r="I1257">
        <v>0.56699999999999995</v>
      </c>
      <c r="J1257" s="4">
        <v>104529271.3</v>
      </c>
      <c r="K1257" s="12">
        <v>6021.2713882488479</v>
      </c>
      <c r="L1257" s="12">
        <v>6021.2713882488479</v>
      </c>
      <c r="N1257">
        <v>0.25</v>
      </c>
    </row>
    <row r="1258" spans="1:14" x14ac:dyDescent="0.3">
      <c r="A1258">
        <v>250110</v>
      </c>
      <c r="B1258">
        <v>2501104</v>
      </c>
      <c r="C1258" t="s">
        <v>1257</v>
      </c>
      <c r="D1258" t="s">
        <v>1243</v>
      </c>
      <c r="E1258" t="s">
        <v>5333</v>
      </c>
      <c r="F1258" t="s">
        <v>5339</v>
      </c>
      <c r="G1258" s="4">
        <v>23031</v>
      </c>
      <c r="H1258" s="4">
        <v>23031</v>
      </c>
      <c r="I1258">
        <v>0.59399999999999997</v>
      </c>
      <c r="J1258" s="4">
        <v>113576306.27</v>
      </c>
      <c r="K1258" s="12">
        <v>4931.4535308931436</v>
      </c>
      <c r="L1258" s="12">
        <v>4931.4535308931436</v>
      </c>
      <c r="N1258">
        <v>0</v>
      </c>
    </row>
    <row r="1259" spans="1:14" x14ac:dyDescent="0.3">
      <c r="A1259">
        <v>250115</v>
      </c>
      <c r="B1259">
        <v>2501153</v>
      </c>
      <c r="C1259" t="s">
        <v>1258</v>
      </c>
      <c r="D1259" t="s">
        <v>1243</v>
      </c>
      <c r="E1259" t="s">
        <v>5333</v>
      </c>
      <c r="F1259" t="s">
        <v>5339</v>
      </c>
      <c r="G1259" s="4">
        <v>2027</v>
      </c>
      <c r="H1259" s="4">
        <v>2027</v>
      </c>
      <c r="I1259">
        <v>0.56200000000000006</v>
      </c>
      <c r="J1259" s="4">
        <v>30457433.300000001</v>
      </c>
      <c r="K1259" s="12">
        <v>15025.867439565862</v>
      </c>
      <c r="L1259" s="12">
        <v>14712.97</v>
      </c>
      <c r="N1259">
        <v>0</v>
      </c>
    </row>
    <row r="1260" spans="1:14" x14ac:dyDescent="0.3">
      <c r="A1260">
        <v>250120</v>
      </c>
      <c r="B1260">
        <v>2501203</v>
      </c>
      <c r="C1260" t="s">
        <v>1259</v>
      </c>
      <c r="D1260" t="s">
        <v>1243</v>
      </c>
      <c r="E1260" t="s">
        <v>5333</v>
      </c>
      <c r="F1260" t="s">
        <v>5339</v>
      </c>
      <c r="G1260" s="4">
        <v>7434</v>
      </c>
      <c r="H1260" s="4">
        <v>7434</v>
      </c>
      <c r="I1260">
        <v>0.60799999999999998</v>
      </c>
      <c r="J1260" s="4">
        <v>46784562.18</v>
      </c>
      <c r="K1260" s="12">
        <v>6293.3228652138823</v>
      </c>
      <c r="L1260" s="12">
        <v>6293.3228652138823</v>
      </c>
      <c r="N1260">
        <v>0.125</v>
      </c>
    </row>
    <row r="1261" spans="1:14" x14ac:dyDescent="0.3">
      <c r="A1261">
        <v>250130</v>
      </c>
      <c r="B1261">
        <v>2501302</v>
      </c>
      <c r="C1261" t="s">
        <v>1260</v>
      </c>
      <c r="D1261" t="s">
        <v>1243</v>
      </c>
      <c r="E1261" t="s">
        <v>5333</v>
      </c>
      <c r="F1261" t="s">
        <v>5339</v>
      </c>
      <c r="G1261" s="4">
        <v>19142</v>
      </c>
      <c r="H1261" s="4">
        <v>19142</v>
      </c>
      <c r="I1261">
        <v>0.54800000000000004</v>
      </c>
      <c r="J1261" s="4">
        <v>103530168.73999999</v>
      </c>
      <c r="K1261" s="12">
        <v>5408.5345700553753</v>
      </c>
      <c r="L1261" s="12">
        <v>5408.5345700553753</v>
      </c>
      <c r="N1261">
        <v>0.25</v>
      </c>
    </row>
    <row r="1262" spans="1:14" x14ac:dyDescent="0.3">
      <c r="A1262">
        <v>250135</v>
      </c>
      <c r="B1262">
        <v>2501351</v>
      </c>
      <c r="C1262" t="s">
        <v>1261</v>
      </c>
      <c r="D1262" t="s">
        <v>1243</v>
      </c>
      <c r="E1262" t="s">
        <v>5333</v>
      </c>
      <c r="F1262" t="s">
        <v>5339</v>
      </c>
      <c r="G1262" s="4">
        <v>4383</v>
      </c>
      <c r="H1262" s="4">
        <v>4383</v>
      </c>
      <c r="I1262">
        <v>0.60899999999999999</v>
      </c>
      <c r="J1262" s="4">
        <v>37515797.380000003</v>
      </c>
      <c r="K1262" s="12">
        <v>8559.3879488934526</v>
      </c>
      <c r="L1262" s="12">
        <v>8559.3879488934526</v>
      </c>
      <c r="M1262">
        <v>1.416666666666667</v>
      </c>
      <c r="N1262">
        <v>0.25</v>
      </c>
    </row>
    <row r="1263" spans="1:14" x14ac:dyDescent="0.3">
      <c r="A1263">
        <v>250140</v>
      </c>
      <c r="B1263">
        <v>2501401</v>
      </c>
      <c r="C1263" t="s">
        <v>1262</v>
      </c>
      <c r="D1263" t="s">
        <v>1243</v>
      </c>
      <c r="E1263" t="s">
        <v>5333</v>
      </c>
      <c r="F1263" t="s">
        <v>5339</v>
      </c>
      <c r="G1263" s="4">
        <v>9741</v>
      </c>
      <c r="H1263" s="4">
        <v>9741</v>
      </c>
      <c r="I1263">
        <v>0.58099999999999996</v>
      </c>
      <c r="J1263" s="4">
        <v>66654981.020000003</v>
      </c>
      <c r="K1263" s="12">
        <v>6842.7246709783394</v>
      </c>
      <c r="L1263" s="12">
        <v>6842.7246709783394</v>
      </c>
      <c r="N1263">
        <v>0.125</v>
      </c>
    </row>
    <row r="1264" spans="1:14" x14ac:dyDescent="0.3">
      <c r="A1264">
        <v>250150</v>
      </c>
      <c r="B1264">
        <v>2501500</v>
      </c>
      <c r="C1264" t="s">
        <v>1263</v>
      </c>
      <c r="D1264" t="s">
        <v>1243</v>
      </c>
      <c r="E1264" t="s">
        <v>5333</v>
      </c>
      <c r="F1264" t="s">
        <v>5339</v>
      </c>
      <c r="G1264" s="4">
        <v>24134</v>
      </c>
      <c r="H1264" s="4">
        <v>24134</v>
      </c>
      <c r="I1264">
        <v>0.56799999999999995</v>
      </c>
      <c r="J1264" s="4">
        <v>120442482.13</v>
      </c>
      <c r="K1264" s="12">
        <v>4990.5727243722549</v>
      </c>
      <c r="L1264" s="12">
        <v>4990.5727243722549</v>
      </c>
      <c r="M1264">
        <v>1.444444444444444</v>
      </c>
      <c r="N1264">
        <v>0.375</v>
      </c>
    </row>
    <row r="1265" spans="1:14" x14ac:dyDescent="0.3">
      <c r="A1265">
        <v>250153</v>
      </c>
      <c r="B1265">
        <v>2501534</v>
      </c>
      <c r="C1265" t="s">
        <v>1094</v>
      </c>
      <c r="D1265" t="s">
        <v>1243</v>
      </c>
      <c r="E1265" t="s">
        <v>5333</v>
      </c>
      <c r="F1265" t="s">
        <v>5339</v>
      </c>
      <c r="G1265" s="4">
        <v>5010</v>
      </c>
      <c r="H1265" s="4">
        <v>5010</v>
      </c>
      <c r="I1265">
        <v>0.55800000000000005</v>
      </c>
      <c r="J1265" s="4">
        <v>35742700.600000001</v>
      </c>
      <c r="K1265" s="12">
        <v>7134.2715768463077</v>
      </c>
      <c r="L1265" s="12">
        <v>7134.2715768463077</v>
      </c>
      <c r="N1265">
        <v>0.125</v>
      </c>
    </row>
    <row r="1266" spans="1:14" x14ac:dyDescent="0.3">
      <c r="A1266">
        <v>250157</v>
      </c>
      <c r="B1266">
        <v>2501575</v>
      </c>
      <c r="C1266" t="s">
        <v>1264</v>
      </c>
      <c r="D1266" t="s">
        <v>1243</v>
      </c>
      <c r="E1266" t="s">
        <v>5333</v>
      </c>
      <c r="F1266" t="s">
        <v>5339</v>
      </c>
      <c r="G1266" s="4">
        <v>8247</v>
      </c>
      <c r="H1266" s="4">
        <v>8247</v>
      </c>
      <c r="I1266">
        <v>0.56699999999999995</v>
      </c>
      <c r="J1266" s="4">
        <v>48799934.469999999</v>
      </c>
      <c r="K1266" s="12">
        <v>5917.2953158724386</v>
      </c>
      <c r="L1266" s="12">
        <v>5917.2953158724386</v>
      </c>
      <c r="N1266">
        <v>0</v>
      </c>
    </row>
    <row r="1267" spans="1:14" x14ac:dyDescent="0.3">
      <c r="A1267">
        <v>250160</v>
      </c>
      <c r="B1267">
        <v>2501609</v>
      </c>
      <c r="C1267" t="s">
        <v>1265</v>
      </c>
      <c r="D1267" t="s">
        <v>1243</v>
      </c>
      <c r="E1267" t="s">
        <v>5333</v>
      </c>
      <c r="F1267" t="s">
        <v>5339</v>
      </c>
      <c r="G1267" s="4">
        <v>13024</v>
      </c>
      <c r="H1267" s="4">
        <v>13024</v>
      </c>
      <c r="I1267">
        <v>0.56200000000000006</v>
      </c>
      <c r="J1267" s="4">
        <v>80905751.579999998</v>
      </c>
      <c r="K1267" s="12">
        <v>6212.0509505528253</v>
      </c>
      <c r="L1267" s="12">
        <v>6212.0509505528253</v>
      </c>
      <c r="M1267">
        <v>0.69444444444444442</v>
      </c>
      <c r="N1267">
        <v>0.25</v>
      </c>
    </row>
    <row r="1268" spans="1:14" x14ac:dyDescent="0.3">
      <c r="A1268">
        <v>250170</v>
      </c>
      <c r="B1268">
        <v>2501708</v>
      </c>
      <c r="C1268" t="s">
        <v>1266</v>
      </c>
      <c r="D1268" t="s">
        <v>1243</v>
      </c>
      <c r="E1268" t="s">
        <v>5333</v>
      </c>
      <c r="F1268" t="s">
        <v>5339</v>
      </c>
      <c r="G1268" s="4">
        <v>6123</v>
      </c>
      <c r="H1268" s="4">
        <v>6123</v>
      </c>
      <c r="I1268">
        <v>0.57199999999999995</v>
      </c>
      <c r="J1268" s="4">
        <v>51716983.729999997</v>
      </c>
      <c r="K1268" s="12">
        <v>8446.3471713212475</v>
      </c>
      <c r="L1268" s="12">
        <v>8446.3471713212475</v>
      </c>
      <c r="N1268">
        <v>0</v>
      </c>
    </row>
    <row r="1269" spans="1:14" x14ac:dyDescent="0.3">
      <c r="A1269">
        <v>250180</v>
      </c>
      <c r="B1269">
        <v>2501807</v>
      </c>
      <c r="C1269" t="s">
        <v>1267</v>
      </c>
      <c r="D1269" t="s">
        <v>1243</v>
      </c>
      <c r="E1269" t="s">
        <v>5333</v>
      </c>
      <c r="F1269" t="s">
        <v>5339</v>
      </c>
      <c r="G1269" s="4">
        <v>83862</v>
      </c>
      <c r="H1269" s="4">
        <v>83862</v>
      </c>
      <c r="I1269">
        <v>0.64900000000000002</v>
      </c>
      <c r="J1269" s="4">
        <v>351018375.05000001</v>
      </c>
      <c r="K1269" s="12">
        <v>4185.6666314898284</v>
      </c>
      <c r="L1269" s="12">
        <v>4185.6666314898284</v>
      </c>
      <c r="N1269">
        <v>0.375</v>
      </c>
    </row>
    <row r="1270" spans="1:14" x14ac:dyDescent="0.3">
      <c r="A1270">
        <v>250190</v>
      </c>
      <c r="B1270">
        <v>2501906</v>
      </c>
      <c r="C1270" t="s">
        <v>177</v>
      </c>
      <c r="D1270" t="s">
        <v>1243</v>
      </c>
      <c r="E1270" t="s">
        <v>5333</v>
      </c>
      <c r="F1270" t="s">
        <v>5339</v>
      </c>
      <c r="G1270" s="4">
        <v>16710</v>
      </c>
      <c r="H1270" s="4">
        <v>16710</v>
      </c>
      <c r="I1270">
        <v>0.59199999999999997</v>
      </c>
      <c r="J1270" s="4">
        <v>87047602.859999999</v>
      </c>
      <c r="K1270" s="12">
        <v>5209.3119605026932</v>
      </c>
      <c r="L1270" s="12">
        <v>5209.3119605026932</v>
      </c>
      <c r="M1270">
        <v>0.91666666666666663</v>
      </c>
      <c r="N1270">
        <v>0.375</v>
      </c>
    </row>
    <row r="1271" spans="1:14" x14ac:dyDescent="0.3">
      <c r="A1271">
        <v>250200</v>
      </c>
      <c r="B1271">
        <v>2502003</v>
      </c>
      <c r="C1271" t="s">
        <v>1268</v>
      </c>
      <c r="D1271" t="s">
        <v>1243</v>
      </c>
      <c r="E1271" t="s">
        <v>5333</v>
      </c>
      <c r="F1271" t="s">
        <v>5339</v>
      </c>
      <c r="G1271" s="4">
        <v>6272</v>
      </c>
      <c r="H1271" s="4">
        <v>6272</v>
      </c>
      <c r="I1271">
        <v>0.57799999999999996</v>
      </c>
      <c r="J1271" s="4">
        <v>48830608.409999996</v>
      </c>
      <c r="K1271" s="12">
        <v>7785.492412308673</v>
      </c>
      <c r="L1271" s="12">
        <v>7785.492412308673</v>
      </c>
      <c r="N1271">
        <v>0.125</v>
      </c>
    </row>
    <row r="1272" spans="1:14" x14ac:dyDescent="0.3">
      <c r="A1272">
        <v>250205</v>
      </c>
      <c r="B1272">
        <v>2502052</v>
      </c>
      <c r="C1272" t="s">
        <v>1269</v>
      </c>
      <c r="D1272" t="s">
        <v>1243</v>
      </c>
      <c r="E1272" t="s">
        <v>5333</v>
      </c>
      <c r="F1272" t="s">
        <v>5339</v>
      </c>
      <c r="G1272" s="4">
        <v>3677</v>
      </c>
      <c r="H1272" s="4">
        <v>3677</v>
      </c>
      <c r="I1272">
        <v>0.55800000000000005</v>
      </c>
      <c r="J1272" s="4">
        <v>47573097.609999999</v>
      </c>
      <c r="K1272" s="12">
        <v>12938.019475115583</v>
      </c>
      <c r="L1272" s="12">
        <v>12938.019475115583</v>
      </c>
      <c r="N1272">
        <v>0</v>
      </c>
    </row>
    <row r="1273" spans="1:14" x14ac:dyDescent="0.3">
      <c r="A1273">
        <v>250210</v>
      </c>
      <c r="B1273">
        <v>2502102</v>
      </c>
      <c r="C1273" t="s">
        <v>1270</v>
      </c>
      <c r="D1273" t="s">
        <v>1243</v>
      </c>
      <c r="E1273" t="s">
        <v>5333</v>
      </c>
      <c r="F1273" t="s">
        <v>5339</v>
      </c>
      <c r="G1273" s="4">
        <v>5246</v>
      </c>
      <c r="H1273" s="4">
        <v>5246</v>
      </c>
      <c r="I1273">
        <v>0.59899999999999998</v>
      </c>
      <c r="J1273" s="4">
        <v>36690839.979999997</v>
      </c>
      <c r="K1273" s="12">
        <v>6994.0602325581385</v>
      </c>
      <c r="L1273" s="12">
        <v>6994.0602325581385</v>
      </c>
      <c r="M1273">
        <v>1.333333333333333</v>
      </c>
      <c r="N1273">
        <v>0.25</v>
      </c>
    </row>
    <row r="1274" spans="1:14" x14ac:dyDescent="0.3">
      <c r="A1274">
        <v>250215</v>
      </c>
      <c r="B1274">
        <v>2502151</v>
      </c>
      <c r="C1274" t="s">
        <v>145</v>
      </c>
      <c r="D1274" t="s">
        <v>1243</v>
      </c>
      <c r="E1274" t="s">
        <v>5333</v>
      </c>
      <c r="F1274" t="s">
        <v>5339</v>
      </c>
      <c r="G1274" s="4">
        <v>6592</v>
      </c>
      <c r="H1274" s="4">
        <v>6592</v>
      </c>
      <c r="I1274">
        <v>0.64900000000000002</v>
      </c>
      <c r="J1274" s="4">
        <v>58036416.600000001</v>
      </c>
      <c r="K1274" s="12">
        <v>8804.0680521844661</v>
      </c>
      <c r="L1274" s="12">
        <v>8804.0680521844661</v>
      </c>
      <c r="N1274">
        <v>0</v>
      </c>
    </row>
    <row r="1275" spans="1:14" x14ac:dyDescent="0.3">
      <c r="A1275">
        <v>250220</v>
      </c>
      <c r="B1275">
        <v>2502201</v>
      </c>
      <c r="C1275" t="s">
        <v>705</v>
      </c>
      <c r="D1275" t="s">
        <v>1243</v>
      </c>
      <c r="E1275" t="s">
        <v>5333</v>
      </c>
      <c r="F1275" t="s">
        <v>5339</v>
      </c>
      <c r="G1275" s="4">
        <v>2328</v>
      </c>
      <c r="H1275" s="4">
        <v>2328</v>
      </c>
      <c r="I1275">
        <v>0.59699999999999998</v>
      </c>
      <c r="J1275" s="4">
        <v>35616244.630000003</v>
      </c>
      <c r="K1275" s="12">
        <v>15299.07415378007</v>
      </c>
      <c r="L1275" s="12">
        <v>14712.97</v>
      </c>
      <c r="M1275">
        <v>2.25</v>
      </c>
      <c r="N1275">
        <v>0.25</v>
      </c>
    </row>
    <row r="1276" spans="1:14" x14ac:dyDescent="0.3">
      <c r="A1276">
        <v>250230</v>
      </c>
      <c r="B1276">
        <v>2502300</v>
      </c>
      <c r="C1276" t="s">
        <v>1271</v>
      </c>
      <c r="D1276" t="s">
        <v>1243</v>
      </c>
      <c r="E1276" t="s">
        <v>5333</v>
      </c>
      <c r="F1276" t="s">
        <v>5339</v>
      </c>
      <c r="G1276" s="4">
        <v>4720</v>
      </c>
      <c r="H1276" s="4">
        <v>4720</v>
      </c>
      <c r="I1276">
        <v>0.59199999999999997</v>
      </c>
      <c r="J1276" s="4">
        <v>39952137.119999997</v>
      </c>
      <c r="K1276" s="12">
        <v>8464.4358305084734</v>
      </c>
      <c r="L1276" s="12">
        <v>8464.4358305084734</v>
      </c>
      <c r="N1276">
        <v>0.375</v>
      </c>
    </row>
    <row r="1277" spans="1:14" x14ac:dyDescent="0.3">
      <c r="A1277">
        <v>250240</v>
      </c>
      <c r="B1277">
        <v>2502409</v>
      </c>
      <c r="C1277" t="s">
        <v>1272</v>
      </c>
      <c r="D1277" t="s">
        <v>1243</v>
      </c>
      <c r="E1277" t="s">
        <v>5333</v>
      </c>
      <c r="F1277" t="s">
        <v>5339</v>
      </c>
      <c r="G1277" s="4">
        <v>10433</v>
      </c>
      <c r="H1277" s="4">
        <v>10433</v>
      </c>
      <c r="I1277">
        <v>0.57399999999999995</v>
      </c>
      <c r="J1277" s="4">
        <v>64476242.479999997</v>
      </c>
      <c r="K1277" s="12">
        <v>6180.0289926195719</v>
      </c>
      <c r="L1277" s="12">
        <v>6180.0289926195719</v>
      </c>
      <c r="M1277">
        <v>1.416666666666667</v>
      </c>
      <c r="N1277">
        <v>0.625</v>
      </c>
    </row>
    <row r="1278" spans="1:14" x14ac:dyDescent="0.3">
      <c r="A1278">
        <v>250250</v>
      </c>
      <c r="B1278">
        <v>2502508</v>
      </c>
      <c r="C1278" t="s">
        <v>1273</v>
      </c>
      <c r="D1278" t="s">
        <v>1243</v>
      </c>
      <c r="E1278" t="s">
        <v>5333</v>
      </c>
      <c r="F1278" t="s">
        <v>5339</v>
      </c>
      <c r="G1278" s="4">
        <v>18216</v>
      </c>
      <c r="H1278" s="4">
        <v>18216</v>
      </c>
      <c r="I1278">
        <v>0.60699999999999998</v>
      </c>
      <c r="J1278" s="4">
        <v>95116124.400000006</v>
      </c>
      <c r="K1278" s="12">
        <v>5221.5702898550726</v>
      </c>
      <c r="L1278" s="12">
        <v>5221.5702898550726</v>
      </c>
      <c r="N1278">
        <v>0</v>
      </c>
    </row>
    <row r="1279" spans="1:14" x14ac:dyDescent="0.3">
      <c r="A1279">
        <v>250260</v>
      </c>
      <c r="B1279">
        <v>2502607</v>
      </c>
      <c r="C1279" t="s">
        <v>1274</v>
      </c>
      <c r="D1279" t="s">
        <v>1243</v>
      </c>
      <c r="E1279" t="s">
        <v>5333</v>
      </c>
      <c r="F1279" t="s">
        <v>5339</v>
      </c>
      <c r="G1279" s="4">
        <v>5719</v>
      </c>
      <c r="H1279" s="4">
        <v>5719</v>
      </c>
      <c r="I1279">
        <v>0.61</v>
      </c>
      <c r="J1279" s="4">
        <v>38299169.020000003</v>
      </c>
      <c r="K1279" s="12">
        <v>6696.8296940024484</v>
      </c>
      <c r="L1279" s="12">
        <v>6696.8296940024484</v>
      </c>
      <c r="N1279">
        <v>0</v>
      </c>
    </row>
    <row r="1280" spans="1:14" x14ac:dyDescent="0.3">
      <c r="A1280">
        <v>250270</v>
      </c>
      <c r="B1280">
        <v>2502706</v>
      </c>
      <c r="C1280" t="s">
        <v>1275</v>
      </c>
      <c r="D1280" t="s">
        <v>1243</v>
      </c>
      <c r="E1280" t="s">
        <v>5333</v>
      </c>
      <c r="F1280" t="s">
        <v>5339</v>
      </c>
      <c r="G1280" s="4">
        <v>4185</v>
      </c>
      <c r="H1280" s="4">
        <v>4185</v>
      </c>
      <c r="I1280">
        <v>0.55800000000000005</v>
      </c>
      <c r="J1280" s="4">
        <v>37840899.490000002</v>
      </c>
      <c r="K1280" s="12">
        <v>9042.0309414575877</v>
      </c>
      <c r="L1280" s="12">
        <v>9042.0309414575877</v>
      </c>
      <c r="M1280">
        <v>2.2222222222222219</v>
      </c>
      <c r="N1280">
        <v>0.5</v>
      </c>
    </row>
    <row r="1281" spans="1:14" x14ac:dyDescent="0.3">
      <c r="A1281">
        <v>250280</v>
      </c>
      <c r="B1281">
        <v>2502805</v>
      </c>
      <c r="C1281" t="s">
        <v>1276</v>
      </c>
      <c r="D1281" t="s">
        <v>1243</v>
      </c>
      <c r="E1281" t="s">
        <v>5333</v>
      </c>
      <c r="F1281" t="s">
        <v>5339</v>
      </c>
      <c r="G1281" s="4">
        <v>14095</v>
      </c>
      <c r="H1281" s="4">
        <v>14095</v>
      </c>
      <c r="I1281">
        <v>0.59699999999999998</v>
      </c>
      <c r="J1281" s="4">
        <v>92644659.090000004</v>
      </c>
      <c r="K1281" s="12">
        <v>6572.8740042568288</v>
      </c>
      <c r="L1281" s="12">
        <v>6572.8740042568288</v>
      </c>
      <c r="N1281">
        <v>0.375</v>
      </c>
    </row>
    <row r="1282" spans="1:14" x14ac:dyDescent="0.3">
      <c r="A1282">
        <v>250290</v>
      </c>
      <c r="B1282">
        <v>2502904</v>
      </c>
      <c r="C1282" t="s">
        <v>1277</v>
      </c>
      <c r="D1282" t="s">
        <v>1243</v>
      </c>
      <c r="E1282" t="s">
        <v>5333</v>
      </c>
      <c r="F1282" t="s">
        <v>5339</v>
      </c>
      <c r="G1282" s="4">
        <v>5816</v>
      </c>
      <c r="H1282" s="4">
        <v>5816</v>
      </c>
      <c r="I1282">
        <v>0.61899999999999999</v>
      </c>
      <c r="J1282" s="4">
        <v>39224461.609999999</v>
      </c>
      <c r="K1282" s="12">
        <v>6744.2334267537826</v>
      </c>
      <c r="L1282" s="12">
        <v>6744.2334267537826</v>
      </c>
      <c r="N1282">
        <v>0</v>
      </c>
    </row>
    <row r="1283" spans="1:14" x14ac:dyDescent="0.3">
      <c r="A1283">
        <v>250300</v>
      </c>
      <c r="B1283">
        <v>2503001</v>
      </c>
      <c r="C1283" t="s">
        <v>1278</v>
      </c>
      <c r="D1283" t="s">
        <v>1243</v>
      </c>
      <c r="E1283" t="s">
        <v>5333</v>
      </c>
      <c r="F1283" t="s">
        <v>5339</v>
      </c>
      <c r="G1283" s="4">
        <v>21942</v>
      </c>
      <c r="H1283" s="4">
        <v>21942</v>
      </c>
      <c r="I1283">
        <v>0.60199999999999998</v>
      </c>
      <c r="J1283" s="4">
        <v>134143145.14</v>
      </c>
      <c r="K1283" s="12">
        <v>6113.5331847598218</v>
      </c>
      <c r="L1283" s="12">
        <v>6113.5331847598218</v>
      </c>
      <c r="M1283">
        <v>1.083333333333333</v>
      </c>
      <c r="N1283">
        <v>0.5</v>
      </c>
    </row>
    <row r="1284" spans="1:14" x14ac:dyDescent="0.3">
      <c r="A1284">
        <v>250310</v>
      </c>
      <c r="B1284">
        <v>2503100</v>
      </c>
      <c r="C1284" t="s">
        <v>1279</v>
      </c>
      <c r="D1284" t="s">
        <v>1243</v>
      </c>
      <c r="E1284" t="s">
        <v>5333</v>
      </c>
      <c r="F1284" t="s">
        <v>5339</v>
      </c>
      <c r="G1284" s="4">
        <v>5537</v>
      </c>
      <c r="H1284" s="4">
        <v>5537</v>
      </c>
      <c r="I1284">
        <v>0.61099999999999999</v>
      </c>
      <c r="J1284" s="4">
        <v>52454034.890000001</v>
      </c>
      <c r="K1284" s="12">
        <v>9473.3673270724212</v>
      </c>
      <c r="L1284" s="12">
        <v>9473.3673270724212</v>
      </c>
      <c r="N1284">
        <v>0.375</v>
      </c>
    </row>
    <row r="1285" spans="1:14" x14ac:dyDescent="0.3">
      <c r="A1285">
        <v>250320</v>
      </c>
      <c r="B1285">
        <v>2503209</v>
      </c>
      <c r="C1285" t="s">
        <v>1280</v>
      </c>
      <c r="D1285" t="s">
        <v>1243</v>
      </c>
      <c r="E1285" t="s">
        <v>5333</v>
      </c>
      <c r="F1285" t="s">
        <v>5339</v>
      </c>
      <c r="G1285" s="4">
        <v>70734</v>
      </c>
      <c r="H1285" s="4">
        <v>70734</v>
      </c>
      <c r="I1285">
        <v>0.748</v>
      </c>
      <c r="J1285" s="4">
        <v>575633154.08000004</v>
      </c>
      <c r="K1285" s="12">
        <v>8137.9980501597538</v>
      </c>
      <c r="L1285" s="12">
        <v>8137.9980501597538</v>
      </c>
      <c r="N1285">
        <v>0.375</v>
      </c>
    </row>
    <row r="1286" spans="1:14" x14ac:dyDescent="0.3">
      <c r="A1286">
        <v>250330</v>
      </c>
      <c r="B1286">
        <v>2503308</v>
      </c>
      <c r="C1286" t="s">
        <v>1281</v>
      </c>
      <c r="D1286" t="s">
        <v>1243</v>
      </c>
      <c r="E1286" t="s">
        <v>5333</v>
      </c>
      <c r="F1286" t="s">
        <v>5339</v>
      </c>
      <c r="G1286" s="4">
        <v>9335</v>
      </c>
      <c r="H1286" s="4">
        <v>9335</v>
      </c>
      <c r="I1286">
        <v>0.58699999999999997</v>
      </c>
      <c r="J1286" s="4">
        <v>53729553.93</v>
      </c>
      <c r="K1286" s="12">
        <v>5755.710115693626</v>
      </c>
      <c r="L1286" s="12">
        <v>5755.710115693626</v>
      </c>
      <c r="M1286">
        <v>1.5</v>
      </c>
      <c r="N1286">
        <v>0.125</v>
      </c>
    </row>
    <row r="1287" spans="1:14" x14ac:dyDescent="0.3">
      <c r="A1287">
        <v>250340</v>
      </c>
      <c r="B1287">
        <v>2503407</v>
      </c>
      <c r="C1287" t="s">
        <v>1282</v>
      </c>
      <c r="D1287" t="s">
        <v>1243</v>
      </c>
      <c r="E1287" t="s">
        <v>5333</v>
      </c>
      <c r="F1287" t="s">
        <v>5339</v>
      </c>
      <c r="G1287" s="4">
        <v>3344</v>
      </c>
      <c r="H1287" s="4">
        <v>3344</v>
      </c>
      <c r="I1287">
        <v>0.59599999999999997</v>
      </c>
      <c r="J1287" s="4">
        <v>32059226.5</v>
      </c>
      <c r="K1287" s="12">
        <v>9587.0892643540665</v>
      </c>
      <c r="L1287" s="12">
        <v>9587.0892643540665</v>
      </c>
      <c r="M1287">
        <v>1.3888888888888891</v>
      </c>
      <c r="N1287">
        <v>0.25</v>
      </c>
    </row>
    <row r="1288" spans="1:14" x14ac:dyDescent="0.3">
      <c r="A1288">
        <v>250350</v>
      </c>
      <c r="B1288">
        <v>2503506</v>
      </c>
      <c r="C1288" t="s">
        <v>1283</v>
      </c>
      <c r="D1288" t="s">
        <v>1243</v>
      </c>
      <c r="E1288" t="s">
        <v>5333</v>
      </c>
      <c r="F1288" t="s">
        <v>5339</v>
      </c>
      <c r="G1288" s="4">
        <v>16332</v>
      </c>
      <c r="H1288" s="4">
        <v>16332</v>
      </c>
      <c r="I1288">
        <v>0.56399999999999995</v>
      </c>
      <c r="J1288" s="4">
        <v>78918799.879999995</v>
      </c>
      <c r="K1288" s="12">
        <v>4832.1577198138621</v>
      </c>
      <c r="L1288" s="12">
        <v>4832.1577198138621</v>
      </c>
      <c r="N1288">
        <v>0.125</v>
      </c>
    </row>
    <row r="1289" spans="1:14" x14ac:dyDescent="0.3">
      <c r="A1289">
        <v>250355</v>
      </c>
      <c r="B1289">
        <v>2503555</v>
      </c>
      <c r="C1289" t="s">
        <v>1284</v>
      </c>
      <c r="D1289" t="s">
        <v>1243</v>
      </c>
      <c r="E1289" t="s">
        <v>5333</v>
      </c>
      <c r="F1289" t="s">
        <v>5339</v>
      </c>
      <c r="G1289" s="4">
        <v>7513</v>
      </c>
      <c r="H1289" s="4">
        <v>7513</v>
      </c>
      <c r="I1289">
        <v>0.52300000000000002</v>
      </c>
      <c r="J1289" s="4">
        <v>60652382.43</v>
      </c>
      <c r="K1289" s="12">
        <v>8072.9911393584453</v>
      </c>
      <c r="L1289" s="12">
        <v>8072.9911393584453</v>
      </c>
      <c r="N1289">
        <v>0</v>
      </c>
    </row>
    <row r="1290" spans="1:14" x14ac:dyDescent="0.3">
      <c r="A1290">
        <v>250360</v>
      </c>
      <c r="B1290">
        <v>2503605</v>
      </c>
      <c r="C1290" t="s">
        <v>1285</v>
      </c>
      <c r="D1290" t="s">
        <v>1243</v>
      </c>
      <c r="E1290" t="s">
        <v>5333</v>
      </c>
      <c r="F1290" t="s">
        <v>5339</v>
      </c>
      <c r="G1290" s="4">
        <v>6684</v>
      </c>
      <c r="H1290" s="4">
        <v>6684</v>
      </c>
      <c r="I1290">
        <v>0.59199999999999997</v>
      </c>
      <c r="J1290" s="4">
        <v>43185730.399999999</v>
      </c>
      <c r="K1290" s="12">
        <v>6461.0608019150204</v>
      </c>
      <c r="L1290" s="12">
        <v>6461.0608019150204</v>
      </c>
      <c r="M1290">
        <v>0.61111111111111116</v>
      </c>
      <c r="N1290">
        <v>0.25</v>
      </c>
    </row>
    <row r="1291" spans="1:14" x14ac:dyDescent="0.3">
      <c r="A1291">
        <v>250370</v>
      </c>
      <c r="B1291">
        <v>2503704</v>
      </c>
      <c r="C1291" t="s">
        <v>1286</v>
      </c>
      <c r="D1291" t="s">
        <v>1243</v>
      </c>
      <c r="E1291" t="s">
        <v>5333</v>
      </c>
      <c r="F1291" t="s">
        <v>5339</v>
      </c>
      <c r="G1291" s="4">
        <v>66585</v>
      </c>
      <c r="H1291" s="4">
        <v>66585</v>
      </c>
      <c r="I1291">
        <v>0.67900000000000005</v>
      </c>
      <c r="J1291" s="4">
        <v>312655532.06</v>
      </c>
      <c r="K1291" s="12">
        <v>4695.5850726139524</v>
      </c>
      <c r="L1291" s="12">
        <v>4695.5850726139524</v>
      </c>
      <c r="N1291">
        <v>0.375</v>
      </c>
    </row>
    <row r="1292" spans="1:14" x14ac:dyDescent="0.3">
      <c r="A1292">
        <v>250375</v>
      </c>
      <c r="B1292">
        <v>2503753</v>
      </c>
      <c r="C1292" t="s">
        <v>1287</v>
      </c>
      <c r="D1292" t="s">
        <v>1243</v>
      </c>
      <c r="E1292" t="s">
        <v>5333</v>
      </c>
      <c r="F1292" t="s">
        <v>5339</v>
      </c>
      <c r="G1292" s="4">
        <v>2760</v>
      </c>
      <c r="H1292" s="4">
        <v>2760</v>
      </c>
      <c r="I1292">
        <v>0.55000000000000004</v>
      </c>
      <c r="J1292" s="4">
        <v>34012425.200000003</v>
      </c>
      <c r="K1292" s="12">
        <v>12323.342463768116</v>
      </c>
      <c r="L1292" s="12">
        <v>12323.342463768116</v>
      </c>
      <c r="N1292">
        <v>0.25</v>
      </c>
    </row>
    <row r="1293" spans="1:14" x14ac:dyDescent="0.3">
      <c r="A1293">
        <v>250380</v>
      </c>
      <c r="B1293">
        <v>2503803</v>
      </c>
      <c r="C1293" t="s">
        <v>1288</v>
      </c>
      <c r="D1293" t="s">
        <v>1243</v>
      </c>
      <c r="E1293" t="s">
        <v>5333</v>
      </c>
      <c r="F1293" t="s">
        <v>5339</v>
      </c>
      <c r="G1293" s="4">
        <v>5942</v>
      </c>
      <c r="H1293" s="4">
        <v>5942</v>
      </c>
      <c r="I1293">
        <v>0.56799999999999995</v>
      </c>
      <c r="J1293" s="4">
        <v>51938888.049999997</v>
      </c>
      <c r="K1293" s="12">
        <v>8740.9774570851569</v>
      </c>
      <c r="L1293" s="12">
        <v>8740.9774570851569</v>
      </c>
      <c r="N1293">
        <v>0</v>
      </c>
    </row>
    <row r="1294" spans="1:14" x14ac:dyDescent="0.3">
      <c r="A1294">
        <v>250390</v>
      </c>
      <c r="B1294">
        <v>2503902</v>
      </c>
      <c r="C1294" t="s">
        <v>1289</v>
      </c>
      <c r="D1294" t="s">
        <v>1243</v>
      </c>
      <c r="E1294" t="s">
        <v>5333</v>
      </c>
      <c r="F1294" t="s">
        <v>5339</v>
      </c>
      <c r="G1294" s="4">
        <v>6327</v>
      </c>
      <c r="H1294" s="4">
        <v>6327</v>
      </c>
      <c r="I1294">
        <v>0.56699999999999995</v>
      </c>
      <c r="J1294" s="4">
        <v>39935495.240000002</v>
      </c>
      <c r="K1294" s="12">
        <v>6311.9164280069544</v>
      </c>
      <c r="L1294" s="12">
        <v>6311.9164280069544</v>
      </c>
      <c r="N1294">
        <v>0</v>
      </c>
    </row>
    <row r="1295" spans="1:14" x14ac:dyDescent="0.3">
      <c r="A1295">
        <v>250400</v>
      </c>
      <c r="B1295">
        <v>2504009</v>
      </c>
      <c r="C1295" t="s">
        <v>1290</v>
      </c>
      <c r="D1295" t="s">
        <v>1243</v>
      </c>
      <c r="E1295" t="s">
        <v>5333</v>
      </c>
      <c r="F1295" t="s">
        <v>5339</v>
      </c>
      <c r="G1295" s="4">
        <v>443911</v>
      </c>
      <c r="H1295" s="4">
        <v>200000</v>
      </c>
      <c r="I1295">
        <v>0.72</v>
      </c>
      <c r="J1295" s="4">
        <v>1849207647.8599999</v>
      </c>
      <c r="K1295" s="12">
        <v>9246.0382393</v>
      </c>
      <c r="L1295" s="12">
        <v>9246.0382393</v>
      </c>
      <c r="M1295">
        <v>1.7222222222222221</v>
      </c>
      <c r="N1295">
        <v>0.5</v>
      </c>
    </row>
    <row r="1296" spans="1:14" x14ac:dyDescent="0.3">
      <c r="A1296">
        <v>250403</v>
      </c>
      <c r="B1296">
        <v>2504033</v>
      </c>
      <c r="C1296" t="s">
        <v>1291</v>
      </c>
      <c r="D1296" t="s">
        <v>1243</v>
      </c>
      <c r="E1296" t="s">
        <v>5333</v>
      </c>
      <c r="F1296" t="s">
        <v>5339</v>
      </c>
      <c r="G1296" s="4">
        <v>7446</v>
      </c>
      <c r="H1296" s="4">
        <v>7446</v>
      </c>
      <c r="I1296">
        <v>0.53300000000000003</v>
      </c>
      <c r="J1296" s="4">
        <v>44506017.840000004</v>
      </c>
      <c r="K1296" s="12">
        <v>5977.1713456889611</v>
      </c>
      <c r="L1296" s="12">
        <v>5977.1713456889611</v>
      </c>
      <c r="N1296">
        <v>0</v>
      </c>
    </row>
    <row r="1297" spans="1:14" x14ac:dyDescent="0.3">
      <c r="A1297">
        <v>250407</v>
      </c>
      <c r="B1297">
        <v>2504074</v>
      </c>
      <c r="C1297" t="s">
        <v>1104</v>
      </c>
      <c r="D1297" t="s">
        <v>1243</v>
      </c>
      <c r="E1297" t="s">
        <v>5333</v>
      </c>
      <c r="F1297" t="s">
        <v>5339</v>
      </c>
      <c r="G1297" s="4">
        <v>4067</v>
      </c>
      <c r="H1297" s="4">
        <v>4067</v>
      </c>
      <c r="I1297">
        <v>0.58499999999999996</v>
      </c>
      <c r="J1297" s="4">
        <v>36059811.57</v>
      </c>
      <c r="K1297" s="12">
        <v>8866.4400221293345</v>
      </c>
      <c r="L1297" s="12">
        <v>8866.4400221293345</v>
      </c>
      <c r="N1297">
        <v>0.125</v>
      </c>
    </row>
    <row r="1298" spans="1:14" x14ac:dyDescent="0.3">
      <c r="A1298">
        <v>250410</v>
      </c>
      <c r="B1298">
        <v>2504108</v>
      </c>
      <c r="C1298" t="s">
        <v>1292</v>
      </c>
      <c r="D1298" t="s">
        <v>1243</v>
      </c>
      <c r="E1298" t="s">
        <v>5333</v>
      </c>
      <c r="F1298" t="s">
        <v>5339</v>
      </c>
      <c r="G1298" s="4">
        <v>2365</v>
      </c>
      <c r="H1298" s="4">
        <v>2365</v>
      </c>
      <c r="I1298">
        <v>0.60299999999999998</v>
      </c>
      <c r="J1298" s="4">
        <v>34010254.170000002</v>
      </c>
      <c r="K1298" s="12">
        <v>14380.65715433404</v>
      </c>
      <c r="L1298" s="12">
        <v>14380.65715433404</v>
      </c>
      <c r="M1298">
        <v>0.75000000000000011</v>
      </c>
      <c r="N1298">
        <v>0.125</v>
      </c>
    </row>
    <row r="1299" spans="1:14" x14ac:dyDescent="0.3">
      <c r="A1299">
        <v>250415</v>
      </c>
      <c r="B1299">
        <v>2504157</v>
      </c>
      <c r="C1299" t="s">
        <v>1293</v>
      </c>
      <c r="D1299" t="s">
        <v>1243</v>
      </c>
      <c r="E1299" t="s">
        <v>5333</v>
      </c>
      <c r="F1299" t="s">
        <v>5339</v>
      </c>
      <c r="G1299" s="4">
        <v>7052</v>
      </c>
      <c r="H1299" s="4">
        <v>7052</v>
      </c>
      <c r="I1299">
        <v>0.51400000000000001</v>
      </c>
      <c r="J1299" s="4">
        <v>43843297.670000002</v>
      </c>
      <c r="K1299" s="12">
        <v>6217.1437422007948</v>
      </c>
      <c r="L1299" s="12">
        <v>6217.1437422007948</v>
      </c>
      <c r="N1299">
        <v>0</v>
      </c>
    </row>
    <row r="1300" spans="1:14" x14ac:dyDescent="0.3">
      <c r="A1300">
        <v>250420</v>
      </c>
      <c r="B1300">
        <v>2504207</v>
      </c>
      <c r="C1300" t="s">
        <v>1294</v>
      </c>
      <c r="D1300" t="s">
        <v>1243</v>
      </c>
      <c r="E1300" t="s">
        <v>5333</v>
      </c>
      <c r="F1300" t="s">
        <v>5339</v>
      </c>
      <c r="G1300" s="4">
        <v>4556</v>
      </c>
      <c r="H1300" s="4">
        <v>4556</v>
      </c>
      <c r="I1300">
        <v>0.57399999999999995</v>
      </c>
      <c r="J1300" s="4">
        <v>37185956.030000001</v>
      </c>
      <c r="K1300" s="12">
        <v>8161.9745456540832</v>
      </c>
      <c r="L1300" s="12">
        <v>8161.9745456540832</v>
      </c>
      <c r="N1300">
        <v>0</v>
      </c>
    </row>
    <row r="1301" spans="1:14" x14ac:dyDescent="0.3">
      <c r="A1301">
        <v>250430</v>
      </c>
      <c r="B1301">
        <v>2504306</v>
      </c>
      <c r="C1301" t="s">
        <v>1295</v>
      </c>
      <c r="D1301" t="s">
        <v>1243</v>
      </c>
      <c r="E1301" t="s">
        <v>5333</v>
      </c>
      <c r="F1301" t="s">
        <v>5339</v>
      </c>
      <c r="G1301" s="4">
        <v>32288</v>
      </c>
      <c r="H1301" s="4">
        <v>32288</v>
      </c>
      <c r="I1301">
        <v>0.64</v>
      </c>
      <c r="J1301" s="4">
        <v>138846239.62</v>
      </c>
      <c r="K1301" s="12">
        <v>4300.2428028989098</v>
      </c>
      <c r="L1301" s="12">
        <v>4300.2428028989098</v>
      </c>
      <c r="N1301">
        <v>0.125</v>
      </c>
    </row>
    <row r="1302" spans="1:14" x14ac:dyDescent="0.3">
      <c r="A1302">
        <v>250435</v>
      </c>
      <c r="B1302">
        <v>2504355</v>
      </c>
      <c r="C1302" t="s">
        <v>1296</v>
      </c>
      <c r="D1302" t="s">
        <v>1243</v>
      </c>
      <c r="E1302" t="s">
        <v>5333</v>
      </c>
      <c r="F1302" t="s">
        <v>5339</v>
      </c>
      <c r="G1302" s="4">
        <v>5544</v>
      </c>
      <c r="H1302" s="4">
        <v>5544</v>
      </c>
      <c r="I1302">
        <v>0.623</v>
      </c>
      <c r="J1302" s="4">
        <v>39918974.140000001</v>
      </c>
      <c r="K1302" s="12">
        <v>7200.3921608946612</v>
      </c>
      <c r="L1302" s="12">
        <v>7200.3921608946612</v>
      </c>
      <c r="N1302">
        <v>0.125</v>
      </c>
    </row>
    <row r="1303" spans="1:14" x14ac:dyDescent="0.3">
      <c r="A1303">
        <v>250440</v>
      </c>
      <c r="B1303">
        <v>2504405</v>
      </c>
      <c r="C1303" t="s">
        <v>1297</v>
      </c>
      <c r="D1303" t="s">
        <v>1243</v>
      </c>
      <c r="E1303" t="s">
        <v>5333</v>
      </c>
      <c r="F1303" t="s">
        <v>5339</v>
      </c>
      <c r="G1303" s="4">
        <v>18731</v>
      </c>
      <c r="H1303" s="4">
        <v>18731</v>
      </c>
      <c r="I1303">
        <v>0.59199999999999997</v>
      </c>
      <c r="J1303" s="4">
        <v>102560217.38</v>
      </c>
      <c r="K1303" s="12">
        <v>5475.4266926485507</v>
      </c>
      <c r="L1303" s="12">
        <v>5475.4266926485507</v>
      </c>
      <c r="M1303">
        <v>0.80555555555555558</v>
      </c>
      <c r="N1303">
        <v>0.125</v>
      </c>
    </row>
    <row r="1304" spans="1:14" x14ac:dyDescent="0.3">
      <c r="A1304">
        <v>250450</v>
      </c>
      <c r="B1304">
        <v>2504504</v>
      </c>
      <c r="C1304" t="s">
        <v>1298</v>
      </c>
      <c r="D1304" t="s">
        <v>1243</v>
      </c>
      <c r="E1304" t="s">
        <v>5333</v>
      </c>
      <c r="F1304" t="s">
        <v>5339</v>
      </c>
      <c r="G1304" s="4">
        <v>6629</v>
      </c>
      <c r="H1304" s="4">
        <v>6629</v>
      </c>
      <c r="I1304">
        <v>0.59399999999999997</v>
      </c>
      <c r="J1304" s="4">
        <v>42448568.490000002</v>
      </c>
      <c r="K1304" s="12">
        <v>6403.4648499019468</v>
      </c>
      <c r="L1304" s="12">
        <v>6403.4648499019468</v>
      </c>
      <c r="M1304">
        <v>2</v>
      </c>
      <c r="N1304">
        <v>0.25</v>
      </c>
    </row>
    <row r="1305" spans="1:14" x14ac:dyDescent="0.3">
      <c r="A1305">
        <v>250460</v>
      </c>
      <c r="B1305">
        <v>2504603</v>
      </c>
      <c r="C1305" t="s">
        <v>1299</v>
      </c>
      <c r="D1305" t="s">
        <v>1243</v>
      </c>
      <c r="E1305" t="s">
        <v>5333</v>
      </c>
      <c r="F1305" t="s">
        <v>5339</v>
      </c>
      <c r="G1305" s="4">
        <v>30007</v>
      </c>
      <c r="H1305" s="4">
        <v>30007</v>
      </c>
      <c r="I1305">
        <v>0.61799999999999999</v>
      </c>
      <c r="J1305" s="4">
        <v>226450358.05000001</v>
      </c>
      <c r="K1305" s="12">
        <v>7546.5843986403179</v>
      </c>
      <c r="L1305" s="12">
        <v>7546.5843986403179</v>
      </c>
      <c r="M1305">
        <v>1.833333333333333</v>
      </c>
      <c r="N1305">
        <v>0.625</v>
      </c>
    </row>
    <row r="1306" spans="1:14" x14ac:dyDescent="0.3">
      <c r="A1306">
        <v>250470</v>
      </c>
      <c r="B1306">
        <v>2504702</v>
      </c>
      <c r="C1306" t="s">
        <v>1300</v>
      </c>
      <c r="D1306" t="s">
        <v>1243</v>
      </c>
      <c r="E1306" t="s">
        <v>5333</v>
      </c>
      <c r="F1306" t="s">
        <v>5339</v>
      </c>
      <c r="G1306" s="4">
        <v>5124</v>
      </c>
      <c r="H1306" s="4">
        <v>5124</v>
      </c>
      <c r="I1306">
        <v>0.58099999999999996</v>
      </c>
      <c r="J1306" s="4">
        <v>42312781.189999998</v>
      </c>
      <c r="K1306" s="12">
        <v>8257.7636982825916</v>
      </c>
      <c r="L1306" s="12">
        <v>8257.7636982825916</v>
      </c>
      <c r="N1306">
        <v>0.25</v>
      </c>
    </row>
    <row r="1307" spans="1:14" x14ac:dyDescent="0.3">
      <c r="A1307">
        <v>250480</v>
      </c>
      <c r="B1307">
        <v>2504801</v>
      </c>
      <c r="C1307" t="s">
        <v>1301</v>
      </c>
      <c r="D1307" t="s">
        <v>1243</v>
      </c>
      <c r="E1307" t="s">
        <v>5333</v>
      </c>
      <c r="F1307" t="s">
        <v>5339</v>
      </c>
      <c r="G1307" s="4">
        <v>14987</v>
      </c>
      <c r="H1307" s="4">
        <v>14987</v>
      </c>
      <c r="I1307">
        <v>0.59199999999999997</v>
      </c>
      <c r="J1307" s="4">
        <v>87583579.859999999</v>
      </c>
      <c r="K1307" s="12">
        <v>5843.9700980850066</v>
      </c>
      <c r="L1307" s="12">
        <v>5843.9700980850066</v>
      </c>
      <c r="N1307">
        <v>0</v>
      </c>
    </row>
    <row r="1308" spans="1:14" x14ac:dyDescent="0.3">
      <c r="A1308">
        <v>250485</v>
      </c>
      <c r="B1308">
        <v>2504850</v>
      </c>
      <c r="C1308" t="s">
        <v>1302</v>
      </c>
      <c r="D1308" t="s">
        <v>1243</v>
      </c>
      <c r="E1308" t="s">
        <v>5333</v>
      </c>
      <c r="F1308" t="s">
        <v>5339</v>
      </c>
      <c r="G1308" s="4">
        <v>1888</v>
      </c>
      <c r="H1308" s="4">
        <v>1888</v>
      </c>
      <c r="I1308">
        <v>0.64100000000000001</v>
      </c>
      <c r="J1308" s="4">
        <v>27257060.559999999</v>
      </c>
      <c r="K1308" s="12">
        <v>14437.002415254237</v>
      </c>
      <c r="L1308" s="12">
        <v>14437.002415254237</v>
      </c>
      <c r="N1308">
        <v>0.25</v>
      </c>
    </row>
    <row r="1309" spans="1:14" x14ac:dyDescent="0.3">
      <c r="A1309">
        <v>250490</v>
      </c>
      <c r="B1309">
        <v>2504900</v>
      </c>
      <c r="C1309" t="s">
        <v>1303</v>
      </c>
      <c r="D1309" t="s">
        <v>1243</v>
      </c>
      <c r="E1309" t="s">
        <v>5333</v>
      </c>
      <c r="F1309" t="s">
        <v>5339</v>
      </c>
      <c r="G1309" s="4">
        <v>17821</v>
      </c>
      <c r="H1309" s="4">
        <v>17821</v>
      </c>
      <c r="I1309">
        <v>0.55200000000000005</v>
      </c>
      <c r="J1309" s="4">
        <v>95220990.379999995</v>
      </c>
      <c r="K1309" s="12">
        <v>5343.1900779978678</v>
      </c>
      <c r="L1309" s="12">
        <v>5343.1900779978678</v>
      </c>
      <c r="N1309">
        <v>0.25</v>
      </c>
    </row>
    <row r="1310" spans="1:14" x14ac:dyDescent="0.3">
      <c r="A1310">
        <v>250500</v>
      </c>
      <c r="B1310">
        <v>2505006</v>
      </c>
      <c r="C1310" t="s">
        <v>1304</v>
      </c>
      <c r="D1310" t="s">
        <v>1243</v>
      </c>
      <c r="E1310" t="s">
        <v>5333</v>
      </c>
      <c r="F1310" t="s">
        <v>5339</v>
      </c>
      <c r="G1310" s="4">
        <v>7842</v>
      </c>
      <c r="H1310" s="4">
        <v>7842</v>
      </c>
      <c r="I1310">
        <v>0.56599999999999995</v>
      </c>
      <c r="J1310" s="4">
        <v>56341516.609999999</v>
      </c>
      <c r="K1310" s="12">
        <v>7184.5851326192296</v>
      </c>
      <c r="L1310" s="12">
        <v>7184.5851326192296</v>
      </c>
      <c r="N1310">
        <v>0</v>
      </c>
    </row>
    <row r="1311" spans="1:14" x14ac:dyDescent="0.3">
      <c r="A1311">
        <v>250510</v>
      </c>
      <c r="B1311">
        <v>2505105</v>
      </c>
      <c r="C1311" t="s">
        <v>1305</v>
      </c>
      <c r="D1311" t="s">
        <v>1243</v>
      </c>
      <c r="E1311" t="s">
        <v>5333</v>
      </c>
      <c r="F1311" t="s">
        <v>5339</v>
      </c>
      <c r="G1311" s="4">
        <v>20208</v>
      </c>
      <c r="H1311" s="4">
        <v>20208</v>
      </c>
      <c r="I1311">
        <v>0.59099999999999997</v>
      </c>
      <c r="J1311" s="4">
        <v>104125002.65000001</v>
      </c>
      <c r="K1311" s="12">
        <v>5152.6624430918455</v>
      </c>
      <c r="L1311" s="12">
        <v>5152.6624430918455</v>
      </c>
      <c r="N1311">
        <v>0.25</v>
      </c>
    </row>
    <row r="1312" spans="1:14" x14ac:dyDescent="0.3">
      <c r="A1312">
        <v>250520</v>
      </c>
      <c r="B1312">
        <v>2505204</v>
      </c>
      <c r="C1312" t="s">
        <v>1306</v>
      </c>
      <c r="D1312" t="s">
        <v>1243</v>
      </c>
      <c r="E1312" t="s">
        <v>5333</v>
      </c>
      <c r="F1312" t="s">
        <v>5339</v>
      </c>
      <c r="G1312" s="4">
        <v>6890</v>
      </c>
      <c r="H1312" s="4">
        <v>6890</v>
      </c>
      <c r="I1312">
        <v>0.56999999999999995</v>
      </c>
      <c r="J1312" s="4">
        <v>46986383.210000001</v>
      </c>
      <c r="K1312" s="12">
        <v>6819.5040943396225</v>
      </c>
      <c r="L1312" s="12">
        <v>6819.5040943396225</v>
      </c>
      <c r="N1312">
        <v>0</v>
      </c>
    </row>
    <row r="1313" spans="1:14" x14ac:dyDescent="0.3">
      <c r="A1313">
        <v>250523</v>
      </c>
      <c r="B1313">
        <v>2505238</v>
      </c>
      <c r="C1313" t="s">
        <v>1307</v>
      </c>
      <c r="D1313" t="s">
        <v>1243</v>
      </c>
      <c r="E1313" t="s">
        <v>5333</v>
      </c>
      <c r="F1313" t="s">
        <v>5339</v>
      </c>
      <c r="G1313" s="4">
        <v>6441</v>
      </c>
      <c r="H1313" s="4">
        <v>6441</v>
      </c>
      <c r="I1313">
        <v>0.52400000000000002</v>
      </c>
      <c r="J1313" s="4">
        <v>52182714.32</v>
      </c>
      <c r="K1313" s="12">
        <v>8101.6479304455834</v>
      </c>
      <c r="L1313" s="12">
        <v>8101.6479304455834</v>
      </c>
      <c r="N1313">
        <v>0</v>
      </c>
    </row>
    <row r="1314" spans="1:14" x14ac:dyDescent="0.3">
      <c r="A1314">
        <v>250527</v>
      </c>
      <c r="B1314">
        <v>2505279</v>
      </c>
      <c r="C1314" t="s">
        <v>1308</v>
      </c>
      <c r="D1314" t="s">
        <v>1243</v>
      </c>
      <c r="E1314" t="s">
        <v>5333</v>
      </c>
      <c r="F1314" t="s">
        <v>5339</v>
      </c>
      <c r="G1314" s="4">
        <v>5415</v>
      </c>
      <c r="H1314" s="4">
        <v>5415</v>
      </c>
      <c r="I1314">
        <v>0.52900000000000003</v>
      </c>
      <c r="J1314" s="4">
        <v>47994711.670000002</v>
      </c>
      <c r="K1314" s="12">
        <v>8863.2893204062784</v>
      </c>
      <c r="L1314" s="12">
        <v>8863.2893204062784</v>
      </c>
      <c r="N1314">
        <v>0.125</v>
      </c>
    </row>
    <row r="1315" spans="1:14" x14ac:dyDescent="0.3">
      <c r="A1315">
        <v>250530</v>
      </c>
      <c r="B1315">
        <v>2505303</v>
      </c>
      <c r="C1315" t="s">
        <v>1309</v>
      </c>
      <c r="D1315" t="s">
        <v>1243</v>
      </c>
      <c r="E1315" t="s">
        <v>5333</v>
      </c>
      <c r="F1315" t="s">
        <v>5339</v>
      </c>
      <c r="G1315" s="4">
        <v>2316</v>
      </c>
      <c r="H1315" s="4">
        <v>2316</v>
      </c>
      <c r="I1315">
        <v>0.60599999999999998</v>
      </c>
      <c r="J1315" s="4">
        <v>29592901.510000002</v>
      </c>
      <c r="K1315" s="12">
        <v>12777.591325561314</v>
      </c>
      <c r="L1315" s="12">
        <v>12777.591325561314</v>
      </c>
      <c r="M1315">
        <v>1.944444444444444</v>
      </c>
      <c r="N1315">
        <v>0.25</v>
      </c>
    </row>
    <row r="1316" spans="1:14" x14ac:dyDescent="0.3">
      <c r="A1316">
        <v>250535</v>
      </c>
      <c r="B1316">
        <v>2505352</v>
      </c>
      <c r="C1316" t="s">
        <v>1310</v>
      </c>
      <c r="D1316" t="s">
        <v>1243</v>
      </c>
      <c r="E1316" t="s">
        <v>5333</v>
      </c>
      <c r="F1316" t="s">
        <v>5339</v>
      </c>
      <c r="G1316" s="4">
        <v>5141</v>
      </c>
      <c r="H1316" s="4">
        <v>5141</v>
      </c>
      <c r="I1316">
        <v>0.52100000000000002</v>
      </c>
      <c r="J1316" s="4">
        <v>37983204.109999999</v>
      </c>
      <c r="K1316" s="12">
        <v>7388.2910153666598</v>
      </c>
      <c r="L1316" s="12">
        <v>7388.2910153666598</v>
      </c>
      <c r="N1316">
        <v>0.125</v>
      </c>
    </row>
    <row r="1317" spans="1:14" x14ac:dyDescent="0.3">
      <c r="A1317">
        <v>250540</v>
      </c>
      <c r="B1317">
        <v>2505402</v>
      </c>
      <c r="C1317" t="s">
        <v>1311</v>
      </c>
      <c r="D1317" t="s">
        <v>1243</v>
      </c>
      <c r="E1317" t="s">
        <v>5333</v>
      </c>
      <c r="F1317" t="s">
        <v>5339</v>
      </c>
      <c r="G1317" s="4">
        <v>8314</v>
      </c>
      <c r="H1317" s="4">
        <v>8314</v>
      </c>
      <c r="I1317">
        <v>0.57999999999999996</v>
      </c>
      <c r="J1317" s="4">
        <v>55898195.390000001</v>
      </c>
      <c r="K1317" s="12">
        <v>6723.3816923261966</v>
      </c>
      <c r="L1317" s="12">
        <v>6723.3816923261966</v>
      </c>
      <c r="N1317">
        <v>0</v>
      </c>
    </row>
    <row r="1318" spans="1:14" x14ac:dyDescent="0.3">
      <c r="A1318">
        <v>250550</v>
      </c>
      <c r="B1318">
        <v>2505501</v>
      </c>
      <c r="C1318" t="s">
        <v>1312</v>
      </c>
      <c r="D1318" t="s">
        <v>1243</v>
      </c>
      <c r="E1318" t="s">
        <v>5333</v>
      </c>
      <c r="F1318" t="s">
        <v>5339</v>
      </c>
      <c r="G1318" s="4">
        <v>3772</v>
      </c>
      <c r="H1318" s="4">
        <v>3772</v>
      </c>
      <c r="I1318">
        <v>0.56599999999999995</v>
      </c>
      <c r="J1318" s="4">
        <v>34324483.939999998</v>
      </c>
      <c r="K1318" s="12">
        <v>9099.8101643690352</v>
      </c>
      <c r="L1318" s="12">
        <v>9099.8101643690352</v>
      </c>
      <c r="M1318">
        <v>0.72222222222222232</v>
      </c>
      <c r="N1318">
        <v>0.125</v>
      </c>
    </row>
    <row r="1319" spans="1:14" x14ac:dyDescent="0.3">
      <c r="A1319">
        <v>250560</v>
      </c>
      <c r="B1319">
        <v>2505600</v>
      </c>
      <c r="C1319" t="s">
        <v>1313</v>
      </c>
      <c r="D1319" t="s">
        <v>1243</v>
      </c>
      <c r="E1319" t="s">
        <v>5333</v>
      </c>
      <c r="F1319" t="s">
        <v>5339</v>
      </c>
      <c r="G1319" s="4">
        <v>6416</v>
      </c>
      <c r="H1319" s="4">
        <v>6416</v>
      </c>
      <c r="I1319">
        <v>0.59299999999999997</v>
      </c>
      <c r="J1319" s="4">
        <v>40029789.259999998</v>
      </c>
      <c r="K1319" s="12">
        <v>6239.0569295511223</v>
      </c>
      <c r="L1319" s="12">
        <v>6239.0569295511223</v>
      </c>
      <c r="N1319">
        <v>0.125</v>
      </c>
    </row>
    <row r="1320" spans="1:14" x14ac:dyDescent="0.3">
      <c r="A1320">
        <v>250570</v>
      </c>
      <c r="B1320">
        <v>2505709</v>
      </c>
      <c r="C1320" t="s">
        <v>1314</v>
      </c>
      <c r="D1320" t="s">
        <v>1243</v>
      </c>
      <c r="E1320" t="s">
        <v>5333</v>
      </c>
      <c r="F1320" t="s">
        <v>5339</v>
      </c>
      <c r="G1320" s="4">
        <v>10638</v>
      </c>
      <c r="H1320" s="4">
        <v>10638</v>
      </c>
      <c r="I1320">
        <v>0.54500000000000004</v>
      </c>
      <c r="J1320" s="4">
        <v>68221805.319999993</v>
      </c>
      <c r="K1320" s="12">
        <v>6413.0292648994164</v>
      </c>
      <c r="L1320" s="12">
        <v>6413.0292648994164</v>
      </c>
      <c r="M1320">
        <v>1.1111111111111109</v>
      </c>
      <c r="N1320">
        <v>0.25</v>
      </c>
    </row>
    <row r="1321" spans="1:14" x14ac:dyDescent="0.3">
      <c r="A1321">
        <v>250580</v>
      </c>
      <c r="B1321">
        <v>2505808</v>
      </c>
      <c r="C1321" t="s">
        <v>1315</v>
      </c>
      <c r="D1321" t="s">
        <v>1243</v>
      </c>
      <c r="E1321" t="s">
        <v>5333</v>
      </c>
      <c r="F1321" t="s">
        <v>5339</v>
      </c>
      <c r="G1321" s="4">
        <v>3360</v>
      </c>
      <c r="H1321" s="4">
        <v>3360</v>
      </c>
      <c r="I1321">
        <v>0.60299999999999998</v>
      </c>
      <c r="J1321" s="4">
        <v>34260032.799999997</v>
      </c>
      <c r="K1321" s="12">
        <v>10196.438333333332</v>
      </c>
      <c r="L1321" s="12">
        <v>10196.438333333332</v>
      </c>
      <c r="N1321">
        <v>0.125</v>
      </c>
    </row>
    <row r="1322" spans="1:14" x14ac:dyDescent="0.3">
      <c r="A1322">
        <v>250590</v>
      </c>
      <c r="B1322">
        <v>2505907</v>
      </c>
      <c r="C1322" t="s">
        <v>1316</v>
      </c>
      <c r="D1322" t="s">
        <v>1243</v>
      </c>
      <c r="E1322" t="s">
        <v>5333</v>
      </c>
      <c r="F1322" t="s">
        <v>5339</v>
      </c>
      <c r="G1322" s="4">
        <v>3036</v>
      </c>
      <c r="H1322" s="4">
        <v>3036</v>
      </c>
      <c r="I1322">
        <v>0.59499999999999997</v>
      </c>
      <c r="J1322" s="4">
        <v>31739291.59</v>
      </c>
      <c r="K1322" s="12">
        <v>10454.312117918313</v>
      </c>
      <c r="L1322" s="12">
        <v>10454.312117918313</v>
      </c>
      <c r="N1322">
        <v>0.125</v>
      </c>
    </row>
    <row r="1323" spans="1:14" x14ac:dyDescent="0.3">
      <c r="A1323">
        <v>250600</v>
      </c>
      <c r="B1323">
        <v>2506004</v>
      </c>
      <c r="C1323" t="s">
        <v>1317</v>
      </c>
      <c r="D1323" t="s">
        <v>1243</v>
      </c>
      <c r="E1323" t="s">
        <v>5333</v>
      </c>
      <c r="F1323" t="s">
        <v>5339</v>
      </c>
      <c r="G1323" s="4">
        <v>32599</v>
      </c>
      <c r="H1323" s="4">
        <v>32599</v>
      </c>
      <c r="I1323">
        <v>0.623</v>
      </c>
      <c r="J1323" s="4">
        <v>188137079.62</v>
      </c>
      <c r="K1323" s="12">
        <v>5771.2530942666954</v>
      </c>
      <c r="L1323" s="12">
        <v>5771.2530942666954</v>
      </c>
      <c r="N1323">
        <v>0.125</v>
      </c>
    </row>
    <row r="1324" spans="1:14" x14ac:dyDescent="0.3">
      <c r="A1324">
        <v>250610</v>
      </c>
      <c r="B1324">
        <v>2506103</v>
      </c>
      <c r="C1324" t="s">
        <v>1318</v>
      </c>
      <c r="D1324" t="s">
        <v>1243</v>
      </c>
      <c r="E1324" t="s">
        <v>5333</v>
      </c>
      <c r="F1324" t="s">
        <v>5339</v>
      </c>
      <c r="G1324" s="4">
        <v>11307</v>
      </c>
      <c r="H1324" s="4">
        <v>11307</v>
      </c>
      <c r="I1324">
        <v>0.56000000000000005</v>
      </c>
      <c r="J1324" s="4">
        <v>61862644.479999997</v>
      </c>
      <c r="K1324" s="12">
        <v>5471.1810807464399</v>
      </c>
      <c r="L1324" s="12">
        <v>5471.1810807464399</v>
      </c>
      <c r="N1324">
        <v>0</v>
      </c>
    </row>
    <row r="1325" spans="1:14" x14ac:dyDescent="0.3">
      <c r="A1325">
        <v>250620</v>
      </c>
      <c r="B1325">
        <v>2506202</v>
      </c>
      <c r="C1325" t="s">
        <v>1319</v>
      </c>
      <c r="D1325" t="s">
        <v>1243</v>
      </c>
      <c r="E1325" t="s">
        <v>5333</v>
      </c>
      <c r="F1325" t="s">
        <v>5339</v>
      </c>
      <c r="G1325" s="4">
        <v>2911</v>
      </c>
      <c r="H1325" s="4">
        <v>2911</v>
      </c>
      <c r="I1325">
        <v>0.64100000000000001</v>
      </c>
      <c r="J1325" s="4">
        <v>30414942.960000001</v>
      </c>
      <c r="K1325" s="12">
        <v>10448.279958777053</v>
      </c>
      <c r="L1325" s="12">
        <v>10448.279958777053</v>
      </c>
      <c r="N1325">
        <v>0.125</v>
      </c>
    </row>
    <row r="1326" spans="1:14" x14ac:dyDescent="0.3">
      <c r="A1326">
        <v>250625</v>
      </c>
      <c r="B1326">
        <v>2506251</v>
      </c>
      <c r="C1326" t="s">
        <v>1320</v>
      </c>
      <c r="D1326" t="s">
        <v>1243</v>
      </c>
      <c r="E1326" t="s">
        <v>5333</v>
      </c>
      <c r="F1326" t="s">
        <v>5339</v>
      </c>
      <c r="G1326" s="4">
        <v>8398</v>
      </c>
      <c r="H1326" s="4">
        <v>8398</v>
      </c>
      <c r="I1326">
        <v>0.51300000000000001</v>
      </c>
      <c r="J1326" s="4">
        <v>55589922.109999999</v>
      </c>
      <c r="K1326" s="12">
        <v>6619.4239235532268</v>
      </c>
      <c r="L1326" s="12">
        <v>6619.4239235532268</v>
      </c>
      <c r="M1326">
        <v>1.75</v>
      </c>
      <c r="N1326">
        <v>0.25</v>
      </c>
    </row>
    <row r="1327" spans="1:14" x14ac:dyDescent="0.3">
      <c r="A1327">
        <v>250630</v>
      </c>
      <c r="B1327">
        <v>2506301</v>
      </c>
      <c r="C1327" t="s">
        <v>1321</v>
      </c>
      <c r="D1327" t="s">
        <v>1243</v>
      </c>
      <c r="E1327" t="s">
        <v>5333</v>
      </c>
      <c r="F1327" t="s">
        <v>5339</v>
      </c>
      <c r="G1327" s="4">
        <v>60057</v>
      </c>
      <c r="H1327" s="4">
        <v>60057</v>
      </c>
      <c r="I1327">
        <v>0.67300000000000004</v>
      </c>
      <c r="J1327" s="4">
        <v>250050395.72</v>
      </c>
      <c r="K1327" s="12">
        <v>4163.5512216727438</v>
      </c>
      <c r="L1327" s="12">
        <v>4163.5512216727438</v>
      </c>
      <c r="N1327">
        <v>0.125</v>
      </c>
    </row>
    <row r="1328" spans="1:14" x14ac:dyDescent="0.3">
      <c r="A1328">
        <v>250640</v>
      </c>
      <c r="B1328">
        <v>2506400</v>
      </c>
      <c r="C1328" t="s">
        <v>1322</v>
      </c>
      <c r="D1328" t="s">
        <v>1243</v>
      </c>
      <c r="E1328" t="s">
        <v>5333</v>
      </c>
      <c r="F1328" t="s">
        <v>5339</v>
      </c>
      <c r="G1328" s="4">
        <v>14141</v>
      </c>
      <c r="H1328" s="4">
        <v>14141</v>
      </c>
      <c r="I1328">
        <v>0.55600000000000005</v>
      </c>
      <c r="J1328" s="4">
        <v>88556695.069999993</v>
      </c>
      <c r="K1328" s="12">
        <v>6262.4068361502013</v>
      </c>
      <c r="L1328" s="12">
        <v>6262.4068361502013</v>
      </c>
      <c r="N1328">
        <v>0</v>
      </c>
    </row>
    <row r="1329" spans="1:14" x14ac:dyDescent="0.3">
      <c r="A1329">
        <v>250650</v>
      </c>
      <c r="B1329">
        <v>2506509</v>
      </c>
      <c r="C1329" t="s">
        <v>1323</v>
      </c>
      <c r="D1329" t="s">
        <v>1243</v>
      </c>
      <c r="E1329" t="s">
        <v>5333</v>
      </c>
      <c r="F1329" t="s">
        <v>5339</v>
      </c>
      <c r="G1329" s="4">
        <v>3352</v>
      </c>
      <c r="H1329" s="4">
        <v>3352</v>
      </c>
      <c r="I1329">
        <v>0.625</v>
      </c>
      <c r="J1329" s="4">
        <v>32924171.52</v>
      </c>
      <c r="K1329" s="12">
        <v>9822.246873508353</v>
      </c>
      <c r="L1329" s="12">
        <v>9822.246873508353</v>
      </c>
      <c r="N1329">
        <v>0.375</v>
      </c>
    </row>
    <row r="1330" spans="1:14" x14ac:dyDescent="0.3">
      <c r="A1330">
        <v>250660</v>
      </c>
      <c r="B1330">
        <v>2506608</v>
      </c>
      <c r="C1330" t="s">
        <v>1324</v>
      </c>
      <c r="D1330" t="s">
        <v>1243</v>
      </c>
      <c r="E1330" t="s">
        <v>5333</v>
      </c>
      <c r="F1330" t="s">
        <v>5339</v>
      </c>
      <c r="G1330" s="4">
        <v>5713</v>
      </c>
      <c r="H1330" s="4">
        <v>5713</v>
      </c>
      <c r="I1330">
        <v>0.58599999999999997</v>
      </c>
      <c r="J1330" s="4">
        <v>36060094.740000002</v>
      </c>
      <c r="K1330" s="12">
        <v>6311.9367652721867</v>
      </c>
      <c r="L1330" s="12">
        <v>6311.9367652721867</v>
      </c>
      <c r="N1330">
        <v>0.25</v>
      </c>
    </row>
    <row r="1331" spans="1:14" x14ac:dyDescent="0.3">
      <c r="A1331">
        <v>250670</v>
      </c>
      <c r="B1331">
        <v>2506707</v>
      </c>
      <c r="C1331" t="s">
        <v>1325</v>
      </c>
      <c r="D1331" t="s">
        <v>1243</v>
      </c>
      <c r="E1331" t="s">
        <v>5333</v>
      </c>
      <c r="F1331" t="s">
        <v>5339</v>
      </c>
      <c r="G1331" s="4">
        <v>10497</v>
      </c>
      <c r="H1331" s="4">
        <v>10497</v>
      </c>
      <c r="I1331">
        <v>0.55700000000000005</v>
      </c>
      <c r="J1331" s="4">
        <v>57850766.090000004</v>
      </c>
      <c r="K1331" s="12">
        <v>5511.1713908735828</v>
      </c>
      <c r="L1331" s="12">
        <v>5511.1713908735828</v>
      </c>
      <c r="N1331">
        <v>0.125</v>
      </c>
    </row>
    <row r="1332" spans="1:14" x14ac:dyDescent="0.3">
      <c r="A1332">
        <v>250680</v>
      </c>
      <c r="B1332">
        <v>2506806</v>
      </c>
      <c r="C1332" t="s">
        <v>1326</v>
      </c>
      <c r="D1332" t="s">
        <v>1243</v>
      </c>
      <c r="E1332" t="s">
        <v>5333</v>
      </c>
      <c r="F1332" t="s">
        <v>5339</v>
      </c>
      <c r="G1332" s="4">
        <v>18234</v>
      </c>
      <c r="H1332" s="4">
        <v>18234</v>
      </c>
      <c r="I1332">
        <v>0.59199999999999997</v>
      </c>
      <c r="J1332" s="4">
        <v>110842890.22</v>
      </c>
      <c r="K1332" s="12">
        <v>6078.9124832730067</v>
      </c>
      <c r="L1332" s="12">
        <v>6078.9124832730067</v>
      </c>
      <c r="M1332">
        <v>1.055555555555556</v>
      </c>
      <c r="N1332">
        <v>0.375</v>
      </c>
    </row>
    <row r="1333" spans="1:14" x14ac:dyDescent="0.3">
      <c r="A1333">
        <v>250690</v>
      </c>
      <c r="B1333">
        <v>2506905</v>
      </c>
      <c r="C1333" t="s">
        <v>1327</v>
      </c>
      <c r="D1333" t="s">
        <v>1243</v>
      </c>
      <c r="E1333" t="s">
        <v>5333</v>
      </c>
      <c r="F1333" t="s">
        <v>5339</v>
      </c>
      <c r="G1333" s="4">
        <v>23558</v>
      </c>
      <c r="H1333" s="4">
        <v>23558</v>
      </c>
      <c r="I1333">
        <v>0.61299999999999999</v>
      </c>
      <c r="J1333" s="4">
        <v>103252253.06999999</v>
      </c>
      <c r="K1333" s="12">
        <v>4382.8955373970621</v>
      </c>
      <c r="L1333" s="12">
        <v>4382.8955373970621</v>
      </c>
      <c r="M1333">
        <v>2.777777777777779E-2</v>
      </c>
      <c r="N1333">
        <v>0.625</v>
      </c>
    </row>
    <row r="1334" spans="1:14" x14ac:dyDescent="0.3">
      <c r="A1334">
        <v>250700</v>
      </c>
      <c r="B1334">
        <v>2507002</v>
      </c>
      <c r="C1334" t="s">
        <v>1328</v>
      </c>
      <c r="D1334" t="s">
        <v>1243</v>
      </c>
      <c r="E1334" t="s">
        <v>5333</v>
      </c>
      <c r="F1334" t="s">
        <v>5339</v>
      </c>
      <c r="G1334" s="4">
        <v>24766</v>
      </c>
      <c r="H1334" s="4">
        <v>24766</v>
      </c>
      <c r="I1334">
        <v>0.61499999999999999</v>
      </c>
      <c r="J1334" s="4">
        <v>105918552.05</v>
      </c>
      <c r="K1334" s="12">
        <v>4276.7726742308005</v>
      </c>
      <c r="L1334" s="12">
        <v>4276.7726742308005</v>
      </c>
      <c r="M1334">
        <v>1.3888888888888891</v>
      </c>
      <c r="N1334">
        <v>0.25</v>
      </c>
    </row>
    <row r="1335" spans="1:14" x14ac:dyDescent="0.3">
      <c r="A1335">
        <v>250710</v>
      </c>
      <c r="B1335">
        <v>2507101</v>
      </c>
      <c r="C1335" t="s">
        <v>1329</v>
      </c>
      <c r="D1335" t="s">
        <v>1243</v>
      </c>
      <c r="E1335" t="s">
        <v>5333</v>
      </c>
      <c r="F1335" t="s">
        <v>5339</v>
      </c>
      <c r="G1335" s="4">
        <v>19165</v>
      </c>
      <c r="H1335" s="4">
        <v>19165</v>
      </c>
      <c r="I1335">
        <v>0.56399999999999995</v>
      </c>
      <c r="J1335" s="4">
        <v>107006920.7</v>
      </c>
      <c r="K1335" s="12">
        <v>5583.4552935037827</v>
      </c>
      <c r="L1335" s="12">
        <v>5583.4552935037827</v>
      </c>
      <c r="N1335">
        <v>0.125</v>
      </c>
    </row>
    <row r="1336" spans="1:14" x14ac:dyDescent="0.3">
      <c r="A1336">
        <v>250720</v>
      </c>
      <c r="B1336">
        <v>2507200</v>
      </c>
      <c r="C1336" t="s">
        <v>1330</v>
      </c>
      <c r="D1336" t="s">
        <v>1243</v>
      </c>
      <c r="E1336" t="s">
        <v>5333</v>
      </c>
      <c r="F1336" t="s">
        <v>5339</v>
      </c>
      <c r="G1336" s="4">
        <v>10840</v>
      </c>
      <c r="H1336" s="4">
        <v>10840</v>
      </c>
      <c r="I1336">
        <v>0.56200000000000006</v>
      </c>
      <c r="J1336" s="4">
        <v>56826995.68</v>
      </c>
      <c r="K1336" s="12">
        <v>5242.3427749077491</v>
      </c>
      <c r="L1336" s="12">
        <v>5242.3427749077491</v>
      </c>
      <c r="M1336">
        <v>0.33333333333333343</v>
      </c>
      <c r="N1336">
        <v>0.375</v>
      </c>
    </row>
    <row r="1337" spans="1:14" x14ac:dyDescent="0.3">
      <c r="A1337">
        <v>250730</v>
      </c>
      <c r="B1337">
        <v>2507309</v>
      </c>
      <c r="C1337" t="s">
        <v>1331</v>
      </c>
      <c r="D1337" t="s">
        <v>1243</v>
      </c>
      <c r="E1337" t="s">
        <v>5333</v>
      </c>
      <c r="F1337" t="s">
        <v>5339</v>
      </c>
      <c r="G1337" s="4">
        <v>14969</v>
      </c>
      <c r="H1337" s="4">
        <v>14969</v>
      </c>
      <c r="I1337">
        <v>0.55800000000000005</v>
      </c>
      <c r="J1337" s="4">
        <v>103122330.16</v>
      </c>
      <c r="K1337" s="12">
        <v>6889.0594000935262</v>
      </c>
      <c r="L1337" s="12">
        <v>6889.0594000935262</v>
      </c>
      <c r="N1337">
        <v>0</v>
      </c>
    </row>
    <row r="1338" spans="1:14" x14ac:dyDescent="0.3">
      <c r="A1338">
        <v>250740</v>
      </c>
      <c r="B1338">
        <v>2507408</v>
      </c>
      <c r="C1338" t="s">
        <v>1332</v>
      </c>
      <c r="D1338" t="s">
        <v>1243</v>
      </c>
      <c r="E1338" t="s">
        <v>5333</v>
      </c>
      <c r="F1338" t="s">
        <v>5339</v>
      </c>
      <c r="G1338" s="4">
        <v>7728</v>
      </c>
      <c r="H1338" s="4">
        <v>7728</v>
      </c>
      <c r="I1338">
        <v>0.60299999999999998</v>
      </c>
      <c r="J1338" s="4">
        <v>47307821.859999999</v>
      </c>
      <c r="K1338" s="12">
        <v>6121.6125595238091</v>
      </c>
      <c r="L1338" s="12">
        <v>6121.6125595238091</v>
      </c>
      <c r="N1338">
        <v>0.25</v>
      </c>
    </row>
    <row r="1339" spans="1:14" x14ac:dyDescent="0.3">
      <c r="A1339">
        <v>250750</v>
      </c>
      <c r="B1339">
        <v>2507507</v>
      </c>
      <c r="C1339" t="s">
        <v>1333</v>
      </c>
      <c r="D1339" t="s">
        <v>1243</v>
      </c>
      <c r="E1339" t="s">
        <v>5333</v>
      </c>
      <c r="F1339" t="s">
        <v>5340</v>
      </c>
      <c r="G1339" s="4">
        <v>897633</v>
      </c>
      <c r="H1339" s="4">
        <v>200000</v>
      </c>
      <c r="I1339">
        <v>0.76300000000000001</v>
      </c>
      <c r="J1339" s="4">
        <v>4473395796.1700001</v>
      </c>
      <c r="K1339" s="12">
        <v>22366.978980849999</v>
      </c>
      <c r="L1339" s="12">
        <v>14712.97</v>
      </c>
      <c r="M1339">
        <v>0.97222222222222221</v>
      </c>
      <c r="N1339">
        <v>0.625</v>
      </c>
    </row>
    <row r="1340" spans="1:14" x14ac:dyDescent="0.3">
      <c r="A1340">
        <v>250760</v>
      </c>
      <c r="B1340">
        <v>2507606</v>
      </c>
      <c r="C1340" t="s">
        <v>1334</v>
      </c>
      <c r="D1340" t="s">
        <v>1243</v>
      </c>
      <c r="E1340" t="s">
        <v>5333</v>
      </c>
      <c r="F1340" t="s">
        <v>5339</v>
      </c>
      <c r="G1340" s="4">
        <v>8088</v>
      </c>
      <c r="H1340" s="4">
        <v>8088</v>
      </c>
      <c r="I1340">
        <v>0.57899999999999996</v>
      </c>
      <c r="J1340" s="4">
        <v>46000769.119999997</v>
      </c>
      <c r="K1340" s="12">
        <v>5687.5332739861524</v>
      </c>
      <c r="L1340" s="12">
        <v>5687.5332739861524</v>
      </c>
      <c r="M1340">
        <v>0.72222222222222232</v>
      </c>
      <c r="N1340">
        <v>0.25</v>
      </c>
    </row>
    <row r="1341" spans="1:14" x14ac:dyDescent="0.3">
      <c r="A1341">
        <v>250770</v>
      </c>
      <c r="B1341">
        <v>2507705</v>
      </c>
      <c r="C1341" t="s">
        <v>1335</v>
      </c>
      <c r="D1341" t="s">
        <v>1243</v>
      </c>
      <c r="E1341" t="s">
        <v>5333</v>
      </c>
      <c r="F1341" t="s">
        <v>5339</v>
      </c>
      <c r="G1341" s="4">
        <v>17520</v>
      </c>
      <c r="H1341" s="4">
        <v>17520</v>
      </c>
      <c r="I1341">
        <v>0.56699999999999995</v>
      </c>
      <c r="J1341" s="4">
        <v>107634969.56</v>
      </c>
      <c r="K1341" s="12">
        <v>6143.5484908675799</v>
      </c>
      <c r="L1341" s="12">
        <v>6143.5484908675799</v>
      </c>
      <c r="N1341">
        <v>0.125</v>
      </c>
    </row>
    <row r="1342" spans="1:14" x14ac:dyDescent="0.3">
      <c r="A1342">
        <v>250780</v>
      </c>
      <c r="B1342">
        <v>2507804</v>
      </c>
      <c r="C1342" t="s">
        <v>1336</v>
      </c>
      <c r="D1342" t="s">
        <v>1243</v>
      </c>
      <c r="E1342" t="s">
        <v>5333</v>
      </c>
      <c r="F1342" t="s">
        <v>5339</v>
      </c>
      <c r="G1342" s="4">
        <v>7019</v>
      </c>
      <c r="H1342" s="4">
        <v>7019</v>
      </c>
      <c r="I1342">
        <v>0.61699999999999999</v>
      </c>
      <c r="J1342" s="4">
        <v>44082364.579999998</v>
      </c>
      <c r="K1342" s="12">
        <v>6280.4337626442511</v>
      </c>
      <c r="L1342" s="12">
        <v>6280.4337626442511</v>
      </c>
      <c r="N1342">
        <v>0.125</v>
      </c>
    </row>
    <row r="1343" spans="1:14" x14ac:dyDescent="0.3">
      <c r="A1343">
        <v>250790</v>
      </c>
      <c r="B1343">
        <v>2507903</v>
      </c>
      <c r="C1343" t="s">
        <v>1337</v>
      </c>
      <c r="D1343" t="s">
        <v>1243</v>
      </c>
      <c r="E1343" t="s">
        <v>5333</v>
      </c>
      <c r="F1343" t="s">
        <v>5339</v>
      </c>
      <c r="G1343" s="4">
        <v>10255</v>
      </c>
      <c r="H1343" s="4">
        <v>10255</v>
      </c>
      <c r="I1343">
        <v>0.54800000000000004</v>
      </c>
      <c r="J1343" s="4">
        <v>72771590.989999995</v>
      </c>
      <c r="K1343" s="12">
        <v>7096.2058498293509</v>
      </c>
      <c r="L1343" s="12">
        <v>7096.2058498293509</v>
      </c>
      <c r="N1343">
        <v>0</v>
      </c>
    </row>
    <row r="1344" spans="1:14" x14ac:dyDescent="0.3">
      <c r="A1344">
        <v>250800</v>
      </c>
      <c r="B1344">
        <v>2508000</v>
      </c>
      <c r="C1344" t="s">
        <v>1338</v>
      </c>
      <c r="D1344" t="s">
        <v>1243</v>
      </c>
      <c r="E1344" t="s">
        <v>5333</v>
      </c>
      <c r="F1344" t="s">
        <v>5339</v>
      </c>
      <c r="G1344" s="4">
        <v>9380</v>
      </c>
      <c r="H1344" s="4">
        <v>9380</v>
      </c>
      <c r="I1344">
        <v>0.56999999999999995</v>
      </c>
      <c r="J1344" s="4">
        <v>57645876.899999999</v>
      </c>
      <c r="K1344" s="12">
        <v>6145.6158742004263</v>
      </c>
      <c r="L1344" s="12">
        <v>6145.6158742004263</v>
      </c>
      <c r="N1344">
        <v>0.125</v>
      </c>
    </row>
    <row r="1345" spans="1:14" x14ac:dyDescent="0.3">
      <c r="A1345">
        <v>250810</v>
      </c>
      <c r="B1345">
        <v>2508109</v>
      </c>
      <c r="C1345" t="s">
        <v>1339</v>
      </c>
      <c r="D1345" t="s">
        <v>1243</v>
      </c>
      <c r="E1345" t="s">
        <v>5333</v>
      </c>
      <c r="F1345" t="s">
        <v>5339</v>
      </c>
      <c r="G1345" s="4">
        <v>4489</v>
      </c>
      <c r="H1345" s="4">
        <v>4489</v>
      </c>
      <c r="I1345">
        <v>0.56299999999999994</v>
      </c>
      <c r="J1345" s="4">
        <v>35674604.130000003</v>
      </c>
      <c r="K1345" s="12">
        <v>7947.1160904433063</v>
      </c>
      <c r="L1345" s="12">
        <v>7947.1160904433063</v>
      </c>
      <c r="N1345">
        <v>0</v>
      </c>
    </row>
    <row r="1346" spans="1:14" x14ac:dyDescent="0.3">
      <c r="A1346">
        <v>250820</v>
      </c>
      <c r="B1346">
        <v>2508208</v>
      </c>
      <c r="C1346" t="s">
        <v>1340</v>
      </c>
      <c r="D1346" t="s">
        <v>1243</v>
      </c>
      <c r="E1346" t="s">
        <v>5333</v>
      </c>
      <c r="F1346" t="s">
        <v>5339</v>
      </c>
      <c r="G1346" s="4">
        <v>8123</v>
      </c>
      <c r="H1346" s="4">
        <v>8123</v>
      </c>
      <c r="I1346">
        <v>0.56999999999999995</v>
      </c>
      <c r="J1346" s="4">
        <v>51549893.509999998</v>
      </c>
      <c r="K1346" s="12">
        <v>6346.1644109319213</v>
      </c>
      <c r="L1346" s="12">
        <v>6346.1644109319213</v>
      </c>
      <c r="N1346">
        <v>0.125</v>
      </c>
    </row>
    <row r="1347" spans="1:14" x14ac:dyDescent="0.3">
      <c r="A1347">
        <v>250830</v>
      </c>
      <c r="B1347">
        <v>2508307</v>
      </c>
      <c r="C1347" t="s">
        <v>1341</v>
      </c>
      <c r="D1347" t="s">
        <v>1243</v>
      </c>
      <c r="E1347" t="s">
        <v>5333</v>
      </c>
      <c r="F1347" t="s">
        <v>5339</v>
      </c>
      <c r="G1347" s="4">
        <v>29209</v>
      </c>
      <c r="H1347" s="4">
        <v>29209</v>
      </c>
      <c r="I1347">
        <v>0.627</v>
      </c>
      <c r="J1347" s="4">
        <v>133395178.08</v>
      </c>
      <c r="K1347" s="12">
        <v>4566.9204039850729</v>
      </c>
      <c r="L1347" s="12">
        <v>4566.9204039850729</v>
      </c>
      <c r="M1347">
        <v>1.083333333333333</v>
      </c>
      <c r="N1347">
        <v>0.125</v>
      </c>
    </row>
    <row r="1348" spans="1:14" x14ac:dyDescent="0.3">
      <c r="A1348">
        <v>250840</v>
      </c>
      <c r="B1348">
        <v>2508406</v>
      </c>
      <c r="C1348" t="s">
        <v>1342</v>
      </c>
      <c r="D1348" t="s">
        <v>1243</v>
      </c>
      <c r="E1348" t="s">
        <v>5333</v>
      </c>
      <c r="F1348" t="s">
        <v>5339</v>
      </c>
      <c r="G1348" s="4">
        <v>3316</v>
      </c>
      <c r="H1348" s="4">
        <v>3316</v>
      </c>
      <c r="I1348">
        <v>0.53300000000000003</v>
      </c>
      <c r="J1348" s="4">
        <v>34769669.090000004</v>
      </c>
      <c r="K1348" s="12">
        <v>10485.424936670688</v>
      </c>
      <c r="L1348" s="12">
        <v>10485.424936670688</v>
      </c>
      <c r="N1348">
        <v>0</v>
      </c>
    </row>
    <row r="1349" spans="1:14" x14ac:dyDescent="0.3">
      <c r="A1349">
        <v>250850</v>
      </c>
      <c r="B1349">
        <v>2508505</v>
      </c>
      <c r="C1349" t="s">
        <v>1343</v>
      </c>
      <c r="D1349" t="s">
        <v>1243</v>
      </c>
      <c r="E1349" t="s">
        <v>5333</v>
      </c>
      <c r="F1349" t="s">
        <v>5339</v>
      </c>
      <c r="G1349" s="4">
        <v>7041</v>
      </c>
      <c r="H1349" s="4">
        <v>7041</v>
      </c>
      <c r="I1349">
        <v>0.56599999999999995</v>
      </c>
      <c r="J1349" s="4">
        <v>41746977.390000001</v>
      </c>
      <c r="K1349" s="12">
        <v>5929.126173838943</v>
      </c>
      <c r="L1349" s="12">
        <v>5929.126173838943</v>
      </c>
      <c r="N1349">
        <v>0</v>
      </c>
    </row>
    <row r="1350" spans="1:14" x14ac:dyDescent="0.3">
      <c r="A1350">
        <v>250855</v>
      </c>
      <c r="B1350">
        <v>2508554</v>
      </c>
      <c r="C1350" t="s">
        <v>1344</v>
      </c>
      <c r="D1350" t="s">
        <v>1243</v>
      </c>
      <c r="E1350" t="s">
        <v>5333</v>
      </c>
      <c r="F1350" t="s">
        <v>5339</v>
      </c>
      <c r="G1350" s="4">
        <v>5107</v>
      </c>
      <c r="H1350" s="4">
        <v>5107</v>
      </c>
      <c r="I1350">
        <v>0.58299999999999996</v>
      </c>
      <c r="J1350" s="4">
        <v>38005743.590000004</v>
      </c>
      <c r="K1350" s="12">
        <v>7441.8922243978859</v>
      </c>
      <c r="L1350" s="12">
        <v>7441.8922243978859</v>
      </c>
      <c r="N1350">
        <v>0.125</v>
      </c>
    </row>
    <row r="1351" spans="1:14" x14ac:dyDescent="0.3">
      <c r="A1351">
        <v>250860</v>
      </c>
      <c r="B1351">
        <v>2508604</v>
      </c>
      <c r="C1351" t="s">
        <v>1345</v>
      </c>
      <c r="D1351" t="s">
        <v>1243</v>
      </c>
      <c r="E1351" t="s">
        <v>5333</v>
      </c>
      <c r="F1351" t="s">
        <v>5339</v>
      </c>
      <c r="G1351" s="4">
        <v>13088</v>
      </c>
      <c r="H1351" s="4">
        <v>13088</v>
      </c>
      <c r="I1351">
        <v>0.58299999999999996</v>
      </c>
      <c r="J1351" s="4">
        <v>77537741.719999999</v>
      </c>
      <c r="K1351" s="12">
        <v>5924.3384566014665</v>
      </c>
      <c r="L1351" s="12">
        <v>5924.3384566014665</v>
      </c>
      <c r="N1351">
        <v>0</v>
      </c>
    </row>
    <row r="1352" spans="1:14" x14ac:dyDescent="0.3">
      <c r="A1352">
        <v>250870</v>
      </c>
      <c r="B1352">
        <v>2508703</v>
      </c>
      <c r="C1352" t="s">
        <v>1346</v>
      </c>
      <c r="D1352" t="s">
        <v>1243</v>
      </c>
      <c r="E1352" t="s">
        <v>5333</v>
      </c>
      <c r="F1352" t="s">
        <v>5339</v>
      </c>
      <c r="G1352" s="4">
        <v>3599</v>
      </c>
      <c r="H1352" s="4">
        <v>3599</v>
      </c>
      <c r="I1352">
        <v>0.54200000000000004</v>
      </c>
      <c r="J1352" s="4">
        <v>31571896.309999999</v>
      </c>
      <c r="K1352" s="12">
        <v>8772.407977215893</v>
      </c>
      <c r="L1352" s="12">
        <v>8772.407977215893</v>
      </c>
      <c r="M1352">
        <v>0.94444444444444442</v>
      </c>
      <c r="N1352">
        <v>0.125</v>
      </c>
    </row>
    <row r="1353" spans="1:14" x14ac:dyDescent="0.3">
      <c r="A1353">
        <v>250880</v>
      </c>
      <c r="B1353">
        <v>2508802</v>
      </c>
      <c r="C1353" t="s">
        <v>1347</v>
      </c>
      <c r="D1353" t="s">
        <v>1243</v>
      </c>
      <c r="E1353" t="s">
        <v>5333</v>
      </c>
      <c r="F1353" t="s">
        <v>5339</v>
      </c>
      <c r="G1353" s="4">
        <v>6288</v>
      </c>
      <c r="H1353" s="4">
        <v>6288</v>
      </c>
      <c r="I1353">
        <v>0.64200000000000002</v>
      </c>
      <c r="J1353" s="4">
        <v>41882105.689999998</v>
      </c>
      <c r="K1353" s="12">
        <v>6660.6402178753178</v>
      </c>
      <c r="L1353" s="12">
        <v>6660.6402178753178</v>
      </c>
      <c r="M1353">
        <v>1.8888888888888891</v>
      </c>
      <c r="N1353">
        <v>0.5</v>
      </c>
    </row>
    <row r="1354" spans="1:14" x14ac:dyDescent="0.3">
      <c r="A1354">
        <v>250890</v>
      </c>
      <c r="B1354">
        <v>2508901</v>
      </c>
      <c r="C1354" t="s">
        <v>1348</v>
      </c>
      <c r="D1354" t="s">
        <v>1243</v>
      </c>
      <c r="E1354" t="s">
        <v>5333</v>
      </c>
      <c r="F1354" t="s">
        <v>5339</v>
      </c>
      <c r="G1354" s="4">
        <v>46966</v>
      </c>
      <c r="H1354" s="4">
        <v>46966</v>
      </c>
      <c r="I1354">
        <v>0.58499999999999996</v>
      </c>
      <c r="J1354" s="4">
        <v>204830177.97999999</v>
      </c>
      <c r="K1354" s="12">
        <v>4361.2438355406039</v>
      </c>
      <c r="L1354" s="12">
        <v>4361.2438355406039</v>
      </c>
      <c r="N1354">
        <v>0</v>
      </c>
    </row>
    <row r="1355" spans="1:14" x14ac:dyDescent="0.3">
      <c r="A1355">
        <v>250900</v>
      </c>
      <c r="B1355">
        <v>2509008</v>
      </c>
      <c r="C1355" t="s">
        <v>1349</v>
      </c>
      <c r="D1355" t="s">
        <v>1243</v>
      </c>
      <c r="E1355" t="s">
        <v>5333</v>
      </c>
      <c r="F1355" t="s">
        <v>5339</v>
      </c>
      <c r="G1355" s="4">
        <v>10699</v>
      </c>
      <c r="H1355" s="4">
        <v>10699</v>
      </c>
      <c r="I1355">
        <v>0.54300000000000004</v>
      </c>
      <c r="J1355" s="4">
        <v>54574265.960000001</v>
      </c>
      <c r="K1355" s="12">
        <v>5100.8754051780543</v>
      </c>
      <c r="L1355" s="12">
        <v>5100.8754051780543</v>
      </c>
      <c r="N1355">
        <v>0</v>
      </c>
    </row>
    <row r="1356" spans="1:14" x14ac:dyDescent="0.3">
      <c r="A1356">
        <v>250905</v>
      </c>
      <c r="B1356">
        <v>2509057</v>
      </c>
      <c r="C1356" t="s">
        <v>1350</v>
      </c>
      <c r="D1356" t="s">
        <v>1243</v>
      </c>
      <c r="E1356" t="s">
        <v>5333</v>
      </c>
      <c r="F1356" t="s">
        <v>5339</v>
      </c>
      <c r="G1356" s="4">
        <v>9537</v>
      </c>
      <c r="H1356" s="4">
        <v>9537</v>
      </c>
      <c r="I1356">
        <v>0.52900000000000003</v>
      </c>
      <c r="J1356" s="4">
        <v>54471014.759999998</v>
      </c>
      <c r="K1356" s="12">
        <v>5711.546058508965</v>
      </c>
      <c r="L1356" s="12">
        <v>5711.546058508965</v>
      </c>
      <c r="N1356">
        <v>0.125</v>
      </c>
    </row>
    <row r="1357" spans="1:14" x14ac:dyDescent="0.3">
      <c r="A1357">
        <v>250910</v>
      </c>
      <c r="B1357">
        <v>2509107</v>
      </c>
      <c r="C1357" t="s">
        <v>1351</v>
      </c>
      <c r="D1357" t="s">
        <v>1243</v>
      </c>
      <c r="E1357" t="s">
        <v>5333</v>
      </c>
      <c r="F1357" t="s">
        <v>5339</v>
      </c>
      <c r="G1357" s="4">
        <v>22170</v>
      </c>
      <c r="H1357" s="4">
        <v>22170</v>
      </c>
      <c r="I1357">
        <v>0.54800000000000004</v>
      </c>
      <c r="J1357" s="4">
        <v>121246060.27</v>
      </c>
      <c r="K1357" s="12">
        <v>5468.9246851601265</v>
      </c>
      <c r="L1357" s="12">
        <v>5468.9246851601265</v>
      </c>
      <c r="N1357">
        <v>0</v>
      </c>
    </row>
    <row r="1358" spans="1:14" x14ac:dyDescent="0.3">
      <c r="A1358">
        <v>250915</v>
      </c>
      <c r="B1358">
        <v>2509156</v>
      </c>
      <c r="C1358" t="s">
        <v>1352</v>
      </c>
      <c r="D1358" t="s">
        <v>1243</v>
      </c>
      <c r="E1358" t="s">
        <v>5333</v>
      </c>
      <c r="F1358" t="s">
        <v>5339</v>
      </c>
      <c r="G1358" s="4">
        <v>7001</v>
      </c>
      <c r="H1358" s="4">
        <v>7001</v>
      </c>
      <c r="I1358">
        <v>0.60799999999999998</v>
      </c>
      <c r="J1358" s="4">
        <v>45670651.990000002</v>
      </c>
      <c r="K1358" s="12">
        <v>6523.4469347236109</v>
      </c>
      <c r="L1358" s="12">
        <v>6523.4469347236109</v>
      </c>
      <c r="N1358">
        <v>0.125</v>
      </c>
    </row>
    <row r="1359" spans="1:14" x14ac:dyDescent="0.3">
      <c r="A1359">
        <v>250920</v>
      </c>
      <c r="B1359">
        <v>2509206</v>
      </c>
      <c r="C1359" t="s">
        <v>1353</v>
      </c>
      <c r="D1359" t="s">
        <v>1243</v>
      </c>
      <c r="E1359" t="s">
        <v>5333</v>
      </c>
      <c r="F1359" t="s">
        <v>5339</v>
      </c>
      <c r="G1359" s="4">
        <v>14756</v>
      </c>
      <c r="H1359" s="4">
        <v>14756</v>
      </c>
      <c r="I1359">
        <v>0.56699999999999995</v>
      </c>
      <c r="J1359" s="4">
        <v>72021558.560000002</v>
      </c>
      <c r="K1359" s="12">
        <v>4880.8321062618597</v>
      </c>
      <c r="L1359" s="12">
        <v>4880.8321062618597</v>
      </c>
      <c r="N1359">
        <v>0.125</v>
      </c>
    </row>
    <row r="1360" spans="1:14" x14ac:dyDescent="0.3">
      <c r="A1360">
        <v>250930</v>
      </c>
      <c r="B1360">
        <v>2509305</v>
      </c>
      <c r="C1360" t="s">
        <v>1354</v>
      </c>
      <c r="D1360" t="s">
        <v>1243</v>
      </c>
      <c r="E1360" t="s">
        <v>5333</v>
      </c>
      <c r="F1360" t="s">
        <v>5339</v>
      </c>
      <c r="G1360" s="4">
        <v>8650</v>
      </c>
      <c r="H1360" s="4">
        <v>8650</v>
      </c>
      <c r="I1360">
        <v>0.53600000000000003</v>
      </c>
      <c r="J1360" s="4">
        <v>69651193.939999998</v>
      </c>
      <c r="K1360" s="12">
        <v>8052.1611491329477</v>
      </c>
      <c r="L1360" s="12">
        <v>8052.1611491329477</v>
      </c>
      <c r="N1360">
        <v>0.125</v>
      </c>
    </row>
    <row r="1361" spans="1:14" x14ac:dyDescent="0.3">
      <c r="A1361">
        <v>250933</v>
      </c>
      <c r="B1361">
        <v>2509339</v>
      </c>
      <c r="C1361" t="s">
        <v>1355</v>
      </c>
      <c r="D1361" t="s">
        <v>1243</v>
      </c>
      <c r="E1361" t="s">
        <v>5333</v>
      </c>
      <c r="F1361" t="s">
        <v>5339</v>
      </c>
      <c r="G1361" s="4">
        <v>4759</v>
      </c>
      <c r="H1361" s="4">
        <v>4759</v>
      </c>
      <c r="I1361">
        <v>0.54100000000000004</v>
      </c>
      <c r="J1361" s="4">
        <v>35913633.259999998</v>
      </c>
      <c r="K1361" s="12">
        <v>7546.4663290607268</v>
      </c>
      <c r="L1361" s="12">
        <v>7546.4663290607268</v>
      </c>
      <c r="N1361">
        <v>0</v>
      </c>
    </row>
    <row r="1362" spans="1:14" x14ac:dyDescent="0.3">
      <c r="A1362">
        <v>250937</v>
      </c>
      <c r="B1362">
        <v>2509370</v>
      </c>
      <c r="C1362" t="s">
        <v>1356</v>
      </c>
      <c r="D1362" t="s">
        <v>1243</v>
      </c>
      <c r="E1362" t="s">
        <v>5333</v>
      </c>
      <c r="F1362" t="s">
        <v>5339</v>
      </c>
      <c r="G1362" s="4">
        <v>2584</v>
      </c>
      <c r="H1362" s="4">
        <v>2584</v>
      </c>
      <c r="I1362">
        <v>0.56499999999999995</v>
      </c>
      <c r="J1362" s="4"/>
      <c r="K1362" s="12">
        <v>8413</v>
      </c>
      <c r="L1362" s="12">
        <v>8413</v>
      </c>
      <c r="N1362">
        <v>0.125</v>
      </c>
    </row>
    <row r="1363" spans="1:14" x14ac:dyDescent="0.3">
      <c r="A1363">
        <v>250939</v>
      </c>
      <c r="B1363">
        <v>2509396</v>
      </c>
      <c r="C1363" t="s">
        <v>1357</v>
      </c>
      <c r="D1363" t="s">
        <v>1243</v>
      </c>
      <c r="E1363" t="s">
        <v>5333</v>
      </c>
      <c r="F1363" t="s">
        <v>5339</v>
      </c>
      <c r="G1363" s="4">
        <v>6717</v>
      </c>
      <c r="H1363" s="4">
        <v>6717</v>
      </c>
      <c r="I1363">
        <v>0.57199999999999995</v>
      </c>
      <c r="J1363" s="4">
        <v>42437505.479999997</v>
      </c>
      <c r="K1363" s="12">
        <v>6317.9254845913347</v>
      </c>
      <c r="L1363" s="12">
        <v>6317.9254845913347</v>
      </c>
      <c r="N1363">
        <v>0.125</v>
      </c>
    </row>
    <row r="1364" spans="1:14" x14ac:dyDescent="0.3">
      <c r="A1364">
        <v>250940</v>
      </c>
      <c r="B1364">
        <v>2509404</v>
      </c>
      <c r="C1364" t="s">
        <v>1358</v>
      </c>
      <c r="D1364" t="s">
        <v>1243</v>
      </c>
      <c r="E1364" t="s">
        <v>5333</v>
      </c>
      <c r="F1364" t="s">
        <v>5339</v>
      </c>
      <c r="G1364" s="4">
        <v>14435</v>
      </c>
      <c r="H1364" s="4">
        <v>14435</v>
      </c>
      <c r="I1364">
        <v>0.57399999999999995</v>
      </c>
      <c r="J1364" s="4">
        <v>87256398.75</v>
      </c>
      <c r="K1364" s="12">
        <v>6044.7799618981644</v>
      </c>
      <c r="L1364" s="12">
        <v>6044.7799618981644</v>
      </c>
      <c r="N1364">
        <v>0.125</v>
      </c>
    </row>
    <row r="1365" spans="1:14" x14ac:dyDescent="0.3">
      <c r="A1365">
        <v>250950</v>
      </c>
      <c r="B1365">
        <v>2509503</v>
      </c>
      <c r="C1365" t="s">
        <v>1359</v>
      </c>
      <c r="D1365" t="s">
        <v>1243</v>
      </c>
      <c r="E1365" t="s">
        <v>5333</v>
      </c>
      <c r="F1365" t="s">
        <v>5339</v>
      </c>
      <c r="G1365" s="4">
        <v>6144</v>
      </c>
      <c r="H1365" s="4">
        <v>6144</v>
      </c>
      <c r="I1365">
        <v>0.59</v>
      </c>
      <c r="J1365" s="4">
        <v>41886607.899999999</v>
      </c>
      <c r="K1365" s="12">
        <v>6817.4817545572914</v>
      </c>
      <c r="L1365" s="12">
        <v>6817.4817545572914</v>
      </c>
      <c r="N1365">
        <v>0</v>
      </c>
    </row>
    <row r="1366" spans="1:14" x14ac:dyDescent="0.3">
      <c r="A1366">
        <v>250960</v>
      </c>
      <c r="B1366">
        <v>2509602</v>
      </c>
      <c r="C1366" t="s">
        <v>1360</v>
      </c>
      <c r="D1366" t="s">
        <v>1243</v>
      </c>
      <c r="E1366" t="s">
        <v>5333</v>
      </c>
      <c r="F1366" t="s">
        <v>5339</v>
      </c>
      <c r="G1366" s="4">
        <v>4429</v>
      </c>
      <c r="H1366" s="4">
        <v>4429</v>
      </c>
      <c r="I1366">
        <v>0.58699999999999997</v>
      </c>
      <c r="J1366" s="4">
        <v>43556211.229999997</v>
      </c>
      <c r="K1366" s="12">
        <v>9834.3217949875816</v>
      </c>
      <c r="L1366" s="12">
        <v>9834.3217949875816</v>
      </c>
      <c r="N1366">
        <v>0.25</v>
      </c>
    </row>
    <row r="1367" spans="1:14" x14ac:dyDescent="0.3">
      <c r="A1367">
        <v>250970</v>
      </c>
      <c r="B1367">
        <v>2509701</v>
      </c>
      <c r="C1367" t="s">
        <v>1361</v>
      </c>
      <c r="D1367" t="s">
        <v>1243</v>
      </c>
      <c r="E1367" t="s">
        <v>5333</v>
      </c>
      <c r="F1367" t="s">
        <v>5339</v>
      </c>
      <c r="G1367" s="4">
        <v>33886</v>
      </c>
      <c r="H1367" s="4">
        <v>33886</v>
      </c>
      <c r="I1367">
        <v>0.628</v>
      </c>
      <c r="J1367" s="4">
        <v>171633127.53999999</v>
      </c>
      <c r="K1367" s="12">
        <v>5065.0158631883369</v>
      </c>
      <c r="L1367" s="12">
        <v>5065.0158631883369</v>
      </c>
      <c r="M1367">
        <v>1.166666666666667</v>
      </c>
      <c r="N1367">
        <v>0.875</v>
      </c>
    </row>
    <row r="1368" spans="1:14" x14ac:dyDescent="0.3">
      <c r="A1368">
        <v>250980</v>
      </c>
      <c r="B1368">
        <v>2509800</v>
      </c>
      <c r="C1368" t="s">
        <v>1017</v>
      </c>
      <c r="D1368" t="s">
        <v>1243</v>
      </c>
      <c r="E1368" t="s">
        <v>5333</v>
      </c>
      <c r="F1368" t="s">
        <v>5339</v>
      </c>
      <c r="G1368" s="4">
        <v>8909</v>
      </c>
      <c r="H1368" s="4">
        <v>8909</v>
      </c>
      <c r="I1368">
        <v>0.56499999999999995</v>
      </c>
      <c r="J1368" s="4">
        <v>47869302.390000001</v>
      </c>
      <c r="K1368" s="12">
        <v>5373.1397900998991</v>
      </c>
      <c r="L1368" s="12">
        <v>5373.1397900998991</v>
      </c>
      <c r="N1368">
        <v>0</v>
      </c>
    </row>
    <row r="1369" spans="1:14" x14ac:dyDescent="0.3">
      <c r="A1369">
        <v>250990</v>
      </c>
      <c r="B1369">
        <v>2509909</v>
      </c>
      <c r="C1369" t="s">
        <v>1362</v>
      </c>
      <c r="D1369" t="s">
        <v>1243</v>
      </c>
      <c r="E1369" t="s">
        <v>5333</v>
      </c>
      <c r="F1369" t="s">
        <v>5339</v>
      </c>
      <c r="G1369" s="4">
        <v>8935</v>
      </c>
      <c r="H1369" s="4">
        <v>8935</v>
      </c>
      <c r="I1369">
        <v>0.54100000000000004</v>
      </c>
      <c r="J1369" s="4">
        <v>64377093.229999997</v>
      </c>
      <c r="K1369" s="12">
        <v>7205.0468080581977</v>
      </c>
      <c r="L1369" s="12">
        <v>7205.0468080581977</v>
      </c>
      <c r="N1369">
        <v>0.125</v>
      </c>
    </row>
    <row r="1370" spans="1:14" x14ac:dyDescent="0.3">
      <c r="A1370">
        <v>251000</v>
      </c>
      <c r="B1370">
        <v>2510006</v>
      </c>
      <c r="C1370" t="s">
        <v>1363</v>
      </c>
      <c r="D1370" t="s">
        <v>1243</v>
      </c>
      <c r="E1370" t="s">
        <v>5333</v>
      </c>
      <c r="F1370" t="s">
        <v>5339</v>
      </c>
      <c r="G1370" s="4">
        <v>7394</v>
      </c>
      <c r="H1370" s="4">
        <v>7394</v>
      </c>
      <c r="I1370">
        <v>0.56200000000000006</v>
      </c>
      <c r="J1370" s="4">
        <v>45169669.369999997</v>
      </c>
      <c r="K1370" s="12">
        <v>6108.9625872328916</v>
      </c>
      <c r="L1370" s="12">
        <v>6108.9625872328916</v>
      </c>
      <c r="N1370">
        <v>0.125</v>
      </c>
    </row>
    <row r="1371" spans="1:14" x14ac:dyDescent="0.3">
      <c r="A1371">
        <v>251010</v>
      </c>
      <c r="B1371">
        <v>2510105</v>
      </c>
      <c r="C1371" t="s">
        <v>1364</v>
      </c>
      <c r="D1371" t="s">
        <v>1243</v>
      </c>
      <c r="E1371" t="s">
        <v>5333</v>
      </c>
      <c r="F1371" t="s">
        <v>5339</v>
      </c>
      <c r="G1371" s="4">
        <v>9840</v>
      </c>
      <c r="H1371" s="4">
        <v>9840</v>
      </c>
      <c r="I1371">
        <v>0.60099999999999998</v>
      </c>
      <c r="J1371" s="4">
        <v>51471226.93</v>
      </c>
      <c r="K1371" s="12">
        <v>5230.8157449186992</v>
      </c>
      <c r="L1371" s="12">
        <v>5230.8157449186992</v>
      </c>
      <c r="N1371">
        <v>0</v>
      </c>
    </row>
    <row r="1372" spans="1:14" x14ac:dyDescent="0.3">
      <c r="A1372">
        <v>251020</v>
      </c>
      <c r="B1372">
        <v>2510204</v>
      </c>
      <c r="C1372" t="s">
        <v>402</v>
      </c>
      <c r="D1372" t="s">
        <v>1243</v>
      </c>
      <c r="E1372" t="s">
        <v>5333</v>
      </c>
      <c r="F1372" t="s">
        <v>5339</v>
      </c>
      <c r="G1372" s="4">
        <v>5897</v>
      </c>
      <c r="H1372" s="4">
        <v>5897</v>
      </c>
      <c r="I1372">
        <v>0.57299999999999995</v>
      </c>
      <c r="J1372" s="4">
        <v>43468461.289999999</v>
      </c>
      <c r="K1372" s="12">
        <v>7371.2839223333895</v>
      </c>
      <c r="L1372" s="12">
        <v>7371.2839223333895</v>
      </c>
      <c r="M1372">
        <v>0.52777777777777768</v>
      </c>
      <c r="N1372">
        <v>0.125</v>
      </c>
    </row>
    <row r="1373" spans="1:14" x14ac:dyDescent="0.3">
      <c r="A1373">
        <v>251030</v>
      </c>
      <c r="B1373">
        <v>2510303</v>
      </c>
      <c r="C1373" t="s">
        <v>1365</v>
      </c>
      <c r="D1373" t="s">
        <v>1243</v>
      </c>
      <c r="E1373" t="s">
        <v>5333</v>
      </c>
      <c r="F1373" t="s">
        <v>5339</v>
      </c>
      <c r="G1373" s="4">
        <v>4359</v>
      </c>
      <c r="H1373" s="4">
        <v>4359</v>
      </c>
      <c r="I1373">
        <v>0.59499999999999997</v>
      </c>
      <c r="J1373" s="4">
        <v>47038920.810000002</v>
      </c>
      <c r="K1373" s="12">
        <v>10791.218355127323</v>
      </c>
      <c r="L1373" s="12">
        <v>10791.218355127323</v>
      </c>
      <c r="N1373">
        <v>0.25</v>
      </c>
    </row>
    <row r="1374" spans="1:14" x14ac:dyDescent="0.3">
      <c r="A1374">
        <v>251040</v>
      </c>
      <c r="B1374">
        <v>2510402</v>
      </c>
      <c r="C1374" t="s">
        <v>1366</v>
      </c>
      <c r="D1374" t="s">
        <v>1243</v>
      </c>
      <c r="E1374" t="s">
        <v>5333</v>
      </c>
      <c r="F1374" t="s">
        <v>5339</v>
      </c>
      <c r="G1374" s="4">
        <v>6059</v>
      </c>
      <c r="H1374" s="4">
        <v>6059</v>
      </c>
      <c r="I1374">
        <v>0.57199999999999995</v>
      </c>
      <c r="J1374" s="4">
        <v>39348660.229999997</v>
      </c>
      <c r="K1374" s="12">
        <v>6494.2499141772569</v>
      </c>
      <c r="L1374" s="12">
        <v>6494.2499141772569</v>
      </c>
      <c r="N1374">
        <v>0.125</v>
      </c>
    </row>
    <row r="1375" spans="1:14" x14ac:dyDescent="0.3">
      <c r="A1375">
        <v>251050</v>
      </c>
      <c r="B1375">
        <v>2510501</v>
      </c>
      <c r="C1375" t="s">
        <v>1367</v>
      </c>
      <c r="D1375" t="s">
        <v>1243</v>
      </c>
      <c r="E1375" t="s">
        <v>5333</v>
      </c>
      <c r="F1375" t="s">
        <v>5339</v>
      </c>
      <c r="G1375" s="4">
        <v>3675</v>
      </c>
      <c r="H1375" s="4">
        <v>3675</v>
      </c>
      <c r="I1375">
        <v>0.60299999999999998</v>
      </c>
      <c r="J1375" s="4">
        <v>34425556.200000003</v>
      </c>
      <c r="K1375" s="12">
        <v>9367.4982857142859</v>
      </c>
      <c r="L1375" s="12">
        <v>9367.4982857142859</v>
      </c>
      <c r="N1375">
        <v>0.125</v>
      </c>
    </row>
    <row r="1376" spans="1:14" x14ac:dyDescent="0.3">
      <c r="A1376">
        <v>251060</v>
      </c>
      <c r="B1376">
        <v>2510600</v>
      </c>
      <c r="C1376" t="s">
        <v>1368</v>
      </c>
      <c r="D1376" t="s">
        <v>1243</v>
      </c>
      <c r="E1376" t="s">
        <v>5333</v>
      </c>
      <c r="F1376" t="s">
        <v>5339</v>
      </c>
      <c r="G1376" s="4">
        <v>3000</v>
      </c>
      <c r="H1376" s="4">
        <v>3000</v>
      </c>
      <c r="I1376">
        <v>0.61399999999999999</v>
      </c>
      <c r="J1376" s="4">
        <v>30977759.949999999</v>
      </c>
      <c r="K1376" s="12">
        <v>10325.919983333333</v>
      </c>
      <c r="L1376" s="12">
        <v>10325.919983333333</v>
      </c>
      <c r="N1376">
        <v>0</v>
      </c>
    </row>
    <row r="1377" spans="1:14" x14ac:dyDescent="0.3">
      <c r="A1377">
        <v>251065</v>
      </c>
      <c r="B1377">
        <v>2510659</v>
      </c>
      <c r="C1377" t="s">
        <v>1369</v>
      </c>
      <c r="D1377" t="s">
        <v>1243</v>
      </c>
      <c r="E1377" t="s">
        <v>5333</v>
      </c>
      <c r="F1377" t="s">
        <v>5339</v>
      </c>
      <c r="G1377" s="4">
        <v>1745</v>
      </c>
      <c r="H1377" s="4">
        <v>1745</v>
      </c>
      <c r="I1377">
        <v>0.58399999999999996</v>
      </c>
      <c r="J1377" s="4">
        <v>26788474.809999999</v>
      </c>
      <c r="K1377" s="12">
        <v>15351.561495702004</v>
      </c>
      <c r="L1377" s="12">
        <v>14712.97</v>
      </c>
      <c r="M1377">
        <v>0.7222222222222221</v>
      </c>
      <c r="N1377">
        <v>0.125</v>
      </c>
    </row>
    <row r="1378" spans="1:14" x14ac:dyDescent="0.3">
      <c r="A1378">
        <v>251070</v>
      </c>
      <c r="B1378">
        <v>2510709</v>
      </c>
      <c r="C1378" t="s">
        <v>1177</v>
      </c>
      <c r="D1378" t="s">
        <v>1243</v>
      </c>
      <c r="E1378" t="s">
        <v>5333</v>
      </c>
      <c r="F1378" t="s">
        <v>5339</v>
      </c>
      <c r="G1378" s="4">
        <v>2580</v>
      </c>
      <c r="H1378" s="4">
        <v>2580</v>
      </c>
      <c r="I1378">
        <v>0.62</v>
      </c>
      <c r="J1378" s="4">
        <v>30488430.879999999</v>
      </c>
      <c r="K1378" s="12">
        <v>11817.221271317829</v>
      </c>
      <c r="L1378" s="12">
        <v>11817.221271317829</v>
      </c>
      <c r="N1378">
        <v>0.25</v>
      </c>
    </row>
    <row r="1379" spans="1:14" x14ac:dyDescent="0.3">
      <c r="A1379">
        <v>251080</v>
      </c>
      <c r="B1379">
        <v>2510808</v>
      </c>
      <c r="C1379" t="s">
        <v>1370</v>
      </c>
      <c r="D1379" t="s">
        <v>1243</v>
      </c>
      <c r="E1379" t="s">
        <v>5333</v>
      </c>
      <c r="F1379" t="s">
        <v>5339</v>
      </c>
      <c r="G1379" s="4">
        <v>108104</v>
      </c>
      <c r="H1379" s="4">
        <v>108104</v>
      </c>
      <c r="I1379">
        <v>0.70099999999999996</v>
      </c>
      <c r="J1379" s="4">
        <v>453258884.02999997</v>
      </c>
      <c r="K1379" s="12">
        <v>4192.8040038296449</v>
      </c>
      <c r="L1379" s="12">
        <v>4192.8040038296449</v>
      </c>
      <c r="M1379">
        <v>0.97222222222222221</v>
      </c>
      <c r="N1379">
        <v>0.625</v>
      </c>
    </row>
    <row r="1380" spans="1:14" x14ac:dyDescent="0.3">
      <c r="A1380">
        <v>251090</v>
      </c>
      <c r="B1380">
        <v>2510907</v>
      </c>
      <c r="C1380" t="s">
        <v>1371</v>
      </c>
      <c r="D1380" t="s">
        <v>1243</v>
      </c>
      <c r="E1380" t="s">
        <v>5333</v>
      </c>
      <c r="F1380" t="s">
        <v>5339</v>
      </c>
      <c r="G1380" s="4">
        <v>12172</v>
      </c>
      <c r="H1380" s="4">
        <v>12172</v>
      </c>
      <c r="I1380">
        <v>0.58699999999999997</v>
      </c>
      <c r="J1380" s="4">
        <v>83563269.409999996</v>
      </c>
      <c r="K1380" s="12">
        <v>6865.2045193887607</v>
      </c>
      <c r="L1380" s="12">
        <v>6865.2045193887607</v>
      </c>
      <c r="N1380">
        <v>0.125</v>
      </c>
    </row>
    <row r="1381" spans="1:14" x14ac:dyDescent="0.3">
      <c r="A1381">
        <v>251100</v>
      </c>
      <c r="B1381">
        <v>2511004</v>
      </c>
      <c r="C1381" t="s">
        <v>1032</v>
      </c>
      <c r="D1381" t="s">
        <v>1243</v>
      </c>
      <c r="E1381" t="s">
        <v>5333</v>
      </c>
      <c r="F1381" t="s">
        <v>5339</v>
      </c>
      <c r="G1381" s="4">
        <v>3851</v>
      </c>
      <c r="H1381" s="4">
        <v>3851</v>
      </c>
      <c r="I1381">
        <v>0.59899999999999998</v>
      </c>
      <c r="J1381" s="4">
        <v>43903100.07</v>
      </c>
      <c r="K1381" s="12">
        <v>11400.441461957933</v>
      </c>
      <c r="L1381" s="12">
        <v>11400.441461957933</v>
      </c>
      <c r="M1381">
        <v>2.25</v>
      </c>
      <c r="N1381">
        <v>0.25</v>
      </c>
    </row>
    <row r="1382" spans="1:14" x14ac:dyDescent="0.3">
      <c r="A1382">
        <v>251110</v>
      </c>
      <c r="B1382">
        <v>2511103</v>
      </c>
      <c r="C1382" t="s">
        <v>1372</v>
      </c>
      <c r="D1382" t="s">
        <v>1243</v>
      </c>
      <c r="E1382" t="s">
        <v>5333</v>
      </c>
      <c r="F1382" t="s">
        <v>5339</v>
      </c>
      <c r="G1382" s="4">
        <v>6980</v>
      </c>
      <c r="H1382" s="4">
        <v>6980</v>
      </c>
      <c r="I1382">
        <v>0.57399999999999995</v>
      </c>
      <c r="J1382" s="4">
        <v>59186943.149999999</v>
      </c>
      <c r="K1382" s="12">
        <v>8479.5047492836675</v>
      </c>
      <c r="L1382" s="12">
        <v>8479.5047492836675</v>
      </c>
      <c r="N1382">
        <v>0.125</v>
      </c>
    </row>
    <row r="1383" spans="1:14" x14ac:dyDescent="0.3">
      <c r="A1383">
        <v>251120</v>
      </c>
      <c r="B1383">
        <v>2511202</v>
      </c>
      <c r="C1383" t="s">
        <v>1373</v>
      </c>
      <c r="D1383" t="s">
        <v>1243</v>
      </c>
      <c r="E1383" t="s">
        <v>5333</v>
      </c>
      <c r="F1383" t="s">
        <v>5339</v>
      </c>
      <c r="G1383" s="4">
        <v>31356</v>
      </c>
      <c r="H1383" s="4">
        <v>31356</v>
      </c>
      <c r="I1383">
        <v>0.59</v>
      </c>
      <c r="J1383" s="4">
        <v>184414870.78999999</v>
      </c>
      <c r="K1383" s="12">
        <v>5881.3264061104728</v>
      </c>
      <c r="L1383" s="12">
        <v>5881.3264061104728</v>
      </c>
      <c r="N1383">
        <v>0.125</v>
      </c>
    </row>
    <row r="1384" spans="1:14" x14ac:dyDescent="0.3">
      <c r="A1384">
        <v>251130</v>
      </c>
      <c r="B1384">
        <v>2511301</v>
      </c>
      <c r="C1384" t="s">
        <v>1374</v>
      </c>
      <c r="D1384" t="s">
        <v>1243</v>
      </c>
      <c r="E1384" t="s">
        <v>5333</v>
      </c>
      <c r="F1384" t="s">
        <v>5339</v>
      </c>
      <c r="G1384" s="4">
        <v>17088</v>
      </c>
      <c r="H1384" s="4">
        <v>17088</v>
      </c>
      <c r="I1384">
        <v>0.621</v>
      </c>
      <c r="J1384" s="4">
        <v>92548113.819999993</v>
      </c>
      <c r="K1384" s="12">
        <v>5415.9710802902619</v>
      </c>
      <c r="L1384" s="12">
        <v>5415.9710802902619</v>
      </c>
      <c r="N1384">
        <v>0</v>
      </c>
    </row>
    <row r="1385" spans="1:14" x14ac:dyDescent="0.3">
      <c r="A1385">
        <v>251140</v>
      </c>
      <c r="B1385">
        <v>2511400</v>
      </c>
      <c r="C1385" t="s">
        <v>1375</v>
      </c>
      <c r="D1385" t="s">
        <v>1243</v>
      </c>
      <c r="E1385" t="s">
        <v>5333</v>
      </c>
      <c r="F1385" t="s">
        <v>5339</v>
      </c>
      <c r="G1385" s="4">
        <v>18862</v>
      </c>
      <c r="H1385" s="4">
        <v>18862</v>
      </c>
      <c r="I1385">
        <v>0.60799999999999998</v>
      </c>
      <c r="J1385" s="4">
        <v>118917938.88</v>
      </c>
      <c r="K1385" s="12">
        <v>6304.6304145901813</v>
      </c>
      <c r="L1385" s="12">
        <v>6304.6304145901813</v>
      </c>
      <c r="N1385">
        <v>0.125</v>
      </c>
    </row>
    <row r="1386" spans="1:14" x14ac:dyDescent="0.3">
      <c r="A1386">
        <v>251150</v>
      </c>
      <c r="B1386">
        <v>2511509</v>
      </c>
      <c r="C1386" t="s">
        <v>1376</v>
      </c>
      <c r="D1386" t="s">
        <v>1243</v>
      </c>
      <c r="E1386" t="s">
        <v>5333</v>
      </c>
      <c r="F1386" t="s">
        <v>5339</v>
      </c>
      <c r="G1386" s="4">
        <v>12889</v>
      </c>
      <c r="H1386" s="4">
        <v>12889</v>
      </c>
      <c r="I1386">
        <v>0.57899999999999996</v>
      </c>
      <c r="J1386" s="4">
        <v>67304157.140000001</v>
      </c>
      <c r="K1386" s="12">
        <v>5221.8292450927147</v>
      </c>
      <c r="L1386" s="12">
        <v>5221.8292450927147</v>
      </c>
      <c r="N1386">
        <v>0</v>
      </c>
    </row>
    <row r="1387" spans="1:14" x14ac:dyDescent="0.3">
      <c r="A1387">
        <v>251160</v>
      </c>
      <c r="B1387">
        <v>2511608</v>
      </c>
      <c r="C1387" t="s">
        <v>1186</v>
      </c>
      <c r="D1387" t="s">
        <v>1243</v>
      </c>
      <c r="E1387" t="s">
        <v>5333</v>
      </c>
      <c r="F1387" t="s">
        <v>5339</v>
      </c>
      <c r="G1387" s="4">
        <v>6974</v>
      </c>
      <c r="H1387" s="4">
        <v>6974</v>
      </c>
      <c r="I1387">
        <v>0.56000000000000005</v>
      </c>
      <c r="J1387" s="4">
        <v>47475015.600000001</v>
      </c>
      <c r="K1387" s="12">
        <v>6807.4298250645252</v>
      </c>
      <c r="L1387" s="12">
        <v>6807.4298250645252</v>
      </c>
      <c r="N1387">
        <v>0.125</v>
      </c>
    </row>
    <row r="1388" spans="1:14" x14ac:dyDescent="0.3">
      <c r="A1388">
        <v>251170</v>
      </c>
      <c r="B1388">
        <v>2511707</v>
      </c>
      <c r="C1388" t="s">
        <v>1377</v>
      </c>
      <c r="D1388" t="s">
        <v>1243</v>
      </c>
      <c r="E1388" t="s">
        <v>5333</v>
      </c>
      <c r="F1388" t="s">
        <v>5339</v>
      </c>
      <c r="G1388" s="4">
        <v>5539</v>
      </c>
      <c r="H1388" s="4">
        <v>5539</v>
      </c>
      <c r="I1388">
        <v>0.56399999999999995</v>
      </c>
      <c r="J1388" s="4">
        <v>40986477.789999999</v>
      </c>
      <c r="K1388" s="12">
        <v>7399.6168604441236</v>
      </c>
      <c r="L1388" s="12">
        <v>7399.6168604441236</v>
      </c>
      <c r="N1388">
        <v>0</v>
      </c>
    </row>
    <row r="1389" spans="1:14" x14ac:dyDescent="0.3">
      <c r="A1389">
        <v>251180</v>
      </c>
      <c r="B1389">
        <v>2511806</v>
      </c>
      <c r="C1389" t="s">
        <v>1378</v>
      </c>
      <c r="D1389" t="s">
        <v>1243</v>
      </c>
      <c r="E1389" t="s">
        <v>5333</v>
      </c>
      <c r="F1389" t="s">
        <v>5339</v>
      </c>
      <c r="G1389" s="4">
        <v>9411</v>
      </c>
      <c r="H1389" s="4">
        <v>9411</v>
      </c>
      <c r="I1389">
        <v>0.59499999999999997</v>
      </c>
      <c r="J1389" s="4">
        <v>51140606.369999997</v>
      </c>
      <c r="K1389" s="12">
        <v>5434.1309499521831</v>
      </c>
      <c r="L1389" s="12">
        <v>5434.1309499521831</v>
      </c>
      <c r="N1389">
        <v>0.25</v>
      </c>
    </row>
    <row r="1390" spans="1:14" x14ac:dyDescent="0.3">
      <c r="A1390">
        <v>251190</v>
      </c>
      <c r="B1390">
        <v>2511905</v>
      </c>
      <c r="C1390" t="s">
        <v>1379</v>
      </c>
      <c r="D1390" t="s">
        <v>1243</v>
      </c>
      <c r="E1390" t="s">
        <v>5333</v>
      </c>
      <c r="F1390" t="s">
        <v>5339</v>
      </c>
      <c r="G1390" s="4">
        <v>17166</v>
      </c>
      <c r="H1390" s="4">
        <v>17166</v>
      </c>
      <c r="I1390">
        <v>0.56999999999999995</v>
      </c>
      <c r="J1390" s="4">
        <v>126694642.54000001</v>
      </c>
      <c r="K1390" s="12">
        <v>7380.5570627985553</v>
      </c>
      <c r="L1390" s="12">
        <v>7380.5570627985553</v>
      </c>
      <c r="M1390">
        <v>1.166666666666667</v>
      </c>
      <c r="N1390">
        <v>0.375</v>
      </c>
    </row>
    <row r="1391" spans="1:14" x14ac:dyDescent="0.3">
      <c r="A1391">
        <v>251200</v>
      </c>
      <c r="B1391">
        <v>2512002</v>
      </c>
      <c r="C1391" t="s">
        <v>1380</v>
      </c>
      <c r="D1391" t="s">
        <v>1243</v>
      </c>
      <c r="E1391" t="s">
        <v>5333</v>
      </c>
      <c r="F1391" t="s">
        <v>5339</v>
      </c>
      <c r="G1391" s="4">
        <v>18038</v>
      </c>
      <c r="H1391" s="4">
        <v>18038</v>
      </c>
      <c r="I1391">
        <v>0.59099999999999997</v>
      </c>
      <c r="J1391" s="4">
        <v>123767639.09</v>
      </c>
      <c r="K1391" s="12">
        <v>6861.4945720146361</v>
      </c>
      <c r="L1391" s="12">
        <v>6861.4945720146361</v>
      </c>
      <c r="M1391">
        <v>0.33333333333333331</v>
      </c>
      <c r="N1391">
        <v>0.125</v>
      </c>
    </row>
    <row r="1392" spans="1:14" x14ac:dyDescent="0.3">
      <c r="A1392">
        <v>251203</v>
      </c>
      <c r="B1392">
        <v>2512036</v>
      </c>
      <c r="C1392" t="s">
        <v>1381</v>
      </c>
      <c r="D1392" t="s">
        <v>1243</v>
      </c>
      <c r="E1392" t="s">
        <v>5333</v>
      </c>
      <c r="F1392" t="s">
        <v>5339</v>
      </c>
      <c r="G1392" s="4">
        <v>3934</v>
      </c>
      <c r="H1392" s="4">
        <v>3934</v>
      </c>
      <c r="I1392">
        <v>0.52500000000000002</v>
      </c>
      <c r="J1392" s="4">
        <v>49785335.07</v>
      </c>
      <c r="K1392" s="12">
        <v>12655.143637519064</v>
      </c>
      <c r="L1392" s="12">
        <v>12655.143637519064</v>
      </c>
      <c r="N1392">
        <v>0</v>
      </c>
    </row>
    <row r="1393" spans="1:14" x14ac:dyDescent="0.3">
      <c r="A1393">
        <v>251207</v>
      </c>
      <c r="B1393">
        <v>2512077</v>
      </c>
      <c r="C1393" t="s">
        <v>1382</v>
      </c>
      <c r="D1393" t="s">
        <v>1243</v>
      </c>
      <c r="E1393" t="s">
        <v>5333</v>
      </c>
      <c r="F1393" t="s">
        <v>5339</v>
      </c>
      <c r="G1393" s="4">
        <v>4126</v>
      </c>
      <c r="H1393" s="4">
        <v>4126</v>
      </c>
      <c r="I1393">
        <v>0.61199999999999999</v>
      </c>
      <c r="J1393" s="4">
        <v>54231296.82</v>
      </c>
      <c r="K1393" s="12">
        <v>13143.794672806593</v>
      </c>
      <c r="L1393" s="12">
        <v>13143.794672806593</v>
      </c>
      <c r="M1393">
        <v>0.38888888888888901</v>
      </c>
      <c r="N1393">
        <v>0.25</v>
      </c>
    </row>
    <row r="1394" spans="1:14" x14ac:dyDescent="0.3">
      <c r="A1394">
        <v>251210</v>
      </c>
      <c r="B1394">
        <v>2512101</v>
      </c>
      <c r="C1394" t="s">
        <v>1383</v>
      </c>
      <c r="D1394" t="s">
        <v>1243</v>
      </c>
      <c r="E1394" t="s">
        <v>5333</v>
      </c>
      <c r="F1394" t="s">
        <v>5339</v>
      </c>
      <c r="G1394" s="4">
        <v>33866</v>
      </c>
      <c r="H1394" s="4">
        <v>33866</v>
      </c>
      <c r="I1394">
        <v>0.63400000000000001</v>
      </c>
      <c r="J1394" s="4">
        <v>157010437.15000001</v>
      </c>
      <c r="K1394" s="12">
        <v>4636.2262195121957</v>
      </c>
      <c r="L1394" s="12">
        <v>4636.2262195121957</v>
      </c>
      <c r="N1394">
        <v>0</v>
      </c>
    </row>
    <row r="1395" spans="1:14" x14ac:dyDescent="0.3">
      <c r="A1395">
        <v>251220</v>
      </c>
      <c r="B1395">
        <v>2512200</v>
      </c>
      <c r="C1395" t="s">
        <v>1384</v>
      </c>
      <c r="D1395" t="s">
        <v>1243</v>
      </c>
      <c r="E1395" t="s">
        <v>5333</v>
      </c>
      <c r="F1395" t="s">
        <v>5339</v>
      </c>
      <c r="G1395" s="4">
        <v>4032</v>
      </c>
      <c r="H1395" s="4">
        <v>4032</v>
      </c>
      <c r="I1395">
        <v>0.60799999999999998</v>
      </c>
      <c r="J1395" s="4">
        <v>36231961.289999999</v>
      </c>
      <c r="K1395" s="12">
        <v>8986.1015104166672</v>
      </c>
      <c r="L1395" s="12">
        <v>8986.1015104166672</v>
      </c>
      <c r="N1395">
        <v>0.125</v>
      </c>
    </row>
    <row r="1396" spans="1:14" x14ac:dyDescent="0.3">
      <c r="A1396">
        <v>251230</v>
      </c>
      <c r="B1396">
        <v>2512309</v>
      </c>
      <c r="C1396" t="s">
        <v>1385</v>
      </c>
      <c r="D1396" t="s">
        <v>1243</v>
      </c>
      <c r="E1396" t="s">
        <v>5333</v>
      </c>
      <c r="F1396" t="s">
        <v>5339</v>
      </c>
      <c r="G1396" s="4">
        <v>21674</v>
      </c>
      <c r="H1396" s="4">
        <v>21674</v>
      </c>
      <c r="I1396">
        <v>0.60599999999999998</v>
      </c>
      <c r="J1396" s="4">
        <v>116240752.64</v>
      </c>
      <c r="K1396" s="12">
        <v>5363.1425966595925</v>
      </c>
      <c r="L1396" s="12">
        <v>5363.1425966595925</v>
      </c>
      <c r="M1396">
        <v>1.305555555555556</v>
      </c>
      <c r="N1396">
        <v>0.875</v>
      </c>
    </row>
    <row r="1397" spans="1:14" x14ac:dyDescent="0.3">
      <c r="A1397">
        <v>251240</v>
      </c>
      <c r="B1397">
        <v>2512408</v>
      </c>
      <c r="C1397" t="s">
        <v>1386</v>
      </c>
      <c r="D1397" t="s">
        <v>1243</v>
      </c>
      <c r="E1397" t="s">
        <v>5333</v>
      </c>
      <c r="F1397" t="s">
        <v>5339</v>
      </c>
      <c r="G1397" s="4">
        <v>14942</v>
      </c>
      <c r="H1397" s="4">
        <v>14942</v>
      </c>
      <c r="I1397">
        <v>0.61699999999999999</v>
      </c>
      <c r="J1397" s="4">
        <v>90485604.890000001</v>
      </c>
      <c r="K1397" s="12">
        <v>6055.7893782626152</v>
      </c>
      <c r="L1397" s="12">
        <v>6055.7893782626152</v>
      </c>
      <c r="N1397">
        <v>0.125</v>
      </c>
    </row>
    <row r="1398" spans="1:14" x14ac:dyDescent="0.3">
      <c r="A1398">
        <v>251250</v>
      </c>
      <c r="B1398">
        <v>2512507</v>
      </c>
      <c r="C1398" t="s">
        <v>1387</v>
      </c>
      <c r="D1398" t="s">
        <v>1243</v>
      </c>
      <c r="E1398" t="s">
        <v>5333</v>
      </c>
      <c r="F1398" t="s">
        <v>5339</v>
      </c>
      <c r="G1398" s="4">
        <v>50698</v>
      </c>
      <c r="H1398" s="4">
        <v>50698</v>
      </c>
      <c r="I1398">
        <v>0.60799999999999998</v>
      </c>
      <c r="J1398" s="4">
        <v>246557891.87</v>
      </c>
      <c r="K1398" s="12">
        <v>4863.2666351729849</v>
      </c>
      <c r="L1398" s="12">
        <v>4863.2666351729849</v>
      </c>
      <c r="N1398">
        <v>0.125</v>
      </c>
    </row>
    <row r="1399" spans="1:14" x14ac:dyDescent="0.3">
      <c r="A1399">
        <v>251260</v>
      </c>
      <c r="B1399">
        <v>2512606</v>
      </c>
      <c r="C1399" t="s">
        <v>1388</v>
      </c>
      <c r="D1399" t="s">
        <v>1243</v>
      </c>
      <c r="E1399" t="s">
        <v>5333</v>
      </c>
      <c r="F1399" t="s">
        <v>5339</v>
      </c>
      <c r="G1399" s="4">
        <v>1803</v>
      </c>
      <c r="H1399" s="4">
        <v>1803</v>
      </c>
      <c r="I1399">
        <v>0.622</v>
      </c>
      <c r="J1399" s="4">
        <v>27782991.760000002</v>
      </c>
      <c r="K1399" s="12">
        <v>15409.313233499724</v>
      </c>
      <c r="L1399" s="12">
        <v>14712.97</v>
      </c>
      <c r="M1399">
        <v>0.69444444444444442</v>
      </c>
      <c r="N1399">
        <v>0.25</v>
      </c>
    </row>
    <row r="1400" spans="1:14" x14ac:dyDescent="0.3">
      <c r="A1400">
        <v>251270</v>
      </c>
      <c r="B1400">
        <v>2512705</v>
      </c>
      <c r="C1400" t="s">
        <v>1389</v>
      </c>
      <c r="D1400" t="s">
        <v>1243</v>
      </c>
      <c r="E1400" t="s">
        <v>5333</v>
      </c>
      <c r="F1400" t="s">
        <v>5339</v>
      </c>
      <c r="G1400" s="4">
        <v>18399</v>
      </c>
      <c r="H1400" s="4">
        <v>18399</v>
      </c>
      <c r="I1400">
        <v>0.60699999999999998</v>
      </c>
      <c r="J1400" s="4">
        <v>99510486.349999994</v>
      </c>
      <c r="K1400" s="12">
        <v>5408.4725447035162</v>
      </c>
      <c r="L1400" s="12">
        <v>5408.4725447035162</v>
      </c>
      <c r="N1400">
        <v>0.125</v>
      </c>
    </row>
    <row r="1401" spans="1:14" x14ac:dyDescent="0.3">
      <c r="A1401">
        <v>251272</v>
      </c>
      <c r="B1401">
        <v>2512721</v>
      </c>
      <c r="C1401" t="s">
        <v>1390</v>
      </c>
      <c r="D1401" t="s">
        <v>1243</v>
      </c>
      <c r="E1401" t="s">
        <v>5333</v>
      </c>
      <c r="F1401" t="s">
        <v>5339</v>
      </c>
      <c r="G1401" s="4">
        <v>5932</v>
      </c>
      <c r="H1401" s="4">
        <v>5932</v>
      </c>
      <c r="I1401">
        <v>0.54200000000000004</v>
      </c>
      <c r="J1401" s="4">
        <v>40006904.450000003</v>
      </c>
      <c r="K1401" s="12">
        <v>6744.252267363453</v>
      </c>
      <c r="L1401" s="12">
        <v>6744.252267363453</v>
      </c>
      <c r="N1401">
        <v>0.125</v>
      </c>
    </row>
    <row r="1402" spans="1:14" x14ac:dyDescent="0.3">
      <c r="A1402">
        <v>251274</v>
      </c>
      <c r="B1402">
        <v>2512747</v>
      </c>
      <c r="C1402" t="s">
        <v>613</v>
      </c>
      <c r="D1402" t="s">
        <v>1243</v>
      </c>
      <c r="E1402" t="s">
        <v>5333</v>
      </c>
      <c r="F1402" t="s">
        <v>5339</v>
      </c>
      <c r="G1402" s="4">
        <v>2945</v>
      </c>
      <c r="H1402" s="4">
        <v>2945</v>
      </c>
      <c r="I1402">
        <v>0.57399999999999995</v>
      </c>
      <c r="J1402" s="4">
        <v>34451942.119999997</v>
      </c>
      <c r="K1402" s="12">
        <v>11698.452332767401</v>
      </c>
      <c r="L1402" s="12">
        <v>11698.452332767401</v>
      </c>
      <c r="N1402">
        <v>0.125</v>
      </c>
    </row>
    <row r="1403" spans="1:14" x14ac:dyDescent="0.3">
      <c r="A1403">
        <v>251275</v>
      </c>
      <c r="B1403">
        <v>2512754</v>
      </c>
      <c r="C1403" t="s">
        <v>1391</v>
      </c>
      <c r="D1403" t="s">
        <v>1243</v>
      </c>
      <c r="E1403" t="s">
        <v>5333</v>
      </c>
      <c r="F1403" t="s">
        <v>5339</v>
      </c>
      <c r="G1403" s="4">
        <v>4911</v>
      </c>
      <c r="H1403" s="4">
        <v>4911</v>
      </c>
      <c r="I1403">
        <v>0.55300000000000005</v>
      </c>
      <c r="J1403" s="4">
        <v>46413255.57</v>
      </c>
      <c r="K1403" s="12">
        <v>9450.8767196090412</v>
      </c>
      <c r="L1403" s="12">
        <v>9450.8767196090412</v>
      </c>
      <c r="N1403">
        <v>0.25</v>
      </c>
    </row>
    <row r="1404" spans="1:14" x14ac:dyDescent="0.3">
      <c r="A1404">
        <v>251276</v>
      </c>
      <c r="B1404">
        <v>2512762</v>
      </c>
      <c r="C1404" t="s">
        <v>1392</v>
      </c>
      <c r="D1404" t="s">
        <v>1243</v>
      </c>
      <c r="E1404" t="s">
        <v>5333</v>
      </c>
      <c r="F1404" t="s">
        <v>5339</v>
      </c>
      <c r="G1404" s="4">
        <v>4989</v>
      </c>
      <c r="H1404" s="4">
        <v>4989</v>
      </c>
      <c r="I1404">
        <v>0.55500000000000005</v>
      </c>
      <c r="J1404" s="4">
        <v>40750140.899999999</v>
      </c>
      <c r="K1404" s="12">
        <v>8167.9977751052311</v>
      </c>
      <c r="L1404" s="12">
        <v>8167.9977751052311</v>
      </c>
      <c r="M1404">
        <v>0.80555555555555558</v>
      </c>
      <c r="N1404">
        <v>0.125</v>
      </c>
    </row>
    <row r="1405" spans="1:14" x14ac:dyDescent="0.3">
      <c r="A1405">
        <v>251278</v>
      </c>
      <c r="B1405">
        <v>2512788</v>
      </c>
      <c r="C1405" t="s">
        <v>1393</v>
      </c>
      <c r="D1405" t="s">
        <v>1243</v>
      </c>
      <c r="E1405" t="s">
        <v>5333</v>
      </c>
      <c r="F1405" t="s">
        <v>5339</v>
      </c>
      <c r="G1405" s="4">
        <v>2063</v>
      </c>
      <c r="H1405" s="4">
        <v>2063</v>
      </c>
      <c r="I1405">
        <v>0.59399999999999997</v>
      </c>
      <c r="J1405" s="4">
        <v>30232723.440000001</v>
      </c>
      <c r="K1405" s="12">
        <v>14654.737489093553</v>
      </c>
      <c r="L1405" s="12">
        <v>14654.737489093553</v>
      </c>
      <c r="N1405">
        <v>0</v>
      </c>
    </row>
    <row r="1406" spans="1:14" x14ac:dyDescent="0.3">
      <c r="A1406">
        <v>251280</v>
      </c>
      <c r="B1406">
        <v>2512804</v>
      </c>
      <c r="C1406" t="s">
        <v>1394</v>
      </c>
      <c r="D1406" t="s">
        <v>1243</v>
      </c>
      <c r="E1406" t="s">
        <v>5333</v>
      </c>
      <c r="F1406" t="s">
        <v>5339</v>
      </c>
      <c r="G1406" s="4">
        <v>8788</v>
      </c>
      <c r="H1406" s="4">
        <v>8788</v>
      </c>
      <c r="I1406">
        <v>0.56799999999999995</v>
      </c>
      <c r="J1406" s="4">
        <v>53529482.719999999</v>
      </c>
      <c r="K1406" s="12">
        <v>6091.2019481110601</v>
      </c>
      <c r="L1406" s="12">
        <v>6091.2019481110601</v>
      </c>
      <c r="N1406">
        <v>0</v>
      </c>
    </row>
    <row r="1407" spans="1:14" x14ac:dyDescent="0.3">
      <c r="A1407">
        <v>251290</v>
      </c>
      <c r="B1407">
        <v>2512903</v>
      </c>
      <c r="C1407" t="s">
        <v>1395</v>
      </c>
      <c r="D1407" t="s">
        <v>1243</v>
      </c>
      <c r="E1407" t="s">
        <v>5333</v>
      </c>
      <c r="F1407" t="s">
        <v>5339</v>
      </c>
      <c r="G1407" s="4">
        <v>25500</v>
      </c>
      <c r="H1407" s="4">
        <v>25500</v>
      </c>
      <c r="I1407">
        <v>0.58499999999999996</v>
      </c>
      <c r="J1407" s="4">
        <v>117237057.79000001</v>
      </c>
      <c r="K1407" s="12">
        <v>4597.5316780392159</v>
      </c>
      <c r="L1407" s="12">
        <v>4597.5316780392159</v>
      </c>
      <c r="N1407">
        <v>0.25</v>
      </c>
    </row>
    <row r="1408" spans="1:14" x14ac:dyDescent="0.3">
      <c r="A1408">
        <v>251300</v>
      </c>
      <c r="B1408">
        <v>2513000</v>
      </c>
      <c r="C1408" t="s">
        <v>1396</v>
      </c>
      <c r="D1408" t="s">
        <v>1243</v>
      </c>
      <c r="E1408" t="s">
        <v>5333</v>
      </c>
      <c r="F1408" t="s">
        <v>5339</v>
      </c>
      <c r="G1408" s="4">
        <v>3435</v>
      </c>
      <c r="H1408" s="4">
        <v>3435</v>
      </c>
      <c r="I1408">
        <v>0.56299999999999994</v>
      </c>
      <c r="J1408" s="4">
        <v>32176693.440000001</v>
      </c>
      <c r="K1408" s="12">
        <v>9367.305222707424</v>
      </c>
      <c r="L1408" s="12">
        <v>9367.305222707424</v>
      </c>
      <c r="M1408">
        <v>0.7777777777777779</v>
      </c>
      <c r="N1408">
        <v>0.125</v>
      </c>
    </row>
    <row r="1409" spans="1:14" x14ac:dyDescent="0.3">
      <c r="A1409">
        <v>251310</v>
      </c>
      <c r="B1409">
        <v>2513109</v>
      </c>
      <c r="C1409" t="s">
        <v>1397</v>
      </c>
      <c r="D1409" t="s">
        <v>1243</v>
      </c>
      <c r="E1409" t="s">
        <v>5333</v>
      </c>
      <c r="F1409" t="s">
        <v>5339</v>
      </c>
      <c r="G1409" s="4">
        <v>11741</v>
      </c>
      <c r="H1409" s="4">
        <v>11741</v>
      </c>
      <c r="I1409">
        <v>0.56799999999999995</v>
      </c>
      <c r="J1409" s="4">
        <v>63769460.350000001</v>
      </c>
      <c r="K1409" s="12">
        <v>5431.3482965675839</v>
      </c>
      <c r="L1409" s="12">
        <v>5431.3482965675839</v>
      </c>
      <c r="N1409">
        <v>0</v>
      </c>
    </row>
    <row r="1410" spans="1:14" x14ac:dyDescent="0.3">
      <c r="A1410">
        <v>251315</v>
      </c>
      <c r="B1410">
        <v>2513158</v>
      </c>
      <c r="C1410" t="s">
        <v>1398</v>
      </c>
      <c r="D1410" t="s">
        <v>1243</v>
      </c>
      <c r="E1410" t="s">
        <v>5333</v>
      </c>
      <c r="F1410" t="s">
        <v>5339</v>
      </c>
      <c r="G1410" s="4">
        <v>8113</v>
      </c>
      <c r="H1410" s="4">
        <v>8113</v>
      </c>
      <c r="I1410">
        <v>0.52500000000000002</v>
      </c>
      <c r="J1410" s="4">
        <v>44244418.759999998</v>
      </c>
      <c r="K1410" s="12">
        <v>5453.5213558486375</v>
      </c>
      <c r="L1410" s="12">
        <v>5453.5213558486375</v>
      </c>
      <c r="N1410">
        <v>0</v>
      </c>
    </row>
    <row r="1411" spans="1:14" x14ac:dyDescent="0.3">
      <c r="A1411">
        <v>251320</v>
      </c>
      <c r="B1411">
        <v>2513208</v>
      </c>
      <c r="C1411" t="s">
        <v>1200</v>
      </c>
      <c r="D1411" t="s">
        <v>1243</v>
      </c>
      <c r="E1411" t="s">
        <v>5333</v>
      </c>
      <c r="F1411" t="s">
        <v>5339</v>
      </c>
      <c r="G1411" s="4">
        <v>6013</v>
      </c>
      <c r="H1411" s="4">
        <v>6013</v>
      </c>
      <c r="I1411">
        <v>0.61799999999999999</v>
      </c>
      <c r="J1411" s="4">
        <v>39126466.700000003</v>
      </c>
      <c r="K1411" s="12">
        <v>6506.979328122402</v>
      </c>
      <c r="L1411" s="12">
        <v>6506.979328122402</v>
      </c>
      <c r="N1411">
        <v>0</v>
      </c>
    </row>
    <row r="1412" spans="1:14" x14ac:dyDescent="0.3">
      <c r="A1412">
        <v>251330</v>
      </c>
      <c r="B1412">
        <v>2513307</v>
      </c>
      <c r="C1412" t="s">
        <v>618</v>
      </c>
      <c r="D1412" t="s">
        <v>1243</v>
      </c>
      <c r="E1412" t="s">
        <v>5333</v>
      </c>
      <c r="F1412" t="s">
        <v>5339</v>
      </c>
      <c r="G1412" s="4">
        <v>6023</v>
      </c>
      <c r="H1412" s="4">
        <v>6023</v>
      </c>
      <c r="I1412">
        <v>0.60899999999999999</v>
      </c>
      <c r="J1412" s="4">
        <v>43821469.32</v>
      </c>
      <c r="K1412" s="12">
        <v>7275.6880823509882</v>
      </c>
      <c r="L1412" s="12">
        <v>7275.6880823509882</v>
      </c>
      <c r="N1412">
        <v>0</v>
      </c>
    </row>
    <row r="1413" spans="1:14" x14ac:dyDescent="0.3">
      <c r="A1413">
        <v>251335</v>
      </c>
      <c r="B1413">
        <v>2513356</v>
      </c>
      <c r="C1413" t="s">
        <v>619</v>
      </c>
      <c r="D1413" t="s">
        <v>1243</v>
      </c>
      <c r="E1413" t="s">
        <v>5333</v>
      </c>
      <c r="F1413" t="s">
        <v>5339</v>
      </c>
      <c r="G1413" s="4">
        <v>3256</v>
      </c>
      <c r="H1413" s="4">
        <v>3256</v>
      </c>
      <c r="I1413">
        <v>0.57199999999999995</v>
      </c>
      <c r="J1413" s="4">
        <v>29851166.690000001</v>
      </c>
      <c r="K1413" s="12">
        <v>9168.0487377149875</v>
      </c>
      <c r="L1413" s="12">
        <v>9168.0487377149875</v>
      </c>
      <c r="N1413">
        <v>0.25</v>
      </c>
    </row>
    <row r="1414" spans="1:14" x14ac:dyDescent="0.3">
      <c r="A1414">
        <v>251340</v>
      </c>
      <c r="B1414">
        <v>2513406</v>
      </c>
      <c r="C1414" t="s">
        <v>620</v>
      </c>
      <c r="D1414" t="s">
        <v>1243</v>
      </c>
      <c r="E1414" t="s">
        <v>5333</v>
      </c>
      <c r="F1414" t="s">
        <v>5339</v>
      </c>
      <c r="G1414" s="4">
        <v>15418</v>
      </c>
      <c r="H1414" s="4">
        <v>15418</v>
      </c>
      <c r="I1414">
        <v>0.68200000000000005</v>
      </c>
      <c r="J1414" s="4">
        <v>118416467.01000001</v>
      </c>
      <c r="K1414" s="12">
        <v>7680.4038792320671</v>
      </c>
      <c r="L1414" s="12">
        <v>7680.4038792320671</v>
      </c>
      <c r="N1414">
        <v>0.125</v>
      </c>
    </row>
    <row r="1415" spans="1:14" x14ac:dyDescent="0.3">
      <c r="A1415">
        <v>251350</v>
      </c>
      <c r="B1415">
        <v>2513505</v>
      </c>
      <c r="C1415" t="s">
        <v>1399</v>
      </c>
      <c r="D1415" t="s">
        <v>1243</v>
      </c>
      <c r="E1415" t="s">
        <v>5333</v>
      </c>
      <c r="F1415" t="s">
        <v>5339</v>
      </c>
      <c r="G1415" s="4">
        <v>5090</v>
      </c>
      <c r="H1415" s="4">
        <v>5090</v>
      </c>
      <c r="I1415">
        <v>0.53500000000000003</v>
      </c>
      <c r="J1415" s="4">
        <v>39408654.079999998</v>
      </c>
      <c r="K1415" s="12">
        <v>7742.3681886051081</v>
      </c>
      <c r="L1415" s="12">
        <v>7742.3681886051081</v>
      </c>
      <c r="M1415">
        <v>1.4722222222222221</v>
      </c>
      <c r="N1415">
        <v>0.125</v>
      </c>
    </row>
    <row r="1416" spans="1:14" x14ac:dyDescent="0.3">
      <c r="A1416">
        <v>251360</v>
      </c>
      <c r="B1416">
        <v>2513604</v>
      </c>
      <c r="C1416" t="s">
        <v>1400</v>
      </c>
      <c r="D1416" t="s">
        <v>1243</v>
      </c>
      <c r="E1416" t="s">
        <v>5333</v>
      </c>
      <c r="F1416" t="s">
        <v>5339</v>
      </c>
      <c r="G1416" s="4">
        <v>6618</v>
      </c>
      <c r="H1416" s="4">
        <v>6618</v>
      </c>
      <c r="I1416">
        <v>0.59399999999999997</v>
      </c>
      <c r="J1416" s="4">
        <v>45154768.789999999</v>
      </c>
      <c r="K1416" s="12">
        <v>6823.0233892414626</v>
      </c>
      <c r="L1416" s="12">
        <v>6823.0233892414626</v>
      </c>
      <c r="N1416">
        <v>0.125</v>
      </c>
    </row>
    <row r="1417" spans="1:14" x14ac:dyDescent="0.3">
      <c r="A1417">
        <v>251365</v>
      </c>
      <c r="B1417">
        <v>2513653</v>
      </c>
      <c r="C1417" t="s">
        <v>1401</v>
      </c>
      <c r="D1417" t="s">
        <v>1243</v>
      </c>
      <c r="E1417" t="s">
        <v>5333</v>
      </c>
      <c r="F1417" t="s">
        <v>5339</v>
      </c>
      <c r="G1417" s="4">
        <v>2607</v>
      </c>
      <c r="H1417" s="4">
        <v>2607</v>
      </c>
      <c r="I1417">
        <v>0.622</v>
      </c>
      <c r="J1417" s="4">
        <v>43510224.649999999</v>
      </c>
      <c r="K1417" s="12">
        <v>16689.76779823552</v>
      </c>
      <c r="L1417" s="12">
        <v>14712.97</v>
      </c>
      <c r="N1417">
        <v>0</v>
      </c>
    </row>
    <row r="1418" spans="1:14" x14ac:dyDescent="0.3">
      <c r="A1418">
        <v>251370</v>
      </c>
      <c r="B1418">
        <v>2513703</v>
      </c>
      <c r="C1418" t="s">
        <v>623</v>
      </c>
      <c r="D1418" t="s">
        <v>1243</v>
      </c>
      <c r="E1418" t="s">
        <v>5333</v>
      </c>
      <c r="F1418" t="s">
        <v>5339</v>
      </c>
      <c r="G1418" s="4">
        <v>160852</v>
      </c>
      <c r="H1418" s="4">
        <v>160852</v>
      </c>
      <c r="I1418">
        <v>0.627</v>
      </c>
      <c r="J1418" s="4">
        <v>569733172.20000005</v>
      </c>
      <c r="K1418" s="12">
        <v>3541.9713289234828</v>
      </c>
      <c r="L1418" s="12">
        <v>3541.9713289234828</v>
      </c>
      <c r="N1418">
        <v>0.125</v>
      </c>
    </row>
    <row r="1419" spans="1:14" x14ac:dyDescent="0.3">
      <c r="A1419">
        <v>251380</v>
      </c>
      <c r="B1419">
        <v>2513802</v>
      </c>
      <c r="C1419" t="s">
        <v>1402</v>
      </c>
      <c r="D1419" t="s">
        <v>1243</v>
      </c>
      <c r="E1419" t="s">
        <v>5333</v>
      </c>
      <c r="F1419" t="s">
        <v>5339</v>
      </c>
      <c r="G1419" s="4">
        <v>4492</v>
      </c>
      <c r="H1419" s="4">
        <v>4492</v>
      </c>
      <c r="I1419">
        <v>0.627</v>
      </c>
      <c r="J1419" s="4">
        <v>33956186.450000003</v>
      </c>
      <c r="K1419" s="12">
        <v>7559.2578918076588</v>
      </c>
      <c r="L1419" s="12">
        <v>7559.2578918076588</v>
      </c>
      <c r="M1419">
        <v>1.3888888888888891</v>
      </c>
      <c r="N1419">
        <v>0.125</v>
      </c>
    </row>
    <row r="1420" spans="1:14" x14ac:dyDescent="0.3">
      <c r="A1420">
        <v>251385</v>
      </c>
      <c r="B1420">
        <v>2513851</v>
      </c>
      <c r="C1420" t="s">
        <v>1403</v>
      </c>
      <c r="D1420" t="s">
        <v>1243</v>
      </c>
      <c r="E1420" t="s">
        <v>5333</v>
      </c>
      <c r="F1420" t="s">
        <v>5339</v>
      </c>
      <c r="G1420" s="4">
        <v>2708</v>
      </c>
      <c r="H1420" s="4">
        <v>2708</v>
      </c>
      <c r="I1420">
        <v>0.6</v>
      </c>
      <c r="J1420" s="4">
        <v>30143132.18</v>
      </c>
      <c r="K1420" s="12">
        <v>11131.141868537667</v>
      </c>
      <c r="L1420" s="12">
        <v>11131.141868537667</v>
      </c>
      <c r="N1420">
        <v>0.125</v>
      </c>
    </row>
    <row r="1421" spans="1:14" x14ac:dyDescent="0.3">
      <c r="A1421">
        <v>251390</v>
      </c>
      <c r="B1421">
        <v>2513901</v>
      </c>
      <c r="C1421" t="s">
        <v>628</v>
      </c>
      <c r="D1421" t="s">
        <v>1243</v>
      </c>
      <c r="E1421" t="s">
        <v>5333</v>
      </c>
      <c r="F1421" t="s">
        <v>5339</v>
      </c>
      <c r="G1421" s="4">
        <v>33845</v>
      </c>
      <c r="H1421" s="4">
        <v>33845</v>
      </c>
      <c r="I1421">
        <v>0.57999999999999996</v>
      </c>
      <c r="J1421" s="4">
        <v>220528132.63999999</v>
      </c>
      <c r="K1421" s="12">
        <v>6515.8260493425905</v>
      </c>
      <c r="L1421" s="12">
        <v>6515.8260493425905</v>
      </c>
      <c r="M1421">
        <v>1.5277777777777779</v>
      </c>
      <c r="N1421">
        <v>0.75</v>
      </c>
    </row>
    <row r="1422" spans="1:14" x14ac:dyDescent="0.3">
      <c r="A1422">
        <v>251392</v>
      </c>
      <c r="B1422">
        <v>2513927</v>
      </c>
      <c r="C1422" t="s">
        <v>1404</v>
      </c>
      <c r="D1422" t="s">
        <v>1243</v>
      </c>
      <c r="E1422" t="s">
        <v>5333</v>
      </c>
      <c r="F1422" t="s">
        <v>5339</v>
      </c>
      <c r="G1422" s="4">
        <v>4490</v>
      </c>
      <c r="H1422" s="4">
        <v>4490</v>
      </c>
      <c r="I1422">
        <v>0.60599999999999998</v>
      </c>
      <c r="J1422" s="4">
        <v>35798080.109999999</v>
      </c>
      <c r="K1422" s="12">
        <v>7972.8463496659242</v>
      </c>
      <c r="L1422" s="12">
        <v>7972.8463496659242</v>
      </c>
      <c r="N1422">
        <v>0</v>
      </c>
    </row>
    <row r="1423" spans="1:14" x14ac:dyDescent="0.3">
      <c r="A1423">
        <v>251394</v>
      </c>
      <c r="B1423">
        <v>2513943</v>
      </c>
      <c r="C1423" t="s">
        <v>1405</v>
      </c>
      <c r="D1423" t="s">
        <v>1243</v>
      </c>
      <c r="E1423" t="s">
        <v>5333</v>
      </c>
      <c r="F1423" t="s">
        <v>5339</v>
      </c>
      <c r="G1423" s="4">
        <v>2688</v>
      </c>
      <c r="H1423" s="4">
        <v>2688</v>
      </c>
      <c r="I1423">
        <v>0.58899999999999997</v>
      </c>
      <c r="J1423" s="4">
        <v>30566859.379999999</v>
      </c>
      <c r="K1423" s="12">
        <v>11371.599471726189</v>
      </c>
      <c r="L1423" s="12">
        <v>11371.599471726189</v>
      </c>
      <c r="N1423">
        <v>0</v>
      </c>
    </row>
    <row r="1424" spans="1:14" x14ac:dyDescent="0.3">
      <c r="A1424">
        <v>251396</v>
      </c>
      <c r="B1424">
        <v>2513968</v>
      </c>
      <c r="C1424" t="s">
        <v>1406</v>
      </c>
      <c r="D1424" t="s">
        <v>1243</v>
      </c>
      <c r="E1424" t="s">
        <v>5333</v>
      </c>
      <c r="F1424" t="s">
        <v>5339</v>
      </c>
      <c r="G1424" s="4">
        <v>2624</v>
      </c>
      <c r="H1424" s="4">
        <v>2624</v>
      </c>
      <c r="I1424">
        <v>0.54800000000000004</v>
      </c>
      <c r="J1424" s="4">
        <v>30479702.73</v>
      </c>
      <c r="K1424" s="12">
        <v>11615.740369664634</v>
      </c>
      <c r="L1424" s="12">
        <v>11615.740369664634</v>
      </c>
      <c r="N1424">
        <v>0.375</v>
      </c>
    </row>
    <row r="1425" spans="1:14" x14ac:dyDescent="0.3">
      <c r="A1425">
        <v>251398</v>
      </c>
      <c r="B1425">
        <v>2513984</v>
      </c>
      <c r="C1425" t="s">
        <v>1407</v>
      </c>
      <c r="D1425" t="s">
        <v>1243</v>
      </c>
      <c r="E1425" t="s">
        <v>5333</v>
      </c>
      <c r="F1425" t="s">
        <v>5339</v>
      </c>
      <c r="G1425" s="4">
        <v>3176</v>
      </c>
      <c r="H1425" s="4">
        <v>3176</v>
      </c>
      <c r="I1425">
        <v>0.57999999999999996</v>
      </c>
      <c r="J1425" s="4">
        <v>34985985.450000003</v>
      </c>
      <c r="K1425" s="12">
        <v>11015.738491813603</v>
      </c>
      <c r="L1425" s="12">
        <v>11015.738491813603</v>
      </c>
      <c r="N1425">
        <v>0</v>
      </c>
    </row>
    <row r="1426" spans="1:14" x14ac:dyDescent="0.3">
      <c r="A1426">
        <v>251400</v>
      </c>
      <c r="B1426">
        <v>2514008</v>
      </c>
      <c r="C1426" t="s">
        <v>1408</v>
      </c>
      <c r="D1426" t="s">
        <v>1243</v>
      </c>
      <c r="E1426" t="s">
        <v>5333</v>
      </c>
      <c r="F1426" t="s">
        <v>5339</v>
      </c>
      <c r="G1426" s="4">
        <v>4345</v>
      </c>
      <c r="H1426" s="4">
        <v>4345</v>
      </c>
      <c r="I1426">
        <v>0.622</v>
      </c>
      <c r="J1426" s="4">
        <v>38307225.219999999</v>
      </c>
      <c r="K1426" s="12">
        <v>8816.3924556962029</v>
      </c>
      <c r="L1426" s="12">
        <v>8816.3924556962029</v>
      </c>
      <c r="N1426">
        <v>0</v>
      </c>
    </row>
    <row r="1427" spans="1:14" x14ac:dyDescent="0.3">
      <c r="A1427">
        <v>251410</v>
      </c>
      <c r="B1427">
        <v>2514107</v>
      </c>
      <c r="C1427" t="s">
        <v>1409</v>
      </c>
      <c r="D1427" t="s">
        <v>1243</v>
      </c>
      <c r="E1427" t="s">
        <v>5333</v>
      </c>
      <c r="F1427" t="s">
        <v>5339</v>
      </c>
      <c r="G1427" s="4">
        <v>4359</v>
      </c>
      <c r="H1427" s="4">
        <v>4359</v>
      </c>
      <c r="I1427">
        <v>0.55200000000000005</v>
      </c>
      <c r="J1427" s="4">
        <v>34922084.359999999</v>
      </c>
      <c r="K1427" s="12">
        <v>8011.4898738242719</v>
      </c>
      <c r="L1427" s="12">
        <v>8011.4898738242719</v>
      </c>
      <c r="N1427">
        <v>0.125</v>
      </c>
    </row>
    <row r="1428" spans="1:14" x14ac:dyDescent="0.3">
      <c r="A1428">
        <v>251420</v>
      </c>
      <c r="B1428">
        <v>2514206</v>
      </c>
      <c r="C1428" t="s">
        <v>1410</v>
      </c>
      <c r="D1428" t="s">
        <v>1243</v>
      </c>
      <c r="E1428" t="s">
        <v>5333</v>
      </c>
      <c r="F1428" t="s">
        <v>5339</v>
      </c>
      <c r="G1428" s="4">
        <v>7251</v>
      </c>
      <c r="H1428" s="4">
        <v>7251</v>
      </c>
      <c r="I1428">
        <v>0.53</v>
      </c>
      <c r="J1428" s="4">
        <v>49190405.899999999</v>
      </c>
      <c r="K1428" s="12">
        <v>6783.9478554682109</v>
      </c>
      <c r="L1428" s="12">
        <v>6783.9478554682109</v>
      </c>
      <c r="N1428">
        <v>0.125</v>
      </c>
    </row>
    <row r="1429" spans="1:14" x14ac:dyDescent="0.3">
      <c r="A1429">
        <v>251430</v>
      </c>
      <c r="B1429">
        <v>2514305</v>
      </c>
      <c r="C1429" t="s">
        <v>1411</v>
      </c>
      <c r="D1429" t="s">
        <v>1243</v>
      </c>
      <c r="E1429" t="s">
        <v>5333</v>
      </c>
      <c r="F1429" t="s">
        <v>5339</v>
      </c>
      <c r="G1429" s="4">
        <v>4966</v>
      </c>
      <c r="H1429" s="4">
        <v>4966</v>
      </c>
      <c r="I1429">
        <v>0.56499999999999995</v>
      </c>
      <c r="J1429" s="4">
        <v>47674298.479999997</v>
      </c>
      <c r="K1429" s="12">
        <v>9600.1406524365684</v>
      </c>
      <c r="L1429" s="12">
        <v>9600.1406524365684</v>
      </c>
      <c r="N1429">
        <v>0.25</v>
      </c>
    </row>
    <row r="1430" spans="1:14" x14ac:dyDescent="0.3">
      <c r="A1430">
        <v>251440</v>
      </c>
      <c r="B1430">
        <v>2514404</v>
      </c>
      <c r="C1430" t="s">
        <v>1412</v>
      </c>
      <c r="D1430" t="s">
        <v>1243</v>
      </c>
      <c r="E1430" t="s">
        <v>5333</v>
      </c>
      <c r="F1430" t="s">
        <v>5339</v>
      </c>
      <c r="G1430" s="4">
        <v>4056</v>
      </c>
      <c r="H1430" s="4">
        <v>4056</v>
      </c>
      <c r="I1430">
        <v>0.57699999999999996</v>
      </c>
      <c r="J1430" s="4">
        <v>34166645.299999997</v>
      </c>
      <c r="K1430" s="12">
        <v>8423.7291173570011</v>
      </c>
      <c r="L1430" s="12">
        <v>8423.7291173570011</v>
      </c>
      <c r="M1430">
        <v>0.44444444444444442</v>
      </c>
      <c r="N1430">
        <v>0.5</v>
      </c>
    </row>
    <row r="1431" spans="1:14" x14ac:dyDescent="0.3">
      <c r="A1431">
        <v>251445</v>
      </c>
      <c r="B1431">
        <v>2514453</v>
      </c>
      <c r="C1431" t="s">
        <v>1413</v>
      </c>
      <c r="D1431" t="s">
        <v>1243</v>
      </c>
      <c r="E1431" t="s">
        <v>5333</v>
      </c>
      <c r="F1431" t="s">
        <v>5339</v>
      </c>
      <c r="G1431" s="4">
        <v>6137</v>
      </c>
      <c r="H1431" s="4">
        <v>6137</v>
      </c>
      <c r="I1431">
        <v>0.54100000000000004</v>
      </c>
      <c r="J1431" s="4">
        <v>50452879.270000003</v>
      </c>
      <c r="K1431" s="12">
        <v>8221.0981375264801</v>
      </c>
      <c r="L1431" s="12">
        <v>8221.0981375264801</v>
      </c>
      <c r="N1431">
        <v>0</v>
      </c>
    </row>
    <row r="1432" spans="1:14" x14ac:dyDescent="0.3">
      <c r="A1432">
        <v>251450</v>
      </c>
      <c r="B1432">
        <v>2514503</v>
      </c>
      <c r="C1432" t="s">
        <v>1414</v>
      </c>
      <c r="D1432" t="s">
        <v>1243</v>
      </c>
      <c r="E1432" t="s">
        <v>5333</v>
      </c>
      <c r="F1432" t="s">
        <v>5339</v>
      </c>
      <c r="G1432" s="4">
        <v>19561</v>
      </c>
      <c r="H1432" s="4">
        <v>19561</v>
      </c>
      <c r="I1432">
        <v>0.59099999999999997</v>
      </c>
      <c r="J1432" s="4">
        <v>107947533.34</v>
      </c>
      <c r="K1432" s="12">
        <v>5518.5079157507289</v>
      </c>
      <c r="L1432" s="12">
        <v>5518.5079157507289</v>
      </c>
      <c r="N1432">
        <v>0.125</v>
      </c>
    </row>
    <row r="1433" spans="1:14" x14ac:dyDescent="0.3">
      <c r="A1433">
        <v>251455</v>
      </c>
      <c r="B1433">
        <v>2514552</v>
      </c>
      <c r="C1433" t="s">
        <v>1415</v>
      </c>
      <c r="D1433" t="s">
        <v>1243</v>
      </c>
      <c r="E1433" t="s">
        <v>5333</v>
      </c>
      <c r="F1433" t="s">
        <v>5339</v>
      </c>
      <c r="G1433" s="4">
        <v>3323</v>
      </c>
      <c r="H1433" s="4">
        <v>3323</v>
      </c>
      <c r="I1433">
        <v>0.56499999999999995</v>
      </c>
      <c r="J1433" s="4">
        <v>29496421.34</v>
      </c>
      <c r="K1433" s="12">
        <v>8876.4433764670484</v>
      </c>
      <c r="L1433" s="12">
        <v>8876.4433764670484</v>
      </c>
      <c r="M1433">
        <v>0.72222222222222221</v>
      </c>
      <c r="N1433">
        <v>0.25</v>
      </c>
    </row>
    <row r="1434" spans="1:14" x14ac:dyDescent="0.3">
      <c r="A1434">
        <v>251460</v>
      </c>
      <c r="B1434">
        <v>2514602</v>
      </c>
      <c r="C1434" t="s">
        <v>1416</v>
      </c>
      <c r="D1434" t="s">
        <v>1243</v>
      </c>
      <c r="E1434" t="s">
        <v>5333</v>
      </c>
      <c r="F1434" t="s">
        <v>5339</v>
      </c>
      <c r="G1434" s="4">
        <v>3337</v>
      </c>
      <c r="H1434" s="4">
        <v>3337</v>
      </c>
      <c r="I1434">
        <v>0.57799999999999996</v>
      </c>
      <c r="J1434" s="4">
        <v>31931578.960000001</v>
      </c>
      <c r="K1434" s="12">
        <v>9568.947845370094</v>
      </c>
      <c r="L1434" s="12">
        <v>9568.947845370094</v>
      </c>
      <c r="M1434">
        <v>2.4444444444444451</v>
      </c>
      <c r="N1434">
        <v>0.5</v>
      </c>
    </row>
    <row r="1435" spans="1:14" x14ac:dyDescent="0.3">
      <c r="A1435">
        <v>251465</v>
      </c>
      <c r="B1435">
        <v>2514651</v>
      </c>
      <c r="C1435" t="s">
        <v>1417</v>
      </c>
      <c r="D1435" t="s">
        <v>1243</v>
      </c>
      <c r="E1435" t="s">
        <v>5333</v>
      </c>
      <c r="F1435" t="s">
        <v>5339</v>
      </c>
      <c r="G1435" s="4">
        <v>1750</v>
      </c>
      <c r="H1435" s="4">
        <v>1750</v>
      </c>
      <c r="I1435">
        <v>0.58099999999999996</v>
      </c>
      <c r="J1435" s="4">
        <v>31279960.710000001</v>
      </c>
      <c r="K1435" s="12">
        <v>17874.263262857145</v>
      </c>
      <c r="L1435" s="12">
        <v>14712.97</v>
      </c>
      <c r="N1435">
        <v>0.125</v>
      </c>
    </row>
    <row r="1436" spans="1:14" x14ac:dyDescent="0.3">
      <c r="A1436">
        <v>251470</v>
      </c>
      <c r="B1436">
        <v>2514701</v>
      </c>
      <c r="C1436" t="s">
        <v>1418</v>
      </c>
      <c r="D1436" t="s">
        <v>1243</v>
      </c>
      <c r="E1436" t="s">
        <v>5333</v>
      </c>
      <c r="F1436" t="s">
        <v>5339</v>
      </c>
      <c r="G1436" s="4">
        <v>4283</v>
      </c>
      <c r="H1436" s="4">
        <v>4283</v>
      </c>
      <c r="I1436">
        <v>0.61699999999999999</v>
      </c>
      <c r="J1436" s="4">
        <v>54659670.979999997</v>
      </c>
      <c r="K1436" s="12">
        <v>12762.005832360494</v>
      </c>
      <c r="L1436" s="12">
        <v>12762.005832360494</v>
      </c>
      <c r="M1436">
        <v>0.88888888888888895</v>
      </c>
      <c r="N1436">
        <v>0.375</v>
      </c>
    </row>
    <row r="1437" spans="1:14" x14ac:dyDescent="0.3">
      <c r="A1437">
        <v>251480</v>
      </c>
      <c r="B1437">
        <v>2514800</v>
      </c>
      <c r="C1437" t="s">
        <v>1419</v>
      </c>
      <c r="D1437" t="s">
        <v>1243</v>
      </c>
      <c r="E1437" t="s">
        <v>5333</v>
      </c>
      <c r="F1437" t="s">
        <v>5339</v>
      </c>
      <c r="G1437" s="4">
        <v>3462</v>
      </c>
      <c r="H1437" s="4">
        <v>3462</v>
      </c>
      <c r="I1437">
        <v>0.55600000000000005</v>
      </c>
      <c r="J1437" s="4">
        <v>31930879.079999998</v>
      </c>
      <c r="K1437" s="12">
        <v>9223.2464124783364</v>
      </c>
      <c r="L1437" s="12">
        <v>9223.2464124783364</v>
      </c>
      <c r="M1437">
        <v>0.77777777777777768</v>
      </c>
      <c r="N1437">
        <v>0.125</v>
      </c>
    </row>
    <row r="1438" spans="1:14" x14ac:dyDescent="0.3">
      <c r="A1438">
        <v>251490</v>
      </c>
      <c r="B1438">
        <v>2514909</v>
      </c>
      <c r="C1438" t="s">
        <v>1420</v>
      </c>
      <c r="D1438" t="s">
        <v>1243</v>
      </c>
      <c r="E1438" t="s">
        <v>5333</v>
      </c>
      <c r="F1438" t="s">
        <v>5339</v>
      </c>
      <c r="G1438" s="4">
        <v>7629</v>
      </c>
      <c r="H1438" s="4">
        <v>7629</v>
      </c>
      <c r="I1438">
        <v>0.64100000000000001</v>
      </c>
      <c r="J1438" s="4">
        <v>51343738.200000003</v>
      </c>
      <c r="K1438" s="12">
        <v>6730.0744789618566</v>
      </c>
      <c r="L1438" s="12">
        <v>6730.0744789618566</v>
      </c>
      <c r="M1438">
        <v>0.22222222222222229</v>
      </c>
      <c r="N1438">
        <v>0.375</v>
      </c>
    </row>
    <row r="1439" spans="1:14" x14ac:dyDescent="0.3">
      <c r="A1439">
        <v>251500</v>
      </c>
      <c r="B1439">
        <v>2515005</v>
      </c>
      <c r="C1439" t="s">
        <v>1421</v>
      </c>
      <c r="D1439" t="s">
        <v>1243</v>
      </c>
      <c r="E1439" t="s">
        <v>5333</v>
      </c>
      <c r="F1439" t="s">
        <v>5339</v>
      </c>
      <c r="G1439" s="4">
        <v>7307</v>
      </c>
      <c r="H1439" s="4">
        <v>7307</v>
      </c>
      <c r="I1439">
        <v>0.54800000000000004</v>
      </c>
      <c r="J1439" s="4">
        <v>52151360.890000001</v>
      </c>
      <c r="K1439" s="12">
        <v>7137.1781702477074</v>
      </c>
      <c r="L1439" s="12">
        <v>7137.1781702477074</v>
      </c>
      <c r="N1439">
        <v>0</v>
      </c>
    </row>
    <row r="1440" spans="1:14" x14ac:dyDescent="0.3">
      <c r="A1440">
        <v>251510</v>
      </c>
      <c r="B1440">
        <v>2515104</v>
      </c>
      <c r="C1440" t="s">
        <v>1422</v>
      </c>
      <c r="D1440" t="s">
        <v>1243</v>
      </c>
      <c r="E1440" t="s">
        <v>5333</v>
      </c>
      <c r="F1440" t="s">
        <v>5339</v>
      </c>
      <c r="G1440" s="4">
        <v>11387</v>
      </c>
      <c r="H1440" s="4">
        <v>11387</v>
      </c>
      <c r="I1440">
        <v>0.59399999999999997</v>
      </c>
      <c r="J1440" s="4">
        <v>63430927.740000002</v>
      </c>
      <c r="K1440" s="12">
        <v>5570.4687573548781</v>
      </c>
      <c r="L1440" s="12">
        <v>5570.4687573548781</v>
      </c>
      <c r="N1440">
        <v>0</v>
      </c>
    </row>
    <row r="1441" spans="1:14" x14ac:dyDescent="0.3">
      <c r="A1441">
        <v>251520</v>
      </c>
      <c r="B1441">
        <v>2515203</v>
      </c>
      <c r="C1441" t="s">
        <v>1423</v>
      </c>
      <c r="D1441" t="s">
        <v>1243</v>
      </c>
      <c r="E1441" t="s">
        <v>5333</v>
      </c>
      <c r="F1441" t="s">
        <v>5339</v>
      </c>
      <c r="G1441" s="4">
        <v>3382</v>
      </c>
      <c r="H1441" s="4">
        <v>3382</v>
      </c>
      <c r="I1441">
        <v>0.58099999999999996</v>
      </c>
      <c r="J1441" s="4">
        <v>37256440.25</v>
      </c>
      <c r="K1441" s="12">
        <v>11016.097057953873</v>
      </c>
      <c r="L1441" s="12">
        <v>11016.097057953873</v>
      </c>
      <c r="N1441">
        <v>0.125</v>
      </c>
    </row>
    <row r="1442" spans="1:14" x14ac:dyDescent="0.3">
      <c r="A1442">
        <v>251530</v>
      </c>
      <c r="B1442">
        <v>2515302</v>
      </c>
      <c r="C1442" t="s">
        <v>1424</v>
      </c>
      <c r="D1442" t="s">
        <v>1243</v>
      </c>
      <c r="E1442" t="s">
        <v>5333</v>
      </c>
      <c r="F1442" t="s">
        <v>5339</v>
      </c>
      <c r="G1442" s="4">
        <v>53457</v>
      </c>
      <c r="H1442" s="4">
        <v>53457</v>
      </c>
      <c r="I1442">
        <v>0.56899999999999995</v>
      </c>
      <c r="J1442" s="4">
        <v>214331515.80000001</v>
      </c>
      <c r="K1442" s="12">
        <v>4009.419080756496</v>
      </c>
      <c r="L1442" s="12">
        <v>4009.419080756496</v>
      </c>
      <c r="M1442">
        <v>1</v>
      </c>
      <c r="N1442">
        <v>0.25</v>
      </c>
    </row>
    <row r="1443" spans="1:14" x14ac:dyDescent="0.3">
      <c r="A1443">
        <v>251540</v>
      </c>
      <c r="B1443">
        <v>2515401</v>
      </c>
      <c r="C1443" t="s">
        <v>1425</v>
      </c>
      <c r="D1443" t="s">
        <v>1243</v>
      </c>
      <c r="E1443" t="s">
        <v>5333</v>
      </c>
      <c r="F1443" t="s">
        <v>5339</v>
      </c>
      <c r="G1443" s="4">
        <v>10652</v>
      </c>
      <c r="H1443" s="4">
        <v>10652</v>
      </c>
      <c r="I1443">
        <v>0.55500000000000005</v>
      </c>
      <c r="J1443" s="4">
        <v>57486182.850000001</v>
      </c>
      <c r="K1443" s="12">
        <v>5396.7501736763052</v>
      </c>
      <c r="L1443" s="12">
        <v>5396.7501736763052</v>
      </c>
      <c r="N1443">
        <v>0</v>
      </c>
    </row>
    <row r="1444" spans="1:14" x14ac:dyDescent="0.3">
      <c r="A1444">
        <v>251550</v>
      </c>
      <c r="B1444">
        <v>2515500</v>
      </c>
      <c r="C1444" t="s">
        <v>1426</v>
      </c>
      <c r="D1444" t="s">
        <v>1243</v>
      </c>
      <c r="E1444" t="s">
        <v>5333</v>
      </c>
      <c r="F1444" t="s">
        <v>5339</v>
      </c>
      <c r="G1444" s="4">
        <v>14131</v>
      </c>
      <c r="H1444" s="4">
        <v>14131</v>
      </c>
      <c r="I1444">
        <v>0.628</v>
      </c>
      <c r="J1444" s="4">
        <v>68638109.060000002</v>
      </c>
      <c r="K1444" s="12">
        <v>4857.2718887552192</v>
      </c>
      <c r="L1444" s="12">
        <v>4857.2718887552192</v>
      </c>
      <c r="M1444">
        <v>0.91666666666666663</v>
      </c>
      <c r="N1444">
        <v>0.125</v>
      </c>
    </row>
    <row r="1445" spans="1:14" x14ac:dyDescent="0.3">
      <c r="A1445">
        <v>251560</v>
      </c>
      <c r="B1445">
        <v>2515609</v>
      </c>
      <c r="C1445" t="s">
        <v>1427</v>
      </c>
      <c r="D1445" t="s">
        <v>1243</v>
      </c>
      <c r="E1445" t="s">
        <v>5333</v>
      </c>
      <c r="F1445" t="s">
        <v>5339</v>
      </c>
      <c r="G1445" s="4">
        <v>3156</v>
      </c>
      <c r="H1445" s="4">
        <v>3156</v>
      </c>
      <c r="I1445">
        <v>0.626</v>
      </c>
      <c r="J1445" s="4">
        <v>33505634.190000001</v>
      </c>
      <c r="K1445" s="12">
        <v>10616.487385931559</v>
      </c>
      <c r="L1445" s="12">
        <v>10616.487385931559</v>
      </c>
      <c r="N1445">
        <v>0.125</v>
      </c>
    </row>
    <row r="1446" spans="1:14" x14ac:dyDescent="0.3">
      <c r="A1446">
        <v>251570</v>
      </c>
      <c r="B1446">
        <v>2515708</v>
      </c>
      <c r="C1446" t="s">
        <v>1428</v>
      </c>
      <c r="D1446" t="s">
        <v>1243</v>
      </c>
      <c r="E1446" t="s">
        <v>5333</v>
      </c>
      <c r="F1446" t="s">
        <v>5339</v>
      </c>
      <c r="G1446" s="4">
        <v>3056</v>
      </c>
      <c r="H1446" s="4">
        <v>3056</v>
      </c>
      <c r="I1446">
        <v>0.58599999999999997</v>
      </c>
      <c r="J1446" s="4">
        <v>32698756.440000001</v>
      </c>
      <c r="K1446" s="12">
        <v>10699.854856020942</v>
      </c>
      <c r="L1446" s="12">
        <v>10699.854856020942</v>
      </c>
      <c r="N1446">
        <v>0.125</v>
      </c>
    </row>
    <row r="1447" spans="1:14" x14ac:dyDescent="0.3">
      <c r="A1447">
        <v>251580</v>
      </c>
      <c r="B1447">
        <v>2515807</v>
      </c>
      <c r="C1447" t="s">
        <v>1429</v>
      </c>
      <c r="D1447" t="s">
        <v>1243</v>
      </c>
      <c r="E1447" t="s">
        <v>5333</v>
      </c>
      <c r="F1447" t="s">
        <v>5339</v>
      </c>
      <c r="G1447" s="4">
        <v>6975</v>
      </c>
      <c r="H1447" s="4">
        <v>6975</v>
      </c>
      <c r="I1447">
        <v>0.56999999999999995</v>
      </c>
      <c r="J1447" s="4">
        <v>38268186.399999999</v>
      </c>
      <c r="K1447" s="12">
        <v>5486.478336917563</v>
      </c>
      <c r="L1447" s="12">
        <v>5486.478336917563</v>
      </c>
      <c r="N1447">
        <v>0.25</v>
      </c>
    </row>
    <row r="1448" spans="1:14" x14ac:dyDescent="0.3">
      <c r="A1448">
        <v>251590</v>
      </c>
      <c r="B1448">
        <v>2515906</v>
      </c>
      <c r="C1448" t="s">
        <v>1430</v>
      </c>
      <c r="D1448" t="s">
        <v>1243</v>
      </c>
      <c r="E1448" t="s">
        <v>5333</v>
      </c>
      <c r="F1448" t="s">
        <v>5339</v>
      </c>
      <c r="G1448" s="4">
        <v>4754</v>
      </c>
      <c r="H1448" s="4">
        <v>4754</v>
      </c>
      <c r="I1448">
        <v>0.54700000000000004</v>
      </c>
      <c r="J1448" s="4">
        <v>37395910.259999998</v>
      </c>
      <c r="K1448" s="12">
        <v>7866.1990450147241</v>
      </c>
      <c r="L1448" s="12">
        <v>7866.1990450147241</v>
      </c>
      <c r="M1448">
        <v>0.80555555555555558</v>
      </c>
      <c r="N1448">
        <v>0.75</v>
      </c>
    </row>
    <row r="1449" spans="1:14" x14ac:dyDescent="0.3">
      <c r="A1449">
        <v>251593</v>
      </c>
      <c r="B1449">
        <v>2515930</v>
      </c>
      <c r="C1449" t="s">
        <v>1431</v>
      </c>
      <c r="D1449" t="s">
        <v>1243</v>
      </c>
      <c r="E1449" t="s">
        <v>5333</v>
      </c>
      <c r="F1449" t="s">
        <v>5339</v>
      </c>
      <c r="G1449" s="4">
        <v>5332</v>
      </c>
      <c r="H1449" s="4">
        <v>5332</v>
      </c>
      <c r="I1449">
        <v>0.621</v>
      </c>
      <c r="J1449" s="4">
        <v>45719553.710000001</v>
      </c>
      <c r="K1449" s="12">
        <v>8574.5599606151536</v>
      </c>
      <c r="L1449" s="12">
        <v>8574.5599606151536</v>
      </c>
      <c r="N1449">
        <v>0</v>
      </c>
    </row>
    <row r="1450" spans="1:14" x14ac:dyDescent="0.3">
      <c r="A1450">
        <v>251597</v>
      </c>
      <c r="B1450">
        <v>2515971</v>
      </c>
      <c r="C1450" t="s">
        <v>1432</v>
      </c>
      <c r="D1450" t="s">
        <v>1243</v>
      </c>
      <c r="E1450" t="s">
        <v>5333</v>
      </c>
      <c r="F1450" t="s">
        <v>5339</v>
      </c>
      <c r="G1450" s="4">
        <v>8646</v>
      </c>
      <c r="H1450" s="4">
        <v>8646</v>
      </c>
      <c r="I1450">
        <v>0.57299999999999995</v>
      </c>
      <c r="J1450" s="4">
        <v>51796147.700000003</v>
      </c>
      <c r="K1450" s="12">
        <v>5990.7642493638677</v>
      </c>
      <c r="L1450" s="12">
        <v>5990.7642493638677</v>
      </c>
      <c r="M1450">
        <v>0.7222222222222221</v>
      </c>
      <c r="N1450">
        <v>0.125</v>
      </c>
    </row>
    <row r="1451" spans="1:14" x14ac:dyDescent="0.3">
      <c r="A1451">
        <v>251600</v>
      </c>
      <c r="B1451">
        <v>2516003</v>
      </c>
      <c r="C1451" t="s">
        <v>1433</v>
      </c>
      <c r="D1451" t="s">
        <v>1243</v>
      </c>
      <c r="E1451" t="s">
        <v>5333</v>
      </c>
      <c r="F1451" t="s">
        <v>5339</v>
      </c>
      <c r="G1451" s="4">
        <v>27748</v>
      </c>
      <c r="H1451" s="4">
        <v>27748</v>
      </c>
      <c r="I1451">
        <v>0.59499999999999997</v>
      </c>
      <c r="J1451" s="4">
        <v>116134890.37</v>
      </c>
      <c r="K1451" s="12">
        <v>4185.3427407380714</v>
      </c>
      <c r="L1451" s="12">
        <v>4185.3427407380714</v>
      </c>
      <c r="M1451">
        <v>1.2222222222222221</v>
      </c>
      <c r="N1451">
        <v>0.125</v>
      </c>
    </row>
    <row r="1452" spans="1:14" x14ac:dyDescent="0.3">
      <c r="A1452">
        <v>251610</v>
      </c>
      <c r="B1452">
        <v>2516102</v>
      </c>
      <c r="C1452" t="s">
        <v>1434</v>
      </c>
      <c r="D1452" t="s">
        <v>1243</v>
      </c>
      <c r="E1452" t="s">
        <v>5333</v>
      </c>
      <c r="F1452" t="s">
        <v>5339</v>
      </c>
      <c r="G1452" s="4">
        <v>14409</v>
      </c>
      <c r="H1452" s="4">
        <v>14409</v>
      </c>
      <c r="I1452">
        <v>0.61599999999999999</v>
      </c>
      <c r="J1452" s="4">
        <v>89884303.379999995</v>
      </c>
      <c r="K1452" s="12">
        <v>6238.0667207995002</v>
      </c>
      <c r="L1452" s="12">
        <v>6238.0667207995002</v>
      </c>
      <c r="N1452">
        <v>0.125</v>
      </c>
    </row>
    <row r="1453" spans="1:14" x14ac:dyDescent="0.3">
      <c r="A1453">
        <v>251615</v>
      </c>
      <c r="B1453">
        <v>2516151</v>
      </c>
      <c r="C1453" t="s">
        <v>1435</v>
      </c>
      <c r="D1453" t="s">
        <v>1243</v>
      </c>
      <c r="E1453" t="s">
        <v>5333</v>
      </c>
      <c r="F1453" t="s">
        <v>5339</v>
      </c>
      <c r="G1453" s="4">
        <v>3476</v>
      </c>
      <c r="H1453" s="4">
        <v>3476</v>
      </c>
      <c r="I1453">
        <v>0.57299999999999995</v>
      </c>
      <c r="J1453" s="4">
        <v>34128036.450000003</v>
      </c>
      <c r="K1453" s="12">
        <v>9818.1923043728439</v>
      </c>
      <c r="L1453" s="12">
        <v>9818.1923043728439</v>
      </c>
      <c r="M1453">
        <v>0.38888888888888878</v>
      </c>
      <c r="N1453">
        <v>0.5</v>
      </c>
    </row>
    <row r="1454" spans="1:14" x14ac:dyDescent="0.3">
      <c r="A1454">
        <v>251620</v>
      </c>
      <c r="B1454">
        <v>2516201</v>
      </c>
      <c r="C1454" t="s">
        <v>1436</v>
      </c>
      <c r="D1454" t="s">
        <v>1243</v>
      </c>
      <c r="E1454" t="s">
        <v>5333</v>
      </c>
      <c r="F1454" t="s">
        <v>5339</v>
      </c>
      <c r="G1454" s="4">
        <v>70066</v>
      </c>
      <c r="H1454" s="4">
        <v>70066</v>
      </c>
      <c r="I1454">
        <v>0.66800000000000004</v>
      </c>
      <c r="J1454" s="4">
        <v>275006705.86000001</v>
      </c>
      <c r="K1454" s="12">
        <v>3924.9665438301031</v>
      </c>
      <c r="L1454" s="12">
        <v>3924.9665438301031</v>
      </c>
      <c r="M1454">
        <v>1.444444444444444</v>
      </c>
      <c r="N1454">
        <v>0.5</v>
      </c>
    </row>
    <row r="1455" spans="1:14" x14ac:dyDescent="0.3">
      <c r="A1455">
        <v>251630</v>
      </c>
      <c r="B1455">
        <v>2516300</v>
      </c>
      <c r="C1455" t="s">
        <v>1437</v>
      </c>
      <c r="D1455" t="s">
        <v>1243</v>
      </c>
      <c r="E1455" t="s">
        <v>5333</v>
      </c>
      <c r="F1455" t="s">
        <v>5339</v>
      </c>
      <c r="G1455" s="4">
        <v>17852</v>
      </c>
      <c r="H1455" s="4">
        <v>17852</v>
      </c>
      <c r="I1455">
        <v>0.627</v>
      </c>
      <c r="J1455" s="4">
        <v>104748774.05</v>
      </c>
      <c r="K1455" s="12">
        <v>5867.6212217118527</v>
      </c>
      <c r="L1455" s="12">
        <v>5867.6212217118527</v>
      </c>
      <c r="N1455">
        <v>0.125</v>
      </c>
    </row>
    <row r="1456" spans="1:14" x14ac:dyDescent="0.3">
      <c r="A1456">
        <v>251640</v>
      </c>
      <c r="B1456">
        <v>2516409</v>
      </c>
      <c r="C1456" t="s">
        <v>1438</v>
      </c>
      <c r="D1456" t="s">
        <v>1243</v>
      </c>
      <c r="E1456" t="s">
        <v>5333</v>
      </c>
      <c r="F1456" t="s">
        <v>5339</v>
      </c>
      <c r="G1456" s="4">
        <v>7794</v>
      </c>
      <c r="H1456" s="4">
        <v>7794</v>
      </c>
      <c r="I1456">
        <v>0.55100000000000005</v>
      </c>
      <c r="J1456" s="4">
        <v>52001353.840000004</v>
      </c>
      <c r="K1456" s="12">
        <v>6671.9725224531694</v>
      </c>
      <c r="L1456" s="12">
        <v>6671.9725224531694</v>
      </c>
      <c r="N1456">
        <v>0</v>
      </c>
    </row>
    <row r="1457" spans="1:14" x14ac:dyDescent="0.3">
      <c r="A1457">
        <v>251650</v>
      </c>
      <c r="B1457">
        <v>2516508</v>
      </c>
      <c r="C1457" t="s">
        <v>1439</v>
      </c>
      <c r="D1457" t="s">
        <v>1243</v>
      </c>
      <c r="E1457" t="s">
        <v>5333</v>
      </c>
      <c r="F1457" t="s">
        <v>5339</v>
      </c>
      <c r="G1457" s="4">
        <v>14358</v>
      </c>
      <c r="H1457" s="4">
        <v>14358</v>
      </c>
      <c r="I1457">
        <v>0.57799999999999996</v>
      </c>
      <c r="J1457" s="4">
        <v>85969015.310000002</v>
      </c>
      <c r="K1457" s="12">
        <v>5987.5341489065331</v>
      </c>
      <c r="L1457" s="12">
        <v>5987.5341489065331</v>
      </c>
      <c r="N1457">
        <v>0</v>
      </c>
    </row>
    <row r="1458" spans="1:14" x14ac:dyDescent="0.3">
      <c r="A1458">
        <v>251660</v>
      </c>
      <c r="B1458">
        <v>2516607</v>
      </c>
      <c r="C1458" t="s">
        <v>1440</v>
      </c>
      <c r="D1458" t="s">
        <v>1243</v>
      </c>
      <c r="E1458" t="s">
        <v>5333</v>
      </c>
      <c r="F1458" t="s">
        <v>5339</v>
      </c>
      <c r="G1458" s="4">
        <v>14473</v>
      </c>
      <c r="H1458" s="4">
        <v>14473</v>
      </c>
      <c r="I1458">
        <v>0.58599999999999997</v>
      </c>
      <c r="J1458" s="4">
        <v>78806153.489999995</v>
      </c>
      <c r="K1458" s="12">
        <v>5445.0461887652864</v>
      </c>
      <c r="L1458" s="12">
        <v>5445.0461887652864</v>
      </c>
      <c r="N1458">
        <v>0</v>
      </c>
    </row>
    <row r="1459" spans="1:14" x14ac:dyDescent="0.3">
      <c r="A1459">
        <v>251670</v>
      </c>
      <c r="B1459">
        <v>2516706</v>
      </c>
      <c r="C1459" t="s">
        <v>1441</v>
      </c>
      <c r="D1459" t="s">
        <v>1243</v>
      </c>
      <c r="E1459" t="s">
        <v>5333</v>
      </c>
      <c r="F1459" t="s">
        <v>5339</v>
      </c>
      <c r="G1459" s="4">
        <v>15129</v>
      </c>
      <c r="H1459" s="4">
        <v>15129</v>
      </c>
      <c r="I1459">
        <v>0.60499999999999998</v>
      </c>
      <c r="J1459" s="4">
        <v>88151783.290000007</v>
      </c>
      <c r="K1459" s="12">
        <v>5826.6761378808915</v>
      </c>
      <c r="L1459" s="12">
        <v>5826.6761378808915</v>
      </c>
      <c r="N1459">
        <v>0.125</v>
      </c>
    </row>
    <row r="1460" spans="1:14" x14ac:dyDescent="0.3">
      <c r="A1460">
        <v>251675</v>
      </c>
      <c r="B1460">
        <v>2516755</v>
      </c>
      <c r="C1460" t="s">
        <v>1442</v>
      </c>
      <c r="D1460" t="s">
        <v>1243</v>
      </c>
      <c r="E1460" t="s">
        <v>5333</v>
      </c>
      <c r="F1460" t="s">
        <v>5339</v>
      </c>
      <c r="G1460" s="4">
        <v>3082</v>
      </c>
      <c r="H1460" s="4">
        <v>3082</v>
      </c>
      <c r="I1460">
        <v>0.58099999999999996</v>
      </c>
      <c r="J1460" s="4">
        <v>33056377.149999999</v>
      </c>
      <c r="K1460" s="12">
        <v>10725.625292018169</v>
      </c>
      <c r="L1460" s="12">
        <v>10725.625292018169</v>
      </c>
      <c r="N1460">
        <v>0</v>
      </c>
    </row>
    <row r="1461" spans="1:14" x14ac:dyDescent="0.3">
      <c r="A1461">
        <v>251680</v>
      </c>
      <c r="B1461">
        <v>2516805</v>
      </c>
      <c r="C1461" t="s">
        <v>1443</v>
      </c>
      <c r="D1461" t="s">
        <v>1243</v>
      </c>
      <c r="E1461" t="s">
        <v>5333</v>
      </c>
      <c r="F1461" t="s">
        <v>5339</v>
      </c>
      <c r="G1461" s="4">
        <v>10315</v>
      </c>
      <c r="H1461" s="4">
        <v>10315</v>
      </c>
      <c r="I1461">
        <v>0.60899999999999999</v>
      </c>
      <c r="J1461" s="4">
        <v>67169462.730000004</v>
      </c>
      <c r="K1461" s="12">
        <v>6511.8238225884634</v>
      </c>
      <c r="L1461" s="12">
        <v>6511.8238225884634</v>
      </c>
      <c r="N1461">
        <v>0.25</v>
      </c>
    </row>
    <row r="1462" spans="1:14" x14ac:dyDescent="0.3">
      <c r="A1462">
        <v>251690</v>
      </c>
      <c r="B1462">
        <v>2516904</v>
      </c>
      <c r="C1462" t="s">
        <v>1444</v>
      </c>
      <c r="D1462" t="s">
        <v>1243</v>
      </c>
      <c r="E1462" t="s">
        <v>5333</v>
      </c>
      <c r="F1462" t="s">
        <v>5339</v>
      </c>
      <c r="G1462" s="4">
        <v>15431</v>
      </c>
      <c r="H1462" s="4">
        <v>15431</v>
      </c>
      <c r="I1462">
        <v>0.63600000000000001</v>
      </c>
      <c r="J1462" s="4">
        <v>105071560.37</v>
      </c>
      <c r="K1462" s="12">
        <v>6809.1219214568082</v>
      </c>
      <c r="L1462" s="12">
        <v>6809.1219214568082</v>
      </c>
      <c r="N1462">
        <v>0</v>
      </c>
    </row>
    <row r="1463" spans="1:14" x14ac:dyDescent="0.3">
      <c r="A1463">
        <v>251700</v>
      </c>
      <c r="B1463">
        <v>2517001</v>
      </c>
      <c r="C1463" t="s">
        <v>1445</v>
      </c>
      <c r="D1463" t="s">
        <v>1243</v>
      </c>
      <c r="E1463" t="s">
        <v>5333</v>
      </c>
      <c r="F1463" t="s">
        <v>5339</v>
      </c>
      <c r="G1463" s="4">
        <v>9274</v>
      </c>
      <c r="H1463" s="4">
        <v>9274</v>
      </c>
      <c r="I1463">
        <v>0.58399999999999996</v>
      </c>
      <c r="J1463" s="4">
        <v>74188188.129999995</v>
      </c>
      <c r="K1463" s="12">
        <v>7999.5889723959453</v>
      </c>
      <c r="L1463" s="12">
        <v>7999.5889723959453</v>
      </c>
      <c r="M1463">
        <v>1.5555555555555549</v>
      </c>
      <c r="N1463">
        <v>0.375</v>
      </c>
    </row>
    <row r="1464" spans="1:14" x14ac:dyDescent="0.3">
      <c r="A1464">
        <v>251710</v>
      </c>
      <c r="B1464">
        <v>2517100</v>
      </c>
      <c r="C1464" t="s">
        <v>1238</v>
      </c>
      <c r="D1464" t="s">
        <v>1243</v>
      </c>
      <c r="E1464" t="s">
        <v>5333</v>
      </c>
      <c r="F1464" t="s">
        <v>5339</v>
      </c>
      <c r="G1464" s="4">
        <v>2777</v>
      </c>
      <c r="H1464" s="4">
        <v>2777</v>
      </c>
      <c r="I1464">
        <v>0.70699999999999996</v>
      </c>
      <c r="J1464" s="4">
        <v>29032624.489999998</v>
      </c>
      <c r="K1464" s="12">
        <v>10454.672124594887</v>
      </c>
      <c r="L1464" s="12">
        <v>10454.672124594887</v>
      </c>
      <c r="N1464">
        <v>0.125</v>
      </c>
    </row>
    <row r="1465" spans="1:14" x14ac:dyDescent="0.3">
      <c r="A1465">
        <v>251720</v>
      </c>
      <c r="B1465">
        <v>2517209</v>
      </c>
      <c r="C1465" t="s">
        <v>1446</v>
      </c>
      <c r="D1465" t="s">
        <v>1243</v>
      </c>
      <c r="E1465" t="s">
        <v>5333</v>
      </c>
      <c r="F1465" t="s">
        <v>5339</v>
      </c>
      <c r="G1465" s="4">
        <v>4967</v>
      </c>
      <c r="H1465" s="4">
        <v>4967</v>
      </c>
      <c r="I1465">
        <v>0.57099999999999995</v>
      </c>
      <c r="J1465" s="4">
        <v>35776882.149999999</v>
      </c>
      <c r="K1465" s="12">
        <v>7202.9156734447351</v>
      </c>
      <c r="L1465" s="12">
        <v>7202.9156734447351</v>
      </c>
      <c r="N1465">
        <v>0</v>
      </c>
    </row>
    <row r="1466" spans="1:14" x14ac:dyDescent="0.3">
      <c r="A1466">
        <v>251740</v>
      </c>
      <c r="B1466">
        <v>2517407</v>
      </c>
      <c r="C1466" t="s">
        <v>1447</v>
      </c>
      <c r="D1466" t="s">
        <v>1243</v>
      </c>
      <c r="E1466" t="s">
        <v>5333</v>
      </c>
      <c r="F1466" t="s">
        <v>5339</v>
      </c>
      <c r="G1466" s="4">
        <v>2323</v>
      </c>
      <c r="H1466" s="4">
        <v>2323</v>
      </c>
      <c r="I1466">
        <v>0.623</v>
      </c>
      <c r="J1466" s="4">
        <v>29785250.039999999</v>
      </c>
      <c r="K1466" s="12">
        <v>12821.889814894532</v>
      </c>
      <c r="L1466" s="12">
        <v>12821.889814894532</v>
      </c>
      <c r="N1466">
        <v>0.125</v>
      </c>
    </row>
    <row r="1467" spans="1:14" x14ac:dyDescent="0.3">
      <c r="A1467">
        <v>260005</v>
      </c>
      <c r="B1467">
        <v>2600054</v>
      </c>
      <c r="C1467" t="s">
        <v>1449</v>
      </c>
      <c r="D1467" t="s">
        <v>1448</v>
      </c>
      <c r="E1467" t="s">
        <v>5333</v>
      </c>
      <c r="F1467" t="s">
        <v>5339</v>
      </c>
      <c r="G1467" s="4">
        <v>104248</v>
      </c>
      <c r="H1467" s="4">
        <v>104248</v>
      </c>
      <c r="I1467">
        <v>0.67900000000000005</v>
      </c>
      <c r="J1467" s="4">
        <v>311799196.41000003</v>
      </c>
      <c r="K1467" s="12">
        <v>2990.9369619561048</v>
      </c>
      <c r="L1467" s="12">
        <v>2990.9369619561048</v>
      </c>
      <c r="M1467">
        <v>1.7222222222222221</v>
      </c>
      <c r="N1467">
        <v>0.375</v>
      </c>
    </row>
    <row r="1468" spans="1:14" x14ac:dyDescent="0.3">
      <c r="A1468">
        <v>260010</v>
      </c>
      <c r="B1468">
        <v>2600104</v>
      </c>
      <c r="C1468" t="s">
        <v>1450</v>
      </c>
      <c r="D1468" t="s">
        <v>1448</v>
      </c>
      <c r="E1468" t="s">
        <v>5333</v>
      </c>
      <c r="F1468" t="s">
        <v>5339</v>
      </c>
      <c r="G1468" s="4">
        <v>42672</v>
      </c>
      <c r="H1468" s="4">
        <v>42672</v>
      </c>
      <c r="I1468">
        <v>0.65700000000000003</v>
      </c>
      <c r="J1468" s="4">
        <v>202356593.84999999</v>
      </c>
      <c r="K1468" s="12">
        <v>4742.1399008717663</v>
      </c>
      <c r="L1468" s="12">
        <v>4742.1399008717663</v>
      </c>
      <c r="N1468">
        <v>0</v>
      </c>
    </row>
    <row r="1469" spans="1:14" x14ac:dyDescent="0.3">
      <c r="A1469">
        <v>260020</v>
      </c>
      <c r="B1469">
        <v>2600203</v>
      </c>
      <c r="C1469" t="s">
        <v>1451</v>
      </c>
      <c r="D1469" t="s">
        <v>1448</v>
      </c>
      <c r="E1469" t="s">
        <v>5333</v>
      </c>
      <c r="F1469" t="s">
        <v>5339</v>
      </c>
      <c r="G1469" s="4">
        <v>19409</v>
      </c>
      <c r="H1469" s="4">
        <v>19409</v>
      </c>
      <c r="I1469">
        <v>0.58799999999999997</v>
      </c>
      <c r="J1469" s="4">
        <v>110443265.39</v>
      </c>
      <c r="K1469" s="12">
        <v>5690.3119887680969</v>
      </c>
      <c r="L1469" s="12">
        <v>5690.3119887680969</v>
      </c>
      <c r="N1469">
        <v>0.125</v>
      </c>
    </row>
    <row r="1470" spans="1:14" x14ac:dyDescent="0.3">
      <c r="A1470">
        <v>260030</v>
      </c>
      <c r="B1470">
        <v>2600302</v>
      </c>
      <c r="C1470" t="s">
        <v>1452</v>
      </c>
      <c r="D1470" t="s">
        <v>1448</v>
      </c>
      <c r="E1470" t="s">
        <v>5333</v>
      </c>
      <c r="F1470" t="s">
        <v>5339</v>
      </c>
      <c r="G1470" s="4">
        <v>24680</v>
      </c>
      <c r="H1470" s="4">
        <v>24680</v>
      </c>
      <c r="I1470">
        <v>0.59199999999999997</v>
      </c>
      <c r="J1470" s="4">
        <v>136238554.84</v>
      </c>
      <c r="K1470" s="12">
        <v>5520.200763371151</v>
      </c>
      <c r="L1470" s="12">
        <v>5520.200763371151</v>
      </c>
      <c r="N1470">
        <v>0</v>
      </c>
    </row>
    <row r="1471" spans="1:14" x14ac:dyDescent="0.3">
      <c r="A1471">
        <v>260040</v>
      </c>
      <c r="B1471">
        <v>2600401</v>
      </c>
      <c r="C1471" t="s">
        <v>1453</v>
      </c>
      <c r="D1471" t="s">
        <v>1448</v>
      </c>
      <c r="E1471" t="s">
        <v>5333</v>
      </c>
      <c r="F1471" t="s">
        <v>5339</v>
      </c>
      <c r="G1471" s="4">
        <v>26981</v>
      </c>
      <c r="H1471" s="4">
        <v>26981</v>
      </c>
      <c r="I1471">
        <v>0.55300000000000005</v>
      </c>
      <c r="J1471" s="4">
        <v>142872195.86000001</v>
      </c>
      <c r="K1471" s="12">
        <v>5295.2891241985108</v>
      </c>
      <c r="L1471" s="12">
        <v>5295.2891241985108</v>
      </c>
      <c r="M1471">
        <v>0.80555555555555558</v>
      </c>
      <c r="N1471">
        <v>0.25</v>
      </c>
    </row>
    <row r="1472" spans="1:14" x14ac:dyDescent="0.3">
      <c r="A1472">
        <v>260050</v>
      </c>
      <c r="B1472">
        <v>2600500</v>
      </c>
      <c r="C1472" t="s">
        <v>1454</v>
      </c>
      <c r="D1472" t="s">
        <v>1448</v>
      </c>
      <c r="E1472" t="s">
        <v>5333</v>
      </c>
      <c r="F1472" t="s">
        <v>5339</v>
      </c>
      <c r="G1472" s="4">
        <v>43822</v>
      </c>
      <c r="H1472" s="4">
        <v>43822</v>
      </c>
      <c r="I1472">
        <v>0.52600000000000002</v>
      </c>
      <c r="J1472" s="4">
        <v>204717807.00999999</v>
      </c>
      <c r="K1472" s="12">
        <v>4671.5760807357037</v>
      </c>
      <c r="L1472" s="12">
        <v>4671.5760807357037</v>
      </c>
      <c r="M1472">
        <v>1.694444444444444</v>
      </c>
      <c r="N1472">
        <v>0.25</v>
      </c>
    </row>
    <row r="1473" spans="1:14" x14ac:dyDescent="0.3">
      <c r="A1473">
        <v>260060</v>
      </c>
      <c r="B1473">
        <v>2600609</v>
      </c>
      <c r="C1473" t="s">
        <v>1247</v>
      </c>
      <c r="D1473" t="s">
        <v>1448</v>
      </c>
      <c r="E1473" t="s">
        <v>5333</v>
      </c>
      <c r="F1473" t="s">
        <v>5339</v>
      </c>
      <c r="G1473" s="4">
        <v>14460</v>
      </c>
      <c r="H1473" s="4">
        <v>14460</v>
      </c>
      <c r="I1473">
        <v>0.59899999999999998</v>
      </c>
      <c r="J1473" s="4">
        <v>78313799.909999996</v>
      </c>
      <c r="K1473" s="12">
        <v>5415.8921099585059</v>
      </c>
      <c r="L1473" s="12">
        <v>5415.8921099585059</v>
      </c>
      <c r="N1473">
        <v>0.125</v>
      </c>
    </row>
    <row r="1474" spans="1:14" x14ac:dyDescent="0.3">
      <c r="A1474">
        <v>260070</v>
      </c>
      <c r="B1474">
        <v>2600708</v>
      </c>
      <c r="C1474" t="s">
        <v>1455</v>
      </c>
      <c r="D1474" t="s">
        <v>1448</v>
      </c>
      <c r="E1474" t="s">
        <v>5333</v>
      </c>
      <c r="F1474" t="s">
        <v>5339</v>
      </c>
      <c r="G1474" s="4">
        <v>37349</v>
      </c>
      <c r="H1474" s="4">
        <v>37349</v>
      </c>
      <c r="I1474">
        <v>0.60399999999999998</v>
      </c>
      <c r="J1474" s="4">
        <v>164810002.47</v>
      </c>
      <c r="K1474" s="12">
        <v>4412.7018787651614</v>
      </c>
      <c r="L1474" s="12">
        <v>4412.7018787651614</v>
      </c>
      <c r="N1474">
        <v>0</v>
      </c>
    </row>
    <row r="1475" spans="1:14" x14ac:dyDescent="0.3">
      <c r="A1475">
        <v>260080</v>
      </c>
      <c r="B1475">
        <v>2600807</v>
      </c>
      <c r="C1475" t="s">
        <v>1456</v>
      </c>
      <c r="D1475" t="s">
        <v>1448</v>
      </c>
      <c r="E1475" t="s">
        <v>5333</v>
      </c>
      <c r="F1475" t="s">
        <v>5339</v>
      </c>
      <c r="G1475" s="4">
        <v>21134</v>
      </c>
      <c r="H1475" s="4">
        <v>21134</v>
      </c>
      <c r="I1475">
        <v>0.59799999999999998</v>
      </c>
      <c r="J1475" s="4">
        <v>97626751.060000002</v>
      </c>
      <c r="K1475" s="12">
        <v>4619.4166300747611</v>
      </c>
      <c r="L1475" s="12">
        <v>4619.4166300747611</v>
      </c>
      <c r="N1475">
        <v>0</v>
      </c>
    </row>
    <row r="1476" spans="1:14" x14ac:dyDescent="0.3">
      <c r="A1476">
        <v>260090</v>
      </c>
      <c r="B1476">
        <v>2600906</v>
      </c>
      <c r="C1476" t="s">
        <v>1457</v>
      </c>
      <c r="D1476" t="s">
        <v>1448</v>
      </c>
      <c r="E1476" t="s">
        <v>5333</v>
      </c>
      <c r="F1476" t="s">
        <v>5339</v>
      </c>
      <c r="G1476" s="4">
        <v>18335</v>
      </c>
      <c r="H1476" s="4">
        <v>18335</v>
      </c>
      <c r="I1476">
        <v>0.57999999999999996</v>
      </c>
      <c r="J1476" s="4">
        <v>93820493.25</v>
      </c>
      <c r="K1476" s="12">
        <v>5117.0162667030272</v>
      </c>
      <c r="L1476" s="12">
        <v>5117.0162667030272</v>
      </c>
      <c r="N1476">
        <v>0</v>
      </c>
    </row>
    <row r="1477" spans="1:14" x14ac:dyDescent="0.3">
      <c r="A1477">
        <v>260100</v>
      </c>
      <c r="B1477">
        <v>2601003</v>
      </c>
      <c r="C1477" t="s">
        <v>1458</v>
      </c>
      <c r="D1477" t="s">
        <v>1448</v>
      </c>
      <c r="E1477" t="s">
        <v>5333</v>
      </c>
      <c r="F1477" t="s">
        <v>5339</v>
      </c>
      <c r="G1477" s="4">
        <v>10591</v>
      </c>
      <c r="H1477" s="4">
        <v>10591</v>
      </c>
      <c r="I1477">
        <v>0.57199999999999995</v>
      </c>
      <c r="J1477" s="4">
        <v>69165440.450000003</v>
      </c>
      <c r="K1477" s="12">
        <v>6530.5863893872156</v>
      </c>
      <c r="L1477" s="12">
        <v>6530.5863893872156</v>
      </c>
      <c r="N1477">
        <v>0</v>
      </c>
    </row>
    <row r="1478" spans="1:14" x14ac:dyDescent="0.3">
      <c r="A1478">
        <v>260105</v>
      </c>
      <c r="B1478">
        <v>2601052</v>
      </c>
      <c r="C1478" t="s">
        <v>1459</v>
      </c>
      <c r="D1478" t="s">
        <v>1448</v>
      </c>
      <c r="E1478" t="s">
        <v>5333</v>
      </c>
      <c r="F1478" t="s">
        <v>5339</v>
      </c>
      <c r="G1478" s="4">
        <v>19996</v>
      </c>
      <c r="H1478" s="4">
        <v>19996</v>
      </c>
      <c r="I1478">
        <v>0.59199999999999997</v>
      </c>
      <c r="J1478" s="4">
        <v>108025889.31</v>
      </c>
      <c r="K1478" s="12">
        <v>5402.3749404880973</v>
      </c>
      <c r="L1478" s="12">
        <v>5402.3749404880973</v>
      </c>
      <c r="N1478">
        <v>0.125</v>
      </c>
    </row>
    <row r="1479" spans="1:14" x14ac:dyDescent="0.3">
      <c r="A1479">
        <v>260110</v>
      </c>
      <c r="B1479">
        <v>2601102</v>
      </c>
      <c r="C1479" t="s">
        <v>1460</v>
      </c>
      <c r="D1479" t="s">
        <v>1448</v>
      </c>
      <c r="E1479" t="s">
        <v>5333</v>
      </c>
      <c r="F1479" t="s">
        <v>5339</v>
      </c>
      <c r="G1479" s="4">
        <v>90504</v>
      </c>
      <c r="H1479" s="4">
        <v>90504</v>
      </c>
      <c r="I1479">
        <v>0.60199999999999998</v>
      </c>
      <c r="J1479" s="4">
        <v>351183786.42000002</v>
      </c>
      <c r="K1479" s="12">
        <v>3880.3123223282951</v>
      </c>
      <c r="L1479" s="12">
        <v>3880.3123223282951</v>
      </c>
      <c r="N1479">
        <v>0.25</v>
      </c>
    </row>
    <row r="1480" spans="1:14" x14ac:dyDescent="0.3">
      <c r="A1480">
        <v>260120</v>
      </c>
      <c r="B1480">
        <v>2601201</v>
      </c>
      <c r="C1480" t="s">
        <v>1461</v>
      </c>
      <c r="D1480" t="s">
        <v>1448</v>
      </c>
      <c r="E1480" t="s">
        <v>5333</v>
      </c>
      <c r="F1480" t="s">
        <v>5339</v>
      </c>
      <c r="G1480" s="4">
        <v>82487</v>
      </c>
      <c r="H1480" s="4">
        <v>82487</v>
      </c>
      <c r="I1480">
        <v>0.66700000000000004</v>
      </c>
      <c r="J1480" s="4">
        <v>321961149.72000003</v>
      </c>
      <c r="K1480" s="12">
        <v>3903.1744362141917</v>
      </c>
      <c r="L1480" s="12">
        <v>3903.1744362141917</v>
      </c>
      <c r="N1480">
        <v>0.25</v>
      </c>
    </row>
    <row r="1481" spans="1:14" x14ac:dyDescent="0.3">
      <c r="A1481">
        <v>260130</v>
      </c>
      <c r="B1481">
        <v>2601300</v>
      </c>
      <c r="C1481" t="s">
        <v>1462</v>
      </c>
      <c r="D1481" t="s">
        <v>1448</v>
      </c>
      <c r="E1481" t="s">
        <v>5333</v>
      </c>
      <c r="F1481" t="s">
        <v>5339</v>
      </c>
      <c r="G1481" s="4">
        <v>12601</v>
      </c>
      <c r="H1481" s="4">
        <v>12601</v>
      </c>
      <c r="I1481">
        <v>0.57699999999999996</v>
      </c>
      <c r="J1481" s="4">
        <v>81701283.680000007</v>
      </c>
      <c r="K1481" s="12">
        <v>6483.7142829934137</v>
      </c>
      <c r="L1481" s="12">
        <v>6483.7142829934137</v>
      </c>
      <c r="N1481">
        <v>0.25</v>
      </c>
    </row>
    <row r="1482" spans="1:14" x14ac:dyDescent="0.3">
      <c r="A1482">
        <v>260140</v>
      </c>
      <c r="B1482">
        <v>2601409</v>
      </c>
      <c r="C1482" t="s">
        <v>1463</v>
      </c>
      <c r="D1482" t="s">
        <v>1448</v>
      </c>
      <c r="E1482" t="s">
        <v>5333</v>
      </c>
      <c r="F1482" t="s">
        <v>5339</v>
      </c>
      <c r="G1482" s="4">
        <v>42083</v>
      </c>
      <c r="H1482" s="4">
        <v>42083</v>
      </c>
      <c r="I1482">
        <v>0.58599999999999997</v>
      </c>
      <c r="J1482" s="4">
        <v>205575650.41999999</v>
      </c>
      <c r="K1482" s="12">
        <v>4885.0046436803459</v>
      </c>
      <c r="L1482" s="12">
        <v>4885.0046436803459</v>
      </c>
      <c r="M1482">
        <v>1.6388888888888891</v>
      </c>
      <c r="N1482">
        <v>0.5</v>
      </c>
    </row>
    <row r="1483" spans="1:14" x14ac:dyDescent="0.3">
      <c r="A1483">
        <v>260150</v>
      </c>
      <c r="B1483">
        <v>2601508</v>
      </c>
      <c r="C1483" t="s">
        <v>1464</v>
      </c>
      <c r="D1483" t="s">
        <v>1448</v>
      </c>
      <c r="E1483" t="s">
        <v>5333</v>
      </c>
      <c r="F1483" t="s">
        <v>5339</v>
      </c>
      <c r="G1483" s="4">
        <v>10798</v>
      </c>
      <c r="H1483" s="4">
        <v>10798</v>
      </c>
      <c r="I1483">
        <v>0.57799999999999996</v>
      </c>
      <c r="J1483" s="4">
        <v>72468751.920000002</v>
      </c>
      <c r="K1483" s="12">
        <v>6711.3124578625675</v>
      </c>
      <c r="L1483" s="12">
        <v>6711.3124578625675</v>
      </c>
      <c r="N1483">
        <v>0.125</v>
      </c>
    </row>
    <row r="1484" spans="1:14" x14ac:dyDescent="0.3">
      <c r="A1484">
        <v>260160</v>
      </c>
      <c r="B1484">
        <v>2601607</v>
      </c>
      <c r="C1484" t="s">
        <v>1465</v>
      </c>
      <c r="D1484" t="s">
        <v>1448</v>
      </c>
      <c r="E1484" t="s">
        <v>5333</v>
      </c>
      <c r="F1484" t="s">
        <v>5339</v>
      </c>
      <c r="G1484" s="4">
        <v>18648</v>
      </c>
      <c r="H1484" s="4">
        <v>18648</v>
      </c>
      <c r="I1484">
        <v>0.64200000000000002</v>
      </c>
      <c r="J1484" s="4">
        <v>105403049.5</v>
      </c>
      <c r="K1484" s="12">
        <v>5652.2441816816818</v>
      </c>
      <c r="L1484" s="12">
        <v>5652.2441816816818</v>
      </c>
      <c r="N1484">
        <v>0.25</v>
      </c>
    </row>
    <row r="1485" spans="1:14" x14ac:dyDescent="0.3">
      <c r="A1485">
        <v>260170</v>
      </c>
      <c r="B1485">
        <v>2601706</v>
      </c>
      <c r="C1485" t="s">
        <v>1466</v>
      </c>
      <c r="D1485" t="s">
        <v>1448</v>
      </c>
      <c r="E1485" t="s">
        <v>5333</v>
      </c>
      <c r="F1485" t="s">
        <v>5339</v>
      </c>
      <c r="G1485" s="4">
        <v>84033</v>
      </c>
      <c r="H1485" s="4">
        <v>84033</v>
      </c>
      <c r="I1485">
        <v>0.629</v>
      </c>
      <c r="J1485" s="4">
        <v>358466381.50999999</v>
      </c>
      <c r="K1485" s="12">
        <v>4265.7810801708847</v>
      </c>
      <c r="L1485" s="12">
        <v>4265.7810801708847</v>
      </c>
      <c r="M1485">
        <v>2.777777777777779E-2</v>
      </c>
      <c r="N1485">
        <v>0.25</v>
      </c>
    </row>
    <row r="1486" spans="1:14" x14ac:dyDescent="0.3">
      <c r="A1486">
        <v>260180</v>
      </c>
      <c r="B1486">
        <v>2601805</v>
      </c>
      <c r="C1486" t="s">
        <v>1467</v>
      </c>
      <c r="D1486" t="s">
        <v>1448</v>
      </c>
      <c r="E1486" t="s">
        <v>5333</v>
      </c>
      <c r="F1486" t="s">
        <v>5339</v>
      </c>
      <c r="G1486" s="4">
        <v>11961</v>
      </c>
      <c r="H1486" s="4">
        <v>11961</v>
      </c>
      <c r="I1486">
        <v>0.55900000000000005</v>
      </c>
      <c r="J1486" s="4">
        <v>78534970.680000007</v>
      </c>
      <c r="K1486" s="12">
        <v>6565.9201304238786</v>
      </c>
      <c r="L1486" s="12">
        <v>6565.9201304238786</v>
      </c>
      <c r="N1486">
        <v>0.125</v>
      </c>
    </row>
    <row r="1487" spans="1:14" x14ac:dyDescent="0.3">
      <c r="A1487">
        <v>260190</v>
      </c>
      <c r="B1487">
        <v>2601904</v>
      </c>
      <c r="C1487" t="s">
        <v>1468</v>
      </c>
      <c r="D1487" t="s">
        <v>1448</v>
      </c>
      <c r="E1487" t="s">
        <v>5333</v>
      </c>
      <c r="F1487" t="s">
        <v>5339</v>
      </c>
      <c r="G1487" s="4">
        <v>65007</v>
      </c>
      <c r="H1487" s="4">
        <v>65007</v>
      </c>
      <c r="I1487">
        <v>0.60599999999999998</v>
      </c>
      <c r="J1487" s="4">
        <v>250072085.78999999</v>
      </c>
      <c r="K1487" s="12">
        <v>3846.8485823065207</v>
      </c>
      <c r="L1487" s="12">
        <v>3846.8485823065207</v>
      </c>
      <c r="N1487">
        <v>0.25</v>
      </c>
    </row>
    <row r="1488" spans="1:14" x14ac:dyDescent="0.3">
      <c r="A1488">
        <v>260200</v>
      </c>
      <c r="B1488">
        <v>2602001</v>
      </c>
      <c r="C1488" t="s">
        <v>1469</v>
      </c>
      <c r="D1488" t="s">
        <v>1448</v>
      </c>
      <c r="E1488" t="s">
        <v>5333</v>
      </c>
      <c r="F1488" t="s">
        <v>5339</v>
      </c>
      <c r="G1488" s="4">
        <v>36145</v>
      </c>
      <c r="H1488" s="4">
        <v>36145</v>
      </c>
      <c r="I1488">
        <v>0.56499999999999995</v>
      </c>
      <c r="J1488" s="4">
        <v>169924646.94999999</v>
      </c>
      <c r="K1488" s="12">
        <v>4701.1937183566188</v>
      </c>
      <c r="L1488" s="12">
        <v>4701.1937183566188</v>
      </c>
      <c r="N1488">
        <v>0</v>
      </c>
    </row>
    <row r="1489" spans="1:14" x14ac:dyDescent="0.3">
      <c r="A1489">
        <v>260210</v>
      </c>
      <c r="B1489">
        <v>2602100</v>
      </c>
      <c r="C1489" t="s">
        <v>1470</v>
      </c>
      <c r="D1489" t="s">
        <v>1448</v>
      </c>
      <c r="E1489" t="s">
        <v>5333</v>
      </c>
      <c r="F1489" t="s">
        <v>5339</v>
      </c>
      <c r="G1489" s="4">
        <v>46202</v>
      </c>
      <c r="H1489" s="4">
        <v>46202</v>
      </c>
      <c r="I1489">
        <v>0.56299999999999994</v>
      </c>
      <c r="J1489" s="4">
        <v>220158208.28</v>
      </c>
      <c r="K1489" s="12">
        <v>4765.1229011731093</v>
      </c>
      <c r="L1489" s="12">
        <v>4765.1229011731093</v>
      </c>
      <c r="N1489">
        <v>0.125</v>
      </c>
    </row>
    <row r="1490" spans="1:14" x14ac:dyDescent="0.3">
      <c r="A1490">
        <v>260220</v>
      </c>
      <c r="B1490">
        <v>2602209</v>
      </c>
      <c r="C1490" t="s">
        <v>491</v>
      </c>
      <c r="D1490" t="s">
        <v>1448</v>
      </c>
      <c r="E1490" t="s">
        <v>5333</v>
      </c>
      <c r="F1490" t="s">
        <v>5339</v>
      </c>
      <c r="G1490" s="4">
        <v>39289</v>
      </c>
      <c r="H1490" s="4">
        <v>39289</v>
      </c>
      <c r="I1490">
        <v>0.60199999999999998</v>
      </c>
      <c r="J1490" s="4">
        <v>171385638.74000001</v>
      </c>
      <c r="K1490" s="12">
        <v>4362.1786948000718</v>
      </c>
      <c r="L1490" s="12">
        <v>4362.1786948000718</v>
      </c>
      <c r="N1490">
        <v>0.25</v>
      </c>
    </row>
    <row r="1491" spans="1:14" x14ac:dyDescent="0.3">
      <c r="A1491">
        <v>260230</v>
      </c>
      <c r="B1491">
        <v>2602308</v>
      </c>
      <c r="C1491" t="s">
        <v>181</v>
      </c>
      <c r="D1491" t="s">
        <v>1448</v>
      </c>
      <c r="E1491" t="s">
        <v>5333</v>
      </c>
      <c r="F1491" t="s">
        <v>5339</v>
      </c>
      <c r="G1491" s="4">
        <v>39212</v>
      </c>
      <c r="H1491" s="4">
        <v>39212</v>
      </c>
      <c r="I1491">
        <v>0.56100000000000005</v>
      </c>
      <c r="J1491" s="4">
        <v>201858353.49000001</v>
      </c>
      <c r="K1491" s="12">
        <v>5147.8719139549121</v>
      </c>
      <c r="L1491" s="12">
        <v>5147.8719139549121</v>
      </c>
      <c r="N1491">
        <v>0.25</v>
      </c>
    </row>
    <row r="1492" spans="1:14" x14ac:dyDescent="0.3">
      <c r="A1492">
        <v>260240</v>
      </c>
      <c r="B1492">
        <v>2602407</v>
      </c>
      <c r="C1492" t="s">
        <v>1471</v>
      </c>
      <c r="D1492" t="s">
        <v>1448</v>
      </c>
      <c r="E1492" t="s">
        <v>5333</v>
      </c>
      <c r="F1492" t="s">
        <v>5339</v>
      </c>
      <c r="G1492" s="4">
        <v>9417</v>
      </c>
      <c r="H1492" s="4">
        <v>9417</v>
      </c>
      <c r="I1492">
        <v>0.54700000000000004</v>
      </c>
      <c r="J1492" s="4">
        <v>72664982.670000002</v>
      </c>
      <c r="K1492" s="12">
        <v>7716.3621822236382</v>
      </c>
      <c r="L1492" s="12">
        <v>7716.3621822236382</v>
      </c>
      <c r="M1492">
        <v>0</v>
      </c>
      <c r="N1492">
        <v>0.375</v>
      </c>
    </row>
    <row r="1493" spans="1:14" x14ac:dyDescent="0.3">
      <c r="A1493">
        <v>260250</v>
      </c>
      <c r="B1493">
        <v>2602506</v>
      </c>
      <c r="C1493" t="s">
        <v>1098</v>
      </c>
      <c r="D1493" t="s">
        <v>1448</v>
      </c>
      <c r="E1493" t="s">
        <v>5333</v>
      </c>
      <c r="F1493" t="s">
        <v>5339</v>
      </c>
      <c r="G1493" s="4">
        <v>8033</v>
      </c>
      <c r="H1493" s="4">
        <v>8033</v>
      </c>
      <c r="I1493">
        <v>0.57399999999999995</v>
      </c>
      <c r="J1493" s="4">
        <v>59030777.810000002</v>
      </c>
      <c r="K1493" s="12">
        <v>7348.5345213494338</v>
      </c>
      <c r="L1493" s="12">
        <v>7348.5345213494338</v>
      </c>
      <c r="M1493">
        <v>-0.1666666666666666</v>
      </c>
      <c r="N1493">
        <v>0.5</v>
      </c>
    </row>
    <row r="1494" spans="1:14" x14ac:dyDescent="0.3">
      <c r="A1494">
        <v>260260</v>
      </c>
      <c r="B1494">
        <v>2602605</v>
      </c>
      <c r="C1494" t="s">
        <v>1472</v>
      </c>
      <c r="D1494" t="s">
        <v>1448</v>
      </c>
      <c r="E1494" t="s">
        <v>5333</v>
      </c>
      <c r="F1494" t="s">
        <v>5339</v>
      </c>
      <c r="G1494" s="4">
        <v>51308</v>
      </c>
      <c r="H1494" s="4">
        <v>51308</v>
      </c>
      <c r="I1494">
        <v>0.56200000000000006</v>
      </c>
      <c r="J1494" s="4">
        <v>223265967.34999999</v>
      </c>
      <c r="K1494" s="12">
        <v>4351.4845121618464</v>
      </c>
      <c r="L1494" s="12">
        <v>4351.4845121618464</v>
      </c>
      <c r="N1494">
        <v>0</v>
      </c>
    </row>
    <row r="1495" spans="1:14" x14ac:dyDescent="0.3">
      <c r="A1495">
        <v>260270</v>
      </c>
      <c r="B1495">
        <v>2602704</v>
      </c>
      <c r="C1495" t="s">
        <v>1473</v>
      </c>
      <c r="D1495" t="s">
        <v>1448</v>
      </c>
      <c r="E1495" t="s">
        <v>5333</v>
      </c>
      <c r="F1495" t="s">
        <v>5339</v>
      </c>
      <c r="G1495" s="4">
        <v>13276</v>
      </c>
      <c r="H1495" s="4">
        <v>13276</v>
      </c>
      <c r="I1495">
        <v>0.59299999999999997</v>
      </c>
      <c r="J1495" s="4">
        <v>68485548.930000007</v>
      </c>
      <c r="K1495" s="12">
        <v>5158.5981417595667</v>
      </c>
      <c r="L1495" s="12">
        <v>5158.5981417595667</v>
      </c>
      <c r="N1495">
        <v>0</v>
      </c>
    </row>
    <row r="1496" spans="1:14" x14ac:dyDescent="0.3">
      <c r="A1496">
        <v>260280</v>
      </c>
      <c r="B1496">
        <v>2602803</v>
      </c>
      <c r="C1496" t="s">
        <v>1474</v>
      </c>
      <c r="D1496" t="s">
        <v>1448</v>
      </c>
      <c r="E1496" t="s">
        <v>5333</v>
      </c>
      <c r="F1496" t="s">
        <v>5339</v>
      </c>
      <c r="G1496" s="4">
        <v>53489</v>
      </c>
      <c r="H1496" s="4">
        <v>53489</v>
      </c>
      <c r="I1496">
        <v>0.52700000000000002</v>
      </c>
      <c r="J1496" s="4">
        <v>246740655.40000001</v>
      </c>
      <c r="K1496" s="12">
        <v>4612.9233188132139</v>
      </c>
      <c r="L1496" s="12">
        <v>4612.9233188132139</v>
      </c>
      <c r="N1496">
        <v>0.125</v>
      </c>
    </row>
    <row r="1497" spans="1:14" x14ac:dyDescent="0.3">
      <c r="A1497">
        <v>260290</v>
      </c>
      <c r="B1497">
        <v>2602902</v>
      </c>
      <c r="C1497" t="s">
        <v>1475</v>
      </c>
      <c r="D1497" t="s">
        <v>1448</v>
      </c>
      <c r="E1497" t="s">
        <v>5333</v>
      </c>
      <c r="F1497" t="s">
        <v>5339</v>
      </c>
      <c r="G1497" s="4">
        <v>218049</v>
      </c>
      <c r="H1497" s="4">
        <v>200000</v>
      </c>
      <c r="I1497">
        <v>0.68600000000000005</v>
      </c>
      <c r="J1497" s="4">
        <v>1300566403.5999999</v>
      </c>
      <c r="K1497" s="12">
        <v>6502.8320179999992</v>
      </c>
      <c r="L1497" s="12">
        <v>6502.8320179999992</v>
      </c>
      <c r="M1497">
        <v>1.7222222222222221</v>
      </c>
      <c r="N1497">
        <v>0.75</v>
      </c>
    </row>
    <row r="1498" spans="1:14" x14ac:dyDescent="0.3">
      <c r="A1498">
        <v>260300</v>
      </c>
      <c r="B1498">
        <v>2603009</v>
      </c>
      <c r="C1498" t="s">
        <v>1476</v>
      </c>
      <c r="D1498" t="s">
        <v>1448</v>
      </c>
      <c r="E1498" t="s">
        <v>5333</v>
      </c>
      <c r="F1498" t="s">
        <v>5339</v>
      </c>
      <c r="G1498" s="4">
        <v>31762</v>
      </c>
      <c r="H1498" s="4">
        <v>31762</v>
      </c>
      <c r="I1498">
        <v>0.623</v>
      </c>
      <c r="J1498" s="4">
        <v>163571479.97999999</v>
      </c>
      <c r="K1498" s="12">
        <v>5149.9112140293428</v>
      </c>
      <c r="L1498" s="12">
        <v>5149.9112140293428</v>
      </c>
      <c r="N1498">
        <v>0.25</v>
      </c>
    </row>
    <row r="1499" spans="1:14" x14ac:dyDescent="0.3">
      <c r="A1499">
        <v>260310</v>
      </c>
      <c r="B1499">
        <v>2603108</v>
      </c>
      <c r="C1499" t="s">
        <v>348</v>
      </c>
      <c r="D1499" t="s">
        <v>1448</v>
      </c>
      <c r="E1499" t="s">
        <v>5333</v>
      </c>
      <c r="F1499" t="s">
        <v>5339</v>
      </c>
      <c r="G1499" s="4">
        <v>20673</v>
      </c>
      <c r="H1499" s="4">
        <v>20673</v>
      </c>
      <c r="I1499">
        <v>0.57899999999999996</v>
      </c>
      <c r="J1499" s="4">
        <v>96659401.349999994</v>
      </c>
      <c r="K1499" s="12">
        <v>4675.634951385865</v>
      </c>
      <c r="L1499" s="12">
        <v>4675.634951385865</v>
      </c>
      <c r="N1499">
        <v>0</v>
      </c>
    </row>
    <row r="1500" spans="1:14" x14ac:dyDescent="0.3">
      <c r="A1500">
        <v>260320</v>
      </c>
      <c r="B1500">
        <v>2603207</v>
      </c>
      <c r="C1500" t="s">
        <v>1477</v>
      </c>
      <c r="D1500" t="s">
        <v>1448</v>
      </c>
      <c r="E1500" t="s">
        <v>5333</v>
      </c>
      <c r="F1500" t="s">
        <v>5339</v>
      </c>
      <c r="G1500" s="4">
        <v>30571</v>
      </c>
      <c r="H1500" s="4">
        <v>30571</v>
      </c>
      <c r="I1500">
        <v>0.52200000000000002</v>
      </c>
      <c r="J1500" s="4">
        <v>147464283.61000001</v>
      </c>
      <c r="K1500" s="12">
        <v>4823.6656834908908</v>
      </c>
      <c r="L1500" s="12">
        <v>4823.6656834908908</v>
      </c>
      <c r="N1500">
        <v>0.125</v>
      </c>
    </row>
    <row r="1501" spans="1:14" x14ac:dyDescent="0.3">
      <c r="A1501">
        <v>260330</v>
      </c>
      <c r="B1501">
        <v>2603306</v>
      </c>
      <c r="C1501" t="s">
        <v>1478</v>
      </c>
      <c r="D1501" t="s">
        <v>1448</v>
      </c>
      <c r="E1501" t="s">
        <v>5333</v>
      </c>
      <c r="F1501" t="s">
        <v>5339</v>
      </c>
      <c r="G1501" s="4">
        <v>11453</v>
      </c>
      <c r="H1501" s="4">
        <v>11453</v>
      </c>
      <c r="I1501">
        <v>0.56599999999999995</v>
      </c>
      <c r="J1501" s="4">
        <v>63681611.890000001</v>
      </c>
      <c r="K1501" s="12">
        <v>5560.2559931895576</v>
      </c>
      <c r="L1501" s="12">
        <v>5560.2559931895576</v>
      </c>
      <c r="N1501">
        <v>0</v>
      </c>
    </row>
    <row r="1502" spans="1:14" x14ac:dyDescent="0.3">
      <c r="A1502">
        <v>260340</v>
      </c>
      <c r="B1502">
        <v>2603405</v>
      </c>
      <c r="C1502" t="s">
        <v>1479</v>
      </c>
      <c r="D1502" t="s">
        <v>1448</v>
      </c>
      <c r="E1502" t="s">
        <v>5333</v>
      </c>
      <c r="F1502" t="s">
        <v>5339</v>
      </c>
      <c r="G1502" s="4">
        <v>5354</v>
      </c>
      <c r="H1502" s="4">
        <v>5354</v>
      </c>
      <c r="I1502">
        <v>0.57099999999999995</v>
      </c>
      <c r="J1502" s="4">
        <v>51727862.130000003</v>
      </c>
      <c r="K1502" s="12">
        <v>9661.5356985431463</v>
      </c>
      <c r="L1502" s="12">
        <v>9661.5356985431463</v>
      </c>
      <c r="N1502">
        <v>0.125</v>
      </c>
    </row>
    <row r="1503" spans="1:14" x14ac:dyDescent="0.3">
      <c r="A1503">
        <v>260345</v>
      </c>
      <c r="B1503">
        <v>2603454</v>
      </c>
      <c r="C1503" t="s">
        <v>1480</v>
      </c>
      <c r="D1503" t="s">
        <v>1448</v>
      </c>
      <c r="E1503" t="s">
        <v>5333</v>
      </c>
      <c r="F1503" t="s">
        <v>5339</v>
      </c>
      <c r="G1503" s="4">
        <v>156112</v>
      </c>
      <c r="H1503" s="4">
        <v>156112</v>
      </c>
      <c r="I1503">
        <v>0.69199999999999995</v>
      </c>
      <c r="J1503" s="4">
        <v>589263762.72000003</v>
      </c>
      <c r="K1503" s="12">
        <v>3774.6218274059652</v>
      </c>
      <c r="L1503" s="12">
        <v>3774.6218274059652</v>
      </c>
      <c r="M1503">
        <v>1.6111111111111109</v>
      </c>
      <c r="N1503">
        <v>1</v>
      </c>
    </row>
    <row r="1504" spans="1:14" x14ac:dyDescent="0.3">
      <c r="A1504">
        <v>260350</v>
      </c>
      <c r="B1504">
        <v>2603504</v>
      </c>
      <c r="C1504" t="s">
        <v>1481</v>
      </c>
      <c r="D1504" t="s">
        <v>1448</v>
      </c>
      <c r="E1504" t="s">
        <v>5333</v>
      </c>
      <c r="F1504" t="s">
        <v>5339</v>
      </c>
      <c r="G1504" s="4">
        <v>18018</v>
      </c>
      <c r="H1504" s="4">
        <v>18018</v>
      </c>
      <c r="I1504">
        <v>0.58799999999999997</v>
      </c>
      <c r="J1504" s="4">
        <v>87851654.549999997</v>
      </c>
      <c r="K1504" s="12">
        <v>4875.771703296703</v>
      </c>
      <c r="L1504" s="12">
        <v>4875.771703296703</v>
      </c>
      <c r="N1504">
        <v>0.125</v>
      </c>
    </row>
    <row r="1505" spans="1:14" x14ac:dyDescent="0.3">
      <c r="A1505">
        <v>260360</v>
      </c>
      <c r="B1505">
        <v>2603603</v>
      </c>
      <c r="C1505" t="s">
        <v>1482</v>
      </c>
      <c r="D1505" t="s">
        <v>1448</v>
      </c>
      <c r="E1505" t="s">
        <v>5333</v>
      </c>
      <c r="F1505" t="s">
        <v>5339</v>
      </c>
      <c r="G1505" s="4">
        <v>7962</v>
      </c>
      <c r="H1505" s="4">
        <v>7962</v>
      </c>
      <c r="I1505">
        <v>0.60599999999999998</v>
      </c>
      <c r="J1505" s="4">
        <v>66583613.270000003</v>
      </c>
      <c r="K1505" s="12">
        <v>8362.6743619693552</v>
      </c>
      <c r="L1505" s="12">
        <v>8362.6743619693552</v>
      </c>
      <c r="N1505">
        <v>0</v>
      </c>
    </row>
    <row r="1506" spans="1:14" x14ac:dyDescent="0.3">
      <c r="A1506">
        <v>260370</v>
      </c>
      <c r="B1506">
        <v>2603702</v>
      </c>
      <c r="C1506" t="s">
        <v>1483</v>
      </c>
      <c r="D1506" t="s">
        <v>1448</v>
      </c>
      <c r="E1506" t="s">
        <v>5333</v>
      </c>
      <c r="F1506" t="s">
        <v>5339</v>
      </c>
      <c r="G1506" s="4">
        <v>25103</v>
      </c>
      <c r="H1506" s="4">
        <v>25103</v>
      </c>
      <c r="I1506">
        <v>0.54100000000000004</v>
      </c>
      <c r="J1506" s="4">
        <v>131724144.64</v>
      </c>
      <c r="K1506" s="12">
        <v>5247.3467171254433</v>
      </c>
      <c r="L1506" s="12">
        <v>5247.3467171254433</v>
      </c>
      <c r="N1506">
        <v>0.125</v>
      </c>
    </row>
    <row r="1507" spans="1:14" x14ac:dyDescent="0.3">
      <c r="A1507">
        <v>260380</v>
      </c>
      <c r="B1507">
        <v>2603801</v>
      </c>
      <c r="C1507" t="s">
        <v>1484</v>
      </c>
      <c r="D1507" t="s">
        <v>1448</v>
      </c>
      <c r="E1507" t="s">
        <v>5333</v>
      </c>
      <c r="F1507" t="s">
        <v>5339</v>
      </c>
      <c r="G1507" s="4">
        <v>18854</v>
      </c>
      <c r="H1507" s="4">
        <v>18854</v>
      </c>
      <c r="I1507">
        <v>0.54900000000000004</v>
      </c>
      <c r="J1507" s="4">
        <v>121974325.45999999</v>
      </c>
      <c r="K1507" s="12">
        <v>6469.4136766733845</v>
      </c>
      <c r="L1507" s="12">
        <v>6469.4136766733845</v>
      </c>
      <c r="N1507">
        <v>0</v>
      </c>
    </row>
    <row r="1508" spans="1:14" x14ac:dyDescent="0.3">
      <c r="A1508">
        <v>260390</v>
      </c>
      <c r="B1508">
        <v>2603900</v>
      </c>
      <c r="C1508" t="s">
        <v>1485</v>
      </c>
      <c r="D1508" t="s">
        <v>1448</v>
      </c>
      <c r="E1508" t="s">
        <v>5333</v>
      </c>
      <c r="F1508" t="s">
        <v>5339</v>
      </c>
      <c r="G1508" s="4">
        <v>19533</v>
      </c>
      <c r="H1508" s="4">
        <v>19533</v>
      </c>
      <c r="I1508">
        <v>0.58299999999999996</v>
      </c>
      <c r="J1508" s="4">
        <v>122861439.98999999</v>
      </c>
      <c r="K1508" s="12">
        <v>6289.9421486714791</v>
      </c>
      <c r="L1508" s="12">
        <v>6289.9421486714791</v>
      </c>
      <c r="N1508">
        <v>0.125</v>
      </c>
    </row>
    <row r="1509" spans="1:14" x14ac:dyDescent="0.3">
      <c r="A1509">
        <v>260392</v>
      </c>
      <c r="B1509">
        <v>2603926</v>
      </c>
      <c r="C1509" t="s">
        <v>1486</v>
      </c>
      <c r="D1509" t="s">
        <v>1448</v>
      </c>
      <c r="E1509" t="s">
        <v>5333</v>
      </c>
      <c r="F1509" t="s">
        <v>5339</v>
      </c>
      <c r="G1509" s="4">
        <v>12712</v>
      </c>
      <c r="H1509" s="4">
        <v>12712</v>
      </c>
      <c r="I1509">
        <v>0.57299999999999995</v>
      </c>
      <c r="J1509" s="4">
        <v>62695235.409999996</v>
      </c>
      <c r="K1509" s="12">
        <v>4931.972577879169</v>
      </c>
      <c r="L1509" s="12">
        <v>4931.972577879169</v>
      </c>
      <c r="N1509">
        <v>0</v>
      </c>
    </row>
    <row r="1510" spans="1:14" x14ac:dyDescent="0.3">
      <c r="A1510">
        <v>260400</v>
      </c>
      <c r="B1510">
        <v>2604007</v>
      </c>
      <c r="C1510" t="s">
        <v>1487</v>
      </c>
      <c r="D1510" t="s">
        <v>1448</v>
      </c>
      <c r="E1510" t="s">
        <v>5333</v>
      </c>
      <c r="F1510" t="s">
        <v>5339</v>
      </c>
      <c r="G1510" s="4">
        <v>83482</v>
      </c>
      <c r="H1510" s="4">
        <v>83482</v>
      </c>
      <c r="I1510">
        <v>0.68</v>
      </c>
      <c r="J1510" s="4">
        <v>327020426.99000001</v>
      </c>
      <c r="K1510" s="12">
        <v>3917.2567378596586</v>
      </c>
      <c r="L1510" s="12">
        <v>3917.2567378596586</v>
      </c>
      <c r="N1510">
        <v>0.25</v>
      </c>
    </row>
    <row r="1511" spans="1:14" x14ac:dyDescent="0.3">
      <c r="A1511">
        <v>260410</v>
      </c>
      <c r="B1511">
        <v>2604106</v>
      </c>
      <c r="C1511" t="s">
        <v>1488</v>
      </c>
      <c r="D1511" t="s">
        <v>1448</v>
      </c>
      <c r="E1511" t="s">
        <v>5333</v>
      </c>
      <c r="F1511" t="s">
        <v>5339</v>
      </c>
      <c r="G1511" s="4">
        <v>405408</v>
      </c>
      <c r="H1511" s="4">
        <v>200000</v>
      </c>
      <c r="I1511">
        <v>0.67700000000000005</v>
      </c>
      <c r="J1511" s="4">
        <v>1459018868.8699999</v>
      </c>
      <c r="K1511" s="12">
        <v>7295.0943443499991</v>
      </c>
      <c r="L1511" s="12">
        <v>7295.0943443499991</v>
      </c>
      <c r="M1511">
        <v>1.3611111111111109</v>
      </c>
      <c r="N1511">
        <v>0.75</v>
      </c>
    </row>
    <row r="1512" spans="1:14" x14ac:dyDescent="0.3">
      <c r="A1512">
        <v>260415</v>
      </c>
      <c r="B1512">
        <v>2604155</v>
      </c>
      <c r="C1512" t="s">
        <v>1489</v>
      </c>
      <c r="D1512" t="s">
        <v>1448</v>
      </c>
      <c r="E1512" t="s">
        <v>5333</v>
      </c>
      <c r="F1512" t="s">
        <v>5339</v>
      </c>
      <c r="G1512" s="4">
        <v>13468</v>
      </c>
      <c r="H1512" s="4">
        <v>13468</v>
      </c>
      <c r="I1512">
        <v>0.56699999999999995</v>
      </c>
      <c r="J1512" s="4">
        <v>97066556.359999999</v>
      </c>
      <c r="K1512" s="12">
        <v>7207.1990169290166</v>
      </c>
      <c r="L1512" s="12">
        <v>7207.1990169290166</v>
      </c>
      <c r="N1512">
        <v>0.125</v>
      </c>
    </row>
    <row r="1513" spans="1:14" x14ac:dyDescent="0.3">
      <c r="A1513">
        <v>260420</v>
      </c>
      <c r="B1513">
        <v>2604205</v>
      </c>
      <c r="C1513" t="s">
        <v>1490</v>
      </c>
      <c r="D1513" t="s">
        <v>1448</v>
      </c>
      <c r="E1513" t="s">
        <v>5333</v>
      </c>
      <c r="F1513" t="s">
        <v>5339</v>
      </c>
      <c r="G1513" s="4">
        <v>33086</v>
      </c>
      <c r="H1513" s="4">
        <v>33086</v>
      </c>
      <c r="I1513">
        <v>0.60899999999999999</v>
      </c>
      <c r="J1513" s="4">
        <v>150887346.55000001</v>
      </c>
      <c r="K1513" s="12">
        <v>4560.4590022970442</v>
      </c>
      <c r="L1513" s="12">
        <v>4560.4590022970442</v>
      </c>
      <c r="N1513">
        <v>0.375</v>
      </c>
    </row>
    <row r="1514" spans="1:14" x14ac:dyDescent="0.3">
      <c r="A1514">
        <v>260430</v>
      </c>
      <c r="B1514">
        <v>2604304</v>
      </c>
      <c r="C1514" t="s">
        <v>943</v>
      </c>
      <c r="D1514" t="s">
        <v>1448</v>
      </c>
      <c r="E1514" t="s">
        <v>5333</v>
      </c>
      <c r="F1514" t="s">
        <v>5339</v>
      </c>
      <c r="G1514" s="4">
        <v>10843</v>
      </c>
      <c r="H1514" s="4">
        <v>10843</v>
      </c>
      <c r="I1514">
        <v>0.61499999999999999</v>
      </c>
      <c r="J1514" s="4">
        <v>65521643.270000003</v>
      </c>
      <c r="K1514" s="12">
        <v>6042.7596855113898</v>
      </c>
      <c r="L1514" s="12">
        <v>6042.7596855113898</v>
      </c>
      <c r="M1514">
        <v>0.13888888888888901</v>
      </c>
      <c r="N1514">
        <v>0.125</v>
      </c>
    </row>
    <row r="1515" spans="1:14" x14ac:dyDescent="0.3">
      <c r="A1515">
        <v>260440</v>
      </c>
      <c r="B1515">
        <v>2604403</v>
      </c>
      <c r="C1515" t="s">
        <v>1491</v>
      </c>
      <c r="D1515" t="s">
        <v>1448</v>
      </c>
      <c r="E1515" t="s">
        <v>5333</v>
      </c>
      <c r="F1515" t="s">
        <v>5339</v>
      </c>
      <c r="G1515" s="4">
        <v>13496</v>
      </c>
      <c r="H1515" s="4">
        <v>13496</v>
      </c>
      <c r="I1515">
        <v>0.60399999999999998</v>
      </c>
      <c r="J1515" s="4">
        <v>84989168.079999998</v>
      </c>
      <c r="K1515" s="12">
        <v>6297.3598162418493</v>
      </c>
      <c r="L1515" s="12">
        <v>6297.3598162418493</v>
      </c>
      <c r="N1515">
        <v>0.125</v>
      </c>
    </row>
    <row r="1516" spans="1:14" x14ac:dyDescent="0.3">
      <c r="A1516">
        <v>260450</v>
      </c>
      <c r="B1516">
        <v>2604502</v>
      </c>
      <c r="C1516" t="s">
        <v>1492</v>
      </c>
      <c r="D1516" t="s">
        <v>1448</v>
      </c>
      <c r="E1516" t="s">
        <v>5333</v>
      </c>
      <c r="F1516" t="s">
        <v>5339</v>
      </c>
      <c r="G1516" s="4">
        <v>21258</v>
      </c>
      <c r="H1516" s="4">
        <v>21258</v>
      </c>
      <c r="I1516">
        <v>0.59899999999999998</v>
      </c>
      <c r="J1516" s="4">
        <v>140466415.97999999</v>
      </c>
      <c r="K1516" s="12">
        <v>6607.6966779565337</v>
      </c>
      <c r="L1516" s="12">
        <v>6607.6966779565337</v>
      </c>
      <c r="N1516">
        <v>0</v>
      </c>
    </row>
    <row r="1517" spans="1:14" x14ac:dyDescent="0.3">
      <c r="A1517">
        <v>260460</v>
      </c>
      <c r="B1517">
        <v>2604601</v>
      </c>
      <c r="C1517" t="s">
        <v>1298</v>
      </c>
      <c r="D1517" t="s">
        <v>1448</v>
      </c>
      <c r="E1517" t="s">
        <v>5333</v>
      </c>
      <c r="F1517" t="s">
        <v>5339</v>
      </c>
      <c r="G1517" s="4">
        <v>25416</v>
      </c>
      <c r="H1517" s="4">
        <v>25416</v>
      </c>
      <c r="I1517">
        <v>0.60199999999999998</v>
      </c>
      <c r="J1517" s="4">
        <v>124078003.09</v>
      </c>
      <c r="K1517" s="12">
        <v>4881.8855480799493</v>
      </c>
      <c r="L1517" s="12">
        <v>4881.8855480799493</v>
      </c>
      <c r="N1517">
        <v>0.25</v>
      </c>
    </row>
    <row r="1518" spans="1:14" x14ac:dyDescent="0.3">
      <c r="A1518">
        <v>260470</v>
      </c>
      <c r="B1518">
        <v>2604700</v>
      </c>
      <c r="C1518" t="s">
        <v>1493</v>
      </c>
      <c r="D1518" t="s">
        <v>1448</v>
      </c>
      <c r="E1518" t="s">
        <v>5333</v>
      </c>
      <c r="F1518" t="s">
        <v>5339</v>
      </c>
      <c r="G1518" s="4">
        <v>17670</v>
      </c>
      <c r="H1518" s="4">
        <v>17670</v>
      </c>
      <c r="I1518">
        <v>0.53600000000000003</v>
      </c>
      <c r="J1518" s="4">
        <v>87459935.959999993</v>
      </c>
      <c r="K1518" s="12">
        <v>4949.6285206564799</v>
      </c>
      <c r="L1518" s="12">
        <v>4949.6285206564799</v>
      </c>
      <c r="N1518">
        <v>0</v>
      </c>
    </row>
    <row r="1519" spans="1:14" x14ac:dyDescent="0.3">
      <c r="A1519">
        <v>260480</v>
      </c>
      <c r="B1519">
        <v>2604809</v>
      </c>
      <c r="C1519" t="s">
        <v>1494</v>
      </c>
      <c r="D1519" t="s">
        <v>1448</v>
      </c>
      <c r="E1519" t="s">
        <v>5333</v>
      </c>
      <c r="F1519" t="s">
        <v>5339</v>
      </c>
      <c r="G1519" s="4">
        <v>10426</v>
      </c>
      <c r="H1519" s="4">
        <v>10426</v>
      </c>
      <c r="I1519">
        <v>0.56799999999999995</v>
      </c>
      <c r="J1519" s="4">
        <v>80115098.049999997</v>
      </c>
      <c r="K1519" s="12">
        <v>7684.1644014962594</v>
      </c>
      <c r="L1519" s="12">
        <v>7684.1644014962594</v>
      </c>
      <c r="N1519">
        <v>0.25</v>
      </c>
    </row>
    <row r="1520" spans="1:14" x14ac:dyDescent="0.3">
      <c r="A1520">
        <v>260490</v>
      </c>
      <c r="B1520">
        <v>2604908</v>
      </c>
      <c r="C1520" t="s">
        <v>1495</v>
      </c>
      <c r="D1520" t="s">
        <v>1448</v>
      </c>
      <c r="E1520" t="s">
        <v>5333</v>
      </c>
      <c r="F1520" t="s">
        <v>5339</v>
      </c>
      <c r="G1520" s="4">
        <v>16215</v>
      </c>
      <c r="H1520" s="4">
        <v>16215</v>
      </c>
      <c r="I1520">
        <v>0.57199999999999995</v>
      </c>
      <c r="J1520" s="4">
        <v>102812240.15000001</v>
      </c>
      <c r="K1520" s="12">
        <v>6340.5636848596978</v>
      </c>
      <c r="L1520" s="12">
        <v>6340.5636848596978</v>
      </c>
      <c r="N1520">
        <v>0.25</v>
      </c>
    </row>
    <row r="1521" spans="1:14" x14ac:dyDescent="0.3">
      <c r="A1521">
        <v>260500</v>
      </c>
      <c r="B1521">
        <v>2605004</v>
      </c>
      <c r="C1521" t="s">
        <v>1496</v>
      </c>
      <c r="D1521" t="s">
        <v>1448</v>
      </c>
      <c r="E1521" t="s">
        <v>5333</v>
      </c>
      <c r="F1521" t="s">
        <v>5339</v>
      </c>
      <c r="G1521" s="4">
        <v>24343</v>
      </c>
      <c r="H1521" s="4">
        <v>24343</v>
      </c>
      <c r="I1521">
        <v>0.59199999999999997</v>
      </c>
      <c r="J1521" s="4">
        <v>137663375.62</v>
      </c>
      <c r="K1521" s="12">
        <v>5655.1524306782239</v>
      </c>
      <c r="L1521" s="12">
        <v>5655.1524306782239</v>
      </c>
      <c r="N1521">
        <v>0.125</v>
      </c>
    </row>
    <row r="1522" spans="1:14" x14ac:dyDescent="0.3">
      <c r="A1522">
        <v>260510</v>
      </c>
      <c r="B1522">
        <v>2605103</v>
      </c>
      <c r="C1522" t="s">
        <v>1497</v>
      </c>
      <c r="D1522" t="s">
        <v>1448</v>
      </c>
      <c r="E1522" t="s">
        <v>5333</v>
      </c>
      <c r="F1522" t="s">
        <v>5339</v>
      </c>
      <c r="G1522" s="4">
        <v>39609</v>
      </c>
      <c r="H1522" s="4">
        <v>39609</v>
      </c>
      <c r="I1522">
        <v>0.59399999999999997</v>
      </c>
      <c r="J1522" s="4">
        <v>209245614.47999999</v>
      </c>
      <c r="K1522" s="12">
        <v>5282.7795319245624</v>
      </c>
      <c r="L1522" s="12">
        <v>5282.7795319245624</v>
      </c>
      <c r="M1522">
        <v>0.83333333333333337</v>
      </c>
      <c r="N1522">
        <v>0.25</v>
      </c>
    </row>
    <row r="1523" spans="1:14" x14ac:dyDescent="0.3">
      <c r="A1523">
        <v>260515</v>
      </c>
      <c r="B1523">
        <v>2605152</v>
      </c>
      <c r="C1523" t="s">
        <v>1498</v>
      </c>
      <c r="D1523" t="s">
        <v>1448</v>
      </c>
      <c r="E1523" t="s">
        <v>5333</v>
      </c>
      <c r="F1523" t="s">
        <v>5339</v>
      </c>
      <c r="G1523" s="4">
        <v>17850</v>
      </c>
      <c r="H1523" s="4">
        <v>17850</v>
      </c>
      <c r="I1523">
        <v>0.58899999999999997</v>
      </c>
      <c r="J1523" s="4">
        <v>109032103.67</v>
      </c>
      <c r="K1523" s="12">
        <v>6108.2411019607844</v>
      </c>
      <c r="L1523" s="12">
        <v>6108.2411019607844</v>
      </c>
      <c r="M1523">
        <v>1.1111111111111109</v>
      </c>
      <c r="N1523">
        <v>0.25</v>
      </c>
    </row>
    <row r="1524" spans="1:14" x14ac:dyDescent="0.3">
      <c r="A1524">
        <v>260520</v>
      </c>
      <c r="B1524">
        <v>2605202</v>
      </c>
      <c r="C1524" t="s">
        <v>1499</v>
      </c>
      <c r="D1524" t="s">
        <v>1448</v>
      </c>
      <c r="E1524" t="s">
        <v>5333</v>
      </c>
      <c r="F1524" t="s">
        <v>5339</v>
      </c>
      <c r="G1524" s="4">
        <v>62174</v>
      </c>
      <c r="H1524" s="4">
        <v>62174</v>
      </c>
      <c r="I1524">
        <v>0.63200000000000001</v>
      </c>
      <c r="J1524" s="4">
        <v>241690577.91999999</v>
      </c>
      <c r="K1524" s="12">
        <v>3887.3255367195288</v>
      </c>
      <c r="L1524" s="12">
        <v>3887.3255367195288</v>
      </c>
      <c r="N1524">
        <v>0.125</v>
      </c>
    </row>
    <row r="1525" spans="1:14" x14ac:dyDescent="0.3">
      <c r="A1525">
        <v>260530</v>
      </c>
      <c r="B1525">
        <v>2605301</v>
      </c>
      <c r="C1525" t="s">
        <v>1500</v>
      </c>
      <c r="D1525" t="s">
        <v>1448</v>
      </c>
      <c r="E1525" t="s">
        <v>5333</v>
      </c>
      <c r="F1525" t="s">
        <v>5339</v>
      </c>
      <c r="G1525" s="4">
        <v>33486</v>
      </c>
      <c r="H1525" s="4">
        <v>33486</v>
      </c>
      <c r="I1525">
        <v>0.57599999999999996</v>
      </c>
      <c r="J1525" s="4">
        <v>169831042.78999999</v>
      </c>
      <c r="K1525" s="12">
        <v>5071.7028844890401</v>
      </c>
      <c r="L1525" s="12">
        <v>5071.7028844890401</v>
      </c>
      <c r="M1525">
        <v>1.833333333333333</v>
      </c>
      <c r="N1525">
        <v>0.375</v>
      </c>
    </row>
    <row r="1526" spans="1:14" x14ac:dyDescent="0.3">
      <c r="A1526">
        <v>260540</v>
      </c>
      <c r="B1526">
        <v>2605400</v>
      </c>
      <c r="C1526" t="s">
        <v>1501</v>
      </c>
      <c r="D1526" t="s">
        <v>1448</v>
      </c>
      <c r="E1526" t="s">
        <v>5333</v>
      </c>
      <c r="F1526" t="s">
        <v>5339</v>
      </c>
      <c r="G1526" s="4">
        <v>22222</v>
      </c>
      <c r="H1526" s="4">
        <v>22222</v>
      </c>
      <c r="I1526">
        <v>0.6</v>
      </c>
      <c r="J1526" s="4">
        <v>112582505.56999999</v>
      </c>
      <c r="K1526" s="12">
        <v>5066.2634132841322</v>
      </c>
      <c r="L1526" s="12">
        <v>5066.2634132841322</v>
      </c>
      <c r="N1526">
        <v>0</v>
      </c>
    </row>
    <row r="1527" spans="1:14" x14ac:dyDescent="0.3">
      <c r="A1527">
        <v>260545</v>
      </c>
      <c r="B1527">
        <v>2605459</v>
      </c>
      <c r="C1527" t="s">
        <v>1502</v>
      </c>
      <c r="D1527" t="s">
        <v>1448</v>
      </c>
      <c r="E1527" t="s">
        <v>5333</v>
      </c>
      <c r="F1527" t="s">
        <v>5339</v>
      </c>
      <c r="G1527" s="4">
        <v>3341</v>
      </c>
      <c r="H1527" s="4">
        <v>3341</v>
      </c>
      <c r="I1527">
        <v>0.78800000000000003</v>
      </c>
      <c r="J1527" s="4"/>
      <c r="K1527" s="12">
        <v>8413</v>
      </c>
      <c r="L1527" s="12">
        <v>8413</v>
      </c>
      <c r="N1527">
        <v>0.125</v>
      </c>
    </row>
    <row r="1528" spans="1:14" x14ac:dyDescent="0.3">
      <c r="A1528">
        <v>260550</v>
      </c>
      <c r="B1528">
        <v>2605509</v>
      </c>
      <c r="C1528" t="s">
        <v>1503</v>
      </c>
      <c r="D1528" t="s">
        <v>1448</v>
      </c>
      <c r="E1528" t="s">
        <v>5333</v>
      </c>
      <c r="F1528" t="s">
        <v>5339</v>
      </c>
      <c r="G1528" s="4">
        <v>15955</v>
      </c>
      <c r="H1528" s="4">
        <v>15955</v>
      </c>
      <c r="I1528">
        <v>0.622</v>
      </c>
      <c r="J1528" s="4">
        <v>68328432.670000002</v>
      </c>
      <c r="K1528" s="12">
        <v>4282.571774992166</v>
      </c>
      <c r="L1528" s="12">
        <v>4282.571774992166</v>
      </c>
      <c r="N1528">
        <v>0</v>
      </c>
    </row>
    <row r="1529" spans="1:14" x14ac:dyDescent="0.3">
      <c r="A1529">
        <v>260560</v>
      </c>
      <c r="B1529">
        <v>2605608</v>
      </c>
      <c r="C1529" t="s">
        <v>1504</v>
      </c>
      <c r="D1529" t="s">
        <v>1448</v>
      </c>
      <c r="E1529" t="s">
        <v>5333</v>
      </c>
      <c r="F1529" t="s">
        <v>5339</v>
      </c>
      <c r="G1529" s="4">
        <v>20776</v>
      </c>
      <c r="H1529" s="4">
        <v>20776</v>
      </c>
      <c r="I1529">
        <v>0.55600000000000005</v>
      </c>
      <c r="J1529" s="4">
        <v>112319151.20999999</v>
      </c>
      <c r="K1529" s="12">
        <v>5406.1971125336922</v>
      </c>
      <c r="L1529" s="12">
        <v>5406.1971125336922</v>
      </c>
      <c r="N1529">
        <v>0</v>
      </c>
    </row>
    <row r="1530" spans="1:14" x14ac:dyDescent="0.3">
      <c r="A1530">
        <v>260570</v>
      </c>
      <c r="B1530">
        <v>2605707</v>
      </c>
      <c r="C1530" t="s">
        <v>1505</v>
      </c>
      <c r="D1530" t="s">
        <v>1448</v>
      </c>
      <c r="E1530" t="s">
        <v>5333</v>
      </c>
      <c r="F1530" t="s">
        <v>5339</v>
      </c>
      <c r="G1530" s="4">
        <v>31702</v>
      </c>
      <c r="H1530" s="4">
        <v>31702</v>
      </c>
      <c r="I1530">
        <v>0.626</v>
      </c>
      <c r="J1530" s="4">
        <v>165748371.24000001</v>
      </c>
      <c r="K1530" s="12">
        <v>5228.3253813639521</v>
      </c>
      <c r="L1530" s="12">
        <v>5228.3253813639521</v>
      </c>
      <c r="N1530">
        <v>0.125</v>
      </c>
    </row>
    <row r="1531" spans="1:14" x14ac:dyDescent="0.3">
      <c r="A1531">
        <v>260580</v>
      </c>
      <c r="B1531">
        <v>2605806</v>
      </c>
      <c r="C1531" t="s">
        <v>1506</v>
      </c>
      <c r="D1531" t="s">
        <v>1448</v>
      </c>
      <c r="E1531" t="s">
        <v>5333</v>
      </c>
      <c r="F1531" t="s">
        <v>5339</v>
      </c>
      <c r="G1531" s="4">
        <v>14055</v>
      </c>
      <c r="H1531" s="4">
        <v>14055</v>
      </c>
      <c r="I1531">
        <v>0.57599999999999996</v>
      </c>
      <c r="J1531" s="4">
        <v>73032486.549999997</v>
      </c>
      <c r="K1531" s="12">
        <v>5196.1925684809676</v>
      </c>
      <c r="L1531" s="12">
        <v>5196.1925684809676</v>
      </c>
      <c r="N1531">
        <v>0.125</v>
      </c>
    </row>
    <row r="1532" spans="1:14" x14ac:dyDescent="0.3">
      <c r="A1532">
        <v>260590</v>
      </c>
      <c r="B1532">
        <v>2605905</v>
      </c>
      <c r="C1532" t="s">
        <v>1507</v>
      </c>
      <c r="D1532" t="s">
        <v>1448</v>
      </c>
      <c r="E1532" t="s">
        <v>5333</v>
      </c>
      <c r="F1532" t="s">
        <v>5339</v>
      </c>
      <c r="G1532" s="4">
        <v>17583</v>
      </c>
      <c r="H1532" s="4">
        <v>17583</v>
      </c>
      <c r="I1532">
        <v>0.60199999999999998</v>
      </c>
      <c r="J1532" s="4">
        <v>121944971.06</v>
      </c>
      <c r="K1532" s="12">
        <v>6935.3904942273784</v>
      </c>
      <c r="L1532" s="12">
        <v>6935.3904942273784</v>
      </c>
      <c r="N1532">
        <v>0.125</v>
      </c>
    </row>
    <row r="1533" spans="1:14" x14ac:dyDescent="0.3">
      <c r="A1533">
        <v>260600</v>
      </c>
      <c r="B1533">
        <v>2606002</v>
      </c>
      <c r="C1533" t="s">
        <v>1508</v>
      </c>
      <c r="D1533" t="s">
        <v>1448</v>
      </c>
      <c r="E1533" t="s">
        <v>5333</v>
      </c>
      <c r="F1533" t="s">
        <v>5339</v>
      </c>
      <c r="G1533" s="4">
        <v>151803</v>
      </c>
      <c r="H1533" s="4">
        <v>151803</v>
      </c>
      <c r="I1533">
        <v>0.66400000000000003</v>
      </c>
      <c r="J1533" s="4">
        <v>582067711.00999999</v>
      </c>
      <c r="K1533" s="12">
        <v>3834.3623710335105</v>
      </c>
      <c r="L1533" s="12">
        <v>3834.3623710335105</v>
      </c>
      <c r="M1533">
        <v>1.2777777777777779</v>
      </c>
      <c r="N1533">
        <v>0.75</v>
      </c>
    </row>
    <row r="1534" spans="1:14" x14ac:dyDescent="0.3">
      <c r="A1534">
        <v>260610</v>
      </c>
      <c r="B1534">
        <v>2606101</v>
      </c>
      <c r="C1534" t="s">
        <v>1509</v>
      </c>
      <c r="D1534" t="s">
        <v>1448</v>
      </c>
      <c r="E1534" t="s">
        <v>5333</v>
      </c>
      <c r="F1534" t="s">
        <v>5339</v>
      </c>
      <c r="G1534" s="4">
        <v>30420</v>
      </c>
      <c r="H1534" s="4">
        <v>30420</v>
      </c>
      <c r="I1534">
        <v>0.60399999999999998</v>
      </c>
      <c r="J1534" s="4">
        <v>151594911.24000001</v>
      </c>
      <c r="K1534" s="12">
        <v>4983.3961617357008</v>
      </c>
      <c r="L1534" s="12">
        <v>4983.3961617357008</v>
      </c>
      <c r="N1534">
        <v>0.125</v>
      </c>
    </row>
    <row r="1535" spans="1:14" x14ac:dyDescent="0.3">
      <c r="A1535">
        <v>260620</v>
      </c>
      <c r="B1535">
        <v>2606200</v>
      </c>
      <c r="C1535" t="s">
        <v>1510</v>
      </c>
      <c r="D1535" t="s">
        <v>1448</v>
      </c>
      <c r="E1535" t="s">
        <v>5333</v>
      </c>
      <c r="F1535" t="s">
        <v>5339</v>
      </c>
      <c r="G1535" s="4">
        <v>85497</v>
      </c>
      <c r="H1535" s="4">
        <v>85497</v>
      </c>
      <c r="I1535">
        <v>0.65100000000000002</v>
      </c>
      <c r="J1535" s="4">
        <v>861962270.66999996</v>
      </c>
      <c r="K1535" s="12">
        <v>10081.78381311625</v>
      </c>
      <c r="L1535" s="12">
        <v>10081.78381311625</v>
      </c>
      <c r="N1535">
        <v>0</v>
      </c>
    </row>
    <row r="1536" spans="1:14" x14ac:dyDescent="0.3">
      <c r="A1536">
        <v>260630</v>
      </c>
      <c r="B1536">
        <v>2606309</v>
      </c>
      <c r="C1536" t="s">
        <v>1511</v>
      </c>
      <c r="D1536" t="s">
        <v>1448</v>
      </c>
      <c r="E1536" t="s">
        <v>5333</v>
      </c>
      <c r="F1536" t="s">
        <v>5339</v>
      </c>
      <c r="G1536" s="4">
        <v>7217</v>
      </c>
      <c r="H1536" s="4">
        <v>7217</v>
      </c>
      <c r="I1536">
        <v>0.59499999999999997</v>
      </c>
      <c r="J1536" s="4">
        <v>52577852.399999999</v>
      </c>
      <c r="K1536" s="12">
        <v>7285.2781488152968</v>
      </c>
      <c r="L1536" s="12">
        <v>7285.2781488152968</v>
      </c>
      <c r="M1536">
        <v>1.1388888888888891</v>
      </c>
      <c r="N1536">
        <v>0.25</v>
      </c>
    </row>
    <row r="1537" spans="1:14" x14ac:dyDescent="0.3">
      <c r="A1537">
        <v>260640</v>
      </c>
      <c r="B1537">
        <v>2606408</v>
      </c>
      <c r="C1537" t="s">
        <v>1512</v>
      </c>
      <c r="D1537" t="s">
        <v>1448</v>
      </c>
      <c r="E1537" t="s">
        <v>5333</v>
      </c>
      <c r="F1537" t="s">
        <v>5339</v>
      </c>
      <c r="G1537" s="4">
        <v>92429</v>
      </c>
      <c r="H1537" s="4">
        <v>92429</v>
      </c>
      <c r="I1537">
        <v>0.63400000000000001</v>
      </c>
      <c r="J1537" s="4">
        <v>334216663.05000001</v>
      </c>
      <c r="K1537" s="12">
        <v>3615.9285835614364</v>
      </c>
      <c r="L1537" s="12">
        <v>3615.9285835614364</v>
      </c>
      <c r="M1537">
        <v>1.2222222222222221</v>
      </c>
      <c r="N1537">
        <v>0.5</v>
      </c>
    </row>
    <row r="1538" spans="1:14" x14ac:dyDescent="0.3">
      <c r="A1538">
        <v>260650</v>
      </c>
      <c r="B1538">
        <v>2606507</v>
      </c>
      <c r="C1538" t="s">
        <v>1513</v>
      </c>
      <c r="D1538" t="s">
        <v>1448</v>
      </c>
      <c r="E1538" t="s">
        <v>5333</v>
      </c>
      <c r="F1538" t="s">
        <v>5339</v>
      </c>
      <c r="G1538" s="4">
        <v>17570</v>
      </c>
      <c r="H1538" s="4">
        <v>17570</v>
      </c>
      <c r="I1538">
        <v>0.52800000000000002</v>
      </c>
      <c r="J1538" s="4">
        <v>112083689.31</v>
      </c>
      <c r="K1538" s="12">
        <v>6379.2651855435406</v>
      </c>
      <c r="L1538" s="12">
        <v>6379.2651855435406</v>
      </c>
      <c r="N1538">
        <v>0</v>
      </c>
    </row>
    <row r="1539" spans="1:14" x14ac:dyDescent="0.3">
      <c r="A1539">
        <v>260660</v>
      </c>
      <c r="B1539">
        <v>2606606</v>
      </c>
      <c r="C1539" t="s">
        <v>1514</v>
      </c>
      <c r="D1539" t="s">
        <v>1448</v>
      </c>
      <c r="E1539" t="s">
        <v>5333</v>
      </c>
      <c r="F1539" t="s">
        <v>5339</v>
      </c>
      <c r="G1539" s="4">
        <v>28825</v>
      </c>
      <c r="H1539" s="4">
        <v>28825</v>
      </c>
      <c r="I1539">
        <v>0.55200000000000005</v>
      </c>
      <c r="J1539" s="4">
        <v>130877646.95</v>
      </c>
      <c r="K1539" s="12">
        <v>4540.4214032957507</v>
      </c>
      <c r="L1539" s="12">
        <v>4540.4214032957507</v>
      </c>
      <c r="N1539">
        <v>0.125</v>
      </c>
    </row>
    <row r="1540" spans="1:14" x14ac:dyDescent="0.3">
      <c r="A1540">
        <v>260670</v>
      </c>
      <c r="B1540">
        <v>2606705</v>
      </c>
      <c r="C1540" t="s">
        <v>1515</v>
      </c>
      <c r="D1540" t="s">
        <v>1448</v>
      </c>
      <c r="E1540" t="s">
        <v>5333</v>
      </c>
      <c r="F1540" t="s">
        <v>5339</v>
      </c>
      <c r="G1540" s="4">
        <v>7334</v>
      </c>
      <c r="H1540" s="4">
        <v>7334</v>
      </c>
      <c r="I1540">
        <v>0.57999999999999996</v>
      </c>
      <c r="J1540" s="4">
        <v>53303996.270000003</v>
      </c>
      <c r="K1540" s="12">
        <v>7268.0660308153811</v>
      </c>
      <c r="L1540" s="12">
        <v>7268.0660308153811</v>
      </c>
      <c r="N1540">
        <v>0.125</v>
      </c>
    </row>
    <row r="1541" spans="1:14" x14ac:dyDescent="0.3">
      <c r="A1541">
        <v>260680</v>
      </c>
      <c r="B1541">
        <v>2606804</v>
      </c>
      <c r="C1541" t="s">
        <v>1516</v>
      </c>
      <c r="D1541" t="s">
        <v>1448</v>
      </c>
      <c r="E1541" t="s">
        <v>5333</v>
      </c>
      <c r="F1541" t="s">
        <v>5339</v>
      </c>
      <c r="G1541" s="4">
        <v>123017</v>
      </c>
      <c r="H1541" s="4">
        <v>123017</v>
      </c>
      <c r="I1541">
        <v>0.66500000000000004</v>
      </c>
      <c r="J1541" s="4">
        <v>469544281.32999998</v>
      </c>
      <c r="K1541" s="12">
        <v>3816.9056417405723</v>
      </c>
      <c r="L1541" s="12">
        <v>3816.9056417405723</v>
      </c>
      <c r="N1541">
        <v>0.375</v>
      </c>
    </row>
    <row r="1542" spans="1:14" x14ac:dyDescent="0.3">
      <c r="A1542">
        <v>260690</v>
      </c>
      <c r="B1542">
        <v>2606903</v>
      </c>
      <c r="C1542" t="s">
        <v>1517</v>
      </c>
      <c r="D1542" t="s">
        <v>1448</v>
      </c>
      <c r="E1542" t="s">
        <v>5333</v>
      </c>
      <c r="F1542" t="s">
        <v>5339</v>
      </c>
      <c r="G1542" s="4">
        <v>11347</v>
      </c>
      <c r="H1542" s="4">
        <v>11347</v>
      </c>
      <c r="I1542">
        <v>0.59799999999999998</v>
      </c>
      <c r="J1542" s="4">
        <v>83538356.269999996</v>
      </c>
      <c r="K1542" s="12">
        <v>7362.15354454922</v>
      </c>
      <c r="L1542" s="12">
        <v>7362.15354454922</v>
      </c>
      <c r="N1542">
        <v>0.5</v>
      </c>
    </row>
    <row r="1543" spans="1:14" x14ac:dyDescent="0.3">
      <c r="A1543">
        <v>260700</v>
      </c>
      <c r="B1543">
        <v>2607000</v>
      </c>
      <c r="C1543" t="s">
        <v>1518</v>
      </c>
      <c r="D1543" t="s">
        <v>1448</v>
      </c>
      <c r="E1543" t="s">
        <v>5333</v>
      </c>
      <c r="F1543" t="s">
        <v>5339</v>
      </c>
      <c r="G1543" s="4">
        <v>27758</v>
      </c>
      <c r="H1543" s="4">
        <v>27758</v>
      </c>
      <c r="I1543">
        <v>0.52300000000000002</v>
      </c>
      <c r="J1543" s="4">
        <v>139108773.94999999</v>
      </c>
      <c r="K1543" s="12">
        <v>5011.4840388356506</v>
      </c>
      <c r="L1543" s="12">
        <v>5011.4840388356506</v>
      </c>
      <c r="N1543">
        <v>0.25</v>
      </c>
    </row>
    <row r="1544" spans="1:14" x14ac:dyDescent="0.3">
      <c r="A1544">
        <v>260710</v>
      </c>
      <c r="B1544">
        <v>2607109</v>
      </c>
      <c r="C1544" t="s">
        <v>1519</v>
      </c>
      <c r="D1544" t="s">
        <v>1448</v>
      </c>
      <c r="E1544" t="s">
        <v>5333</v>
      </c>
      <c r="F1544" t="s">
        <v>5339</v>
      </c>
      <c r="G1544" s="4">
        <v>4975</v>
      </c>
      <c r="H1544" s="4">
        <v>4975</v>
      </c>
      <c r="I1544">
        <v>0.60799999999999998</v>
      </c>
      <c r="J1544" s="4">
        <v>46008082.170000002</v>
      </c>
      <c r="K1544" s="12">
        <v>9247.855712562814</v>
      </c>
      <c r="L1544" s="12">
        <v>9247.855712562814</v>
      </c>
      <c r="N1544">
        <v>0.375</v>
      </c>
    </row>
    <row r="1545" spans="1:14" x14ac:dyDescent="0.3">
      <c r="A1545">
        <v>260720</v>
      </c>
      <c r="B1545">
        <v>2607208</v>
      </c>
      <c r="C1545" t="s">
        <v>1520</v>
      </c>
      <c r="D1545" t="s">
        <v>1448</v>
      </c>
      <c r="E1545" t="s">
        <v>5333</v>
      </c>
      <c r="F1545" t="s">
        <v>5339</v>
      </c>
      <c r="G1545" s="4">
        <v>106539</v>
      </c>
      <c r="H1545" s="4">
        <v>106539</v>
      </c>
      <c r="I1545">
        <v>0.61899999999999999</v>
      </c>
      <c r="J1545" s="4">
        <v>1909296908.29</v>
      </c>
      <c r="K1545" s="12">
        <v>17921.107841166144</v>
      </c>
      <c r="L1545" s="12">
        <v>14712.97</v>
      </c>
      <c r="N1545">
        <v>0.125</v>
      </c>
    </row>
    <row r="1546" spans="1:14" x14ac:dyDescent="0.3">
      <c r="A1546">
        <v>260730</v>
      </c>
      <c r="B1546">
        <v>2607307</v>
      </c>
      <c r="C1546" t="s">
        <v>1521</v>
      </c>
      <c r="D1546" t="s">
        <v>1448</v>
      </c>
      <c r="E1546" t="s">
        <v>5333</v>
      </c>
      <c r="F1546" t="s">
        <v>5339</v>
      </c>
      <c r="G1546" s="4">
        <v>30720</v>
      </c>
      <c r="H1546" s="4">
        <v>30720</v>
      </c>
      <c r="I1546">
        <v>0.55000000000000004</v>
      </c>
      <c r="J1546" s="4">
        <v>172425519.47999999</v>
      </c>
      <c r="K1546" s="12">
        <v>5612.8098789062497</v>
      </c>
      <c r="L1546" s="12">
        <v>5612.8098789062497</v>
      </c>
      <c r="M1546">
        <v>0.86111111111111094</v>
      </c>
      <c r="N1546">
        <v>0.125</v>
      </c>
    </row>
    <row r="1547" spans="1:14" x14ac:dyDescent="0.3">
      <c r="A1547">
        <v>260740</v>
      </c>
      <c r="B1547">
        <v>2607406</v>
      </c>
      <c r="C1547" t="s">
        <v>1522</v>
      </c>
      <c r="D1547" t="s">
        <v>1448</v>
      </c>
      <c r="E1547" t="s">
        <v>5333</v>
      </c>
      <c r="F1547" t="s">
        <v>5339</v>
      </c>
      <c r="G1547" s="4">
        <v>4491</v>
      </c>
      <c r="H1547" s="4">
        <v>4491</v>
      </c>
      <c r="I1547">
        <v>0.59499999999999997</v>
      </c>
      <c r="J1547" s="4">
        <v>49751735.939999998</v>
      </c>
      <c r="K1547" s="12">
        <v>11078.09751503006</v>
      </c>
      <c r="L1547" s="12">
        <v>11078.09751503006</v>
      </c>
      <c r="N1547">
        <v>0.25</v>
      </c>
    </row>
    <row r="1548" spans="1:14" x14ac:dyDescent="0.3">
      <c r="A1548">
        <v>260750</v>
      </c>
      <c r="B1548">
        <v>2607505</v>
      </c>
      <c r="C1548" t="s">
        <v>1523</v>
      </c>
      <c r="D1548" t="s">
        <v>1448</v>
      </c>
      <c r="E1548" t="s">
        <v>5333</v>
      </c>
      <c r="F1548" t="s">
        <v>5339</v>
      </c>
      <c r="G1548" s="4">
        <v>33995</v>
      </c>
      <c r="H1548" s="4">
        <v>33995</v>
      </c>
      <c r="I1548">
        <v>0.51</v>
      </c>
      <c r="J1548" s="4">
        <v>139001571.50999999</v>
      </c>
      <c r="K1548" s="12">
        <v>4088.8828212972494</v>
      </c>
      <c r="L1548" s="12">
        <v>4088.8828212972494</v>
      </c>
      <c r="N1548">
        <v>0</v>
      </c>
    </row>
    <row r="1549" spans="1:14" x14ac:dyDescent="0.3">
      <c r="A1549">
        <v>260760</v>
      </c>
      <c r="B1549">
        <v>2607604</v>
      </c>
      <c r="C1549" t="s">
        <v>1524</v>
      </c>
      <c r="D1549" t="s">
        <v>1448</v>
      </c>
      <c r="E1549" t="s">
        <v>5333</v>
      </c>
      <c r="F1549" t="s">
        <v>5339</v>
      </c>
      <c r="G1549" s="4">
        <v>25658</v>
      </c>
      <c r="H1549" s="4">
        <v>25658</v>
      </c>
      <c r="I1549">
        <v>0.65300000000000002</v>
      </c>
      <c r="J1549" s="4">
        <v>112782209.23999999</v>
      </c>
      <c r="K1549" s="12">
        <v>4395.5962756255358</v>
      </c>
      <c r="L1549" s="12">
        <v>4395.5962756255358</v>
      </c>
      <c r="N1549">
        <v>0.125</v>
      </c>
    </row>
    <row r="1550" spans="1:14" x14ac:dyDescent="0.3">
      <c r="A1550">
        <v>260765</v>
      </c>
      <c r="B1550">
        <v>2607653</v>
      </c>
      <c r="C1550" t="s">
        <v>1525</v>
      </c>
      <c r="D1550" t="s">
        <v>1448</v>
      </c>
      <c r="E1550" t="s">
        <v>5333</v>
      </c>
      <c r="F1550" t="s">
        <v>5339</v>
      </c>
      <c r="G1550" s="4">
        <v>36652</v>
      </c>
      <c r="H1550" s="4">
        <v>36652</v>
      </c>
      <c r="I1550">
        <v>0.57499999999999996</v>
      </c>
      <c r="J1550" s="4">
        <v>142787662.21000001</v>
      </c>
      <c r="K1550" s="12">
        <v>3895.7672762741463</v>
      </c>
      <c r="L1550" s="12">
        <v>3895.7672762741463</v>
      </c>
      <c r="N1550">
        <v>0.125</v>
      </c>
    </row>
    <row r="1551" spans="1:14" x14ac:dyDescent="0.3">
      <c r="A1551">
        <v>260770</v>
      </c>
      <c r="B1551">
        <v>2607703</v>
      </c>
      <c r="C1551" t="s">
        <v>1526</v>
      </c>
      <c r="D1551" t="s">
        <v>1448</v>
      </c>
      <c r="E1551" t="s">
        <v>5333</v>
      </c>
      <c r="F1551" t="s">
        <v>5339</v>
      </c>
      <c r="G1551" s="4">
        <v>14236</v>
      </c>
      <c r="H1551" s="4">
        <v>14236</v>
      </c>
      <c r="I1551">
        <v>0.59199999999999997</v>
      </c>
      <c r="J1551" s="4">
        <v>87317479.799999997</v>
      </c>
      <c r="K1551" s="12">
        <v>6133.5684040460801</v>
      </c>
      <c r="L1551" s="12">
        <v>6133.5684040460801</v>
      </c>
      <c r="N1551">
        <v>0.125</v>
      </c>
    </row>
    <row r="1552" spans="1:14" x14ac:dyDescent="0.3">
      <c r="A1552">
        <v>260775</v>
      </c>
      <c r="B1552">
        <v>2607752</v>
      </c>
      <c r="C1552" t="s">
        <v>1527</v>
      </c>
      <c r="D1552" t="s">
        <v>1448</v>
      </c>
      <c r="E1552" t="s">
        <v>5333</v>
      </c>
      <c r="F1552" t="s">
        <v>5339</v>
      </c>
      <c r="G1552" s="4">
        <v>29669</v>
      </c>
      <c r="H1552" s="4">
        <v>29669</v>
      </c>
      <c r="I1552">
        <v>0.63300000000000001</v>
      </c>
      <c r="J1552" s="4">
        <v>209060636.66</v>
      </c>
      <c r="K1552" s="12">
        <v>7046.4335387104384</v>
      </c>
      <c r="L1552" s="12">
        <v>7046.4335387104384</v>
      </c>
      <c r="N1552">
        <v>0</v>
      </c>
    </row>
    <row r="1553" spans="1:14" x14ac:dyDescent="0.3">
      <c r="A1553">
        <v>260780</v>
      </c>
      <c r="B1553">
        <v>2607802</v>
      </c>
      <c r="C1553" t="s">
        <v>1528</v>
      </c>
      <c r="D1553" t="s">
        <v>1448</v>
      </c>
      <c r="E1553" t="s">
        <v>5333</v>
      </c>
      <c r="F1553" t="s">
        <v>5339</v>
      </c>
      <c r="G1553" s="4">
        <v>17142</v>
      </c>
      <c r="H1553" s="4">
        <v>17142</v>
      </c>
      <c r="I1553">
        <v>0.58599999999999997</v>
      </c>
      <c r="J1553" s="4">
        <v>87905013.390000001</v>
      </c>
      <c r="K1553" s="12">
        <v>5128.0488501925092</v>
      </c>
      <c r="L1553" s="12">
        <v>5128.0488501925092</v>
      </c>
      <c r="N1553">
        <v>0.125</v>
      </c>
    </row>
    <row r="1554" spans="1:14" x14ac:dyDescent="0.3">
      <c r="A1554">
        <v>260790</v>
      </c>
      <c r="B1554">
        <v>2607901</v>
      </c>
      <c r="C1554" t="s">
        <v>1529</v>
      </c>
      <c r="D1554" t="s">
        <v>1448</v>
      </c>
      <c r="E1554" t="s">
        <v>5333</v>
      </c>
      <c r="F1554" t="s">
        <v>5339</v>
      </c>
      <c r="G1554" s="4">
        <v>684293</v>
      </c>
      <c r="H1554" s="4">
        <v>200000</v>
      </c>
      <c r="I1554">
        <v>0.71699999999999997</v>
      </c>
      <c r="J1554" s="4">
        <v>2221790317.79</v>
      </c>
      <c r="K1554" s="12">
        <v>11108.95158895</v>
      </c>
      <c r="L1554" s="12">
        <v>11108.95158895</v>
      </c>
      <c r="M1554">
        <v>1.25</v>
      </c>
      <c r="N1554">
        <v>0.75</v>
      </c>
    </row>
    <row r="1555" spans="1:14" x14ac:dyDescent="0.3">
      <c r="A1555">
        <v>260795</v>
      </c>
      <c r="B1555">
        <v>2607950</v>
      </c>
      <c r="C1555" t="s">
        <v>1530</v>
      </c>
      <c r="D1555" t="s">
        <v>1448</v>
      </c>
      <c r="E1555" t="s">
        <v>5333</v>
      </c>
      <c r="F1555" t="s">
        <v>5339</v>
      </c>
      <c r="G1555" s="4">
        <v>10440</v>
      </c>
      <c r="H1555" s="4">
        <v>10440</v>
      </c>
      <c r="I1555">
        <v>0.57499999999999996</v>
      </c>
      <c r="J1555" s="4">
        <v>74712356.829999998</v>
      </c>
      <c r="K1555" s="12">
        <v>7156.3560181992334</v>
      </c>
      <c r="L1555" s="12">
        <v>7156.3560181992334</v>
      </c>
      <c r="N1555">
        <v>0.125</v>
      </c>
    </row>
    <row r="1556" spans="1:14" x14ac:dyDescent="0.3">
      <c r="A1556">
        <v>260800</v>
      </c>
      <c r="B1556">
        <v>2608008</v>
      </c>
      <c r="C1556" t="s">
        <v>1531</v>
      </c>
      <c r="D1556" t="s">
        <v>1448</v>
      </c>
      <c r="E1556" t="s">
        <v>5333</v>
      </c>
      <c r="F1556" t="s">
        <v>5339</v>
      </c>
      <c r="G1556" s="4">
        <v>16328</v>
      </c>
      <c r="H1556" s="4">
        <v>16328</v>
      </c>
      <c r="I1556">
        <v>0.53</v>
      </c>
      <c r="J1556" s="4">
        <v>109091599.18000001</v>
      </c>
      <c r="K1556" s="12">
        <v>6681.2591364527198</v>
      </c>
      <c r="L1556" s="12">
        <v>6681.2591364527198</v>
      </c>
      <c r="N1556">
        <v>0.125</v>
      </c>
    </row>
    <row r="1557" spans="1:14" x14ac:dyDescent="0.3">
      <c r="A1557">
        <v>260805</v>
      </c>
      <c r="B1557">
        <v>2608057</v>
      </c>
      <c r="C1557" t="s">
        <v>551</v>
      </c>
      <c r="D1557" t="s">
        <v>1448</v>
      </c>
      <c r="E1557" t="s">
        <v>5333</v>
      </c>
      <c r="F1557" t="s">
        <v>5339</v>
      </c>
      <c r="G1557" s="4">
        <v>14477</v>
      </c>
      <c r="H1557" s="4">
        <v>14477</v>
      </c>
      <c r="I1557">
        <v>0.64500000000000002</v>
      </c>
      <c r="J1557" s="4">
        <v>79831319.280000001</v>
      </c>
      <c r="K1557" s="12">
        <v>5514.3551343510399</v>
      </c>
      <c r="L1557" s="12">
        <v>5514.3551343510399</v>
      </c>
      <c r="M1557">
        <v>1.1388888888888891</v>
      </c>
      <c r="N1557">
        <v>0.25</v>
      </c>
    </row>
    <row r="1558" spans="1:14" x14ac:dyDescent="0.3">
      <c r="A1558">
        <v>260810</v>
      </c>
      <c r="B1558">
        <v>2608107</v>
      </c>
      <c r="C1558" t="s">
        <v>1532</v>
      </c>
      <c r="D1558" t="s">
        <v>1448</v>
      </c>
      <c r="E1558" t="s">
        <v>5333</v>
      </c>
      <c r="F1558" t="s">
        <v>5339</v>
      </c>
      <c r="G1558" s="4">
        <v>28842</v>
      </c>
      <c r="H1558" s="4">
        <v>28842</v>
      </c>
      <c r="I1558">
        <v>0.57599999999999996</v>
      </c>
      <c r="J1558" s="4">
        <v>149093924.13</v>
      </c>
      <c r="K1558" s="12">
        <v>5169.3337539005615</v>
      </c>
      <c r="L1558" s="12">
        <v>5169.3337539005615</v>
      </c>
      <c r="N1558">
        <v>0.25</v>
      </c>
    </row>
    <row r="1559" spans="1:14" x14ac:dyDescent="0.3">
      <c r="A1559">
        <v>260820</v>
      </c>
      <c r="B1559">
        <v>2608206</v>
      </c>
      <c r="C1559" t="s">
        <v>1533</v>
      </c>
      <c r="D1559" t="s">
        <v>1448</v>
      </c>
      <c r="E1559" t="s">
        <v>5333</v>
      </c>
      <c r="F1559" t="s">
        <v>5339</v>
      </c>
      <c r="G1559" s="4">
        <v>13416</v>
      </c>
      <c r="H1559" s="4">
        <v>13416</v>
      </c>
      <c r="I1559">
        <v>0.55400000000000005</v>
      </c>
      <c r="J1559" s="4">
        <v>78997178.060000002</v>
      </c>
      <c r="K1559" s="12">
        <v>5888.2810122242099</v>
      </c>
      <c r="L1559" s="12">
        <v>5888.2810122242099</v>
      </c>
      <c r="N1559">
        <v>0.125</v>
      </c>
    </row>
    <row r="1560" spans="1:14" x14ac:dyDescent="0.3">
      <c r="A1560">
        <v>260825</v>
      </c>
      <c r="B1560">
        <v>2608255</v>
      </c>
      <c r="C1560" t="s">
        <v>1534</v>
      </c>
      <c r="D1560" t="s">
        <v>1448</v>
      </c>
      <c r="E1560" t="s">
        <v>5333</v>
      </c>
      <c r="F1560" t="s">
        <v>5339</v>
      </c>
      <c r="G1560" s="4">
        <v>12023</v>
      </c>
      <c r="H1560" s="4">
        <v>12023</v>
      </c>
      <c r="I1560">
        <v>0.55000000000000004</v>
      </c>
      <c r="J1560" s="4">
        <v>80429355.180000007</v>
      </c>
      <c r="K1560" s="12">
        <v>6689.6244847375865</v>
      </c>
      <c r="L1560" s="12">
        <v>6689.6244847375865</v>
      </c>
      <c r="N1560">
        <v>0</v>
      </c>
    </row>
    <row r="1561" spans="1:14" x14ac:dyDescent="0.3">
      <c r="A1561">
        <v>260830</v>
      </c>
      <c r="B1561">
        <v>2608305</v>
      </c>
      <c r="C1561" t="s">
        <v>1535</v>
      </c>
      <c r="D1561" t="s">
        <v>1448</v>
      </c>
      <c r="E1561" t="s">
        <v>5333</v>
      </c>
      <c r="F1561" t="s">
        <v>5339</v>
      </c>
      <c r="G1561" s="4">
        <v>16022</v>
      </c>
      <c r="H1561" s="4">
        <v>16022</v>
      </c>
      <c r="I1561">
        <v>0.57499999999999996</v>
      </c>
      <c r="J1561" s="4">
        <v>109056275.04000001</v>
      </c>
      <c r="K1561" s="12">
        <v>6806.6580352015981</v>
      </c>
      <c r="L1561" s="12">
        <v>6806.6580352015981</v>
      </c>
      <c r="N1561">
        <v>0</v>
      </c>
    </row>
    <row r="1562" spans="1:14" x14ac:dyDescent="0.3">
      <c r="A1562">
        <v>260840</v>
      </c>
      <c r="B1562">
        <v>2608404</v>
      </c>
      <c r="C1562" t="s">
        <v>784</v>
      </c>
      <c r="D1562" t="s">
        <v>1448</v>
      </c>
      <c r="E1562" t="s">
        <v>5333</v>
      </c>
      <c r="F1562" t="s">
        <v>5339</v>
      </c>
      <c r="G1562" s="4">
        <v>14002</v>
      </c>
      <c r="H1562" s="4">
        <v>14002</v>
      </c>
      <c r="I1562">
        <v>0.50900000000000001</v>
      </c>
      <c r="J1562" s="4">
        <v>94531103.269999996</v>
      </c>
      <c r="K1562" s="12">
        <v>6751.257196829024</v>
      </c>
      <c r="L1562" s="12">
        <v>6751.257196829024</v>
      </c>
      <c r="N1562">
        <v>0</v>
      </c>
    </row>
    <row r="1563" spans="1:14" x14ac:dyDescent="0.3">
      <c r="A1563">
        <v>260845</v>
      </c>
      <c r="B1563">
        <v>2608453</v>
      </c>
      <c r="C1563" t="s">
        <v>1536</v>
      </c>
      <c r="D1563" t="s">
        <v>1448</v>
      </c>
      <c r="E1563" t="s">
        <v>5333</v>
      </c>
      <c r="F1563" t="s">
        <v>5339</v>
      </c>
      <c r="G1563" s="4">
        <v>18804</v>
      </c>
      <c r="H1563" s="4">
        <v>18804</v>
      </c>
      <c r="I1563">
        <v>0.60899999999999999</v>
      </c>
      <c r="J1563" s="4">
        <v>105615282.47</v>
      </c>
      <c r="K1563" s="12">
        <v>5616.6391443309931</v>
      </c>
      <c r="L1563" s="12">
        <v>5616.6391443309931</v>
      </c>
      <c r="N1563">
        <v>0.125</v>
      </c>
    </row>
    <row r="1564" spans="1:14" x14ac:dyDescent="0.3">
      <c r="A1564">
        <v>260850</v>
      </c>
      <c r="B1564">
        <v>2608503</v>
      </c>
      <c r="C1564" t="s">
        <v>1537</v>
      </c>
      <c r="D1564" t="s">
        <v>1448</v>
      </c>
      <c r="E1564" t="s">
        <v>5333</v>
      </c>
      <c r="F1564" t="s">
        <v>5339</v>
      </c>
      <c r="G1564" s="4">
        <v>19863</v>
      </c>
      <c r="H1564" s="4">
        <v>19863</v>
      </c>
      <c r="I1564">
        <v>0.60199999999999998</v>
      </c>
      <c r="J1564" s="4">
        <v>119251071.61</v>
      </c>
      <c r="K1564" s="12">
        <v>6003.6787801439859</v>
      </c>
      <c r="L1564" s="12">
        <v>6003.6787801439859</v>
      </c>
      <c r="N1564">
        <v>0.25</v>
      </c>
    </row>
    <row r="1565" spans="1:14" x14ac:dyDescent="0.3">
      <c r="A1565">
        <v>260860</v>
      </c>
      <c r="B1565">
        <v>2608602</v>
      </c>
      <c r="C1565" t="s">
        <v>1538</v>
      </c>
      <c r="D1565" t="s">
        <v>1448</v>
      </c>
      <c r="E1565" t="s">
        <v>5333</v>
      </c>
      <c r="F1565" t="s">
        <v>5339</v>
      </c>
      <c r="G1565" s="4">
        <v>12367</v>
      </c>
      <c r="H1565" s="4">
        <v>12367</v>
      </c>
      <c r="I1565">
        <v>0.52500000000000002</v>
      </c>
      <c r="J1565" s="4">
        <v>90966837.260000005</v>
      </c>
      <c r="K1565" s="12">
        <v>7355.6106784183721</v>
      </c>
      <c r="L1565" s="12">
        <v>7355.6106784183721</v>
      </c>
      <c r="N1565">
        <v>0.25</v>
      </c>
    </row>
    <row r="1566" spans="1:14" x14ac:dyDescent="0.3">
      <c r="A1566">
        <v>260870</v>
      </c>
      <c r="B1566">
        <v>2608701</v>
      </c>
      <c r="C1566" t="s">
        <v>1539</v>
      </c>
      <c r="D1566" t="s">
        <v>1448</v>
      </c>
      <c r="E1566" t="s">
        <v>5333</v>
      </c>
      <c r="F1566" t="s">
        <v>5339</v>
      </c>
      <c r="G1566" s="4">
        <v>14333</v>
      </c>
      <c r="H1566" s="4">
        <v>14333</v>
      </c>
      <c r="I1566">
        <v>0.55100000000000005</v>
      </c>
      <c r="J1566" s="4">
        <v>81102887.159999996</v>
      </c>
      <c r="K1566" s="12">
        <v>5658.4725570362098</v>
      </c>
      <c r="L1566" s="12">
        <v>5658.4725570362098</v>
      </c>
      <c r="N1566">
        <v>0</v>
      </c>
    </row>
    <row r="1567" spans="1:14" x14ac:dyDescent="0.3">
      <c r="A1567">
        <v>260875</v>
      </c>
      <c r="B1567">
        <v>2608750</v>
      </c>
      <c r="C1567" t="s">
        <v>1540</v>
      </c>
      <c r="D1567" t="s">
        <v>1448</v>
      </c>
      <c r="E1567" t="s">
        <v>5333</v>
      </c>
      <c r="F1567" t="s">
        <v>5339</v>
      </c>
      <c r="G1567" s="4">
        <v>24951</v>
      </c>
      <c r="H1567" s="4">
        <v>24951</v>
      </c>
      <c r="I1567">
        <v>0.59699999999999998</v>
      </c>
      <c r="J1567" s="4">
        <v>167323705.78999999</v>
      </c>
      <c r="K1567" s="12">
        <v>6706.092172257625</v>
      </c>
      <c r="L1567" s="12">
        <v>6706.092172257625</v>
      </c>
      <c r="M1567">
        <v>0.9722222222222221</v>
      </c>
      <c r="N1567">
        <v>0.625</v>
      </c>
    </row>
    <row r="1568" spans="1:14" x14ac:dyDescent="0.3">
      <c r="A1568">
        <v>260880</v>
      </c>
      <c r="B1568">
        <v>2608800</v>
      </c>
      <c r="C1568" t="s">
        <v>1541</v>
      </c>
      <c r="D1568" t="s">
        <v>1448</v>
      </c>
      <c r="E1568" t="s">
        <v>5333</v>
      </c>
      <c r="F1568" t="s">
        <v>5339</v>
      </c>
      <c r="G1568" s="4">
        <v>41960</v>
      </c>
      <c r="H1568" s="4">
        <v>41960</v>
      </c>
      <c r="I1568">
        <v>0.61099999999999999</v>
      </c>
      <c r="J1568" s="4">
        <v>199816895.03</v>
      </c>
      <c r="K1568" s="12">
        <v>4762.0804344613916</v>
      </c>
      <c r="L1568" s="12">
        <v>4762.0804344613916</v>
      </c>
      <c r="N1568">
        <v>0.125</v>
      </c>
    </row>
    <row r="1569" spans="1:14" x14ac:dyDescent="0.3">
      <c r="A1569">
        <v>260890</v>
      </c>
      <c r="B1569">
        <v>2608909</v>
      </c>
      <c r="C1569" t="s">
        <v>1542</v>
      </c>
      <c r="D1569" t="s">
        <v>1448</v>
      </c>
      <c r="E1569" t="s">
        <v>5333</v>
      </c>
      <c r="F1569" t="s">
        <v>5339</v>
      </c>
      <c r="G1569" s="4">
        <v>59236</v>
      </c>
      <c r="H1569" s="4">
        <v>59236</v>
      </c>
      <c r="I1569">
        <v>0.66300000000000003</v>
      </c>
      <c r="J1569" s="4">
        <v>247215956.5</v>
      </c>
      <c r="K1569" s="12">
        <v>4173.4073283138632</v>
      </c>
      <c r="L1569" s="12">
        <v>4173.4073283138632</v>
      </c>
      <c r="N1569">
        <v>0</v>
      </c>
    </row>
    <row r="1570" spans="1:14" x14ac:dyDescent="0.3">
      <c r="A1570">
        <v>260900</v>
      </c>
      <c r="B1570">
        <v>2609006</v>
      </c>
      <c r="C1570" t="s">
        <v>1543</v>
      </c>
      <c r="D1570" t="s">
        <v>1448</v>
      </c>
      <c r="E1570" t="s">
        <v>5333</v>
      </c>
      <c r="F1570" t="s">
        <v>5339</v>
      </c>
      <c r="G1570" s="4">
        <v>24642</v>
      </c>
      <c r="H1570" s="4">
        <v>24642</v>
      </c>
      <c r="I1570">
        <v>0.60899999999999999</v>
      </c>
      <c r="J1570" s="4">
        <v>130924669.63</v>
      </c>
      <c r="K1570" s="12">
        <v>5313.0699468387302</v>
      </c>
      <c r="L1570" s="12">
        <v>5313.0699468387302</v>
      </c>
      <c r="N1570">
        <v>0</v>
      </c>
    </row>
    <row r="1571" spans="1:14" x14ac:dyDescent="0.3">
      <c r="A1571">
        <v>260910</v>
      </c>
      <c r="B1571">
        <v>2609105</v>
      </c>
      <c r="C1571" t="s">
        <v>1544</v>
      </c>
      <c r="D1571" t="s">
        <v>1448</v>
      </c>
      <c r="E1571" t="s">
        <v>5333</v>
      </c>
      <c r="F1571" t="s">
        <v>5339</v>
      </c>
      <c r="G1571" s="4">
        <v>11387</v>
      </c>
      <c r="H1571" s="4">
        <v>11387</v>
      </c>
      <c r="I1571">
        <v>0.57799999999999996</v>
      </c>
      <c r="J1571" s="4">
        <v>93500498.140000001</v>
      </c>
      <c r="K1571" s="12">
        <v>8211.1616878896984</v>
      </c>
      <c r="L1571" s="12">
        <v>8211.1616878896984</v>
      </c>
      <c r="N1571">
        <v>0</v>
      </c>
    </row>
    <row r="1572" spans="1:14" x14ac:dyDescent="0.3">
      <c r="A1572">
        <v>260915</v>
      </c>
      <c r="B1572">
        <v>2609154</v>
      </c>
      <c r="C1572" t="s">
        <v>1545</v>
      </c>
      <c r="D1572" t="s">
        <v>1448</v>
      </c>
      <c r="E1572" t="s">
        <v>5333</v>
      </c>
      <c r="F1572" t="s">
        <v>5339</v>
      </c>
      <c r="G1572" s="4">
        <v>27046</v>
      </c>
      <c r="H1572" s="4">
        <v>27046</v>
      </c>
      <c r="I1572">
        <v>0.48699999999999999</v>
      </c>
      <c r="J1572" s="4">
        <v>113512233.34999999</v>
      </c>
      <c r="K1572" s="12">
        <v>4197.0063355024768</v>
      </c>
      <c r="L1572" s="12">
        <v>4197.0063355024768</v>
      </c>
      <c r="N1572">
        <v>0.125</v>
      </c>
    </row>
    <row r="1573" spans="1:14" x14ac:dyDescent="0.3">
      <c r="A1573">
        <v>260920</v>
      </c>
      <c r="B1573">
        <v>2609204</v>
      </c>
      <c r="C1573" t="s">
        <v>1546</v>
      </c>
      <c r="D1573" t="s">
        <v>1448</v>
      </c>
      <c r="E1573" t="s">
        <v>5333</v>
      </c>
      <c r="F1573" t="s">
        <v>5339</v>
      </c>
      <c r="G1573" s="4">
        <v>9322</v>
      </c>
      <c r="H1573" s="4">
        <v>9322</v>
      </c>
      <c r="I1573">
        <v>0.53400000000000003</v>
      </c>
      <c r="J1573" s="4">
        <v>62915874.490000002</v>
      </c>
      <c r="K1573" s="12">
        <v>6749.1819877708649</v>
      </c>
      <c r="L1573" s="12">
        <v>6749.1819877708649</v>
      </c>
      <c r="N1573">
        <v>0</v>
      </c>
    </row>
    <row r="1574" spans="1:14" x14ac:dyDescent="0.3">
      <c r="A1574">
        <v>260930</v>
      </c>
      <c r="B1574">
        <v>2609303</v>
      </c>
      <c r="C1574" t="s">
        <v>1547</v>
      </c>
      <c r="D1574" t="s">
        <v>1448</v>
      </c>
      <c r="E1574" t="s">
        <v>5333</v>
      </c>
      <c r="F1574" t="s">
        <v>5339</v>
      </c>
      <c r="G1574" s="4">
        <v>14605</v>
      </c>
      <c r="H1574" s="4">
        <v>14605</v>
      </c>
      <c r="I1574">
        <v>0.59099999999999997</v>
      </c>
      <c r="J1574" s="4">
        <v>87481140.010000005</v>
      </c>
      <c r="K1574" s="12">
        <v>5989.8076008216367</v>
      </c>
      <c r="L1574" s="12">
        <v>5989.8076008216367</v>
      </c>
      <c r="N1574">
        <v>0.125</v>
      </c>
    </row>
    <row r="1575" spans="1:14" x14ac:dyDescent="0.3">
      <c r="A1575">
        <v>260940</v>
      </c>
      <c r="B1575">
        <v>2609402</v>
      </c>
      <c r="C1575" t="s">
        <v>1548</v>
      </c>
      <c r="D1575" t="s">
        <v>1448</v>
      </c>
      <c r="E1575" t="s">
        <v>5333</v>
      </c>
      <c r="F1575" t="s">
        <v>5339</v>
      </c>
      <c r="G1575" s="4">
        <v>57654</v>
      </c>
      <c r="H1575" s="4">
        <v>57654</v>
      </c>
      <c r="I1575">
        <v>0.65200000000000002</v>
      </c>
      <c r="J1575" s="4">
        <v>221976123.97</v>
      </c>
      <c r="K1575" s="12">
        <v>3850.1426435286362</v>
      </c>
      <c r="L1575" s="12">
        <v>3850.1426435286362</v>
      </c>
      <c r="M1575">
        <v>0.80555555555555558</v>
      </c>
      <c r="N1575">
        <v>0.25</v>
      </c>
    </row>
    <row r="1576" spans="1:14" x14ac:dyDescent="0.3">
      <c r="A1576">
        <v>260950</v>
      </c>
      <c r="B1576">
        <v>2609501</v>
      </c>
      <c r="C1576" t="s">
        <v>1549</v>
      </c>
      <c r="D1576" t="s">
        <v>1448</v>
      </c>
      <c r="E1576" t="s">
        <v>5333</v>
      </c>
      <c r="F1576" t="s">
        <v>5339</v>
      </c>
      <c r="G1576" s="4">
        <v>32187</v>
      </c>
      <c r="H1576" s="4">
        <v>32187</v>
      </c>
      <c r="I1576">
        <v>0.66200000000000003</v>
      </c>
      <c r="J1576" s="4">
        <v>119618120.03</v>
      </c>
      <c r="K1576" s="12">
        <v>3716.3488374188337</v>
      </c>
      <c r="L1576" s="12">
        <v>3716.3488374188337</v>
      </c>
      <c r="M1576">
        <v>1.75</v>
      </c>
      <c r="N1576">
        <v>0.5</v>
      </c>
    </row>
    <row r="1577" spans="1:14" x14ac:dyDescent="0.3">
      <c r="A1577">
        <v>260960</v>
      </c>
      <c r="B1577">
        <v>2609600</v>
      </c>
      <c r="C1577" t="s">
        <v>1550</v>
      </c>
      <c r="D1577" t="s">
        <v>1448</v>
      </c>
      <c r="E1577" t="s">
        <v>5333</v>
      </c>
      <c r="F1577" t="s">
        <v>5339</v>
      </c>
      <c r="G1577" s="4">
        <v>364717</v>
      </c>
      <c r="H1577" s="4">
        <v>200000</v>
      </c>
      <c r="I1577">
        <v>0.73499999999999999</v>
      </c>
      <c r="J1577" s="4">
        <v>1124479299.8900001</v>
      </c>
      <c r="K1577" s="12">
        <v>5622.3964994500002</v>
      </c>
      <c r="L1577" s="12">
        <v>5622.3964994500002</v>
      </c>
      <c r="M1577">
        <v>1.194444444444444</v>
      </c>
      <c r="N1577">
        <v>0.375</v>
      </c>
    </row>
    <row r="1578" spans="1:14" x14ac:dyDescent="0.3">
      <c r="A1578">
        <v>260970</v>
      </c>
      <c r="B1578">
        <v>2609709</v>
      </c>
      <c r="C1578" t="s">
        <v>1551</v>
      </c>
      <c r="D1578" t="s">
        <v>1448</v>
      </c>
      <c r="E1578" t="s">
        <v>5333</v>
      </c>
      <c r="F1578" t="s">
        <v>5339</v>
      </c>
      <c r="G1578" s="4">
        <v>22412</v>
      </c>
      <c r="H1578" s="4">
        <v>22412</v>
      </c>
      <c r="I1578">
        <v>0.61</v>
      </c>
      <c r="J1578" s="4">
        <v>139120056.49000001</v>
      </c>
      <c r="K1578" s="12">
        <v>6207.3914193289311</v>
      </c>
      <c r="L1578" s="12">
        <v>6207.3914193289311</v>
      </c>
      <c r="N1578">
        <v>0</v>
      </c>
    </row>
    <row r="1579" spans="1:14" x14ac:dyDescent="0.3">
      <c r="A1579">
        <v>260980</v>
      </c>
      <c r="B1579">
        <v>2609808</v>
      </c>
      <c r="C1579" t="s">
        <v>1552</v>
      </c>
      <c r="D1579" t="s">
        <v>1448</v>
      </c>
      <c r="E1579" t="s">
        <v>5333</v>
      </c>
      <c r="F1579" t="s">
        <v>5339</v>
      </c>
      <c r="G1579" s="4">
        <v>14129</v>
      </c>
      <c r="H1579" s="4">
        <v>14129</v>
      </c>
      <c r="I1579">
        <v>0.61</v>
      </c>
      <c r="J1579" s="4">
        <v>92183290.739999995</v>
      </c>
      <c r="K1579" s="12">
        <v>6524.4030532946417</v>
      </c>
      <c r="L1579" s="12">
        <v>6524.4030532946417</v>
      </c>
      <c r="N1579">
        <v>0.125</v>
      </c>
    </row>
    <row r="1580" spans="1:14" x14ac:dyDescent="0.3">
      <c r="A1580">
        <v>260990</v>
      </c>
      <c r="B1580">
        <v>2609907</v>
      </c>
      <c r="C1580" t="s">
        <v>1553</v>
      </c>
      <c r="D1580" t="s">
        <v>1448</v>
      </c>
      <c r="E1580" t="s">
        <v>5333</v>
      </c>
      <c r="F1580" t="s">
        <v>5339</v>
      </c>
      <c r="G1580" s="4">
        <v>68489</v>
      </c>
      <c r="H1580" s="4">
        <v>68489</v>
      </c>
      <c r="I1580">
        <v>0.57199999999999995</v>
      </c>
      <c r="J1580" s="4">
        <v>243759553.61000001</v>
      </c>
      <c r="K1580" s="12">
        <v>3559.1051644789677</v>
      </c>
      <c r="L1580" s="12">
        <v>3559.1051644789677</v>
      </c>
      <c r="N1580">
        <v>0.25</v>
      </c>
    </row>
    <row r="1581" spans="1:14" x14ac:dyDescent="0.3">
      <c r="A1581">
        <v>261000</v>
      </c>
      <c r="B1581">
        <v>2610004</v>
      </c>
      <c r="C1581" t="s">
        <v>1554</v>
      </c>
      <c r="D1581" t="s">
        <v>1448</v>
      </c>
      <c r="E1581" t="s">
        <v>5333</v>
      </c>
      <c r="F1581" t="s">
        <v>5339</v>
      </c>
      <c r="G1581" s="4">
        <v>56475</v>
      </c>
      <c r="H1581" s="4">
        <v>56475</v>
      </c>
      <c r="I1581">
        <v>0.622</v>
      </c>
      <c r="J1581" s="4">
        <v>341702116.72000003</v>
      </c>
      <c r="K1581" s="12">
        <v>6050.5022880920769</v>
      </c>
      <c r="L1581" s="12">
        <v>6050.5022880920769</v>
      </c>
      <c r="N1581">
        <v>0.125</v>
      </c>
    </row>
    <row r="1582" spans="1:14" x14ac:dyDescent="0.3">
      <c r="A1582">
        <v>261010</v>
      </c>
      <c r="B1582">
        <v>2610103</v>
      </c>
      <c r="C1582" t="s">
        <v>1555</v>
      </c>
      <c r="D1582" t="s">
        <v>1448</v>
      </c>
      <c r="E1582" t="s">
        <v>5333</v>
      </c>
      <c r="F1582" t="s">
        <v>5339</v>
      </c>
      <c r="G1582" s="4">
        <v>7104</v>
      </c>
      <c r="H1582" s="4">
        <v>7104</v>
      </c>
      <c r="I1582">
        <v>0.54900000000000004</v>
      </c>
      <c r="J1582" s="4">
        <v>54263465.469999999</v>
      </c>
      <c r="K1582" s="12">
        <v>7638.4382699887383</v>
      </c>
      <c r="L1582" s="12">
        <v>7638.4382699887383</v>
      </c>
      <c r="N1582">
        <v>0</v>
      </c>
    </row>
    <row r="1583" spans="1:14" x14ac:dyDescent="0.3">
      <c r="A1583">
        <v>261020</v>
      </c>
      <c r="B1583">
        <v>2610202</v>
      </c>
      <c r="C1583" t="s">
        <v>1556</v>
      </c>
      <c r="D1583" t="s">
        <v>1448</v>
      </c>
      <c r="E1583" t="s">
        <v>5333</v>
      </c>
      <c r="F1583" t="s">
        <v>5339</v>
      </c>
      <c r="G1583" s="4">
        <v>23337</v>
      </c>
      <c r="H1583" s="4">
        <v>23337</v>
      </c>
      <c r="I1583">
        <v>0.56899999999999995</v>
      </c>
      <c r="J1583" s="4">
        <v>143068257.81999999</v>
      </c>
      <c r="K1583" s="12">
        <v>6130.533394180914</v>
      </c>
      <c r="L1583" s="12">
        <v>6130.533394180914</v>
      </c>
      <c r="N1583">
        <v>0.125</v>
      </c>
    </row>
    <row r="1584" spans="1:14" x14ac:dyDescent="0.3">
      <c r="A1584">
        <v>261030</v>
      </c>
      <c r="B1584">
        <v>2610301</v>
      </c>
      <c r="C1584" t="s">
        <v>1557</v>
      </c>
      <c r="D1584" t="s">
        <v>1448</v>
      </c>
      <c r="E1584" t="s">
        <v>5333</v>
      </c>
      <c r="F1584" t="s">
        <v>5339</v>
      </c>
      <c r="G1584" s="4">
        <v>12778</v>
      </c>
      <c r="H1584" s="4">
        <v>12778</v>
      </c>
      <c r="I1584">
        <v>0.53700000000000003</v>
      </c>
      <c r="J1584" s="4">
        <v>83075703.540000007</v>
      </c>
      <c r="K1584" s="12">
        <v>6501.4637298481766</v>
      </c>
      <c r="L1584" s="12">
        <v>6501.4637298481766</v>
      </c>
      <c r="N1584">
        <v>0</v>
      </c>
    </row>
    <row r="1585" spans="1:14" x14ac:dyDescent="0.3">
      <c r="A1585">
        <v>261040</v>
      </c>
      <c r="B1585">
        <v>2610400</v>
      </c>
      <c r="C1585" t="s">
        <v>1114</v>
      </c>
      <c r="D1585" t="s">
        <v>1448</v>
      </c>
      <c r="E1585" t="s">
        <v>5333</v>
      </c>
      <c r="F1585" t="s">
        <v>5339</v>
      </c>
      <c r="G1585" s="4">
        <v>18960</v>
      </c>
      <c r="H1585" s="4">
        <v>18960</v>
      </c>
      <c r="I1585">
        <v>0.59899999999999998</v>
      </c>
      <c r="J1585" s="4">
        <v>112634302.06</v>
      </c>
      <c r="K1585" s="12">
        <v>5940.6277457805909</v>
      </c>
      <c r="L1585" s="12">
        <v>5940.6277457805909</v>
      </c>
      <c r="N1585">
        <v>0.125</v>
      </c>
    </row>
    <row r="1586" spans="1:14" x14ac:dyDescent="0.3">
      <c r="A1586">
        <v>261050</v>
      </c>
      <c r="B1586">
        <v>2610509</v>
      </c>
      <c r="C1586" t="s">
        <v>1558</v>
      </c>
      <c r="D1586" t="s">
        <v>1448</v>
      </c>
      <c r="E1586" t="s">
        <v>5333</v>
      </c>
      <c r="F1586" t="s">
        <v>5339</v>
      </c>
      <c r="G1586" s="4">
        <v>29744</v>
      </c>
      <c r="H1586" s="4">
        <v>29744</v>
      </c>
      <c r="I1586">
        <v>0.59199999999999997</v>
      </c>
      <c r="J1586" s="4">
        <v>146020837.25999999</v>
      </c>
      <c r="K1586" s="12">
        <v>4909.2535388649812</v>
      </c>
      <c r="L1586" s="12">
        <v>4909.2535388649812</v>
      </c>
      <c r="N1586">
        <v>0.125</v>
      </c>
    </row>
    <row r="1587" spans="1:14" x14ac:dyDescent="0.3">
      <c r="A1587">
        <v>261060</v>
      </c>
      <c r="B1587">
        <v>2610608</v>
      </c>
      <c r="C1587" t="s">
        <v>1559</v>
      </c>
      <c r="D1587" t="s">
        <v>1448</v>
      </c>
      <c r="E1587" t="s">
        <v>5333</v>
      </c>
      <c r="F1587" t="s">
        <v>5339</v>
      </c>
      <c r="G1587" s="4">
        <v>59924</v>
      </c>
      <c r="H1587" s="4">
        <v>59924</v>
      </c>
      <c r="I1587">
        <v>0.63900000000000001</v>
      </c>
      <c r="J1587" s="4">
        <v>287991801.76999998</v>
      </c>
      <c r="K1587" s="12">
        <v>4805.9509006408116</v>
      </c>
      <c r="L1587" s="12">
        <v>4805.9509006408116</v>
      </c>
      <c r="M1587">
        <v>1.5277777777777779</v>
      </c>
      <c r="N1587">
        <v>0.375</v>
      </c>
    </row>
    <row r="1588" spans="1:14" x14ac:dyDescent="0.3">
      <c r="A1588">
        <v>261070</v>
      </c>
      <c r="B1588">
        <v>2610707</v>
      </c>
      <c r="C1588" t="s">
        <v>1371</v>
      </c>
      <c r="D1588" t="s">
        <v>1448</v>
      </c>
      <c r="E1588" t="s">
        <v>5333</v>
      </c>
      <c r="F1588" t="s">
        <v>5339</v>
      </c>
      <c r="G1588" s="4">
        <v>365144</v>
      </c>
      <c r="H1588" s="4">
        <v>200000</v>
      </c>
      <c r="I1588">
        <v>0.73199999999999998</v>
      </c>
      <c r="J1588" s="4">
        <v>880501589.30999994</v>
      </c>
      <c r="K1588" s="12">
        <v>4402.5079465499994</v>
      </c>
      <c r="L1588" s="12">
        <v>4402.5079465499994</v>
      </c>
      <c r="M1588">
        <v>1.5</v>
      </c>
      <c r="N1588">
        <v>0.375</v>
      </c>
    </row>
    <row r="1589" spans="1:14" x14ac:dyDescent="0.3">
      <c r="A1589">
        <v>261080</v>
      </c>
      <c r="B1589">
        <v>2610806</v>
      </c>
      <c r="C1589" t="s">
        <v>1560</v>
      </c>
      <c r="D1589" t="s">
        <v>1448</v>
      </c>
      <c r="E1589" t="s">
        <v>5333</v>
      </c>
      <c r="F1589" t="s">
        <v>5339</v>
      </c>
      <c r="G1589" s="4">
        <v>23671</v>
      </c>
      <c r="H1589" s="4">
        <v>23671</v>
      </c>
      <c r="I1589">
        <v>0.56699999999999995</v>
      </c>
      <c r="J1589" s="4">
        <v>113653802.12</v>
      </c>
      <c r="K1589" s="12">
        <v>4801.3942004985001</v>
      </c>
      <c r="L1589" s="12">
        <v>4801.3942004985001</v>
      </c>
      <c r="N1589">
        <v>0.25</v>
      </c>
    </row>
    <row r="1590" spans="1:14" x14ac:dyDescent="0.3">
      <c r="A1590">
        <v>261090</v>
      </c>
      <c r="B1590">
        <v>2610905</v>
      </c>
      <c r="C1590" t="s">
        <v>1561</v>
      </c>
      <c r="D1590" t="s">
        <v>1448</v>
      </c>
      <c r="E1590" t="s">
        <v>5333</v>
      </c>
      <c r="F1590" t="s">
        <v>5339</v>
      </c>
      <c r="G1590" s="4">
        <v>65481</v>
      </c>
      <c r="H1590" s="4">
        <v>65481</v>
      </c>
      <c r="I1590">
        <v>0.61</v>
      </c>
      <c r="J1590" s="4">
        <v>278755453.56999999</v>
      </c>
      <c r="K1590" s="12">
        <v>4257.0433189780242</v>
      </c>
      <c r="L1590" s="12">
        <v>4257.0433189780242</v>
      </c>
      <c r="M1590">
        <v>2.0277777777777781</v>
      </c>
      <c r="N1590">
        <v>0.25</v>
      </c>
    </row>
    <row r="1591" spans="1:14" x14ac:dyDescent="0.3">
      <c r="A1591">
        <v>261100</v>
      </c>
      <c r="B1591">
        <v>2611002</v>
      </c>
      <c r="C1591" t="s">
        <v>1562</v>
      </c>
      <c r="D1591" t="s">
        <v>1448</v>
      </c>
      <c r="E1591" t="s">
        <v>5333</v>
      </c>
      <c r="F1591" t="s">
        <v>5339</v>
      </c>
      <c r="G1591" s="4">
        <v>36104</v>
      </c>
      <c r="H1591" s="4">
        <v>36104</v>
      </c>
      <c r="I1591">
        <v>0.623</v>
      </c>
      <c r="J1591" s="4">
        <v>208279992.94999999</v>
      </c>
      <c r="K1591" s="12">
        <v>5768.8896784289827</v>
      </c>
      <c r="L1591" s="12">
        <v>5768.8896784289827</v>
      </c>
      <c r="N1591">
        <v>0</v>
      </c>
    </row>
    <row r="1592" spans="1:14" x14ac:dyDescent="0.3">
      <c r="A1592">
        <v>261110</v>
      </c>
      <c r="B1592">
        <v>2611101</v>
      </c>
      <c r="C1592" t="s">
        <v>1563</v>
      </c>
      <c r="D1592" t="s">
        <v>1448</v>
      </c>
      <c r="E1592" t="s">
        <v>5333</v>
      </c>
      <c r="F1592" t="s">
        <v>5339</v>
      </c>
      <c r="G1592" s="4">
        <v>418444</v>
      </c>
      <c r="H1592" s="4">
        <v>200000</v>
      </c>
      <c r="I1592">
        <v>0.69699999999999995</v>
      </c>
      <c r="J1592" s="4">
        <v>1622341601.24</v>
      </c>
      <c r="K1592" s="12">
        <v>8111.7080062000005</v>
      </c>
      <c r="L1592" s="12">
        <v>8111.7080062000005</v>
      </c>
      <c r="M1592">
        <v>1.7222222222222221</v>
      </c>
      <c r="N1592">
        <v>0.625</v>
      </c>
    </row>
    <row r="1593" spans="1:14" x14ac:dyDescent="0.3">
      <c r="A1593">
        <v>261120</v>
      </c>
      <c r="B1593">
        <v>2611200</v>
      </c>
      <c r="C1593" t="s">
        <v>1564</v>
      </c>
      <c r="D1593" t="s">
        <v>1448</v>
      </c>
      <c r="E1593" t="s">
        <v>5333</v>
      </c>
      <c r="F1593" t="s">
        <v>5339</v>
      </c>
      <c r="G1593" s="4">
        <v>10792</v>
      </c>
      <c r="H1593" s="4">
        <v>10792</v>
      </c>
      <c r="I1593">
        <v>0.52800000000000002</v>
      </c>
      <c r="J1593" s="4">
        <v>64942211.119999997</v>
      </c>
      <c r="K1593" s="12">
        <v>6017.6251964418088</v>
      </c>
      <c r="L1593" s="12">
        <v>6017.6251964418088</v>
      </c>
      <c r="N1593">
        <v>0</v>
      </c>
    </row>
    <row r="1594" spans="1:14" x14ac:dyDescent="0.3">
      <c r="A1594">
        <v>261130</v>
      </c>
      <c r="B1594">
        <v>2611309</v>
      </c>
      <c r="C1594" t="s">
        <v>1565</v>
      </c>
      <c r="D1594" t="s">
        <v>1448</v>
      </c>
      <c r="E1594" t="s">
        <v>5333</v>
      </c>
      <c r="F1594" t="s">
        <v>5339</v>
      </c>
      <c r="G1594" s="4">
        <v>26942</v>
      </c>
      <c r="H1594" s="4">
        <v>26942</v>
      </c>
      <c r="I1594">
        <v>0.59799999999999998</v>
      </c>
      <c r="J1594" s="4">
        <v>134632380.00999999</v>
      </c>
      <c r="K1594" s="12">
        <v>4997.1189967337241</v>
      </c>
      <c r="L1594" s="12">
        <v>4997.1189967337241</v>
      </c>
      <c r="N1594">
        <v>0.125</v>
      </c>
    </row>
    <row r="1595" spans="1:14" x14ac:dyDescent="0.3">
      <c r="A1595">
        <v>261140</v>
      </c>
      <c r="B1595">
        <v>2611408</v>
      </c>
      <c r="C1595" t="s">
        <v>257</v>
      </c>
      <c r="D1595" t="s">
        <v>1448</v>
      </c>
      <c r="E1595" t="s">
        <v>5333</v>
      </c>
      <c r="F1595" t="s">
        <v>5339</v>
      </c>
      <c r="G1595" s="4">
        <v>14380</v>
      </c>
      <c r="H1595" s="4">
        <v>14380</v>
      </c>
      <c r="I1595">
        <v>0.57999999999999996</v>
      </c>
      <c r="J1595" s="4">
        <v>73082080.010000005</v>
      </c>
      <c r="K1595" s="12">
        <v>5082.2030605006958</v>
      </c>
      <c r="L1595" s="12">
        <v>5082.2030605006958</v>
      </c>
      <c r="N1595">
        <v>0</v>
      </c>
    </row>
    <row r="1596" spans="1:14" x14ac:dyDescent="0.3">
      <c r="A1596">
        <v>261150</v>
      </c>
      <c r="B1596">
        <v>2611507</v>
      </c>
      <c r="C1596" t="s">
        <v>1566</v>
      </c>
      <c r="D1596" t="s">
        <v>1448</v>
      </c>
      <c r="E1596" t="s">
        <v>5333</v>
      </c>
      <c r="F1596" t="s">
        <v>5339</v>
      </c>
      <c r="G1596" s="4">
        <v>17731</v>
      </c>
      <c r="H1596" s="4">
        <v>17731</v>
      </c>
      <c r="I1596">
        <v>0.55200000000000005</v>
      </c>
      <c r="J1596" s="4">
        <v>99328214.469999999</v>
      </c>
      <c r="K1596" s="12">
        <v>5601.9522006655006</v>
      </c>
      <c r="L1596" s="12">
        <v>5601.9522006655006</v>
      </c>
      <c r="N1596">
        <v>0.125</v>
      </c>
    </row>
    <row r="1597" spans="1:14" x14ac:dyDescent="0.3">
      <c r="A1597">
        <v>261153</v>
      </c>
      <c r="B1597">
        <v>2611533</v>
      </c>
      <c r="C1597" t="s">
        <v>1388</v>
      </c>
      <c r="D1597" t="s">
        <v>1448</v>
      </c>
      <c r="E1597" t="s">
        <v>5333</v>
      </c>
      <c r="F1597" t="s">
        <v>5339</v>
      </c>
      <c r="G1597" s="4">
        <v>6753</v>
      </c>
      <c r="H1597" s="4">
        <v>6753</v>
      </c>
      <c r="I1597">
        <v>0.57699999999999996</v>
      </c>
      <c r="J1597" s="4">
        <v>60885995.609999999</v>
      </c>
      <c r="K1597" s="12">
        <v>9016.1403243003115</v>
      </c>
      <c r="L1597" s="12">
        <v>9016.1403243003115</v>
      </c>
      <c r="N1597">
        <v>0</v>
      </c>
    </row>
    <row r="1598" spans="1:14" x14ac:dyDescent="0.3">
      <c r="A1598">
        <v>261160</v>
      </c>
      <c r="B1598">
        <v>2611606</v>
      </c>
      <c r="C1598" t="s">
        <v>1567</v>
      </c>
      <c r="D1598" t="s">
        <v>1448</v>
      </c>
      <c r="E1598" t="s">
        <v>5333</v>
      </c>
      <c r="F1598" t="s">
        <v>5340</v>
      </c>
      <c r="G1598" s="4">
        <v>1588376</v>
      </c>
      <c r="H1598" s="4">
        <v>200000</v>
      </c>
      <c r="I1598">
        <v>0.77200000000000002</v>
      </c>
      <c r="J1598" s="4">
        <v>8256730262.1300001</v>
      </c>
      <c r="K1598" s="12">
        <v>41283.651310649999</v>
      </c>
      <c r="L1598" s="12">
        <v>14712.97</v>
      </c>
      <c r="M1598">
        <v>1.583333333333333</v>
      </c>
      <c r="N1598">
        <v>0.625</v>
      </c>
    </row>
    <row r="1599" spans="1:14" x14ac:dyDescent="0.3">
      <c r="A1599">
        <v>261170</v>
      </c>
      <c r="B1599">
        <v>2611705</v>
      </c>
      <c r="C1599" t="s">
        <v>1568</v>
      </c>
      <c r="D1599" t="s">
        <v>1448</v>
      </c>
      <c r="E1599" t="s">
        <v>5333</v>
      </c>
      <c r="F1599" t="s">
        <v>5339</v>
      </c>
      <c r="G1599" s="4">
        <v>21490</v>
      </c>
      <c r="H1599" s="4">
        <v>21490</v>
      </c>
      <c r="I1599">
        <v>0.56999999999999995</v>
      </c>
      <c r="J1599" s="4">
        <v>128067757.31</v>
      </c>
      <c r="K1599" s="12">
        <v>5959.4116942764076</v>
      </c>
      <c r="L1599" s="12">
        <v>5959.4116942764076</v>
      </c>
      <c r="N1599">
        <v>0</v>
      </c>
    </row>
    <row r="1600" spans="1:14" x14ac:dyDescent="0.3">
      <c r="A1600">
        <v>261180</v>
      </c>
      <c r="B1600">
        <v>2611804</v>
      </c>
      <c r="C1600" t="s">
        <v>1569</v>
      </c>
      <c r="D1600" t="s">
        <v>1448</v>
      </c>
      <c r="E1600" t="s">
        <v>5333</v>
      </c>
      <c r="F1600" t="s">
        <v>5339</v>
      </c>
      <c r="G1600" s="4">
        <v>33843</v>
      </c>
      <c r="H1600" s="4">
        <v>33843</v>
      </c>
      <c r="I1600">
        <v>0.60199999999999998</v>
      </c>
      <c r="J1600" s="4">
        <v>182278146.83000001</v>
      </c>
      <c r="K1600" s="12">
        <v>5385.9925783766221</v>
      </c>
      <c r="L1600" s="12">
        <v>5385.9925783766221</v>
      </c>
      <c r="N1600">
        <v>0.25</v>
      </c>
    </row>
    <row r="1601" spans="1:14" x14ac:dyDescent="0.3">
      <c r="A1601">
        <v>261190</v>
      </c>
      <c r="B1601">
        <v>2611903</v>
      </c>
      <c r="C1601" t="s">
        <v>1570</v>
      </c>
      <c r="D1601" t="s">
        <v>1448</v>
      </c>
      <c r="E1601" t="s">
        <v>5333</v>
      </c>
      <c r="F1601" t="s">
        <v>5339</v>
      </c>
      <c r="G1601" s="4">
        <v>20388</v>
      </c>
      <c r="H1601" s="4">
        <v>20388</v>
      </c>
      <c r="I1601">
        <v>0.61299999999999999</v>
      </c>
      <c r="J1601" s="4">
        <v>126361030.29000001</v>
      </c>
      <c r="K1601" s="12">
        <v>6197.8139243672749</v>
      </c>
      <c r="L1601" s="12">
        <v>6197.8139243672749</v>
      </c>
      <c r="N1601">
        <v>0.125</v>
      </c>
    </row>
    <row r="1602" spans="1:14" x14ac:dyDescent="0.3">
      <c r="A1602">
        <v>261200</v>
      </c>
      <c r="B1602">
        <v>2612000</v>
      </c>
      <c r="C1602" t="s">
        <v>1571</v>
      </c>
      <c r="D1602" t="s">
        <v>1448</v>
      </c>
      <c r="E1602" t="s">
        <v>5333</v>
      </c>
      <c r="F1602" t="s">
        <v>5339</v>
      </c>
      <c r="G1602" s="4">
        <v>11213</v>
      </c>
      <c r="H1602" s="4">
        <v>11213</v>
      </c>
      <c r="I1602">
        <v>0.58499999999999996</v>
      </c>
      <c r="J1602" s="4">
        <v>72207896.060000002</v>
      </c>
      <c r="K1602" s="12">
        <v>6439.658972621065</v>
      </c>
      <c r="L1602" s="12">
        <v>6439.658972621065</v>
      </c>
      <c r="N1602">
        <v>0.125</v>
      </c>
    </row>
    <row r="1603" spans="1:14" x14ac:dyDescent="0.3">
      <c r="A1603">
        <v>261210</v>
      </c>
      <c r="B1603">
        <v>2612109</v>
      </c>
      <c r="C1603" t="s">
        <v>1396</v>
      </c>
      <c r="D1603" t="s">
        <v>1448</v>
      </c>
      <c r="E1603" t="s">
        <v>5333</v>
      </c>
      <c r="F1603" t="s">
        <v>5339</v>
      </c>
      <c r="G1603" s="4">
        <v>5478</v>
      </c>
      <c r="H1603" s="4">
        <v>5478</v>
      </c>
      <c r="I1603">
        <v>0.53400000000000003</v>
      </c>
      <c r="J1603" s="4">
        <v>59156287.549999997</v>
      </c>
      <c r="K1603" s="12">
        <v>10798.884182183278</v>
      </c>
      <c r="L1603" s="12">
        <v>10798.884182183278</v>
      </c>
      <c r="N1603">
        <v>0</v>
      </c>
    </row>
    <row r="1604" spans="1:14" x14ac:dyDescent="0.3">
      <c r="A1604">
        <v>261220</v>
      </c>
      <c r="B1604">
        <v>2612208</v>
      </c>
      <c r="C1604" t="s">
        <v>1572</v>
      </c>
      <c r="D1604" t="s">
        <v>1448</v>
      </c>
      <c r="E1604" t="s">
        <v>5333</v>
      </c>
      <c r="F1604" t="s">
        <v>5339</v>
      </c>
      <c r="G1604" s="4">
        <v>65946</v>
      </c>
      <c r="H1604" s="4">
        <v>65946</v>
      </c>
      <c r="I1604">
        <v>0.66900000000000004</v>
      </c>
      <c r="J1604" s="4">
        <v>282788033.72000003</v>
      </c>
      <c r="K1604" s="12">
        <v>4288.1756849543572</v>
      </c>
      <c r="L1604" s="12">
        <v>4288.1756849543572</v>
      </c>
      <c r="N1604">
        <v>0.375</v>
      </c>
    </row>
    <row r="1605" spans="1:14" x14ac:dyDescent="0.3">
      <c r="A1605">
        <v>261230</v>
      </c>
      <c r="B1605">
        <v>2612307</v>
      </c>
      <c r="C1605" t="s">
        <v>1573</v>
      </c>
      <c r="D1605" t="s">
        <v>1448</v>
      </c>
      <c r="E1605" t="s">
        <v>5333</v>
      </c>
      <c r="F1605" t="s">
        <v>5339</v>
      </c>
      <c r="G1605" s="4">
        <v>14125</v>
      </c>
      <c r="H1605" s="4">
        <v>14125</v>
      </c>
      <c r="I1605">
        <v>0.55900000000000005</v>
      </c>
      <c r="J1605" s="4">
        <v>91320670.5</v>
      </c>
      <c r="K1605" s="12">
        <v>6465.1802123893804</v>
      </c>
      <c r="L1605" s="12">
        <v>6465.1802123893804</v>
      </c>
      <c r="M1605">
        <v>0.88888888888888884</v>
      </c>
      <c r="N1605">
        <v>0.25</v>
      </c>
    </row>
    <row r="1606" spans="1:14" x14ac:dyDescent="0.3">
      <c r="A1606">
        <v>261240</v>
      </c>
      <c r="B1606">
        <v>2612406</v>
      </c>
      <c r="C1606" t="s">
        <v>1574</v>
      </c>
      <c r="D1606" t="s">
        <v>1448</v>
      </c>
      <c r="E1606" t="s">
        <v>5333</v>
      </c>
      <c r="F1606" t="s">
        <v>5339</v>
      </c>
      <c r="G1606" s="4">
        <v>18812</v>
      </c>
      <c r="H1606" s="4">
        <v>18812</v>
      </c>
      <c r="I1606">
        <v>0.60299999999999998</v>
      </c>
      <c r="J1606" s="4">
        <v>113949956.63</v>
      </c>
      <c r="K1606" s="12">
        <v>6057.3015431639378</v>
      </c>
      <c r="L1606" s="12">
        <v>6057.3015431639378</v>
      </c>
      <c r="M1606">
        <v>-0.22222222222222229</v>
      </c>
      <c r="N1606">
        <v>0.25</v>
      </c>
    </row>
    <row r="1607" spans="1:14" x14ac:dyDescent="0.3">
      <c r="A1607">
        <v>261245</v>
      </c>
      <c r="B1607">
        <v>2612455</v>
      </c>
      <c r="C1607" t="s">
        <v>1200</v>
      </c>
      <c r="D1607" t="s">
        <v>1448</v>
      </c>
      <c r="E1607" t="s">
        <v>5333</v>
      </c>
      <c r="F1607" t="s">
        <v>5339</v>
      </c>
      <c r="G1607" s="4">
        <v>14342</v>
      </c>
      <c r="H1607" s="4">
        <v>14342</v>
      </c>
      <c r="I1607">
        <v>0.54900000000000004</v>
      </c>
      <c r="J1607" s="4">
        <v>98111731.689999998</v>
      </c>
      <c r="K1607" s="12">
        <v>6840.8681976014504</v>
      </c>
      <c r="L1607" s="12">
        <v>6840.8681976014504</v>
      </c>
      <c r="N1607">
        <v>0</v>
      </c>
    </row>
    <row r="1608" spans="1:14" x14ac:dyDescent="0.3">
      <c r="A1608">
        <v>261247</v>
      </c>
      <c r="B1608">
        <v>2612471</v>
      </c>
      <c r="C1608" t="s">
        <v>1575</v>
      </c>
      <c r="D1608" t="s">
        <v>1448</v>
      </c>
      <c r="E1608" t="s">
        <v>5333</v>
      </c>
      <c r="F1608" t="s">
        <v>5339</v>
      </c>
      <c r="G1608" s="4">
        <v>11934</v>
      </c>
      <c r="H1608" s="4">
        <v>11934</v>
      </c>
      <c r="I1608">
        <v>0.61199999999999999</v>
      </c>
      <c r="J1608" s="4">
        <v>71766563.730000004</v>
      </c>
      <c r="K1608" s="12">
        <v>6013.6218979386631</v>
      </c>
      <c r="L1608" s="12">
        <v>6013.6218979386631</v>
      </c>
      <c r="N1608">
        <v>0</v>
      </c>
    </row>
    <row r="1609" spans="1:14" x14ac:dyDescent="0.3">
      <c r="A1609">
        <v>261250</v>
      </c>
      <c r="B1609">
        <v>2612505</v>
      </c>
      <c r="C1609" t="s">
        <v>1576</v>
      </c>
      <c r="D1609" t="s">
        <v>1448</v>
      </c>
      <c r="E1609" t="s">
        <v>5333</v>
      </c>
      <c r="F1609" t="s">
        <v>5339</v>
      </c>
      <c r="G1609" s="4">
        <v>104854</v>
      </c>
      <c r="H1609" s="4">
        <v>104854</v>
      </c>
      <c r="I1609">
        <v>0.64800000000000002</v>
      </c>
      <c r="J1609" s="4">
        <v>460713489.14999998</v>
      </c>
      <c r="K1609" s="12">
        <v>4393.8570693535776</v>
      </c>
      <c r="L1609" s="12">
        <v>4393.8570693535776</v>
      </c>
      <c r="M1609">
        <v>1.3611111111111109</v>
      </c>
      <c r="N1609">
        <v>0.5</v>
      </c>
    </row>
    <row r="1610" spans="1:14" x14ac:dyDescent="0.3">
      <c r="A1610">
        <v>261255</v>
      </c>
      <c r="B1610">
        <v>2612554</v>
      </c>
      <c r="C1610" t="s">
        <v>850</v>
      </c>
      <c r="D1610" t="s">
        <v>1448</v>
      </c>
      <c r="E1610" t="s">
        <v>5333</v>
      </c>
      <c r="F1610" t="s">
        <v>5339</v>
      </c>
      <c r="G1610" s="4">
        <v>12360</v>
      </c>
      <c r="H1610" s="4">
        <v>12360</v>
      </c>
      <c r="I1610">
        <v>0.53300000000000003</v>
      </c>
      <c r="J1610" s="4">
        <v>74666798.140000001</v>
      </c>
      <c r="K1610" s="12">
        <v>6041.0030857605179</v>
      </c>
      <c r="L1610" s="12">
        <v>6041.0030857605179</v>
      </c>
      <c r="N1610">
        <v>0.125</v>
      </c>
    </row>
    <row r="1611" spans="1:14" x14ac:dyDescent="0.3">
      <c r="A1611">
        <v>261260</v>
      </c>
      <c r="B1611">
        <v>2612604</v>
      </c>
      <c r="C1611" t="s">
        <v>1577</v>
      </c>
      <c r="D1611" t="s">
        <v>1448</v>
      </c>
      <c r="E1611" t="s">
        <v>5333</v>
      </c>
      <c r="F1611" t="s">
        <v>5339</v>
      </c>
      <c r="G1611" s="4">
        <v>42782</v>
      </c>
      <c r="H1611" s="4">
        <v>42782</v>
      </c>
      <c r="I1611">
        <v>0.59</v>
      </c>
      <c r="J1611" s="4">
        <v>214027353.11000001</v>
      </c>
      <c r="K1611" s="12">
        <v>5002.7430487120755</v>
      </c>
      <c r="L1611" s="12">
        <v>5002.7430487120755</v>
      </c>
      <c r="N1611">
        <v>0.25</v>
      </c>
    </row>
    <row r="1612" spans="1:14" x14ac:dyDescent="0.3">
      <c r="A1612">
        <v>261270</v>
      </c>
      <c r="B1612">
        <v>2612703</v>
      </c>
      <c r="C1612" t="s">
        <v>1578</v>
      </c>
      <c r="D1612" t="s">
        <v>1448</v>
      </c>
      <c r="E1612" t="s">
        <v>5333</v>
      </c>
      <c r="F1612" t="s">
        <v>5339</v>
      </c>
      <c r="G1612" s="4">
        <v>14586</v>
      </c>
      <c r="H1612" s="4">
        <v>14586</v>
      </c>
      <c r="I1612">
        <v>0.54800000000000004</v>
      </c>
      <c r="J1612" s="4">
        <v>70356572.579999998</v>
      </c>
      <c r="K1612" s="12">
        <v>4823.5686672151378</v>
      </c>
      <c r="L1612" s="12">
        <v>4823.5686672151378</v>
      </c>
      <c r="N1612">
        <v>0</v>
      </c>
    </row>
    <row r="1613" spans="1:14" x14ac:dyDescent="0.3">
      <c r="A1613">
        <v>261280</v>
      </c>
      <c r="B1613">
        <v>2612802</v>
      </c>
      <c r="C1613" t="s">
        <v>1579</v>
      </c>
      <c r="D1613" t="s">
        <v>1448</v>
      </c>
      <c r="E1613" t="s">
        <v>5333</v>
      </c>
      <c r="F1613" t="s">
        <v>5339</v>
      </c>
      <c r="G1613" s="4">
        <v>10487</v>
      </c>
      <c r="H1613" s="4">
        <v>10487</v>
      </c>
      <c r="I1613">
        <v>0.59299999999999997</v>
      </c>
      <c r="J1613" s="4">
        <v>70671739.140000001</v>
      </c>
      <c r="K1613" s="12">
        <v>6738.9853285019544</v>
      </c>
      <c r="L1613" s="12">
        <v>6738.9853285019544</v>
      </c>
      <c r="N1613">
        <v>0</v>
      </c>
    </row>
    <row r="1614" spans="1:14" x14ac:dyDescent="0.3">
      <c r="A1614">
        <v>261290</v>
      </c>
      <c r="B1614">
        <v>2612901</v>
      </c>
      <c r="C1614" t="s">
        <v>1580</v>
      </c>
      <c r="D1614" t="s">
        <v>1448</v>
      </c>
      <c r="E1614" t="s">
        <v>5333</v>
      </c>
      <c r="F1614" t="s">
        <v>5339</v>
      </c>
      <c r="G1614" s="4">
        <v>13456</v>
      </c>
      <c r="H1614" s="4">
        <v>13456</v>
      </c>
      <c r="I1614">
        <v>0.53</v>
      </c>
      <c r="J1614" s="4">
        <v>71664647.150000006</v>
      </c>
      <c r="K1614" s="12">
        <v>5325.8507097205711</v>
      </c>
      <c r="L1614" s="12">
        <v>5325.8507097205711</v>
      </c>
      <c r="N1614">
        <v>0</v>
      </c>
    </row>
    <row r="1615" spans="1:14" x14ac:dyDescent="0.3">
      <c r="A1615">
        <v>261300</v>
      </c>
      <c r="B1615">
        <v>2613008</v>
      </c>
      <c r="C1615" t="s">
        <v>1581</v>
      </c>
      <c r="D1615" t="s">
        <v>1448</v>
      </c>
      <c r="E1615" t="s">
        <v>5333</v>
      </c>
      <c r="F1615" t="s">
        <v>5339</v>
      </c>
      <c r="G1615" s="4">
        <v>51165</v>
      </c>
      <c r="H1615" s="4">
        <v>51165</v>
      </c>
      <c r="I1615">
        <v>0.59299999999999997</v>
      </c>
      <c r="J1615" s="4">
        <v>236590269.22</v>
      </c>
      <c r="K1615" s="12">
        <v>4624.0646774162024</v>
      </c>
      <c r="L1615" s="12">
        <v>4624.0646774162024</v>
      </c>
      <c r="M1615">
        <v>1.083333333333333</v>
      </c>
      <c r="N1615">
        <v>0.375</v>
      </c>
    </row>
    <row r="1616" spans="1:14" x14ac:dyDescent="0.3">
      <c r="A1616">
        <v>261310</v>
      </c>
      <c r="B1616">
        <v>2613107</v>
      </c>
      <c r="C1616" t="s">
        <v>1582</v>
      </c>
      <c r="D1616" t="s">
        <v>1448</v>
      </c>
      <c r="E1616" t="s">
        <v>5333</v>
      </c>
      <c r="F1616" t="s">
        <v>5339</v>
      </c>
      <c r="G1616" s="4">
        <v>39243</v>
      </c>
      <c r="H1616" s="4">
        <v>39243</v>
      </c>
      <c r="I1616">
        <v>0.59099999999999997</v>
      </c>
      <c r="J1616" s="4">
        <v>154653264</v>
      </c>
      <c r="K1616" s="12">
        <v>3940.9133858267714</v>
      </c>
      <c r="L1616" s="12">
        <v>3940.9133858267714</v>
      </c>
      <c r="N1616">
        <v>0</v>
      </c>
    </row>
    <row r="1617" spans="1:14" x14ac:dyDescent="0.3">
      <c r="A1617">
        <v>261320</v>
      </c>
      <c r="B1617">
        <v>2613206</v>
      </c>
      <c r="C1617" t="s">
        <v>1583</v>
      </c>
      <c r="D1617" t="s">
        <v>1448</v>
      </c>
      <c r="E1617" t="s">
        <v>5333</v>
      </c>
      <c r="F1617" t="s">
        <v>5339</v>
      </c>
      <c r="G1617" s="4">
        <v>24895</v>
      </c>
      <c r="H1617" s="4">
        <v>24895</v>
      </c>
      <c r="I1617">
        <v>0.56999999999999995</v>
      </c>
      <c r="J1617" s="4">
        <v>132556091.2</v>
      </c>
      <c r="K1617" s="12">
        <v>5324.6069973890344</v>
      </c>
      <c r="L1617" s="12">
        <v>5324.6069973890344</v>
      </c>
      <c r="N1617">
        <v>0</v>
      </c>
    </row>
    <row r="1618" spans="1:14" x14ac:dyDescent="0.3">
      <c r="A1618">
        <v>261330</v>
      </c>
      <c r="B1618">
        <v>2613305</v>
      </c>
      <c r="C1618" t="s">
        <v>1584</v>
      </c>
      <c r="D1618" t="s">
        <v>1448</v>
      </c>
      <c r="E1618" t="s">
        <v>5333</v>
      </c>
      <c r="F1618" t="s">
        <v>5339</v>
      </c>
      <c r="G1618" s="4">
        <v>20438</v>
      </c>
      <c r="H1618" s="4">
        <v>20438</v>
      </c>
      <c r="I1618">
        <v>0.53700000000000003</v>
      </c>
      <c r="J1618" s="4">
        <v>110803475.23999999</v>
      </c>
      <c r="K1618" s="12">
        <v>5421.4441354339951</v>
      </c>
      <c r="L1618" s="12">
        <v>5421.4441354339951</v>
      </c>
      <c r="N1618">
        <v>0.125</v>
      </c>
    </row>
    <row r="1619" spans="1:14" x14ac:dyDescent="0.3">
      <c r="A1619">
        <v>261340</v>
      </c>
      <c r="B1619">
        <v>2613404</v>
      </c>
      <c r="C1619" t="s">
        <v>1585</v>
      </c>
      <c r="D1619" t="s">
        <v>1448</v>
      </c>
      <c r="E1619" t="s">
        <v>5333</v>
      </c>
      <c r="F1619" t="s">
        <v>5339</v>
      </c>
      <c r="G1619" s="4">
        <v>19511</v>
      </c>
      <c r="H1619" s="4">
        <v>19511</v>
      </c>
      <c r="I1619">
        <v>0.60799999999999998</v>
      </c>
      <c r="J1619" s="4">
        <v>129344361.83</v>
      </c>
      <c r="K1619" s="12">
        <v>6629.304588693557</v>
      </c>
      <c r="L1619" s="12">
        <v>6629.304588693557</v>
      </c>
      <c r="N1619">
        <v>0.125</v>
      </c>
    </row>
    <row r="1620" spans="1:14" x14ac:dyDescent="0.3">
      <c r="A1620">
        <v>261350</v>
      </c>
      <c r="B1620">
        <v>2613503</v>
      </c>
      <c r="C1620" t="s">
        <v>1586</v>
      </c>
      <c r="D1620" t="s">
        <v>1448</v>
      </c>
      <c r="E1620" t="s">
        <v>5333</v>
      </c>
      <c r="F1620" t="s">
        <v>5339</v>
      </c>
      <c r="G1620" s="4">
        <v>36890</v>
      </c>
      <c r="H1620" s="4">
        <v>36890</v>
      </c>
      <c r="I1620">
        <v>0.61</v>
      </c>
      <c r="J1620" s="4">
        <v>158073886.88</v>
      </c>
      <c r="K1620" s="12">
        <v>4285.0064212523721</v>
      </c>
      <c r="L1620" s="12">
        <v>4285.0064212523721</v>
      </c>
      <c r="N1620">
        <v>0.375</v>
      </c>
    </row>
    <row r="1621" spans="1:14" x14ac:dyDescent="0.3">
      <c r="A1621">
        <v>261360</v>
      </c>
      <c r="B1621">
        <v>2613602</v>
      </c>
      <c r="C1621" t="s">
        <v>1587</v>
      </c>
      <c r="D1621" t="s">
        <v>1448</v>
      </c>
      <c r="E1621" t="s">
        <v>5333</v>
      </c>
      <c r="F1621" t="s">
        <v>5339</v>
      </c>
      <c r="G1621" s="4">
        <v>32508</v>
      </c>
      <c r="H1621" s="4">
        <v>32508</v>
      </c>
      <c r="I1621">
        <v>0.63500000000000001</v>
      </c>
      <c r="J1621" s="4">
        <v>160602626.13</v>
      </c>
      <c r="K1621" s="12">
        <v>4940.4031662975267</v>
      </c>
      <c r="L1621" s="12">
        <v>4940.4031662975267</v>
      </c>
      <c r="N1621">
        <v>0.25</v>
      </c>
    </row>
    <row r="1622" spans="1:14" x14ac:dyDescent="0.3">
      <c r="A1622">
        <v>261370</v>
      </c>
      <c r="B1622">
        <v>2613701</v>
      </c>
      <c r="C1622" t="s">
        <v>1588</v>
      </c>
      <c r="D1622" t="s">
        <v>1448</v>
      </c>
      <c r="E1622" t="s">
        <v>5333</v>
      </c>
      <c r="F1622" t="s">
        <v>5339</v>
      </c>
      <c r="G1622" s="4">
        <v>118258</v>
      </c>
      <c r="H1622" s="4">
        <v>118258</v>
      </c>
      <c r="I1622">
        <v>0.65300000000000002</v>
      </c>
      <c r="J1622" s="4">
        <v>393799553.80000001</v>
      </c>
      <c r="K1622" s="12">
        <v>3330.0034991290231</v>
      </c>
      <c r="L1622" s="12">
        <v>3330.0034991290231</v>
      </c>
      <c r="M1622">
        <v>0.72222222222222221</v>
      </c>
      <c r="N1622">
        <v>0.375</v>
      </c>
    </row>
    <row r="1623" spans="1:14" x14ac:dyDescent="0.3">
      <c r="A1623">
        <v>261380</v>
      </c>
      <c r="B1623">
        <v>2613800</v>
      </c>
      <c r="C1623" t="s">
        <v>1589</v>
      </c>
      <c r="D1623" t="s">
        <v>1448</v>
      </c>
      <c r="E1623" t="s">
        <v>5333</v>
      </c>
      <c r="F1623" t="s">
        <v>5339</v>
      </c>
      <c r="G1623" s="4">
        <v>17177</v>
      </c>
      <c r="H1623" s="4">
        <v>17177</v>
      </c>
      <c r="I1623">
        <v>0.54900000000000004</v>
      </c>
      <c r="J1623" s="4">
        <v>96328817.170000002</v>
      </c>
      <c r="K1623" s="12">
        <v>5608.0117115910816</v>
      </c>
      <c r="L1623" s="12">
        <v>5608.0117115910816</v>
      </c>
      <c r="N1623">
        <v>0</v>
      </c>
    </row>
    <row r="1624" spans="1:14" x14ac:dyDescent="0.3">
      <c r="A1624">
        <v>261390</v>
      </c>
      <c r="B1624">
        <v>2613909</v>
      </c>
      <c r="C1624" t="s">
        <v>1590</v>
      </c>
      <c r="D1624" t="s">
        <v>1448</v>
      </c>
      <c r="E1624" t="s">
        <v>5333</v>
      </c>
      <c r="F1624" t="s">
        <v>5339</v>
      </c>
      <c r="G1624" s="4">
        <v>98816</v>
      </c>
      <c r="H1624" s="4">
        <v>98816</v>
      </c>
      <c r="I1624">
        <v>0.66100000000000003</v>
      </c>
      <c r="J1624" s="4">
        <v>382333082.38999999</v>
      </c>
      <c r="K1624" s="12">
        <v>3869.1414587718587</v>
      </c>
      <c r="L1624" s="12">
        <v>3869.1414587718587</v>
      </c>
      <c r="M1624">
        <v>0.58333333333333337</v>
      </c>
      <c r="N1624">
        <v>0.5</v>
      </c>
    </row>
    <row r="1625" spans="1:14" x14ac:dyDescent="0.3">
      <c r="A1625">
        <v>261400</v>
      </c>
      <c r="B1625">
        <v>2614006</v>
      </c>
      <c r="C1625" t="s">
        <v>1591</v>
      </c>
      <c r="D1625" t="s">
        <v>1448</v>
      </c>
      <c r="E1625" t="s">
        <v>5333</v>
      </c>
      <c r="F1625" t="s">
        <v>5339</v>
      </c>
      <c r="G1625" s="4">
        <v>18764</v>
      </c>
      <c r="H1625" s="4">
        <v>18764</v>
      </c>
      <c r="I1625">
        <v>0.59499999999999997</v>
      </c>
      <c r="J1625" s="4">
        <v>115020136.01000001</v>
      </c>
      <c r="K1625" s="12">
        <v>6129.8303138989559</v>
      </c>
      <c r="L1625" s="12">
        <v>6129.8303138989559</v>
      </c>
      <c r="M1625">
        <v>1.333333333333333</v>
      </c>
      <c r="N1625">
        <v>0.25</v>
      </c>
    </row>
    <row r="1626" spans="1:14" x14ac:dyDescent="0.3">
      <c r="A1626">
        <v>261410</v>
      </c>
      <c r="B1626">
        <v>2614105</v>
      </c>
      <c r="C1626" t="s">
        <v>1592</v>
      </c>
      <c r="D1626" t="s">
        <v>1448</v>
      </c>
      <c r="E1626" t="s">
        <v>5333</v>
      </c>
      <c r="F1626" t="s">
        <v>5339</v>
      </c>
      <c r="G1626" s="4">
        <v>34271</v>
      </c>
      <c r="H1626" s="4">
        <v>34271</v>
      </c>
      <c r="I1626">
        <v>0.61299999999999999</v>
      </c>
      <c r="J1626" s="4">
        <v>143845958.52000001</v>
      </c>
      <c r="K1626" s="12">
        <v>4197.308468384349</v>
      </c>
      <c r="L1626" s="12">
        <v>4197.308468384349</v>
      </c>
      <c r="N1626">
        <v>0</v>
      </c>
    </row>
    <row r="1627" spans="1:14" x14ac:dyDescent="0.3">
      <c r="A1627">
        <v>261420</v>
      </c>
      <c r="B1627">
        <v>2614204</v>
      </c>
      <c r="C1627" t="s">
        <v>1593</v>
      </c>
      <c r="D1627" t="s">
        <v>1448</v>
      </c>
      <c r="E1627" t="s">
        <v>5333</v>
      </c>
      <c r="F1627" t="s">
        <v>5339</v>
      </c>
      <c r="G1627" s="4">
        <v>39171</v>
      </c>
      <c r="H1627" s="4">
        <v>39171</v>
      </c>
      <c r="I1627">
        <v>0.59699999999999998</v>
      </c>
      <c r="J1627" s="4">
        <v>200676970.19</v>
      </c>
      <c r="K1627" s="12">
        <v>5123.1005128794259</v>
      </c>
      <c r="L1627" s="12">
        <v>5123.1005128794259</v>
      </c>
      <c r="N1627">
        <v>0.375</v>
      </c>
    </row>
    <row r="1628" spans="1:14" x14ac:dyDescent="0.3">
      <c r="A1628">
        <v>261430</v>
      </c>
      <c r="B1628">
        <v>2614303</v>
      </c>
      <c r="C1628" t="s">
        <v>1594</v>
      </c>
      <c r="D1628" t="s">
        <v>1448</v>
      </c>
      <c r="E1628" t="s">
        <v>5333</v>
      </c>
      <c r="F1628" t="s">
        <v>5339</v>
      </c>
      <c r="G1628" s="4">
        <v>10839</v>
      </c>
      <c r="H1628" s="4">
        <v>10839</v>
      </c>
      <c r="I1628">
        <v>0.6</v>
      </c>
      <c r="J1628" s="4">
        <v>71172511.859999999</v>
      </c>
      <c r="K1628" s="12">
        <v>6566.3356269028509</v>
      </c>
      <c r="L1628" s="12">
        <v>6566.3356269028509</v>
      </c>
      <c r="N1628">
        <v>0.125</v>
      </c>
    </row>
    <row r="1629" spans="1:14" x14ac:dyDescent="0.3">
      <c r="A1629">
        <v>261440</v>
      </c>
      <c r="B1629">
        <v>2614402</v>
      </c>
      <c r="C1629" t="s">
        <v>1595</v>
      </c>
      <c r="D1629" t="s">
        <v>1448</v>
      </c>
      <c r="E1629" t="s">
        <v>5333</v>
      </c>
      <c r="F1629" t="s">
        <v>5339</v>
      </c>
      <c r="G1629" s="4">
        <v>5386</v>
      </c>
      <c r="H1629" s="4">
        <v>5386</v>
      </c>
      <c r="I1629">
        <v>0.58499999999999996</v>
      </c>
      <c r="J1629" s="4">
        <v>61469033.920000002</v>
      </c>
      <c r="K1629" s="12">
        <v>11412.743022651319</v>
      </c>
      <c r="L1629" s="12">
        <v>11412.743022651319</v>
      </c>
      <c r="N1629">
        <v>0.125</v>
      </c>
    </row>
    <row r="1630" spans="1:14" x14ac:dyDescent="0.3">
      <c r="A1630">
        <v>261450</v>
      </c>
      <c r="B1630">
        <v>2614501</v>
      </c>
      <c r="C1630" t="s">
        <v>1596</v>
      </c>
      <c r="D1630" t="s">
        <v>1448</v>
      </c>
      <c r="E1630" t="s">
        <v>5333</v>
      </c>
      <c r="F1630" t="s">
        <v>5339</v>
      </c>
      <c r="G1630" s="4">
        <v>67821</v>
      </c>
      <c r="H1630" s="4">
        <v>67821</v>
      </c>
      <c r="I1630">
        <v>0.63500000000000001</v>
      </c>
      <c r="J1630" s="4">
        <v>231511404.31</v>
      </c>
      <c r="K1630" s="12">
        <v>3413.5651834977366</v>
      </c>
      <c r="L1630" s="12">
        <v>3413.5651834977366</v>
      </c>
      <c r="N1630">
        <v>0.25</v>
      </c>
    </row>
    <row r="1631" spans="1:14" x14ac:dyDescent="0.3">
      <c r="A1631">
        <v>261460</v>
      </c>
      <c r="B1631">
        <v>2614600</v>
      </c>
      <c r="C1631" t="s">
        <v>1597</v>
      </c>
      <c r="D1631" t="s">
        <v>1448</v>
      </c>
      <c r="E1631" t="s">
        <v>5333</v>
      </c>
      <c r="F1631" t="s">
        <v>5339</v>
      </c>
      <c r="G1631" s="4">
        <v>29180</v>
      </c>
      <c r="H1631" s="4">
        <v>29180</v>
      </c>
      <c r="I1631">
        <v>0.60499999999999998</v>
      </c>
      <c r="J1631" s="4">
        <v>132001958.08</v>
      </c>
      <c r="K1631" s="12">
        <v>4523.7134366004111</v>
      </c>
      <c r="L1631" s="12">
        <v>4523.7134366004111</v>
      </c>
      <c r="N1631">
        <v>0.125</v>
      </c>
    </row>
    <row r="1632" spans="1:14" x14ac:dyDescent="0.3">
      <c r="A1632">
        <v>261470</v>
      </c>
      <c r="B1632">
        <v>2614709</v>
      </c>
      <c r="C1632" t="s">
        <v>1598</v>
      </c>
      <c r="D1632" t="s">
        <v>1448</v>
      </c>
      <c r="E1632" t="s">
        <v>5333</v>
      </c>
      <c r="F1632" t="s">
        <v>5339</v>
      </c>
      <c r="G1632" s="4">
        <v>14330</v>
      </c>
      <c r="H1632" s="4">
        <v>14330</v>
      </c>
      <c r="I1632">
        <v>0.55400000000000005</v>
      </c>
      <c r="J1632" s="4">
        <v>74293545.75</v>
      </c>
      <c r="K1632" s="12">
        <v>5184.4763258897419</v>
      </c>
      <c r="L1632" s="12">
        <v>5184.4763258897419</v>
      </c>
      <c r="N1632">
        <v>0.125</v>
      </c>
    </row>
    <row r="1633" spans="1:14" x14ac:dyDescent="0.3">
      <c r="A1633">
        <v>261480</v>
      </c>
      <c r="B1633">
        <v>2614808</v>
      </c>
      <c r="C1633" t="s">
        <v>1599</v>
      </c>
      <c r="D1633" t="s">
        <v>1448</v>
      </c>
      <c r="E1633" t="s">
        <v>5333</v>
      </c>
      <c r="F1633" t="s">
        <v>5339</v>
      </c>
      <c r="G1633" s="4">
        <v>24898</v>
      </c>
      <c r="H1633" s="4">
        <v>24898</v>
      </c>
      <c r="I1633">
        <v>0.57299999999999995</v>
      </c>
      <c r="J1633" s="4">
        <v>117326249.95999999</v>
      </c>
      <c r="K1633" s="12">
        <v>4712.2760848260905</v>
      </c>
      <c r="L1633" s="12">
        <v>4712.2760848260905</v>
      </c>
      <c r="N1633">
        <v>0.125</v>
      </c>
    </row>
    <row r="1634" spans="1:14" x14ac:dyDescent="0.3">
      <c r="A1634">
        <v>261485</v>
      </c>
      <c r="B1634">
        <v>2614857</v>
      </c>
      <c r="C1634" t="s">
        <v>1600</v>
      </c>
      <c r="D1634" t="s">
        <v>1448</v>
      </c>
      <c r="E1634" t="s">
        <v>5333</v>
      </c>
      <c r="F1634" t="s">
        <v>5339</v>
      </c>
      <c r="G1634" s="4">
        <v>24670</v>
      </c>
      <c r="H1634" s="4">
        <v>24670</v>
      </c>
      <c r="I1634">
        <v>0.59299999999999997</v>
      </c>
      <c r="J1634" s="4">
        <v>142635929.22999999</v>
      </c>
      <c r="K1634" s="12">
        <v>5781.7563530603966</v>
      </c>
      <c r="L1634" s="12">
        <v>5781.7563530603966</v>
      </c>
      <c r="N1634">
        <v>0</v>
      </c>
    </row>
    <row r="1635" spans="1:14" x14ac:dyDescent="0.3">
      <c r="A1635">
        <v>261500</v>
      </c>
      <c r="B1635">
        <v>2615003</v>
      </c>
      <c r="C1635" t="s">
        <v>1601</v>
      </c>
      <c r="D1635" t="s">
        <v>1448</v>
      </c>
      <c r="E1635" t="s">
        <v>5333</v>
      </c>
      <c r="F1635" t="s">
        <v>5339</v>
      </c>
      <c r="G1635" s="4">
        <v>25511</v>
      </c>
      <c r="H1635" s="4">
        <v>25511</v>
      </c>
      <c r="I1635">
        <v>0.64100000000000001</v>
      </c>
      <c r="J1635" s="4">
        <v>115977817.63</v>
      </c>
      <c r="K1635" s="12">
        <v>4546.188610011367</v>
      </c>
      <c r="L1635" s="12">
        <v>4546.188610011367</v>
      </c>
      <c r="M1635">
        <v>0.94444444444444442</v>
      </c>
      <c r="N1635">
        <v>0.625</v>
      </c>
    </row>
    <row r="1636" spans="1:14" x14ac:dyDescent="0.3">
      <c r="A1636">
        <v>261510</v>
      </c>
      <c r="B1636">
        <v>2615102</v>
      </c>
      <c r="C1636" t="s">
        <v>1602</v>
      </c>
      <c r="D1636" t="s">
        <v>1448</v>
      </c>
      <c r="E1636" t="s">
        <v>5333</v>
      </c>
      <c r="F1636" t="s">
        <v>5339</v>
      </c>
      <c r="G1636" s="4">
        <v>6853</v>
      </c>
      <c r="H1636" s="4">
        <v>6853</v>
      </c>
      <c r="I1636">
        <v>0.54500000000000004</v>
      </c>
      <c r="J1636" s="4">
        <v>58588327.920000002</v>
      </c>
      <c r="K1636" s="12">
        <v>8549.2963548810749</v>
      </c>
      <c r="L1636" s="12">
        <v>8549.2963548810749</v>
      </c>
      <c r="N1636">
        <v>0.125</v>
      </c>
    </row>
    <row r="1637" spans="1:14" x14ac:dyDescent="0.3">
      <c r="A1637">
        <v>261520</v>
      </c>
      <c r="B1637">
        <v>2615201</v>
      </c>
      <c r="C1637" t="s">
        <v>1603</v>
      </c>
      <c r="D1637" t="s">
        <v>1448</v>
      </c>
      <c r="E1637" t="s">
        <v>5333</v>
      </c>
      <c r="F1637" t="s">
        <v>5339</v>
      </c>
      <c r="G1637" s="4">
        <v>9231</v>
      </c>
      <c r="H1637" s="4">
        <v>9231</v>
      </c>
      <c r="I1637">
        <v>0.59899999999999998</v>
      </c>
      <c r="J1637" s="4">
        <v>69195251.620000005</v>
      </c>
      <c r="K1637" s="12">
        <v>7495.9648597118412</v>
      </c>
      <c r="L1637" s="12">
        <v>7495.9648597118412</v>
      </c>
      <c r="N1637">
        <v>0.125</v>
      </c>
    </row>
    <row r="1638" spans="1:14" x14ac:dyDescent="0.3">
      <c r="A1638">
        <v>261530</v>
      </c>
      <c r="B1638">
        <v>2615300</v>
      </c>
      <c r="C1638" t="s">
        <v>1604</v>
      </c>
      <c r="D1638" t="s">
        <v>1448</v>
      </c>
      <c r="E1638" t="s">
        <v>5333</v>
      </c>
      <c r="F1638" t="s">
        <v>5339</v>
      </c>
      <c r="G1638" s="4">
        <v>47312</v>
      </c>
      <c r="H1638" s="4">
        <v>47312</v>
      </c>
      <c r="I1638">
        <v>0.61799999999999999</v>
      </c>
      <c r="J1638" s="4">
        <v>238229078.30000001</v>
      </c>
      <c r="K1638" s="12">
        <v>5035.2781176023</v>
      </c>
      <c r="L1638" s="12">
        <v>5035.2781176023</v>
      </c>
      <c r="M1638">
        <v>0.99999999999999989</v>
      </c>
      <c r="N1638">
        <v>0.5</v>
      </c>
    </row>
    <row r="1639" spans="1:14" x14ac:dyDescent="0.3">
      <c r="A1639">
        <v>261540</v>
      </c>
      <c r="B1639">
        <v>2615409</v>
      </c>
      <c r="C1639" t="s">
        <v>1605</v>
      </c>
      <c r="D1639" t="s">
        <v>1448</v>
      </c>
      <c r="E1639" t="s">
        <v>5333</v>
      </c>
      <c r="F1639" t="s">
        <v>5339</v>
      </c>
      <c r="G1639" s="4">
        <v>43921</v>
      </c>
      <c r="H1639" s="4">
        <v>43921</v>
      </c>
      <c r="I1639">
        <v>0.61799999999999999</v>
      </c>
      <c r="J1639" s="4">
        <v>203260023.03</v>
      </c>
      <c r="K1639" s="12">
        <v>4627.8550813961429</v>
      </c>
      <c r="L1639" s="12">
        <v>4627.8550813961429</v>
      </c>
      <c r="M1639">
        <v>0.91666666666666663</v>
      </c>
      <c r="N1639">
        <v>0.375</v>
      </c>
    </row>
    <row r="1640" spans="1:14" x14ac:dyDescent="0.3">
      <c r="A1640">
        <v>261550</v>
      </c>
      <c r="B1640">
        <v>2615508</v>
      </c>
      <c r="C1640" t="s">
        <v>1606</v>
      </c>
      <c r="D1640" t="s">
        <v>1448</v>
      </c>
      <c r="E1640" t="s">
        <v>5333</v>
      </c>
      <c r="F1640" t="s">
        <v>5339</v>
      </c>
      <c r="G1640" s="4">
        <v>14439</v>
      </c>
      <c r="H1640" s="4">
        <v>14439</v>
      </c>
      <c r="I1640">
        <v>0.60499999999999998</v>
      </c>
      <c r="J1640" s="4">
        <v>70518957.090000004</v>
      </c>
      <c r="K1640" s="12">
        <v>4883.9225077913989</v>
      </c>
      <c r="L1640" s="12">
        <v>4883.9225077913989</v>
      </c>
      <c r="N1640">
        <v>0.125</v>
      </c>
    </row>
    <row r="1641" spans="1:14" x14ac:dyDescent="0.3">
      <c r="A1641">
        <v>261560</v>
      </c>
      <c r="B1641">
        <v>2615607</v>
      </c>
      <c r="C1641" t="s">
        <v>1607</v>
      </c>
      <c r="D1641" t="s">
        <v>1448</v>
      </c>
      <c r="E1641" t="s">
        <v>5333</v>
      </c>
      <c r="F1641" t="s">
        <v>5339</v>
      </c>
      <c r="G1641" s="4">
        <v>32257</v>
      </c>
      <c r="H1641" s="4">
        <v>32257</v>
      </c>
      <c r="I1641">
        <v>0.59499999999999997</v>
      </c>
      <c r="J1641" s="4">
        <v>154135131.40000001</v>
      </c>
      <c r="K1641" s="12">
        <v>4778.3467588430422</v>
      </c>
      <c r="L1641" s="12">
        <v>4778.3467588430422</v>
      </c>
      <c r="M1641">
        <v>0.69444444444444442</v>
      </c>
      <c r="N1641">
        <v>0.25</v>
      </c>
    </row>
    <row r="1642" spans="1:14" x14ac:dyDescent="0.3">
      <c r="A1642">
        <v>261570</v>
      </c>
      <c r="B1642">
        <v>2615706</v>
      </c>
      <c r="C1642" t="s">
        <v>1443</v>
      </c>
      <c r="D1642" t="s">
        <v>1448</v>
      </c>
      <c r="E1642" t="s">
        <v>5333</v>
      </c>
      <c r="F1642" t="s">
        <v>5339</v>
      </c>
      <c r="G1642" s="4">
        <v>15141</v>
      </c>
      <c r="H1642" s="4">
        <v>15141</v>
      </c>
      <c r="I1642">
        <v>0.67</v>
      </c>
      <c r="J1642" s="4">
        <v>89692092.340000004</v>
      </c>
      <c r="K1642" s="12">
        <v>5923.7892041476789</v>
      </c>
      <c r="L1642" s="12">
        <v>5923.7892041476789</v>
      </c>
      <c r="N1642">
        <v>0.5</v>
      </c>
    </row>
    <row r="1643" spans="1:14" x14ac:dyDescent="0.3">
      <c r="A1643">
        <v>261580</v>
      </c>
      <c r="B1643">
        <v>2615805</v>
      </c>
      <c r="C1643" t="s">
        <v>1608</v>
      </c>
      <c r="D1643" t="s">
        <v>1448</v>
      </c>
      <c r="E1643" t="s">
        <v>5333</v>
      </c>
      <c r="F1643" t="s">
        <v>5339</v>
      </c>
      <c r="G1643" s="4">
        <v>28141</v>
      </c>
      <c r="H1643" s="4">
        <v>28141</v>
      </c>
      <c r="I1643">
        <v>0.51900000000000002</v>
      </c>
      <c r="J1643" s="4">
        <v>142971709.40000001</v>
      </c>
      <c r="K1643" s="12">
        <v>5080.5482889733839</v>
      </c>
      <c r="L1643" s="12">
        <v>5080.5482889733839</v>
      </c>
      <c r="N1643">
        <v>0</v>
      </c>
    </row>
    <row r="1644" spans="1:14" x14ac:dyDescent="0.3">
      <c r="A1644">
        <v>261590</v>
      </c>
      <c r="B1644">
        <v>2615904</v>
      </c>
      <c r="C1644" t="s">
        <v>1609</v>
      </c>
      <c r="D1644" t="s">
        <v>1448</v>
      </c>
      <c r="E1644" t="s">
        <v>5333</v>
      </c>
      <c r="F1644" t="s">
        <v>5339</v>
      </c>
      <c r="G1644" s="4">
        <v>8261</v>
      </c>
      <c r="H1644" s="4">
        <v>8261</v>
      </c>
      <c r="I1644">
        <v>0.63400000000000001</v>
      </c>
      <c r="J1644" s="4">
        <v>54284777.259999998</v>
      </c>
      <c r="K1644" s="12">
        <v>6571.2113860307463</v>
      </c>
      <c r="L1644" s="12">
        <v>6571.2113860307463</v>
      </c>
      <c r="N1644">
        <v>0</v>
      </c>
    </row>
    <row r="1645" spans="1:14" x14ac:dyDescent="0.3">
      <c r="A1645">
        <v>261600</v>
      </c>
      <c r="B1645">
        <v>2616001</v>
      </c>
      <c r="C1645" t="s">
        <v>1610</v>
      </c>
      <c r="D1645" t="s">
        <v>1448</v>
      </c>
      <c r="E1645" t="s">
        <v>5333</v>
      </c>
      <c r="F1645" t="s">
        <v>5339</v>
      </c>
      <c r="G1645" s="4">
        <v>17563</v>
      </c>
      <c r="H1645" s="4">
        <v>17563</v>
      </c>
      <c r="I1645">
        <v>0.59199999999999997</v>
      </c>
      <c r="J1645" s="4">
        <v>96022552.290000007</v>
      </c>
      <c r="K1645" s="12">
        <v>5467.320633718613</v>
      </c>
      <c r="L1645" s="12">
        <v>5467.320633718613</v>
      </c>
      <c r="N1645">
        <v>0.125</v>
      </c>
    </row>
    <row r="1646" spans="1:14" x14ac:dyDescent="0.3">
      <c r="A1646">
        <v>261610</v>
      </c>
      <c r="B1646">
        <v>2616100</v>
      </c>
      <c r="C1646" t="s">
        <v>1611</v>
      </c>
      <c r="D1646" t="s">
        <v>1448</v>
      </c>
      <c r="E1646" t="s">
        <v>5333</v>
      </c>
      <c r="F1646" t="s">
        <v>5339</v>
      </c>
      <c r="G1646" s="4">
        <v>9483</v>
      </c>
      <c r="H1646" s="4">
        <v>9483</v>
      </c>
      <c r="I1646">
        <v>0.60499999999999998</v>
      </c>
      <c r="J1646" s="4">
        <v>59086457.490000002</v>
      </c>
      <c r="K1646" s="12">
        <v>6230.7769155330598</v>
      </c>
      <c r="L1646" s="12">
        <v>6230.7769155330598</v>
      </c>
      <c r="N1646">
        <v>0.125</v>
      </c>
    </row>
    <row r="1647" spans="1:14" x14ac:dyDescent="0.3">
      <c r="A1647">
        <v>261618</v>
      </c>
      <c r="B1647">
        <v>2616183</v>
      </c>
      <c r="C1647" t="s">
        <v>1612</v>
      </c>
      <c r="D1647" t="s">
        <v>1448</v>
      </c>
      <c r="E1647" t="s">
        <v>5333</v>
      </c>
      <c r="F1647" t="s">
        <v>5339</v>
      </c>
      <c r="G1647" s="4">
        <v>7776</v>
      </c>
      <c r="H1647" s="4">
        <v>7776</v>
      </c>
      <c r="I1647">
        <v>0.56299999999999994</v>
      </c>
      <c r="J1647" s="4">
        <v>63975215.399999999</v>
      </c>
      <c r="K1647" s="12">
        <v>8227.2653549382721</v>
      </c>
      <c r="L1647" s="12">
        <v>8227.2653549382721</v>
      </c>
      <c r="N1647">
        <v>0</v>
      </c>
    </row>
    <row r="1648" spans="1:14" x14ac:dyDescent="0.3">
      <c r="A1648">
        <v>261620</v>
      </c>
      <c r="B1648">
        <v>2616209</v>
      </c>
      <c r="C1648" t="s">
        <v>1613</v>
      </c>
      <c r="D1648" t="s">
        <v>1448</v>
      </c>
      <c r="E1648" t="s">
        <v>5333</v>
      </c>
      <c r="F1648" t="s">
        <v>5339</v>
      </c>
      <c r="G1648" s="4">
        <v>23127</v>
      </c>
      <c r="H1648" s="4">
        <v>23127</v>
      </c>
      <c r="I1648">
        <v>0.58199999999999996</v>
      </c>
      <c r="J1648" s="4">
        <v>103911453.87</v>
      </c>
      <c r="K1648" s="12">
        <v>4493.0796847840193</v>
      </c>
      <c r="L1648" s="12">
        <v>4493.0796847840193</v>
      </c>
      <c r="N1648">
        <v>0.125</v>
      </c>
    </row>
    <row r="1649" spans="1:14" x14ac:dyDescent="0.3">
      <c r="A1649">
        <v>261630</v>
      </c>
      <c r="B1649">
        <v>2616308</v>
      </c>
      <c r="C1649" t="s">
        <v>1614</v>
      </c>
      <c r="D1649" t="s">
        <v>1448</v>
      </c>
      <c r="E1649" t="s">
        <v>5333</v>
      </c>
      <c r="F1649" t="s">
        <v>5339</v>
      </c>
      <c r="G1649" s="4">
        <v>27151</v>
      </c>
      <c r="H1649" s="4">
        <v>27151</v>
      </c>
      <c r="I1649">
        <v>0.60499999999999998</v>
      </c>
      <c r="J1649" s="4">
        <v>153213524.96000001</v>
      </c>
      <c r="K1649" s="12">
        <v>5643.0159095429271</v>
      </c>
      <c r="L1649" s="12">
        <v>5643.0159095429271</v>
      </c>
      <c r="M1649">
        <v>0.58333333333333337</v>
      </c>
      <c r="N1649">
        <v>0.25</v>
      </c>
    </row>
    <row r="1650" spans="1:14" x14ac:dyDescent="0.3">
      <c r="A1650">
        <v>261640</v>
      </c>
      <c r="B1650">
        <v>2616407</v>
      </c>
      <c r="C1650" t="s">
        <v>1615</v>
      </c>
      <c r="D1650" t="s">
        <v>1448</v>
      </c>
      <c r="E1650" t="s">
        <v>5333</v>
      </c>
      <c r="F1650" t="s">
        <v>5339</v>
      </c>
      <c r="G1650" s="4">
        <v>144243</v>
      </c>
      <c r="H1650" s="4">
        <v>144243</v>
      </c>
      <c r="I1650">
        <v>0.64</v>
      </c>
      <c r="J1650" s="4">
        <v>578112628.38999999</v>
      </c>
      <c r="K1650" s="12">
        <v>4007.9076862655379</v>
      </c>
      <c r="L1650" s="12">
        <v>4007.9076862655379</v>
      </c>
      <c r="M1650">
        <v>1.2222222222222221</v>
      </c>
      <c r="N1650">
        <v>0.25</v>
      </c>
    </row>
    <row r="1651" spans="1:14" x14ac:dyDescent="0.3">
      <c r="A1651">
        <v>261650</v>
      </c>
      <c r="B1651">
        <v>2616506</v>
      </c>
      <c r="C1651" t="s">
        <v>1616</v>
      </c>
      <c r="D1651" t="s">
        <v>1448</v>
      </c>
      <c r="E1651" t="s">
        <v>5333</v>
      </c>
      <c r="F1651" t="s">
        <v>5339</v>
      </c>
      <c r="G1651" s="4">
        <v>11699</v>
      </c>
      <c r="H1651" s="4">
        <v>11699</v>
      </c>
      <c r="I1651">
        <v>0.55200000000000005</v>
      </c>
      <c r="J1651" s="4">
        <v>91671078.849999994</v>
      </c>
      <c r="K1651" s="12">
        <v>7835.8046713394306</v>
      </c>
      <c r="L1651" s="12">
        <v>7835.8046713394306</v>
      </c>
      <c r="N1651">
        <v>0.25</v>
      </c>
    </row>
    <row r="1652" spans="1:14" x14ac:dyDescent="0.3">
      <c r="A1652">
        <v>270010</v>
      </c>
      <c r="B1652">
        <v>2700102</v>
      </c>
      <c r="C1652" t="s">
        <v>677</v>
      </c>
      <c r="D1652" t="s">
        <v>1617</v>
      </c>
      <c r="E1652" t="s">
        <v>5333</v>
      </c>
      <c r="F1652" t="s">
        <v>5339</v>
      </c>
      <c r="G1652" s="4">
        <v>19550</v>
      </c>
      <c r="H1652" s="4">
        <v>19550</v>
      </c>
      <c r="I1652">
        <v>0.54900000000000004</v>
      </c>
      <c r="J1652" s="4">
        <v>167933174.97999999</v>
      </c>
      <c r="K1652" s="12">
        <v>8589.9322240409201</v>
      </c>
      <c r="L1652" s="12">
        <v>8589.9322240409201</v>
      </c>
      <c r="N1652">
        <v>0</v>
      </c>
    </row>
    <row r="1653" spans="1:14" x14ac:dyDescent="0.3">
      <c r="A1653">
        <v>270020</v>
      </c>
      <c r="B1653">
        <v>2700201</v>
      </c>
      <c r="C1653" t="s">
        <v>1618</v>
      </c>
      <c r="D1653" t="s">
        <v>1617</v>
      </c>
      <c r="E1653" t="s">
        <v>5333</v>
      </c>
      <c r="F1653" t="s">
        <v>5339</v>
      </c>
      <c r="G1653" s="4">
        <v>14167</v>
      </c>
      <c r="H1653" s="4">
        <v>14167</v>
      </c>
      <c r="I1653">
        <v>0.56799999999999995</v>
      </c>
      <c r="J1653" s="4">
        <v>99475402.900000006</v>
      </c>
      <c r="K1653" s="12">
        <v>7021.6279311075041</v>
      </c>
      <c r="L1653" s="12">
        <v>7021.6279311075041</v>
      </c>
      <c r="N1653">
        <v>0.125</v>
      </c>
    </row>
    <row r="1654" spans="1:14" x14ac:dyDescent="0.3">
      <c r="A1654">
        <v>270030</v>
      </c>
      <c r="B1654">
        <v>2700300</v>
      </c>
      <c r="C1654" t="s">
        <v>1619</v>
      </c>
      <c r="D1654" t="s">
        <v>1617</v>
      </c>
      <c r="E1654" t="s">
        <v>5333</v>
      </c>
      <c r="F1654" t="s">
        <v>5339</v>
      </c>
      <c r="G1654" s="4">
        <v>243906</v>
      </c>
      <c r="H1654" s="4">
        <v>200000</v>
      </c>
      <c r="I1654">
        <v>0.64900000000000002</v>
      </c>
      <c r="J1654" s="4">
        <v>1185276082.51</v>
      </c>
      <c r="K1654" s="12">
        <v>5926.3804125500001</v>
      </c>
      <c r="L1654" s="12">
        <v>5926.3804125500001</v>
      </c>
      <c r="M1654">
        <v>1.305555555555556</v>
      </c>
      <c r="N1654">
        <v>0.375</v>
      </c>
    </row>
    <row r="1655" spans="1:14" x14ac:dyDescent="0.3">
      <c r="A1655">
        <v>270040</v>
      </c>
      <c r="B1655">
        <v>2700409</v>
      </c>
      <c r="C1655" t="s">
        <v>1620</v>
      </c>
      <c r="D1655" t="s">
        <v>1617</v>
      </c>
      <c r="E1655" t="s">
        <v>5333</v>
      </c>
      <c r="F1655" t="s">
        <v>5339</v>
      </c>
      <c r="G1655" s="4">
        <v>38480</v>
      </c>
      <c r="H1655" s="4">
        <v>38480</v>
      </c>
      <c r="I1655">
        <v>0.56100000000000005</v>
      </c>
      <c r="J1655" s="4">
        <v>308949296.42000002</v>
      </c>
      <c r="K1655" s="12">
        <v>8028.8278695426197</v>
      </c>
      <c r="L1655" s="12">
        <v>8028.8278695426197</v>
      </c>
      <c r="N1655">
        <v>0</v>
      </c>
    </row>
    <row r="1656" spans="1:14" x14ac:dyDescent="0.3">
      <c r="A1656">
        <v>270050</v>
      </c>
      <c r="B1656">
        <v>2700508</v>
      </c>
      <c r="C1656" t="s">
        <v>1621</v>
      </c>
      <c r="D1656" t="s">
        <v>1617</v>
      </c>
      <c r="E1656" t="s">
        <v>5333</v>
      </c>
      <c r="F1656" t="s">
        <v>5339</v>
      </c>
      <c r="G1656" s="4">
        <v>16756</v>
      </c>
      <c r="H1656" s="4">
        <v>16756</v>
      </c>
      <c r="I1656">
        <v>0.55700000000000005</v>
      </c>
      <c r="J1656" s="4">
        <v>147095479.97999999</v>
      </c>
      <c r="K1656" s="12">
        <v>8778.6751002625915</v>
      </c>
      <c r="L1656" s="12">
        <v>8778.6751002625915</v>
      </c>
      <c r="N1656">
        <v>0.125</v>
      </c>
    </row>
    <row r="1657" spans="1:14" x14ac:dyDescent="0.3">
      <c r="A1657">
        <v>270060</v>
      </c>
      <c r="B1657">
        <v>2700607</v>
      </c>
      <c r="C1657" t="s">
        <v>1266</v>
      </c>
      <c r="D1657" t="s">
        <v>1617</v>
      </c>
      <c r="E1657" t="s">
        <v>5333</v>
      </c>
      <c r="F1657" t="s">
        <v>5339</v>
      </c>
      <c r="G1657" s="4">
        <v>8123</v>
      </c>
      <c r="H1657" s="4">
        <v>8123</v>
      </c>
      <c r="I1657">
        <v>0.61499999999999999</v>
      </c>
      <c r="J1657" s="4">
        <v>127589719.09999999</v>
      </c>
      <c r="K1657" s="12">
        <v>15707.216434814723</v>
      </c>
      <c r="L1657" s="12">
        <v>14712.97</v>
      </c>
      <c r="N1657">
        <v>0</v>
      </c>
    </row>
    <row r="1658" spans="1:14" x14ac:dyDescent="0.3">
      <c r="A1658">
        <v>270070</v>
      </c>
      <c r="B1658">
        <v>2700706</v>
      </c>
      <c r="C1658" t="s">
        <v>697</v>
      </c>
      <c r="D1658" t="s">
        <v>1617</v>
      </c>
      <c r="E1658" t="s">
        <v>5333</v>
      </c>
      <c r="F1658" t="s">
        <v>5339</v>
      </c>
      <c r="G1658" s="4">
        <v>17103</v>
      </c>
      <c r="H1658" s="4">
        <v>17103</v>
      </c>
      <c r="I1658">
        <v>0.59399999999999997</v>
      </c>
      <c r="J1658" s="4">
        <v>139754059.47999999</v>
      </c>
      <c r="K1658" s="12">
        <v>8171.3184517336131</v>
      </c>
      <c r="L1658" s="12">
        <v>8171.3184517336131</v>
      </c>
      <c r="N1658">
        <v>0.125</v>
      </c>
    </row>
    <row r="1659" spans="1:14" x14ac:dyDescent="0.3">
      <c r="A1659">
        <v>270080</v>
      </c>
      <c r="B1659">
        <v>2700805</v>
      </c>
      <c r="C1659" t="s">
        <v>177</v>
      </c>
      <c r="D1659" t="s">
        <v>1617</v>
      </c>
      <c r="E1659" t="s">
        <v>5333</v>
      </c>
      <c r="F1659" t="s">
        <v>5339</v>
      </c>
      <c r="G1659" s="4">
        <v>4819</v>
      </c>
      <c r="H1659" s="4">
        <v>4819</v>
      </c>
      <c r="I1659">
        <v>0.59299999999999997</v>
      </c>
      <c r="J1659" s="4">
        <v>76919489.329999998</v>
      </c>
      <c r="K1659" s="12">
        <v>15961.711834405478</v>
      </c>
      <c r="L1659" s="12">
        <v>14712.97</v>
      </c>
      <c r="N1659">
        <v>0.125</v>
      </c>
    </row>
    <row r="1660" spans="1:14" x14ac:dyDescent="0.3">
      <c r="A1660">
        <v>270090</v>
      </c>
      <c r="B1660">
        <v>2700904</v>
      </c>
      <c r="C1660" t="s">
        <v>1622</v>
      </c>
      <c r="D1660" t="s">
        <v>1617</v>
      </c>
      <c r="E1660" t="s">
        <v>5333</v>
      </c>
      <c r="F1660" t="s">
        <v>5339</v>
      </c>
      <c r="G1660" s="4">
        <v>5895</v>
      </c>
      <c r="H1660" s="4">
        <v>5895</v>
      </c>
      <c r="I1660">
        <v>0.51700000000000002</v>
      </c>
      <c r="J1660" s="4">
        <v>68284410.730000004</v>
      </c>
      <c r="K1660" s="12">
        <v>11583.445416454624</v>
      </c>
      <c r="L1660" s="12">
        <v>11583.445416454624</v>
      </c>
      <c r="N1660">
        <v>0</v>
      </c>
    </row>
    <row r="1661" spans="1:14" x14ac:dyDescent="0.3">
      <c r="A1661">
        <v>270100</v>
      </c>
      <c r="B1661">
        <v>2701001</v>
      </c>
      <c r="C1661" t="s">
        <v>1623</v>
      </c>
      <c r="D1661" t="s">
        <v>1617</v>
      </c>
      <c r="E1661" t="s">
        <v>5333</v>
      </c>
      <c r="F1661" t="s">
        <v>5339</v>
      </c>
      <c r="G1661" s="4">
        <v>21479</v>
      </c>
      <c r="H1661" s="4">
        <v>21479</v>
      </c>
      <c r="I1661">
        <v>0.60399999999999998</v>
      </c>
      <c r="J1661" s="4">
        <v>165013567.09</v>
      </c>
      <c r="K1661" s="12">
        <v>7682.553521579217</v>
      </c>
      <c r="L1661" s="12">
        <v>7682.553521579217</v>
      </c>
      <c r="N1661">
        <v>0.125</v>
      </c>
    </row>
    <row r="1662" spans="1:14" x14ac:dyDescent="0.3">
      <c r="A1662">
        <v>270110</v>
      </c>
      <c r="B1662">
        <v>2701100</v>
      </c>
      <c r="C1662" t="s">
        <v>1624</v>
      </c>
      <c r="D1662" t="s">
        <v>1617</v>
      </c>
      <c r="E1662" t="s">
        <v>5333</v>
      </c>
      <c r="F1662" t="s">
        <v>5339</v>
      </c>
      <c r="G1662" s="4">
        <v>9779</v>
      </c>
      <c r="H1662" s="4">
        <v>9779</v>
      </c>
      <c r="I1662">
        <v>0.51300000000000001</v>
      </c>
      <c r="J1662" s="4">
        <v>93956547.010000005</v>
      </c>
      <c r="K1662" s="12">
        <v>9607.9913089272941</v>
      </c>
      <c r="L1662" s="12">
        <v>9607.9913089272941</v>
      </c>
      <c r="N1662">
        <v>0</v>
      </c>
    </row>
    <row r="1663" spans="1:14" x14ac:dyDescent="0.3">
      <c r="A1663">
        <v>270120</v>
      </c>
      <c r="B1663">
        <v>2701209</v>
      </c>
      <c r="C1663" t="s">
        <v>1625</v>
      </c>
      <c r="D1663" t="s">
        <v>1617</v>
      </c>
      <c r="E1663" t="s">
        <v>5333</v>
      </c>
      <c r="F1663" t="s">
        <v>5339</v>
      </c>
      <c r="G1663" s="4">
        <v>10705</v>
      </c>
      <c r="H1663" s="4">
        <v>10705</v>
      </c>
      <c r="I1663">
        <v>0.53100000000000003</v>
      </c>
      <c r="J1663" s="4">
        <v>93341624.790000007</v>
      </c>
      <c r="K1663" s="12">
        <v>8719.4418299859881</v>
      </c>
      <c r="L1663" s="12">
        <v>8719.4418299859881</v>
      </c>
      <c r="N1663">
        <v>0</v>
      </c>
    </row>
    <row r="1664" spans="1:14" x14ac:dyDescent="0.3">
      <c r="A1664">
        <v>270130</v>
      </c>
      <c r="B1664">
        <v>2701308</v>
      </c>
      <c r="C1664" t="s">
        <v>1626</v>
      </c>
      <c r="D1664" t="s">
        <v>1617</v>
      </c>
      <c r="E1664" t="s">
        <v>5333</v>
      </c>
      <c r="F1664" t="s">
        <v>5339</v>
      </c>
      <c r="G1664" s="4">
        <v>16572</v>
      </c>
      <c r="H1664" s="4">
        <v>16572</v>
      </c>
      <c r="I1664">
        <v>0.56200000000000006</v>
      </c>
      <c r="J1664" s="4">
        <v>126660304.97</v>
      </c>
      <c r="K1664" s="12">
        <v>7643.0307126478392</v>
      </c>
      <c r="L1664" s="12">
        <v>7643.0307126478392</v>
      </c>
      <c r="N1664">
        <v>0</v>
      </c>
    </row>
    <row r="1665" spans="1:14" x14ac:dyDescent="0.3">
      <c r="A1665">
        <v>270135</v>
      </c>
      <c r="B1665">
        <v>2701357</v>
      </c>
      <c r="C1665" t="s">
        <v>1627</v>
      </c>
      <c r="D1665" t="s">
        <v>1617</v>
      </c>
      <c r="E1665" t="s">
        <v>5333</v>
      </c>
      <c r="F1665" t="s">
        <v>5339</v>
      </c>
      <c r="G1665" s="4">
        <v>6808</v>
      </c>
      <c r="H1665" s="4">
        <v>6808</v>
      </c>
      <c r="I1665">
        <v>0.55900000000000005</v>
      </c>
      <c r="J1665" s="4"/>
      <c r="K1665" s="12">
        <v>8413</v>
      </c>
      <c r="L1665" s="12">
        <v>8413</v>
      </c>
      <c r="N1665">
        <v>0</v>
      </c>
    </row>
    <row r="1666" spans="1:14" x14ac:dyDescent="0.3">
      <c r="A1666">
        <v>270140</v>
      </c>
      <c r="B1666">
        <v>2701407</v>
      </c>
      <c r="C1666" t="s">
        <v>1628</v>
      </c>
      <c r="D1666" t="s">
        <v>1617</v>
      </c>
      <c r="E1666" t="s">
        <v>5333</v>
      </c>
      <c r="F1666" t="s">
        <v>5339</v>
      </c>
      <c r="G1666" s="4">
        <v>32558</v>
      </c>
      <c r="H1666" s="4">
        <v>32558</v>
      </c>
      <c r="I1666">
        <v>0.56999999999999995</v>
      </c>
      <c r="J1666" s="4">
        <v>304701235.01999998</v>
      </c>
      <c r="K1666" s="12">
        <v>9358.7208987038503</v>
      </c>
      <c r="L1666" s="12">
        <v>9358.7208987038503</v>
      </c>
      <c r="M1666">
        <v>1.2777777777777779</v>
      </c>
      <c r="N1666">
        <v>0.375</v>
      </c>
    </row>
    <row r="1667" spans="1:14" x14ac:dyDescent="0.3">
      <c r="A1667">
        <v>270150</v>
      </c>
      <c r="B1667">
        <v>2701506</v>
      </c>
      <c r="C1667" t="s">
        <v>1092</v>
      </c>
      <c r="D1667" t="s">
        <v>1617</v>
      </c>
      <c r="E1667" t="s">
        <v>5333</v>
      </c>
      <c r="F1667" t="s">
        <v>5339</v>
      </c>
      <c r="G1667" s="4">
        <v>8285</v>
      </c>
      <c r="H1667" s="4">
        <v>8285</v>
      </c>
      <c r="I1667">
        <v>0.52400000000000002</v>
      </c>
      <c r="J1667" s="4">
        <v>85910954.5</v>
      </c>
      <c r="K1667" s="12">
        <v>10369.457392878696</v>
      </c>
      <c r="L1667" s="12">
        <v>10369.457392878696</v>
      </c>
      <c r="N1667">
        <v>0.25</v>
      </c>
    </row>
    <row r="1668" spans="1:14" x14ac:dyDescent="0.3">
      <c r="A1668">
        <v>270160</v>
      </c>
      <c r="B1668">
        <v>2701605</v>
      </c>
      <c r="C1668" t="s">
        <v>1629</v>
      </c>
      <c r="D1668" t="s">
        <v>1617</v>
      </c>
      <c r="E1668" t="s">
        <v>5333</v>
      </c>
      <c r="F1668" t="s">
        <v>5339</v>
      </c>
      <c r="G1668" s="4">
        <v>15730</v>
      </c>
      <c r="H1668" s="4">
        <v>15730</v>
      </c>
      <c r="I1668">
        <v>0.50600000000000001</v>
      </c>
      <c r="J1668" s="4">
        <v>142277846.97</v>
      </c>
      <c r="K1668" s="12">
        <v>9044.9998073744428</v>
      </c>
      <c r="L1668" s="12">
        <v>9044.9998073744428</v>
      </c>
      <c r="N1668">
        <v>0</v>
      </c>
    </row>
    <row r="1669" spans="1:14" x14ac:dyDescent="0.3">
      <c r="A1669">
        <v>270170</v>
      </c>
      <c r="B1669">
        <v>2701704</v>
      </c>
      <c r="C1669" t="s">
        <v>1630</v>
      </c>
      <c r="D1669" t="s">
        <v>1617</v>
      </c>
      <c r="E1669" t="s">
        <v>5333</v>
      </c>
      <c r="F1669" t="s">
        <v>5339</v>
      </c>
      <c r="G1669" s="4">
        <v>15051</v>
      </c>
      <c r="H1669" s="4">
        <v>15051</v>
      </c>
      <c r="I1669">
        <v>0.57299999999999995</v>
      </c>
      <c r="J1669" s="4">
        <v>117749730.44</v>
      </c>
      <c r="K1669" s="12">
        <v>7823.3825287356321</v>
      </c>
      <c r="L1669" s="12">
        <v>7823.3825287356321</v>
      </c>
      <c r="N1669">
        <v>0</v>
      </c>
    </row>
    <row r="1670" spans="1:14" x14ac:dyDescent="0.3">
      <c r="A1670">
        <v>270180</v>
      </c>
      <c r="B1670">
        <v>2701803</v>
      </c>
      <c r="C1670" t="s">
        <v>1631</v>
      </c>
      <c r="D1670" t="s">
        <v>1617</v>
      </c>
      <c r="E1670" t="s">
        <v>5333</v>
      </c>
      <c r="F1670" t="s">
        <v>5339</v>
      </c>
      <c r="G1670" s="4">
        <v>9206</v>
      </c>
      <c r="H1670" s="4">
        <v>9206</v>
      </c>
      <c r="I1670">
        <v>0.52600000000000002</v>
      </c>
      <c r="J1670" s="4">
        <v>69045588.590000004</v>
      </c>
      <c r="K1670" s="12">
        <v>7500.0639354768637</v>
      </c>
      <c r="L1670" s="12">
        <v>7500.0639354768637</v>
      </c>
      <c r="N1670">
        <v>0</v>
      </c>
    </row>
    <row r="1671" spans="1:14" x14ac:dyDescent="0.3">
      <c r="A1671">
        <v>270190</v>
      </c>
      <c r="B1671">
        <v>2701902</v>
      </c>
      <c r="C1671" t="s">
        <v>1632</v>
      </c>
      <c r="D1671" t="s">
        <v>1617</v>
      </c>
      <c r="E1671" t="s">
        <v>5333</v>
      </c>
      <c r="F1671" t="s">
        <v>5339</v>
      </c>
      <c r="G1671" s="4">
        <v>6000</v>
      </c>
      <c r="H1671" s="4">
        <v>6000</v>
      </c>
      <c r="I1671">
        <v>0.57499999999999996</v>
      </c>
      <c r="J1671" s="4">
        <v>53055353.5</v>
      </c>
      <c r="K1671" s="12">
        <v>8842.5589166666668</v>
      </c>
      <c r="L1671" s="12">
        <v>8842.5589166666668</v>
      </c>
      <c r="N1671">
        <v>0.25</v>
      </c>
    </row>
    <row r="1672" spans="1:14" x14ac:dyDescent="0.3">
      <c r="A1672">
        <v>270200</v>
      </c>
      <c r="B1672">
        <v>2702009</v>
      </c>
      <c r="C1672" t="s">
        <v>1633</v>
      </c>
      <c r="D1672" t="s">
        <v>1617</v>
      </c>
      <c r="E1672" t="s">
        <v>5333</v>
      </c>
      <c r="F1672" t="s">
        <v>5339</v>
      </c>
      <c r="G1672" s="4">
        <v>11036</v>
      </c>
      <c r="H1672" s="4">
        <v>11036</v>
      </c>
      <c r="I1672">
        <v>0.53300000000000003</v>
      </c>
      <c r="J1672" s="4">
        <v>81662105.310000002</v>
      </c>
      <c r="K1672" s="12">
        <v>7399.6108472272563</v>
      </c>
      <c r="L1672" s="12">
        <v>7399.6108472272563</v>
      </c>
      <c r="N1672">
        <v>0</v>
      </c>
    </row>
    <row r="1673" spans="1:14" x14ac:dyDescent="0.3">
      <c r="A1673">
        <v>270210</v>
      </c>
      <c r="B1673">
        <v>2702108</v>
      </c>
      <c r="C1673" t="s">
        <v>1634</v>
      </c>
      <c r="D1673" t="s">
        <v>1617</v>
      </c>
      <c r="E1673" t="s">
        <v>5333</v>
      </c>
      <c r="F1673" t="s">
        <v>5339</v>
      </c>
      <c r="G1673" s="4">
        <v>15915</v>
      </c>
      <c r="H1673" s="4">
        <v>15915</v>
      </c>
      <c r="I1673">
        <v>0.51700000000000002</v>
      </c>
      <c r="J1673" s="4">
        <v>123057724.87</v>
      </c>
      <c r="K1673" s="12">
        <v>7732.1850373861143</v>
      </c>
      <c r="L1673" s="12">
        <v>7732.1850373861143</v>
      </c>
      <c r="N1673">
        <v>0</v>
      </c>
    </row>
    <row r="1674" spans="1:14" x14ac:dyDescent="0.3">
      <c r="A1674">
        <v>270220</v>
      </c>
      <c r="B1674">
        <v>2702207</v>
      </c>
      <c r="C1674" t="s">
        <v>1635</v>
      </c>
      <c r="D1674" t="s">
        <v>1617</v>
      </c>
      <c r="E1674" t="s">
        <v>5333</v>
      </c>
      <c r="F1674" t="s">
        <v>5339</v>
      </c>
      <c r="G1674" s="4">
        <v>5701</v>
      </c>
      <c r="H1674" s="4">
        <v>5701</v>
      </c>
      <c r="I1674">
        <v>0.58599999999999997</v>
      </c>
      <c r="J1674" s="4">
        <v>92258897.739999995</v>
      </c>
      <c r="K1674" s="12">
        <v>16182.932422382037</v>
      </c>
      <c r="L1674" s="12">
        <v>14712.97</v>
      </c>
      <c r="N1674">
        <v>0.125</v>
      </c>
    </row>
    <row r="1675" spans="1:14" x14ac:dyDescent="0.3">
      <c r="A1675">
        <v>270230</v>
      </c>
      <c r="B1675">
        <v>2702306</v>
      </c>
      <c r="C1675" t="s">
        <v>1636</v>
      </c>
      <c r="D1675" t="s">
        <v>1617</v>
      </c>
      <c r="E1675" t="s">
        <v>5333</v>
      </c>
      <c r="F1675" t="s">
        <v>5339</v>
      </c>
      <c r="G1675" s="4">
        <v>51784</v>
      </c>
      <c r="H1675" s="4">
        <v>51784</v>
      </c>
      <c r="I1675">
        <v>0.626</v>
      </c>
      <c r="J1675" s="4">
        <v>431098831.07999998</v>
      </c>
      <c r="K1675" s="12">
        <v>8324.942667233121</v>
      </c>
      <c r="L1675" s="12">
        <v>8324.942667233121</v>
      </c>
      <c r="N1675">
        <v>0</v>
      </c>
    </row>
    <row r="1676" spans="1:14" x14ac:dyDescent="0.3">
      <c r="A1676">
        <v>270235</v>
      </c>
      <c r="B1676">
        <v>2702355</v>
      </c>
      <c r="C1676" t="s">
        <v>1637</v>
      </c>
      <c r="D1676" t="s">
        <v>1617</v>
      </c>
      <c r="E1676" t="s">
        <v>5333</v>
      </c>
      <c r="F1676" t="s">
        <v>5339</v>
      </c>
      <c r="G1676" s="4">
        <v>26144</v>
      </c>
      <c r="H1676" s="4">
        <v>26144</v>
      </c>
      <c r="I1676">
        <v>0.52500000000000002</v>
      </c>
      <c r="J1676" s="4">
        <v>200224966.41999999</v>
      </c>
      <c r="K1676" s="12">
        <v>7658.5436972154221</v>
      </c>
      <c r="L1676" s="12">
        <v>7658.5436972154221</v>
      </c>
      <c r="N1676">
        <v>0</v>
      </c>
    </row>
    <row r="1677" spans="1:14" x14ac:dyDescent="0.3">
      <c r="A1677">
        <v>270240</v>
      </c>
      <c r="B1677">
        <v>2702405</v>
      </c>
      <c r="C1677" t="s">
        <v>1638</v>
      </c>
      <c r="D1677" t="s">
        <v>1617</v>
      </c>
      <c r="E1677" t="s">
        <v>5333</v>
      </c>
      <c r="F1677" t="s">
        <v>5339</v>
      </c>
      <c r="G1677" s="4">
        <v>52845</v>
      </c>
      <c r="H1677" s="4">
        <v>52845</v>
      </c>
      <c r="I1677">
        <v>0.61199999999999999</v>
      </c>
      <c r="J1677" s="4">
        <v>336038053.93000001</v>
      </c>
      <c r="K1677" s="12">
        <v>6358.9375329737913</v>
      </c>
      <c r="L1677" s="12">
        <v>6358.9375329737913</v>
      </c>
      <c r="M1677">
        <v>0.94444444444444464</v>
      </c>
      <c r="N1677">
        <v>0.25</v>
      </c>
    </row>
    <row r="1678" spans="1:14" x14ac:dyDescent="0.3">
      <c r="A1678">
        <v>270250</v>
      </c>
      <c r="B1678">
        <v>2702504</v>
      </c>
      <c r="C1678" t="s">
        <v>1639</v>
      </c>
      <c r="D1678" t="s">
        <v>1617</v>
      </c>
      <c r="E1678" t="s">
        <v>5333</v>
      </c>
      <c r="F1678" t="s">
        <v>5339</v>
      </c>
      <c r="G1678" s="4">
        <v>9898</v>
      </c>
      <c r="H1678" s="4">
        <v>9898</v>
      </c>
      <c r="I1678">
        <v>0.53200000000000003</v>
      </c>
      <c r="J1678" s="4"/>
      <c r="K1678" s="12">
        <v>8413</v>
      </c>
      <c r="L1678" s="12">
        <v>8413</v>
      </c>
      <c r="N1678">
        <v>0.125</v>
      </c>
    </row>
    <row r="1679" spans="1:14" x14ac:dyDescent="0.3">
      <c r="A1679">
        <v>270255</v>
      </c>
      <c r="B1679">
        <v>2702553</v>
      </c>
      <c r="C1679" t="s">
        <v>1640</v>
      </c>
      <c r="D1679" t="s">
        <v>1617</v>
      </c>
      <c r="E1679" t="s">
        <v>5333</v>
      </c>
      <c r="F1679" t="s">
        <v>5339</v>
      </c>
      <c r="G1679" s="4">
        <v>15688</v>
      </c>
      <c r="H1679" s="4">
        <v>15688</v>
      </c>
      <c r="I1679">
        <v>0.53400000000000003</v>
      </c>
      <c r="J1679" s="4">
        <v>100117604.37</v>
      </c>
      <c r="K1679" s="12">
        <v>6381.7952811065788</v>
      </c>
      <c r="L1679" s="12">
        <v>6381.7952811065788</v>
      </c>
      <c r="N1679">
        <v>0.125</v>
      </c>
    </row>
    <row r="1680" spans="1:14" x14ac:dyDescent="0.3">
      <c r="A1680">
        <v>270260</v>
      </c>
      <c r="B1680">
        <v>2702603</v>
      </c>
      <c r="C1680" t="s">
        <v>1641</v>
      </c>
      <c r="D1680" t="s">
        <v>1617</v>
      </c>
      <c r="E1680" t="s">
        <v>5333</v>
      </c>
      <c r="F1680" t="s">
        <v>5339</v>
      </c>
      <c r="G1680" s="4">
        <v>23204</v>
      </c>
      <c r="H1680" s="4">
        <v>23204</v>
      </c>
      <c r="I1680">
        <v>0.53300000000000003</v>
      </c>
      <c r="J1680" s="4"/>
      <c r="K1680" s="12">
        <v>8413</v>
      </c>
      <c r="L1680" s="12">
        <v>8413</v>
      </c>
      <c r="N1680">
        <v>0.125</v>
      </c>
    </row>
    <row r="1681" spans="1:14" x14ac:dyDescent="0.3">
      <c r="A1681">
        <v>270270</v>
      </c>
      <c r="B1681">
        <v>2702702</v>
      </c>
      <c r="C1681" t="s">
        <v>1642</v>
      </c>
      <c r="D1681" t="s">
        <v>1617</v>
      </c>
      <c r="E1681" t="s">
        <v>5333</v>
      </c>
      <c r="F1681" t="s">
        <v>5339</v>
      </c>
      <c r="G1681" s="4">
        <v>4035</v>
      </c>
      <c r="H1681" s="4">
        <v>4035</v>
      </c>
      <c r="I1681">
        <v>0.56499999999999995</v>
      </c>
      <c r="J1681" s="4">
        <v>56094030.799999997</v>
      </c>
      <c r="K1681" s="12">
        <v>13901.866369268897</v>
      </c>
      <c r="L1681" s="12">
        <v>13901.866369268897</v>
      </c>
      <c r="N1681">
        <v>0</v>
      </c>
    </row>
    <row r="1682" spans="1:14" x14ac:dyDescent="0.3">
      <c r="A1682">
        <v>270280</v>
      </c>
      <c r="B1682">
        <v>2702801</v>
      </c>
      <c r="C1682" t="s">
        <v>1643</v>
      </c>
      <c r="D1682" t="s">
        <v>1617</v>
      </c>
      <c r="E1682" t="s">
        <v>5333</v>
      </c>
      <c r="F1682" t="s">
        <v>5339</v>
      </c>
      <c r="G1682" s="4">
        <v>9745</v>
      </c>
      <c r="H1682" s="4">
        <v>9745</v>
      </c>
      <c r="I1682">
        <v>0.52700000000000002</v>
      </c>
      <c r="J1682" s="4">
        <v>95861009.549999997</v>
      </c>
      <c r="K1682" s="12">
        <v>9836.94300153925</v>
      </c>
      <c r="L1682" s="12">
        <v>9836.94300153925</v>
      </c>
      <c r="N1682">
        <v>0.125</v>
      </c>
    </row>
    <row r="1683" spans="1:14" x14ac:dyDescent="0.3">
      <c r="A1683">
        <v>270290</v>
      </c>
      <c r="B1683">
        <v>2702900</v>
      </c>
      <c r="C1683" t="s">
        <v>1644</v>
      </c>
      <c r="D1683" t="s">
        <v>1617</v>
      </c>
      <c r="E1683" t="s">
        <v>5333</v>
      </c>
      <c r="F1683" t="s">
        <v>5339</v>
      </c>
      <c r="G1683" s="4">
        <v>37337</v>
      </c>
      <c r="H1683" s="4">
        <v>37337</v>
      </c>
      <c r="I1683">
        <v>0.53600000000000003</v>
      </c>
      <c r="J1683" s="4">
        <v>300473001.13</v>
      </c>
      <c r="K1683" s="12">
        <v>8047.5935701850713</v>
      </c>
      <c r="L1683" s="12">
        <v>8047.5935701850713</v>
      </c>
      <c r="N1683">
        <v>0.125</v>
      </c>
    </row>
    <row r="1684" spans="1:14" x14ac:dyDescent="0.3">
      <c r="A1684">
        <v>270300</v>
      </c>
      <c r="B1684">
        <v>2703007</v>
      </c>
      <c r="C1684" t="s">
        <v>1645</v>
      </c>
      <c r="D1684" t="s">
        <v>1617</v>
      </c>
      <c r="E1684" t="s">
        <v>5333</v>
      </c>
      <c r="F1684" t="s">
        <v>5339</v>
      </c>
      <c r="G1684" s="4">
        <v>13982</v>
      </c>
      <c r="H1684" s="4">
        <v>13982</v>
      </c>
      <c r="I1684">
        <v>0.51800000000000002</v>
      </c>
      <c r="J1684" s="4">
        <v>95870326.060000002</v>
      </c>
      <c r="K1684" s="12">
        <v>6856.696185095122</v>
      </c>
      <c r="L1684" s="12">
        <v>6856.696185095122</v>
      </c>
      <c r="N1684">
        <v>0</v>
      </c>
    </row>
    <row r="1685" spans="1:14" x14ac:dyDescent="0.3">
      <c r="A1685">
        <v>270310</v>
      </c>
      <c r="B1685">
        <v>2703106</v>
      </c>
      <c r="C1685" t="s">
        <v>1646</v>
      </c>
      <c r="D1685" t="s">
        <v>1617</v>
      </c>
      <c r="E1685" t="s">
        <v>5333</v>
      </c>
      <c r="F1685" t="s">
        <v>5339</v>
      </c>
      <c r="G1685" s="4">
        <v>24445</v>
      </c>
      <c r="H1685" s="4">
        <v>24445</v>
      </c>
      <c r="I1685">
        <v>0.56399999999999995</v>
      </c>
      <c r="J1685" s="4">
        <v>141557561.52000001</v>
      </c>
      <c r="K1685" s="12">
        <v>5790.8595426467582</v>
      </c>
      <c r="L1685" s="12">
        <v>5790.8595426467582</v>
      </c>
      <c r="N1685">
        <v>0.25</v>
      </c>
    </row>
    <row r="1686" spans="1:14" x14ac:dyDescent="0.3">
      <c r="A1686">
        <v>270320</v>
      </c>
      <c r="B1686">
        <v>2703205</v>
      </c>
      <c r="C1686" t="s">
        <v>1647</v>
      </c>
      <c r="D1686" t="s">
        <v>1617</v>
      </c>
      <c r="E1686" t="s">
        <v>5333</v>
      </c>
      <c r="F1686" t="s">
        <v>5339</v>
      </c>
      <c r="G1686" s="4">
        <v>22113</v>
      </c>
      <c r="H1686" s="4">
        <v>22113</v>
      </c>
      <c r="I1686">
        <v>0.56799999999999995</v>
      </c>
      <c r="J1686" s="4">
        <v>154946905.40000001</v>
      </c>
      <c r="K1686" s="12">
        <v>7007.0503956948405</v>
      </c>
      <c r="L1686" s="12">
        <v>7007.0503956948405</v>
      </c>
      <c r="N1686">
        <v>0</v>
      </c>
    </row>
    <row r="1687" spans="1:14" x14ac:dyDescent="0.3">
      <c r="A1687">
        <v>270330</v>
      </c>
      <c r="B1687">
        <v>2703304</v>
      </c>
      <c r="C1687" t="s">
        <v>1648</v>
      </c>
      <c r="D1687" t="s">
        <v>1617</v>
      </c>
      <c r="E1687" t="s">
        <v>5333</v>
      </c>
      <c r="F1687" t="s">
        <v>5339</v>
      </c>
      <c r="G1687" s="4">
        <v>15396</v>
      </c>
      <c r="H1687" s="4">
        <v>15396</v>
      </c>
      <c r="I1687">
        <v>0.48399999999999999</v>
      </c>
      <c r="J1687" s="4">
        <v>143487633.58000001</v>
      </c>
      <c r="K1687" s="12">
        <v>9319.7995310470269</v>
      </c>
      <c r="L1687" s="12">
        <v>9319.7995310470269</v>
      </c>
      <c r="N1687">
        <v>0</v>
      </c>
    </row>
    <row r="1688" spans="1:14" x14ac:dyDescent="0.3">
      <c r="A1688">
        <v>270340</v>
      </c>
      <c r="B1688">
        <v>2703403</v>
      </c>
      <c r="C1688" t="s">
        <v>1649</v>
      </c>
      <c r="D1688" t="s">
        <v>1617</v>
      </c>
      <c r="E1688" t="s">
        <v>5333</v>
      </c>
      <c r="F1688" t="s">
        <v>5339</v>
      </c>
      <c r="G1688" s="4">
        <v>5180</v>
      </c>
      <c r="H1688" s="4">
        <v>5180</v>
      </c>
      <c r="I1688">
        <v>0.58299999999999996</v>
      </c>
      <c r="J1688" s="4">
        <v>59482240.810000002</v>
      </c>
      <c r="K1688" s="12">
        <v>11483.058071428572</v>
      </c>
      <c r="L1688" s="12">
        <v>11483.058071428572</v>
      </c>
      <c r="N1688">
        <v>0</v>
      </c>
    </row>
    <row r="1689" spans="1:14" x14ac:dyDescent="0.3">
      <c r="A1689">
        <v>270350</v>
      </c>
      <c r="B1689">
        <v>2703502</v>
      </c>
      <c r="C1689" t="s">
        <v>1650</v>
      </c>
      <c r="D1689" t="s">
        <v>1617</v>
      </c>
      <c r="E1689" t="s">
        <v>5333</v>
      </c>
      <c r="F1689" t="s">
        <v>5339</v>
      </c>
      <c r="G1689" s="4">
        <v>5419</v>
      </c>
      <c r="H1689" s="4">
        <v>5419</v>
      </c>
      <c r="I1689">
        <v>0.54800000000000004</v>
      </c>
      <c r="J1689" s="4">
        <v>59988248.390000001</v>
      </c>
      <c r="K1689" s="12">
        <v>11069.984940025835</v>
      </c>
      <c r="L1689" s="12">
        <v>11069.984940025835</v>
      </c>
      <c r="N1689">
        <v>0</v>
      </c>
    </row>
    <row r="1690" spans="1:14" x14ac:dyDescent="0.3">
      <c r="A1690">
        <v>270360</v>
      </c>
      <c r="B1690">
        <v>2703601</v>
      </c>
      <c r="C1690" t="s">
        <v>1651</v>
      </c>
      <c r="D1690" t="s">
        <v>1617</v>
      </c>
      <c r="E1690" t="s">
        <v>5333</v>
      </c>
      <c r="F1690" t="s">
        <v>5339</v>
      </c>
      <c r="G1690" s="4">
        <v>9457</v>
      </c>
      <c r="H1690" s="4">
        <v>9457</v>
      </c>
      <c r="I1690">
        <v>0.56999999999999995</v>
      </c>
      <c r="J1690" s="4">
        <v>78618642.349999994</v>
      </c>
      <c r="K1690" s="12">
        <v>8313.2750713756996</v>
      </c>
      <c r="L1690" s="12">
        <v>8313.2750713756996</v>
      </c>
      <c r="N1690">
        <v>0</v>
      </c>
    </row>
    <row r="1691" spans="1:14" x14ac:dyDescent="0.3">
      <c r="A1691">
        <v>270370</v>
      </c>
      <c r="B1691">
        <v>2703700</v>
      </c>
      <c r="C1691" t="s">
        <v>1652</v>
      </c>
      <c r="D1691" t="s">
        <v>1617</v>
      </c>
      <c r="E1691" t="s">
        <v>5333</v>
      </c>
      <c r="F1691" t="s">
        <v>5339</v>
      </c>
      <c r="G1691" s="4">
        <v>5069</v>
      </c>
      <c r="H1691" s="4">
        <v>5069</v>
      </c>
      <c r="I1691">
        <v>0.55200000000000005</v>
      </c>
      <c r="J1691" s="4">
        <v>50162127.899999999</v>
      </c>
      <c r="K1691" s="12">
        <v>9895.862675083843</v>
      </c>
      <c r="L1691" s="12">
        <v>9895.862675083843</v>
      </c>
      <c r="N1691">
        <v>0</v>
      </c>
    </row>
    <row r="1692" spans="1:14" x14ac:dyDescent="0.3">
      <c r="A1692">
        <v>270375</v>
      </c>
      <c r="B1692">
        <v>2703759</v>
      </c>
      <c r="C1692" t="s">
        <v>1653</v>
      </c>
      <c r="D1692" t="s">
        <v>1617</v>
      </c>
      <c r="E1692" t="s">
        <v>5333</v>
      </c>
      <c r="F1692" t="s">
        <v>5339</v>
      </c>
      <c r="G1692" s="4">
        <v>9607</v>
      </c>
      <c r="H1692" s="4">
        <v>9607</v>
      </c>
      <c r="I1692">
        <v>0.55600000000000005</v>
      </c>
      <c r="J1692" s="4">
        <v>100051607.20999999</v>
      </c>
      <c r="K1692" s="12">
        <v>10414.448548974706</v>
      </c>
      <c r="L1692" s="12">
        <v>10414.448548974706</v>
      </c>
      <c r="N1692">
        <v>0</v>
      </c>
    </row>
    <row r="1693" spans="1:14" x14ac:dyDescent="0.3">
      <c r="A1693">
        <v>270380</v>
      </c>
      <c r="B1693">
        <v>2703809</v>
      </c>
      <c r="C1693" t="s">
        <v>1654</v>
      </c>
      <c r="D1693" t="s">
        <v>1617</v>
      </c>
      <c r="E1693" t="s">
        <v>5333</v>
      </c>
      <c r="F1693" t="s">
        <v>5339</v>
      </c>
      <c r="G1693" s="4">
        <v>17342</v>
      </c>
      <c r="H1693" s="4">
        <v>17342</v>
      </c>
      <c r="I1693">
        <v>0.53100000000000003</v>
      </c>
      <c r="J1693" s="4">
        <v>110941082.47</v>
      </c>
      <c r="K1693" s="12">
        <v>6397.2484413562452</v>
      </c>
      <c r="L1693" s="12">
        <v>6397.2484413562452</v>
      </c>
      <c r="M1693">
        <v>1.055555555555556</v>
      </c>
      <c r="N1693">
        <v>0.25</v>
      </c>
    </row>
    <row r="1694" spans="1:14" x14ac:dyDescent="0.3">
      <c r="A1694">
        <v>270390</v>
      </c>
      <c r="B1694">
        <v>2703908</v>
      </c>
      <c r="C1694" t="s">
        <v>1146</v>
      </c>
      <c r="D1694" t="s">
        <v>1617</v>
      </c>
      <c r="E1694" t="s">
        <v>5333</v>
      </c>
      <c r="F1694" t="s">
        <v>5339</v>
      </c>
      <c r="G1694" s="4">
        <v>4175</v>
      </c>
      <c r="H1694" s="4">
        <v>4175</v>
      </c>
      <c r="I1694">
        <v>0.56200000000000006</v>
      </c>
      <c r="J1694" s="4">
        <v>75872560.200000003</v>
      </c>
      <c r="K1694" s="12">
        <v>18173.068311377247</v>
      </c>
      <c r="L1694" s="12">
        <v>14712.97</v>
      </c>
      <c r="N1694">
        <v>0</v>
      </c>
    </row>
    <row r="1695" spans="1:14" x14ac:dyDescent="0.3">
      <c r="A1695">
        <v>270400</v>
      </c>
      <c r="B1695">
        <v>2704005</v>
      </c>
      <c r="C1695" t="s">
        <v>1655</v>
      </c>
      <c r="D1695" t="s">
        <v>1617</v>
      </c>
      <c r="E1695" t="s">
        <v>5333</v>
      </c>
      <c r="F1695" t="s">
        <v>5339</v>
      </c>
      <c r="G1695" s="4">
        <v>24382</v>
      </c>
      <c r="H1695" s="4">
        <v>24382</v>
      </c>
      <c r="I1695">
        <v>0.57499999999999996</v>
      </c>
      <c r="J1695" s="4">
        <v>179128489.00999999</v>
      </c>
      <c r="K1695" s="12">
        <v>7346.7512513329502</v>
      </c>
      <c r="L1695" s="12">
        <v>7346.7512513329502</v>
      </c>
      <c r="N1695">
        <v>0.25</v>
      </c>
    </row>
    <row r="1696" spans="1:14" x14ac:dyDescent="0.3">
      <c r="A1696">
        <v>270410</v>
      </c>
      <c r="B1696">
        <v>2704104</v>
      </c>
      <c r="C1696" t="s">
        <v>1656</v>
      </c>
      <c r="D1696" t="s">
        <v>1617</v>
      </c>
      <c r="E1696" t="s">
        <v>5333</v>
      </c>
      <c r="F1696" t="s">
        <v>5339</v>
      </c>
      <c r="G1696" s="4">
        <v>18836</v>
      </c>
      <c r="H1696" s="4">
        <v>18836</v>
      </c>
      <c r="I1696">
        <v>0.55200000000000005</v>
      </c>
      <c r="J1696" s="4">
        <v>162897392.38999999</v>
      </c>
      <c r="K1696" s="12">
        <v>8648.1945418347841</v>
      </c>
      <c r="L1696" s="12">
        <v>8648.1945418347841</v>
      </c>
      <c r="N1696">
        <v>0</v>
      </c>
    </row>
    <row r="1697" spans="1:14" x14ac:dyDescent="0.3">
      <c r="A1697">
        <v>270420</v>
      </c>
      <c r="B1697">
        <v>2704203</v>
      </c>
      <c r="C1697" t="s">
        <v>1657</v>
      </c>
      <c r="D1697" t="s">
        <v>1617</v>
      </c>
      <c r="E1697" t="s">
        <v>5333</v>
      </c>
      <c r="F1697" t="s">
        <v>5339</v>
      </c>
      <c r="G1697" s="4">
        <v>25184</v>
      </c>
      <c r="H1697" s="4">
        <v>25184</v>
      </c>
      <c r="I1697">
        <v>0.57999999999999996</v>
      </c>
      <c r="J1697" s="4">
        <v>174944259.09999999</v>
      </c>
      <c r="K1697" s="12">
        <v>6946.6430709974584</v>
      </c>
      <c r="L1697" s="12">
        <v>6946.6430709974584</v>
      </c>
      <c r="N1697">
        <v>0</v>
      </c>
    </row>
    <row r="1698" spans="1:14" x14ac:dyDescent="0.3">
      <c r="A1698">
        <v>270430</v>
      </c>
      <c r="B1698">
        <v>2704302</v>
      </c>
      <c r="C1698" t="s">
        <v>1658</v>
      </c>
      <c r="D1698" t="s">
        <v>1617</v>
      </c>
      <c r="E1698" t="s">
        <v>5333</v>
      </c>
      <c r="F1698" t="s">
        <v>5340</v>
      </c>
      <c r="G1698" s="4">
        <v>994952</v>
      </c>
      <c r="H1698" s="4">
        <v>200000</v>
      </c>
      <c r="I1698">
        <v>0.72099999999999997</v>
      </c>
      <c r="J1698" s="4">
        <v>5366910732.3299999</v>
      </c>
      <c r="K1698" s="12">
        <v>26834.553661649999</v>
      </c>
      <c r="L1698" s="12">
        <v>14712.97</v>
      </c>
      <c r="M1698">
        <v>2.25</v>
      </c>
      <c r="N1698">
        <v>0.5</v>
      </c>
    </row>
    <row r="1699" spans="1:14" x14ac:dyDescent="0.3">
      <c r="A1699">
        <v>270440</v>
      </c>
      <c r="B1699">
        <v>2704401</v>
      </c>
      <c r="C1699" t="s">
        <v>1659</v>
      </c>
      <c r="D1699" t="s">
        <v>1617</v>
      </c>
      <c r="E1699" t="s">
        <v>5333</v>
      </c>
      <c r="F1699" t="s">
        <v>5339</v>
      </c>
      <c r="G1699" s="4">
        <v>17828</v>
      </c>
      <c r="H1699" s="4">
        <v>17828</v>
      </c>
      <c r="I1699">
        <v>0.56599999999999995</v>
      </c>
      <c r="J1699" s="4">
        <v>146742890.84999999</v>
      </c>
      <c r="K1699" s="12">
        <v>8231.0349366165574</v>
      </c>
      <c r="L1699" s="12">
        <v>8231.0349366165574</v>
      </c>
      <c r="N1699">
        <v>0</v>
      </c>
    </row>
    <row r="1700" spans="1:14" x14ac:dyDescent="0.3">
      <c r="A1700">
        <v>270450</v>
      </c>
      <c r="B1700">
        <v>2704500</v>
      </c>
      <c r="C1700" t="s">
        <v>1660</v>
      </c>
      <c r="D1700" t="s">
        <v>1617</v>
      </c>
      <c r="E1700" t="s">
        <v>5333</v>
      </c>
      <c r="F1700" t="s">
        <v>5339</v>
      </c>
      <c r="G1700" s="4">
        <v>33269</v>
      </c>
      <c r="H1700" s="4">
        <v>33269</v>
      </c>
      <c r="I1700">
        <v>0.57399999999999995</v>
      </c>
      <c r="J1700" s="4">
        <v>240802618.33000001</v>
      </c>
      <c r="K1700" s="12">
        <v>7238.0479825062375</v>
      </c>
      <c r="L1700" s="12">
        <v>7238.0479825062375</v>
      </c>
      <c r="N1700">
        <v>0.125</v>
      </c>
    </row>
    <row r="1701" spans="1:14" x14ac:dyDescent="0.3">
      <c r="A1701">
        <v>270460</v>
      </c>
      <c r="B1701">
        <v>2704609</v>
      </c>
      <c r="C1701" t="s">
        <v>1661</v>
      </c>
      <c r="D1701" t="s">
        <v>1617</v>
      </c>
      <c r="E1701" t="s">
        <v>5333</v>
      </c>
      <c r="F1701" t="s">
        <v>5339</v>
      </c>
      <c r="G1701" s="4">
        <v>9709</v>
      </c>
      <c r="H1701" s="4">
        <v>9709</v>
      </c>
      <c r="I1701">
        <v>0.56899999999999995</v>
      </c>
      <c r="J1701" s="4">
        <v>84513139.640000001</v>
      </c>
      <c r="K1701" s="12">
        <v>8704.6183582243284</v>
      </c>
      <c r="L1701" s="12">
        <v>8704.6183582243284</v>
      </c>
      <c r="N1701">
        <v>0</v>
      </c>
    </row>
    <row r="1702" spans="1:14" x14ac:dyDescent="0.3">
      <c r="A1702">
        <v>270470</v>
      </c>
      <c r="B1702">
        <v>2704708</v>
      </c>
      <c r="C1702" t="s">
        <v>1662</v>
      </c>
      <c r="D1702" t="s">
        <v>1617</v>
      </c>
      <c r="E1702" t="s">
        <v>5333</v>
      </c>
      <c r="F1702" t="s">
        <v>5339</v>
      </c>
      <c r="G1702" s="4">
        <v>62477</v>
      </c>
      <c r="H1702" s="4">
        <v>62477</v>
      </c>
      <c r="I1702">
        <v>0.64200000000000002</v>
      </c>
      <c r="J1702" s="4">
        <v>626472270.74000001</v>
      </c>
      <c r="K1702" s="12">
        <v>10027.246358499928</v>
      </c>
      <c r="L1702" s="12">
        <v>10027.246358499928</v>
      </c>
      <c r="N1702">
        <v>0.125</v>
      </c>
    </row>
    <row r="1703" spans="1:14" x14ac:dyDescent="0.3">
      <c r="A1703">
        <v>270480</v>
      </c>
      <c r="B1703">
        <v>2704807</v>
      </c>
      <c r="C1703" t="s">
        <v>1663</v>
      </c>
      <c r="D1703" t="s">
        <v>1617</v>
      </c>
      <c r="E1703" t="s">
        <v>5333</v>
      </c>
      <c r="F1703" t="s">
        <v>5339</v>
      </c>
      <c r="G1703" s="4">
        <v>13970</v>
      </c>
      <c r="H1703" s="4">
        <v>13970</v>
      </c>
      <c r="I1703">
        <v>0.59699999999999998</v>
      </c>
      <c r="J1703" s="4">
        <v>91405314.129999995</v>
      </c>
      <c r="K1703" s="12">
        <v>6542.9716628489614</v>
      </c>
      <c r="L1703" s="12">
        <v>6542.9716628489614</v>
      </c>
      <c r="N1703">
        <v>0</v>
      </c>
    </row>
    <row r="1704" spans="1:14" x14ac:dyDescent="0.3">
      <c r="A1704">
        <v>270490</v>
      </c>
      <c r="B1704">
        <v>2704906</v>
      </c>
      <c r="C1704" t="s">
        <v>1664</v>
      </c>
      <c r="D1704" t="s">
        <v>1617</v>
      </c>
      <c r="E1704" t="s">
        <v>5333</v>
      </c>
      <c r="F1704" t="s">
        <v>5339</v>
      </c>
      <c r="G1704" s="4">
        <v>3208</v>
      </c>
      <c r="H1704" s="4">
        <v>3208</v>
      </c>
      <c r="I1704">
        <v>0.57699999999999996</v>
      </c>
      <c r="J1704" s="4">
        <v>42067002.32</v>
      </c>
      <c r="K1704" s="12">
        <v>13113.155336658354</v>
      </c>
      <c r="L1704" s="12">
        <v>13113.155336658354</v>
      </c>
      <c r="N1704">
        <v>0.125</v>
      </c>
    </row>
    <row r="1705" spans="1:14" x14ac:dyDescent="0.3">
      <c r="A1705">
        <v>270500</v>
      </c>
      <c r="B1705">
        <v>2705002</v>
      </c>
      <c r="C1705" t="s">
        <v>1665</v>
      </c>
      <c r="D1705" t="s">
        <v>1617</v>
      </c>
      <c r="E1705" t="s">
        <v>5333</v>
      </c>
      <c r="F1705" t="s">
        <v>5339</v>
      </c>
      <c r="G1705" s="4">
        <v>22126</v>
      </c>
      <c r="H1705" s="4">
        <v>22126</v>
      </c>
      <c r="I1705">
        <v>0.504</v>
      </c>
      <c r="J1705" s="4">
        <v>169725235.56999999</v>
      </c>
      <c r="K1705" s="12">
        <v>7670.8503828075563</v>
      </c>
      <c r="L1705" s="12">
        <v>7670.8503828075563</v>
      </c>
      <c r="N1705">
        <v>0</v>
      </c>
    </row>
    <row r="1706" spans="1:14" x14ac:dyDescent="0.3">
      <c r="A1706">
        <v>270510</v>
      </c>
      <c r="B1706">
        <v>2705101</v>
      </c>
      <c r="C1706" t="s">
        <v>1666</v>
      </c>
      <c r="D1706" t="s">
        <v>1617</v>
      </c>
      <c r="E1706" t="s">
        <v>5333</v>
      </c>
      <c r="F1706" t="s">
        <v>5339</v>
      </c>
      <c r="G1706" s="4">
        <v>24331</v>
      </c>
      <c r="H1706" s="4">
        <v>24331</v>
      </c>
      <c r="I1706">
        <v>0.58399999999999996</v>
      </c>
      <c r="J1706" s="4">
        <v>167914131.24000001</v>
      </c>
      <c r="K1706" s="12">
        <v>6901.2424988697549</v>
      </c>
      <c r="L1706" s="12">
        <v>6901.2424988697549</v>
      </c>
      <c r="N1706">
        <v>0.125</v>
      </c>
    </row>
    <row r="1707" spans="1:14" x14ac:dyDescent="0.3">
      <c r="A1707">
        <v>270520</v>
      </c>
      <c r="B1707">
        <v>2705200</v>
      </c>
      <c r="C1707" t="s">
        <v>1667</v>
      </c>
      <c r="D1707" t="s">
        <v>1617</v>
      </c>
      <c r="E1707" t="s">
        <v>5333</v>
      </c>
      <c r="F1707" t="s">
        <v>5339</v>
      </c>
      <c r="G1707" s="4">
        <v>15706</v>
      </c>
      <c r="H1707" s="4">
        <v>15706</v>
      </c>
      <c r="I1707">
        <v>0.56799999999999995</v>
      </c>
      <c r="J1707" s="4">
        <v>156599361.41</v>
      </c>
      <c r="K1707" s="12">
        <v>9970.6711708901057</v>
      </c>
      <c r="L1707" s="12">
        <v>9970.6711708901057</v>
      </c>
      <c r="M1707">
        <v>2.4444444444444451</v>
      </c>
      <c r="N1707">
        <v>0.125</v>
      </c>
    </row>
    <row r="1708" spans="1:14" x14ac:dyDescent="0.3">
      <c r="A1708">
        <v>270530</v>
      </c>
      <c r="B1708">
        <v>2705309</v>
      </c>
      <c r="C1708" t="s">
        <v>1668</v>
      </c>
      <c r="D1708" t="s">
        <v>1617</v>
      </c>
      <c r="E1708" t="s">
        <v>5333</v>
      </c>
      <c r="F1708" t="s">
        <v>5339</v>
      </c>
      <c r="G1708" s="4">
        <v>4935</v>
      </c>
      <c r="H1708" s="4">
        <v>4935</v>
      </c>
      <c r="I1708">
        <v>0.56299999999999994</v>
      </c>
      <c r="J1708" s="4">
        <v>56990589.060000002</v>
      </c>
      <c r="K1708" s="12">
        <v>11548.244996960488</v>
      </c>
      <c r="L1708" s="12">
        <v>11548.244996960488</v>
      </c>
      <c r="N1708">
        <v>0</v>
      </c>
    </row>
    <row r="1709" spans="1:14" x14ac:dyDescent="0.3">
      <c r="A1709">
        <v>270540</v>
      </c>
      <c r="B1709">
        <v>2705408</v>
      </c>
      <c r="C1709" t="s">
        <v>1669</v>
      </c>
      <c r="D1709" t="s">
        <v>1617</v>
      </c>
      <c r="E1709" t="s">
        <v>5333</v>
      </c>
      <c r="F1709" t="s">
        <v>5339</v>
      </c>
      <c r="G1709" s="4">
        <v>7344</v>
      </c>
      <c r="H1709" s="4">
        <v>7344</v>
      </c>
      <c r="I1709">
        <v>0.53900000000000003</v>
      </c>
      <c r="J1709" s="4">
        <v>64221381.329999998</v>
      </c>
      <c r="K1709" s="12">
        <v>8744.7414665032684</v>
      </c>
      <c r="L1709" s="12">
        <v>8744.7414665032684</v>
      </c>
      <c r="N1709">
        <v>0</v>
      </c>
    </row>
    <row r="1710" spans="1:14" x14ac:dyDescent="0.3">
      <c r="A1710">
        <v>270550</v>
      </c>
      <c r="B1710">
        <v>2705507</v>
      </c>
      <c r="C1710" t="s">
        <v>1670</v>
      </c>
      <c r="D1710" t="s">
        <v>1617</v>
      </c>
      <c r="E1710" t="s">
        <v>5333</v>
      </c>
      <c r="F1710" t="s">
        <v>5339</v>
      </c>
      <c r="G1710" s="4">
        <v>25926</v>
      </c>
      <c r="H1710" s="4">
        <v>25926</v>
      </c>
      <c r="I1710">
        <v>0.52700000000000002</v>
      </c>
      <c r="J1710" s="4">
        <v>319041511.45999998</v>
      </c>
      <c r="K1710" s="12">
        <v>12305.851711023683</v>
      </c>
      <c r="L1710" s="12">
        <v>12305.851711023683</v>
      </c>
      <c r="M1710">
        <v>0.44444444444444442</v>
      </c>
      <c r="N1710">
        <v>0.375</v>
      </c>
    </row>
    <row r="1711" spans="1:14" x14ac:dyDescent="0.3">
      <c r="A1711">
        <v>270560</v>
      </c>
      <c r="B1711">
        <v>2705606</v>
      </c>
      <c r="C1711" t="s">
        <v>1671</v>
      </c>
      <c r="D1711" t="s">
        <v>1617</v>
      </c>
      <c r="E1711" t="s">
        <v>5333</v>
      </c>
      <c r="F1711" t="s">
        <v>5339</v>
      </c>
      <c r="G1711" s="4">
        <v>10285</v>
      </c>
      <c r="H1711" s="4">
        <v>10285</v>
      </c>
      <c r="I1711">
        <v>0.52100000000000002</v>
      </c>
      <c r="J1711" s="4">
        <v>103361343.23999999</v>
      </c>
      <c r="K1711" s="12">
        <v>10049.717378706855</v>
      </c>
      <c r="L1711" s="12">
        <v>10049.717378706855</v>
      </c>
      <c r="N1711">
        <v>0</v>
      </c>
    </row>
    <row r="1712" spans="1:14" x14ac:dyDescent="0.3">
      <c r="A1712">
        <v>270570</v>
      </c>
      <c r="B1712">
        <v>2705705</v>
      </c>
      <c r="C1712" t="s">
        <v>1672</v>
      </c>
      <c r="D1712" t="s">
        <v>1617</v>
      </c>
      <c r="E1712" t="s">
        <v>5333</v>
      </c>
      <c r="F1712" t="s">
        <v>5339</v>
      </c>
      <c r="G1712" s="4">
        <v>21135</v>
      </c>
      <c r="H1712" s="4">
        <v>21135</v>
      </c>
      <c r="I1712">
        <v>0.56499999999999995</v>
      </c>
      <c r="J1712" s="4">
        <v>146989632.75999999</v>
      </c>
      <c r="K1712" s="12">
        <v>6954.7969131771933</v>
      </c>
      <c r="L1712" s="12">
        <v>6954.7969131771933</v>
      </c>
      <c r="N1712">
        <v>0</v>
      </c>
    </row>
    <row r="1713" spans="1:14" x14ac:dyDescent="0.3">
      <c r="A1713">
        <v>270580</v>
      </c>
      <c r="B1713">
        <v>2705804</v>
      </c>
      <c r="C1713" t="s">
        <v>1673</v>
      </c>
      <c r="D1713" t="s">
        <v>1617</v>
      </c>
      <c r="E1713" t="s">
        <v>5333</v>
      </c>
      <c r="F1713" t="s">
        <v>5339</v>
      </c>
      <c r="G1713" s="4">
        <v>8522</v>
      </c>
      <c r="H1713" s="4">
        <v>8522</v>
      </c>
      <c r="I1713">
        <v>0.52500000000000002</v>
      </c>
      <c r="J1713" s="4">
        <v>62403587.310000002</v>
      </c>
      <c r="K1713" s="12">
        <v>7322.6457768129549</v>
      </c>
      <c r="L1713" s="12">
        <v>7322.6457768129549</v>
      </c>
      <c r="N1713">
        <v>0</v>
      </c>
    </row>
    <row r="1714" spans="1:14" x14ac:dyDescent="0.3">
      <c r="A1714">
        <v>270590</v>
      </c>
      <c r="B1714">
        <v>2705903</v>
      </c>
      <c r="C1714" t="s">
        <v>1674</v>
      </c>
      <c r="D1714" t="s">
        <v>1617</v>
      </c>
      <c r="E1714" t="s">
        <v>5333</v>
      </c>
      <c r="F1714" t="s">
        <v>5339</v>
      </c>
      <c r="G1714" s="4">
        <v>4381</v>
      </c>
      <c r="H1714" s="4">
        <v>4381</v>
      </c>
      <c r="I1714">
        <v>0.503</v>
      </c>
      <c r="J1714" s="4">
        <v>51875515.780000001</v>
      </c>
      <c r="K1714" s="12">
        <v>11841.021634330062</v>
      </c>
      <c r="L1714" s="12">
        <v>11841.021634330062</v>
      </c>
      <c r="N1714">
        <v>0</v>
      </c>
    </row>
    <row r="1715" spans="1:14" x14ac:dyDescent="0.3">
      <c r="A1715">
        <v>270600</v>
      </c>
      <c r="B1715">
        <v>2706000</v>
      </c>
      <c r="C1715" t="s">
        <v>1675</v>
      </c>
      <c r="D1715" t="s">
        <v>1617</v>
      </c>
      <c r="E1715" t="s">
        <v>5333</v>
      </c>
      <c r="F1715" t="s">
        <v>5339</v>
      </c>
      <c r="G1715" s="4">
        <v>11047</v>
      </c>
      <c r="H1715" s="4">
        <v>11047</v>
      </c>
      <c r="I1715">
        <v>0.49299999999999999</v>
      </c>
      <c r="J1715" s="4">
        <v>90146838.260000005</v>
      </c>
      <c r="K1715" s="12">
        <v>8160.3003765728254</v>
      </c>
      <c r="L1715" s="12">
        <v>8160.3003765728254</v>
      </c>
      <c r="N1715">
        <v>0.125</v>
      </c>
    </row>
    <row r="1716" spans="1:14" x14ac:dyDescent="0.3">
      <c r="A1716">
        <v>270610</v>
      </c>
      <c r="B1716">
        <v>2706109</v>
      </c>
      <c r="C1716" t="s">
        <v>1170</v>
      </c>
      <c r="D1716" t="s">
        <v>1617</v>
      </c>
      <c r="E1716" t="s">
        <v>5333</v>
      </c>
      <c r="F1716" t="s">
        <v>5339</v>
      </c>
      <c r="G1716" s="4">
        <v>11706</v>
      </c>
      <c r="H1716" s="4">
        <v>11706</v>
      </c>
      <c r="I1716">
        <v>0.54700000000000004</v>
      </c>
      <c r="J1716" s="4">
        <v>87727424.560000002</v>
      </c>
      <c r="K1716" s="12">
        <v>7494.2272817358626</v>
      </c>
      <c r="L1716" s="12">
        <v>7494.2272817358626</v>
      </c>
      <c r="N1716">
        <v>0</v>
      </c>
    </row>
    <row r="1717" spans="1:14" x14ac:dyDescent="0.3">
      <c r="A1717">
        <v>270620</v>
      </c>
      <c r="B1717">
        <v>2706208</v>
      </c>
      <c r="C1717" t="s">
        <v>1676</v>
      </c>
      <c r="D1717" t="s">
        <v>1617</v>
      </c>
      <c r="E1717" t="s">
        <v>5333</v>
      </c>
      <c r="F1717" t="s">
        <v>5339</v>
      </c>
      <c r="G1717" s="4">
        <v>4408</v>
      </c>
      <c r="H1717" s="4">
        <v>4408</v>
      </c>
      <c r="I1717">
        <v>0.55800000000000005</v>
      </c>
      <c r="J1717" s="4">
        <v>57062742.100000001</v>
      </c>
      <c r="K1717" s="12">
        <v>12945.268171506352</v>
      </c>
      <c r="L1717" s="12">
        <v>12945.268171506352</v>
      </c>
      <c r="N1717">
        <v>0.125</v>
      </c>
    </row>
    <row r="1718" spans="1:14" x14ac:dyDescent="0.3">
      <c r="A1718">
        <v>270630</v>
      </c>
      <c r="B1718">
        <v>2706307</v>
      </c>
      <c r="C1718" t="s">
        <v>1677</v>
      </c>
      <c r="D1718" t="s">
        <v>1617</v>
      </c>
      <c r="E1718" t="s">
        <v>5333</v>
      </c>
      <c r="F1718" t="s">
        <v>5339</v>
      </c>
      <c r="G1718" s="4">
        <v>73621</v>
      </c>
      <c r="H1718" s="4">
        <v>73621</v>
      </c>
      <c r="I1718">
        <v>0.63800000000000001</v>
      </c>
      <c r="J1718" s="4">
        <v>386459992.44999999</v>
      </c>
      <c r="K1718" s="12">
        <v>5249.3173476317897</v>
      </c>
      <c r="L1718" s="12">
        <v>5249.3173476317897</v>
      </c>
      <c r="N1718">
        <v>0.25</v>
      </c>
    </row>
    <row r="1719" spans="1:14" x14ac:dyDescent="0.3">
      <c r="A1719">
        <v>270640</v>
      </c>
      <c r="B1719">
        <v>2706406</v>
      </c>
      <c r="C1719" t="s">
        <v>1678</v>
      </c>
      <c r="D1719" t="s">
        <v>1617</v>
      </c>
      <c r="E1719" t="s">
        <v>5333</v>
      </c>
      <c r="F1719" t="s">
        <v>5339</v>
      </c>
      <c r="G1719" s="4">
        <v>24291</v>
      </c>
      <c r="H1719" s="4">
        <v>24291</v>
      </c>
      <c r="I1719">
        <v>0.59299999999999997</v>
      </c>
      <c r="J1719" s="4">
        <v>155755859.33000001</v>
      </c>
      <c r="K1719" s="12">
        <v>6412.0809900786307</v>
      </c>
      <c r="L1719" s="12">
        <v>6412.0809900786307</v>
      </c>
      <c r="N1719">
        <v>0.125</v>
      </c>
    </row>
    <row r="1720" spans="1:14" x14ac:dyDescent="0.3">
      <c r="A1720">
        <v>270642</v>
      </c>
      <c r="B1720">
        <v>2706422</v>
      </c>
      <c r="C1720" t="s">
        <v>1679</v>
      </c>
      <c r="D1720" t="s">
        <v>1617</v>
      </c>
      <c r="E1720" t="s">
        <v>5333</v>
      </c>
      <c r="F1720" t="s">
        <v>5339</v>
      </c>
      <c r="G1720" s="4">
        <v>10807</v>
      </c>
      <c r="H1720" s="4">
        <v>10807</v>
      </c>
      <c r="I1720">
        <v>0.54800000000000004</v>
      </c>
      <c r="J1720" s="4">
        <v>76131339.620000005</v>
      </c>
      <c r="K1720" s="12">
        <v>7044.6321476820585</v>
      </c>
      <c r="L1720" s="12">
        <v>7044.6321476820585</v>
      </c>
      <c r="N1720">
        <v>0.25</v>
      </c>
    </row>
    <row r="1721" spans="1:14" x14ac:dyDescent="0.3">
      <c r="A1721">
        <v>270644</v>
      </c>
      <c r="B1721">
        <v>2706448</v>
      </c>
      <c r="C1721" t="s">
        <v>1680</v>
      </c>
      <c r="D1721" t="s">
        <v>1617</v>
      </c>
      <c r="E1721" t="s">
        <v>5333</v>
      </c>
      <c r="F1721" t="s">
        <v>5339</v>
      </c>
      <c r="G1721" s="4">
        <v>14199</v>
      </c>
      <c r="H1721" s="4">
        <v>14199</v>
      </c>
      <c r="I1721">
        <v>0.60499999999999998</v>
      </c>
      <c r="J1721" s="4">
        <v>146014986.16999999</v>
      </c>
      <c r="K1721" s="12">
        <v>10283.469692936122</v>
      </c>
      <c r="L1721" s="12">
        <v>10283.469692936122</v>
      </c>
      <c r="N1721">
        <v>0</v>
      </c>
    </row>
    <row r="1722" spans="1:14" x14ac:dyDescent="0.3">
      <c r="A1722">
        <v>270650</v>
      </c>
      <c r="B1722">
        <v>2706505</v>
      </c>
      <c r="C1722" t="s">
        <v>1681</v>
      </c>
      <c r="D1722" t="s">
        <v>1617</v>
      </c>
      <c r="E1722" t="s">
        <v>5333</v>
      </c>
      <c r="F1722" t="s">
        <v>5339</v>
      </c>
      <c r="G1722" s="4">
        <v>14070</v>
      </c>
      <c r="H1722" s="4">
        <v>14070</v>
      </c>
      <c r="I1722">
        <v>0.53300000000000003</v>
      </c>
      <c r="J1722" s="4">
        <v>101796136.54000001</v>
      </c>
      <c r="K1722" s="12">
        <v>7234.9777213930356</v>
      </c>
      <c r="L1722" s="12">
        <v>7234.9777213930356</v>
      </c>
      <c r="N1722">
        <v>0.125</v>
      </c>
    </row>
    <row r="1723" spans="1:14" x14ac:dyDescent="0.3">
      <c r="A1723">
        <v>270660</v>
      </c>
      <c r="B1723">
        <v>2706604</v>
      </c>
      <c r="C1723" t="s">
        <v>1682</v>
      </c>
      <c r="D1723" t="s">
        <v>1617</v>
      </c>
      <c r="E1723" t="s">
        <v>5333</v>
      </c>
      <c r="F1723" t="s">
        <v>5339</v>
      </c>
      <c r="G1723" s="4">
        <v>6691</v>
      </c>
      <c r="H1723" s="4">
        <v>6691</v>
      </c>
      <c r="I1723">
        <v>0.58899999999999997</v>
      </c>
      <c r="J1723" s="4">
        <v>49634126.57</v>
      </c>
      <c r="K1723" s="12">
        <v>7418.0431280824987</v>
      </c>
      <c r="L1723" s="12">
        <v>7418.0431280824987</v>
      </c>
      <c r="N1723">
        <v>0</v>
      </c>
    </row>
    <row r="1724" spans="1:14" x14ac:dyDescent="0.3">
      <c r="A1724">
        <v>270670</v>
      </c>
      <c r="B1724">
        <v>2706703</v>
      </c>
      <c r="C1724" t="s">
        <v>1683</v>
      </c>
      <c r="D1724" t="s">
        <v>1617</v>
      </c>
      <c r="E1724" t="s">
        <v>5333</v>
      </c>
      <c r="F1724" t="s">
        <v>5339</v>
      </c>
      <c r="G1724" s="4">
        <v>60185</v>
      </c>
      <c r="H1724" s="4">
        <v>60185</v>
      </c>
      <c r="I1724">
        <v>0.63</v>
      </c>
      <c r="J1724" s="4">
        <v>361273701.89999998</v>
      </c>
      <c r="K1724" s="12">
        <v>6002.7199783999331</v>
      </c>
      <c r="L1724" s="12">
        <v>6002.7199783999331</v>
      </c>
      <c r="N1724">
        <v>0.125</v>
      </c>
    </row>
    <row r="1725" spans="1:14" x14ac:dyDescent="0.3">
      <c r="A1725">
        <v>270680</v>
      </c>
      <c r="B1725">
        <v>2706802</v>
      </c>
      <c r="C1725" t="s">
        <v>1684</v>
      </c>
      <c r="D1725" t="s">
        <v>1617</v>
      </c>
      <c r="E1725" t="s">
        <v>5333</v>
      </c>
      <c r="F1725" t="s">
        <v>5339</v>
      </c>
      <c r="G1725" s="4">
        <v>16192</v>
      </c>
      <c r="H1725" s="4">
        <v>16192</v>
      </c>
      <c r="I1725">
        <v>0.57199999999999995</v>
      </c>
      <c r="J1725" s="4">
        <v>111215602.98</v>
      </c>
      <c r="K1725" s="12">
        <v>6868.5525555830045</v>
      </c>
      <c r="L1725" s="12">
        <v>6868.5525555830045</v>
      </c>
      <c r="N1725">
        <v>0.125</v>
      </c>
    </row>
    <row r="1726" spans="1:14" x14ac:dyDescent="0.3">
      <c r="A1726">
        <v>270690</v>
      </c>
      <c r="B1726">
        <v>2706901</v>
      </c>
      <c r="C1726" t="s">
        <v>1376</v>
      </c>
      <c r="D1726" t="s">
        <v>1617</v>
      </c>
      <c r="E1726" t="s">
        <v>5333</v>
      </c>
      <c r="F1726" t="s">
        <v>5339</v>
      </c>
      <c r="G1726" s="4">
        <v>36525</v>
      </c>
      <c r="H1726" s="4">
        <v>36525</v>
      </c>
      <c r="I1726">
        <v>0.61</v>
      </c>
      <c r="J1726" s="4">
        <v>469354489.36000001</v>
      </c>
      <c r="K1726" s="12">
        <v>12850.225581382616</v>
      </c>
      <c r="L1726" s="12">
        <v>12850.225581382616</v>
      </c>
      <c r="N1726">
        <v>0.125</v>
      </c>
    </row>
    <row r="1727" spans="1:14" x14ac:dyDescent="0.3">
      <c r="A1727">
        <v>270700</v>
      </c>
      <c r="B1727">
        <v>2707008</v>
      </c>
      <c r="C1727" t="s">
        <v>1685</v>
      </c>
      <c r="D1727" t="s">
        <v>1617</v>
      </c>
      <c r="E1727" t="s">
        <v>5333</v>
      </c>
      <c r="F1727" t="s">
        <v>5339</v>
      </c>
      <c r="G1727" s="4">
        <v>2786</v>
      </c>
      <c r="H1727" s="4">
        <v>2786</v>
      </c>
      <c r="I1727">
        <v>0.57399999999999995</v>
      </c>
      <c r="J1727" s="4">
        <v>37622722.719999999</v>
      </c>
      <c r="K1727" s="12">
        <v>13504.207724335965</v>
      </c>
      <c r="L1727" s="12">
        <v>13504.207724335965</v>
      </c>
      <c r="N1727">
        <v>0</v>
      </c>
    </row>
    <row r="1728" spans="1:14" x14ac:dyDescent="0.3">
      <c r="A1728">
        <v>270710</v>
      </c>
      <c r="B1728">
        <v>2707107</v>
      </c>
      <c r="C1728" t="s">
        <v>1686</v>
      </c>
      <c r="D1728" t="s">
        <v>1617</v>
      </c>
      <c r="E1728" t="s">
        <v>5333</v>
      </c>
      <c r="F1728" t="s">
        <v>5339</v>
      </c>
      <c r="G1728" s="4">
        <v>23053</v>
      </c>
      <c r="H1728" s="4">
        <v>23053</v>
      </c>
      <c r="I1728">
        <v>0.58899999999999997</v>
      </c>
      <c r="J1728" s="4">
        <v>207871504.37</v>
      </c>
      <c r="K1728" s="12">
        <v>9017.1129297705284</v>
      </c>
      <c r="L1728" s="12">
        <v>9017.1129297705284</v>
      </c>
      <c r="N1728">
        <v>0.125</v>
      </c>
    </row>
    <row r="1729" spans="1:14" x14ac:dyDescent="0.3">
      <c r="A1729">
        <v>270720</v>
      </c>
      <c r="B1729">
        <v>2707206</v>
      </c>
      <c r="C1729" t="s">
        <v>1687</v>
      </c>
      <c r="D1729" t="s">
        <v>1617</v>
      </c>
      <c r="E1729" t="s">
        <v>5333</v>
      </c>
      <c r="F1729" t="s">
        <v>5339</v>
      </c>
      <c r="G1729" s="4">
        <v>12965</v>
      </c>
      <c r="H1729" s="4">
        <v>12965</v>
      </c>
      <c r="I1729">
        <v>0.52600000000000002</v>
      </c>
      <c r="J1729" s="4">
        <v>114613617.04000001</v>
      </c>
      <c r="K1729" s="12">
        <v>8840.2327065175486</v>
      </c>
      <c r="L1729" s="12">
        <v>8840.2327065175486</v>
      </c>
      <c r="N1729">
        <v>0.25</v>
      </c>
    </row>
    <row r="1730" spans="1:14" x14ac:dyDescent="0.3">
      <c r="A1730">
        <v>270730</v>
      </c>
      <c r="B1730">
        <v>2707305</v>
      </c>
      <c r="C1730" t="s">
        <v>1688</v>
      </c>
      <c r="D1730" t="s">
        <v>1617</v>
      </c>
      <c r="E1730" t="s">
        <v>5333</v>
      </c>
      <c r="F1730" t="s">
        <v>5339</v>
      </c>
      <c r="G1730" s="4">
        <v>24509</v>
      </c>
      <c r="H1730" s="4">
        <v>24509</v>
      </c>
      <c r="I1730">
        <v>0.58599999999999997</v>
      </c>
      <c r="J1730" s="4">
        <v>168259139.21000001</v>
      </c>
      <c r="K1730" s="12">
        <v>6865.1980582643118</v>
      </c>
      <c r="L1730" s="12">
        <v>6865.1980582643118</v>
      </c>
      <c r="N1730">
        <v>0.25</v>
      </c>
    </row>
    <row r="1731" spans="1:14" x14ac:dyDescent="0.3">
      <c r="A1731">
        <v>270740</v>
      </c>
      <c r="B1731">
        <v>2707404</v>
      </c>
      <c r="C1731" t="s">
        <v>1689</v>
      </c>
      <c r="D1731" t="s">
        <v>1617</v>
      </c>
      <c r="E1731" t="s">
        <v>5333</v>
      </c>
      <c r="F1731" t="s">
        <v>5339</v>
      </c>
      <c r="G1731" s="4">
        <v>9517</v>
      </c>
      <c r="H1731" s="4">
        <v>9517</v>
      </c>
      <c r="I1731">
        <v>0.54100000000000004</v>
      </c>
      <c r="J1731" s="4">
        <v>93725482.969999999</v>
      </c>
      <c r="K1731" s="12">
        <v>9848.2171871388036</v>
      </c>
      <c r="L1731" s="12">
        <v>9848.2171871388036</v>
      </c>
      <c r="N1731">
        <v>0.125</v>
      </c>
    </row>
    <row r="1732" spans="1:14" x14ac:dyDescent="0.3">
      <c r="A1732">
        <v>270750</v>
      </c>
      <c r="B1732">
        <v>2707503</v>
      </c>
      <c r="C1732" t="s">
        <v>1690</v>
      </c>
      <c r="D1732" t="s">
        <v>1617</v>
      </c>
      <c r="E1732" t="s">
        <v>5333</v>
      </c>
      <c r="F1732" t="s">
        <v>5339</v>
      </c>
      <c r="G1732" s="4">
        <v>20273</v>
      </c>
      <c r="H1732" s="4">
        <v>20273</v>
      </c>
      <c r="I1732">
        <v>0.55100000000000005</v>
      </c>
      <c r="J1732" s="4">
        <v>128875590.51000001</v>
      </c>
      <c r="K1732" s="12">
        <v>6357.0063882997092</v>
      </c>
      <c r="L1732" s="12">
        <v>6357.0063882997092</v>
      </c>
      <c r="M1732">
        <v>1.0277777777777779</v>
      </c>
      <c r="N1732">
        <v>0.5</v>
      </c>
    </row>
    <row r="1733" spans="1:14" x14ac:dyDescent="0.3">
      <c r="A1733">
        <v>270760</v>
      </c>
      <c r="B1733">
        <v>2707602</v>
      </c>
      <c r="C1733" t="s">
        <v>1691</v>
      </c>
      <c r="D1733" t="s">
        <v>1617</v>
      </c>
      <c r="E1733" t="s">
        <v>5333</v>
      </c>
      <c r="F1733" t="s">
        <v>5339</v>
      </c>
      <c r="G1733" s="4">
        <v>11303</v>
      </c>
      <c r="H1733" s="4">
        <v>11303</v>
      </c>
      <c r="I1733">
        <v>0.55900000000000005</v>
      </c>
      <c r="J1733" s="4">
        <v>107031653.02</v>
      </c>
      <c r="K1733" s="12">
        <v>9469.3137237901446</v>
      </c>
      <c r="L1733" s="12">
        <v>9469.3137237901446</v>
      </c>
      <c r="N1733">
        <v>0</v>
      </c>
    </row>
    <row r="1734" spans="1:14" x14ac:dyDescent="0.3">
      <c r="A1734">
        <v>270770</v>
      </c>
      <c r="B1734">
        <v>2707701</v>
      </c>
      <c r="C1734" t="s">
        <v>1692</v>
      </c>
      <c r="D1734" t="s">
        <v>1617</v>
      </c>
      <c r="E1734" t="s">
        <v>5333</v>
      </c>
      <c r="F1734" t="s">
        <v>5339</v>
      </c>
      <c r="G1734" s="4">
        <v>97658</v>
      </c>
      <c r="H1734" s="4">
        <v>97658</v>
      </c>
      <c r="I1734">
        <v>0.64300000000000002</v>
      </c>
      <c r="J1734" s="4">
        <v>534200699.75</v>
      </c>
      <c r="K1734" s="12">
        <v>5470.1171409408344</v>
      </c>
      <c r="L1734" s="12">
        <v>5470.1171409408344</v>
      </c>
      <c r="N1734">
        <v>0</v>
      </c>
    </row>
    <row r="1735" spans="1:14" x14ac:dyDescent="0.3">
      <c r="A1735">
        <v>270780</v>
      </c>
      <c r="B1735">
        <v>2707800</v>
      </c>
      <c r="C1735" t="s">
        <v>1693</v>
      </c>
      <c r="D1735" t="s">
        <v>1617</v>
      </c>
      <c r="E1735" t="s">
        <v>5333</v>
      </c>
      <c r="F1735" t="s">
        <v>5339</v>
      </c>
      <c r="G1735" s="4">
        <v>6606</v>
      </c>
      <c r="H1735" s="4">
        <v>6606</v>
      </c>
      <c r="I1735">
        <v>0.505</v>
      </c>
      <c r="J1735" s="4">
        <v>91452414.340000004</v>
      </c>
      <c r="K1735" s="12">
        <v>13843.84110505601</v>
      </c>
      <c r="L1735" s="12">
        <v>13843.84110505601</v>
      </c>
      <c r="N1735">
        <v>0.125</v>
      </c>
    </row>
    <row r="1736" spans="1:14" x14ac:dyDescent="0.3">
      <c r="A1736">
        <v>270790</v>
      </c>
      <c r="B1736">
        <v>2707909</v>
      </c>
      <c r="C1736" t="s">
        <v>1694</v>
      </c>
      <c r="D1736" t="s">
        <v>1617</v>
      </c>
      <c r="E1736" t="s">
        <v>5333</v>
      </c>
      <c r="F1736" t="s">
        <v>5339</v>
      </c>
      <c r="G1736" s="4">
        <v>7066</v>
      </c>
      <c r="H1736" s="4">
        <v>7066</v>
      </c>
      <c r="I1736">
        <v>0.59699999999999998</v>
      </c>
      <c r="J1736" s="4">
        <v>102024798.73999999</v>
      </c>
      <c r="K1736" s="12">
        <v>14438.833673931502</v>
      </c>
      <c r="L1736" s="12">
        <v>14438.833673931502</v>
      </c>
      <c r="N1736">
        <v>0.125</v>
      </c>
    </row>
    <row r="1737" spans="1:14" x14ac:dyDescent="0.3">
      <c r="A1737">
        <v>270800</v>
      </c>
      <c r="B1737">
        <v>2708006</v>
      </c>
      <c r="C1737" t="s">
        <v>1695</v>
      </c>
      <c r="D1737" t="s">
        <v>1617</v>
      </c>
      <c r="E1737" t="s">
        <v>5333</v>
      </c>
      <c r="F1737" t="s">
        <v>5339</v>
      </c>
      <c r="G1737" s="4">
        <v>47418</v>
      </c>
      <c r="H1737" s="4">
        <v>47418</v>
      </c>
      <c r="I1737">
        <v>0.59099999999999997</v>
      </c>
      <c r="J1737" s="4">
        <v>312003809.27999997</v>
      </c>
      <c r="K1737" s="12">
        <v>6579.8601644944947</v>
      </c>
      <c r="L1737" s="12">
        <v>6579.8601644944947</v>
      </c>
      <c r="N1737">
        <v>0</v>
      </c>
    </row>
    <row r="1738" spans="1:14" x14ac:dyDescent="0.3">
      <c r="A1738">
        <v>270810</v>
      </c>
      <c r="B1738">
        <v>2708105</v>
      </c>
      <c r="C1738" t="s">
        <v>1696</v>
      </c>
      <c r="D1738" t="s">
        <v>1617</v>
      </c>
      <c r="E1738" t="s">
        <v>5333</v>
      </c>
      <c r="F1738" t="s">
        <v>5339</v>
      </c>
      <c r="G1738" s="4">
        <v>11572</v>
      </c>
      <c r="H1738" s="4">
        <v>11572</v>
      </c>
      <c r="I1738">
        <v>0.51900000000000002</v>
      </c>
      <c r="J1738" s="4">
        <v>113740432.55</v>
      </c>
      <c r="K1738" s="12">
        <v>9828.9347174213617</v>
      </c>
      <c r="L1738" s="12">
        <v>9828.9347174213617</v>
      </c>
      <c r="N1738">
        <v>0</v>
      </c>
    </row>
    <row r="1739" spans="1:14" x14ac:dyDescent="0.3">
      <c r="A1739">
        <v>270820</v>
      </c>
      <c r="B1739">
        <v>2708204</v>
      </c>
      <c r="C1739" t="s">
        <v>1697</v>
      </c>
      <c r="D1739" t="s">
        <v>1617</v>
      </c>
      <c r="E1739" t="s">
        <v>5333</v>
      </c>
      <c r="F1739" t="s">
        <v>5339</v>
      </c>
      <c r="G1739" s="4">
        <v>6557</v>
      </c>
      <c r="H1739" s="4">
        <v>6557</v>
      </c>
      <c r="I1739">
        <v>0.57199999999999995</v>
      </c>
      <c r="J1739" s="4">
        <v>52395928.780000001</v>
      </c>
      <c r="K1739" s="12">
        <v>7990.8386121701997</v>
      </c>
      <c r="L1739" s="12">
        <v>7990.8386121701997</v>
      </c>
      <c r="N1739">
        <v>0</v>
      </c>
    </row>
    <row r="1740" spans="1:14" x14ac:dyDescent="0.3">
      <c r="A1740">
        <v>270830</v>
      </c>
      <c r="B1740">
        <v>2708303</v>
      </c>
      <c r="C1740" t="s">
        <v>1698</v>
      </c>
      <c r="D1740" t="s">
        <v>1617</v>
      </c>
      <c r="E1740" t="s">
        <v>5333</v>
      </c>
      <c r="F1740" t="s">
        <v>5339</v>
      </c>
      <c r="G1740" s="4">
        <v>21180</v>
      </c>
      <c r="H1740" s="4">
        <v>21180</v>
      </c>
      <c r="I1740">
        <v>0.57299999999999995</v>
      </c>
      <c r="J1740" s="4">
        <v>158540806.72999999</v>
      </c>
      <c r="K1740" s="12">
        <v>7485.4016397544847</v>
      </c>
      <c r="L1740" s="12">
        <v>7485.4016397544847</v>
      </c>
      <c r="N1740">
        <v>0.25</v>
      </c>
    </row>
    <row r="1741" spans="1:14" x14ac:dyDescent="0.3">
      <c r="A1741">
        <v>270840</v>
      </c>
      <c r="B1741">
        <v>2708402</v>
      </c>
      <c r="C1741" t="s">
        <v>1699</v>
      </c>
      <c r="D1741" t="s">
        <v>1617</v>
      </c>
      <c r="E1741" t="s">
        <v>5333</v>
      </c>
      <c r="F1741" t="s">
        <v>5339</v>
      </c>
      <c r="G1741" s="4">
        <v>31569</v>
      </c>
      <c r="H1741" s="4">
        <v>31569</v>
      </c>
      <c r="I1741">
        <v>0.52700000000000002</v>
      </c>
      <c r="J1741" s="4">
        <v>209107372.27000001</v>
      </c>
      <c r="K1741" s="12">
        <v>6623.8199585035954</v>
      </c>
      <c r="L1741" s="12">
        <v>6623.8199585035954</v>
      </c>
      <c r="N1741">
        <v>0.125</v>
      </c>
    </row>
    <row r="1742" spans="1:14" x14ac:dyDescent="0.3">
      <c r="A1742">
        <v>270850</v>
      </c>
      <c r="B1742">
        <v>2708501</v>
      </c>
      <c r="C1742" t="s">
        <v>1700</v>
      </c>
      <c r="D1742" t="s">
        <v>1617</v>
      </c>
      <c r="E1742" t="s">
        <v>5333</v>
      </c>
      <c r="F1742" t="s">
        <v>5339</v>
      </c>
      <c r="G1742" s="4">
        <v>31785</v>
      </c>
      <c r="H1742" s="4">
        <v>31785</v>
      </c>
      <c r="I1742">
        <v>0.53600000000000003</v>
      </c>
      <c r="J1742" s="4"/>
      <c r="K1742" s="12">
        <v>8413</v>
      </c>
      <c r="L1742" s="12">
        <v>8413</v>
      </c>
      <c r="N1742">
        <v>0.125</v>
      </c>
    </row>
    <row r="1743" spans="1:14" x14ac:dyDescent="0.3">
      <c r="A1743">
        <v>270860</v>
      </c>
      <c r="B1743">
        <v>2708600</v>
      </c>
      <c r="C1743" t="s">
        <v>1701</v>
      </c>
      <c r="D1743" t="s">
        <v>1617</v>
      </c>
      <c r="E1743" t="s">
        <v>5333</v>
      </c>
      <c r="F1743" t="s">
        <v>5339</v>
      </c>
      <c r="G1743" s="4">
        <v>53380</v>
      </c>
      <c r="H1743" s="4">
        <v>53380</v>
      </c>
      <c r="I1743">
        <v>0.623</v>
      </c>
      <c r="J1743" s="4">
        <v>430843433.87</v>
      </c>
      <c r="K1743" s="12">
        <v>8071.2520395279134</v>
      </c>
      <c r="L1743" s="12">
        <v>8071.2520395279134</v>
      </c>
      <c r="M1743">
        <v>2</v>
      </c>
      <c r="N1743">
        <v>0.375</v>
      </c>
    </row>
    <row r="1744" spans="1:14" x14ac:dyDescent="0.3">
      <c r="A1744">
        <v>270870</v>
      </c>
      <c r="B1744">
        <v>2708709</v>
      </c>
      <c r="C1744" t="s">
        <v>1702</v>
      </c>
      <c r="D1744" t="s">
        <v>1617</v>
      </c>
      <c r="E1744" t="s">
        <v>5333</v>
      </c>
      <c r="F1744" t="s">
        <v>5339</v>
      </c>
      <c r="G1744" s="4">
        <v>8700</v>
      </c>
      <c r="H1744" s="4">
        <v>8700</v>
      </c>
      <c r="I1744">
        <v>0.59099999999999997</v>
      </c>
      <c r="J1744" s="4">
        <v>74980910.879999995</v>
      </c>
      <c r="K1744" s="12">
        <v>8618.4955034482755</v>
      </c>
      <c r="L1744" s="12">
        <v>8618.4955034482755</v>
      </c>
      <c r="N1744">
        <v>0</v>
      </c>
    </row>
    <row r="1745" spans="1:14" x14ac:dyDescent="0.3">
      <c r="A1745">
        <v>270880</v>
      </c>
      <c r="B1745">
        <v>2708808</v>
      </c>
      <c r="C1745" t="s">
        <v>1703</v>
      </c>
      <c r="D1745" t="s">
        <v>1617</v>
      </c>
      <c r="E1745" t="s">
        <v>5333</v>
      </c>
      <c r="F1745" t="s">
        <v>5339</v>
      </c>
      <c r="G1745" s="4">
        <v>32707</v>
      </c>
      <c r="H1745" s="4">
        <v>32707</v>
      </c>
      <c r="I1745">
        <v>0.54900000000000004</v>
      </c>
      <c r="J1745" s="4">
        <v>202525417.75999999</v>
      </c>
      <c r="K1745" s="12">
        <v>6192.1123233558565</v>
      </c>
      <c r="L1745" s="12">
        <v>6192.1123233558565</v>
      </c>
      <c r="N1745">
        <v>0</v>
      </c>
    </row>
    <row r="1746" spans="1:14" x14ac:dyDescent="0.3">
      <c r="A1746">
        <v>270890</v>
      </c>
      <c r="B1746">
        <v>2708907</v>
      </c>
      <c r="C1746" t="s">
        <v>1704</v>
      </c>
      <c r="D1746" t="s">
        <v>1617</v>
      </c>
      <c r="E1746" t="s">
        <v>5333</v>
      </c>
      <c r="F1746" t="s">
        <v>5339</v>
      </c>
      <c r="G1746" s="4">
        <v>25105</v>
      </c>
      <c r="H1746" s="4">
        <v>25105</v>
      </c>
      <c r="I1746">
        <v>0.66</v>
      </c>
      <c r="J1746" s="4">
        <v>127780884.73</v>
      </c>
      <c r="K1746" s="12">
        <v>5089.8579856602273</v>
      </c>
      <c r="L1746" s="12">
        <v>5089.8579856602273</v>
      </c>
      <c r="N1746">
        <v>0.125</v>
      </c>
    </row>
    <row r="1747" spans="1:14" x14ac:dyDescent="0.3">
      <c r="A1747">
        <v>270895</v>
      </c>
      <c r="B1747">
        <v>2708956</v>
      </c>
      <c r="C1747" t="s">
        <v>1705</v>
      </c>
      <c r="D1747" t="s">
        <v>1617</v>
      </c>
      <c r="E1747" t="s">
        <v>5333</v>
      </c>
      <c r="F1747" t="s">
        <v>5339</v>
      </c>
      <c r="G1747" s="4">
        <v>12545</v>
      </c>
      <c r="H1747" s="4">
        <v>12545</v>
      </c>
      <c r="I1747">
        <v>0.51800000000000002</v>
      </c>
      <c r="J1747" s="4">
        <v>98038879.150000006</v>
      </c>
      <c r="K1747" s="12">
        <v>7814.9764168991633</v>
      </c>
      <c r="L1747" s="12">
        <v>7814.9764168991633</v>
      </c>
      <c r="N1747">
        <v>0.25</v>
      </c>
    </row>
    <row r="1748" spans="1:14" x14ac:dyDescent="0.3">
      <c r="A1748">
        <v>270900</v>
      </c>
      <c r="B1748">
        <v>2709004</v>
      </c>
      <c r="C1748" t="s">
        <v>1706</v>
      </c>
      <c r="D1748" t="s">
        <v>1617</v>
      </c>
      <c r="E1748" t="s">
        <v>5333</v>
      </c>
      <c r="F1748" t="s">
        <v>5339</v>
      </c>
      <c r="G1748" s="4">
        <v>5906</v>
      </c>
      <c r="H1748" s="4">
        <v>5906</v>
      </c>
      <c r="I1748">
        <v>0.55500000000000005</v>
      </c>
      <c r="J1748" s="4">
        <v>60981962.880000003</v>
      </c>
      <c r="K1748" s="12">
        <v>10325.425479173722</v>
      </c>
      <c r="L1748" s="12">
        <v>10325.425479173722</v>
      </c>
      <c r="N1748">
        <v>0</v>
      </c>
    </row>
    <row r="1749" spans="1:14" x14ac:dyDescent="0.3">
      <c r="A1749">
        <v>270910</v>
      </c>
      <c r="B1749">
        <v>2709103</v>
      </c>
      <c r="C1749" t="s">
        <v>1707</v>
      </c>
      <c r="D1749" t="s">
        <v>1617</v>
      </c>
      <c r="E1749" t="s">
        <v>5333</v>
      </c>
      <c r="F1749" t="s">
        <v>5339</v>
      </c>
      <c r="G1749" s="4">
        <v>19428</v>
      </c>
      <c r="H1749" s="4">
        <v>19428</v>
      </c>
      <c r="I1749">
        <v>0.54100000000000004</v>
      </c>
      <c r="J1749" s="4">
        <v>157521463.15000001</v>
      </c>
      <c r="K1749" s="12">
        <v>8107.9608374511017</v>
      </c>
      <c r="L1749" s="12">
        <v>8107.9608374511017</v>
      </c>
      <c r="N1749">
        <v>0.125</v>
      </c>
    </row>
    <row r="1750" spans="1:14" x14ac:dyDescent="0.3">
      <c r="A1750">
        <v>270915</v>
      </c>
      <c r="B1750">
        <v>2709152</v>
      </c>
      <c r="C1750" t="s">
        <v>1708</v>
      </c>
      <c r="D1750" t="s">
        <v>1617</v>
      </c>
      <c r="E1750" t="s">
        <v>5333</v>
      </c>
      <c r="F1750" t="s">
        <v>5339</v>
      </c>
      <c r="G1750" s="4">
        <v>39143</v>
      </c>
      <c r="H1750" s="4">
        <v>39143</v>
      </c>
      <c r="I1750">
        <v>0.56399999999999995</v>
      </c>
      <c r="J1750" s="4">
        <v>301938495.60000002</v>
      </c>
      <c r="K1750" s="12">
        <v>7713.7290345655683</v>
      </c>
      <c r="L1750" s="12">
        <v>7713.7290345655683</v>
      </c>
      <c r="N1750">
        <v>0.125</v>
      </c>
    </row>
    <row r="1751" spans="1:14" x14ac:dyDescent="0.3">
      <c r="A1751">
        <v>270920</v>
      </c>
      <c r="B1751">
        <v>2709202</v>
      </c>
      <c r="C1751" t="s">
        <v>1709</v>
      </c>
      <c r="D1751" t="s">
        <v>1617</v>
      </c>
      <c r="E1751" t="s">
        <v>5333</v>
      </c>
      <c r="F1751" t="s">
        <v>5339</v>
      </c>
      <c r="G1751" s="4">
        <v>24106</v>
      </c>
      <c r="H1751" s="4">
        <v>24106</v>
      </c>
      <c r="I1751">
        <v>0.53200000000000003</v>
      </c>
      <c r="J1751" s="4">
        <v>194389503.31</v>
      </c>
      <c r="K1751" s="12">
        <v>8063.9468725628476</v>
      </c>
      <c r="L1751" s="12">
        <v>8063.9468725628476</v>
      </c>
      <c r="N1751">
        <v>0.125</v>
      </c>
    </row>
    <row r="1752" spans="1:14" x14ac:dyDescent="0.3">
      <c r="A1752">
        <v>270930</v>
      </c>
      <c r="B1752">
        <v>2709301</v>
      </c>
      <c r="C1752" t="s">
        <v>1710</v>
      </c>
      <c r="D1752" t="s">
        <v>1617</v>
      </c>
      <c r="E1752" t="s">
        <v>5333</v>
      </c>
      <c r="F1752" t="s">
        <v>5339</v>
      </c>
      <c r="G1752" s="4">
        <v>60860</v>
      </c>
      <c r="H1752" s="4">
        <v>60860</v>
      </c>
      <c r="I1752">
        <v>0.59299999999999997</v>
      </c>
      <c r="J1752" s="4">
        <v>350347683.67000002</v>
      </c>
      <c r="K1752" s="12">
        <v>5756.616557180414</v>
      </c>
      <c r="L1752" s="12">
        <v>5756.616557180414</v>
      </c>
      <c r="M1752">
        <v>1.1388888888888891</v>
      </c>
      <c r="N1752">
        <v>0.375</v>
      </c>
    </row>
    <row r="1753" spans="1:14" x14ac:dyDescent="0.3">
      <c r="A1753">
        <v>270940</v>
      </c>
      <c r="B1753">
        <v>2709400</v>
      </c>
      <c r="C1753" t="s">
        <v>1241</v>
      </c>
      <c r="D1753" t="s">
        <v>1617</v>
      </c>
      <c r="E1753" t="s">
        <v>5333</v>
      </c>
      <c r="F1753" t="s">
        <v>5339</v>
      </c>
      <c r="G1753" s="4">
        <v>24414</v>
      </c>
      <c r="H1753" s="4">
        <v>24414</v>
      </c>
      <c r="I1753">
        <v>0.58599999999999997</v>
      </c>
      <c r="J1753" s="4">
        <v>189473075.88</v>
      </c>
      <c r="K1753" s="12">
        <v>7760.8370557876624</v>
      </c>
      <c r="L1753" s="12">
        <v>7760.8370557876624</v>
      </c>
      <c r="N1753">
        <v>0</v>
      </c>
    </row>
    <row r="1754" spans="1:14" x14ac:dyDescent="0.3">
      <c r="A1754">
        <v>280010</v>
      </c>
      <c r="B1754">
        <v>2800100</v>
      </c>
      <c r="C1754" t="s">
        <v>1712</v>
      </c>
      <c r="D1754" t="s">
        <v>1711</v>
      </c>
      <c r="E1754" t="s">
        <v>5333</v>
      </c>
      <c r="F1754" t="s">
        <v>5339</v>
      </c>
      <c r="G1754" s="4">
        <v>2202</v>
      </c>
      <c r="H1754" s="4">
        <v>2202</v>
      </c>
      <c r="I1754">
        <v>0.61099999999999999</v>
      </c>
      <c r="J1754" s="4">
        <v>35450487.960000001</v>
      </c>
      <c r="K1754" s="12">
        <v>16099.22250681199</v>
      </c>
      <c r="L1754" s="12">
        <v>14712.97</v>
      </c>
      <c r="N1754">
        <v>0</v>
      </c>
    </row>
    <row r="1755" spans="1:14" x14ac:dyDescent="0.3">
      <c r="A1755">
        <v>280020</v>
      </c>
      <c r="B1755">
        <v>2800209</v>
      </c>
      <c r="C1755" t="s">
        <v>1713</v>
      </c>
      <c r="D1755" t="s">
        <v>1711</v>
      </c>
      <c r="E1755" t="s">
        <v>5333</v>
      </c>
      <c r="F1755" t="s">
        <v>5339</v>
      </c>
      <c r="G1755" s="4">
        <v>20556</v>
      </c>
      <c r="H1755" s="4">
        <v>20556</v>
      </c>
      <c r="I1755">
        <v>0.57799999999999996</v>
      </c>
      <c r="J1755" s="4">
        <v>109278851.33</v>
      </c>
      <c r="K1755" s="12">
        <v>5316.1534992216384</v>
      </c>
      <c r="L1755" s="12">
        <v>5316.1534992216384</v>
      </c>
      <c r="N1755">
        <v>0</v>
      </c>
    </row>
    <row r="1756" spans="1:14" x14ac:dyDescent="0.3">
      <c r="A1756">
        <v>280030</v>
      </c>
      <c r="B1756">
        <v>2800308</v>
      </c>
      <c r="C1756" t="s">
        <v>1714</v>
      </c>
      <c r="D1756" t="s">
        <v>1711</v>
      </c>
      <c r="E1756" t="s">
        <v>5333</v>
      </c>
      <c r="F1756" t="s">
        <v>5340</v>
      </c>
      <c r="G1756" s="4">
        <v>630932</v>
      </c>
      <c r="H1756" s="4">
        <v>200000</v>
      </c>
      <c r="I1756">
        <v>0.77</v>
      </c>
      <c r="J1756" s="4">
        <v>3659972009.1900001</v>
      </c>
      <c r="K1756" s="12">
        <v>18299.860045950001</v>
      </c>
      <c r="L1756" s="12">
        <v>14712.97</v>
      </c>
      <c r="M1756">
        <v>1.3888888888888891</v>
      </c>
      <c r="N1756">
        <v>1</v>
      </c>
    </row>
    <row r="1757" spans="1:14" x14ac:dyDescent="0.3">
      <c r="A1757">
        <v>280040</v>
      </c>
      <c r="B1757">
        <v>2800407</v>
      </c>
      <c r="C1757" t="s">
        <v>1715</v>
      </c>
      <c r="D1757" t="s">
        <v>1711</v>
      </c>
      <c r="E1757" t="s">
        <v>5333</v>
      </c>
      <c r="F1757" t="s">
        <v>5339</v>
      </c>
      <c r="G1757" s="4">
        <v>10464</v>
      </c>
      <c r="H1757" s="4">
        <v>10464</v>
      </c>
      <c r="I1757">
        <v>0.59499999999999997</v>
      </c>
      <c r="J1757" s="4">
        <v>70770444.530000001</v>
      </c>
      <c r="K1757" s="12">
        <v>6763.2305552370035</v>
      </c>
      <c r="L1757" s="12">
        <v>6763.2305552370035</v>
      </c>
      <c r="N1757">
        <v>0.25</v>
      </c>
    </row>
    <row r="1758" spans="1:14" x14ac:dyDescent="0.3">
      <c r="A1758">
        <v>280050</v>
      </c>
      <c r="B1758">
        <v>2800506</v>
      </c>
      <c r="C1758" t="s">
        <v>1090</v>
      </c>
      <c r="D1758" t="s">
        <v>1711</v>
      </c>
      <c r="E1758" t="s">
        <v>5333</v>
      </c>
      <c r="F1758" t="s">
        <v>5339</v>
      </c>
      <c r="G1758" s="4">
        <v>18626</v>
      </c>
      <c r="H1758" s="4">
        <v>18626</v>
      </c>
      <c r="I1758">
        <v>0.57899999999999996</v>
      </c>
      <c r="J1758" s="4">
        <v>117524535.23</v>
      </c>
      <c r="K1758" s="12">
        <v>6309.7033839793839</v>
      </c>
      <c r="L1758" s="12">
        <v>6309.7033839793839</v>
      </c>
      <c r="N1758">
        <v>0</v>
      </c>
    </row>
    <row r="1759" spans="1:14" x14ac:dyDescent="0.3">
      <c r="A1759">
        <v>280060</v>
      </c>
      <c r="B1759">
        <v>2800605</v>
      </c>
      <c r="C1759" t="s">
        <v>1716</v>
      </c>
      <c r="D1759" t="s">
        <v>1711</v>
      </c>
      <c r="E1759" t="s">
        <v>5333</v>
      </c>
      <c r="F1759" t="s">
        <v>5339</v>
      </c>
      <c r="G1759" s="4">
        <v>45175</v>
      </c>
      <c r="H1759" s="4">
        <v>45175</v>
      </c>
      <c r="I1759">
        <v>0.64900000000000002</v>
      </c>
      <c r="J1759" s="4">
        <v>318087731.44999999</v>
      </c>
      <c r="K1759" s="12">
        <v>7041.2336790260097</v>
      </c>
      <c r="L1759" s="12">
        <v>7041.2336790260097</v>
      </c>
      <c r="N1759">
        <v>0.125</v>
      </c>
    </row>
    <row r="1760" spans="1:14" x14ac:dyDescent="0.3">
      <c r="A1760">
        <v>280067</v>
      </c>
      <c r="B1760">
        <v>2800670</v>
      </c>
      <c r="C1760" t="s">
        <v>1717</v>
      </c>
      <c r="D1760" t="s">
        <v>1711</v>
      </c>
      <c r="E1760" t="s">
        <v>5333</v>
      </c>
      <c r="F1760" t="s">
        <v>5339</v>
      </c>
      <c r="G1760" s="4">
        <v>25007</v>
      </c>
      <c r="H1760" s="4">
        <v>25007</v>
      </c>
      <c r="I1760">
        <v>0.60399999999999998</v>
      </c>
      <c r="J1760" s="4">
        <v>117285339.98</v>
      </c>
      <c r="K1760" s="12">
        <v>4690.1003710960931</v>
      </c>
      <c r="L1760" s="12">
        <v>4690.1003710960931</v>
      </c>
      <c r="N1760">
        <v>0</v>
      </c>
    </row>
    <row r="1761" spans="1:14" x14ac:dyDescent="0.3">
      <c r="A1761">
        <v>280070</v>
      </c>
      <c r="B1761">
        <v>2800704</v>
      </c>
      <c r="C1761" t="s">
        <v>1718</v>
      </c>
      <c r="D1761" t="s">
        <v>1711</v>
      </c>
      <c r="E1761" t="s">
        <v>5333</v>
      </c>
      <c r="F1761" t="s">
        <v>5339</v>
      </c>
      <c r="G1761" s="4">
        <v>8025</v>
      </c>
      <c r="H1761" s="4">
        <v>8025</v>
      </c>
      <c r="I1761">
        <v>0.54</v>
      </c>
      <c r="J1761" s="4">
        <v>60465489.890000001</v>
      </c>
      <c r="K1761" s="12">
        <v>7534.6404847352023</v>
      </c>
      <c r="L1761" s="12">
        <v>7534.6404847352023</v>
      </c>
      <c r="N1761">
        <v>0</v>
      </c>
    </row>
    <row r="1762" spans="1:14" x14ac:dyDescent="0.3">
      <c r="A1762">
        <v>280100</v>
      </c>
      <c r="B1762">
        <v>2801009</v>
      </c>
      <c r="C1762" t="s">
        <v>1719</v>
      </c>
      <c r="D1762" t="s">
        <v>1711</v>
      </c>
      <c r="E1762" t="s">
        <v>5333</v>
      </c>
      <c r="F1762" t="s">
        <v>5339</v>
      </c>
      <c r="G1762" s="4">
        <v>18719</v>
      </c>
      <c r="H1762" s="4">
        <v>18719</v>
      </c>
      <c r="I1762">
        <v>0.621</v>
      </c>
      <c r="J1762" s="4">
        <v>92253169.530000001</v>
      </c>
      <c r="K1762" s="12">
        <v>4928.3171926919176</v>
      </c>
      <c r="L1762" s="12">
        <v>4928.3171926919176</v>
      </c>
      <c r="N1762">
        <v>0</v>
      </c>
    </row>
    <row r="1763" spans="1:14" x14ac:dyDescent="0.3">
      <c r="A1763">
        <v>280110</v>
      </c>
      <c r="B1763">
        <v>2801108</v>
      </c>
      <c r="C1763" t="s">
        <v>1720</v>
      </c>
      <c r="D1763" t="s">
        <v>1711</v>
      </c>
      <c r="E1763" t="s">
        <v>5333</v>
      </c>
      <c r="F1763" t="s">
        <v>5339</v>
      </c>
      <c r="G1763" s="4">
        <v>3850</v>
      </c>
      <c r="H1763" s="4">
        <v>3850</v>
      </c>
      <c r="I1763">
        <v>0.56899999999999995</v>
      </c>
      <c r="J1763" s="4">
        <v>43224439.82</v>
      </c>
      <c r="K1763" s="12">
        <v>11227.127225974025</v>
      </c>
      <c r="L1763" s="12">
        <v>11227.127225974025</v>
      </c>
      <c r="N1763">
        <v>0</v>
      </c>
    </row>
    <row r="1764" spans="1:14" x14ac:dyDescent="0.3">
      <c r="A1764">
        <v>280120</v>
      </c>
      <c r="B1764">
        <v>2801207</v>
      </c>
      <c r="C1764" t="s">
        <v>1721</v>
      </c>
      <c r="D1764" t="s">
        <v>1711</v>
      </c>
      <c r="E1764" t="s">
        <v>5333</v>
      </c>
      <c r="F1764" t="s">
        <v>5339</v>
      </c>
      <c r="G1764" s="4">
        <v>33641</v>
      </c>
      <c r="H1764" s="4">
        <v>33641</v>
      </c>
      <c r="I1764">
        <v>0.56699999999999995</v>
      </c>
      <c r="J1764" s="4">
        <v>271071946.38999999</v>
      </c>
      <c r="K1764" s="12">
        <v>8057.7850358193864</v>
      </c>
      <c r="L1764" s="12">
        <v>8057.7850358193864</v>
      </c>
      <c r="N1764">
        <v>0.125</v>
      </c>
    </row>
    <row r="1765" spans="1:14" x14ac:dyDescent="0.3">
      <c r="A1765">
        <v>280130</v>
      </c>
      <c r="B1765">
        <v>2801306</v>
      </c>
      <c r="C1765" t="s">
        <v>1630</v>
      </c>
      <c r="D1765" t="s">
        <v>1711</v>
      </c>
      <c r="E1765" t="s">
        <v>5333</v>
      </c>
      <c r="F1765" t="s">
        <v>5339</v>
      </c>
      <c r="G1765" s="4">
        <v>32783</v>
      </c>
      <c r="H1765" s="4">
        <v>32783</v>
      </c>
      <c r="I1765">
        <v>0.61499999999999999</v>
      </c>
      <c r="J1765" s="4">
        <v>217970841.30000001</v>
      </c>
      <c r="K1765" s="12">
        <v>6648.8985541286647</v>
      </c>
      <c r="L1765" s="12">
        <v>6648.8985541286647</v>
      </c>
      <c r="N1765">
        <v>0.125</v>
      </c>
    </row>
    <row r="1766" spans="1:14" x14ac:dyDescent="0.3">
      <c r="A1766">
        <v>280140</v>
      </c>
      <c r="B1766">
        <v>2801405</v>
      </c>
      <c r="C1766" t="s">
        <v>1722</v>
      </c>
      <c r="D1766" t="s">
        <v>1711</v>
      </c>
      <c r="E1766" t="s">
        <v>5333</v>
      </c>
      <c r="F1766" t="s">
        <v>5339</v>
      </c>
      <c r="G1766" s="4">
        <v>20314</v>
      </c>
      <c r="H1766" s="4">
        <v>20314</v>
      </c>
      <c r="I1766">
        <v>0.58799999999999997</v>
      </c>
      <c r="J1766" s="4">
        <v>121713458.95999999</v>
      </c>
      <c r="K1766" s="12">
        <v>5991.6047533720584</v>
      </c>
      <c r="L1766" s="12">
        <v>5991.6047533720584</v>
      </c>
      <c r="N1766">
        <v>0</v>
      </c>
    </row>
    <row r="1767" spans="1:14" x14ac:dyDescent="0.3">
      <c r="A1767">
        <v>280150</v>
      </c>
      <c r="B1767">
        <v>2801504</v>
      </c>
      <c r="C1767" t="s">
        <v>1723</v>
      </c>
      <c r="D1767" t="s">
        <v>1711</v>
      </c>
      <c r="E1767" t="s">
        <v>5333</v>
      </c>
      <c r="F1767" t="s">
        <v>5339</v>
      </c>
      <c r="G1767" s="4">
        <v>14203</v>
      </c>
      <c r="H1767" s="4">
        <v>14203</v>
      </c>
      <c r="I1767">
        <v>0.64300000000000002</v>
      </c>
      <c r="J1767" s="4">
        <v>133857810.42</v>
      </c>
      <c r="K1767" s="12">
        <v>9424.6152517073861</v>
      </c>
      <c r="L1767" s="12">
        <v>9424.6152517073861</v>
      </c>
      <c r="N1767">
        <v>0</v>
      </c>
    </row>
    <row r="1768" spans="1:14" x14ac:dyDescent="0.3">
      <c r="A1768">
        <v>280160</v>
      </c>
      <c r="B1768">
        <v>2801603</v>
      </c>
      <c r="C1768" t="s">
        <v>1724</v>
      </c>
      <c r="D1768" t="s">
        <v>1711</v>
      </c>
      <c r="E1768" t="s">
        <v>5333</v>
      </c>
      <c r="F1768" t="s">
        <v>5339</v>
      </c>
      <c r="G1768" s="4">
        <v>5474</v>
      </c>
      <c r="H1768" s="4">
        <v>5474</v>
      </c>
      <c r="I1768">
        <v>0.623</v>
      </c>
      <c r="J1768" s="4">
        <v>42958213.759999998</v>
      </c>
      <c r="K1768" s="12">
        <v>7847.6824552429662</v>
      </c>
      <c r="L1768" s="12">
        <v>7847.6824552429662</v>
      </c>
      <c r="N1768">
        <v>0.25</v>
      </c>
    </row>
    <row r="1769" spans="1:14" x14ac:dyDescent="0.3">
      <c r="A1769">
        <v>280170</v>
      </c>
      <c r="B1769">
        <v>2801702</v>
      </c>
      <c r="C1769" t="s">
        <v>1725</v>
      </c>
      <c r="D1769" t="s">
        <v>1711</v>
      </c>
      <c r="E1769" t="s">
        <v>5333</v>
      </c>
      <c r="F1769" t="s">
        <v>5339</v>
      </c>
      <c r="G1769" s="4">
        <v>17594</v>
      </c>
      <c r="H1769" s="4">
        <v>17594</v>
      </c>
      <c r="I1769">
        <v>0.55300000000000005</v>
      </c>
      <c r="J1769" s="4">
        <v>118389596.77</v>
      </c>
      <c r="K1769" s="12">
        <v>6728.9756036148683</v>
      </c>
      <c r="L1769" s="12">
        <v>6728.9756036148683</v>
      </c>
      <c r="N1769">
        <v>0</v>
      </c>
    </row>
    <row r="1770" spans="1:14" x14ac:dyDescent="0.3">
      <c r="A1770">
        <v>280190</v>
      </c>
      <c r="B1770">
        <v>2801900</v>
      </c>
      <c r="C1770" t="s">
        <v>1726</v>
      </c>
      <c r="D1770" t="s">
        <v>1711</v>
      </c>
      <c r="E1770" t="s">
        <v>5333</v>
      </c>
      <c r="F1770" t="s">
        <v>5339</v>
      </c>
      <c r="G1770" s="4">
        <v>3872</v>
      </c>
      <c r="H1770" s="4">
        <v>3872</v>
      </c>
      <c r="I1770">
        <v>0.60399999999999998</v>
      </c>
      <c r="J1770" s="4">
        <v>36471068.82</v>
      </c>
      <c r="K1770" s="12">
        <v>9419.1809969008264</v>
      </c>
      <c r="L1770" s="12">
        <v>9419.1809969008264</v>
      </c>
      <c r="N1770">
        <v>0</v>
      </c>
    </row>
    <row r="1771" spans="1:14" x14ac:dyDescent="0.3">
      <c r="A1771">
        <v>280200</v>
      </c>
      <c r="B1771">
        <v>2802007</v>
      </c>
      <c r="C1771" t="s">
        <v>1727</v>
      </c>
      <c r="D1771" t="s">
        <v>1711</v>
      </c>
      <c r="E1771" t="s">
        <v>5333</v>
      </c>
      <c r="F1771" t="s">
        <v>5339</v>
      </c>
      <c r="G1771" s="4">
        <v>4436</v>
      </c>
      <c r="H1771" s="4">
        <v>4436</v>
      </c>
      <c r="I1771">
        <v>0.61</v>
      </c>
      <c r="J1771" s="4">
        <v>56885453.909999996</v>
      </c>
      <c r="K1771" s="12">
        <v>12823.59195446348</v>
      </c>
      <c r="L1771" s="12">
        <v>12823.59195446348</v>
      </c>
      <c r="M1771">
        <v>1.166666666666667</v>
      </c>
      <c r="N1771">
        <v>0.375</v>
      </c>
    </row>
    <row r="1772" spans="1:14" x14ac:dyDescent="0.3">
      <c r="A1772">
        <v>280210</v>
      </c>
      <c r="B1772">
        <v>2802106</v>
      </c>
      <c r="C1772" t="s">
        <v>1728</v>
      </c>
      <c r="D1772" t="s">
        <v>1711</v>
      </c>
      <c r="E1772" t="s">
        <v>5333</v>
      </c>
      <c r="F1772" t="s">
        <v>5339</v>
      </c>
      <c r="G1772" s="4">
        <v>67060</v>
      </c>
      <c r="H1772" s="4">
        <v>67060</v>
      </c>
      <c r="I1772">
        <v>0.64700000000000002</v>
      </c>
      <c r="J1772" s="4">
        <v>390422043.38</v>
      </c>
      <c r="K1772" s="12">
        <v>5821.9809630181926</v>
      </c>
      <c r="L1772" s="12">
        <v>5821.9809630181926</v>
      </c>
      <c r="M1772">
        <v>2.1111111111111112</v>
      </c>
      <c r="N1772">
        <v>0.75</v>
      </c>
    </row>
    <row r="1773" spans="1:14" x14ac:dyDescent="0.3">
      <c r="A1773">
        <v>280220</v>
      </c>
      <c r="B1773">
        <v>2802205</v>
      </c>
      <c r="C1773" t="s">
        <v>1501</v>
      </c>
      <c r="D1773" t="s">
        <v>1711</v>
      </c>
      <c r="E1773" t="s">
        <v>5333</v>
      </c>
      <c r="F1773" t="s">
        <v>5339</v>
      </c>
      <c r="G1773" s="4">
        <v>6358</v>
      </c>
      <c r="H1773" s="4">
        <v>6358</v>
      </c>
      <c r="I1773">
        <v>0.58399999999999996</v>
      </c>
      <c r="J1773" s="4">
        <v>43691180.729999997</v>
      </c>
      <c r="K1773" s="12">
        <v>6871.8434617804332</v>
      </c>
      <c r="L1773" s="12">
        <v>6871.8434617804332</v>
      </c>
      <c r="N1773">
        <v>0.125</v>
      </c>
    </row>
    <row r="1774" spans="1:14" x14ac:dyDescent="0.3">
      <c r="A1774">
        <v>280230</v>
      </c>
      <c r="B1774">
        <v>2802304</v>
      </c>
      <c r="C1774" t="s">
        <v>1729</v>
      </c>
      <c r="D1774" t="s">
        <v>1711</v>
      </c>
      <c r="E1774" t="s">
        <v>5333</v>
      </c>
      <c r="F1774" t="s">
        <v>5339</v>
      </c>
      <c r="G1774" s="4">
        <v>14921</v>
      </c>
      <c r="H1774" s="4">
        <v>14921</v>
      </c>
      <c r="I1774">
        <v>0.58899999999999997</v>
      </c>
      <c r="J1774" s="4">
        <v>89402930.209999993</v>
      </c>
      <c r="K1774" s="12">
        <v>5991.7519073788617</v>
      </c>
      <c r="L1774" s="12">
        <v>5991.7519073788617</v>
      </c>
      <c r="N1774">
        <v>0</v>
      </c>
    </row>
    <row r="1775" spans="1:14" x14ac:dyDescent="0.3">
      <c r="A1775">
        <v>280240</v>
      </c>
      <c r="B1775">
        <v>2802403</v>
      </c>
      <c r="C1775" t="s">
        <v>1730</v>
      </c>
      <c r="D1775" t="s">
        <v>1711</v>
      </c>
      <c r="E1775" t="s">
        <v>5333</v>
      </c>
      <c r="F1775" t="s">
        <v>5339</v>
      </c>
      <c r="G1775" s="4">
        <v>11294</v>
      </c>
      <c r="H1775" s="4">
        <v>11294</v>
      </c>
      <c r="I1775">
        <v>0.56399999999999995</v>
      </c>
      <c r="J1775" s="4">
        <v>69832361.950000003</v>
      </c>
      <c r="K1775" s="12">
        <v>6183.1381220116882</v>
      </c>
      <c r="L1775" s="12">
        <v>6183.1381220116882</v>
      </c>
      <c r="N1775">
        <v>0</v>
      </c>
    </row>
    <row r="1776" spans="1:14" x14ac:dyDescent="0.3">
      <c r="A1776">
        <v>280250</v>
      </c>
      <c r="B1776">
        <v>2802502</v>
      </c>
      <c r="C1776" t="s">
        <v>1731</v>
      </c>
      <c r="D1776" t="s">
        <v>1711</v>
      </c>
      <c r="E1776" t="s">
        <v>5333</v>
      </c>
      <c r="F1776" t="s">
        <v>5339</v>
      </c>
      <c r="G1776" s="4">
        <v>3118</v>
      </c>
      <c r="H1776" s="4">
        <v>3118</v>
      </c>
      <c r="I1776">
        <v>0.64500000000000002</v>
      </c>
      <c r="J1776" s="4">
        <v>43598975.829999998</v>
      </c>
      <c r="K1776" s="12">
        <v>13982.994172546503</v>
      </c>
      <c r="L1776" s="12">
        <v>13982.994172546503</v>
      </c>
      <c r="N1776">
        <v>0.125</v>
      </c>
    </row>
    <row r="1777" spans="1:14" x14ac:dyDescent="0.3">
      <c r="A1777">
        <v>280260</v>
      </c>
      <c r="B1777">
        <v>2802601</v>
      </c>
      <c r="C1777" t="s">
        <v>1732</v>
      </c>
      <c r="D1777" t="s">
        <v>1711</v>
      </c>
      <c r="E1777" t="s">
        <v>5333</v>
      </c>
      <c r="F1777" t="s">
        <v>5339</v>
      </c>
      <c r="G1777" s="4">
        <v>5910</v>
      </c>
      <c r="H1777" s="4">
        <v>5910</v>
      </c>
      <c r="I1777">
        <v>0.57699999999999996</v>
      </c>
      <c r="J1777" s="4">
        <v>43540379.950000003</v>
      </c>
      <c r="K1777" s="12">
        <v>7367.2385702199663</v>
      </c>
      <c r="L1777" s="12">
        <v>7367.2385702199663</v>
      </c>
      <c r="N1777">
        <v>0.625</v>
      </c>
    </row>
    <row r="1778" spans="1:14" x14ac:dyDescent="0.3">
      <c r="A1778">
        <v>280270</v>
      </c>
      <c r="B1778">
        <v>2802700</v>
      </c>
      <c r="C1778" t="s">
        <v>1733</v>
      </c>
      <c r="D1778" t="s">
        <v>1711</v>
      </c>
      <c r="E1778" t="s">
        <v>5333</v>
      </c>
      <c r="F1778" t="s">
        <v>5339</v>
      </c>
      <c r="G1778" s="4">
        <v>8499</v>
      </c>
      <c r="H1778" s="4">
        <v>8499</v>
      </c>
      <c r="I1778">
        <v>0.56200000000000006</v>
      </c>
      <c r="J1778" s="4">
        <v>69446616.239999995</v>
      </c>
      <c r="K1778" s="12">
        <v>8171.1514578185661</v>
      </c>
      <c r="L1778" s="12">
        <v>8171.1514578185661</v>
      </c>
      <c r="N1778">
        <v>0.125</v>
      </c>
    </row>
    <row r="1779" spans="1:14" x14ac:dyDescent="0.3">
      <c r="A1779">
        <v>280280</v>
      </c>
      <c r="B1779">
        <v>2802809</v>
      </c>
      <c r="C1779" t="s">
        <v>1734</v>
      </c>
      <c r="D1779" t="s">
        <v>1711</v>
      </c>
      <c r="E1779" t="s">
        <v>5333</v>
      </c>
      <c r="F1779" t="s">
        <v>5339</v>
      </c>
      <c r="G1779" s="4">
        <v>16991</v>
      </c>
      <c r="H1779" s="4">
        <v>16991</v>
      </c>
      <c r="I1779">
        <v>0.57999999999999996</v>
      </c>
      <c r="J1779" s="4">
        <v>112171047.04000001</v>
      </c>
      <c r="K1779" s="12">
        <v>6601.7919510329002</v>
      </c>
      <c r="L1779" s="12">
        <v>6601.7919510329002</v>
      </c>
      <c r="N1779">
        <v>0.125</v>
      </c>
    </row>
    <row r="1780" spans="1:14" x14ac:dyDescent="0.3">
      <c r="A1780">
        <v>280290</v>
      </c>
      <c r="B1780">
        <v>2802908</v>
      </c>
      <c r="C1780" t="s">
        <v>1327</v>
      </c>
      <c r="D1780" t="s">
        <v>1711</v>
      </c>
      <c r="E1780" t="s">
        <v>5333</v>
      </c>
      <c r="F1780" t="s">
        <v>5339</v>
      </c>
      <c r="G1780" s="4">
        <v>109250</v>
      </c>
      <c r="H1780" s="4">
        <v>109250</v>
      </c>
      <c r="I1780">
        <v>0.64200000000000002</v>
      </c>
      <c r="J1780" s="4">
        <v>469812951.70999998</v>
      </c>
      <c r="K1780" s="12">
        <v>4300.3473840732267</v>
      </c>
      <c r="L1780" s="12">
        <v>4300.3473840732267</v>
      </c>
      <c r="M1780">
        <v>0.25</v>
      </c>
      <c r="N1780">
        <v>0.125</v>
      </c>
    </row>
    <row r="1781" spans="1:14" x14ac:dyDescent="0.3">
      <c r="A1781">
        <v>280300</v>
      </c>
      <c r="B1781">
        <v>2803005</v>
      </c>
      <c r="C1781" t="s">
        <v>1735</v>
      </c>
      <c r="D1781" t="s">
        <v>1711</v>
      </c>
      <c r="E1781" t="s">
        <v>5333</v>
      </c>
      <c r="F1781" t="s">
        <v>5339</v>
      </c>
      <c r="G1781" s="4">
        <v>42230</v>
      </c>
      <c r="H1781" s="4">
        <v>42230</v>
      </c>
      <c r="I1781">
        <v>0.55600000000000005</v>
      </c>
      <c r="J1781" s="4">
        <v>216093237.59</v>
      </c>
      <c r="K1781" s="12">
        <v>5117.0551169784512</v>
      </c>
      <c r="L1781" s="12">
        <v>5117.0551169784512</v>
      </c>
      <c r="N1781">
        <v>0</v>
      </c>
    </row>
    <row r="1782" spans="1:14" x14ac:dyDescent="0.3">
      <c r="A1782">
        <v>280310</v>
      </c>
      <c r="B1782">
        <v>2803104</v>
      </c>
      <c r="C1782" t="s">
        <v>1736</v>
      </c>
      <c r="D1782" t="s">
        <v>1711</v>
      </c>
      <c r="E1782" t="s">
        <v>5333</v>
      </c>
      <c r="F1782" t="s">
        <v>5339</v>
      </c>
      <c r="G1782" s="4">
        <v>4816</v>
      </c>
      <c r="H1782" s="4">
        <v>4816</v>
      </c>
      <c r="I1782">
        <v>0.60199999999999998</v>
      </c>
      <c r="J1782" s="4">
        <v>37673440.810000002</v>
      </c>
      <c r="K1782" s="12">
        <v>7822.5583077242527</v>
      </c>
      <c r="L1782" s="12">
        <v>7822.5583077242527</v>
      </c>
      <c r="N1782">
        <v>0.125</v>
      </c>
    </row>
    <row r="1783" spans="1:14" x14ac:dyDescent="0.3">
      <c r="A1783">
        <v>280320</v>
      </c>
      <c r="B1783">
        <v>2803203</v>
      </c>
      <c r="C1783" t="s">
        <v>1737</v>
      </c>
      <c r="D1783" t="s">
        <v>1711</v>
      </c>
      <c r="E1783" t="s">
        <v>5333</v>
      </c>
      <c r="F1783" t="s">
        <v>5339</v>
      </c>
      <c r="G1783" s="4">
        <v>36074</v>
      </c>
      <c r="H1783" s="4">
        <v>36074</v>
      </c>
      <c r="I1783">
        <v>0.56100000000000005</v>
      </c>
      <c r="J1783" s="4">
        <v>210587759.53</v>
      </c>
      <c r="K1783" s="12">
        <v>5837.6603517769026</v>
      </c>
      <c r="L1783" s="12">
        <v>5837.6603517769026</v>
      </c>
      <c r="N1783">
        <v>0.25</v>
      </c>
    </row>
    <row r="1784" spans="1:14" x14ac:dyDescent="0.3">
      <c r="A1784">
        <v>280330</v>
      </c>
      <c r="B1784">
        <v>2803302</v>
      </c>
      <c r="C1784" t="s">
        <v>1738</v>
      </c>
      <c r="D1784" t="s">
        <v>1711</v>
      </c>
      <c r="E1784" t="s">
        <v>5333</v>
      </c>
      <c r="F1784" t="s">
        <v>5339</v>
      </c>
      <c r="G1784" s="4">
        <v>16451</v>
      </c>
      <c r="H1784" s="4">
        <v>16451</v>
      </c>
      <c r="I1784">
        <v>0.621</v>
      </c>
      <c r="J1784" s="4">
        <v>122760641.56</v>
      </c>
      <c r="K1784" s="12">
        <v>7462.199353230807</v>
      </c>
      <c r="L1784" s="12">
        <v>7462.199353230807</v>
      </c>
      <c r="N1784">
        <v>0.25</v>
      </c>
    </row>
    <row r="1785" spans="1:14" x14ac:dyDescent="0.3">
      <c r="A1785">
        <v>280340</v>
      </c>
      <c r="B1785">
        <v>2803401</v>
      </c>
      <c r="C1785" t="s">
        <v>1739</v>
      </c>
      <c r="D1785" t="s">
        <v>1711</v>
      </c>
      <c r="E1785" t="s">
        <v>5333</v>
      </c>
      <c r="F1785" t="s">
        <v>5339</v>
      </c>
      <c r="G1785" s="4">
        <v>13723</v>
      </c>
      <c r="H1785" s="4">
        <v>13723</v>
      </c>
      <c r="I1785">
        <v>0.56000000000000005</v>
      </c>
      <c r="J1785" s="4">
        <v>86260133.040000007</v>
      </c>
      <c r="K1785" s="12">
        <v>6285.8072608030316</v>
      </c>
      <c r="L1785" s="12">
        <v>6285.8072608030316</v>
      </c>
      <c r="N1785">
        <v>0</v>
      </c>
    </row>
    <row r="1786" spans="1:14" x14ac:dyDescent="0.3">
      <c r="A1786">
        <v>280350</v>
      </c>
      <c r="B1786">
        <v>2803500</v>
      </c>
      <c r="C1786" t="s">
        <v>1740</v>
      </c>
      <c r="D1786" t="s">
        <v>1711</v>
      </c>
      <c r="E1786" t="s">
        <v>5333</v>
      </c>
      <c r="F1786" t="s">
        <v>5339</v>
      </c>
      <c r="G1786" s="4">
        <v>105957</v>
      </c>
      <c r="H1786" s="4">
        <v>105957</v>
      </c>
      <c r="I1786">
        <v>0.625</v>
      </c>
      <c r="J1786" s="4">
        <v>466485367.06999999</v>
      </c>
      <c r="K1786" s="12">
        <v>4402.5913065677587</v>
      </c>
      <c r="L1786" s="12">
        <v>4402.5913065677587</v>
      </c>
      <c r="N1786">
        <v>0.625</v>
      </c>
    </row>
    <row r="1787" spans="1:14" x14ac:dyDescent="0.3">
      <c r="A1787">
        <v>280360</v>
      </c>
      <c r="B1787">
        <v>2803609</v>
      </c>
      <c r="C1787" t="s">
        <v>1741</v>
      </c>
      <c r="D1787" t="s">
        <v>1711</v>
      </c>
      <c r="E1787" t="s">
        <v>5333</v>
      </c>
      <c r="F1787" t="s">
        <v>5339</v>
      </c>
      <c r="G1787" s="4">
        <v>24047</v>
      </c>
      <c r="H1787" s="4">
        <v>24047</v>
      </c>
      <c r="I1787">
        <v>0.64200000000000002</v>
      </c>
      <c r="J1787" s="4">
        <v>283712360.45999998</v>
      </c>
      <c r="K1787" s="12">
        <v>11798.243459059342</v>
      </c>
      <c r="L1787" s="12">
        <v>11798.243459059342</v>
      </c>
      <c r="N1787">
        <v>0.125</v>
      </c>
    </row>
    <row r="1788" spans="1:14" x14ac:dyDescent="0.3">
      <c r="A1788">
        <v>280370</v>
      </c>
      <c r="B1788">
        <v>2803708</v>
      </c>
      <c r="C1788" t="s">
        <v>1742</v>
      </c>
      <c r="D1788" t="s">
        <v>1711</v>
      </c>
      <c r="E1788" t="s">
        <v>5333</v>
      </c>
      <c r="F1788" t="s">
        <v>5339</v>
      </c>
      <c r="G1788" s="4">
        <v>7048</v>
      </c>
      <c r="H1788" s="4">
        <v>7048</v>
      </c>
      <c r="I1788">
        <v>0.58299999999999996</v>
      </c>
      <c r="J1788" s="4">
        <v>49897692.770000003</v>
      </c>
      <c r="K1788" s="12">
        <v>7079.6953419409765</v>
      </c>
      <c r="L1788" s="12">
        <v>7079.6953419409765</v>
      </c>
      <c r="N1788">
        <v>0.125</v>
      </c>
    </row>
    <row r="1789" spans="1:14" x14ac:dyDescent="0.3">
      <c r="A1789">
        <v>280380</v>
      </c>
      <c r="B1789">
        <v>2803807</v>
      </c>
      <c r="C1789" t="s">
        <v>1743</v>
      </c>
      <c r="D1789" t="s">
        <v>1711</v>
      </c>
      <c r="E1789" t="s">
        <v>5333</v>
      </c>
      <c r="F1789" t="s">
        <v>5339</v>
      </c>
      <c r="G1789" s="4">
        <v>3674</v>
      </c>
      <c r="H1789" s="4">
        <v>3674</v>
      </c>
      <c r="I1789">
        <v>0.59899999999999998</v>
      </c>
      <c r="J1789" s="4">
        <v>43172946.770000003</v>
      </c>
      <c r="K1789" s="12">
        <v>11750.938151878063</v>
      </c>
      <c r="L1789" s="12">
        <v>11750.938151878063</v>
      </c>
      <c r="N1789">
        <v>0.125</v>
      </c>
    </row>
    <row r="1790" spans="1:14" x14ac:dyDescent="0.3">
      <c r="A1790">
        <v>280390</v>
      </c>
      <c r="B1790">
        <v>2803906</v>
      </c>
      <c r="C1790" t="s">
        <v>1744</v>
      </c>
      <c r="D1790" t="s">
        <v>1711</v>
      </c>
      <c r="E1790" t="s">
        <v>5333</v>
      </c>
      <c r="F1790" t="s">
        <v>5339</v>
      </c>
      <c r="G1790" s="4">
        <v>11712</v>
      </c>
      <c r="H1790" s="4">
        <v>11712</v>
      </c>
      <c r="I1790">
        <v>0.58699999999999997</v>
      </c>
      <c r="J1790" s="4">
        <v>77384486.230000004</v>
      </c>
      <c r="K1790" s="12">
        <v>6607.2819526980875</v>
      </c>
      <c r="L1790" s="12">
        <v>6607.2819526980875</v>
      </c>
      <c r="N1790">
        <v>0</v>
      </c>
    </row>
    <row r="1791" spans="1:14" x14ac:dyDescent="0.3">
      <c r="A1791">
        <v>280400</v>
      </c>
      <c r="B1791">
        <v>2804003</v>
      </c>
      <c r="C1791" t="s">
        <v>1745</v>
      </c>
      <c r="D1791" t="s">
        <v>1711</v>
      </c>
      <c r="E1791" t="s">
        <v>5333</v>
      </c>
      <c r="F1791" t="s">
        <v>5339</v>
      </c>
      <c r="G1791" s="4">
        <v>15956</v>
      </c>
      <c r="H1791" s="4">
        <v>15956</v>
      </c>
      <c r="I1791">
        <v>0.61799999999999999</v>
      </c>
      <c r="J1791" s="4">
        <v>104085072.72</v>
      </c>
      <c r="K1791" s="12">
        <v>6523.2559989972424</v>
      </c>
      <c r="L1791" s="12">
        <v>6523.2559989972424</v>
      </c>
      <c r="M1791">
        <v>0.94444444444444453</v>
      </c>
      <c r="N1791">
        <v>0.25</v>
      </c>
    </row>
    <row r="1792" spans="1:14" x14ac:dyDescent="0.3">
      <c r="A1792">
        <v>280410</v>
      </c>
      <c r="B1792">
        <v>2804102</v>
      </c>
      <c r="C1792" t="s">
        <v>1746</v>
      </c>
      <c r="D1792" t="s">
        <v>1711</v>
      </c>
      <c r="E1792" t="s">
        <v>5333</v>
      </c>
      <c r="F1792" t="s">
        <v>5339</v>
      </c>
      <c r="G1792" s="4">
        <v>11297</v>
      </c>
      <c r="H1792" s="4">
        <v>11297</v>
      </c>
      <c r="I1792">
        <v>0.58699999999999997</v>
      </c>
      <c r="J1792" s="4">
        <v>71882798.099999994</v>
      </c>
      <c r="K1792" s="12">
        <v>6362.9988581039206</v>
      </c>
      <c r="L1792" s="12">
        <v>6362.9988581039206</v>
      </c>
      <c r="N1792">
        <v>0.25</v>
      </c>
    </row>
    <row r="1793" spans="1:14" x14ac:dyDescent="0.3">
      <c r="A1793">
        <v>280420</v>
      </c>
      <c r="B1793">
        <v>2804201</v>
      </c>
      <c r="C1793" t="s">
        <v>1747</v>
      </c>
      <c r="D1793" t="s">
        <v>1711</v>
      </c>
      <c r="E1793" t="s">
        <v>5333</v>
      </c>
      <c r="F1793" t="s">
        <v>5339</v>
      </c>
      <c r="G1793" s="4">
        <v>14781</v>
      </c>
      <c r="H1793" s="4">
        <v>14781</v>
      </c>
      <c r="I1793">
        <v>0.55300000000000005</v>
      </c>
      <c r="J1793" s="4">
        <v>89069159.769999996</v>
      </c>
      <c r="K1793" s="12">
        <v>6025.9224524727688</v>
      </c>
      <c r="L1793" s="12">
        <v>6025.9224524727688</v>
      </c>
      <c r="N1793">
        <v>0.25</v>
      </c>
    </row>
    <row r="1794" spans="1:14" x14ac:dyDescent="0.3">
      <c r="A1794">
        <v>280430</v>
      </c>
      <c r="B1794">
        <v>2804300</v>
      </c>
      <c r="C1794" t="s">
        <v>1748</v>
      </c>
      <c r="D1794" t="s">
        <v>1711</v>
      </c>
      <c r="E1794" t="s">
        <v>5333</v>
      </c>
      <c r="F1794" t="s">
        <v>5339</v>
      </c>
      <c r="G1794" s="4">
        <v>8059</v>
      </c>
      <c r="H1794" s="4">
        <v>8059</v>
      </c>
      <c r="I1794">
        <v>0.626</v>
      </c>
      <c r="J1794" s="4">
        <v>47216901.68</v>
      </c>
      <c r="K1794" s="12">
        <v>5858.9032981759519</v>
      </c>
      <c r="L1794" s="12">
        <v>5858.9032981759519</v>
      </c>
      <c r="N1794">
        <v>0.125</v>
      </c>
    </row>
    <row r="1795" spans="1:14" x14ac:dyDescent="0.3">
      <c r="A1795">
        <v>280440</v>
      </c>
      <c r="B1795">
        <v>2804409</v>
      </c>
      <c r="C1795" t="s">
        <v>1749</v>
      </c>
      <c r="D1795" t="s">
        <v>1711</v>
      </c>
      <c r="E1795" t="s">
        <v>5333</v>
      </c>
      <c r="F1795" t="s">
        <v>5339</v>
      </c>
      <c r="G1795" s="4">
        <v>16473</v>
      </c>
      <c r="H1795" s="4">
        <v>16473</v>
      </c>
      <c r="I1795">
        <v>0.58899999999999997</v>
      </c>
      <c r="J1795" s="4">
        <v>93793818.170000002</v>
      </c>
      <c r="K1795" s="12">
        <v>5693.7909409336489</v>
      </c>
      <c r="L1795" s="12">
        <v>5693.7909409336489</v>
      </c>
      <c r="M1795">
        <v>2.777777777777779E-2</v>
      </c>
      <c r="N1795">
        <v>0.125</v>
      </c>
    </row>
    <row r="1796" spans="1:14" x14ac:dyDescent="0.3">
      <c r="A1796">
        <v>280445</v>
      </c>
      <c r="B1796">
        <v>2804458</v>
      </c>
      <c r="C1796" t="s">
        <v>1750</v>
      </c>
      <c r="D1796" t="s">
        <v>1711</v>
      </c>
      <c r="E1796" t="s">
        <v>5333</v>
      </c>
      <c r="F1796" t="s">
        <v>5339</v>
      </c>
      <c r="G1796" s="4">
        <v>9534</v>
      </c>
      <c r="H1796" s="4">
        <v>9534</v>
      </c>
      <c r="I1796">
        <v>0.57699999999999996</v>
      </c>
      <c r="J1796" s="4">
        <v>54014892.159999996</v>
      </c>
      <c r="K1796" s="12">
        <v>5665.5015900985945</v>
      </c>
      <c r="L1796" s="12">
        <v>5665.5015900985945</v>
      </c>
      <c r="N1796">
        <v>0.125</v>
      </c>
    </row>
    <row r="1797" spans="1:14" x14ac:dyDescent="0.3">
      <c r="A1797">
        <v>280450</v>
      </c>
      <c r="B1797">
        <v>2804508</v>
      </c>
      <c r="C1797" t="s">
        <v>1751</v>
      </c>
      <c r="D1797" t="s">
        <v>1711</v>
      </c>
      <c r="E1797" t="s">
        <v>5333</v>
      </c>
      <c r="F1797" t="s">
        <v>5339</v>
      </c>
      <c r="G1797" s="4">
        <v>43686</v>
      </c>
      <c r="H1797" s="4">
        <v>43686</v>
      </c>
      <c r="I1797">
        <v>0.58699999999999997</v>
      </c>
      <c r="J1797" s="4">
        <v>234878017.16999999</v>
      </c>
      <c r="K1797" s="12">
        <v>5376.5054518610077</v>
      </c>
      <c r="L1797" s="12">
        <v>5376.5054518610077</v>
      </c>
      <c r="N1797">
        <v>0</v>
      </c>
    </row>
    <row r="1798" spans="1:14" x14ac:dyDescent="0.3">
      <c r="A1798">
        <v>280460</v>
      </c>
      <c r="B1798">
        <v>2804607</v>
      </c>
      <c r="C1798" t="s">
        <v>1752</v>
      </c>
      <c r="D1798" t="s">
        <v>1711</v>
      </c>
      <c r="E1798" t="s">
        <v>5333</v>
      </c>
      <c r="F1798" t="s">
        <v>5339</v>
      </c>
      <c r="G1798" s="4">
        <v>25569</v>
      </c>
      <c r="H1798" s="4">
        <v>25569</v>
      </c>
      <c r="I1798">
        <v>0.6</v>
      </c>
      <c r="J1798" s="4">
        <v>153292111.84999999</v>
      </c>
      <c r="K1798" s="12">
        <v>5995.2329715671322</v>
      </c>
      <c r="L1798" s="12">
        <v>5995.2329715671322</v>
      </c>
      <c r="N1798">
        <v>0.125</v>
      </c>
    </row>
    <row r="1799" spans="1:14" x14ac:dyDescent="0.3">
      <c r="A1799">
        <v>280470</v>
      </c>
      <c r="B1799">
        <v>2804706</v>
      </c>
      <c r="C1799" t="s">
        <v>1753</v>
      </c>
      <c r="D1799" t="s">
        <v>1711</v>
      </c>
      <c r="E1799" t="s">
        <v>5333</v>
      </c>
      <c r="F1799" t="s">
        <v>5339</v>
      </c>
      <c r="G1799" s="4">
        <v>6409</v>
      </c>
      <c r="H1799" s="4">
        <v>6409</v>
      </c>
      <c r="I1799">
        <v>0.59799999999999998</v>
      </c>
      <c r="J1799" s="4">
        <v>44722107.390000001</v>
      </c>
      <c r="K1799" s="12">
        <v>6978.016444063036</v>
      </c>
      <c r="L1799" s="12">
        <v>6978.016444063036</v>
      </c>
      <c r="N1799">
        <v>0</v>
      </c>
    </row>
    <row r="1800" spans="1:14" x14ac:dyDescent="0.3">
      <c r="A1800">
        <v>280480</v>
      </c>
      <c r="B1800">
        <v>2804805</v>
      </c>
      <c r="C1800" t="s">
        <v>1754</v>
      </c>
      <c r="D1800" t="s">
        <v>1711</v>
      </c>
      <c r="E1800" t="s">
        <v>5333</v>
      </c>
      <c r="F1800" t="s">
        <v>5339</v>
      </c>
      <c r="G1800" s="4">
        <v>204081</v>
      </c>
      <c r="H1800" s="4">
        <v>200000</v>
      </c>
      <c r="I1800">
        <v>0.66400000000000003</v>
      </c>
      <c r="J1800" s="4">
        <v>863586384.50999999</v>
      </c>
      <c r="K1800" s="12">
        <v>4317.9319225500003</v>
      </c>
      <c r="L1800" s="12">
        <v>4317.9319225500003</v>
      </c>
      <c r="N1800">
        <v>0.25</v>
      </c>
    </row>
    <row r="1801" spans="1:14" x14ac:dyDescent="0.3">
      <c r="A1801">
        <v>280490</v>
      </c>
      <c r="B1801">
        <v>2804904</v>
      </c>
      <c r="C1801" t="s">
        <v>1023</v>
      </c>
      <c r="D1801" t="s">
        <v>1711</v>
      </c>
      <c r="E1801" t="s">
        <v>5333</v>
      </c>
      <c r="F1801" t="s">
        <v>5339</v>
      </c>
      <c r="G1801" s="4">
        <v>12690</v>
      </c>
      <c r="H1801" s="4">
        <v>12690</v>
      </c>
      <c r="I1801">
        <v>0.55500000000000005</v>
      </c>
      <c r="J1801" s="4">
        <v>94960031.909999996</v>
      </c>
      <c r="K1801" s="12">
        <v>7483.0600401891252</v>
      </c>
      <c r="L1801" s="12">
        <v>7483.0600401891252</v>
      </c>
      <c r="N1801">
        <v>0</v>
      </c>
    </row>
    <row r="1802" spans="1:14" x14ac:dyDescent="0.3">
      <c r="A1802">
        <v>280500</v>
      </c>
      <c r="B1802">
        <v>2805000</v>
      </c>
      <c r="C1802" t="s">
        <v>1755</v>
      </c>
      <c r="D1802" t="s">
        <v>1711</v>
      </c>
      <c r="E1802" t="s">
        <v>5333</v>
      </c>
      <c r="F1802" t="s">
        <v>5339</v>
      </c>
      <c r="G1802" s="4">
        <v>2811</v>
      </c>
      <c r="H1802" s="4">
        <v>2811</v>
      </c>
      <c r="I1802">
        <v>0.59299999999999997</v>
      </c>
      <c r="J1802" s="4">
        <v>37953513.810000002</v>
      </c>
      <c r="K1802" s="12">
        <v>13501.783639274281</v>
      </c>
      <c r="L1802" s="12">
        <v>13501.783639274281</v>
      </c>
      <c r="N1802">
        <v>0</v>
      </c>
    </row>
    <row r="1803" spans="1:14" x14ac:dyDescent="0.3">
      <c r="A1803">
        <v>280510</v>
      </c>
      <c r="B1803">
        <v>2805109</v>
      </c>
      <c r="C1803" t="s">
        <v>1756</v>
      </c>
      <c r="D1803" t="s">
        <v>1711</v>
      </c>
      <c r="E1803" t="s">
        <v>5333</v>
      </c>
      <c r="F1803" t="s">
        <v>5339</v>
      </c>
      <c r="G1803" s="4">
        <v>7355</v>
      </c>
      <c r="H1803" s="4">
        <v>7355</v>
      </c>
      <c r="I1803">
        <v>0.59199999999999997</v>
      </c>
      <c r="J1803" s="4">
        <v>63157085.460000001</v>
      </c>
      <c r="K1803" s="12">
        <v>8586.9592739632899</v>
      </c>
      <c r="L1803" s="12">
        <v>8586.9592739632899</v>
      </c>
      <c r="N1803">
        <v>0</v>
      </c>
    </row>
    <row r="1804" spans="1:14" x14ac:dyDescent="0.3">
      <c r="A1804">
        <v>280520</v>
      </c>
      <c r="B1804">
        <v>2805208</v>
      </c>
      <c r="C1804" t="s">
        <v>1757</v>
      </c>
      <c r="D1804" t="s">
        <v>1711</v>
      </c>
      <c r="E1804" t="s">
        <v>5333</v>
      </c>
      <c r="F1804" t="s">
        <v>5339</v>
      </c>
      <c r="G1804" s="4">
        <v>5759</v>
      </c>
      <c r="H1804" s="4">
        <v>5759</v>
      </c>
      <c r="I1804">
        <v>0.58299999999999996</v>
      </c>
      <c r="J1804" s="4">
        <v>49483092.939999998</v>
      </c>
      <c r="K1804" s="12">
        <v>8592.306466400416</v>
      </c>
      <c r="L1804" s="12">
        <v>8592.306466400416</v>
      </c>
      <c r="N1804">
        <v>0</v>
      </c>
    </row>
    <row r="1805" spans="1:14" x14ac:dyDescent="0.3">
      <c r="A1805">
        <v>280530</v>
      </c>
      <c r="B1805">
        <v>2805307</v>
      </c>
      <c r="C1805" t="s">
        <v>1758</v>
      </c>
      <c r="D1805" t="s">
        <v>1711</v>
      </c>
      <c r="E1805" t="s">
        <v>5333</v>
      </c>
      <c r="F1805" t="s">
        <v>5339</v>
      </c>
      <c r="G1805" s="4">
        <v>8021</v>
      </c>
      <c r="H1805" s="4">
        <v>8021</v>
      </c>
      <c r="I1805">
        <v>0.60299999999999998</v>
      </c>
      <c r="J1805" s="4">
        <v>63934832.369999997</v>
      </c>
      <c r="K1805" s="12">
        <v>7970.9303540705641</v>
      </c>
      <c r="L1805" s="12">
        <v>7970.9303540705641</v>
      </c>
      <c r="N1805">
        <v>0</v>
      </c>
    </row>
    <row r="1806" spans="1:14" x14ac:dyDescent="0.3">
      <c r="A1806">
        <v>280540</v>
      </c>
      <c r="B1806">
        <v>2805406</v>
      </c>
      <c r="C1806" t="s">
        <v>1759</v>
      </c>
      <c r="D1806" t="s">
        <v>1711</v>
      </c>
      <c r="E1806" t="s">
        <v>5333</v>
      </c>
      <c r="F1806" t="s">
        <v>5339</v>
      </c>
      <c r="G1806" s="4">
        <v>29238</v>
      </c>
      <c r="H1806" s="4">
        <v>29238</v>
      </c>
      <c r="I1806">
        <v>0.52900000000000003</v>
      </c>
      <c r="J1806" s="4">
        <v>164871521.86000001</v>
      </c>
      <c r="K1806" s="12">
        <v>5638.9466399890562</v>
      </c>
      <c r="L1806" s="12">
        <v>5638.9466399890562</v>
      </c>
      <c r="N1806">
        <v>0</v>
      </c>
    </row>
    <row r="1807" spans="1:14" x14ac:dyDescent="0.3">
      <c r="A1807">
        <v>280550</v>
      </c>
      <c r="B1807">
        <v>2805505</v>
      </c>
      <c r="C1807" t="s">
        <v>1760</v>
      </c>
      <c r="D1807" t="s">
        <v>1711</v>
      </c>
      <c r="E1807" t="s">
        <v>5333</v>
      </c>
      <c r="F1807" t="s">
        <v>5339</v>
      </c>
      <c r="G1807" s="4">
        <v>22217</v>
      </c>
      <c r="H1807" s="4">
        <v>22217</v>
      </c>
      <c r="I1807">
        <v>0.56100000000000005</v>
      </c>
      <c r="J1807" s="4">
        <v>112685262.11</v>
      </c>
      <c r="K1807" s="12">
        <v>5072.0287216995994</v>
      </c>
      <c r="L1807" s="12">
        <v>5072.0287216995994</v>
      </c>
      <c r="N1807">
        <v>0.25</v>
      </c>
    </row>
    <row r="1808" spans="1:14" x14ac:dyDescent="0.3">
      <c r="A1808">
        <v>280560</v>
      </c>
      <c r="B1808">
        <v>2805604</v>
      </c>
      <c r="C1808" t="s">
        <v>1761</v>
      </c>
      <c r="D1808" t="s">
        <v>1711</v>
      </c>
      <c r="E1808" t="s">
        <v>5333</v>
      </c>
      <c r="F1808" t="s">
        <v>5339</v>
      </c>
      <c r="G1808" s="4">
        <v>27348</v>
      </c>
      <c r="H1808" s="4">
        <v>27348</v>
      </c>
      <c r="I1808">
        <v>0.56799999999999995</v>
      </c>
      <c r="J1808" s="4">
        <v>133493418.72</v>
      </c>
      <c r="K1808" s="12">
        <v>4881.28633611233</v>
      </c>
      <c r="L1808" s="12">
        <v>4881.28633611233</v>
      </c>
      <c r="N1808">
        <v>0</v>
      </c>
    </row>
    <row r="1809" spans="1:14" x14ac:dyDescent="0.3">
      <c r="A1809">
        <v>280570</v>
      </c>
      <c r="B1809">
        <v>2805703</v>
      </c>
      <c r="C1809" t="s">
        <v>1762</v>
      </c>
      <c r="D1809" t="s">
        <v>1711</v>
      </c>
      <c r="E1809" t="s">
        <v>5333</v>
      </c>
      <c r="F1809" t="s">
        <v>5339</v>
      </c>
      <c r="G1809" s="4">
        <v>27213</v>
      </c>
      <c r="H1809" s="4">
        <v>27213</v>
      </c>
      <c r="I1809">
        <v>0.66100000000000003</v>
      </c>
      <c r="J1809" s="4">
        <v>126286560.22</v>
      </c>
      <c r="K1809" s="12">
        <v>4640.6702759710433</v>
      </c>
      <c r="L1809" s="12">
        <v>4640.6702759710433</v>
      </c>
      <c r="N1809">
        <v>0.125</v>
      </c>
    </row>
    <row r="1810" spans="1:14" x14ac:dyDescent="0.3">
      <c r="A1810">
        <v>280580</v>
      </c>
      <c r="B1810">
        <v>2805802</v>
      </c>
      <c r="C1810" t="s">
        <v>1763</v>
      </c>
      <c r="D1810" t="s">
        <v>1711</v>
      </c>
      <c r="E1810" t="s">
        <v>5333</v>
      </c>
      <c r="F1810" t="s">
        <v>5339</v>
      </c>
      <c r="G1810" s="4">
        <v>18541</v>
      </c>
      <c r="H1810" s="4">
        <v>18541</v>
      </c>
      <c r="I1810">
        <v>0.53900000000000003</v>
      </c>
      <c r="J1810" s="4">
        <v>104807569.45999999</v>
      </c>
      <c r="K1810" s="12">
        <v>5652.7463168113909</v>
      </c>
      <c r="L1810" s="12">
        <v>5652.7463168113909</v>
      </c>
      <c r="N1810">
        <v>0</v>
      </c>
    </row>
    <row r="1811" spans="1:14" x14ac:dyDescent="0.3">
      <c r="A1811">
        <v>280590</v>
      </c>
      <c r="B1811">
        <v>2805901</v>
      </c>
      <c r="C1811" t="s">
        <v>1196</v>
      </c>
      <c r="D1811" t="s">
        <v>1711</v>
      </c>
      <c r="E1811" t="s">
        <v>5333</v>
      </c>
      <c r="F1811" t="s">
        <v>5339</v>
      </c>
      <c r="G1811" s="4">
        <v>8853</v>
      </c>
      <c r="H1811" s="4">
        <v>8853</v>
      </c>
      <c r="I1811">
        <v>0.61699999999999999</v>
      </c>
      <c r="J1811" s="4">
        <v>86777727.379999995</v>
      </c>
      <c r="K1811" s="12">
        <v>9802.0701886366205</v>
      </c>
      <c r="L1811" s="12">
        <v>9802.0701886366205</v>
      </c>
      <c r="N1811">
        <v>0</v>
      </c>
    </row>
    <row r="1812" spans="1:14" x14ac:dyDescent="0.3">
      <c r="A1812">
        <v>280600</v>
      </c>
      <c r="B1812">
        <v>2806008</v>
      </c>
      <c r="C1812" t="s">
        <v>1764</v>
      </c>
      <c r="D1812" t="s">
        <v>1711</v>
      </c>
      <c r="E1812" t="s">
        <v>5333</v>
      </c>
      <c r="F1812" t="s">
        <v>5339</v>
      </c>
      <c r="G1812" s="4">
        <v>17365</v>
      </c>
      <c r="H1812" s="4">
        <v>17365</v>
      </c>
      <c r="I1812">
        <v>0.61299999999999999</v>
      </c>
      <c r="J1812" s="4">
        <v>99965100.329999998</v>
      </c>
      <c r="K1812" s="12">
        <v>5756.7002781456949</v>
      </c>
      <c r="L1812" s="12">
        <v>5756.7002781456949</v>
      </c>
      <c r="N1812">
        <v>0</v>
      </c>
    </row>
    <row r="1813" spans="1:14" x14ac:dyDescent="0.3">
      <c r="A1813">
        <v>280610</v>
      </c>
      <c r="B1813">
        <v>2806107</v>
      </c>
      <c r="C1813" t="s">
        <v>1765</v>
      </c>
      <c r="D1813" t="s">
        <v>1711</v>
      </c>
      <c r="E1813" t="s">
        <v>5333</v>
      </c>
      <c r="F1813" t="s">
        <v>5339</v>
      </c>
      <c r="G1813" s="4">
        <v>9507</v>
      </c>
      <c r="H1813" s="4">
        <v>9507</v>
      </c>
      <c r="I1813">
        <v>0.63100000000000001</v>
      </c>
      <c r="J1813" s="4">
        <v>122664381.22</v>
      </c>
      <c r="K1813" s="12">
        <v>12902.532998842958</v>
      </c>
      <c r="L1813" s="12">
        <v>12902.532998842958</v>
      </c>
      <c r="N1813">
        <v>0</v>
      </c>
    </row>
    <row r="1814" spans="1:14" x14ac:dyDescent="0.3">
      <c r="A1814">
        <v>280620</v>
      </c>
      <c r="B1814">
        <v>2806206</v>
      </c>
      <c r="C1814" t="s">
        <v>1766</v>
      </c>
      <c r="D1814" t="s">
        <v>1711</v>
      </c>
      <c r="E1814" t="s">
        <v>5333</v>
      </c>
      <c r="F1814" t="s">
        <v>5339</v>
      </c>
      <c r="G1814" s="4">
        <v>20825</v>
      </c>
      <c r="H1814" s="4">
        <v>20825</v>
      </c>
      <c r="I1814">
        <v>0.60899999999999999</v>
      </c>
      <c r="J1814" s="4">
        <v>99274717.590000004</v>
      </c>
      <c r="K1814" s="12">
        <v>4767.0932816326531</v>
      </c>
      <c r="L1814" s="12">
        <v>4767.0932816326531</v>
      </c>
      <c r="N1814">
        <v>0</v>
      </c>
    </row>
    <row r="1815" spans="1:14" x14ac:dyDescent="0.3">
      <c r="A1815">
        <v>280630</v>
      </c>
      <c r="B1815">
        <v>2806305</v>
      </c>
      <c r="C1815" t="s">
        <v>1767</v>
      </c>
      <c r="D1815" t="s">
        <v>1711</v>
      </c>
      <c r="E1815" t="s">
        <v>5333</v>
      </c>
      <c r="F1815" t="s">
        <v>5339</v>
      </c>
      <c r="G1815" s="4">
        <v>14003</v>
      </c>
      <c r="H1815" s="4">
        <v>14003</v>
      </c>
      <c r="I1815">
        <v>0.54500000000000004</v>
      </c>
      <c r="J1815" s="4">
        <v>100287201.5</v>
      </c>
      <c r="K1815" s="12">
        <v>7161.8368563879167</v>
      </c>
      <c r="L1815" s="12">
        <v>7161.8368563879167</v>
      </c>
      <c r="N1815">
        <v>0</v>
      </c>
    </row>
    <row r="1816" spans="1:14" x14ac:dyDescent="0.3">
      <c r="A1816">
        <v>280640</v>
      </c>
      <c r="B1816">
        <v>2806404</v>
      </c>
      <c r="C1816" t="s">
        <v>1768</v>
      </c>
      <c r="D1816" t="s">
        <v>1711</v>
      </c>
      <c r="E1816" t="s">
        <v>5333</v>
      </c>
      <c r="F1816" t="s">
        <v>5339</v>
      </c>
      <c r="G1816" s="4">
        <v>7549</v>
      </c>
      <c r="H1816" s="4">
        <v>7549</v>
      </c>
      <c r="I1816">
        <v>0.59</v>
      </c>
      <c r="J1816" s="4">
        <v>63662084.979999997</v>
      </c>
      <c r="K1816" s="12">
        <v>8433.1812134057491</v>
      </c>
      <c r="L1816" s="12">
        <v>8433.1812134057491</v>
      </c>
      <c r="N1816">
        <v>0</v>
      </c>
    </row>
    <row r="1817" spans="1:14" x14ac:dyDescent="0.3">
      <c r="A1817">
        <v>280650</v>
      </c>
      <c r="B1817">
        <v>2806503</v>
      </c>
      <c r="C1817" t="s">
        <v>1769</v>
      </c>
      <c r="D1817" t="s">
        <v>1711</v>
      </c>
      <c r="E1817" t="s">
        <v>5333</v>
      </c>
      <c r="F1817" t="s">
        <v>5339</v>
      </c>
      <c r="G1817" s="4">
        <v>4049</v>
      </c>
      <c r="H1817" s="4">
        <v>4049</v>
      </c>
      <c r="I1817">
        <v>0.59199999999999997</v>
      </c>
      <c r="J1817" s="4">
        <v>40929171.890000001</v>
      </c>
      <c r="K1817" s="12">
        <v>10108.464285008644</v>
      </c>
      <c r="L1817" s="12">
        <v>10108.464285008644</v>
      </c>
      <c r="N1817">
        <v>0</v>
      </c>
    </row>
    <row r="1818" spans="1:14" x14ac:dyDescent="0.3">
      <c r="A1818">
        <v>280660</v>
      </c>
      <c r="B1818">
        <v>2806602</v>
      </c>
      <c r="C1818" t="s">
        <v>1770</v>
      </c>
      <c r="D1818" t="s">
        <v>1711</v>
      </c>
      <c r="E1818" t="s">
        <v>5333</v>
      </c>
      <c r="F1818" t="s">
        <v>5339</v>
      </c>
      <c r="G1818" s="4">
        <v>11289</v>
      </c>
      <c r="H1818" s="4">
        <v>11289</v>
      </c>
      <c r="I1818">
        <v>0.63700000000000001</v>
      </c>
      <c r="J1818" s="4">
        <v>81026026.150000006</v>
      </c>
      <c r="K1818" s="12">
        <v>7177.4316724244845</v>
      </c>
      <c r="L1818" s="12">
        <v>7177.4316724244845</v>
      </c>
      <c r="N1818">
        <v>0</v>
      </c>
    </row>
    <row r="1819" spans="1:14" x14ac:dyDescent="0.3">
      <c r="A1819">
        <v>280670</v>
      </c>
      <c r="B1819">
        <v>2806701</v>
      </c>
      <c r="C1819" t="s">
        <v>1771</v>
      </c>
      <c r="D1819" t="s">
        <v>1711</v>
      </c>
      <c r="E1819" t="s">
        <v>5333</v>
      </c>
      <c r="F1819" t="s">
        <v>5339</v>
      </c>
      <c r="G1819" s="4">
        <v>101213</v>
      </c>
      <c r="H1819" s="4">
        <v>101213</v>
      </c>
      <c r="I1819">
        <v>0.66200000000000003</v>
      </c>
      <c r="J1819" s="4">
        <v>327782100.51999998</v>
      </c>
      <c r="K1819" s="12">
        <v>3238.5375447817964</v>
      </c>
      <c r="L1819" s="12">
        <v>3238.5375447817964</v>
      </c>
      <c r="N1819">
        <v>0</v>
      </c>
    </row>
    <row r="1820" spans="1:14" x14ac:dyDescent="0.3">
      <c r="A1820">
        <v>280680</v>
      </c>
      <c r="B1820">
        <v>2806800</v>
      </c>
      <c r="C1820" t="s">
        <v>1406</v>
      </c>
      <c r="D1820" t="s">
        <v>1711</v>
      </c>
      <c r="E1820" t="s">
        <v>5333</v>
      </c>
      <c r="F1820" t="s">
        <v>5339</v>
      </c>
      <c r="G1820" s="4">
        <v>10559</v>
      </c>
      <c r="H1820" s="4">
        <v>10559</v>
      </c>
      <c r="I1820">
        <v>0.58799999999999997</v>
      </c>
      <c r="J1820" s="4">
        <v>61460871.25</v>
      </c>
      <c r="K1820" s="12">
        <v>5820.7094658585092</v>
      </c>
      <c r="L1820" s="12">
        <v>5820.7094658585092</v>
      </c>
      <c r="N1820">
        <v>0.125</v>
      </c>
    </row>
    <row r="1821" spans="1:14" x14ac:dyDescent="0.3">
      <c r="A1821">
        <v>280690</v>
      </c>
      <c r="B1821">
        <v>2806909</v>
      </c>
      <c r="C1821" t="s">
        <v>1407</v>
      </c>
      <c r="D1821" t="s">
        <v>1711</v>
      </c>
      <c r="E1821" t="s">
        <v>5333</v>
      </c>
      <c r="F1821" t="s">
        <v>5339</v>
      </c>
      <c r="G1821" s="4">
        <v>3330</v>
      </c>
      <c r="H1821" s="4">
        <v>3330</v>
      </c>
      <c r="I1821">
        <v>0.58699999999999997</v>
      </c>
      <c r="J1821" s="4">
        <v>39550564.020000003</v>
      </c>
      <c r="K1821" s="12">
        <v>11877.046252252254</v>
      </c>
      <c r="L1821" s="12">
        <v>11877.046252252254</v>
      </c>
      <c r="N1821">
        <v>0.125</v>
      </c>
    </row>
    <row r="1822" spans="1:14" x14ac:dyDescent="0.3">
      <c r="A1822">
        <v>280700</v>
      </c>
      <c r="B1822">
        <v>2807006</v>
      </c>
      <c r="C1822" t="s">
        <v>1772</v>
      </c>
      <c r="D1822" t="s">
        <v>1711</v>
      </c>
      <c r="E1822" t="s">
        <v>5333</v>
      </c>
      <c r="F1822" t="s">
        <v>5339</v>
      </c>
      <c r="G1822" s="4">
        <v>3471</v>
      </c>
      <c r="H1822" s="4">
        <v>3471</v>
      </c>
      <c r="I1822">
        <v>0.56699999999999995</v>
      </c>
      <c r="J1822" s="4">
        <v>36642381.530000001</v>
      </c>
      <c r="K1822" s="12">
        <v>10556.72184673005</v>
      </c>
      <c r="L1822" s="12">
        <v>10556.72184673005</v>
      </c>
      <c r="N1822">
        <v>0.125</v>
      </c>
    </row>
    <row r="1823" spans="1:14" x14ac:dyDescent="0.3">
      <c r="A1823">
        <v>280710</v>
      </c>
      <c r="B1823">
        <v>2807105</v>
      </c>
      <c r="C1823" t="s">
        <v>1773</v>
      </c>
      <c r="D1823" t="s">
        <v>1711</v>
      </c>
      <c r="E1823" t="s">
        <v>5333</v>
      </c>
      <c r="F1823" t="s">
        <v>5339</v>
      </c>
      <c r="G1823" s="4">
        <v>44503</v>
      </c>
      <c r="H1823" s="4">
        <v>44503</v>
      </c>
      <c r="I1823">
        <v>0.60399999999999998</v>
      </c>
      <c r="J1823" s="4">
        <v>189509187.19</v>
      </c>
      <c r="K1823" s="12">
        <v>4258.3463404714284</v>
      </c>
      <c r="L1823" s="12">
        <v>4258.3463404714284</v>
      </c>
      <c r="N1823">
        <v>0.125</v>
      </c>
    </row>
    <row r="1824" spans="1:14" x14ac:dyDescent="0.3">
      <c r="A1824">
        <v>280720</v>
      </c>
      <c r="B1824">
        <v>2807204</v>
      </c>
      <c r="C1824" t="s">
        <v>1774</v>
      </c>
      <c r="D1824" t="s">
        <v>1711</v>
      </c>
      <c r="E1824" t="s">
        <v>5333</v>
      </c>
      <c r="F1824" t="s">
        <v>5339</v>
      </c>
      <c r="G1824" s="4">
        <v>7981</v>
      </c>
      <c r="H1824" s="4">
        <v>7981</v>
      </c>
      <c r="I1824">
        <v>0.60899999999999999</v>
      </c>
      <c r="J1824" s="4">
        <v>57166590.5</v>
      </c>
      <c r="K1824" s="12">
        <v>7162.8355469239441</v>
      </c>
      <c r="L1824" s="12">
        <v>7162.8355469239441</v>
      </c>
      <c r="N1824">
        <v>0</v>
      </c>
    </row>
    <row r="1825" spans="1:14" x14ac:dyDescent="0.3">
      <c r="A1825">
        <v>280730</v>
      </c>
      <c r="B1825">
        <v>2807303</v>
      </c>
      <c r="C1825" t="s">
        <v>1775</v>
      </c>
      <c r="D1825" t="s">
        <v>1711</v>
      </c>
      <c r="E1825" t="s">
        <v>5333</v>
      </c>
      <c r="F1825" t="s">
        <v>5339</v>
      </c>
      <c r="G1825" s="4">
        <v>3389</v>
      </c>
      <c r="H1825" s="4">
        <v>3389</v>
      </c>
      <c r="I1825">
        <v>0.60399999999999998</v>
      </c>
      <c r="J1825" s="4">
        <v>35870733.350000001</v>
      </c>
      <c r="K1825" s="12">
        <v>10584.459530835054</v>
      </c>
      <c r="L1825" s="12">
        <v>10584.459530835054</v>
      </c>
      <c r="N1825">
        <v>0</v>
      </c>
    </row>
    <row r="1826" spans="1:14" x14ac:dyDescent="0.3">
      <c r="A1826">
        <v>280740</v>
      </c>
      <c r="B1826">
        <v>2807402</v>
      </c>
      <c r="C1826" t="s">
        <v>1776</v>
      </c>
      <c r="D1826" t="s">
        <v>1711</v>
      </c>
      <c r="E1826" t="s">
        <v>5333</v>
      </c>
      <c r="F1826" t="s">
        <v>5339</v>
      </c>
      <c r="G1826" s="4">
        <v>52783</v>
      </c>
      <c r="H1826" s="4">
        <v>52783</v>
      </c>
      <c r="I1826">
        <v>0.55700000000000005</v>
      </c>
      <c r="J1826" s="4">
        <v>236658002.38</v>
      </c>
      <c r="K1826" s="12">
        <v>4483.6027201940014</v>
      </c>
      <c r="L1826" s="12">
        <v>4483.6027201940014</v>
      </c>
      <c r="M1826">
        <v>1.0277777777777779</v>
      </c>
      <c r="N1826">
        <v>0.25</v>
      </c>
    </row>
    <row r="1827" spans="1:14" x14ac:dyDescent="0.3">
      <c r="A1827">
        <v>280750</v>
      </c>
      <c r="B1827">
        <v>2807501</v>
      </c>
      <c r="C1827" t="s">
        <v>1777</v>
      </c>
      <c r="D1827" t="s">
        <v>1711</v>
      </c>
      <c r="E1827" t="s">
        <v>5333</v>
      </c>
      <c r="F1827" t="s">
        <v>5339</v>
      </c>
      <c r="G1827" s="4">
        <v>12094</v>
      </c>
      <c r="H1827" s="4">
        <v>12094</v>
      </c>
      <c r="I1827">
        <v>0.55100000000000005</v>
      </c>
      <c r="J1827" s="4">
        <v>72503987.260000005</v>
      </c>
      <c r="K1827" s="12">
        <v>5995.0378088308253</v>
      </c>
      <c r="L1827" s="12">
        <v>5995.0378088308253</v>
      </c>
      <c r="N1827">
        <v>0.25</v>
      </c>
    </row>
    <row r="1828" spans="1:14" x14ac:dyDescent="0.3">
      <c r="A1828">
        <v>280760</v>
      </c>
      <c r="B1828">
        <v>2807600</v>
      </c>
      <c r="C1828" t="s">
        <v>1778</v>
      </c>
      <c r="D1828" t="s">
        <v>1711</v>
      </c>
      <c r="E1828" t="s">
        <v>5333</v>
      </c>
      <c r="F1828" t="s">
        <v>5339</v>
      </c>
      <c r="G1828" s="4">
        <v>24618</v>
      </c>
      <c r="H1828" s="4">
        <v>24618</v>
      </c>
      <c r="I1828">
        <v>0.57899999999999996</v>
      </c>
      <c r="J1828" s="4">
        <v>141400641.94</v>
      </c>
      <c r="K1828" s="12">
        <v>5743.7908010398896</v>
      </c>
      <c r="L1828" s="12">
        <v>5743.7908010398896</v>
      </c>
      <c r="N1828">
        <v>0.125</v>
      </c>
    </row>
    <row r="1829" spans="1:14" x14ac:dyDescent="0.3">
      <c r="A1829">
        <v>290010</v>
      </c>
      <c r="B1829">
        <v>2900108</v>
      </c>
      <c r="C1829" t="s">
        <v>1780</v>
      </c>
      <c r="D1829" t="s">
        <v>1779</v>
      </c>
      <c r="E1829" t="s">
        <v>5333</v>
      </c>
      <c r="F1829" t="s">
        <v>5339</v>
      </c>
      <c r="G1829" s="4">
        <v>7407</v>
      </c>
      <c r="H1829" s="4">
        <v>7407</v>
      </c>
      <c r="I1829">
        <v>0.60299999999999998</v>
      </c>
      <c r="J1829" s="4">
        <v>40271523.770000003</v>
      </c>
      <c r="K1829" s="12">
        <v>5436.9547414607805</v>
      </c>
      <c r="L1829" s="12">
        <v>5436.9547414607805</v>
      </c>
      <c r="N1829">
        <v>0.125</v>
      </c>
    </row>
    <row r="1830" spans="1:14" x14ac:dyDescent="0.3">
      <c r="A1830">
        <v>290020</v>
      </c>
      <c r="B1830">
        <v>2900207</v>
      </c>
      <c r="C1830" t="s">
        <v>1781</v>
      </c>
      <c r="D1830" t="s">
        <v>1779</v>
      </c>
      <c r="E1830" t="s">
        <v>5333</v>
      </c>
      <c r="F1830" t="s">
        <v>5339</v>
      </c>
      <c r="G1830" s="4">
        <v>18269</v>
      </c>
      <c r="H1830" s="4">
        <v>18269</v>
      </c>
      <c r="I1830">
        <v>0.57499999999999996</v>
      </c>
      <c r="J1830" s="4">
        <v>103717117.66</v>
      </c>
      <c r="K1830" s="12">
        <v>5677.2192052110131</v>
      </c>
      <c r="L1830" s="12">
        <v>5677.2192052110131</v>
      </c>
      <c r="N1830">
        <v>0.25</v>
      </c>
    </row>
    <row r="1831" spans="1:14" x14ac:dyDescent="0.3">
      <c r="A1831">
        <v>290030</v>
      </c>
      <c r="B1831">
        <v>2900306</v>
      </c>
      <c r="C1831" t="s">
        <v>1782</v>
      </c>
      <c r="D1831" t="s">
        <v>1779</v>
      </c>
      <c r="E1831" t="s">
        <v>5333</v>
      </c>
      <c r="F1831" t="s">
        <v>5339</v>
      </c>
      <c r="G1831" s="4">
        <v>14200</v>
      </c>
      <c r="H1831" s="4">
        <v>14200</v>
      </c>
      <c r="I1831">
        <v>0.58199999999999996</v>
      </c>
      <c r="J1831" s="4">
        <v>114328501.72</v>
      </c>
      <c r="K1831" s="12">
        <v>8051.3029380281687</v>
      </c>
      <c r="L1831" s="12">
        <v>8051.3029380281687</v>
      </c>
      <c r="N1831">
        <v>0.125</v>
      </c>
    </row>
    <row r="1832" spans="1:14" x14ac:dyDescent="0.3">
      <c r="A1832">
        <v>290035</v>
      </c>
      <c r="B1832">
        <v>2900355</v>
      </c>
      <c r="C1832" t="s">
        <v>1783</v>
      </c>
      <c r="D1832" t="s">
        <v>1779</v>
      </c>
      <c r="E1832" t="s">
        <v>5333</v>
      </c>
      <c r="F1832" t="s">
        <v>5339</v>
      </c>
      <c r="G1832" s="4">
        <v>14510</v>
      </c>
      <c r="H1832" s="4">
        <v>14510</v>
      </c>
      <c r="I1832">
        <v>0.54600000000000004</v>
      </c>
      <c r="J1832" s="4">
        <v>110955912.45</v>
      </c>
      <c r="K1832" s="12">
        <v>7646.8581977946242</v>
      </c>
      <c r="L1832" s="12">
        <v>7646.8581977946242</v>
      </c>
      <c r="N1832">
        <v>0</v>
      </c>
    </row>
    <row r="1833" spans="1:14" x14ac:dyDescent="0.3">
      <c r="A1833">
        <v>290040</v>
      </c>
      <c r="B1833">
        <v>2900405</v>
      </c>
      <c r="C1833" t="s">
        <v>1784</v>
      </c>
      <c r="D1833" t="s">
        <v>1779</v>
      </c>
      <c r="E1833" t="s">
        <v>5333</v>
      </c>
      <c r="F1833" t="s">
        <v>5339</v>
      </c>
      <c r="G1833" s="4">
        <v>14833</v>
      </c>
      <c r="H1833" s="4">
        <v>14833</v>
      </c>
      <c r="I1833">
        <v>0.55000000000000004</v>
      </c>
      <c r="J1833" s="4">
        <v>101599825.34999999</v>
      </c>
      <c r="K1833" s="12">
        <v>6849.5803512438479</v>
      </c>
      <c r="L1833" s="12">
        <v>6849.5803512438479</v>
      </c>
      <c r="N1833">
        <v>0</v>
      </c>
    </row>
    <row r="1834" spans="1:14" x14ac:dyDescent="0.3">
      <c r="A1834">
        <v>290050</v>
      </c>
      <c r="B1834">
        <v>2900504</v>
      </c>
      <c r="C1834" t="s">
        <v>1785</v>
      </c>
      <c r="D1834" t="s">
        <v>1779</v>
      </c>
      <c r="E1834" t="s">
        <v>5333</v>
      </c>
      <c r="F1834" t="s">
        <v>5339</v>
      </c>
      <c r="G1834" s="4">
        <v>10947</v>
      </c>
      <c r="H1834" s="4">
        <v>10947</v>
      </c>
      <c r="I1834">
        <v>0.58399999999999996</v>
      </c>
      <c r="J1834" s="4">
        <v>63100881.07</v>
      </c>
      <c r="K1834" s="12">
        <v>5764.2167781127246</v>
      </c>
      <c r="L1834" s="12">
        <v>5764.2167781127246</v>
      </c>
      <c r="N1834">
        <v>0.125</v>
      </c>
    </row>
    <row r="1835" spans="1:14" x14ac:dyDescent="0.3">
      <c r="A1835">
        <v>290060</v>
      </c>
      <c r="B1835">
        <v>2900603</v>
      </c>
      <c r="C1835" t="s">
        <v>1786</v>
      </c>
      <c r="D1835" t="s">
        <v>1779</v>
      </c>
      <c r="E1835" t="s">
        <v>5333</v>
      </c>
      <c r="F1835" t="s">
        <v>5339</v>
      </c>
      <c r="G1835" s="4">
        <v>4583</v>
      </c>
      <c r="H1835" s="4">
        <v>4583</v>
      </c>
      <c r="I1835">
        <v>0.58299999999999996</v>
      </c>
      <c r="J1835" s="4">
        <v>43056593.649999999</v>
      </c>
      <c r="K1835" s="12">
        <v>9394.8491490290198</v>
      </c>
      <c r="L1835" s="12">
        <v>9394.8491490290198</v>
      </c>
      <c r="N1835">
        <v>0.125</v>
      </c>
    </row>
    <row r="1836" spans="1:14" x14ac:dyDescent="0.3">
      <c r="A1836">
        <v>290070</v>
      </c>
      <c r="B1836">
        <v>2900702</v>
      </c>
      <c r="C1836" t="s">
        <v>1787</v>
      </c>
      <c r="D1836" t="s">
        <v>1779</v>
      </c>
      <c r="E1836" t="s">
        <v>5333</v>
      </c>
      <c r="F1836" t="s">
        <v>5339</v>
      </c>
      <c r="G1836" s="4">
        <v>161196</v>
      </c>
      <c r="H1836" s="4">
        <v>161196</v>
      </c>
      <c r="I1836">
        <v>0.68300000000000005</v>
      </c>
      <c r="J1836" s="4">
        <v>765523323.13</v>
      </c>
      <c r="K1836" s="12">
        <v>4749.0218313729865</v>
      </c>
      <c r="L1836" s="12">
        <v>4749.0218313729865</v>
      </c>
      <c r="M1836">
        <v>1.333333333333333</v>
      </c>
      <c r="N1836">
        <v>0.75</v>
      </c>
    </row>
    <row r="1837" spans="1:14" x14ac:dyDescent="0.3">
      <c r="A1837">
        <v>290080</v>
      </c>
      <c r="B1837">
        <v>2900801</v>
      </c>
      <c r="C1837" t="s">
        <v>1788</v>
      </c>
      <c r="D1837" t="s">
        <v>1779</v>
      </c>
      <c r="E1837" t="s">
        <v>5333</v>
      </c>
      <c r="F1837" t="s">
        <v>5339</v>
      </c>
      <c r="G1837" s="4">
        <v>25601</v>
      </c>
      <c r="H1837" s="4">
        <v>25601</v>
      </c>
      <c r="I1837">
        <v>0.60799999999999998</v>
      </c>
      <c r="J1837" s="4">
        <v>152097177.40000001</v>
      </c>
      <c r="K1837" s="12">
        <v>5941.0639193781499</v>
      </c>
      <c r="L1837" s="12">
        <v>5941.0639193781499</v>
      </c>
      <c r="N1837">
        <v>0</v>
      </c>
    </row>
    <row r="1838" spans="1:14" x14ac:dyDescent="0.3">
      <c r="A1838">
        <v>290090</v>
      </c>
      <c r="B1838">
        <v>2900900</v>
      </c>
      <c r="C1838" t="s">
        <v>1789</v>
      </c>
      <c r="D1838" t="s">
        <v>1779</v>
      </c>
      <c r="E1838" t="s">
        <v>5333</v>
      </c>
      <c r="F1838" t="s">
        <v>5339</v>
      </c>
      <c r="G1838" s="4">
        <v>5296</v>
      </c>
      <c r="H1838" s="4">
        <v>5296</v>
      </c>
      <c r="I1838">
        <v>0.56299999999999994</v>
      </c>
      <c r="J1838" s="4">
        <v>38709865.659999996</v>
      </c>
      <c r="K1838" s="12">
        <v>7309.2646638972801</v>
      </c>
      <c r="L1838" s="12">
        <v>7309.2646638972801</v>
      </c>
      <c r="N1838">
        <v>0.25</v>
      </c>
    </row>
    <row r="1839" spans="1:14" x14ac:dyDescent="0.3">
      <c r="A1839">
        <v>290100</v>
      </c>
      <c r="B1839">
        <v>2901007</v>
      </c>
      <c r="C1839" t="s">
        <v>1790</v>
      </c>
      <c r="D1839" t="s">
        <v>1779</v>
      </c>
      <c r="E1839" t="s">
        <v>5333</v>
      </c>
      <c r="F1839" t="s">
        <v>5339</v>
      </c>
      <c r="G1839" s="4">
        <v>38585</v>
      </c>
      <c r="H1839" s="4">
        <v>38585</v>
      </c>
      <c r="I1839">
        <v>0.625</v>
      </c>
      <c r="J1839" s="4">
        <v>183188862.18000001</v>
      </c>
      <c r="K1839" s="12">
        <v>4747.6703947129718</v>
      </c>
      <c r="L1839" s="12">
        <v>4747.6703947129718</v>
      </c>
      <c r="N1839">
        <v>0.25</v>
      </c>
    </row>
    <row r="1840" spans="1:14" x14ac:dyDescent="0.3">
      <c r="A1840">
        <v>290110</v>
      </c>
      <c r="B1840">
        <v>2901106</v>
      </c>
      <c r="C1840" t="s">
        <v>1791</v>
      </c>
      <c r="D1840" t="s">
        <v>1779</v>
      </c>
      <c r="E1840" t="s">
        <v>5333</v>
      </c>
      <c r="F1840" t="s">
        <v>5339</v>
      </c>
      <c r="G1840" s="4">
        <v>24830</v>
      </c>
      <c r="H1840" s="4">
        <v>24830</v>
      </c>
      <c r="I1840">
        <v>0.66600000000000004</v>
      </c>
      <c r="J1840" s="4">
        <v>128130311.44</v>
      </c>
      <c r="K1840" s="12">
        <v>5160.3025146999598</v>
      </c>
      <c r="L1840" s="12">
        <v>5160.3025146999598</v>
      </c>
      <c r="N1840">
        <v>0.25</v>
      </c>
    </row>
    <row r="1841" spans="1:14" x14ac:dyDescent="0.3">
      <c r="A1841">
        <v>290115</v>
      </c>
      <c r="B1841">
        <v>2901155</v>
      </c>
      <c r="C1841" t="s">
        <v>1792</v>
      </c>
      <c r="D1841" t="s">
        <v>1779</v>
      </c>
      <c r="E1841" t="s">
        <v>5333</v>
      </c>
      <c r="F1841" t="s">
        <v>5339</v>
      </c>
      <c r="G1841" s="4">
        <v>15572</v>
      </c>
      <c r="H1841" s="4">
        <v>15572</v>
      </c>
      <c r="I1841">
        <v>0.56100000000000005</v>
      </c>
      <c r="J1841" s="4">
        <v>97892157.799999997</v>
      </c>
      <c r="K1841" s="12">
        <v>6286.4216414076545</v>
      </c>
      <c r="L1841" s="12">
        <v>6286.4216414076545</v>
      </c>
      <c r="N1841">
        <v>0.125</v>
      </c>
    </row>
    <row r="1842" spans="1:14" x14ac:dyDescent="0.3">
      <c r="A1842">
        <v>290120</v>
      </c>
      <c r="B1842">
        <v>2901205</v>
      </c>
      <c r="C1842" t="s">
        <v>1793</v>
      </c>
      <c r="D1842" t="s">
        <v>1779</v>
      </c>
      <c r="E1842" t="s">
        <v>5333</v>
      </c>
      <c r="F1842" t="s">
        <v>5339</v>
      </c>
      <c r="G1842" s="4">
        <v>26745</v>
      </c>
      <c r="H1842" s="4">
        <v>26745</v>
      </c>
      <c r="I1842">
        <v>0.54</v>
      </c>
      <c r="J1842" s="4">
        <v>108084047.92</v>
      </c>
      <c r="K1842" s="12">
        <v>4041.2805354271827</v>
      </c>
      <c r="L1842" s="12">
        <v>4041.2805354271827</v>
      </c>
      <c r="N1842">
        <v>0</v>
      </c>
    </row>
    <row r="1843" spans="1:14" x14ac:dyDescent="0.3">
      <c r="A1843">
        <v>290130</v>
      </c>
      <c r="B1843">
        <v>2901304</v>
      </c>
      <c r="C1843" t="s">
        <v>1794</v>
      </c>
      <c r="D1843" t="s">
        <v>1779</v>
      </c>
      <c r="E1843" t="s">
        <v>5333</v>
      </c>
      <c r="F1843" t="s">
        <v>5339</v>
      </c>
      <c r="G1843" s="4">
        <v>13545</v>
      </c>
      <c r="H1843" s="4">
        <v>13545</v>
      </c>
      <c r="I1843">
        <v>0.55500000000000005</v>
      </c>
      <c r="J1843" s="4">
        <v>83482703.629999995</v>
      </c>
      <c r="K1843" s="12">
        <v>6163.3594411221848</v>
      </c>
      <c r="L1843" s="12">
        <v>6163.3594411221848</v>
      </c>
      <c r="N1843">
        <v>0.25</v>
      </c>
    </row>
    <row r="1844" spans="1:14" x14ac:dyDescent="0.3">
      <c r="A1844">
        <v>290135</v>
      </c>
      <c r="B1844">
        <v>2901353</v>
      </c>
      <c r="C1844" t="s">
        <v>1795</v>
      </c>
      <c r="D1844" t="s">
        <v>1779</v>
      </c>
      <c r="E1844" t="s">
        <v>5333</v>
      </c>
      <c r="F1844" t="s">
        <v>5339</v>
      </c>
      <c r="G1844" s="4">
        <v>15491</v>
      </c>
      <c r="H1844" s="4">
        <v>15491</v>
      </c>
      <c r="I1844">
        <v>0.58799999999999997</v>
      </c>
      <c r="J1844" s="4">
        <v>117111459.3</v>
      </c>
      <c r="K1844" s="12">
        <v>7559.9676780065847</v>
      </c>
      <c r="L1844" s="12">
        <v>7559.9676780065847</v>
      </c>
      <c r="N1844">
        <v>0.125</v>
      </c>
    </row>
    <row r="1845" spans="1:14" x14ac:dyDescent="0.3">
      <c r="A1845">
        <v>290140</v>
      </c>
      <c r="B1845">
        <v>2901403</v>
      </c>
      <c r="C1845" t="s">
        <v>1796</v>
      </c>
      <c r="D1845" t="s">
        <v>1779</v>
      </c>
      <c r="E1845" t="s">
        <v>5333</v>
      </c>
      <c r="F1845" t="s">
        <v>5339</v>
      </c>
      <c r="G1845" s="4">
        <v>14178</v>
      </c>
      <c r="H1845" s="4">
        <v>14178</v>
      </c>
      <c r="I1845">
        <v>0.625</v>
      </c>
      <c r="J1845" s="4">
        <v>79757919.900000006</v>
      </c>
      <c r="K1845" s="12">
        <v>5625.4704401184936</v>
      </c>
      <c r="L1845" s="12">
        <v>5625.4704401184936</v>
      </c>
      <c r="N1845">
        <v>0.125</v>
      </c>
    </row>
    <row r="1846" spans="1:14" x14ac:dyDescent="0.3">
      <c r="A1846">
        <v>290150</v>
      </c>
      <c r="B1846">
        <v>2901502</v>
      </c>
      <c r="C1846" t="s">
        <v>1797</v>
      </c>
      <c r="D1846" t="s">
        <v>1779</v>
      </c>
      <c r="E1846" t="s">
        <v>5333</v>
      </c>
      <c r="F1846" t="s">
        <v>5339</v>
      </c>
      <c r="G1846" s="4">
        <v>11490</v>
      </c>
      <c r="H1846" s="4">
        <v>11490</v>
      </c>
      <c r="I1846">
        <v>0.58899999999999997</v>
      </c>
      <c r="J1846" s="4">
        <v>81320240.870000005</v>
      </c>
      <c r="K1846" s="12">
        <v>7077.4796231505661</v>
      </c>
      <c r="L1846" s="12">
        <v>7077.4796231505661</v>
      </c>
      <c r="N1846">
        <v>0.125</v>
      </c>
    </row>
    <row r="1847" spans="1:14" x14ac:dyDescent="0.3">
      <c r="A1847">
        <v>290160</v>
      </c>
      <c r="B1847">
        <v>2901601</v>
      </c>
      <c r="C1847" t="s">
        <v>1798</v>
      </c>
      <c r="D1847" t="s">
        <v>1779</v>
      </c>
      <c r="E1847" t="s">
        <v>5333</v>
      </c>
      <c r="F1847" t="s">
        <v>5339</v>
      </c>
      <c r="G1847" s="4">
        <v>14984</v>
      </c>
      <c r="H1847" s="4">
        <v>14984</v>
      </c>
      <c r="I1847">
        <v>0.59199999999999997</v>
      </c>
      <c r="J1847" s="4">
        <v>107837683.79000001</v>
      </c>
      <c r="K1847" s="12">
        <v>7196.8555652696214</v>
      </c>
      <c r="L1847" s="12">
        <v>7196.8555652696214</v>
      </c>
      <c r="N1847">
        <v>0</v>
      </c>
    </row>
    <row r="1848" spans="1:14" x14ac:dyDescent="0.3">
      <c r="A1848">
        <v>290170</v>
      </c>
      <c r="B1848">
        <v>2901700</v>
      </c>
      <c r="C1848" t="s">
        <v>1799</v>
      </c>
      <c r="D1848" t="s">
        <v>1779</v>
      </c>
      <c r="E1848" t="s">
        <v>5333</v>
      </c>
      <c r="F1848" t="s">
        <v>5339</v>
      </c>
      <c r="G1848" s="4">
        <v>11498</v>
      </c>
      <c r="H1848" s="4">
        <v>11498</v>
      </c>
      <c r="I1848">
        <v>0.56100000000000005</v>
      </c>
      <c r="J1848" s="4">
        <v>63823192.130000003</v>
      </c>
      <c r="K1848" s="12">
        <v>5550.8081518524959</v>
      </c>
      <c r="L1848" s="12">
        <v>5550.8081518524959</v>
      </c>
      <c r="N1848">
        <v>0.125</v>
      </c>
    </row>
    <row r="1849" spans="1:14" x14ac:dyDescent="0.3">
      <c r="A1849">
        <v>290180</v>
      </c>
      <c r="B1849">
        <v>2901809</v>
      </c>
      <c r="C1849" t="s">
        <v>1800</v>
      </c>
      <c r="D1849" t="s">
        <v>1779</v>
      </c>
      <c r="E1849" t="s">
        <v>5333</v>
      </c>
      <c r="F1849" t="s">
        <v>5339</v>
      </c>
      <c r="G1849" s="4">
        <v>11248</v>
      </c>
      <c r="H1849" s="4">
        <v>11248</v>
      </c>
      <c r="I1849">
        <v>0.59799999999999998</v>
      </c>
      <c r="J1849" s="4">
        <v>72520585.840000004</v>
      </c>
      <c r="K1849" s="12">
        <v>6447.4205049786633</v>
      </c>
      <c r="L1849" s="12">
        <v>6447.4205049786633</v>
      </c>
      <c r="N1849">
        <v>0.125</v>
      </c>
    </row>
    <row r="1850" spans="1:14" x14ac:dyDescent="0.3">
      <c r="A1850">
        <v>290190</v>
      </c>
      <c r="B1850">
        <v>2901908</v>
      </c>
      <c r="C1850" t="s">
        <v>1801</v>
      </c>
      <c r="D1850" t="s">
        <v>1779</v>
      </c>
      <c r="E1850" t="s">
        <v>5333</v>
      </c>
      <c r="F1850" t="s">
        <v>5339</v>
      </c>
      <c r="G1850" s="4">
        <v>16361</v>
      </c>
      <c r="H1850" s="4">
        <v>16361</v>
      </c>
      <c r="I1850">
        <v>0.54800000000000004</v>
      </c>
      <c r="J1850" s="4">
        <v>91321444.219999999</v>
      </c>
      <c r="K1850" s="12">
        <v>5581.6541910641154</v>
      </c>
      <c r="L1850" s="12">
        <v>5581.6541910641154</v>
      </c>
      <c r="N1850">
        <v>0</v>
      </c>
    </row>
    <row r="1851" spans="1:14" x14ac:dyDescent="0.3">
      <c r="A1851">
        <v>290195</v>
      </c>
      <c r="B1851">
        <v>2901957</v>
      </c>
      <c r="C1851" t="s">
        <v>1802</v>
      </c>
      <c r="D1851" t="s">
        <v>1779</v>
      </c>
      <c r="E1851" t="s">
        <v>5333</v>
      </c>
      <c r="F1851" t="s">
        <v>5339</v>
      </c>
      <c r="G1851" s="4">
        <v>7101</v>
      </c>
      <c r="H1851" s="4">
        <v>7101</v>
      </c>
      <c r="I1851">
        <v>0.55200000000000005</v>
      </c>
      <c r="J1851" s="4">
        <v>71677424.260000005</v>
      </c>
      <c r="K1851" s="12">
        <v>10093.990178848051</v>
      </c>
      <c r="L1851" s="12">
        <v>10093.990178848051</v>
      </c>
      <c r="N1851">
        <v>0.125</v>
      </c>
    </row>
    <row r="1852" spans="1:14" x14ac:dyDescent="0.3">
      <c r="A1852">
        <v>290200</v>
      </c>
      <c r="B1852">
        <v>2902005</v>
      </c>
      <c r="C1852" t="s">
        <v>1803</v>
      </c>
      <c r="D1852" t="s">
        <v>1779</v>
      </c>
      <c r="E1852" t="s">
        <v>5333</v>
      </c>
      <c r="F1852" t="s">
        <v>5339</v>
      </c>
      <c r="G1852" s="4">
        <v>14440</v>
      </c>
      <c r="H1852" s="4">
        <v>14440</v>
      </c>
      <c r="I1852">
        <v>0.58099999999999996</v>
      </c>
      <c r="J1852" s="4">
        <v>80779968.549999997</v>
      </c>
      <c r="K1852" s="12">
        <v>5594.1806475069252</v>
      </c>
      <c r="L1852" s="12">
        <v>5594.1806475069252</v>
      </c>
      <c r="N1852">
        <v>0</v>
      </c>
    </row>
    <row r="1853" spans="1:14" x14ac:dyDescent="0.3">
      <c r="A1853">
        <v>290205</v>
      </c>
      <c r="B1853">
        <v>2902054</v>
      </c>
      <c r="C1853" t="s">
        <v>1804</v>
      </c>
      <c r="D1853" t="s">
        <v>1779</v>
      </c>
      <c r="E1853" t="s">
        <v>5333</v>
      </c>
      <c r="F1853" t="s">
        <v>5339</v>
      </c>
      <c r="G1853" s="4">
        <v>11953</v>
      </c>
      <c r="H1853" s="4">
        <v>11953</v>
      </c>
      <c r="I1853">
        <v>0.56999999999999995</v>
      </c>
      <c r="J1853" s="4">
        <v>91086247.129999995</v>
      </c>
      <c r="K1853" s="12">
        <v>7620.3670317075212</v>
      </c>
      <c r="L1853" s="12">
        <v>7620.3670317075212</v>
      </c>
      <c r="N1853">
        <v>0.125</v>
      </c>
    </row>
    <row r="1854" spans="1:14" x14ac:dyDescent="0.3">
      <c r="A1854">
        <v>290210</v>
      </c>
      <c r="B1854">
        <v>2902104</v>
      </c>
      <c r="C1854" t="s">
        <v>1805</v>
      </c>
      <c r="D1854" t="s">
        <v>1779</v>
      </c>
      <c r="E1854" t="s">
        <v>5333</v>
      </c>
      <c r="F1854" t="s">
        <v>5339</v>
      </c>
      <c r="G1854" s="4">
        <v>50308</v>
      </c>
      <c r="H1854" s="4">
        <v>50308</v>
      </c>
      <c r="I1854">
        <v>0.53400000000000003</v>
      </c>
      <c r="J1854" s="4">
        <v>321265574.26999998</v>
      </c>
      <c r="K1854" s="12">
        <v>6385.9738862606337</v>
      </c>
      <c r="L1854" s="12">
        <v>6385.9738862606337</v>
      </c>
      <c r="N1854">
        <v>0.25</v>
      </c>
    </row>
    <row r="1855" spans="1:14" x14ac:dyDescent="0.3">
      <c r="A1855">
        <v>290220</v>
      </c>
      <c r="B1855">
        <v>2902203</v>
      </c>
      <c r="C1855" t="s">
        <v>1806</v>
      </c>
      <c r="D1855" t="s">
        <v>1779</v>
      </c>
      <c r="E1855" t="s">
        <v>5333</v>
      </c>
      <c r="F1855" t="s">
        <v>5339</v>
      </c>
      <c r="G1855" s="4">
        <v>10106</v>
      </c>
      <c r="H1855" s="4">
        <v>10106</v>
      </c>
      <c r="I1855">
        <v>0.58799999999999997</v>
      </c>
      <c r="J1855" s="4">
        <v>76468229.189999998</v>
      </c>
      <c r="K1855" s="12">
        <v>7566.6167811201267</v>
      </c>
      <c r="L1855" s="12">
        <v>7566.6167811201267</v>
      </c>
      <c r="N1855">
        <v>0</v>
      </c>
    </row>
    <row r="1856" spans="1:14" x14ac:dyDescent="0.3">
      <c r="A1856">
        <v>290225</v>
      </c>
      <c r="B1856">
        <v>2902252</v>
      </c>
      <c r="C1856" t="s">
        <v>1807</v>
      </c>
      <c r="D1856" t="s">
        <v>1779</v>
      </c>
      <c r="E1856" t="s">
        <v>5333</v>
      </c>
      <c r="F1856" t="s">
        <v>5339</v>
      </c>
      <c r="G1856" s="4">
        <v>10433</v>
      </c>
      <c r="H1856" s="4">
        <v>10433</v>
      </c>
      <c r="I1856">
        <v>0.55900000000000005</v>
      </c>
      <c r="J1856" s="4">
        <v>80407048.590000004</v>
      </c>
      <c r="K1856" s="12">
        <v>7706.9921010255921</v>
      </c>
      <c r="L1856" s="12">
        <v>7706.9921010255921</v>
      </c>
      <c r="N1856">
        <v>0</v>
      </c>
    </row>
    <row r="1857" spans="1:14" x14ac:dyDescent="0.3">
      <c r="A1857">
        <v>290230</v>
      </c>
      <c r="B1857">
        <v>2902302</v>
      </c>
      <c r="C1857" t="s">
        <v>1808</v>
      </c>
      <c r="D1857" t="s">
        <v>1779</v>
      </c>
      <c r="E1857" t="s">
        <v>5333</v>
      </c>
      <c r="F1857" t="s">
        <v>5339</v>
      </c>
      <c r="G1857" s="4">
        <v>8993</v>
      </c>
      <c r="H1857" s="4">
        <v>8993</v>
      </c>
      <c r="I1857">
        <v>0.57499999999999996</v>
      </c>
      <c r="J1857" s="4">
        <v>50550945.100000001</v>
      </c>
      <c r="K1857" s="12">
        <v>5621.1436784165462</v>
      </c>
      <c r="L1857" s="12">
        <v>5621.1436784165462</v>
      </c>
      <c r="N1857">
        <v>0.125</v>
      </c>
    </row>
    <row r="1858" spans="1:14" x14ac:dyDescent="0.3">
      <c r="A1858">
        <v>290240</v>
      </c>
      <c r="B1858">
        <v>2902401</v>
      </c>
      <c r="C1858" t="s">
        <v>1809</v>
      </c>
      <c r="D1858" t="s">
        <v>1779</v>
      </c>
      <c r="E1858" t="s">
        <v>5333</v>
      </c>
      <c r="F1858" t="s">
        <v>5339</v>
      </c>
      <c r="G1858" s="4">
        <v>11339</v>
      </c>
      <c r="H1858" s="4">
        <v>11339</v>
      </c>
      <c r="I1858">
        <v>0.56799999999999995</v>
      </c>
      <c r="J1858" s="4">
        <v>87490113.640000001</v>
      </c>
      <c r="K1858" s="12">
        <v>7715.8579804215542</v>
      </c>
      <c r="L1858" s="12">
        <v>7715.8579804215542</v>
      </c>
      <c r="N1858">
        <v>0.25</v>
      </c>
    </row>
    <row r="1859" spans="1:14" x14ac:dyDescent="0.3">
      <c r="A1859">
        <v>290250</v>
      </c>
      <c r="B1859">
        <v>2902500</v>
      </c>
      <c r="C1859" t="s">
        <v>1810</v>
      </c>
      <c r="D1859" t="s">
        <v>1779</v>
      </c>
      <c r="E1859" t="s">
        <v>5333</v>
      </c>
      <c r="F1859" t="s">
        <v>5339</v>
      </c>
      <c r="G1859" s="4">
        <v>14138</v>
      </c>
      <c r="H1859" s="4">
        <v>14138</v>
      </c>
      <c r="I1859">
        <v>0.58899999999999997</v>
      </c>
      <c r="J1859" s="4">
        <v>93527214.049999997</v>
      </c>
      <c r="K1859" s="12">
        <v>6615.3072605743382</v>
      </c>
      <c r="L1859" s="12">
        <v>6615.3072605743382</v>
      </c>
      <c r="N1859">
        <v>0.375</v>
      </c>
    </row>
    <row r="1860" spans="1:14" x14ac:dyDescent="0.3">
      <c r="A1860">
        <v>290260</v>
      </c>
      <c r="B1860">
        <v>2902609</v>
      </c>
      <c r="C1860" t="s">
        <v>1811</v>
      </c>
      <c r="D1860" t="s">
        <v>1779</v>
      </c>
      <c r="E1860" t="s">
        <v>5333</v>
      </c>
      <c r="F1860" t="s">
        <v>5339</v>
      </c>
      <c r="G1860" s="4">
        <v>18628</v>
      </c>
      <c r="H1860" s="4">
        <v>18628</v>
      </c>
      <c r="I1860">
        <v>0.58499999999999996</v>
      </c>
      <c r="J1860" s="4">
        <v>95498019.519999996</v>
      </c>
      <c r="K1860" s="12">
        <v>5126.584685419798</v>
      </c>
      <c r="L1860" s="12">
        <v>5126.584685419798</v>
      </c>
      <c r="N1860">
        <v>0.125</v>
      </c>
    </row>
    <row r="1861" spans="1:14" x14ac:dyDescent="0.3">
      <c r="A1861">
        <v>290265</v>
      </c>
      <c r="B1861">
        <v>2902658</v>
      </c>
      <c r="C1861" t="s">
        <v>1812</v>
      </c>
      <c r="D1861" t="s">
        <v>1779</v>
      </c>
      <c r="E1861" t="s">
        <v>5333</v>
      </c>
      <c r="F1861" t="s">
        <v>5339</v>
      </c>
      <c r="G1861" s="4">
        <v>12288</v>
      </c>
      <c r="H1861" s="4">
        <v>12288</v>
      </c>
      <c r="I1861">
        <v>0.57899999999999996</v>
      </c>
      <c r="J1861" s="4">
        <v>96443912.159999996</v>
      </c>
      <c r="K1861" s="12">
        <v>7848.6256640624997</v>
      </c>
      <c r="L1861" s="12">
        <v>7848.6256640624997</v>
      </c>
      <c r="N1861">
        <v>0</v>
      </c>
    </row>
    <row r="1862" spans="1:14" x14ac:dyDescent="0.3">
      <c r="A1862">
        <v>290270</v>
      </c>
      <c r="B1862">
        <v>2902708</v>
      </c>
      <c r="C1862" t="s">
        <v>1813</v>
      </c>
      <c r="D1862" t="s">
        <v>1779</v>
      </c>
      <c r="E1862" t="s">
        <v>5333</v>
      </c>
      <c r="F1862" t="s">
        <v>5339</v>
      </c>
      <c r="G1862" s="4">
        <v>53642</v>
      </c>
      <c r="H1862" s="4">
        <v>53642</v>
      </c>
      <c r="I1862">
        <v>0.55700000000000005</v>
      </c>
      <c r="J1862" s="4"/>
      <c r="K1862" s="12">
        <v>8413</v>
      </c>
      <c r="L1862" s="12">
        <v>8413</v>
      </c>
      <c r="N1862">
        <v>0</v>
      </c>
    </row>
    <row r="1863" spans="1:14" x14ac:dyDescent="0.3">
      <c r="A1863">
        <v>290280</v>
      </c>
      <c r="B1863">
        <v>2902807</v>
      </c>
      <c r="C1863" t="s">
        <v>1814</v>
      </c>
      <c r="D1863" t="s">
        <v>1779</v>
      </c>
      <c r="E1863" t="s">
        <v>5333</v>
      </c>
      <c r="F1863" t="s">
        <v>5339</v>
      </c>
      <c r="G1863" s="4">
        <v>27743</v>
      </c>
      <c r="H1863" s="4">
        <v>27743</v>
      </c>
      <c r="I1863">
        <v>0.57499999999999996</v>
      </c>
      <c r="J1863" s="4">
        <v>111213248.91</v>
      </c>
      <c r="K1863" s="12">
        <v>4008.6958479616478</v>
      </c>
      <c r="L1863" s="12">
        <v>4008.6958479616478</v>
      </c>
      <c r="N1863">
        <v>0</v>
      </c>
    </row>
    <row r="1864" spans="1:14" x14ac:dyDescent="0.3">
      <c r="A1864">
        <v>290290</v>
      </c>
      <c r="B1864">
        <v>2902906</v>
      </c>
      <c r="C1864" t="s">
        <v>1815</v>
      </c>
      <c r="D1864" t="s">
        <v>1779</v>
      </c>
      <c r="E1864" t="s">
        <v>5333</v>
      </c>
      <c r="F1864" t="s">
        <v>5339</v>
      </c>
      <c r="G1864" s="4">
        <v>38581</v>
      </c>
      <c r="H1864" s="4">
        <v>38581</v>
      </c>
      <c r="I1864">
        <v>0.55100000000000005</v>
      </c>
      <c r="J1864" s="4">
        <v>192000133.44</v>
      </c>
      <c r="K1864" s="12">
        <v>4976.5463165807005</v>
      </c>
      <c r="L1864" s="12">
        <v>4976.5463165807005</v>
      </c>
      <c r="N1864">
        <v>0</v>
      </c>
    </row>
    <row r="1865" spans="1:14" x14ac:dyDescent="0.3">
      <c r="A1865">
        <v>290300</v>
      </c>
      <c r="B1865">
        <v>2903003</v>
      </c>
      <c r="C1865" t="s">
        <v>1816</v>
      </c>
      <c r="D1865" t="s">
        <v>1779</v>
      </c>
      <c r="E1865" t="s">
        <v>5333</v>
      </c>
      <c r="F1865" t="s">
        <v>5339</v>
      </c>
      <c r="G1865" s="4">
        <v>14376</v>
      </c>
      <c r="H1865" s="4">
        <v>14376</v>
      </c>
      <c r="I1865">
        <v>0.63</v>
      </c>
      <c r="J1865" s="4">
        <v>72968325.340000004</v>
      </c>
      <c r="K1865" s="12">
        <v>5075.7043224819145</v>
      </c>
      <c r="L1865" s="12">
        <v>5075.7043224819145</v>
      </c>
      <c r="N1865">
        <v>0</v>
      </c>
    </row>
    <row r="1866" spans="1:14" x14ac:dyDescent="0.3">
      <c r="A1866">
        <v>290310</v>
      </c>
      <c r="B1866">
        <v>2903102</v>
      </c>
      <c r="C1866" t="s">
        <v>1817</v>
      </c>
      <c r="D1866" t="s">
        <v>1779</v>
      </c>
      <c r="E1866" t="s">
        <v>5333</v>
      </c>
      <c r="F1866" t="s">
        <v>5339</v>
      </c>
      <c r="G1866" s="4">
        <v>5898</v>
      </c>
      <c r="H1866" s="4">
        <v>5898</v>
      </c>
      <c r="I1866">
        <v>0.57699999999999996</v>
      </c>
      <c r="J1866" s="4">
        <v>53909422.259999998</v>
      </c>
      <c r="K1866" s="12">
        <v>9140.2886164801621</v>
      </c>
      <c r="L1866" s="12">
        <v>9140.2886164801621</v>
      </c>
      <c r="N1866">
        <v>0</v>
      </c>
    </row>
    <row r="1867" spans="1:14" x14ac:dyDescent="0.3">
      <c r="A1867">
        <v>290320</v>
      </c>
      <c r="B1867">
        <v>2903201</v>
      </c>
      <c r="C1867" t="s">
        <v>1818</v>
      </c>
      <c r="D1867" t="s">
        <v>1779</v>
      </c>
      <c r="E1867" t="s">
        <v>5333</v>
      </c>
      <c r="F1867" t="s">
        <v>5339</v>
      </c>
      <c r="G1867" s="4">
        <v>171634</v>
      </c>
      <c r="H1867" s="4">
        <v>171634</v>
      </c>
      <c r="I1867">
        <v>0.72099999999999997</v>
      </c>
      <c r="J1867" s="4">
        <v>1000195820.4</v>
      </c>
      <c r="K1867" s="12">
        <v>5827.4923406784201</v>
      </c>
      <c r="L1867" s="12">
        <v>5827.4923406784201</v>
      </c>
      <c r="N1867">
        <v>0.375</v>
      </c>
    </row>
    <row r="1868" spans="1:14" x14ac:dyDescent="0.3">
      <c r="A1868">
        <v>290323</v>
      </c>
      <c r="B1868">
        <v>2903235</v>
      </c>
      <c r="C1868" t="s">
        <v>1819</v>
      </c>
      <c r="D1868" t="s">
        <v>1779</v>
      </c>
      <c r="E1868" t="s">
        <v>5333</v>
      </c>
      <c r="F1868" t="s">
        <v>5339</v>
      </c>
      <c r="G1868" s="4">
        <v>13922</v>
      </c>
      <c r="H1868" s="4">
        <v>13922</v>
      </c>
      <c r="I1868">
        <v>0.60699999999999998</v>
      </c>
      <c r="J1868" s="4">
        <v>63462865.170000002</v>
      </c>
      <c r="K1868" s="12">
        <v>4558.4589261600349</v>
      </c>
      <c r="L1868" s="12">
        <v>4558.4589261600349</v>
      </c>
      <c r="N1868">
        <v>0.125</v>
      </c>
    </row>
    <row r="1869" spans="1:14" x14ac:dyDescent="0.3">
      <c r="A1869">
        <v>290327</v>
      </c>
      <c r="B1869">
        <v>2903276</v>
      </c>
      <c r="C1869" t="s">
        <v>1820</v>
      </c>
      <c r="D1869" t="s">
        <v>1779</v>
      </c>
      <c r="E1869" t="s">
        <v>5333</v>
      </c>
      <c r="F1869" t="s">
        <v>5339</v>
      </c>
      <c r="G1869" s="4">
        <v>15780</v>
      </c>
      <c r="H1869" s="4">
        <v>15780</v>
      </c>
      <c r="I1869">
        <v>0.61</v>
      </c>
      <c r="J1869" s="4">
        <v>116121424.38</v>
      </c>
      <c r="K1869" s="12">
        <v>7358.7721406844103</v>
      </c>
      <c r="L1869" s="12">
        <v>7358.7721406844103</v>
      </c>
      <c r="N1869">
        <v>0.25</v>
      </c>
    </row>
    <row r="1870" spans="1:14" x14ac:dyDescent="0.3">
      <c r="A1870">
        <v>290330</v>
      </c>
      <c r="B1870">
        <v>2903300</v>
      </c>
      <c r="C1870" t="s">
        <v>1821</v>
      </c>
      <c r="D1870" t="s">
        <v>1779</v>
      </c>
      <c r="E1870" t="s">
        <v>5333</v>
      </c>
      <c r="F1870" t="s">
        <v>5339</v>
      </c>
      <c r="G1870" s="4">
        <v>5936</v>
      </c>
      <c r="H1870" s="4">
        <v>5936</v>
      </c>
      <c r="I1870">
        <v>0.60199999999999998</v>
      </c>
      <c r="J1870" s="4">
        <v>53337873.009999998</v>
      </c>
      <c r="K1870" s="12">
        <v>8985.4907361859841</v>
      </c>
      <c r="L1870" s="12">
        <v>8985.4907361859841</v>
      </c>
      <c r="N1870">
        <v>0.125</v>
      </c>
    </row>
    <row r="1871" spans="1:14" x14ac:dyDescent="0.3">
      <c r="A1871">
        <v>290340</v>
      </c>
      <c r="B1871">
        <v>2903409</v>
      </c>
      <c r="C1871" t="s">
        <v>1822</v>
      </c>
      <c r="D1871" t="s">
        <v>1779</v>
      </c>
      <c r="E1871" t="s">
        <v>5333</v>
      </c>
      <c r="F1871" t="s">
        <v>5339</v>
      </c>
      <c r="G1871" s="4">
        <v>20527</v>
      </c>
      <c r="H1871" s="4">
        <v>20527</v>
      </c>
      <c r="I1871">
        <v>0.59799999999999998</v>
      </c>
      <c r="J1871" s="4">
        <v>114393342.23999999</v>
      </c>
      <c r="K1871" s="12">
        <v>5572.8232201490719</v>
      </c>
      <c r="L1871" s="12">
        <v>5572.8232201490719</v>
      </c>
      <c r="N1871">
        <v>0</v>
      </c>
    </row>
    <row r="1872" spans="1:14" x14ac:dyDescent="0.3">
      <c r="A1872">
        <v>290350</v>
      </c>
      <c r="B1872">
        <v>2903508</v>
      </c>
      <c r="C1872" t="s">
        <v>1823</v>
      </c>
      <c r="D1872" t="s">
        <v>1779</v>
      </c>
      <c r="E1872" t="s">
        <v>5333</v>
      </c>
      <c r="F1872" t="s">
        <v>5339</v>
      </c>
      <c r="G1872" s="4">
        <v>19074</v>
      </c>
      <c r="H1872" s="4">
        <v>19074</v>
      </c>
      <c r="I1872">
        <v>0.57499999999999996</v>
      </c>
      <c r="J1872" s="4">
        <v>111103830.77</v>
      </c>
      <c r="K1872" s="12">
        <v>5824.8836515675785</v>
      </c>
      <c r="L1872" s="12">
        <v>5824.8836515675785</v>
      </c>
      <c r="N1872">
        <v>0.125</v>
      </c>
    </row>
    <row r="1873" spans="1:14" x14ac:dyDescent="0.3">
      <c r="A1873">
        <v>290360</v>
      </c>
      <c r="B1873">
        <v>2903607</v>
      </c>
      <c r="C1873" t="s">
        <v>1824</v>
      </c>
      <c r="D1873" t="s">
        <v>1779</v>
      </c>
      <c r="E1873" t="s">
        <v>5333</v>
      </c>
      <c r="F1873" t="s">
        <v>5339</v>
      </c>
      <c r="G1873" s="4">
        <v>15603</v>
      </c>
      <c r="H1873" s="4">
        <v>15603</v>
      </c>
      <c r="I1873">
        <v>0.53800000000000003</v>
      </c>
      <c r="J1873" s="4">
        <v>117452692.48</v>
      </c>
      <c r="K1873" s="12">
        <v>7527.571138883548</v>
      </c>
      <c r="L1873" s="12">
        <v>7527.571138883548</v>
      </c>
      <c r="N1873">
        <v>0.25</v>
      </c>
    </row>
    <row r="1874" spans="1:14" x14ac:dyDescent="0.3">
      <c r="A1874">
        <v>290370</v>
      </c>
      <c r="B1874">
        <v>2903706</v>
      </c>
      <c r="C1874" t="s">
        <v>1825</v>
      </c>
      <c r="D1874" t="s">
        <v>1779</v>
      </c>
      <c r="E1874" t="s">
        <v>5333</v>
      </c>
      <c r="F1874" t="s">
        <v>5339</v>
      </c>
      <c r="G1874" s="4">
        <v>14008</v>
      </c>
      <c r="H1874" s="4">
        <v>14008</v>
      </c>
      <c r="I1874">
        <v>0.56699999999999995</v>
      </c>
      <c r="J1874" s="4">
        <v>78711158.980000004</v>
      </c>
      <c r="K1874" s="12">
        <v>5619.0147758423764</v>
      </c>
      <c r="L1874" s="12">
        <v>5619.0147758423764</v>
      </c>
      <c r="N1874">
        <v>0</v>
      </c>
    </row>
    <row r="1875" spans="1:14" x14ac:dyDescent="0.3">
      <c r="A1875">
        <v>290380</v>
      </c>
      <c r="B1875">
        <v>2903805</v>
      </c>
      <c r="C1875" t="s">
        <v>1826</v>
      </c>
      <c r="D1875" t="s">
        <v>1779</v>
      </c>
      <c r="E1875" t="s">
        <v>5333</v>
      </c>
      <c r="F1875" t="s">
        <v>5339</v>
      </c>
      <c r="G1875" s="4">
        <v>17262</v>
      </c>
      <c r="H1875" s="4">
        <v>17262</v>
      </c>
      <c r="I1875">
        <v>0.55100000000000005</v>
      </c>
      <c r="J1875" s="4">
        <v>99729950.569999993</v>
      </c>
      <c r="K1875" s="12">
        <v>5777.4273299733513</v>
      </c>
      <c r="L1875" s="12">
        <v>5777.4273299733513</v>
      </c>
      <c r="M1875">
        <v>1.694444444444444</v>
      </c>
      <c r="N1875">
        <v>0.25</v>
      </c>
    </row>
    <row r="1876" spans="1:14" x14ac:dyDescent="0.3">
      <c r="A1876">
        <v>290390</v>
      </c>
      <c r="B1876">
        <v>2903904</v>
      </c>
      <c r="C1876" t="s">
        <v>1827</v>
      </c>
      <c r="D1876" t="s">
        <v>1779</v>
      </c>
      <c r="E1876" t="s">
        <v>5333</v>
      </c>
      <c r="F1876" t="s">
        <v>5339</v>
      </c>
      <c r="G1876" s="4">
        <v>68866</v>
      </c>
      <c r="H1876" s="4">
        <v>68866</v>
      </c>
      <c r="I1876">
        <v>0.63300000000000001</v>
      </c>
      <c r="J1876" s="4">
        <v>368097258.87</v>
      </c>
      <c r="K1876" s="12">
        <v>5345.1232664885429</v>
      </c>
      <c r="L1876" s="12">
        <v>5345.1232664885429</v>
      </c>
      <c r="N1876">
        <v>0</v>
      </c>
    </row>
    <row r="1877" spans="1:14" x14ac:dyDescent="0.3">
      <c r="A1877">
        <v>290395</v>
      </c>
      <c r="B1877">
        <v>2903953</v>
      </c>
      <c r="C1877" t="s">
        <v>1828</v>
      </c>
      <c r="D1877" t="s">
        <v>1779</v>
      </c>
      <c r="E1877" t="s">
        <v>5333</v>
      </c>
      <c r="F1877" t="s">
        <v>5339</v>
      </c>
      <c r="G1877" s="4">
        <v>10018</v>
      </c>
      <c r="H1877" s="4">
        <v>10018</v>
      </c>
      <c r="I1877">
        <v>0.54600000000000004</v>
      </c>
      <c r="J1877" s="4">
        <v>55652588.020000003</v>
      </c>
      <c r="K1877" s="12">
        <v>5555.2593351966461</v>
      </c>
      <c r="L1877" s="12">
        <v>5555.2593351966461</v>
      </c>
      <c r="N1877">
        <v>0.125</v>
      </c>
    </row>
    <row r="1878" spans="1:14" x14ac:dyDescent="0.3">
      <c r="A1878">
        <v>290400</v>
      </c>
      <c r="B1878">
        <v>2904001</v>
      </c>
      <c r="C1878" t="s">
        <v>1829</v>
      </c>
      <c r="D1878" t="s">
        <v>1779</v>
      </c>
      <c r="E1878" t="s">
        <v>5333</v>
      </c>
      <c r="F1878" t="s">
        <v>5339</v>
      </c>
      <c r="G1878" s="4">
        <v>14125</v>
      </c>
      <c r="H1878" s="4">
        <v>14125</v>
      </c>
      <c r="I1878">
        <v>0.61199999999999999</v>
      </c>
      <c r="J1878" s="4">
        <v>77410143.299999997</v>
      </c>
      <c r="K1878" s="12">
        <v>5480.3641274336278</v>
      </c>
      <c r="L1878" s="12">
        <v>5480.3641274336278</v>
      </c>
      <c r="N1878">
        <v>0</v>
      </c>
    </row>
    <row r="1879" spans="1:14" x14ac:dyDescent="0.3">
      <c r="A1879">
        <v>290405</v>
      </c>
      <c r="B1879">
        <v>2904050</v>
      </c>
      <c r="C1879" t="s">
        <v>181</v>
      </c>
      <c r="D1879" t="s">
        <v>1779</v>
      </c>
      <c r="E1879" t="s">
        <v>5333</v>
      </c>
      <c r="F1879" t="s">
        <v>5339</v>
      </c>
      <c r="G1879" s="4">
        <v>16425</v>
      </c>
      <c r="H1879" s="4">
        <v>16425</v>
      </c>
      <c r="I1879">
        <v>0.56100000000000005</v>
      </c>
      <c r="J1879" s="4">
        <v>116422077.76000001</v>
      </c>
      <c r="K1879" s="12">
        <v>7088.1021467275496</v>
      </c>
      <c r="L1879" s="12">
        <v>7088.1021467275496</v>
      </c>
      <c r="N1879">
        <v>0</v>
      </c>
    </row>
    <row r="1880" spans="1:14" x14ac:dyDescent="0.3">
      <c r="A1880">
        <v>290410</v>
      </c>
      <c r="B1880">
        <v>2904100</v>
      </c>
      <c r="C1880" t="s">
        <v>1830</v>
      </c>
      <c r="D1880" t="s">
        <v>1779</v>
      </c>
      <c r="E1880" t="s">
        <v>5333</v>
      </c>
      <c r="F1880" t="s">
        <v>5339</v>
      </c>
      <c r="G1880" s="4">
        <v>19782</v>
      </c>
      <c r="H1880" s="4">
        <v>19782</v>
      </c>
      <c r="I1880">
        <v>0.60299999999999998</v>
      </c>
      <c r="J1880" s="4">
        <v>96927123.099999994</v>
      </c>
      <c r="K1880" s="12">
        <v>4899.763578000202</v>
      </c>
      <c r="L1880" s="12">
        <v>4899.763578000202</v>
      </c>
      <c r="N1880">
        <v>0.125</v>
      </c>
    </row>
    <row r="1881" spans="1:14" x14ac:dyDescent="0.3">
      <c r="A1881">
        <v>290420</v>
      </c>
      <c r="B1881">
        <v>2904209</v>
      </c>
      <c r="C1881" t="s">
        <v>1831</v>
      </c>
      <c r="D1881" t="s">
        <v>1779</v>
      </c>
      <c r="E1881" t="s">
        <v>5333</v>
      </c>
      <c r="F1881" t="s">
        <v>5339</v>
      </c>
      <c r="G1881" s="4">
        <v>11427</v>
      </c>
      <c r="H1881" s="4">
        <v>11427</v>
      </c>
      <c r="I1881">
        <v>0.57499999999999996</v>
      </c>
      <c r="J1881" s="4">
        <v>73231854.049999997</v>
      </c>
      <c r="K1881" s="12">
        <v>6408.6684212829259</v>
      </c>
      <c r="L1881" s="12">
        <v>6408.6684212829259</v>
      </c>
      <c r="N1881">
        <v>0.125</v>
      </c>
    </row>
    <row r="1882" spans="1:14" x14ac:dyDescent="0.3">
      <c r="A1882">
        <v>290430</v>
      </c>
      <c r="B1882">
        <v>2904308</v>
      </c>
      <c r="C1882" t="s">
        <v>1832</v>
      </c>
      <c r="D1882" t="s">
        <v>1779</v>
      </c>
      <c r="E1882" t="s">
        <v>5333</v>
      </c>
      <c r="F1882" t="s">
        <v>5339</v>
      </c>
      <c r="G1882" s="4">
        <v>13224</v>
      </c>
      <c r="H1882" s="4">
        <v>13224</v>
      </c>
      <c r="I1882">
        <v>0.59699999999999998</v>
      </c>
      <c r="J1882" s="4">
        <v>81741884.920000002</v>
      </c>
      <c r="K1882" s="12">
        <v>6181.3282607380524</v>
      </c>
      <c r="L1882" s="12">
        <v>6181.3282607380524</v>
      </c>
      <c r="N1882">
        <v>0.125</v>
      </c>
    </row>
    <row r="1883" spans="1:14" x14ac:dyDescent="0.3">
      <c r="A1883">
        <v>290440</v>
      </c>
      <c r="B1883">
        <v>2904407</v>
      </c>
      <c r="C1883" t="s">
        <v>1833</v>
      </c>
      <c r="D1883" t="s">
        <v>1779</v>
      </c>
      <c r="E1883" t="s">
        <v>5333</v>
      </c>
      <c r="F1883" t="s">
        <v>5339</v>
      </c>
      <c r="G1883" s="4">
        <v>9363</v>
      </c>
      <c r="H1883" s="4">
        <v>9363</v>
      </c>
      <c r="I1883">
        <v>0.59199999999999997</v>
      </c>
      <c r="J1883" s="4">
        <v>54608055.490000002</v>
      </c>
      <c r="K1883" s="12">
        <v>5832.3246277902381</v>
      </c>
      <c r="L1883" s="12">
        <v>5832.3246277902381</v>
      </c>
      <c r="N1883">
        <v>0.125</v>
      </c>
    </row>
    <row r="1884" spans="1:14" x14ac:dyDescent="0.3">
      <c r="A1884">
        <v>290450</v>
      </c>
      <c r="B1884">
        <v>2904506</v>
      </c>
      <c r="C1884" t="s">
        <v>1834</v>
      </c>
      <c r="D1884" t="s">
        <v>1779</v>
      </c>
      <c r="E1884" t="s">
        <v>5333</v>
      </c>
      <c r="F1884" t="s">
        <v>5339</v>
      </c>
      <c r="G1884" s="4">
        <v>12180</v>
      </c>
      <c r="H1884" s="4">
        <v>12180</v>
      </c>
      <c r="I1884">
        <v>0.56999999999999995</v>
      </c>
      <c r="J1884" s="4">
        <v>76992737.609999999</v>
      </c>
      <c r="K1884" s="12">
        <v>6321.2428251231522</v>
      </c>
      <c r="L1884" s="12">
        <v>6321.2428251231522</v>
      </c>
      <c r="N1884">
        <v>0.125</v>
      </c>
    </row>
    <row r="1885" spans="1:14" x14ac:dyDescent="0.3">
      <c r="A1885">
        <v>290460</v>
      </c>
      <c r="B1885">
        <v>2904605</v>
      </c>
      <c r="C1885" t="s">
        <v>1835</v>
      </c>
      <c r="D1885" t="s">
        <v>1779</v>
      </c>
      <c r="E1885" t="s">
        <v>5333</v>
      </c>
      <c r="F1885" t="s">
        <v>5339</v>
      </c>
      <c r="G1885" s="4">
        <v>74368</v>
      </c>
      <c r="H1885" s="4">
        <v>74368</v>
      </c>
      <c r="I1885">
        <v>0.65600000000000003</v>
      </c>
      <c r="J1885" s="4">
        <v>373802632.81</v>
      </c>
      <c r="K1885" s="12">
        <v>5026.3908241447934</v>
      </c>
      <c r="L1885" s="12">
        <v>5026.3908241447934</v>
      </c>
      <c r="N1885">
        <v>0</v>
      </c>
    </row>
    <row r="1886" spans="1:14" x14ac:dyDescent="0.3">
      <c r="A1886">
        <v>290470</v>
      </c>
      <c r="B1886">
        <v>2904704</v>
      </c>
      <c r="C1886" t="s">
        <v>1836</v>
      </c>
      <c r="D1886" t="s">
        <v>1779</v>
      </c>
      <c r="E1886" t="s">
        <v>5333</v>
      </c>
      <c r="F1886" t="s">
        <v>5339</v>
      </c>
      <c r="G1886" s="4">
        <v>14950</v>
      </c>
      <c r="H1886" s="4">
        <v>14950</v>
      </c>
      <c r="I1886">
        <v>0.61299999999999999</v>
      </c>
      <c r="J1886" s="4">
        <v>84810005.319999993</v>
      </c>
      <c r="K1886" s="12">
        <v>5672.910054849498</v>
      </c>
      <c r="L1886" s="12">
        <v>5672.910054849498</v>
      </c>
      <c r="N1886">
        <v>0</v>
      </c>
    </row>
    <row r="1887" spans="1:14" x14ac:dyDescent="0.3">
      <c r="A1887">
        <v>290475</v>
      </c>
      <c r="B1887">
        <v>2904753</v>
      </c>
      <c r="C1887" t="s">
        <v>1837</v>
      </c>
      <c r="D1887" t="s">
        <v>1779</v>
      </c>
      <c r="E1887" t="s">
        <v>5333</v>
      </c>
      <c r="F1887" t="s">
        <v>5339</v>
      </c>
      <c r="G1887" s="4">
        <v>20221</v>
      </c>
      <c r="H1887" s="4">
        <v>20221</v>
      </c>
      <c r="I1887">
        <v>0.56499999999999995</v>
      </c>
      <c r="J1887" s="4">
        <v>117614299.42</v>
      </c>
      <c r="K1887" s="12">
        <v>5816.4432728351712</v>
      </c>
      <c r="L1887" s="12">
        <v>5816.4432728351712</v>
      </c>
      <c r="N1887">
        <v>0.125</v>
      </c>
    </row>
    <row r="1888" spans="1:14" x14ac:dyDescent="0.3">
      <c r="A1888">
        <v>290480</v>
      </c>
      <c r="B1888">
        <v>2904803</v>
      </c>
      <c r="C1888" t="s">
        <v>1838</v>
      </c>
      <c r="D1888" t="s">
        <v>1779</v>
      </c>
      <c r="E1888" t="s">
        <v>5333</v>
      </c>
      <c r="F1888" t="s">
        <v>5339</v>
      </c>
      <c r="G1888" s="4">
        <v>6128</v>
      </c>
      <c r="H1888" s="4">
        <v>6128</v>
      </c>
      <c r="I1888">
        <v>0.56100000000000005</v>
      </c>
      <c r="J1888" s="4">
        <v>42740943.359999999</v>
      </c>
      <c r="K1888" s="12">
        <v>6974.6970234986948</v>
      </c>
      <c r="L1888" s="12">
        <v>6974.6970234986948</v>
      </c>
      <c r="N1888">
        <v>0.125</v>
      </c>
    </row>
    <row r="1889" spans="1:14" x14ac:dyDescent="0.3">
      <c r="A1889">
        <v>290485</v>
      </c>
      <c r="B1889">
        <v>2904852</v>
      </c>
      <c r="C1889" t="s">
        <v>1839</v>
      </c>
      <c r="D1889" t="s">
        <v>1779</v>
      </c>
      <c r="E1889" t="s">
        <v>5333</v>
      </c>
      <c r="F1889" t="s">
        <v>5339</v>
      </c>
      <c r="G1889" s="4">
        <v>17024</v>
      </c>
      <c r="H1889" s="4">
        <v>17024</v>
      </c>
      <c r="I1889">
        <v>0.58099999999999996</v>
      </c>
      <c r="J1889" s="4">
        <v>112586743.14</v>
      </c>
      <c r="K1889" s="12">
        <v>6613.4130133928575</v>
      </c>
      <c r="L1889" s="12">
        <v>6613.4130133928575</v>
      </c>
      <c r="N1889">
        <v>0</v>
      </c>
    </row>
    <row r="1890" spans="1:14" x14ac:dyDescent="0.3">
      <c r="A1890">
        <v>290490</v>
      </c>
      <c r="B1890">
        <v>2904902</v>
      </c>
      <c r="C1890" t="s">
        <v>1840</v>
      </c>
      <c r="D1890" t="s">
        <v>1779</v>
      </c>
      <c r="E1890" t="s">
        <v>5333</v>
      </c>
      <c r="F1890" t="s">
        <v>5339</v>
      </c>
      <c r="G1890" s="4">
        <v>30498</v>
      </c>
      <c r="H1890" s="4">
        <v>30498</v>
      </c>
      <c r="I1890">
        <v>0.64700000000000002</v>
      </c>
      <c r="J1890" s="4">
        <v>130659804.05</v>
      </c>
      <c r="K1890" s="12">
        <v>4284.2089333726799</v>
      </c>
      <c r="L1890" s="12">
        <v>4284.2089333726799</v>
      </c>
      <c r="N1890">
        <v>0.125</v>
      </c>
    </row>
    <row r="1891" spans="1:14" x14ac:dyDescent="0.3">
      <c r="A1891">
        <v>290500</v>
      </c>
      <c r="B1891">
        <v>2905008</v>
      </c>
      <c r="C1891" t="s">
        <v>1841</v>
      </c>
      <c r="D1891" t="s">
        <v>1779</v>
      </c>
      <c r="E1891" t="s">
        <v>5333</v>
      </c>
      <c r="F1891" t="s">
        <v>5339</v>
      </c>
      <c r="G1891" s="4">
        <v>23293</v>
      </c>
      <c r="H1891" s="4">
        <v>23293</v>
      </c>
      <c r="I1891">
        <v>0.63700000000000001</v>
      </c>
      <c r="J1891" s="4">
        <v>122868988.06</v>
      </c>
      <c r="K1891" s="12">
        <v>5274.9318705190399</v>
      </c>
      <c r="L1891" s="12">
        <v>5274.9318705190399</v>
      </c>
      <c r="N1891">
        <v>0</v>
      </c>
    </row>
    <row r="1892" spans="1:14" x14ac:dyDescent="0.3">
      <c r="A1892">
        <v>290510</v>
      </c>
      <c r="B1892">
        <v>2905107</v>
      </c>
      <c r="C1892" t="s">
        <v>1842</v>
      </c>
      <c r="D1892" t="s">
        <v>1779</v>
      </c>
      <c r="E1892" t="s">
        <v>5333</v>
      </c>
      <c r="F1892" t="s">
        <v>5339</v>
      </c>
      <c r="G1892" s="4">
        <v>10733</v>
      </c>
      <c r="H1892" s="4">
        <v>10733</v>
      </c>
      <c r="I1892">
        <v>0.54600000000000004</v>
      </c>
      <c r="J1892" s="4">
        <v>72747456.959999993</v>
      </c>
      <c r="K1892" s="12">
        <v>6777.9238758967667</v>
      </c>
      <c r="L1892" s="12">
        <v>6777.9238758967667</v>
      </c>
      <c r="N1892">
        <v>0.375</v>
      </c>
    </row>
    <row r="1893" spans="1:14" x14ac:dyDescent="0.3">
      <c r="A1893">
        <v>290515</v>
      </c>
      <c r="B1893">
        <v>2905156</v>
      </c>
      <c r="C1893" t="s">
        <v>1843</v>
      </c>
      <c r="D1893" t="s">
        <v>1779</v>
      </c>
      <c r="E1893" t="s">
        <v>5333</v>
      </c>
      <c r="F1893" t="s">
        <v>5339</v>
      </c>
      <c r="G1893" s="4">
        <v>11432</v>
      </c>
      <c r="H1893" s="4">
        <v>11432</v>
      </c>
      <c r="I1893">
        <v>0.54200000000000004</v>
      </c>
      <c r="J1893" s="4">
        <v>66639532.299999997</v>
      </c>
      <c r="K1893" s="12">
        <v>5829.2103131560525</v>
      </c>
      <c r="L1893" s="12">
        <v>5829.2103131560525</v>
      </c>
      <c r="N1893">
        <v>0</v>
      </c>
    </row>
    <row r="1894" spans="1:14" x14ac:dyDescent="0.3">
      <c r="A1894">
        <v>290520</v>
      </c>
      <c r="B1894">
        <v>2905206</v>
      </c>
      <c r="C1894" t="s">
        <v>1844</v>
      </c>
      <c r="D1894" t="s">
        <v>1779</v>
      </c>
      <c r="E1894" t="s">
        <v>5333</v>
      </c>
      <c r="F1894" t="s">
        <v>5339</v>
      </c>
      <c r="G1894" s="4">
        <v>54730</v>
      </c>
      <c r="H1894" s="4">
        <v>54730</v>
      </c>
      <c r="I1894">
        <v>0.625</v>
      </c>
      <c r="J1894" s="4"/>
      <c r="K1894" s="12">
        <v>8413</v>
      </c>
      <c r="L1894" s="12">
        <v>8413</v>
      </c>
      <c r="M1894">
        <v>0.38888888888888867</v>
      </c>
      <c r="N1894">
        <v>0.25</v>
      </c>
    </row>
    <row r="1895" spans="1:14" x14ac:dyDescent="0.3">
      <c r="A1895">
        <v>290530</v>
      </c>
      <c r="B1895">
        <v>2905305</v>
      </c>
      <c r="C1895" t="s">
        <v>1845</v>
      </c>
      <c r="D1895" t="s">
        <v>1779</v>
      </c>
      <c r="E1895" t="s">
        <v>5333</v>
      </c>
      <c r="F1895" t="s">
        <v>5339</v>
      </c>
      <c r="G1895" s="4">
        <v>18057</v>
      </c>
      <c r="H1895" s="4">
        <v>18057</v>
      </c>
      <c r="I1895">
        <v>0.58399999999999996</v>
      </c>
      <c r="J1895" s="4">
        <v>113446878.84999999</v>
      </c>
      <c r="K1895" s="12">
        <v>6282.7091349615102</v>
      </c>
      <c r="L1895" s="12">
        <v>6282.7091349615102</v>
      </c>
      <c r="N1895">
        <v>0.125</v>
      </c>
    </row>
    <row r="1896" spans="1:14" x14ac:dyDescent="0.3">
      <c r="A1896">
        <v>290540</v>
      </c>
      <c r="B1896">
        <v>2905404</v>
      </c>
      <c r="C1896" t="s">
        <v>1846</v>
      </c>
      <c r="D1896" t="s">
        <v>1779</v>
      </c>
      <c r="E1896" t="s">
        <v>5333</v>
      </c>
      <c r="F1896" t="s">
        <v>5339</v>
      </c>
      <c r="G1896" s="4">
        <v>18578</v>
      </c>
      <c r="H1896" s="4">
        <v>18578</v>
      </c>
      <c r="I1896">
        <v>0.627</v>
      </c>
      <c r="J1896" s="4">
        <v>173747545.21000001</v>
      </c>
      <c r="K1896" s="12">
        <v>9352.3277645602338</v>
      </c>
      <c r="L1896" s="12">
        <v>9352.3277645602338</v>
      </c>
      <c r="N1896">
        <v>0</v>
      </c>
    </row>
    <row r="1897" spans="1:14" x14ac:dyDescent="0.3">
      <c r="A1897">
        <v>290550</v>
      </c>
      <c r="B1897">
        <v>2905503</v>
      </c>
      <c r="C1897" t="s">
        <v>1847</v>
      </c>
      <c r="D1897" t="s">
        <v>1779</v>
      </c>
      <c r="E1897" t="s">
        <v>5333</v>
      </c>
      <c r="F1897" t="s">
        <v>5339</v>
      </c>
      <c r="G1897" s="4">
        <v>13597</v>
      </c>
      <c r="H1897" s="4">
        <v>13597</v>
      </c>
      <c r="I1897">
        <v>0.57299999999999995</v>
      </c>
      <c r="J1897" s="4">
        <v>89638617.760000005</v>
      </c>
      <c r="K1897" s="12">
        <v>6592.5290696477168</v>
      </c>
      <c r="L1897" s="12">
        <v>6592.5290696477168</v>
      </c>
      <c r="N1897">
        <v>0.25</v>
      </c>
    </row>
    <row r="1898" spans="1:14" x14ac:dyDescent="0.3">
      <c r="A1898">
        <v>290560</v>
      </c>
      <c r="B1898">
        <v>2905602</v>
      </c>
      <c r="C1898" t="s">
        <v>1848</v>
      </c>
      <c r="D1898" t="s">
        <v>1779</v>
      </c>
      <c r="E1898" t="s">
        <v>5333</v>
      </c>
      <c r="F1898" t="s">
        <v>5339</v>
      </c>
      <c r="G1898" s="4">
        <v>22485</v>
      </c>
      <c r="H1898" s="4">
        <v>22485</v>
      </c>
      <c r="I1898">
        <v>0.58099999999999996</v>
      </c>
      <c r="J1898" s="4">
        <v>130449684.43000001</v>
      </c>
      <c r="K1898" s="12">
        <v>5801.6315067822998</v>
      </c>
      <c r="L1898" s="12">
        <v>5801.6315067822998</v>
      </c>
      <c r="M1898">
        <v>1.944444444444444</v>
      </c>
      <c r="N1898">
        <v>0.5</v>
      </c>
    </row>
    <row r="1899" spans="1:14" x14ac:dyDescent="0.3">
      <c r="A1899">
        <v>290570</v>
      </c>
      <c r="B1899">
        <v>2905701</v>
      </c>
      <c r="C1899" t="s">
        <v>1849</v>
      </c>
      <c r="D1899" t="s">
        <v>1779</v>
      </c>
      <c r="E1899" t="s">
        <v>5333</v>
      </c>
      <c r="F1899" t="s">
        <v>5339</v>
      </c>
      <c r="G1899" s="4">
        <v>321636</v>
      </c>
      <c r="H1899" s="4">
        <v>200000</v>
      </c>
      <c r="I1899">
        <v>0.69399999999999995</v>
      </c>
      <c r="J1899" s="4">
        <v>2235206646.3600001</v>
      </c>
      <c r="K1899" s="12">
        <v>11176.0332318</v>
      </c>
      <c r="L1899" s="12">
        <v>11176.0332318</v>
      </c>
      <c r="N1899">
        <v>0.25</v>
      </c>
    </row>
    <row r="1900" spans="1:14" x14ac:dyDescent="0.3">
      <c r="A1900">
        <v>290580</v>
      </c>
      <c r="B1900">
        <v>2905800</v>
      </c>
      <c r="C1900" t="s">
        <v>1850</v>
      </c>
      <c r="D1900" t="s">
        <v>1779</v>
      </c>
      <c r="E1900" t="s">
        <v>5333</v>
      </c>
      <c r="F1900" t="s">
        <v>5339</v>
      </c>
      <c r="G1900" s="4">
        <v>31694</v>
      </c>
      <c r="H1900" s="4">
        <v>31694</v>
      </c>
      <c r="I1900">
        <v>0.56499999999999995</v>
      </c>
      <c r="J1900" s="4">
        <v>156855850.49000001</v>
      </c>
      <c r="K1900" s="12">
        <v>4949.0708175048912</v>
      </c>
      <c r="L1900" s="12">
        <v>4949.0708175048912</v>
      </c>
      <c r="M1900">
        <v>0.33333333333333331</v>
      </c>
      <c r="N1900">
        <v>0.25</v>
      </c>
    </row>
    <row r="1901" spans="1:14" x14ac:dyDescent="0.3">
      <c r="A1901">
        <v>290590</v>
      </c>
      <c r="B1901">
        <v>2905909</v>
      </c>
      <c r="C1901" t="s">
        <v>1851</v>
      </c>
      <c r="D1901" t="s">
        <v>1779</v>
      </c>
      <c r="E1901" t="s">
        <v>5333</v>
      </c>
      <c r="F1901" t="s">
        <v>5339</v>
      </c>
      <c r="G1901" s="4">
        <v>32500</v>
      </c>
      <c r="H1901" s="4">
        <v>32500</v>
      </c>
      <c r="I1901">
        <v>0.55700000000000005</v>
      </c>
      <c r="J1901" s="4">
        <v>159368943.5</v>
      </c>
      <c r="K1901" s="12">
        <v>4903.6598000000004</v>
      </c>
      <c r="L1901" s="12">
        <v>4903.6598000000004</v>
      </c>
      <c r="N1901">
        <v>0</v>
      </c>
    </row>
    <row r="1902" spans="1:14" x14ac:dyDescent="0.3">
      <c r="A1902">
        <v>290600</v>
      </c>
      <c r="B1902">
        <v>2906006</v>
      </c>
      <c r="C1902" t="s">
        <v>1852</v>
      </c>
      <c r="D1902" t="s">
        <v>1779</v>
      </c>
      <c r="E1902" t="s">
        <v>5333</v>
      </c>
      <c r="F1902" t="s">
        <v>5339</v>
      </c>
      <c r="G1902" s="4">
        <v>75112</v>
      </c>
      <c r="H1902" s="4">
        <v>75112</v>
      </c>
      <c r="I1902">
        <v>0.58599999999999997</v>
      </c>
      <c r="J1902" s="4">
        <v>425350313.44999999</v>
      </c>
      <c r="K1902" s="12">
        <v>5662.8809437906057</v>
      </c>
      <c r="L1902" s="12">
        <v>5662.8809437906057</v>
      </c>
      <c r="M1902">
        <v>1.3611111111111109</v>
      </c>
      <c r="N1902">
        <v>0.125</v>
      </c>
    </row>
    <row r="1903" spans="1:14" x14ac:dyDescent="0.3">
      <c r="A1903">
        <v>290610</v>
      </c>
      <c r="B1903">
        <v>2906105</v>
      </c>
      <c r="C1903" t="s">
        <v>1853</v>
      </c>
      <c r="D1903" t="s">
        <v>1779</v>
      </c>
      <c r="E1903" t="s">
        <v>5333</v>
      </c>
      <c r="F1903" t="s">
        <v>5339</v>
      </c>
      <c r="G1903" s="4">
        <v>10641</v>
      </c>
      <c r="H1903" s="4">
        <v>10641</v>
      </c>
      <c r="I1903">
        <v>0.56499999999999995</v>
      </c>
      <c r="J1903" s="4">
        <v>56978082.18</v>
      </c>
      <c r="K1903" s="12">
        <v>5354.5796616859316</v>
      </c>
      <c r="L1903" s="12">
        <v>5354.5796616859316</v>
      </c>
      <c r="N1903">
        <v>0</v>
      </c>
    </row>
    <row r="1904" spans="1:14" x14ac:dyDescent="0.3">
      <c r="A1904">
        <v>290620</v>
      </c>
      <c r="B1904">
        <v>2906204</v>
      </c>
      <c r="C1904" t="s">
        <v>1854</v>
      </c>
      <c r="D1904" t="s">
        <v>1779</v>
      </c>
      <c r="E1904" t="s">
        <v>5333</v>
      </c>
      <c r="F1904" t="s">
        <v>5339</v>
      </c>
      <c r="G1904" s="4">
        <v>25007</v>
      </c>
      <c r="H1904" s="4">
        <v>25007</v>
      </c>
      <c r="I1904">
        <v>0.58699999999999997</v>
      </c>
      <c r="J1904" s="4">
        <v>139357163.71000001</v>
      </c>
      <c r="K1904" s="12">
        <v>5572.7261850681816</v>
      </c>
      <c r="L1904" s="12">
        <v>5572.7261850681816</v>
      </c>
      <c r="N1904">
        <v>0</v>
      </c>
    </row>
    <row r="1905" spans="1:14" x14ac:dyDescent="0.3">
      <c r="A1905">
        <v>290630</v>
      </c>
      <c r="B1905">
        <v>2906303</v>
      </c>
      <c r="C1905" t="s">
        <v>1855</v>
      </c>
      <c r="D1905" t="s">
        <v>1779</v>
      </c>
      <c r="E1905" t="s">
        <v>5333</v>
      </c>
      <c r="F1905" t="s">
        <v>5339</v>
      </c>
      <c r="G1905" s="4">
        <v>34392</v>
      </c>
      <c r="H1905" s="4">
        <v>34392</v>
      </c>
      <c r="I1905">
        <v>0.59</v>
      </c>
      <c r="J1905" s="4">
        <v>140912160.66999999</v>
      </c>
      <c r="K1905" s="12">
        <v>4097.2365861246799</v>
      </c>
      <c r="L1905" s="12">
        <v>4097.2365861246799</v>
      </c>
      <c r="M1905">
        <v>1.6388888888888891</v>
      </c>
      <c r="N1905">
        <v>0.25</v>
      </c>
    </row>
    <row r="1906" spans="1:14" x14ac:dyDescent="0.3">
      <c r="A1906">
        <v>290640</v>
      </c>
      <c r="B1906">
        <v>2906402</v>
      </c>
      <c r="C1906" t="s">
        <v>1856</v>
      </c>
      <c r="D1906" t="s">
        <v>1779</v>
      </c>
      <c r="E1906" t="s">
        <v>5333</v>
      </c>
      <c r="F1906" t="s">
        <v>5339</v>
      </c>
      <c r="G1906" s="4">
        <v>7940</v>
      </c>
      <c r="H1906" s="4">
        <v>7940</v>
      </c>
      <c r="I1906">
        <v>0.58699999999999997</v>
      </c>
      <c r="J1906" s="4">
        <v>42418284.210000001</v>
      </c>
      <c r="K1906" s="12">
        <v>5342.3531750629727</v>
      </c>
      <c r="L1906" s="12">
        <v>5342.3531750629727</v>
      </c>
      <c r="N1906">
        <v>0.25</v>
      </c>
    </row>
    <row r="1907" spans="1:14" x14ac:dyDescent="0.3">
      <c r="A1907">
        <v>290650</v>
      </c>
      <c r="B1907">
        <v>2906501</v>
      </c>
      <c r="C1907" t="s">
        <v>1857</v>
      </c>
      <c r="D1907" t="s">
        <v>1779</v>
      </c>
      <c r="E1907" t="s">
        <v>5333</v>
      </c>
      <c r="F1907" t="s">
        <v>5339</v>
      </c>
      <c r="G1907" s="4">
        <v>74854</v>
      </c>
      <c r="H1907" s="4">
        <v>74854</v>
      </c>
      <c r="I1907">
        <v>0.69099999999999995</v>
      </c>
      <c r="J1907" s="4">
        <v>668308029.29999995</v>
      </c>
      <c r="K1907" s="12">
        <v>8928.1538635209872</v>
      </c>
      <c r="L1907" s="12">
        <v>8928.1538635209872</v>
      </c>
      <c r="N1907">
        <v>0.5</v>
      </c>
    </row>
    <row r="1908" spans="1:14" x14ac:dyDescent="0.3">
      <c r="A1908">
        <v>290660</v>
      </c>
      <c r="B1908">
        <v>2906600</v>
      </c>
      <c r="C1908" t="s">
        <v>1858</v>
      </c>
      <c r="D1908" t="s">
        <v>1779</v>
      </c>
      <c r="E1908" t="s">
        <v>5333</v>
      </c>
      <c r="F1908" t="s">
        <v>5339</v>
      </c>
      <c r="G1908" s="4">
        <v>13417</v>
      </c>
      <c r="H1908" s="4">
        <v>13417</v>
      </c>
      <c r="I1908">
        <v>0.59099999999999997</v>
      </c>
      <c r="J1908" s="4">
        <v>69685748.760000005</v>
      </c>
      <c r="K1908" s="12">
        <v>5193.8398121785795</v>
      </c>
      <c r="L1908" s="12">
        <v>5193.8398121785795</v>
      </c>
      <c r="N1908">
        <v>0</v>
      </c>
    </row>
    <row r="1909" spans="1:14" x14ac:dyDescent="0.3">
      <c r="A1909">
        <v>290670</v>
      </c>
      <c r="B1909">
        <v>2906709</v>
      </c>
      <c r="C1909" t="s">
        <v>1859</v>
      </c>
      <c r="D1909" t="s">
        <v>1779</v>
      </c>
      <c r="E1909" t="s">
        <v>5333</v>
      </c>
      <c r="F1909" t="s">
        <v>5339</v>
      </c>
      <c r="G1909" s="4">
        <v>26469</v>
      </c>
      <c r="H1909" s="4">
        <v>26469</v>
      </c>
      <c r="I1909">
        <v>0.60099999999999998</v>
      </c>
      <c r="J1909" s="4">
        <v>131724014.42</v>
      </c>
      <c r="K1909" s="12">
        <v>4976.5391371037822</v>
      </c>
      <c r="L1909" s="12">
        <v>4976.5391371037822</v>
      </c>
      <c r="N1909">
        <v>0.125</v>
      </c>
    </row>
    <row r="1910" spans="1:14" x14ac:dyDescent="0.3">
      <c r="A1910">
        <v>290680</v>
      </c>
      <c r="B1910">
        <v>2906808</v>
      </c>
      <c r="C1910" t="s">
        <v>1860</v>
      </c>
      <c r="D1910" t="s">
        <v>1779</v>
      </c>
      <c r="E1910" t="s">
        <v>5333</v>
      </c>
      <c r="F1910" t="s">
        <v>5339</v>
      </c>
      <c r="G1910" s="4">
        <v>39725</v>
      </c>
      <c r="H1910" s="4">
        <v>39725</v>
      </c>
      <c r="I1910">
        <v>0.55700000000000005</v>
      </c>
      <c r="J1910" s="4">
        <v>269425845.66000003</v>
      </c>
      <c r="K1910" s="12">
        <v>6782.274277155444</v>
      </c>
      <c r="L1910" s="12">
        <v>6782.274277155444</v>
      </c>
      <c r="N1910">
        <v>0</v>
      </c>
    </row>
    <row r="1911" spans="1:14" x14ac:dyDescent="0.3">
      <c r="A1911">
        <v>290682</v>
      </c>
      <c r="B1911">
        <v>2906824</v>
      </c>
      <c r="C1911" t="s">
        <v>1861</v>
      </c>
      <c r="D1911" t="s">
        <v>1779</v>
      </c>
      <c r="E1911" t="s">
        <v>5333</v>
      </c>
      <c r="F1911" t="s">
        <v>5339</v>
      </c>
      <c r="G1911" s="4">
        <v>16693</v>
      </c>
      <c r="H1911" s="4">
        <v>16693</v>
      </c>
      <c r="I1911">
        <v>0.56200000000000006</v>
      </c>
      <c r="J1911" s="4">
        <v>109306023.87</v>
      </c>
      <c r="K1911" s="12">
        <v>6548.0155676031873</v>
      </c>
      <c r="L1911" s="12">
        <v>6548.0155676031873</v>
      </c>
      <c r="N1911">
        <v>0.125</v>
      </c>
    </row>
    <row r="1912" spans="1:14" x14ac:dyDescent="0.3">
      <c r="A1912">
        <v>290685</v>
      </c>
      <c r="B1912">
        <v>2906857</v>
      </c>
      <c r="C1912" t="s">
        <v>1862</v>
      </c>
      <c r="D1912" t="s">
        <v>1779</v>
      </c>
      <c r="E1912" t="s">
        <v>5333</v>
      </c>
      <c r="F1912" t="s">
        <v>5339</v>
      </c>
      <c r="G1912" s="4">
        <v>11035</v>
      </c>
      <c r="H1912" s="4">
        <v>11035</v>
      </c>
      <c r="I1912">
        <v>0.59899999999999998</v>
      </c>
      <c r="J1912" s="4">
        <v>76368155.579999998</v>
      </c>
      <c r="K1912" s="12">
        <v>6920.5396991391026</v>
      </c>
      <c r="L1912" s="12">
        <v>6920.5396991391026</v>
      </c>
      <c r="N1912">
        <v>0</v>
      </c>
    </row>
    <row r="1913" spans="1:14" x14ac:dyDescent="0.3">
      <c r="A1913">
        <v>290687</v>
      </c>
      <c r="B1913">
        <v>2906873</v>
      </c>
      <c r="C1913" t="s">
        <v>1863</v>
      </c>
      <c r="D1913" t="s">
        <v>1779</v>
      </c>
      <c r="E1913" t="s">
        <v>5333</v>
      </c>
      <c r="F1913" t="s">
        <v>5339</v>
      </c>
      <c r="G1913" s="4">
        <v>35437</v>
      </c>
      <c r="H1913" s="4">
        <v>35437</v>
      </c>
      <c r="I1913">
        <v>0.621</v>
      </c>
      <c r="J1913" s="4">
        <v>180350701.74000001</v>
      </c>
      <c r="K1913" s="12">
        <v>5089.3332319327255</v>
      </c>
      <c r="L1913" s="12">
        <v>5089.3332319327255</v>
      </c>
      <c r="N1913">
        <v>0.125</v>
      </c>
    </row>
    <row r="1914" spans="1:14" x14ac:dyDescent="0.3">
      <c r="A1914">
        <v>290689</v>
      </c>
      <c r="B1914">
        <v>2906899</v>
      </c>
      <c r="C1914" t="s">
        <v>1864</v>
      </c>
      <c r="D1914" t="s">
        <v>1779</v>
      </c>
      <c r="E1914" t="s">
        <v>5333</v>
      </c>
      <c r="F1914" t="s">
        <v>5339</v>
      </c>
      <c r="G1914" s="4">
        <v>10259</v>
      </c>
      <c r="H1914" s="4">
        <v>10259</v>
      </c>
      <c r="I1914">
        <v>0.55500000000000005</v>
      </c>
      <c r="J1914" s="4">
        <v>63329262.710000001</v>
      </c>
      <c r="K1914" s="12">
        <v>6173.0444205088215</v>
      </c>
      <c r="L1914" s="12">
        <v>6173.0444205088215</v>
      </c>
      <c r="N1914">
        <v>0</v>
      </c>
    </row>
    <row r="1915" spans="1:14" x14ac:dyDescent="0.3">
      <c r="A1915">
        <v>290690</v>
      </c>
      <c r="B1915">
        <v>2906907</v>
      </c>
      <c r="C1915" t="s">
        <v>1865</v>
      </c>
      <c r="D1915" t="s">
        <v>1779</v>
      </c>
      <c r="E1915" t="s">
        <v>5333</v>
      </c>
      <c r="F1915" t="s">
        <v>5339</v>
      </c>
      <c r="G1915" s="4">
        <v>21384</v>
      </c>
      <c r="H1915" s="4">
        <v>21384</v>
      </c>
      <c r="I1915">
        <v>0.61599999999999999</v>
      </c>
      <c r="J1915" s="4">
        <v>138011530.80000001</v>
      </c>
      <c r="K1915" s="12">
        <v>6453.9623456790132</v>
      </c>
      <c r="L1915" s="12">
        <v>6453.9623456790132</v>
      </c>
      <c r="N1915">
        <v>0.125</v>
      </c>
    </row>
    <row r="1916" spans="1:14" x14ac:dyDescent="0.3">
      <c r="A1916">
        <v>290700</v>
      </c>
      <c r="B1916">
        <v>2907004</v>
      </c>
      <c r="C1916" t="s">
        <v>1866</v>
      </c>
      <c r="D1916" t="s">
        <v>1779</v>
      </c>
      <c r="E1916" t="s">
        <v>5333</v>
      </c>
      <c r="F1916" t="s">
        <v>5339</v>
      </c>
      <c r="G1916" s="4">
        <v>8633</v>
      </c>
      <c r="H1916" s="4">
        <v>8633</v>
      </c>
      <c r="I1916">
        <v>0.55200000000000005</v>
      </c>
      <c r="J1916" s="4">
        <v>76252726.340000004</v>
      </c>
      <c r="K1916" s="12">
        <v>8832.703155334184</v>
      </c>
      <c r="L1916" s="12">
        <v>8832.703155334184</v>
      </c>
      <c r="N1916">
        <v>0</v>
      </c>
    </row>
    <row r="1917" spans="1:14" x14ac:dyDescent="0.3">
      <c r="A1917">
        <v>290710</v>
      </c>
      <c r="B1917">
        <v>2907103</v>
      </c>
      <c r="C1917" t="s">
        <v>1867</v>
      </c>
      <c r="D1917" t="s">
        <v>1779</v>
      </c>
      <c r="E1917" t="s">
        <v>5333</v>
      </c>
      <c r="F1917" t="s">
        <v>5339</v>
      </c>
      <c r="G1917" s="4">
        <v>30439</v>
      </c>
      <c r="H1917" s="4">
        <v>30439</v>
      </c>
      <c r="I1917">
        <v>0.57599999999999996</v>
      </c>
      <c r="J1917" s="4">
        <v>141219672.59</v>
      </c>
      <c r="K1917" s="12">
        <v>4639.4320637997307</v>
      </c>
      <c r="L1917" s="12">
        <v>4639.4320637997307</v>
      </c>
      <c r="N1917">
        <v>0.25</v>
      </c>
    </row>
    <row r="1918" spans="1:14" x14ac:dyDescent="0.3">
      <c r="A1918">
        <v>290720</v>
      </c>
      <c r="B1918">
        <v>2907202</v>
      </c>
      <c r="C1918" t="s">
        <v>1868</v>
      </c>
      <c r="D1918" t="s">
        <v>1779</v>
      </c>
      <c r="E1918" t="s">
        <v>5333</v>
      </c>
      <c r="F1918" t="s">
        <v>5339</v>
      </c>
      <c r="G1918" s="4">
        <v>76131</v>
      </c>
      <c r="H1918" s="4">
        <v>76131</v>
      </c>
      <c r="I1918">
        <v>0.56999999999999995</v>
      </c>
      <c r="J1918" s="4">
        <v>303607478.81</v>
      </c>
      <c r="K1918" s="12">
        <v>3987.9612616411187</v>
      </c>
      <c r="L1918" s="12">
        <v>3987.9612616411187</v>
      </c>
      <c r="N1918">
        <v>0.125</v>
      </c>
    </row>
    <row r="1919" spans="1:14" x14ac:dyDescent="0.3">
      <c r="A1919">
        <v>290730</v>
      </c>
      <c r="B1919">
        <v>2907301</v>
      </c>
      <c r="C1919" t="s">
        <v>1869</v>
      </c>
      <c r="D1919" t="s">
        <v>1779</v>
      </c>
      <c r="E1919" t="s">
        <v>5333</v>
      </c>
      <c r="F1919" t="s">
        <v>5339</v>
      </c>
      <c r="G1919" s="4">
        <v>25470</v>
      </c>
      <c r="H1919" s="4">
        <v>25470</v>
      </c>
      <c r="I1919">
        <v>0.61299999999999999</v>
      </c>
      <c r="J1919" s="4">
        <v>156950593.21000001</v>
      </c>
      <c r="K1919" s="12">
        <v>6162.1748413820187</v>
      </c>
      <c r="L1919" s="12">
        <v>6162.1748413820187</v>
      </c>
      <c r="M1919">
        <v>1.555555555555556</v>
      </c>
      <c r="N1919">
        <v>0.5</v>
      </c>
    </row>
    <row r="1920" spans="1:14" x14ac:dyDescent="0.3">
      <c r="A1920">
        <v>290740</v>
      </c>
      <c r="B1920">
        <v>2907400</v>
      </c>
      <c r="C1920" t="s">
        <v>1870</v>
      </c>
      <c r="D1920" t="s">
        <v>1779</v>
      </c>
      <c r="E1920" t="s">
        <v>5333</v>
      </c>
      <c r="F1920" t="s">
        <v>5339</v>
      </c>
      <c r="G1920" s="4">
        <v>3567</v>
      </c>
      <c r="H1920" s="4">
        <v>3567</v>
      </c>
      <c r="I1920">
        <v>0.58199999999999996</v>
      </c>
      <c r="J1920" s="4">
        <v>32692206.039999999</v>
      </c>
      <c r="K1920" s="12">
        <v>9165.1825175217273</v>
      </c>
      <c r="L1920" s="12">
        <v>9165.1825175217273</v>
      </c>
      <c r="N1920">
        <v>0</v>
      </c>
    </row>
    <row r="1921" spans="1:14" x14ac:dyDescent="0.3">
      <c r="A1921">
        <v>290750</v>
      </c>
      <c r="B1921">
        <v>2907509</v>
      </c>
      <c r="C1921" t="s">
        <v>1871</v>
      </c>
      <c r="D1921" t="s">
        <v>1779</v>
      </c>
      <c r="E1921" t="s">
        <v>5333</v>
      </c>
      <c r="F1921" t="s">
        <v>5339</v>
      </c>
      <c r="G1921" s="4">
        <v>50109</v>
      </c>
      <c r="H1921" s="4">
        <v>50109</v>
      </c>
      <c r="I1921">
        <v>0.67700000000000005</v>
      </c>
      <c r="J1921" s="4">
        <v>257669221.41999999</v>
      </c>
      <c r="K1921" s="12">
        <v>5142.174488016125</v>
      </c>
      <c r="L1921" s="12">
        <v>5142.174488016125</v>
      </c>
      <c r="N1921">
        <v>0.375</v>
      </c>
    </row>
    <row r="1922" spans="1:14" x14ac:dyDescent="0.3">
      <c r="A1922">
        <v>290755</v>
      </c>
      <c r="B1922">
        <v>2907558</v>
      </c>
      <c r="C1922" t="s">
        <v>1872</v>
      </c>
      <c r="D1922" t="s">
        <v>1779</v>
      </c>
      <c r="E1922" t="s">
        <v>5333</v>
      </c>
      <c r="F1922" t="s">
        <v>5339</v>
      </c>
      <c r="G1922" s="4">
        <v>9108</v>
      </c>
      <c r="H1922" s="4">
        <v>9108</v>
      </c>
      <c r="I1922">
        <v>0.57099999999999995</v>
      </c>
      <c r="J1922" s="4">
        <v>50051320.549999997</v>
      </c>
      <c r="K1922" s="12">
        <v>5495.3140700483091</v>
      </c>
      <c r="L1922" s="12">
        <v>5495.3140700483091</v>
      </c>
      <c r="N1922">
        <v>0.25</v>
      </c>
    </row>
    <row r="1923" spans="1:14" x14ac:dyDescent="0.3">
      <c r="A1923">
        <v>290760</v>
      </c>
      <c r="B1923">
        <v>2907608</v>
      </c>
      <c r="C1923" t="s">
        <v>1873</v>
      </c>
      <c r="D1923" t="s">
        <v>1779</v>
      </c>
      <c r="E1923" t="s">
        <v>5333</v>
      </c>
      <c r="F1923" t="s">
        <v>5339</v>
      </c>
      <c r="G1923" s="4">
        <v>16847</v>
      </c>
      <c r="H1923" s="4">
        <v>16847</v>
      </c>
      <c r="I1923">
        <v>0.59599999999999997</v>
      </c>
      <c r="J1923" s="4">
        <v>94999577.840000004</v>
      </c>
      <c r="K1923" s="12">
        <v>5638.9611111770646</v>
      </c>
      <c r="L1923" s="12">
        <v>5638.9611111770646</v>
      </c>
      <c r="N1923">
        <v>0</v>
      </c>
    </row>
    <row r="1924" spans="1:14" x14ac:dyDescent="0.3">
      <c r="A1924">
        <v>290770</v>
      </c>
      <c r="B1924">
        <v>2907707</v>
      </c>
      <c r="C1924" t="s">
        <v>1874</v>
      </c>
      <c r="D1924" t="s">
        <v>1779</v>
      </c>
      <c r="E1924" t="s">
        <v>5333</v>
      </c>
      <c r="F1924" t="s">
        <v>5339</v>
      </c>
      <c r="G1924" s="4">
        <v>10933</v>
      </c>
      <c r="H1924" s="4">
        <v>10933</v>
      </c>
      <c r="I1924">
        <v>0.6</v>
      </c>
      <c r="J1924" s="4">
        <v>75437299.480000004</v>
      </c>
      <c r="K1924" s="12">
        <v>6899.9633659562796</v>
      </c>
      <c r="L1924" s="12">
        <v>6899.9633659562796</v>
      </c>
      <c r="N1924">
        <v>0</v>
      </c>
    </row>
    <row r="1925" spans="1:14" x14ac:dyDescent="0.3">
      <c r="A1925">
        <v>290780</v>
      </c>
      <c r="B1925">
        <v>2907806</v>
      </c>
      <c r="C1925" t="s">
        <v>1875</v>
      </c>
      <c r="D1925" t="s">
        <v>1779</v>
      </c>
      <c r="E1925" t="s">
        <v>5333</v>
      </c>
      <c r="F1925" t="s">
        <v>5339</v>
      </c>
      <c r="G1925" s="4">
        <v>32292</v>
      </c>
      <c r="H1925" s="4">
        <v>32292</v>
      </c>
      <c r="I1925">
        <v>0.58499999999999996</v>
      </c>
      <c r="J1925" s="4">
        <v>176934059.81999999</v>
      </c>
      <c r="K1925" s="12">
        <v>5479.1917447045707</v>
      </c>
      <c r="L1925" s="12">
        <v>5479.1917447045707</v>
      </c>
      <c r="N1925">
        <v>0</v>
      </c>
    </row>
    <row r="1926" spans="1:14" x14ac:dyDescent="0.3">
      <c r="A1926">
        <v>290790</v>
      </c>
      <c r="B1926">
        <v>2907905</v>
      </c>
      <c r="C1926" t="s">
        <v>1876</v>
      </c>
      <c r="D1926" t="s">
        <v>1779</v>
      </c>
      <c r="E1926" t="s">
        <v>5333</v>
      </c>
      <c r="F1926" t="s">
        <v>5339</v>
      </c>
      <c r="G1926" s="4">
        <v>17875</v>
      </c>
      <c r="H1926" s="4">
        <v>17875</v>
      </c>
      <c r="I1926">
        <v>0.60099999999999998</v>
      </c>
      <c r="J1926" s="4">
        <v>163486641.02000001</v>
      </c>
      <c r="K1926" s="12">
        <v>9146.1057913286713</v>
      </c>
      <c r="L1926" s="12">
        <v>9146.1057913286713</v>
      </c>
      <c r="N1926">
        <v>0.25</v>
      </c>
    </row>
    <row r="1927" spans="1:14" x14ac:dyDescent="0.3">
      <c r="A1927">
        <v>290800</v>
      </c>
      <c r="B1927">
        <v>2908002</v>
      </c>
      <c r="C1927" t="s">
        <v>1877</v>
      </c>
      <c r="D1927" t="s">
        <v>1779</v>
      </c>
      <c r="E1927" t="s">
        <v>5333</v>
      </c>
      <c r="F1927" t="s">
        <v>5339</v>
      </c>
      <c r="G1927" s="4">
        <v>17557</v>
      </c>
      <c r="H1927" s="4">
        <v>17557</v>
      </c>
      <c r="I1927">
        <v>0.61299999999999999</v>
      </c>
      <c r="J1927" s="4">
        <v>97907809.569999993</v>
      </c>
      <c r="K1927" s="12">
        <v>5576.5682958364177</v>
      </c>
      <c r="L1927" s="12">
        <v>5576.5682958364177</v>
      </c>
      <c r="N1927">
        <v>0.125</v>
      </c>
    </row>
    <row r="1928" spans="1:14" x14ac:dyDescent="0.3">
      <c r="A1928">
        <v>290810</v>
      </c>
      <c r="B1928">
        <v>2908101</v>
      </c>
      <c r="C1928" t="s">
        <v>1878</v>
      </c>
      <c r="D1928" t="s">
        <v>1779</v>
      </c>
      <c r="E1928" t="s">
        <v>5333</v>
      </c>
      <c r="F1928" t="s">
        <v>5339</v>
      </c>
      <c r="G1928" s="4">
        <v>19865</v>
      </c>
      <c r="H1928" s="4">
        <v>19865</v>
      </c>
      <c r="I1928">
        <v>0.59599999999999997</v>
      </c>
      <c r="J1928" s="4">
        <v>135850087.44999999</v>
      </c>
      <c r="K1928" s="12">
        <v>6838.6653637050085</v>
      </c>
      <c r="L1928" s="12">
        <v>6838.6653637050085</v>
      </c>
      <c r="N1928">
        <v>0.125</v>
      </c>
    </row>
    <row r="1929" spans="1:14" x14ac:dyDescent="0.3">
      <c r="A1929">
        <v>290820</v>
      </c>
      <c r="B1929">
        <v>2908200</v>
      </c>
      <c r="C1929" t="s">
        <v>1879</v>
      </c>
      <c r="D1929" t="s">
        <v>1779</v>
      </c>
      <c r="E1929" t="s">
        <v>5333</v>
      </c>
      <c r="F1929" t="s">
        <v>5339</v>
      </c>
      <c r="G1929" s="4">
        <v>21529</v>
      </c>
      <c r="H1929" s="4">
        <v>21529</v>
      </c>
      <c r="I1929">
        <v>0.63400000000000001</v>
      </c>
      <c r="J1929" s="4">
        <v>123687354.86</v>
      </c>
      <c r="K1929" s="12">
        <v>5745.150952668494</v>
      </c>
      <c r="L1929" s="12">
        <v>5745.150952668494</v>
      </c>
      <c r="N1929">
        <v>0.375</v>
      </c>
    </row>
    <row r="1930" spans="1:14" x14ac:dyDescent="0.3">
      <c r="A1930">
        <v>290830</v>
      </c>
      <c r="B1930">
        <v>2908309</v>
      </c>
      <c r="C1930" t="s">
        <v>1880</v>
      </c>
      <c r="D1930" t="s">
        <v>1779</v>
      </c>
      <c r="E1930" t="s">
        <v>5333</v>
      </c>
      <c r="F1930" t="s">
        <v>5339</v>
      </c>
      <c r="G1930" s="4">
        <v>16134</v>
      </c>
      <c r="H1930" s="4">
        <v>16134</v>
      </c>
      <c r="I1930">
        <v>0.60599999999999998</v>
      </c>
      <c r="J1930" s="4">
        <v>88259784.719999999</v>
      </c>
      <c r="K1930" s="12">
        <v>5470.4217627370772</v>
      </c>
      <c r="L1930" s="12">
        <v>5470.4217627370772</v>
      </c>
      <c r="N1930">
        <v>0.125</v>
      </c>
    </row>
    <row r="1931" spans="1:14" x14ac:dyDescent="0.3">
      <c r="A1931">
        <v>290840</v>
      </c>
      <c r="B1931">
        <v>2908408</v>
      </c>
      <c r="C1931" t="s">
        <v>1881</v>
      </c>
      <c r="D1931" t="s">
        <v>1779</v>
      </c>
      <c r="E1931" t="s">
        <v>5333</v>
      </c>
      <c r="F1931" t="s">
        <v>5339</v>
      </c>
      <c r="G1931" s="4">
        <v>71601</v>
      </c>
      <c r="H1931" s="4">
        <v>71601</v>
      </c>
      <c r="I1931">
        <v>0.61099999999999999</v>
      </c>
      <c r="J1931" s="4">
        <v>270798724.14999998</v>
      </c>
      <c r="K1931" s="12">
        <v>3782.052263934861</v>
      </c>
      <c r="L1931" s="12">
        <v>3782.052263934861</v>
      </c>
      <c r="N1931">
        <v>0</v>
      </c>
    </row>
    <row r="1932" spans="1:14" x14ac:dyDescent="0.3">
      <c r="A1932">
        <v>290850</v>
      </c>
      <c r="B1932">
        <v>2908507</v>
      </c>
      <c r="C1932" t="s">
        <v>1882</v>
      </c>
      <c r="D1932" t="s">
        <v>1779</v>
      </c>
      <c r="E1932" t="s">
        <v>5333</v>
      </c>
      <c r="F1932" t="s">
        <v>5339</v>
      </c>
      <c r="G1932" s="4">
        <v>37622</v>
      </c>
      <c r="H1932" s="4">
        <v>37622</v>
      </c>
      <c r="I1932">
        <v>0.66300000000000003</v>
      </c>
      <c r="J1932" s="4">
        <v>222454253.81999999</v>
      </c>
      <c r="K1932" s="12">
        <v>5912.8768757641801</v>
      </c>
      <c r="L1932" s="12">
        <v>5912.8768757641801</v>
      </c>
      <c r="N1932">
        <v>0.25</v>
      </c>
    </row>
    <row r="1933" spans="1:14" x14ac:dyDescent="0.3">
      <c r="A1933">
        <v>290860</v>
      </c>
      <c r="B1933">
        <v>2908606</v>
      </c>
      <c r="C1933" t="s">
        <v>1299</v>
      </c>
      <c r="D1933" t="s">
        <v>1779</v>
      </c>
      <c r="E1933" t="s">
        <v>5333</v>
      </c>
      <c r="F1933" t="s">
        <v>5339</v>
      </c>
      <c r="G1933" s="4">
        <v>24460</v>
      </c>
      <c r="H1933" s="4">
        <v>24460</v>
      </c>
      <c r="I1933">
        <v>0.56000000000000005</v>
      </c>
      <c r="J1933" s="4">
        <v>132144480.12</v>
      </c>
      <c r="K1933" s="12">
        <v>5402.4726132461165</v>
      </c>
      <c r="L1933" s="12">
        <v>5402.4726132461165</v>
      </c>
      <c r="N1933">
        <v>0</v>
      </c>
    </row>
    <row r="1934" spans="1:14" x14ac:dyDescent="0.3">
      <c r="A1934">
        <v>290870</v>
      </c>
      <c r="B1934">
        <v>2908705</v>
      </c>
      <c r="C1934" t="s">
        <v>1883</v>
      </c>
      <c r="D1934" t="s">
        <v>1779</v>
      </c>
      <c r="E1934" t="s">
        <v>5333</v>
      </c>
      <c r="F1934" t="s">
        <v>5339</v>
      </c>
      <c r="G1934" s="4">
        <v>17567</v>
      </c>
      <c r="H1934" s="4">
        <v>17567</v>
      </c>
      <c r="I1934">
        <v>0.58199999999999996</v>
      </c>
      <c r="J1934" s="4">
        <v>100188611.95</v>
      </c>
      <c r="K1934" s="12">
        <v>5703.228322991974</v>
      </c>
      <c r="L1934" s="12">
        <v>5703.228322991974</v>
      </c>
      <c r="N1934">
        <v>0.125</v>
      </c>
    </row>
    <row r="1935" spans="1:14" x14ac:dyDescent="0.3">
      <c r="A1935">
        <v>290880</v>
      </c>
      <c r="B1935">
        <v>2908804</v>
      </c>
      <c r="C1935" t="s">
        <v>1884</v>
      </c>
      <c r="D1935" t="s">
        <v>1779</v>
      </c>
      <c r="E1935" t="s">
        <v>5333</v>
      </c>
      <c r="F1935" t="s">
        <v>5339</v>
      </c>
      <c r="G1935" s="4">
        <v>4499</v>
      </c>
      <c r="H1935" s="4">
        <v>4499</v>
      </c>
      <c r="I1935">
        <v>0.57699999999999996</v>
      </c>
      <c r="J1935" s="4">
        <v>38116571.850000001</v>
      </c>
      <c r="K1935" s="12">
        <v>8472.232018226272</v>
      </c>
      <c r="L1935" s="12">
        <v>8472.232018226272</v>
      </c>
      <c r="N1935">
        <v>0</v>
      </c>
    </row>
    <row r="1936" spans="1:14" x14ac:dyDescent="0.3">
      <c r="A1936">
        <v>290890</v>
      </c>
      <c r="B1936">
        <v>2908903</v>
      </c>
      <c r="C1936" t="s">
        <v>1885</v>
      </c>
      <c r="D1936" t="s">
        <v>1779</v>
      </c>
      <c r="E1936" t="s">
        <v>5333</v>
      </c>
      <c r="F1936" t="s">
        <v>5339</v>
      </c>
      <c r="G1936" s="4">
        <v>28408</v>
      </c>
      <c r="H1936" s="4">
        <v>28408</v>
      </c>
      <c r="I1936">
        <v>0.59199999999999997</v>
      </c>
      <c r="J1936" s="4">
        <v>167827560</v>
      </c>
      <c r="K1936" s="12">
        <v>5907.7569698676425</v>
      </c>
      <c r="L1936" s="12">
        <v>5907.7569698676425</v>
      </c>
      <c r="N1936">
        <v>0.125</v>
      </c>
    </row>
    <row r="1937" spans="1:14" x14ac:dyDescent="0.3">
      <c r="A1937">
        <v>290900</v>
      </c>
      <c r="B1937">
        <v>2909000</v>
      </c>
      <c r="C1937" t="s">
        <v>1886</v>
      </c>
      <c r="D1937" t="s">
        <v>1779</v>
      </c>
      <c r="E1937" t="s">
        <v>5333</v>
      </c>
      <c r="F1937" t="s">
        <v>5339</v>
      </c>
      <c r="G1937" s="4">
        <v>7748</v>
      </c>
      <c r="H1937" s="4">
        <v>7748</v>
      </c>
      <c r="I1937">
        <v>0.57899999999999996</v>
      </c>
      <c r="J1937" s="4">
        <v>48406107.990000002</v>
      </c>
      <c r="K1937" s="12">
        <v>6247.5616920495613</v>
      </c>
      <c r="L1937" s="12">
        <v>6247.5616920495613</v>
      </c>
      <c r="M1937">
        <v>0.63888888888888906</v>
      </c>
      <c r="N1937">
        <v>0.25</v>
      </c>
    </row>
    <row r="1938" spans="1:14" x14ac:dyDescent="0.3">
      <c r="A1938">
        <v>290910</v>
      </c>
      <c r="B1938">
        <v>2909109</v>
      </c>
      <c r="C1938" t="s">
        <v>1887</v>
      </c>
      <c r="D1938" t="s">
        <v>1779</v>
      </c>
      <c r="E1938" t="s">
        <v>5333</v>
      </c>
      <c r="F1938" t="s">
        <v>5339</v>
      </c>
      <c r="G1938" s="4">
        <v>14463</v>
      </c>
      <c r="H1938" s="4">
        <v>14463</v>
      </c>
      <c r="I1938">
        <v>0.6</v>
      </c>
      <c r="J1938" s="4">
        <v>93191948.859999999</v>
      </c>
      <c r="K1938" s="12">
        <v>6443.4729212473203</v>
      </c>
      <c r="L1938" s="12">
        <v>6443.4729212473203</v>
      </c>
      <c r="N1938">
        <v>0</v>
      </c>
    </row>
    <row r="1939" spans="1:14" x14ac:dyDescent="0.3">
      <c r="A1939">
        <v>290920</v>
      </c>
      <c r="B1939">
        <v>2909208</v>
      </c>
      <c r="C1939" t="s">
        <v>1888</v>
      </c>
      <c r="D1939" t="s">
        <v>1779</v>
      </c>
      <c r="E1939" t="s">
        <v>5333</v>
      </c>
      <c r="F1939" t="s">
        <v>5339</v>
      </c>
      <c r="G1939" s="4">
        <v>17598</v>
      </c>
      <c r="H1939" s="4">
        <v>17598</v>
      </c>
      <c r="I1939">
        <v>0.53500000000000003</v>
      </c>
      <c r="J1939" s="4">
        <v>151944820.21000001</v>
      </c>
      <c r="K1939" s="12">
        <v>8634.209581202409</v>
      </c>
      <c r="L1939" s="12">
        <v>8634.209581202409</v>
      </c>
      <c r="N1939">
        <v>0.125</v>
      </c>
    </row>
    <row r="1940" spans="1:14" x14ac:dyDescent="0.3">
      <c r="A1940">
        <v>290930</v>
      </c>
      <c r="B1940">
        <v>2909307</v>
      </c>
      <c r="C1940" t="s">
        <v>1889</v>
      </c>
      <c r="D1940" t="s">
        <v>1779</v>
      </c>
      <c r="E1940" t="s">
        <v>5333</v>
      </c>
      <c r="F1940" t="s">
        <v>5339</v>
      </c>
      <c r="G1940" s="4">
        <v>34266</v>
      </c>
      <c r="H1940" s="4">
        <v>34266</v>
      </c>
      <c r="I1940">
        <v>0.60299999999999998</v>
      </c>
      <c r="J1940" s="4">
        <v>337598338.04000002</v>
      </c>
      <c r="K1940" s="12">
        <v>9852.2832557053644</v>
      </c>
      <c r="L1940" s="12">
        <v>9852.2832557053644</v>
      </c>
      <c r="N1940">
        <v>0</v>
      </c>
    </row>
    <row r="1941" spans="1:14" x14ac:dyDescent="0.3">
      <c r="A1941">
        <v>290940</v>
      </c>
      <c r="B1941">
        <v>2909406</v>
      </c>
      <c r="C1941" t="s">
        <v>1890</v>
      </c>
      <c r="D1941" t="s">
        <v>1779</v>
      </c>
      <c r="E1941" t="s">
        <v>5333</v>
      </c>
      <c r="F1941" t="s">
        <v>5339</v>
      </c>
      <c r="G1941" s="4">
        <v>13463</v>
      </c>
      <c r="H1941" s="4">
        <v>13463</v>
      </c>
      <c r="I1941">
        <v>0.59</v>
      </c>
      <c r="J1941" s="4">
        <v>75744317.439999998</v>
      </c>
      <c r="K1941" s="12">
        <v>5626.1098893263015</v>
      </c>
      <c r="L1941" s="12">
        <v>5626.1098893263015</v>
      </c>
      <c r="N1941">
        <v>0</v>
      </c>
    </row>
    <row r="1942" spans="1:14" x14ac:dyDescent="0.3">
      <c r="A1942">
        <v>290950</v>
      </c>
      <c r="B1942">
        <v>2909505</v>
      </c>
      <c r="C1942" t="s">
        <v>1891</v>
      </c>
      <c r="D1942" t="s">
        <v>1779</v>
      </c>
      <c r="E1942" t="s">
        <v>5333</v>
      </c>
      <c r="F1942" t="s">
        <v>5339</v>
      </c>
      <c r="G1942" s="4">
        <v>4491</v>
      </c>
      <c r="H1942" s="4">
        <v>4491</v>
      </c>
      <c r="I1942">
        <v>0.59899999999999998</v>
      </c>
      <c r="J1942" s="4">
        <v>38138045.329999998</v>
      </c>
      <c r="K1942" s="12">
        <v>8492.1053952349139</v>
      </c>
      <c r="L1942" s="12">
        <v>8492.1053952349139</v>
      </c>
      <c r="N1942">
        <v>0.125</v>
      </c>
    </row>
    <row r="1943" spans="1:14" x14ac:dyDescent="0.3">
      <c r="A1943">
        <v>290960</v>
      </c>
      <c r="B1943">
        <v>2909604</v>
      </c>
      <c r="C1943" t="s">
        <v>1892</v>
      </c>
      <c r="D1943" t="s">
        <v>1779</v>
      </c>
      <c r="E1943" t="s">
        <v>5333</v>
      </c>
      <c r="F1943" t="s">
        <v>5339</v>
      </c>
      <c r="G1943" s="4">
        <v>20346</v>
      </c>
      <c r="H1943" s="4">
        <v>20346</v>
      </c>
      <c r="I1943">
        <v>0.54300000000000004</v>
      </c>
      <c r="J1943" s="4">
        <v>179113484.00999999</v>
      </c>
      <c r="K1943" s="12">
        <v>8803.3757991742841</v>
      </c>
      <c r="L1943" s="12">
        <v>8803.3757991742841</v>
      </c>
      <c r="N1943">
        <v>0.125</v>
      </c>
    </row>
    <row r="1944" spans="1:14" x14ac:dyDescent="0.3">
      <c r="A1944">
        <v>290970</v>
      </c>
      <c r="B1944">
        <v>2909703</v>
      </c>
      <c r="C1944" t="s">
        <v>1893</v>
      </c>
      <c r="D1944" t="s">
        <v>1779</v>
      </c>
      <c r="E1944" t="s">
        <v>5333</v>
      </c>
      <c r="F1944" t="s">
        <v>5339</v>
      </c>
      <c r="G1944" s="4">
        <v>14549</v>
      </c>
      <c r="H1944" s="4">
        <v>14549</v>
      </c>
      <c r="I1944">
        <v>0.61399999999999999</v>
      </c>
      <c r="J1944" s="4">
        <v>75795578.489999995</v>
      </c>
      <c r="K1944" s="12">
        <v>5209.6761626228599</v>
      </c>
      <c r="L1944" s="12">
        <v>5209.6761626228599</v>
      </c>
      <c r="N1944">
        <v>0</v>
      </c>
    </row>
    <row r="1945" spans="1:14" x14ac:dyDescent="0.3">
      <c r="A1945">
        <v>290980</v>
      </c>
      <c r="B1945">
        <v>2909802</v>
      </c>
      <c r="C1945" t="s">
        <v>1894</v>
      </c>
      <c r="D1945" t="s">
        <v>1779</v>
      </c>
      <c r="E1945" t="s">
        <v>5333</v>
      </c>
      <c r="F1945" t="s">
        <v>5339</v>
      </c>
      <c r="G1945" s="4">
        <v>63326</v>
      </c>
      <c r="H1945" s="4">
        <v>63326</v>
      </c>
      <c r="I1945">
        <v>0.69899999999999995</v>
      </c>
      <c r="J1945" s="4">
        <v>239145990</v>
      </c>
      <c r="K1945" s="12">
        <v>3776.4265862363009</v>
      </c>
      <c r="L1945" s="12">
        <v>3776.4265862363009</v>
      </c>
      <c r="N1945">
        <v>0.125</v>
      </c>
    </row>
    <row r="1946" spans="1:14" x14ac:dyDescent="0.3">
      <c r="A1946">
        <v>290990</v>
      </c>
      <c r="B1946">
        <v>2909901</v>
      </c>
      <c r="C1946" t="s">
        <v>1895</v>
      </c>
      <c r="D1946" t="s">
        <v>1779</v>
      </c>
      <c r="E1946" t="s">
        <v>5333</v>
      </c>
      <c r="F1946" t="s">
        <v>5339</v>
      </c>
      <c r="G1946" s="4">
        <v>36127</v>
      </c>
      <c r="H1946" s="4">
        <v>36127</v>
      </c>
      <c r="I1946">
        <v>0.58099999999999996</v>
      </c>
      <c r="J1946" s="4">
        <v>185310425.22</v>
      </c>
      <c r="K1946" s="12">
        <v>5129.416370581559</v>
      </c>
      <c r="L1946" s="12">
        <v>5129.416370581559</v>
      </c>
      <c r="N1946">
        <v>0.25</v>
      </c>
    </row>
    <row r="1947" spans="1:14" x14ac:dyDescent="0.3">
      <c r="A1947">
        <v>291000</v>
      </c>
      <c r="B1947">
        <v>2910008</v>
      </c>
      <c r="C1947" t="s">
        <v>1896</v>
      </c>
      <c r="D1947" t="s">
        <v>1779</v>
      </c>
      <c r="E1947" t="s">
        <v>5333</v>
      </c>
      <c r="F1947" t="s">
        <v>5339</v>
      </c>
      <c r="G1947" s="4">
        <v>11054</v>
      </c>
      <c r="H1947" s="4">
        <v>11054</v>
      </c>
      <c r="I1947">
        <v>0.54</v>
      </c>
      <c r="J1947" s="4">
        <v>73434004.409999996</v>
      </c>
      <c r="K1947" s="12">
        <v>6643.206478197937</v>
      </c>
      <c r="L1947" s="12">
        <v>6643.206478197937</v>
      </c>
      <c r="N1947">
        <v>0</v>
      </c>
    </row>
    <row r="1948" spans="1:14" x14ac:dyDescent="0.3">
      <c r="A1948">
        <v>291005</v>
      </c>
      <c r="B1948">
        <v>2910057</v>
      </c>
      <c r="C1948" t="s">
        <v>1897</v>
      </c>
      <c r="D1948" t="s">
        <v>1779</v>
      </c>
      <c r="E1948" t="s">
        <v>5333</v>
      </c>
      <c r="F1948" t="s">
        <v>5339</v>
      </c>
      <c r="G1948" s="4">
        <v>75296</v>
      </c>
      <c r="H1948" s="4">
        <v>75296</v>
      </c>
      <c r="I1948">
        <v>0.67600000000000005</v>
      </c>
      <c r="J1948" s="4">
        <v>409746043.49000001</v>
      </c>
      <c r="K1948" s="12">
        <v>5441.8035950116873</v>
      </c>
      <c r="L1948" s="12">
        <v>5441.8035950116873</v>
      </c>
      <c r="N1948">
        <v>0.125</v>
      </c>
    </row>
    <row r="1949" spans="1:14" x14ac:dyDescent="0.3">
      <c r="A1949">
        <v>291010</v>
      </c>
      <c r="B1949">
        <v>2910107</v>
      </c>
      <c r="C1949" t="s">
        <v>1898</v>
      </c>
      <c r="D1949" t="s">
        <v>1779</v>
      </c>
      <c r="E1949" t="s">
        <v>5333</v>
      </c>
      <c r="F1949" t="s">
        <v>5339</v>
      </c>
      <c r="G1949" s="4">
        <v>12329</v>
      </c>
      <c r="H1949" s="4">
        <v>12329</v>
      </c>
      <c r="I1949">
        <v>0.59099999999999997</v>
      </c>
      <c r="J1949" s="4">
        <v>74332658.769999996</v>
      </c>
      <c r="K1949" s="12">
        <v>6029.0906618541649</v>
      </c>
      <c r="L1949" s="12">
        <v>6029.0906618541649</v>
      </c>
      <c r="N1949">
        <v>0.125</v>
      </c>
    </row>
    <row r="1950" spans="1:14" x14ac:dyDescent="0.3">
      <c r="A1950">
        <v>291020</v>
      </c>
      <c r="B1950">
        <v>2910206</v>
      </c>
      <c r="C1950" t="s">
        <v>1899</v>
      </c>
      <c r="D1950" t="s">
        <v>1779</v>
      </c>
      <c r="E1950" t="s">
        <v>5333</v>
      </c>
      <c r="F1950" t="s">
        <v>5339</v>
      </c>
      <c r="G1950" s="4">
        <v>4608</v>
      </c>
      <c r="H1950" s="4">
        <v>4608</v>
      </c>
      <c r="I1950">
        <v>0.63200000000000001</v>
      </c>
      <c r="J1950" s="4">
        <v>34932559.899999999</v>
      </c>
      <c r="K1950" s="12">
        <v>7580.8506727430549</v>
      </c>
      <c r="L1950" s="12">
        <v>7580.8506727430549</v>
      </c>
      <c r="N1950">
        <v>0.25</v>
      </c>
    </row>
    <row r="1951" spans="1:14" x14ac:dyDescent="0.3">
      <c r="A1951">
        <v>291030</v>
      </c>
      <c r="B1951">
        <v>2910305</v>
      </c>
      <c r="C1951" t="s">
        <v>1900</v>
      </c>
      <c r="D1951" t="s">
        <v>1779</v>
      </c>
      <c r="E1951" t="s">
        <v>5333</v>
      </c>
      <c r="F1951" t="s">
        <v>5339</v>
      </c>
      <c r="G1951" s="4">
        <v>8069</v>
      </c>
      <c r="H1951" s="4">
        <v>8069</v>
      </c>
      <c r="I1951">
        <v>0.623</v>
      </c>
      <c r="J1951" s="4">
        <v>52093965.920000002</v>
      </c>
      <c r="K1951" s="12">
        <v>6456.0622034948574</v>
      </c>
      <c r="L1951" s="12">
        <v>6456.0622034948574</v>
      </c>
      <c r="N1951">
        <v>0.125</v>
      </c>
    </row>
    <row r="1952" spans="1:14" x14ac:dyDescent="0.3">
      <c r="A1952">
        <v>291040</v>
      </c>
      <c r="B1952">
        <v>2910404</v>
      </c>
      <c r="C1952" t="s">
        <v>1901</v>
      </c>
      <c r="D1952" t="s">
        <v>1779</v>
      </c>
      <c r="E1952" t="s">
        <v>5333</v>
      </c>
      <c r="F1952" t="s">
        <v>5339</v>
      </c>
      <c r="G1952" s="4">
        <v>19450</v>
      </c>
      <c r="H1952" s="4">
        <v>19450</v>
      </c>
      <c r="I1952">
        <v>0.54400000000000004</v>
      </c>
      <c r="J1952" s="4">
        <v>105218912.36</v>
      </c>
      <c r="K1952" s="12">
        <v>5409.7127177377888</v>
      </c>
      <c r="L1952" s="12">
        <v>5409.7127177377888</v>
      </c>
      <c r="N1952">
        <v>0.125</v>
      </c>
    </row>
    <row r="1953" spans="1:14" x14ac:dyDescent="0.3">
      <c r="A1953">
        <v>291050</v>
      </c>
      <c r="B1953">
        <v>2910503</v>
      </c>
      <c r="C1953" t="s">
        <v>1902</v>
      </c>
      <c r="D1953" t="s">
        <v>1779</v>
      </c>
      <c r="E1953" t="s">
        <v>5333</v>
      </c>
      <c r="F1953" t="s">
        <v>5339</v>
      </c>
      <c r="G1953" s="4">
        <v>39890</v>
      </c>
      <c r="H1953" s="4">
        <v>39890</v>
      </c>
      <c r="I1953">
        <v>0.61499999999999999</v>
      </c>
      <c r="J1953" s="4">
        <v>21269214.809999999</v>
      </c>
      <c r="K1953" s="12">
        <v>533.19666106793682</v>
      </c>
      <c r="L1953" s="12">
        <v>533.19666106793682</v>
      </c>
      <c r="N1953">
        <v>0</v>
      </c>
    </row>
    <row r="1954" spans="1:14" x14ac:dyDescent="0.3">
      <c r="A1954">
        <v>291060</v>
      </c>
      <c r="B1954">
        <v>2910602</v>
      </c>
      <c r="C1954" t="s">
        <v>1903</v>
      </c>
      <c r="D1954" t="s">
        <v>1779</v>
      </c>
      <c r="E1954" t="s">
        <v>5333</v>
      </c>
      <c r="F1954" t="s">
        <v>5339</v>
      </c>
      <c r="G1954" s="4">
        <v>34163</v>
      </c>
      <c r="H1954" s="4">
        <v>34163</v>
      </c>
      <c r="I1954">
        <v>0.58899999999999997</v>
      </c>
      <c r="J1954" s="4">
        <v>244093920.38999999</v>
      </c>
      <c r="K1954" s="12">
        <v>7144.9790823405438</v>
      </c>
      <c r="L1954" s="12">
        <v>7144.9790823405438</v>
      </c>
      <c r="N1954">
        <v>0</v>
      </c>
    </row>
    <row r="1955" spans="1:14" x14ac:dyDescent="0.3">
      <c r="A1955">
        <v>291070</v>
      </c>
      <c r="B1955">
        <v>2910701</v>
      </c>
      <c r="C1955" t="s">
        <v>1904</v>
      </c>
      <c r="D1955" t="s">
        <v>1779</v>
      </c>
      <c r="E1955" t="s">
        <v>5333</v>
      </c>
      <c r="F1955" t="s">
        <v>5339</v>
      </c>
      <c r="G1955" s="4">
        <v>64768</v>
      </c>
      <c r="H1955" s="4">
        <v>64768</v>
      </c>
      <c r="I1955">
        <v>0.56699999999999995</v>
      </c>
      <c r="J1955" s="4">
        <v>349382836.63999999</v>
      </c>
      <c r="K1955" s="12">
        <v>5394.3743305335965</v>
      </c>
      <c r="L1955" s="12">
        <v>5394.3743305335965</v>
      </c>
      <c r="N1955">
        <v>0.125</v>
      </c>
    </row>
    <row r="1956" spans="1:14" x14ac:dyDescent="0.3">
      <c r="A1956">
        <v>291072</v>
      </c>
      <c r="B1956">
        <v>2910727</v>
      </c>
      <c r="C1956" t="s">
        <v>1905</v>
      </c>
      <c r="D1956" t="s">
        <v>1779</v>
      </c>
      <c r="E1956" t="s">
        <v>5333</v>
      </c>
      <c r="F1956" t="s">
        <v>5339</v>
      </c>
      <c r="G1956" s="4">
        <v>121067</v>
      </c>
      <c r="H1956" s="4">
        <v>121067</v>
      </c>
      <c r="I1956">
        <v>0.67700000000000005</v>
      </c>
      <c r="J1956" s="4">
        <v>523975752.38999999</v>
      </c>
      <c r="K1956" s="12">
        <v>4327.9816332278824</v>
      </c>
      <c r="L1956" s="12">
        <v>4327.9816332278824</v>
      </c>
      <c r="M1956">
        <v>1.4444444444444451</v>
      </c>
      <c r="N1956">
        <v>0.5</v>
      </c>
    </row>
    <row r="1957" spans="1:14" x14ac:dyDescent="0.3">
      <c r="A1957">
        <v>291075</v>
      </c>
      <c r="B1957">
        <v>2910750</v>
      </c>
      <c r="C1957" t="s">
        <v>369</v>
      </c>
      <c r="D1957" t="s">
        <v>1779</v>
      </c>
      <c r="E1957" t="s">
        <v>5333</v>
      </c>
      <c r="F1957" t="s">
        <v>5339</v>
      </c>
      <c r="G1957" s="4">
        <v>18480</v>
      </c>
      <c r="H1957" s="4">
        <v>18480</v>
      </c>
      <c r="I1957">
        <v>0.55900000000000005</v>
      </c>
      <c r="J1957" s="4">
        <v>122299854.43000001</v>
      </c>
      <c r="K1957" s="12">
        <v>6617.9574908008663</v>
      </c>
      <c r="L1957" s="12">
        <v>6617.9574908008663</v>
      </c>
      <c r="N1957">
        <v>0.25</v>
      </c>
    </row>
    <row r="1958" spans="1:14" x14ac:dyDescent="0.3">
      <c r="A1958">
        <v>291077</v>
      </c>
      <c r="B1958">
        <v>2910776</v>
      </c>
      <c r="C1958" t="s">
        <v>1906</v>
      </c>
      <c r="D1958" t="s">
        <v>1779</v>
      </c>
      <c r="E1958" t="s">
        <v>5333</v>
      </c>
      <c r="F1958" t="s">
        <v>5339</v>
      </c>
      <c r="G1958" s="4">
        <v>5831</v>
      </c>
      <c r="H1958" s="4">
        <v>5831</v>
      </c>
      <c r="I1958">
        <v>0.58799999999999997</v>
      </c>
      <c r="J1958" s="4">
        <v>42732294.920000002</v>
      </c>
      <c r="K1958" s="12">
        <v>7328.4676590636254</v>
      </c>
      <c r="L1958" s="12">
        <v>7328.4676590636254</v>
      </c>
      <c r="N1958">
        <v>0</v>
      </c>
    </row>
    <row r="1959" spans="1:14" x14ac:dyDescent="0.3">
      <c r="A1959">
        <v>291080</v>
      </c>
      <c r="B1959">
        <v>2910800</v>
      </c>
      <c r="C1959" t="s">
        <v>1907</v>
      </c>
      <c r="D1959" t="s">
        <v>1779</v>
      </c>
      <c r="E1959" t="s">
        <v>5333</v>
      </c>
      <c r="F1959" t="s">
        <v>5339</v>
      </c>
      <c r="G1959" s="4">
        <v>660806</v>
      </c>
      <c r="H1959" s="4">
        <v>200000</v>
      </c>
      <c r="I1959">
        <v>0.71199999999999997</v>
      </c>
      <c r="J1959" s="4">
        <v>2153068992.8600001</v>
      </c>
      <c r="K1959" s="12">
        <v>10765.3449643</v>
      </c>
      <c r="L1959" s="12">
        <v>10765.3449643</v>
      </c>
      <c r="M1959">
        <v>1.4722222222222221</v>
      </c>
      <c r="N1959">
        <v>0.25</v>
      </c>
    </row>
    <row r="1960" spans="1:14" x14ac:dyDescent="0.3">
      <c r="A1960">
        <v>291085</v>
      </c>
      <c r="B1960">
        <v>2910859</v>
      </c>
      <c r="C1960" t="s">
        <v>371</v>
      </c>
      <c r="D1960" t="s">
        <v>1779</v>
      </c>
      <c r="E1960" t="s">
        <v>5333</v>
      </c>
      <c r="F1960" t="s">
        <v>5339</v>
      </c>
      <c r="G1960" s="4">
        <v>18637</v>
      </c>
      <c r="H1960" s="4">
        <v>18637</v>
      </c>
      <c r="I1960">
        <v>0.56499999999999995</v>
      </c>
      <c r="J1960" s="4">
        <v>120339626.23999999</v>
      </c>
      <c r="K1960" s="12">
        <v>6457.027753393786</v>
      </c>
      <c r="L1960" s="12">
        <v>6457.027753393786</v>
      </c>
      <c r="N1960">
        <v>0</v>
      </c>
    </row>
    <row r="1961" spans="1:14" x14ac:dyDescent="0.3">
      <c r="A1961">
        <v>291090</v>
      </c>
      <c r="B1961">
        <v>2910909</v>
      </c>
      <c r="C1961" t="s">
        <v>1908</v>
      </c>
      <c r="D1961" t="s">
        <v>1779</v>
      </c>
      <c r="E1961" t="s">
        <v>5333</v>
      </c>
      <c r="F1961" t="s">
        <v>5339</v>
      </c>
      <c r="G1961" s="4">
        <v>4993</v>
      </c>
      <c r="H1961" s="4">
        <v>4993</v>
      </c>
      <c r="I1961">
        <v>0.57799999999999996</v>
      </c>
      <c r="J1961" s="4">
        <v>45502519</v>
      </c>
      <c r="K1961" s="12">
        <v>9113.2623673142407</v>
      </c>
      <c r="L1961" s="12">
        <v>9113.2623673142407</v>
      </c>
      <c r="N1961">
        <v>0</v>
      </c>
    </row>
    <row r="1962" spans="1:14" x14ac:dyDescent="0.3">
      <c r="A1962">
        <v>291100</v>
      </c>
      <c r="B1962">
        <v>2911006</v>
      </c>
      <c r="C1962" t="s">
        <v>1909</v>
      </c>
      <c r="D1962" t="s">
        <v>1779</v>
      </c>
      <c r="E1962" t="s">
        <v>5333</v>
      </c>
      <c r="F1962" t="s">
        <v>5339</v>
      </c>
      <c r="G1962" s="4">
        <v>11455</v>
      </c>
      <c r="H1962" s="4">
        <v>11455</v>
      </c>
      <c r="I1962">
        <v>0.55700000000000005</v>
      </c>
      <c r="J1962" s="4">
        <v>55493490.789999999</v>
      </c>
      <c r="K1962" s="12">
        <v>4844.4775896988212</v>
      </c>
      <c r="L1962" s="12">
        <v>4844.4775896988212</v>
      </c>
      <c r="N1962">
        <v>0.125</v>
      </c>
    </row>
    <row r="1963" spans="1:14" x14ac:dyDescent="0.3">
      <c r="A1963">
        <v>291110</v>
      </c>
      <c r="B1963">
        <v>2911105</v>
      </c>
      <c r="C1963" t="s">
        <v>1910</v>
      </c>
      <c r="D1963" t="s">
        <v>1779</v>
      </c>
      <c r="E1963" t="s">
        <v>5333</v>
      </c>
      <c r="F1963" t="s">
        <v>5339</v>
      </c>
      <c r="G1963" s="4">
        <v>27567</v>
      </c>
      <c r="H1963" s="4">
        <v>27567</v>
      </c>
      <c r="I1963">
        <v>0.61799999999999999</v>
      </c>
      <c r="J1963" s="4">
        <v>338693000.18000001</v>
      </c>
      <c r="K1963" s="12">
        <v>12286.175506221207</v>
      </c>
      <c r="L1963" s="12">
        <v>12286.175506221207</v>
      </c>
      <c r="N1963">
        <v>0.125</v>
      </c>
    </row>
    <row r="1964" spans="1:14" x14ac:dyDescent="0.3">
      <c r="A1964">
        <v>291120</v>
      </c>
      <c r="B1964">
        <v>2911204</v>
      </c>
      <c r="C1964" t="s">
        <v>1911</v>
      </c>
      <c r="D1964" t="s">
        <v>1779</v>
      </c>
      <c r="E1964" t="s">
        <v>5333</v>
      </c>
      <c r="F1964" t="s">
        <v>5339</v>
      </c>
      <c r="G1964" s="4">
        <v>34051</v>
      </c>
      <c r="H1964" s="4">
        <v>34051</v>
      </c>
      <c r="I1964">
        <v>0.63200000000000001</v>
      </c>
      <c r="J1964" s="4">
        <v>211346111.28999999</v>
      </c>
      <c r="K1964" s="12">
        <v>6206.751968811488</v>
      </c>
      <c r="L1964" s="12">
        <v>6206.751968811488</v>
      </c>
      <c r="N1964">
        <v>0.125</v>
      </c>
    </row>
    <row r="1965" spans="1:14" x14ac:dyDescent="0.3">
      <c r="A1965">
        <v>291125</v>
      </c>
      <c r="B1965">
        <v>2911253</v>
      </c>
      <c r="C1965" t="s">
        <v>1912</v>
      </c>
      <c r="D1965" t="s">
        <v>1779</v>
      </c>
      <c r="E1965" t="s">
        <v>5333</v>
      </c>
      <c r="F1965" t="s">
        <v>5339</v>
      </c>
      <c r="G1965" s="4">
        <v>4489</v>
      </c>
      <c r="H1965" s="4">
        <v>4489</v>
      </c>
      <c r="I1965">
        <v>0.59899999999999998</v>
      </c>
      <c r="J1965" s="4">
        <v>40216621.259999998</v>
      </c>
      <c r="K1965" s="12">
        <v>8958.926544887503</v>
      </c>
      <c r="L1965" s="12">
        <v>8958.926544887503</v>
      </c>
      <c r="N1965">
        <v>0.25</v>
      </c>
    </row>
    <row r="1966" spans="1:14" x14ac:dyDescent="0.3">
      <c r="A1966">
        <v>291130</v>
      </c>
      <c r="B1966">
        <v>2911303</v>
      </c>
      <c r="C1966" t="s">
        <v>1913</v>
      </c>
      <c r="D1966" t="s">
        <v>1779</v>
      </c>
      <c r="E1966" t="s">
        <v>5333</v>
      </c>
      <c r="F1966" t="s">
        <v>5339</v>
      </c>
      <c r="G1966" s="4">
        <v>11276</v>
      </c>
      <c r="H1966" s="4">
        <v>11276</v>
      </c>
      <c r="I1966">
        <v>0.55900000000000005</v>
      </c>
      <c r="J1966" s="4">
        <v>107312039.67</v>
      </c>
      <c r="K1966" s="12">
        <v>9516.8534648811637</v>
      </c>
      <c r="L1966" s="12">
        <v>9516.8534648811637</v>
      </c>
      <c r="N1966">
        <v>0</v>
      </c>
    </row>
    <row r="1967" spans="1:14" x14ac:dyDescent="0.3">
      <c r="A1967">
        <v>291140</v>
      </c>
      <c r="B1967">
        <v>2911402</v>
      </c>
      <c r="C1967" t="s">
        <v>1914</v>
      </c>
      <c r="D1967" t="s">
        <v>1779</v>
      </c>
      <c r="E1967" t="s">
        <v>5333</v>
      </c>
      <c r="F1967" t="s">
        <v>5339</v>
      </c>
      <c r="G1967" s="4">
        <v>16107</v>
      </c>
      <c r="H1967" s="4">
        <v>16107</v>
      </c>
      <c r="I1967">
        <v>0.59299999999999997</v>
      </c>
      <c r="J1967" s="4">
        <v>88417651.769999996</v>
      </c>
      <c r="K1967" s="12">
        <v>5489.3929204693613</v>
      </c>
      <c r="L1967" s="12">
        <v>5489.3929204693613</v>
      </c>
      <c r="M1967">
        <v>0.5</v>
      </c>
      <c r="N1967">
        <v>0.5</v>
      </c>
    </row>
    <row r="1968" spans="1:14" x14ac:dyDescent="0.3">
      <c r="A1968">
        <v>291150</v>
      </c>
      <c r="B1968">
        <v>2911501</v>
      </c>
      <c r="C1968" t="s">
        <v>1915</v>
      </c>
      <c r="D1968" t="s">
        <v>1779</v>
      </c>
      <c r="E1968" t="s">
        <v>5333</v>
      </c>
      <c r="F1968" t="s">
        <v>5339</v>
      </c>
      <c r="G1968" s="4">
        <v>5479</v>
      </c>
      <c r="H1968" s="4">
        <v>5479</v>
      </c>
      <c r="I1968">
        <v>0.57599999999999996</v>
      </c>
      <c r="J1968" s="4">
        <v>55162780.950000003</v>
      </c>
      <c r="K1968" s="12">
        <v>10068.038136521263</v>
      </c>
      <c r="L1968" s="12">
        <v>10068.038136521263</v>
      </c>
      <c r="N1968">
        <v>0</v>
      </c>
    </row>
    <row r="1969" spans="1:14" x14ac:dyDescent="0.3">
      <c r="A1969">
        <v>291160</v>
      </c>
      <c r="B1969">
        <v>2911600</v>
      </c>
      <c r="C1969" t="s">
        <v>1916</v>
      </c>
      <c r="D1969" t="s">
        <v>1779</v>
      </c>
      <c r="E1969" t="s">
        <v>5333</v>
      </c>
      <c r="F1969" t="s">
        <v>5339</v>
      </c>
      <c r="G1969" s="4">
        <v>21353</v>
      </c>
      <c r="H1969" s="4">
        <v>21353</v>
      </c>
      <c r="I1969">
        <v>0.64300000000000002</v>
      </c>
      <c r="J1969" s="4">
        <v>120079087.29000001</v>
      </c>
      <c r="K1969" s="12">
        <v>5623.5230314241562</v>
      </c>
      <c r="L1969" s="12">
        <v>5623.5230314241562</v>
      </c>
      <c r="N1969">
        <v>0</v>
      </c>
    </row>
    <row r="1970" spans="1:14" x14ac:dyDescent="0.3">
      <c r="A1970">
        <v>291165</v>
      </c>
      <c r="B1970">
        <v>2911659</v>
      </c>
      <c r="C1970" t="s">
        <v>1917</v>
      </c>
      <c r="D1970" t="s">
        <v>1779</v>
      </c>
      <c r="E1970" t="s">
        <v>5333</v>
      </c>
      <c r="F1970" t="s">
        <v>5339</v>
      </c>
      <c r="G1970" s="4">
        <v>8177</v>
      </c>
      <c r="H1970" s="4">
        <v>8177</v>
      </c>
      <c r="I1970">
        <v>0.56899999999999995</v>
      </c>
      <c r="J1970" s="4">
        <v>52861146.130000003</v>
      </c>
      <c r="K1970" s="12">
        <v>6464.6136883942772</v>
      </c>
      <c r="L1970" s="12">
        <v>6464.6136883942772</v>
      </c>
      <c r="M1970">
        <v>0.38888888888888878</v>
      </c>
      <c r="N1970">
        <v>0.5</v>
      </c>
    </row>
    <row r="1971" spans="1:14" x14ac:dyDescent="0.3">
      <c r="A1971">
        <v>291170</v>
      </c>
      <c r="B1971">
        <v>2911709</v>
      </c>
      <c r="C1971" t="s">
        <v>1918</v>
      </c>
      <c r="D1971" t="s">
        <v>1779</v>
      </c>
      <c r="E1971" t="s">
        <v>5333</v>
      </c>
      <c r="F1971" t="s">
        <v>5339</v>
      </c>
      <c r="G1971" s="4">
        <v>93488</v>
      </c>
      <c r="H1971" s="4">
        <v>93488</v>
      </c>
      <c r="I1971">
        <v>0.67300000000000004</v>
      </c>
      <c r="J1971" s="4">
        <v>418353058.93000001</v>
      </c>
      <c r="K1971" s="12">
        <v>4474.9385903003595</v>
      </c>
      <c r="L1971" s="12">
        <v>4474.9385903003595</v>
      </c>
      <c r="M1971">
        <v>0.69444444444444442</v>
      </c>
      <c r="N1971">
        <v>0.375</v>
      </c>
    </row>
    <row r="1972" spans="1:14" x14ac:dyDescent="0.3">
      <c r="A1972">
        <v>291180</v>
      </c>
      <c r="B1972">
        <v>2911808</v>
      </c>
      <c r="C1972" t="s">
        <v>1919</v>
      </c>
      <c r="D1972" t="s">
        <v>1779</v>
      </c>
      <c r="E1972" t="s">
        <v>5333</v>
      </c>
      <c r="F1972" t="s">
        <v>5339</v>
      </c>
      <c r="G1972" s="4">
        <v>19413</v>
      </c>
      <c r="H1972" s="4">
        <v>19413</v>
      </c>
      <c r="I1972">
        <v>0.55800000000000005</v>
      </c>
      <c r="J1972" s="4">
        <v>93692142</v>
      </c>
      <c r="K1972" s="12">
        <v>4826.2577654149281</v>
      </c>
      <c r="L1972" s="12">
        <v>4826.2577654149281</v>
      </c>
      <c r="N1972">
        <v>0.125</v>
      </c>
    </row>
    <row r="1973" spans="1:14" x14ac:dyDescent="0.3">
      <c r="A1973">
        <v>291185</v>
      </c>
      <c r="B1973">
        <v>2911857</v>
      </c>
      <c r="C1973" t="s">
        <v>1920</v>
      </c>
      <c r="D1973" t="s">
        <v>1779</v>
      </c>
      <c r="E1973" t="s">
        <v>5333</v>
      </c>
      <c r="F1973" t="s">
        <v>5339</v>
      </c>
      <c r="G1973" s="4">
        <v>13055</v>
      </c>
      <c r="H1973" s="4">
        <v>13055</v>
      </c>
      <c r="I1973">
        <v>0.56299999999999994</v>
      </c>
      <c r="J1973" s="4">
        <v>79763532.450000003</v>
      </c>
      <c r="K1973" s="12">
        <v>6109.8071581769436</v>
      </c>
      <c r="L1973" s="12">
        <v>6109.8071581769436</v>
      </c>
      <c r="N1973">
        <v>0.125</v>
      </c>
    </row>
    <row r="1974" spans="1:14" x14ac:dyDescent="0.3">
      <c r="A1974">
        <v>291190</v>
      </c>
      <c r="B1974">
        <v>2911907</v>
      </c>
      <c r="C1974" t="s">
        <v>1921</v>
      </c>
      <c r="D1974" t="s">
        <v>1779</v>
      </c>
      <c r="E1974" t="s">
        <v>5333</v>
      </c>
      <c r="F1974" t="s">
        <v>5339</v>
      </c>
      <c r="G1974" s="4">
        <v>25315</v>
      </c>
      <c r="H1974" s="4">
        <v>25315</v>
      </c>
      <c r="I1974">
        <v>0.57399999999999995</v>
      </c>
      <c r="J1974" s="4">
        <v>149603753.55000001</v>
      </c>
      <c r="K1974" s="12">
        <v>5909.6880722891574</v>
      </c>
      <c r="L1974" s="12">
        <v>5909.6880722891574</v>
      </c>
      <c r="N1974">
        <v>0.125</v>
      </c>
    </row>
    <row r="1975" spans="1:14" x14ac:dyDescent="0.3">
      <c r="A1975">
        <v>291200</v>
      </c>
      <c r="B1975">
        <v>2912004</v>
      </c>
      <c r="C1975" t="s">
        <v>1922</v>
      </c>
      <c r="D1975" t="s">
        <v>1779</v>
      </c>
      <c r="E1975" t="s">
        <v>5333</v>
      </c>
      <c r="F1975" t="s">
        <v>5339</v>
      </c>
      <c r="G1975" s="4">
        <v>10746</v>
      </c>
      <c r="H1975" s="4">
        <v>10746</v>
      </c>
      <c r="I1975">
        <v>0.61099999999999999</v>
      </c>
      <c r="J1975" s="4">
        <v>57301730.82</v>
      </c>
      <c r="K1975" s="12">
        <v>5332.3777051926299</v>
      </c>
      <c r="L1975" s="12">
        <v>5332.3777051926299</v>
      </c>
      <c r="N1975">
        <v>0</v>
      </c>
    </row>
    <row r="1976" spans="1:14" x14ac:dyDescent="0.3">
      <c r="A1976">
        <v>291210</v>
      </c>
      <c r="B1976">
        <v>2912103</v>
      </c>
      <c r="C1976" t="s">
        <v>1923</v>
      </c>
      <c r="D1976" t="s">
        <v>1779</v>
      </c>
      <c r="E1976" t="s">
        <v>5333</v>
      </c>
      <c r="F1976" t="s">
        <v>5339</v>
      </c>
      <c r="G1976" s="4">
        <v>22131</v>
      </c>
      <c r="H1976" s="4">
        <v>22131</v>
      </c>
      <c r="I1976">
        <v>0.625</v>
      </c>
      <c r="J1976" s="4">
        <v>111688326.86</v>
      </c>
      <c r="K1976" s="12">
        <v>5046.6913768017712</v>
      </c>
      <c r="L1976" s="12">
        <v>5046.6913768017712</v>
      </c>
      <c r="N1976">
        <v>0</v>
      </c>
    </row>
    <row r="1977" spans="1:14" x14ac:dyDescent="0.3">
      <c r="A1977">
        <v>291220</v>
      </c>
      <c r="B1977">
        <v>2912202</v>
      </c>
      <c r="C1977" t="s">
        <v>1924</v>
      </c>
      <c r="D1977" t="s">
        <v>1779</v>
      </c>
      <c r="E1977" t="s">
        <v>5333</v>
      </c>
      <c r="F1977" t="s">
        <v>5339</v>
      </c>
      <c r="G1977" s="4">
        <v>21827</v>
      </c>
      <c r="H1977" s="4">
        <v>21827</v>
      </c>
      <c r="I1977">
        <v>0.59099999999999997</v>
      </c>
      <c r="J1977" s="4">
        <v>149120762.41999999</v>
      </c>
      <c r="K1977" s="12">
        <v>6831.9403683511246</v>
      </c>
      <c r="L1977" s="12">
        <v>6831.9403683511246</v>
      </c>
      <c r="N1977">
        <v>0</v>
      </c>
    </row>
    <row r="1978" spans="1:14" x14ac:dyDescent="0.3">
      <c r="A1978">
        <v>291230</v>
      </c>
      <c r="B1978">
        <v>2912301</v>
      </c>
      <c r="C1978" t="s">
        <v>1925</v>
      </c>
      <c r="D1978" t="s">
        <v>1779</v>
      </c>
      <c r="E1978" t="s">
        <v>5333</v>
      </c>
      <c r="F1978" t="s">
        <v>5339</v>
      </c>
      <c r="G1978" s="4">
        <v>14264</v>
      </c>
      <c r="H1978" s="4">
        <v>14264</v>
      </c>
      <c r="I1978">
        <v>0.58399999999999996</v>
      </c>
      <c r="J1978" s="4">
        <v>92294688.780000001</v>
      </c>
      <c r="K1978" s="12">
        <v>6470.4633188446442</v>
      </c>
      <c r="L1978" s="12">
        <v>6470.4633188446442</v>
      </c>
      <c r="N1978">
        <v>0.125</v>
      </c>
    </row>
    <row r="1979" spans="1:14" x14ac:dyDescent="0.3">
      <c r="A1979">
        <v>291240</v>
      </c>
      <c r="B1979">
        <v>2912400</v>
      </c>
      <c r="C1979" t="s">
        <v>1926</v>
      </c>
      <c r="D1979" t="s">
        <v>1779</v>
      </c>
      <c r="E1979" t="s">
        <v>5333</v>
      </c>
      <c r="F1979" t="s">
        <v>5339</v>
      </c>
      <c r="G1979" s="4">
        <v>17134</v>
      </c>
      <c r="H1979" s="4">
        <v>17134</v>
      </c>
      <c r="I1979">
        <v>0.61599999999999999</v>
      </c>
      <c r="J1979" s="4">
        <v>79833999.819999993</v>
      </c>
      <c r="K1979" s="12">
        <v>4659.3906746819184</v>
      </c>
      <c r="L1979" s="12">
        <v>4659.3906746819184</v>
      </c>
      <c r="N1979">
        <v>0.125</v>
      </c>
    </row>
    <row r="1980" spans="1:14" x14ac:dyDescent="0.3">
      <c r="A1980">
        <v>291250</v>
      </c>
      <c r="B1980">
        <v>2912509</v>
      </c>
      <c r="C1980" t="s">
        <v>1927</v>
      </c>
      <c r="D1980" t="s">
        <v>1779</v>
      </c>
      <c r="E1980" t="s">
        <v>5333</v>
      </c>
      <c r="F1980" t="s">
        <v>5339</v>
      </c>
      <c r="G1980" s="4">
        <v>14317</v>
      </c>
      <c r="H1980" s="4">
        <v>14317</v>
      </c>
      <c r="I1980">
        <v>0.58399999999999996</v>
      </c>
      <c r="J1980" s="4">
        <v>120599909.8</v>
      </c>
      <c r="K1980" s="12">
        <v>8423.5461199972051</v>
      </c>
      <c r="L1980" s="12">
        <v>8423.5461199972051</v>
      </c>
      <c r="M1980">
        <v>2.666666666666667</v>
      </c>
      <c r="N1980">
        <v>0.25</v>
      </c>
    </row>
    <row r="1981" spans="1:14" x14ac:dyDescent="0.3">
      <c r="A1981">
        <v>291260</v>
      </c>
      <c r="B1981">
        <v>2912608</v>
      </c>
      <c r="C1981" t="s">
        <v>1928</v>
      </c>
      <c r="D1981" t="s">
        <v>1779</v>
      </c>
      <c r="E1981" t="s">
        <v>5333</v>
      </c>
      <c r="F1981" t="s">
        <v>5339</v>
      </c>
      <c r="G1981" s="4">
        <v>3833</v>
      </c>
      <c r="H1981" s="4">
        <v>3833</v>
      </c>
      <c r="I1981">
        <v>0.51100000000000001</v>
      </c>
      <c r="J1981" s="4">
        <v>34143762.670000002</v>
      </c>
      <c r="K1981" s="12">
        <v>8907.8431176624053</v>
      </c>
      <c r="L1981" s="12">
        <v>8907.8431176624053</v>
      </c>
      <c r="N1981">
        <v>0.25</v>
      </c>
    </row>
    <row r="1982" spans="1:14" x14ac:dyDescent="0.3">
      <c r="A1982">
        <v>291270</v>
      </c>
      <c r="B1982">
        <v>2912707</v>
      </c>
      <c r="C1982" t="s">
        <v>1929</v>
      </c>
      <c r="D1982" t="s">
        <v>1779</v>
      </c>
      <c r="E1982" t="s">
        <v>5333</v>
      </c>
      <c r="F1982" t="s">
        <v>5339</v>
      </c>
      <c r="G1982" s="4">
        <v>26917</v>
      </c>
      <c r="H1982" s="4">
        <v>26917</v>
      </c>
      <c r="I1982">
        <v>0.55800000000000005</v>
      </c>
      <c r="J1982" s="4">
        <v>124732300.79000001</v>
      </c>
      <c r="K1982" s="12">
        <v>4633.9599803098417</v>
      </c>
      <c r="L1982" s="12">
        <v>4633.9599803098417</v>
      </c>
      <c r="N1982">
        <v>0.125</v>
      </c>
    </row>
    <row r="1983" spans="1:14" x14ac:dyDescent="0.3">
      <c r="A1983">
        <v>291280</v>
      </c>
      <c r="B1983">
        <v>2912806</v>
      </c>
      <c r="C1983" t="s">
        <v>1930</v>
      </c>
      <c r="D1983" t="s">
        <v>1779</v>
      </c>
      <c r="E1983" t="s">
        <v>5333</v>
      </c>
      <c r="F1983" t="s">
        <v>5339</v>
      </c>
      <c r="G1983" s="4">
        <v>9297</v>
      </c>
      <c r="H1983" s="4">
        <v>9297</v>
      </c>
      <c r="I1983">
        <v>0.61399999999999999</v>
      </c>
      <c r="J1983" s="4">
        <v>76930433.409999996</v>
      </c>
      <c r="K1983" s="12">
        <v>8274.7588910401209</v>
      </c>
      <c r="L1983" s="12">
        <v>8274.7588910401209</v>
      </c>
      <c r="N1983">
        <v>0.25</v>
      </c>
    </row>
    <row r="1984" spans="1:14" x14ac:dyDescent="0.3">
      <c r="A1984">
        <v>291290</v>
      </c>
      <c r="B1984">
        <v>2912905</v>
      </c>
      <c r="C1984" t="s">
        <v>1931</v>
      </c>
      <c r="D1984" t="s">
        <v>1779</v>
      </c>
      <c r="E1984" t="s">
        <v>5333</v>
      </c>
      <c r="F1984" t="s">
        <v>5339</v>
      </c>
      <c r="G1984" s="4">
        <v>19377</v>
      </c>
      <c r="H1984" s="4">
        <v>19377</v>
      </c>
      <c r="I1984">
        <v>0.57599999999999996</v>
      </c>
      <c r="J1984" s="4">
        <v>111105995.16</v>
      </c>
      <c r="K1984" s="12">
        <v>5733.9110884037773</v>
      </c>
      <c r="L1984" s="12">
        <v>5733.9110884037773</v>
      </c>
      <c r="N1984">
        <v>0.25</v>
      </c>
    </row>
    <row r="1985" spans="1:14" x14ac:dyDescent="0.3">
      <c r="A1985">
        <v>291300</v>
      </c>
      <c r="B1985">
        <v>2913002</v>
      </c>
      <c r="C1985" t="s">
        <v>1932</v>
      </c>
      <c r="D1985" t="s">
        <v>1779</v>
      </c>
      <c r="E1985" t="s">
        <v>5333</v>
      </c>
      <c r="F1985" t="s">
        <v>5339</v>
      </c>
      <c r="G1985" s="4">
        <v>15049</v>
      </c>
      <c r="H1985" s="4">
        <v>15049</v>
      </c>
      <c r="I1985">
        <v>0.58499999999999996</v>
      </c>
      <c r="J1985" s="4">
        <v>83192937.280000001</v>
      </c>
      <c r="K1985" s="12">
        <v>5528.1372370257159</v>
      </c>
      <c r="L1985" s="12">
        <v>5528.1372370257159</v>
      </c>
      <c r="N1985">
        <v>0.125</v>
      </c>
    </row>
    <row r="1986" spans="1:14" x14ac:dyDescent="0.3">
      <c r="A1986">
        <v>291310</v>
      </c>
      <c r="B1986">
        <v>2913101</v>
      </c>
      <c r="C1986" t="s">
        <v>1933</v>
      </c>
      <c r="D1986" t="s">
        <v>1779</v>
      </c>
      <c r="E1986" t="s">
        <v>5333</v>
      </c>
      <c r="F1986" t="s">
        <v>5339</v>
      </c>
      <c r="G1986" s="4">
        <v>17517</v>
      </c>
      <c r="H1986" s="4">
        <v>17517</v>
      </c>
      <c r="I1986">
        <v>0.60199999999999998</v>
      </c>
      <c r="J1986" s="4">
        <v>90675073.420000002</v>
      </c>
      <c r="K1986" s="12">
        <v>5176.4042598618489</v>
      </c>
      <c r="L1986" s="12">
        <v>5176.4042598618489</v>
      </c>
      <c r="N1986">
        <v>0</v>
      </c>
    </row>
    <row r="1987" spans="1:14" x14ac:dyDescent="0.3">
      <c r="A1987">
        <v>291320</v>
      </c>
      <c r="B1987">
        <v>2913200</v>
      </c>
      <c r="C1987" t="s">
        <v>1934</v>
      </c>
      <c r="D1987" t="s">
        <v>1779</v>
      </c>
      <c r="E1987" t="s">
        <v>5333</v>
      </c>
      <c r="F1987" t="s">
        <v>5339</v>
      </c>
      <c r="G1987" s="4">
        <v>27723</v>
      </c>
      <c r="H1987" s="4">
        <v>27723</v>
      </c>
      <c r="I1987">
        <v>0.63600000000000001</v>
      </c>
      <c r="J1987" s="4">
        <v>181622453.28</v>
      </c>
      <c r="K1987" s="12">
        <v>6551.3275359809541</v>
      </c>
      <c r="L1987" s="12">
        <v>6551.3275359809541</v>
      </c>
      <c r="N1987">
        <v>0.125</v>
      </c>
    </row>
    <row r="1988" spans="1:14" x14ac:dyDescent="0.3">
      <c r="A1988">
        <v>291330</v>
      </c>
      <c r="B1988">
        <v>2913309</v>
      </c>
      <c r="C1988" t="s">
        <v>1935</v>
      </c>
      <c r="D1988" t="s">
        <v>1779</v>
      </c>
      <c r="E1988" t="s">
        <v>5333</v>
      </c>
      <c r="F1988" t="s">
        <v>5339</v>
      </c>
      <c r="G1988" s="4">
        <v>6428</v>
      </c>
      <c r="H1988" s="4">
        <v>6428</v>
      </c>
      <c r="I1988">
        <v>0.63100000000000001</v>
      </c>
      <c r="J1988" s="4">
        <v>43895796.159999996</v>
      </c>
      <c r="K1988" s="12">
        <v>6828.8419663970126</v>
      </c>
      <c r="L1988" s="12">
        <v>6828.8419663970126</v>
      </c>
      <c r="N1988">
        <v>0.125</v>
      </c>
    </row>
    <row r="1989" spans="1:14" x14ac:dyDescent="0.3">
      <c r="A1989">
        <v>291340</v>
      </c>
      <c r="B1989">
        <v>2913408</v>
      </c>
      <c r="C1989" t="s">
        <v>1936</v>
      </c>
      <c r="D1989" t="s">
        <v>1779</v>
      </c>
      <c r="E1989" t="s">
        <v>5333</v>
      </c>
      <c r="F1989" t="s">
        <v>5339</v>
      </c>
      <c r="G1989" s="4">
        <v>16069</v>
      </c>
      <c r="H1989" s="4">
        <v>16069</v>
      </c>
      <c r="I1989">
        <v>0.61399999999999999</v>
      </c>
      <c r="J1989" s="4">
        <v>87266036.700000003</v>
      </c>
      <c r="K1989" s="12">
        <v>5430.7073682245318</v>
      </c>
      <c r="L1989" s="12">
        <v>5430.7073682245318</v>
      </c>
      <c r="N1989">
        <v>0</v>
      </c>
    </row>
    <row r="1990" spans="1:14" x14ac:dyDescent="0.3">
      <c r="A1990">
        <v>291345</v>
      </c>
      <c r="B1990">
        <v>2913457</v>
      </c>
      <c r="C1990" t="s">
        <v>1937</v>
      </c>
      <c r="D1990" t="s">
        <v>1779</v>
      </c>
      <c r="E1990" t="s">
        <v>5333</v>
      </c>
      <c r="F1990" t="s">
        <v>5339</v>
      </c>
      <c r="G1990" s="4">
        <v>13501</v>
      </c>
      <c r="H1990" s="4">
        <v>13501</v>
      </c>
      <c r="I1990">
        <v>0.57399999999999995</v>
      </c>
      <c r="J1990" s="4">
        <v>86930211.269999996</v>
      </c>
      <c r="K1990" s="12">
        <v>6438.7979608917858</v>
      </c>
      <c r="L1990" s="12">
        <v>6438.7979608917858</v>
      </c>
      <c r="N1990">
        <v>0</v>
      </c>
    </row>
    <row r="1991" spans="1:14" x14ac:dyDescent="0.3">
      <c r="A1991">
        <v>291350</v>
      </c>
      <c r="B1991">
        <v>2913507</v>
      </c>
      <c r="C1991" t="s">
        <v>1938</v>
      </c>
      <c r="D1991" t="s">
        <v>1779</v>
      </c>
      <c r="E1991" t="s">
        <v>5333</v>
      </c>
      <c r="F1991" t="s">
        <v>5339</v>
      </c>
      <c r="G1991" s="4">
        <v>21763</v>
      </c>
      <c r="H1991" s="4">
        <v>21763</v>
      </c>
      <c r="I1991">
        <v>0.55200000000000005</v>
      </c>
      <c r="J1991" s="4">
        <v>118031089.37</v>
      </c>
      <c r="K1991" s="12">
        <v>5423.4751353214169</v>
      </c>
      <c r="L1991" s="12">
        <v>5423.4751353214169</v>
      </c>
      <c r="N1991">
        <v>0.125</v>
      </c>
    </row>
    <row r="1992" spans="1:14" x14ac:dyDescent="0.3">
      <c r="A1992">
        <v>291360</v>
      </c>
      <c r="B1992">
        <v>2913606</v>
      </c>
      <c r="C1992" t="s">
        <v>1939</v>
      </c>
      <c r="D1992" t="s">
        <v>1779</v>
      </c>
      <c r="E1992" t="s">
        <v>5333</v>
      </c>
      <c r="F1992" t="s">
        <v>5339</v>
      </c>
      <c r="G1992" s="4">
        <v>189149</v>
      </c>
      <c r="H1992" s="4">
        <v>189149</v>
      </c>
      <c r="I1992">
        <v>0.69</v>
      </c>
      <c r="J1992" s="4">
        <v>824143136</v>
      </c>
      <c r="K1992" s="12">
        <v>4357.1107222348519</v>
      </c>
      <c r="L1992" s="12">
        <v>4357.1107222348519</v>
      </c>
      <c r="N1992">
        <v>0.5</v>
      </c>
    </row>
    <row r="1993" spans="1:14" x14ac:dyDescent="0.3">
      <c r="A1993">
        <v>291370</v>
      </c>
      <c r="B1993">
        <v>2913705</v>
      </c>
      <c r="C1993" t="s">
        <v>1940</v>
      </c>
      <c r="D1993" t="s">
        <v>1779</v>
      </c>
      <c r="E1993" t="s">
        <v>5333</v>
      </c>
      <c r="F1993" t="s">
        <v>5339</v>
      </c>
      <c r="G1993" s="4">
        <v>35390</v>
      </c>
      <c r="H1993" s="4">
        <v>35390</v>
      </c>
      <c r="I1993">
        <v>0.56499999999999995</v>
      </c>
      <c r="J1993" s="4">
        <v>202379696.28999999</v>
      </c>
      <c r="K1993" s="12">
        <v>5718.5559844588861</v>
      </c>
      <c r="L1993" s="12">
        <v>5718.5559844588861</v>
      </c>
      <c r="M1993">
        <v>1.833333333333333</v>
      </c>
      <c r="N1993">
        <v>0.25</v>
      </c>
    </row>
    <row r="1994" spans="1:14" x14ac:dyDescent="0.3">
      <c r="A1994">
        <v>291380</v>
      </c>
      <c r="B1994">
        <v>2913804</v>
      </c>
      <c r="C1994" t="s">
        <v>1941</v>
      </c>
      <c r="D1994" t="s">
        <v>1779</v>
      </c>
      <c r="E1994" t="s">
        <v>5333</v>
      </c>
      <c r="F1994" t="s">
        <v>5339</v>
      </c>
      <c r="G1994" s="4">
        <v>14016</v>
      </c>
      <c r="H1994" s="4">
        <v>14016</v>
      </c>
      <c r="I1994">
        <v>0.55000000000000004</v>
      </c>
      <c r="J1994" s="4">
        <v>103496209.02</v>
      </c>
      <c r="K1994" s="12">
        <v>7384.1473330479448</v>
      </c>
      <c r="L1994" s="12">
        <v>7384.1473330479448</v>
      </c>
      <c r="N1994">
        <v>0</v>
      </c>
    </row>
    <row r="1995" spans="1:14" x14ac:dyDescent="0.3">
      <c r="A1995">
        <v>291390</v>
      </c>
      <c r="B1995">
        <v>2913903</v>
      </c>
      <c r="C1995" t="s">
        <v>1942</v>
      </c>
      <c r="D1995" t="s">
        <v>1779</v>
      </c>
      <c r="E1995" t="s">
        <v>5333</v>
      </c>
      <c r="F1995" t="s">
        <v>5339</v>
      </c>
      <c r="G1995" s="4">
        <v>42429</v>
      </c>
      <c r="H1995" s="4">
        <v>42429</v>
      </c>
      <c r="I1995">
        <v>0.67</v>
      </c>
      <c r="J1995" s="4">
        <v>192329351</v>
      </c>
      <c r="K1995" s="12">
        <v>4532.9692191661361</v>
      </c>
      <c r="L1995" s="12">
        <v>4532.9692191661361</v>
      </c>
      <c r="N1995">
        <v>0.25</v>
      </c>
    </row>
    <row r="1996" spans="1:14" x14ac:dyDescent="0.3">
      <c r="A1996">
        <v>291400</v>
      </c>
      <c r="B1996">
        <v>2914000</v>
      </c>
      <c r="C1996" t="s">
        <v>1943</v>
      </c>
      <c r="D1996" t="s">
        <v>1779</v>
      </c>
      <c r="E1996" t="s">
        <v>5333</v>
      </c>
      <c r="F1996" t="s">
        <v>5339</v>
      </c>
      <c r="G1996" s="4">
        <v>59222</v>
      </c>
      <c r="H1996" s="4">
        <v>59222</v>
      </c>
      <c r="I1996">
        <v>0.54900000000000004</v>
      </c>
      <c r="J1996" s="4">
        <v>260173910.50999999</v>
      </c>
      <c r="K1996" s="12">
        <v>4393.1969624463882</v>
      </c>
      <c r="L1996" s="12">
        <v>4393.1969624463882</v>
      </c>
      <c r="M1996">
        <v>2.166666666666667</v>
      </c>
      <c r="N1996">
        <v>0.25</v>
      </c>
    </row>
    <row r="1997" spans="1:14" x14ac:dyDescent="0.3">
      <c r="A1997">
        <v>291410</v>
      </c>
      <c r="B1997">
        <v>2914109</v>
      </c>
      <c r="C1997" t="s">
        <v>1944</v>
      </c>
      <c r="D1997" t="s">
        <v>1779</v>
      </c>
      <c r="E1997" t="s">
        <v>5333</v>
      </c>
      <c r="F1997" t="s">
        <v>5339</v>
      </c>
      <c r="G1997" s="4">
        <v>10349</v>
      </c>
      <c r="H1997" s="4">
        <v>10349</v>
      </c>
      <c r="I1997">
        <v>0.59</v>
      </c>
      <c r="J1997" s="4">
        <v>51892857.43</v>
      </c>
      <c r="K1997" s="12">
        <v>5014.2871224272876</v>
      </c>
      <c r="L1997" s="12">
        <v>5014.2871224272876</v>
      </c>
      <c r="N1997">
        <v>0</v>
      </c>
    </row>
    <row r="1998" spans="1:14" x14ac:dyDescent="0.3">
      <c r="A1998">
        <v>291420</v>
      </c>
      <c r="B1998">
        <v>2914208</v>
      </c>
      <c r="C1998" t="s">
        <v>1945</v>
      </c>
      <c r="D1998" t="s">
        <v>1779</v>
      </c>
      <c r="E1998" t="s">
        <v>5333</v>
      </c>
      <c r="F1998" t="s">
        <v>5339</v>
      </c>
      <c r="G1998" s="4">
        <v>6232</v>
      </c>
      <c r="H1998" s="4">
        <v>6232</v>
      </c>
      <c r="I1998">
        <v>0.57599999999999996</v>
      </c>
      <c r="J1998" s="4">
        <v>54009798.68</v>
      </c>
      <c r="K1998" s="12">
        <v>8666.5273876765077</v>
      </c>
      <c r="L1998" s="12">
        <v>8666.5273876765077</v>
      </c>
      <c r="N1998">
        <v>0.125</v>
      </c>
    </row>
    <row r="1999" spans="1:14" x14ac:dyDescent="0.3">
      <c r="A1999">
        <v>291430</v>
      </c>
      <c r="B1999">
        <v>2914307</v>
      </c>
      <c r="C1999" t="s">
        <v>1946</v>
      </c>
      <c r="D1999" t="s">
        <v>1779</v>
      </c>
      <c r="E1999" t="s">
        <v>5333</v>
      </c>
      <c r="F1999" t="s">
        <v>5339</v>
      </c>
      <c r="G1999" s="4">
        <v>11038</v>
      </c>
      <c r="H1999" s="4">
        <v>11038</v>
      </c>
      <c r="I1999">
        <v>0.57099999999999995</v>
      </c>
      <c r="J1999" s="4">
        <v>82473006.989999995</v>
      </c>
      <c r="K1999" s="12">
        <v>7471.7346430512771</v>
      </c>
      <c r="L1999" s="12">
        <v>7471.7346430512771</v>
      </c>
      <c r="N1999">
        <v>0.125</v>
      </c>
    </row>
    <row r="2000" spans="1:14" x14ac:dyDescent="0.3">
      <c r="A2000">
        <v>291440</v>
      </c>
      <c r="B2000">
        <v>2914406</v>
      </c>
      <c r="C2000" t="s">
        <v>1947</v>
      </c>
      <c r="D2000" t="s">
        <v>1779</v>
      </c>
      <c r="E2000" t="s">
        <v>5333</v>
      </c>
      <c r="F2000" t="s">
        <v>5339</v>
      </c>
      <c r="G2000" s="4">
        <v>24833</v>
      </c>
      <c r="H2000" s="4">
        <v>24833</v>
      </c>
      <c r="I2000">
        <v>0.59899999999999998</v>
      </c>
      <c r="J2000" s="4">
        <v>137829405.53999999</v>
      </c>
      <c r="K2000" s="12">
        <v>5550.2519043208631</v>
      </c>
      <c r="L2000" s="12">
        <v>5550.2519043208631</v>
      </c>
      <c r="N2000">
        <v>0</v>
      </c>
    </row>
    <row r="2001" spans="1:14" x14ac:dyDescent="0.3">
      <c r="A2001">
        <v>291450</v>
      </c>
      <c r="B2001">
        <v>2914505</v>
      </c>
      <c r="C2001" t="s">
        <v>1948</v>
      </c>
      <c r="D2001" t="s">
        <v>1779</v>
      </c>
      <c r="E2001" t="s">
        <v>5333</v>
      </c>
      <c r="F2001" t="s">
        <v>5339</v>
      </c>
      <c r="G2001" s="4">
        <v>29572</v>
      </c>
      <c r="H2001" s="4">
        <v>29572</v>
      </c>
      <c r="I2001">
        <v>0.62</v>
      </c>
      <c r="J2001" s="4">
        <v>140506675.69</v>
      </c>
      <c r="K2001" s="12">
        <v>4751.3416640741243</v>
      </c>
      <c r="L2001" s="12">
        <v>4751.3416640741243</v>
      </c>
      <c r="N2001">
        <v>0</v>
      </c>
    </row>
    <row r="2002" spans="1:14" x14ac:dyDescent="0.3">
      <c r="A2002">
        <v>291460</v>
      </c>
      <c r="B2002">
        <v>2914604</v>
      </c>
      <c r="C2002" t="s">
        <v>1949</v>
      </c>
      <c r="D2002" t="s">
        <v>1779</v>
      </c>
      <c r="E2002" t="s">
        <v>5333</v>
      </c>
      <c r="F2002" t="s">
        <v>5339</v>
      </c>
      <c r="G2002" s="4">
        <v>78781</v>
      </c>
      <c r="H2002" s="4">
        <v>78781</v>
      </c>
      <c r="I2002">
        <v>0.69099999999999995</v>
      </c>
      <c r="J2002" s="4">
        <v>358067888.74000001</v>
      </c>
      <c r="K2002" s="12">
        <v>4545.1046412205988</v>
      </c>
      <c r="L2002" s="12">
        <v>4545.1046412205988</v>
      </c>
      <c r="N2002">
        <v>0.375</v>
      </c>
    </row>
    <row r="2003" spans="1:14" x14ac:dyDescent="0.3">
      <c r="A2003">
        <v>291465</v>
      </c>
      <c r="B2003">
        <v>2914653</v>
      </c>
      <c r="C2003" t="s">
        <v>1950</v>
      </c>
      <c r="D2003" t="s">
        <v>1779</v>
      </c>
      <c r="E2003" t="s">
        <v>5333</v>
      </c>
      <c r="F2003" t="s">
        <v>5339</v>
      </c>
      <c r="G2003" s="4">
        <v>29588</v>
      </c>
      <c r="H2003" s="4">
        <v>29588</v>
      </c>
      <c r="I2003">
        <v>0.59899999999999998</v>
      </c>
      <c r="J2003" s="4">
        <v>154407853.25</v>
      </c>
      <c r="K2003" s="12">
        <v>5218.5971762200888</v>
      </c>
      <c r="L2003" s="12">
        <v>5218.5971762200888</v>
      </c>
      <c r="N2003">
        <v>0.125</v>
      </c>
    </row>
    <row r="2004" spans="1:14" x14ac:dyDescent="0.3">
      <c r="A2004">
        <v>291470</v>
      </c>
      <c r="B2004">
        <v>2914703</v>
      </c>
      <c r="C2004" t="s">
        <v>1951</v>
      </c>
      <c r="D2004" t="s">
        <v>1779</v>
      </c>
      <c r="E2004" t="s">
        <v>5333</v>
      </c>
      <c r="F2004" t="s">
        <v>5339</v>
      </c>
      <c r="G2004" s="4">
        <v>68425</v>
      </c>
      <c r="H2004" s="4">
        <v>68425</v>
      </c>
      <c r="I2004">
        <v>0.62</v>
      </c>
      <c r="J2004" s="4">
        <v>309756025.95999998</v>
      </c>
      <c r="K2004" s="12">
        <v>4526.9422865911583</v>
      </c>
      <c r="L2004" s="12">
        <v>4526.9422865911583</v>
      </c>
      <c r="N2004">
        <v>0.125</v>
      </c>
    </row>
    <row r="2005" spans="1:14" x14ac:dyDescent="0.3">
      <c r="A2005">
        <v>291480</v>
      </c>
      <c r="B2005">
        <v>2914802</v>
      </c>
      <c r="C2005" t="s">
        <v>1952</v>
      </c>
      <c r="D2005" t="s">
        <v>1779</v>
      </c>
      <c r="E2005" t="s">
        <v>5333</v>
      </c>
      <c r="F2005" t="s">
        <v>5339</v>
      </c>
      <c r="G2005" s="4">
        <v>196344</v>
      </c>
      <c r="H2005" s="4">
        <v>196344</v>
      </c>
      <c r="I2005">
        <v>0.71199999999999997</v>
      </c>
      <c r="J2005" s="4">
        <v>1074933236.3</v>
      </c>
      <c r="K2005" s="12">
        <v>5474.7445111640791</v>
      </c>
      <c r="L2005" s="12">
        <v>5474.7445111640791</v>
      </c>
      <c r="N2005">
        <v>0.125</v>
      </c>
    </row>
    <row r="2006" spans="1:14" x14ac:dyDescent="0.3">
      <c r="A2006">
        <v>291490</v>
      </c>
      <c r="B2006">
        <v>2914901</v>
      </c>
      <c r="C2006" t="s">
        <v>1953</v>
      </c>
      <c r="D2006" t="s">
        <v>1779</v>
      </c>
      <c r="E2006" t="s">
        <v>5333</v>
      </c>
      <c r="F2006" t="s">
        <v>5339</v>
      </c>
      <c r="G2006" s="4">
        <v>29496</v>
      </c>
      <c r="H2006" s="4">
        <v>29496</v>
      </c>
      <c r="I2006">
        <v>0.58299999999999996</v>
      </c>
      <c r="J2006" s="4">
        <v>172222954.44</v>
      </c>
      <c r="K2006" s="12">
        <v>5838.857961757526</v>
      </c>
      <c r="L2006" s="12">
        <v>5838.857961757526</v>
      </c>
      <c r="N2006">
        <v>0</v>
      </c>
    </row>
    <row r="2007" spans="1:14" x14ac:dyDescent="0.3">
      <c r="A2007">
        <v>291500</v>
      </c>
      <c r="B2007">
        <v>2915007</v>
      </c>
      <c r="C2007" t="s">
        <v>1954</v>
      </c>
      <c r="D2007" t="s">
        <v>1779</v>
      </c>
      <c r="E2007" t="s">
        <v>5333</v>
      </c>
      <c r="F2007" t="s">
        <v>5339</v>
      </c>
      <c r="G2007" s="4">
        <v>13775</v>
      </c>
      <c r="H2007" s="4">
        <v>13775</v>
      </c>
      <c r="I2007">
        <v>0.57199999999999995</v>
      </c>
      <c r="J2007" s="4">
        <v>85418565.340000004</v>
      </c>
      <c r="K2007" s="12">
        <v>6200.9847796733211</v>
      </c>
      <c r="L2007" s="12">
        <v>6200.9847796733211</v>
      </c>
      <c r="N2007">
        <v>0.125</v>
      </c>
    </row>
    <row r="2008" spans="1:14" x14ac:dyDescent="0.3">
      <c r="A2008">
        <v>291510</v>
      </c>
      <c r="B2008">
        <v>2915106</v>
      </c>
      <c r="C2008" t="s">
        <v>1955</v>
      </c>
      <c r="D2008" t="s">
        <v>1779</v>
      </c>
      <c r="E2008" t="s">
        <v>5333</v>
      </c>
      <c r="F2008" t="s">
        <v>5339</v>
      </c>
      <c r="G2008" s="4">
        <v>14347</v>
      </c>
      <c r="H2008" s="4">
        <v>14347</v>
      </c>
      <c r="I2008">
        <v>0.54300000000000004</v>
      </c>
      <c r="J2008" s="4">
        <v>99767337.049999997</v>
      </c>
      <c r="K2008" s="12">
        <v>6953.8814421133338</v>
      </c>
      <c r="L2008" s="12">
        <v>6953.8814421133338</v>
      </c>
      <c r="N2008">
        <v>0</v>
      </c>
    </row>
    <row r="2009" spans="1:14" x14ac:dyDescent="0.3">
      <c r="A2009">
        <v>291520</v>
      </c>
      <c r="B2009">
        <v>2915205</v>
      </c>
      <c r="C2009" t="s">
        <v>1956</v>
      </c>
      <c r="D2009" t="s">
        <v>1779</v>
      </c>
      <c r="E2009" t="s">
        <v>5333</v>
      </c>
      <c r="F2009" t="s">
        <v>5339</v>
      </c>
      <c r="G2009" s="4">
        <v>15796</v>
      </c>
      <c r="H2009" s="4">
        <v>15796</v>
      </c>
      <c r="I2009">
        <v>0.58899999999999997</v>
      </c>
      <c r="J2009" s="4">
        <v>149112286.66999999</v>
      </c>
      <c r="K2009" s="12">
        <v>9439.8763402127115</v>
      </c>
      <c r="L2009" s="12">
        <v>9439.8763402127115</v>
      </c>
      <c r="N2009">
        <v>0.125</v>
      </c>
    </row>
    <row r="2010" spans="1:14" x14ac:dyDescent="0.3">
      <c r="A2010">
        <v>291530</v>
      </c>
      <c r="B2010">
        <v>2915304</v>
      </c>
      <c r="C2010" t="s">
        <v>1957</v>
      </c>
      <c r="D2010" t="s">
        <v>1779</v>
      </c>
      <c r="E2010" t="s">
        <v>5333</v>
      </c>
      <c r="F2010" t="s">
        <v>5339</v>
      </c>
      <c r="G2010" s="4">
        <v>6490</v>
      </c>
      <c r="H2010" s="4">
        <v>6490</v>
      </c>
      <c r="I2010">
        <v>0.63400000000000001</v>
      </c>
      <c r="J2010" s="4">
        <v>57824235.490000002</v>
      </c>
      <c r="K2010" s="12">
        <v>8909.7435269645612</v>
      </c>
      <c r="L2010" s="12">
        <v>8909.7435269645612</v>
      </c>
      <c r="N2010">
        <v>0.25</v>
      </c>
    </row>
    <row r="2011" spans="1:14" x14ac:dyDescent="0.3">
      <c r="A2011">
        <v>291535</v>
      </c>
      <c r="B2011">
        <v>2915353</v>
      </c>
      <c r="C2011" t="s">
        <v>1958</v>
      </c>
      <c r="D2011" t="s">
        <v>1779</v>
      </c>
      <c r="E2011" t="s">
        <v>5333</v>
      </c>
      <c r="F2011" t="s">
        <v>5339</v>
      </c>
      <c r="G2011" s="4">
        <v>12669</v>
      </c>
      <c r="H2011" s="4">
        <v>12669</v>
      </c>
      <c r="I2011">
        <v>0.56200000000000006</v>
      </c>
      <c r="J2011" s="4">
        <v>102629599.04000001</v>
      </c>
      <c r="K2011" s="12">
        <v>8100.8445054858321</v>
      </c>
      <c r="L2011" s="12">
        <v>8100.8445054858321</v>
      </c>
      <c r="N2011">
        <v>0.125</v>
      </c>
    </row>
    <row r="2012" spans="1:14" x14ac:dyDescent="0.3">
      <c r="A2012">
        <v>291540</v>
      </c>
      <c r="B2012">
        <v>2915403</v>
      </c>
      <c r="C2012" t="s">
        <v>1959</v>
      </c>
      <c r="D2012" t="s">
        <v>1779</v>
      </c>
      <c r="E2012" t="s">
        <v>5333</v>
      </c>
      <c r="F2012" t="s">
        <v>5339</v>
      </c>
      <c r="G2012" s="4">
        <v>6118</v>
      </c>
      <c r="H2012" s="4">
        <v>6118</v>
      </c>
      <c r="I2012">
        <v>0.59199999999999997</v>
      </c>
      <c r="J2012" s="4">
        <v>49351007.810000002</v>
      </c>
      <c r="K2012" s="12">
        <v>8066.5262847335734</v>
      </c>
      <c r="L2012" s="12">
        <v>8066.5262847335734</v>
      </c>
      <c r="N2012">
        <v>0</v>
      </c>
    </row>
    <row r="2013" spans="1:14" x14ac:dyDescent="0.3">
      <c r="A2013">
        <v>291550</v>
      </c>
      <c r="B2013">
        <v>2915502</v>
      </c>
      <c r="C2013" t="s">
        <v>1960</v>
      </c>
      <c r="D2013" t="s">
        <v>1779</v>
      </c>
      <c r="E2013" t="s">
        <v>5333</v>
      </c>
      <c r="F2013" t="s">
        <v>5339</v>
      </c>
      <c r="G2013" s="4">
        <v>19191</v>
      </c>
      <c r="H2013" s="4">
        <v>19191</v>
      </c>
      <c r="I2013">
        <v>0.59899999999999998</v>
      </c>
      <c r="J2013" s="4">
        <v>135712304.90000001</v>
      </c>
      <c r="K2013" s="12">
        <v>7071.6640560679489</v>
      </c>
      <c r="L2013" s="12">
        <v>7071.6640560679489</v>
      </c>
      <c r="N2013">
        <v>0</v>
      </c>
    </row>
    <row r="2014" spans="1:14" x14ac:dyDescent="0.3">
      <c r="A2014">
        <v>291560</v>
      </c>
      <c r="B2014">
        <v>2915601</v>
      </c>
      <c r="C2014" t="s">
        <v>1961</v>
      </c>
      <c r="D2014" t="s">
        <v>1779</v>
      </c>
      <c r="E2014" t="s">
        <v>5333</v>
      </c>
      <c r="F2014" t="s">
        <v>5339</v>
      </c>
      <c r="G2014" s="4">
        <v>61999</v>
      </c>
      <c r="H2014" s="4">
        <v>61999</v>
      </c>
      <c r="I2014">
        <v>0.627</v>
      </c>
      <c r="J2014" s="4">
        <v>289897622.99000001</v>
      </c>
      <c r="K2014" s="12">
        <v>4675.8435295730578</v>
      </c>
      <c r="L2014" s="12">
        <v>4675.8435295730578</v>
      </c>
      <c r="M2014">
        <v>1.8611111111111109</v>
      </c>
      <c r="N2014">
        <v>0.25</v>
      </c>
    </row>
    <row r="2015" spans="1:14" x14ac:dyDescent="0.3">
      <c r="A2015">
        <v>291570</v>
      </c>
      <c r="B2015">
        <v>2915700</v>
      </c>
      <c r="C2015" t="s">
        <v>1962</v>
      </c>
      <c r="D2015" t="s">
        <v>1779</v>
      </c>
      <c r="E2015" t="s">
        <v>5333</v>
      </c>
      <c r="F2015" t="s">
        <v>5339</v>
      </c>
      <c r="G2015" s="4">
        <v>7187</v>
      </c>
      <c r="H2015" s="4">
        <v>7187</v>
      </c>
      <c r="I2015">
        <v>0.57799999999999996</v>
      </c>
      <c r="J2015" s="4">
        <v>41163806.780000001</v>
      </c>
      <c r="K2015" s="12">
        <v>5727.5367719493534</v>
      </c>
      <c r="L2015" s="12">
        <v>5727.5367719493534</v>
      </c>
      <c r="N2015">
        <v>0</v>
      </c>
    </row>
    <row r="2016" spans="1:14" x14ac:dyDescent="0.3">
      <c r="A2016">
        <v>291580</v>
      </c>
      <c r="B2016">
        <v>2915809</v>
      </c>
      <c r="C2016" t="s">
        <v>1525</v>
      </c>
      <c r="D2016" t="s">
        <v>1779</v>
      </c>
      <c r="E2016" t="s">
        <v>5333</v>
      </c>
      <c r="F2016" t="s">
        <v>5339</v>
      </c>
      <c r="G2016" s="4">
        <v>25088</v>
      </c>
      <c r="H2016" s="4">
        <v>25088</v>
      </c>
      <c r="I2016">
        <v>0.57799999999999996</v>
      </c>
      <c r="J2016" s="4">
        <v>116716359.34</v>
      </c>
      <c r="K2016" s="12">
        <v>4652.2783537946434</v>
      </c>
      <c r="L2016" s="12">
        <v>4652.2783537946434</v>
      </c>
      <c r="N2016">
        <v>0.125</v>
      </c>
    </row>
    <row r="2017" spans="1:14" x14ac:dyDescent="0.3">
      <c r="A2017">
        <v>291590</v>
      </c>
      <c r="B2017">
        <v>2915908</v>
      </c>
      <c r="C2017" t="s">
        <v>1963</v>
      </c>
      <c r="D2017" t="s">
        <v>1779</v>
      </c>
      <c r="E2017" t="s">
        <v>5333</v>
      </c>
      <c r="F2017" t="s">
        <v>5339</v>
      </c>
      <c r="G2017" s="4">
        <v>6078</v>
      </c>
      <c r="H2017" s="4">
        <v>6078</v>
      </c>
      <c r="I2017">
        <v>0.58399999999999996</v>
      </c>
      <c r="J2017" s="4">
        <v>60470755.369999997</v>
      </c>
      <c r="K2017" s="12">
        <v>9949.1206597564978</v>
      </c>
      <c r="L2017" s="12">
        <v>9949.1206597564978</v>
      </c>
      <c r="N2017">
        <v>0</v>
      </c>
    </row>
    <row r="2018" spans="1:14" x14ac:dyDescent="0.3">
      <c r="A2018">
        <v>291600</v>
      </c>
      <c r="B2018">
        <v>2916005</v>
      </c>
      <c r="C2018" t="s">
        <v>1964</v>
      </c>
      <c r="D2018" t="s">
        <v>1779</v>
      </c>
      <c r="E2018" t="s">
        <v>5333</v>
      </c>
      <c r="F2018" t="s">
        <v>5339</v>
      </c>
      <c r="G2018" s="4">
        <v>18203</v>
      </c>
      <c r="H2018" s="4">
        <v>18203</v>
      </c>
      <c r="I2018">
        <v>0.63700000000000001</v>
      </c>
      <c r="J2018" s="4">
        <v>93409052.590000004</v>
      </c>
      <c r="K2018" s="12">
        <v>5131.5196720320828</v>
      </c>
      <c r="L2018" s="12">
        <v>5131.5196720320828</v>
      </c>
      <c r="M2018">
        <v>1.7777777777777779</v>
      </c>
      <c r="N2018">
        <v>0.5</v>
      </c>
    </row>
    <row r="2019" spans="1:14" x14ac:dyDescent="0.3">
      <c r="A2019">
        <v>291610</v>
      </c>
      <c r="B2019">
        <v>2916104</v>
      </c>
      <c r="C2019" t="s">
        <v>1965</v>
      </c>
      <c r="D2019" t="s">
        <v>1779</v>
      </c>
      <c r="E2019" t="s">
        <v>5333</v>
      </c>
      <c r="F2019" t="s">
        <v>5339</v>
      </c>
      <c r="G2019" s="4">
        <v>20353</v>
      </c>
      <c r="H2019" s="4">
        <v>20353</v>
      </c>
      <c r="I2019">
        <v>0.67</v>
      </c>
      <c r="J2019" s="4">
        <v>124208016.40000001</v>
      </c>
      <c r="K2019" s="12">
        <v>6102.6883702648265</v>
      </c>
      <c r="L2019" s="12">
        <v>6102.6883702648265</v>
      </c>
      <c r="N2019">
        <v>0</v>
      </c>
    </row>
    <row r="2020" spans="1:14" x14ac:dyDescent="0.3">
      <c r="A2020">
        <v>291620</v>
      </c>
      <c r="B2020">
        <v>2916203</v>
      </c>
      <c r="C2020" t="s">
        <v>1966</v>
      </c>
      <c r="D2020" t="s">
        <v>1779</v>
      </c>
      <c r="E2020" t="s">
        <v>5333</v>
      </c>
      <c r="F2020" t="s">
        <v>5339</v>
      </c>
      <c r="G2020" s="4">
        <v>10649</v>
      </c>
      <c r="H2020" s="4">
        <v>10649</v>
      </c>
      <c r="I2020">
        <v>0.59899999999999998</v>
      </c>
      <c r="J2020" s="4">
        <v>64134656.609999999</v>
      </c>
      <c r="K2020" s="12">
        <v>6022.5989867593198</v>
      </c>
      <c r="L2020" s="12">
        <v>6022.5989867593198</v>
      </c>
      <c r="N2020">
        <v>0.125</v>
      </c>
    </row>
    <row r="2021" spans="1:14" x14ac:dyDescent="0.3">
      <c r="A2021">
        <v>291630</v>
      </c>
      <c r="B2021">
        <v>2916302</v>
      </c>
      <c r="C2021" t="s">
        <v>1967</v>
      </c>
      <c r="D2021" t="s">
        <v>1779</v>
      </c>
      <c r="E2021" t="s">
        <v>5333</v>
      </c>
      <c r="F2021" t="s">
        <v>5339</v>
      </c>
      <c r="G2021" s="4">
        <v>9464</v>
      </c>
      <c r="H2021" s="4">
        <v>9464</v>
      </c>
      <c r="I2021">
        <v>0.57199999999999995</v>
      </c>
      <c r="J2021" s="4">
        <v>63090076.030000001</v>
      </c>
      <c r="K2021" s="12">
        <v>6666.3224883770081</v>
      </c>
      <c r="L2021" s="12">
        <v>6666.3224883770081</v>
      </c>
      <c r="N2021">
        <v>0</v>
      </c>
    </row>
    <row r="2022" spans="1:14" x14ac:dyDescent="0.3">
      <c r="A2022">
        <v>291640</v>
      </c>
      <c r="B2022">
        <v>2916401</v>
      </c>
      <c r="C2022" t="s">
        <v>1968</v>
      </c>
      <c r="D2022" t="s">
        <v>1779</v>
      </c>
      <c r="E2022" t="s">
        <v>5333</v>
      </c>
      <c r="F2022" t="s">
        <v>5339</v>
      </c>
      <c r="G2022" s="4">
        <v>68724</v>
      </c>
      <c r="H2022" s="4">
        <v>68724</v>
      </c>
      <c r="I2022">
        <v>0.66700000000000004</v>
      </c>
      <c r="J2022" s="4">
        <v>328890689.41000003</v>
      </c>
      <c r="K2022" s="12">
        <v>4785.6744282928821</v>
      </c>
      <c r="L2022" s="12">
        <v>4785.6744282928821</v>
      </c>
      <c r="N2022">
        <v>0.25</v>
      </c>
    </row>
    <row r="2023" spans="1:14" x14ac:dyDescent="0.3">
      <c r="A2023">
        <v>291650</v>
      </c>
      <c r="B2023">
        <v>2916500</v>
      </c>
      <c r="C2023" t="s">
        <v>1969</v>
      </c>
      <c r="D2023" t="s">
        <v>1779</v>
      </c>
      <c r="E2023" t="s">
        <v>5333</v>
      </c>
      <c r="F2023" t="s">
        <v>5339</v>
      </c>
      <c r="G2023" s="4">
        <v>33284</v>
      </c>
      <c r="H2023" s="4">
        <v>33284</v>
      </c>
      <c r="I2023">
        <v>0.48599999999999999</v>
      </c>
      <c r="J2023" s="4">
        <v>206024364.44999999</v>
      </c>
      <c r="K2023" s="12">
        <v>6189.8919736209591</v>
      </c>
      <c r="L2023" s="12">
        <v>6189.8919736209591</v>
      </c>
      <c r="N2023">
        <v>0.125</v>
      </c>
    </row>
    <row r="2024" spans="1:14" x14ac:dyDescent="0.3">
      <c r="A2024">
        <v>291660</v>
      </c>
      <c r="B2024">
        <v>2916609</v>
      </c>
      <c r="C2024" t="s">
        <v>1970</v>
      </c>
      <c r="D2024" t="s">
        <v>1779</v>
      </c>
      <c r="E2024" t="s">
        <v>5333</v>
      </c>
      <c r="F2024" t="s">
        <v>5339</v>
      </c>
      <c r="G2024" s="4">
        <v>10640</v>
      </c>
      <c r="H2024" s="4">
        <v>10640</v>
      </c>
      <c r="I2024">
        <v>0.57099999999999995</v>
      </c>
      <c r="J2024" s="4">
        <v>74461926.959999993</v>
      </c>
      <c r="K2024" s="12">
        <v>6998.3014060150372</v>
      </c>
      <c r="L2024" s="12">
        <v>6998.3014060150372</v>
      </c>
      <c r="N2024">
        <v>0</v>
      </c>
    </row>
    <row r="2025" spans="1:14" x14ac:dyDescent="0.3">
      <c r="A2025">
        <v>291670</v>
      </c>
      <c r="B2025">
        <v>2916708</v>
      </c>
      <c r="C2025" t="s">
        <v>1971</v>
      </c>
      <c r="D2025" t="s">
        <v>1779</v>
      </c>
      <c r="E2025" t="s">
        <v>5333</v>
      </c>
      <c r="F2025" t="s">
        <v>5339</v>
      </c>
      <c r="G2025" s="4">
        <v>8464</v>
      </c>
      <c r="H2025" s="4">
        <v>8464</v>
      </c>
      <c r="I2025">
        <v>0.55300000000000005</v>
      </c>
      <c r="J2025" s="4">
        <v>40785015.090000004</v>
      </c>
      <c r="K2025" s="12">
        <v>4818.6454501417775</v>
      </c>
      <c r="L2025" s="12">
        <v>4818.6454501417775</v>
      </c>
      <c r="N2025">
        <v>0.125</v>
      </c>
    </row>
    <row r="2026" spans="1:14" x14ac:dyDescent="0.3">
      <c r="A2026">
        <v>291680</v>
      </c>
      <c r="B2026">
        <v>2916807</v>
      </c>
      <c r="C2026" t="s">
        <v>1972</v>
      </c>
      <c r="D2026" t="s">
        <v>1779</v>
      </c>
      <c r="E2026" t="s">
        <v>5333</v>
      </c>
      <c r="F2026" t="s">
        <v>5339</v>
      </c>
      <c r="G2026" s="4">
        <v>17485</v>
      </c>
      <c r="H2026" s="4">
        <v>17485</v>
      </c>
      <c r="I2026">
        <v>0.61</v>
      </c>
      <c r="J2026" s="4">
        <v>106995016.2</v>
      </c>
      <c r="K2026" s="12">
        <v>6119.2459937088934</v>
      </c>
      <c r="L2026" s="12">
        <v>6119.2459937088934</v>
      </c>
      <c r="N2026">
        <v>0</v>
      </c>
    </row>
    <row r="2027" spans="1:14" x14ac:dyDescent="0.3">
      <c r="A2027">
        <v>291685</v>
      </c>
      <c r="B2027">
        <v>2916856</v>
      </c>
      <c r="C2027" t="s">
        <v>1973</v>
      </c>
      <c r="D2027" t="s">
        <v>1779</v>
      </c>
      <c r="E2027" t="s">
        <v>5333</v>
      </c>
      <c r="F2027" t="s">
        <v>5339</v>
      </c>
      <c r="G2027" s="4">
        <v>16454</v>
      </c>
      <c r="H2027" s="4">
        <v>16454</v>
      </c>
      <c r="I2027">
        <v>0.58199999999999996</v>
      </c>
      <c r="J2027" s="4">
        <v>110606235.84</v>
      </c>
      <c r="K2027" s="12">
        <v>6722.1487686884648</v>
      </c>
      <c r="L2027" s="12">
        <v>6722.1487686884648</v>
      </c>
      <c r="N2027">
        <v>0.125</v>
      </c>
    </row>
    <row r="2028" spans="1:14" x14ac:dyDescent="0.3">
      <c r="A2028">
        <v>291690</v>
      </c>
      <c r="B2028">
        <v>2916906</v>
      </c>
      <c r="C2028" t="s">
        <v>1974</v>
      </c>
      <c r="D2028" t="s">
        <v>1779</v>
      </c>
      <c r="E2028" t="s">
        <v>5333</v>
      </c>
      <c r="F2028" t="s">
        <v>5339</v>
      </c>
      <c r="G2028" s="4">
        <v>11211</v>
      </c>
      <c r="H2028" s="4">
        <v>11211</v>
      </c>
      <c r="I2028">
        <v>0.6</v>
      </c>
      <c r="J2028" s="4">
        <v>62613710.600000001</v>
      </c>
      <c r="K2028" s="12">
        <v>5585.0245829988407</v>
      </c>
      <c r="L2028" s="12">
        <v>5585.0245829988407</v>
      </c>
      <c r="N2028">
        <v>0.125</v>
      </c>
    </row>
    <row r="2029" spans="1:14" x14ac:dyDescent="0.3">
      <c r="A2029">
        <v>291700</v>
      </c>
      <c r="B2029">
        <v>2917003</v>
      </c>
      <c r="C2029" t="s">
        <v>1975</v>
      </c>
      <c r="D2029" t="s">
        <v>1779</v>
      </c>
      <c r="E2029" t="s">
        <v>5333</v>
      </c>
      <c r="F2029" t="s">
        <v>5339</v>
      </c>
      <c r="G2029" s="4">
        <v>35490</v>
      </c>
      <c r="H2029" s="4">
        <v>35490</v>
      </c>
      <c r="I2029">
        <v>0.54400000000000004</v>
      </c>
      <c r="J2029" s="4">
        <v>201210636.74000001</v>
      </c>
      <c r="K2029" s="12">
        <v>5669.5023031839955</v>
      </c>
      <c r="L2029" s="12">
        <v>5669.5023031839955</v>
      </c>
      <c r="N2029">
        <v>0</v>
      </c>
    </row>
    <row r="2030" spans="1:14" x14ac:dyDescent="0.3">
      <c r="A2030">
        <v>291710</v>
      </c>
      <c r="B2030">
        <v>2917102</v>
      </c>
      <c r="C2030" t="s">
        <v>1976</v>
      </c>
      <c r="D2030" t="s">
        <v>1779</v>
      </c>
      <c r="E2030" t="s">
        <v>5333</v>
      </c>
      <c r="F2030" t="s">
        <v>5339</v>
      </c>
      <c r="G2030" s="4">
        <v>16849</v>
      </c>
      <c r="H2030" s="4">
        <v>16849</v>
      </c>
      <c r="I2030">
        <v>0.59399999999999997</v>
      </c>
      <c r="J2030" s="4">
        <v>104001199.31</v>
      </c>
      <c r="K2030" s="12">
        <v>6172.5443236987358</v>
      </c>
      <c r="L2030" s="12">
        <v>6172.5443236987358</v>
      </c>
      <c r="N2030">
        <v>0.125</v>
      </c>
    </row>
    <row r="2031" spans="1:14" x14ac:dyDescent="0.3">
      <c r="A2031">
        <v>291720</v>
      </c>
      <c r="B2031">
        <v>2917201</v>
      </c>
      <c r="C2031" t="s">
        <v>1977</v>
      </c>
      <c r="D2031" t="s">
        <v>1779</v>
      </c>
      <c r="E2031" t="s">
        <v>5333</v>
      </c>
      <c r="F2031" t="s">
        <v>5339</v>
      </c>
      <c r="G2031" s="4">
        <v>18506</v>
      </c>
      <c r="H2031" s="4">
        <v>18506</v>
      </c>
      <c r="I2031">
        <v>0.56999999999999995</v>
      </c>
      <c r="J2031" s="4">
        <v>102892180.02</v>
      </c>
      <c r="K2031" s="12">
        <v>5559.9362379768718</v>
      </c>
      <c r="L2031" s="12">
        <v>5559.9362379768718</v>
      </c>
      <c r="N2031">
        <v>0</v>
      </c>
    </row>
    <row r="2032" spans="1:14" x14ac:dyDescent="0.3">
      <c r="A2032">
        <v>291730</v>
      </c>
      <c r="B2032">
        <v>2917300</v>
      </c>
      <c r="C2032" t="s">
        <v>1978</v>
      </c>
      <c r="D2032" t="s">
        <v>1779</v>
      </c>
      <c r="E2032" t="s">
        <v>5333</v>
      </c>
      <c r="F2032" t="s">
        <v>5339</v>
      </c>
      <c r="G2032" s="4">
        <v>22154</v>
      </c>
      <c r="H2032" s="4">
        <v>22154</v>
      </c>
      <c r="I2032">
        <v>0.60599999999999998</v>
      </c>
      <c r="J2032" s="4">
        <v>129891284.48</v>
      </c>
      <c r="K2032" s="12">
        <v>5863.1075417531829</v>
      </c>
      <c r="L2032" s="12">
        <v>5863.1075417531829</v>
      </c>
      <c r="N2032">
        <v>0</v>
      </c>
    </row>
    <row r="2033" spans="1:14" x14ac:dyDescent="0.3">
      <c r="A2033">
        <v>291733</v>
      </c>
      <c r="B2033">
        <v>2917334</v>
      </c>
      <c r="C2033" t="s">
        <v>1979</v>
      </c>
      <c r="D2033" t="s">
        <v>1779</v>
      </c>
      <c r="E2033" t="s">
        <v>5333</v>
      </c>
      <c r="F2033" t="s">
        <v>5339</v>
      </c>
      <c r="G2033" s="4">
        <v>11559</v>
      </c>
      <c r="H2033" s="4">
        <v>11559</v>
      </c>
      <c r="I2033">
        <v>0.59099999999999997</v>
      </c>
      <c r="J2033" s="4">
        <v>65237706.979999997</v>
      </c>
      <c r="K2033" s="12">
        <v>5643.8884834328228</v>
      </c>
      <c r="L2033" s="12">
        <v>5643.8884834328228</v>
      </c>
      <c r="N2033">
        <v>0</v>
      </c>
    </row>
    <row r="2034" spans="1:14" x14ac:dyDescent="0.3">
      <c r="A2034">
        <v>291735</v>
      </c>
      <c r="B2034">
        <v>2917359</v>
      </c>
      <c r="C2034" t="s">
        <v>1980</v>
      </c>
      <c r="D2034" t="s">
        <v>1779</v>
      </c>
      <c r="E2034" t="s">
        <v>5333</v>
      </c>
      <c r="F2034" t="s">
        <v>5339</v>
      </c>
      <c r="G2034" s="4">
        <v>9600</v>
      </c>
      <c r="H2034" s="4">
        <v>9600</v>
      </c>
      <c r="I2034">
        <v>0.61299999999999999</v>
      </c>
      <c r="J2034" s="4">
        <v>123529786.78</v>
      </c>
      <c r="K2034" s="12">
        <v>12867.686122916666</v>
      </c>
      <c r="L2034" s="12">
        <v>12867.686122916666</v>
      </c>
      <c r="N2034">
        <v>0</v>
      </c>
    </row>
    <row r="2035" spans="1:14" x14ac:dyDescent="0.3">
      <c r="A2035">
        <v>291740</v>
      </c>
      <c r="B2035">
        <v>2917409</v>
      </c>
      <c r="C2035" t="s">
        <v>1981</v>
      </c>
      <c r="D2035" t="s">
        <v>1779</v>
      </c>
      <c r="E2035" t="s">
        <v>5333</v>
      </c>
      <c r="F2035" t="s">
        <v>5339</v>
      </c>
      <c r="G2035" s="4">
        <v>14910</v>
      </c>
      <c r="H2035" s="4">
        <v>14910</v>
      </c>
      <c r="I2035">
        <v>0.59299999999999997</v>
      </c>
      <c r="J2035" s="4">
        <v>90471412.040000007</v>
      </c>
      <c r="K2035" s="12">
        <v>6067.8344761904764</v>
      </c>
      <c r="L2035" s="12">
        <v>6067.8344761904764</v>
      </c>
      <c r="M2035">
        <v>1.333333333333333</v>
      </c>
      <c r="N2035">
        <v>0.125</v>
      </c>
    </row>
    <row r="2036" spans="1:14" x14ac:dyDescent="0.3">
      <c r="A2036">
        <v>291750</v>
      </c>
      <c r="B2036">
        <v>2917508</v>
      </c>
      <c r="C2036" t="s">
        <v>1982</v>
      </c>
      <c r="D2036" t="s">
        <v>1779</v>
      </c>
      <c r="E2036" t="s">
        <v>5333</v>
      </c>
      <c r="F2036" t="s">
        <v>5339</v>
      </c>
      <c r="G2036" s="4">
        <v>86896</v>
      </c>
      <c r="H2036" s="4">
        <v>86896</v>
      </c>
      <c r="I2036">
        <v>0.64900000000000002</v>
      </c>
      <c r="J2036" s="4">
        <v>440592917.94</v>
      </c>
      <c r="K2036" s="12">
        <v>5070.3475181826552</v>
      </c>
      <c r="L2036" s="12">
        <v>5070.3475181826552</v>
      </c>
      <c r="M2036">
        <v>0.7222222222222221</v>
      </c>
      <c r="N2036">
        <v>0.5</v>
      </c>
    </row>
    <row r="2037" spans="1:14" x14ac:dyDescent="0.3">
      <c r="A2037">
        <v>291760</v>
      </c>
      <c r="B2037">
        <v>2917607</v>
      </c>
      <c r="C2037" t="s">
        <v>1983</v>
      </c>
      <c r="D2037" t="s">
        <v>1779</v>
      </c>
      <c r="E2037" t="s">
        <v>5333</v>
      </c>
      <c r="F2037" t="s">
        <v>5339</v>
      </c>
      <c r="G2037" s="4">
        <v>47624</v>
      </c>
      <c r="H2037" s="4">
        <v>47624</v>
      </c>
      <c r="I2037">
        <v>0.57999999999999996</v>
      </c>
      <c r="J2037" s="4">
        <v>219774447.88999999</v>
      </c>
      <c r="K2037" s="12">
        <v>4614.7834682093062</v>
      </c>
      <c r="L2037" s="12">
        <v>4614.7834682093062</v>
      </c>
      <c r="N2037">
        <v>0</v>
      </c>
    </row>
    <row r="2038" spans="1:14" x14ac:dyDescent="0.3">
      <c r="A2038">
        <v>291770</v>
      </c>
      <c r="B2038">
        <v>2917706</v>
      </c>
      <c r="C2038" t="s">
        <v>1984</v>
      </c>
      <c r="D2038" t="s">
        <v>1779</v>
      </c>
      <c r="E2038" t="s">
        <v>5333</v>
      </c>
      <c r="F2038" t="s">
        <v>5339</v>
      </c>
      <c r="G2038" s="4">
        <v>34528</v>
      </c>
      <c r="H2038" s="4">
        <v>34528</v>
      </c>
      <c r="I2038">
        <v>0.65900000000000003</v>
      </c>
      <c r="J2038" s="4">
        <v>224838683.06</v>
      </c>
      <c r="K2038" s="12">
        <v>6511.7783555375345</v>
      </c>
      <c r="L2038" s="12">
        <v>6511.7783555375345</v>
      </c>
      <c r="N2038">
        <v>0.25</v>
      </c>
    </row>
    <row r="2039" spans="1:14" x14ac:dyDescent="0.3">
      <c r="A2039">
        <v>291780</v>
      </c>
      <c r="B2039">
        <v>2917805</v>
      </c>
      <c r="C2039" t="s">
        <v>1985</v>
      </c>
      <c r="D2039" t="s">
        <v>1779</v>
      </c>
      <c r="E2039" t="s">
        <v>5333</v>
      </c>
      <c r="F2039" t="s">
        <v>5339</v>
      </c>
      <c r="G2039" s="4">
        <v>18349</v>
      </c>
      <c r="H2039" s="4">
        <v>18349</v>
      </c>
      <c r="I2039">
        <v>0.55600000000000005</v>
      </c>
      <c r="J2039" s="4">
        <v>113722633.23</v>
      </c>
      <c r="K2039" s="12">
        <v>6197.7564570276309</v>
      </c>
      <c r="L2039" s="12">
        <v>6197.7564570276309</v>
      </c>
      <c r="N2039">
        <v>0</v>
      </c>
    </row>
    <row r="2040" spans="1:14" x14ac:dyDescent="0.3">
      <c r="A2040">
        <v>291790</v>
      </c>
      <c r="B2040">
        <v>2917904</v>
      </c>
      <c r="C2040" t="s">
        <v>1135</v>
      </c>
      <c r="D2040" t="s">
        <v>1779</v>
      </c>
      <c r="E2040" t="s">
        <v>5333</v>
      </c>
      <c r="F2040" t="s">
        <v>5339</v>
      </c>
      <c r="G2040" s="4">
        <v>9508</v>
      </c>
      <c r="H2040" s="4">
        <v>9508</v>
      </c>
      <c r="I2040">
        <v>0.55000000000000004</v>
      </c>
      <c r="J2040" s="4">
        <v>81068711.469999999</v>
      </c>
      <c r="K2040" s="12">
        <v>8526.3684760201941</v>
      </c>
      <c r="L2040" s="12">
        <v>8526.3684760201941</v>
      </c>
      <c r="N2040">
        <v>0.125</v>
      </c>
    </row>
    <row r="2041" spans="1:14" x14ac:dyDescent="0.3">
      <c r="A2041">
        <v>291800</v>
      </c>
      <c r="B2041">
        <v>2918001</v>
      </c>
      <c r="C2041" t="s">
        <v>1986</v>
      </c>
      <c r="D2041" t="s">
        <v>1779</v>
      </c>
      <c r="E2041" t="s">
        <v>5333</v>
      </c>
      <c r="F2041" t="s">
        <v>5339</v>
      </c>
      <c r="G2041" s="4">
        <v>169201</v>
      </c>
      <c r="H2041" s="4">
        <v>169201</v>
      </c>
      <c r="I2041">
        <v>0.66500000000000004</v>
      </c>
      <c r="J2041" s="4">
        <v>753467709.02999997</v>
      </c>
      <c r="K2041" s="12">
        <v>4453.0925291812691</v>
      </c>
      <c r="L2041" s="12">
        <v>4453.0925291812691</v>
      </c>
      <c r="M2041">
        <v>1.1388888888888891</v>
      </c>
      <c r="N2041">
        <v>0.625</v>
      </c>
    </row>
    <row r="2042" spans="1:14" x14ac:dyDescent="0.3">
      <c r="A2042">
        <v>291810</v>
      </c>
      <c r="B2042">
        <v>2918100</v>
      </c>
      <c r="C2042" t="s">
        <v>1987</v>
      </c>
      <c r="D2042" t="s">
        <v>1779</v>
      </c>
      <c r="E2042" t="s">
        <v>5333</v>
      </c>
      <c r="F2042" t="s">
        <v>5339</v>
      </c>
      <c r="G2042" s="4">
        <v>39539</v>
      </c>
      <c r="H2042" s="4">
        <v>39539</v>
      </c>
      <c r="I2042">
        <v>0.54700000000000004</v>
      </c>
      <c r="J2042" s="4">
        <v>197821836.84999999</v>
      </c>
      <c r="K2042" s="12">
        <v>5003.2078922076935</v>
      </c>
      <c r="L2042" s="12">
        <v>5003.2078922076935</v>
      </c>
      <c r="N2042">
        <v>0</v>
      </c>
    </row>
    <row r="2043" spans="1:14" x14ac:dyDescent="0.3">
      <c r="A2043">
        <v>291820</v>
      </c>
      <c r="B2043">
        <v>2918209</v>
      </c>
      <c r="C2043" t="s">
        <v>1988</v>
      </c>
      <c r="D2043" t="s">
        <v>1779</v>
      </c>
      <c r="E2043" t="s">
        <v>5333</v>
      </c>
      <c r="F2043" t="s">
        <v>5339</v>
      </c>
      <c r="G2043" s="4">
        <v>14063</v>
      </c>
      <c r="H2043" s="4">
        <v>14063</v>
      </c>
      <c r="I2043">
        <v>0.55300000000000005</v>
      </c>
      <c r="J2043" s="4">
        <v>99935149.489999995</v>
      </c>
      <c r="K2043" s="12">
        <v>7106.2468527341243</v>
      </c>
      <c r="L2043" s="12">
        <v>7106.2468527341243</v>
      </c>
      <c r="N2043">
        <v>0.125</v>
      </c>
    </row>
    <row r="2044" spans="1:14" x14ac:dyDescent="0.3">
      <c r="A2044">
        <v>291830</v>
      </c>
      <c r="B2044">
        <v>2918308</v>
      </c>
      <c r="C2044" t="s">
        <v>1989</v>
      </c>
      <c r="D2044" t="s">
        <v>1779</v>
      </c>
      <c r="E2044" t="s">
        <v>5333</v>
      </c>
      <c r="F2044" t="s">
        <v>5339</v>
      </c>
      <c r="G2044" s="4">
        <v>14824</v>
      </c>
      <c r="H2044" s="4">
        <v>14824</v>
      </c>
      <c r="I2044">
        <v>0.57499999999999996</v>
      </c>
      <c r="J2044" s="4">
        <v>107955100.17</v>
      </c>
      <c r="K2044" s="12">
        <v>7282.4541399082573</v>
      </c>
      <c r="L2044" s="12">
        <v>7282.4541399082573</v>
      </c>
      <c r="N2044">
        <v>0.125</v>
      </c>
    </row>
    <row r="2045" spans="1:14" x14ac:dyDescent="0.3">
      <c r="A2045">
        <v>291835</v>
      </c>
      <c r="B2045">
        <v>2918357</v>
      </c>
      <c r="C2045" t="s">
        <v>1990</v>
      </c>
      <c r="D2045" t="s">
        <v>1779</v>
      </c>
      <c r="E2045" t="s">
        <v>5333</v>
      </c>
      <c r="F2045" t="s">
        <v>5339</v>
      </c>
      <c r="G2045" s="4">
        <v>25892</v>
      </c>
      <c r="H2045" s="4">
        <v>25892</v>
      </c>
      <c r="I2045">
        <v>0.59299999999999997</v>
      </c>
      <c r="J2045" s="4">
        <v>141645137.03</v>
      </c>
      <c r="K2045" s="12">
        <v>5470.6139745867449</v>
      </c>
      <c r="L2045" s="12">
        <v>5470.6139745867449</v>
      </c>
      <c r="N2045">
        <v>0.25</v>
      </c>
    </row>
    <row r="2046" spans="1:14" x14ac:dyDescent="0.3">
      <c r="A2046">
        <v>291840</v>
      </c>
      <c r="B2046">
        <v>2918407</v>
      </c>
      <c r="C2046" t="s">
        <v>1991</v>
      </c>
      <c r="D2046" t="s">
        <v>1779</v>
      </c>
      <c r="E2046" t="s">
        <v>5333</v>
      </c>
      <c r="F2046" t="s">
        <v>5339</v>
      </c>
      <c r="G2046" s="4">
        <v>256122</v>
      </c>
      <c r="H2046" s="4">
        <v>200000</v>
      </c>
      <c r="I2046">
        <v>0.67700000000000005</v>
      </c>
      <c r="J2046" s="4">
        <v>1285627094.4000001</v>
      </c>
      <c r="K2046" s="12">
        <v>6428.1354720000008</v>
      </c>
      <c r="L2046" s="12">
        <v>6428.1354720000008</v>
      </c>
      <c r="M2046">
        <v>1.305555555555556</v>
      </c>
      <c r="N2046">
        <v>0.375</v>
      </c>
    </row>
    <row r="2047" spans="1:14" x14ac:dyDescent="0.3">
      <c r="A2047">
        <v>291845</v>
      </c>
      <c r="B2047">
        <v>2918456</v>
      </c>
      <c r="C2047" t="s">
        <v>1992</v>
      </c>
      <c r="D2047" t="s">
        <v>1779</v>
      </c>
      <c r="E2047" t="s">
        <v>5333</v>
      </c>
      <c r="F2047" t="s">
        <v>5339</v>
      </c>
      <c r="G2047" s="4">
        <v>9930</v>
      </c>
      <c r="H2047" s="4">
        <v>9930</v>
      </c>
      <c r="I2047">
        <v>0.54100000000000004</v>
      </c>
      <c r="J2047" s="4">
        <v>49464891.409999996</v>
      </c>
      <c r="K2047" s="12">
        <v>4981.3586515609259</v>
      </c>
      <c r="L2047" s="12">
        <v>4981.3586515609259</v>
      </c>
      <c r="N2047">
        <v>0.125</v>
      </c>
    </row>
    <row r="2048" spans="1:14" x14ac:dyDescent="0.3">
      <c r="A2048">
        <v>291850</v>
      </c>
      <c r="B2048">
        <v>2918506</v>
      </c>
      <c r="C2048" t="s">
        <v>1993</v>
      </c>
      <c r="D2048" t="s">
        <v>1779</v>
      </c>
      <c r="E2048" t="s">
        <v>5333</v>
      </c>
      <c r="F2048" t="s">
        <v>5339</v>
      </c>
      <c r="G2048" s="4">
        <v>17007</v>
      </c>
      <c r="H2048" s="4">
        <v>17007</v>
      </c>
      <c r="I2048">
        <v>0.57099999999999995</v>
      </c>
      <c r="J2048" s="4">
        <v>88478414.959999993</v>
      </c>
      <c r="K2048" s="12">
        <v>5202.4704509907679</v>
      </c>
      <c r="L2048" s="12">
        <v>5202.4704509907679</v>
      </c>
      <c r="N2048">
        <v>0</v>
      </c>
    </row>
    <row r="2049" spans="1:14" x14ac:dyDescent="0.3">
      <c r="A2049">
        <v>291855</v>
      </c>
      <c r="B2049">
        <v>2918555</v>
      </c>
      <c r="C2049" t="s">
        <v>1994</v>
      </c>
      <c r="D2049" t="s">
        <v>1779</v>
      </c>
      <c r="E2049" t="s">
        <v>5333</v>
      </c>
      <c r="F2049" t="s">
        <v>5339</v>
      </c>
      <c r="G2049" s="4">
        <v>6048</v>
      </c>
      <c r="H2049" s="4">
        <v>6048</v>
      </c>
      <c r="I2049">
        <v>0.56699999999999995</v>
      </c>
      <c r="J2049" s="4">
        <v>55073852.270000003</v>
      </c>
      <c r="K2049" s="12">
        <v>9106.1263673941812</v>
      </c>
      <c r="L2049" s="12">
        <v>9106.1263673941812</v>
      </c>
      <c r="N2049">
        <v>0.25</v>
      </c>
    </row>
    <row r="2050" spans="1:14" x14ac:dyDescent="0.3">
      <c r="A2050">
        <v>291860</v>
      </c>
      <c r="B2050">
        <v>2918605</v>
      </c>
      <c r="C2050" t="s">
        <v>1995</v>
      </c>
      <c r="D2050" t="s">
        <v>1779</v>
      </c>
      <c r="E2050" t="s">
        <v>5333</v>
      </c>
      <c r="F2050" t="s">
        <v>5339</v>
      </c>
      <c r="G2050" s="4">
        <v>7567</v>
      </c>
      <c r="H2050" s="4">
        <v>7567</v>
      </c>
      <c r="I2050">
        <v>0.60199999999999998</v>
      </c>
      <c r="J2050" s="4">
        <v>42353689.829999998</v>
      </c>
      <c r="K2050" s="12">
        <v>5597.1573714814322</v>
      </c>
      <c r="L2050" s="12">
        <v>5597.1573714814322</v>
      </c>
      <c r="N2050">
        <v>0.25</v>
      </c>
    </row>
    <row r="2051" spans="1:14" x14ac:dyDescent="0.3">
      <c r="A2051">
        <v>291870</v>
      </c>
      <c r="B2051">
        <v>2918704</v>
      </c>
      <c r="C2051" t="s">
        <v>1996</v>
      </c>
      <c r="D2051" t="s">
        <v>1779</v>
      </c>
      <c r="E2051" t="s">
        <v>5333</v>
      </c>
      <c r="F2051" t="s">
        <v>5339</v>
      </c>
      <c r="G2051" s="4">
        <v>4228</v>
      </c>
      <c r="H2051" s="4">
        <v>4228</v>
      </c>
      <c r="I2051">
        <v>0.59899999999999998</v>
      </c>
      <c r="J2051" s="4">
        <v>40275766.619999997</v>
      </c>
      <c r="K2051" s="12">
        <v>9525.96183065279</v>
      </c>
      <c r="L2051" s="12">
        <v>9525.96183065279</v>
      </c>
      <c r="N2051">
        <v>0</v>
      </c>
    </row>
    <row r="2052" spans="1:14" x14ac:dyDescent="0.3">
      <c r="A2052">
        <v>291875</v>
      </c>
      <c r="B2052">
        <v>2918753</v>
      </c>
      <c r="C2052" t="s">
        <v>1997</v>
      </c>
      <c r="D2052" t="s">
        <v>1779</v>
      </c>
      <c r="E2052" t="s">
        <v>5333</v>
      </c>
      <c r="F2052" t="s">
        <v>5339</v>
      </c>
      <c r="G2052" s="4">
        <v>14550</v>
      </c>
      <c r="H2052" s="4">
        <v>14550</v>
      </c>
      <c r="I2052">
        <v>0.54500000000000004</v>
      </c>
      <c r="J2052" s="4">
        <v>68656757.920000002</v>
      </c>
      <c r="K2052" s="12">
        <v>4718.6775202749141</v>
      </c>
      <c r="L2052" s="12">
        <v>4718.6775202749141</v>
      </c>
      <c r="N2052">
        <v>0</v>
      </c>
    </row>
    <row r="2053" spans="1:14" x14ac:dyDescent="0.3">
      <c r="A2053">
        <v>291880</v>
      </c>
      <c r="B2053">
        <v>2918803</v>
      </c>
      <c r="C2053" t="s">
        <v>1998</v>
      </c>
      <c r="D2053" t="s">
        <v>1779</v>
      </c>
      <c r="E2053" t="s">
        <v>5333</v>
      </c>
      <c r="F2053" t="s">
        <v>5339</v>
      </c>
      <c r="G2053" s="4">
        <v>21705</v>
      </c>
      <c r="H2053" s="4">
        <v>21705</v>
      </c>
      <c r="I2053">
        <v>0.58599999999999997</v>
      </c>
      <c r="J2053" s="4">
        <v>133009100.87</v>
      </c>
      <c r="K2053" s="12">
        <v>6128.0396622897952</v>
      </c>
      <c r="L2053" s="12">
        <v>6128.0396622897952</v>
      </c>
      <c r="N2053">
        <v>0.125</v>
      </c>
    </row>
    <row r="2054" spans="1:14" x14ac:dyDescent="0.3">
      <c r="A2054">
        <v>291890</v>
      </c>
      <c r="B2054">
        <v>2918902</v>
      </c>
      <c r="C2054" t="s">
        <v>1999</v>
      </c>
      <c r="D2054" t="s">
        <v>1779</v>
      </c>
      <c r="E2054" t="s">
        <v>5333</v>
      </c>
      <c r="F2054" t="s">
        <v>5339</v>
      </c>
      <c r="G2054" s="4">
        <v>3994</v>
      </c>
      <c r="H2054" s="4">
        <v>3994</v>
      </c>
      <c r="I2054">
        <v>0.63200000000000001</v>
      </c>
      <c r="J2054" s="4">
        <v>40583281.82</v>
      </c>
      <c r="K2054" s="12">
        <v>10161.062048072108</v>
      </c>
      <c r="L2054" s="12">
        <v>10161.062048072108</v>
      </c>
      <c r="N2054">
        <v>0</v>
      </c>
    </row>
    <row r="2055" spans="1:14" x14ac:dyDescent="0.3">
      <c r="A2055">
        <v>291900</v>
      </c>
      <c r="B2055">
        <v>2919009</v>
      </c>
      <c r="C2055" t="s">
        <v>2000</v>
      </c>
      <c r="D2055" t="s">
        <v>1779</v>
      </c>
      <c r="E2055" t="s">
        <v>5333</v>
      </c>
      <c r="F2055" t="s">
        <v>5339</v>
      </c>
      <c r="G2055" s="4">
        <v>3610</v>
      </c>
      <c r="H2055" s="4">
        <v>3610</v>
      </c>
      <c r="I2055">
        <v>0.54600000000000004</v>
      </c>
      <c r="J2055" s="4">
        <v>34856787.43</v>
      </c>
      <c r="K2055" s="12">
        <v>9655.6197867036008</v>
      </c>
      <c r="L2055" s="12">
        <v>9655.6197867036008</v>
      </c>
      <c r="N2055">
        <v>0.125</v>
      </c>
    </row>
    <row r="2056" spans="1:14" x14ac:dyDescent="0.3">
      <c r="A2056">
        <v>291905</v>
      </c>
      <c r="B2056">
        <v>2919058</v>
      </c>
      <c r="C2056" t="s">
        <v>2001</v>
      </c>
      <c r="D2056" t="s">
        <v>1779</v>
      </c>
      <c r="E2056" t="s">
        <v>5333</v>
      </c>
      <c r="F2056" t="s">
        <v>5339</v>
      </c>
      <c r="G2056" s="4">
        <v>7683</v>
      </c>
      <c r="H2056" s="4">
        <v>7683</v>
      </c>
      <c r="I2056">
        <v>0.58399999999999996</v>
      </c>
      <c r="J2056" s="4">
        <v>57370453.619999997</v>
      </c>
      <c r="K2056" s="12">
        <v>7467.1942756735643</v>
      </c>
      <c r="L2056" s="12">
        <v>7467.1942756735643</v>
      </c>
      <c r="N2056">
        <v>0.125</v>
      </c>
    </row>
    <row r="2057" spans="1:14" x14ac:dyDescent="0.3">
      <c r="A2057">
        <v>291910</v>
      </c>
      <c r="B2057">
        <v>2919108</v>
      </c>
      <c r="C2057" t="s">
        <v>2002</v>
      </c>
      <c r="D2057" t="s">
        <v>1779</v>
      </c>
      <c r="E2057" t="s">
        <v>5333</v>
      </c>
      <c r="F2057" t="s">
        <v>5339</v>
      </c>
      <c r="G2057" s="4">
        <v>9303</v>
      </c>
      <c r="H2057" s="4">
        <v>9303</v>
      </c>
      <c r="I2057">
        <v>0.51800000000000002</v>
      </c>
      <c r="J2057" s="4">
        <v>51113546.939999998</v>
      </c>
      <c r="K2057" s="12">
        <v>5494.3079587229922</v>
      </c>
      <c r="L2057" s="12">
        <v>5494.3079587229922</v>
      </c>
      <c r="N2057">
        <v>0.125</v>
      </c>
    </row>
    <row r="2058" spans="1:14" x14ac:dyDescent="0.3">
      <c r="A2058">
        <v>291915</v>
      </c>
      <c r="B2058">
        <v>2919157</v>
      </c>
      <c r="C2058" t="s">
        <v>2003</v>
      </c>
      <c r="D2058" t="s">
        <v>1779</v>
      </c>
      <c r="E2058" t="s">
        <v>5333</v>
      </c>
      <c r="F2058" t="s">
        <v>5339</v>
      </c>
      <c r="G2058" s="4">
        <v>27014</v>
      </c>
      <c r="H2058" s="4">
        <v>27014</v>
      </c>
      <c r="I2058">
        <v>0.59599999999999997</v>
      </c>
      <c r="J2058" s="4">
        <v>151698912.25999999</v>
      </c>
      <c r="K2058" s="12">
        <v>5615.5664566521064</v>
      </c>
      <c r="L2058" s="12">
        <v>5615.5664566521064</v>
      </c>
      <c r="N2058">
        <v>0.5</v>
      </c>
    </row>
    <row r="2059" spans="1:14" x14ac:dyDescent="0.3">
      <c r="A2059">
        <v>291920</v>
      </c>
      <c r="B2059">
        <v>2919207</v>
      </c>
      <c r="C2059" t="s">
        <v>2004</v>
      </c>
      <c r="D2059" t="s">
        <v>1779</v>
      </c>
      <c r="E2059" t="s">
        <v>5333</v>
      </c>
      <c r="F2059" t="s">
        <v>5339</v>
      </c>
      <c r="G2059" s="4">
        <v>219564</v>
      </c>
      <c r="H2059" s="4">
        <v>200000</v>
      </c>
      <c r="I2059">
        <v>0.754</v>
      </c>
      <c r="J2059" s="4">
        <v>1121857365.1400001</v>
      </c>
      <c r="K2059" s="12">
        <v>5609.2868257000009</v>
      </c>
      <c r="L2059" s="12">
        <v>5609.2868257000009</v>
      </c>
      <c r="N2059">
        <v>0.625</v>
      </c>
    </row>
    <row r="2060" spans="1:14" x14ac:dyDescent="0.3">
      <c r="A2060">
        <v>291930</v>
      </c>
      <c r="B2060">
        <v>2919306</v>
      </c>
      <c r="C2060" t="s">
        <v>2005</v>
      </c>
      <c r="D2060" t="s">
        <v>1779</v>
      </c>
      <c r="E2060" t="s">
        <v>5333</v>
      </c>
      <c r="F2060" t="s">
        <v>5339</v>
      </c>
      <c r="G2060" s="4">
        <v>11194</v>
      </c>
      <c r="H2060" s="4">
        <v>11194</v>
      </c>
      <c r="I2060">
        <v>0.623</v>
      </c>
      <c r="J2060" s="4">
        <v>75437461.840000004</v>
      </c>
      <c r="K2060" s="12">
        <v>6739.0978953010545</v>
      </c>
      <c r="L2060" s="12">
        <v>6739.0978953010545</v>
      </c>
      <c r="N2060">
        <v>0.125</v>
      </c>
    </row>
    <row r="2061" spans="1:14" x14ac:dyDescent="0.3">
      <c r="A2061">
        <v>291940</v>
      </c>
      <c r="B2061">
        <v>2919405</v>
      </c>
      <c r="C2061" t="s">
        <v>2006</v>
      </c>
      <c r="D2061" t="s">
        <v>1779</v>
      </c>
      <c r="E2061" t="s">
        <v>5333</v>
      </c>
      <c r="F2061" t="s">
        <v>5339</v>
      </c>
      <c r="G2061" s="4">
        <v>12202</v>
      </c>
      <c r="H2061" s="4">
        <v>12202</v>
      </c>
      <c r="I2061">
        <v>0.621</v>
      </c>
      <c r="J2061" s="4">
        <v>66391406.299999997</v>
      </c>
      <c r="K2061" s="12">
        <v>5441.0265776102278</v>
      </c>
      <c r="L2061" s="12">
        <v>5441.0265776102278</v>
      </c>
      <c r="N2061">
        <v>0</v>
      </c>
    </row>
    <row r="2062" spans="1:14" x14ac:dyDescent="0.3">
      <c r="A2062">
        <v>291950</v>
      </c>
      <c r="B2062">
        <v>2919504</v>
      </c>
      <c r="C2062" t="s">
        <v>2007</v>
      </c>
      <c r="D2062" t="s">
        <v>1779</v>
      </c>
      <c r="E2062" t="s">
        <v>5333</v>
      </c>
      <c r="F2062" t="s">
        <v>5339</v>
      </c>
      <c r="G2062" s="4">
        <v>46376</v>
      </c>
      <c r="H2062" s="4">
        <v>46376</v>
      </c>
      <c r="I2062">
        <v>0.61099999999999999</v>
      </c>
      <c r="J2062" s="4">
        <v>243557790.28</v>
      </c>
      <c r="K2062" s="12">
        <v>5251.8067595307921</v>
      </c>
      <c r="L2062" s="12">
        <v>5251.8067595307921</v>
      </c>
      <c r="N2062">
        <v>0</v>
      </c>
    </row>
    <row r="2063" spans="1:14" x14ac:dyDescent="0.3">
      <c r="A2063">
        <v>291955</v>
      </c>
      <c r="B2063">
        <v>2919553</v>
      </c>
      <c r="C2063" t="s">
        <v>2008</v>
      </c>
      <c r="D2063" t="s">
        <v>1779</v>
      </c>
      <c r="E2063" t="s">
        <v>5333</v>
      </c>
      <c r="F2063" t="s">
        <v>5339</v>
      </c>
      <c r="G2063" s="4">
        <v>118382</v>
      </c>
      <c r="H2063" s="4">
        <v>118382</v>
      </c>
      <c r="I2063">
        <v>0.71599999999999997</v>
      </c>
      <c r="J2063" s="4">
        <v>908746660.96000004</v>
      </c>
      <c r="K2063" s="12">
        <v>7676.3921961108954</v>
      </c>
      <c r="L2063" s="12">
        <v>7676.3921961108954</v>
      </c>
      <c r="N2063">
        <v>0.25</v>
      </c>
    </row>
    <row r="2064" spans="1:14" x14ac:dyDescent="0.3">
      <c r="A2064">
        <v>291960</v>
      </c>
      <c r="B2064">
        <v>2919603</v>
      </c>
      <c r="C2064" t="s">
        <v>2009</v>
      </c>
      <c r="D2064" t="s">
        <v>1779</v>
      </c>
      <c r="E2064" t="s">
        <v>5333</v>
      </c>
      <c r="F2064" t="s">
        <v>5339</v>
      </c>
      <c r="G2064" s="4">
        <v>10740</v>
      </c>
      <c r="H2064" s="4">
        <v>10740</v>
      </c>
      <c r="I2064">
        <v>0.52400000000000002</v>
      </c>
      <c r="J2064" s="4">
        <v>74222947.340000004</v>
      </c>
      <c r="K2064" s="12">
        <v>6910.8889515828678</v>
      </c>
      <c r="L2064" s="12">
        <v>6910.8889515828678</v>
      </c>
      <c r="N2064">
        <v>0.125</v>
      </c>
    </row>
    <row r="2065" spans="1:14" x14ac:dyDescent="0.3">
      <c r="A2065">
        <v>291970</v>
      </c>
      <c r="B2065">
        <v>2919702</v>
      </c>
      <c r="C2065" t="s">
        <v>2010</v>
      </c>
      <c r="D2065" t="s">
        <v>1779</v>
      </c>
      <c r="E2065" t="s">
        <v>5333</v>
      </c>
      <c r="F2065" t="s">
        <v>5339</v>
      </c>
      <c r="G2065" s="4">
        <v>22768</v>
      </c>
      <c r="H2065" s="4">
        <v>22768</v>
      </c>
      <c r="I2065">
        <v>0.60499999999999998</v>
      </c>
      <c r="J2065" s="4">
        <v>84125936.010000005</v>
      </c>
      <c r="K2065" s="12">
        <v>3694.9198880007029</v>
      </c>
      <c r="L2065" s="12">
        <v>3694.9198880007029</v>
      </c>
      <c r="N2065">
        <v>0</v>
      </c>
    </row>
    <row r="2066" spans="1:14" x14ac:dyDescent="0.3">
      <c r="A2066">
        <v>291980</v>
      </c>
      <c r="B2066">
        <v>2919801</v>
      </c>
      <c r="C2066" t="s">
        <v>2011</v>
      </c>
      <c r="D2066" t="s">
        <v>1779</v>
      </c>
      <c r="E2066" t="s">
        <v>5333</v>
      </c>
      <c r="F2066" t="s">
        <v>5339</v>
      </c>
      <c r="G2066" s="4">
        <v>43653</v>
      </c>
      <c r="H2066" s="4">
        <v>43653</v>
      </c>
      <c r="I2066">
        <v>0.60899999999999999</v>
      </c>
      <c r="J2066" s="4">
        <v>219060611.18000001</v>
      </c>
      <c r="K2066" s="12">
        <v>5018.2258076191783</v>
      </c>
      <c r="L2066" s="12">
        <v>5018.2258076191783</v>
      </c>
      <c r="M2066">
        <v>0.69444444444444442</v>
      </c>
      <c r="N2066">
        <v>0.25</v>
      </c>
    </row>
    <row r="2067" spans="1:14" x14ac:dyDescent="0.3">
      <c r="A2067">
        <v>291990</v>
      </c>
      <c r="B2067">
        <v>2919900</v>
      </c>
      <c r="C2067" t="s">
        <v>2012</v>
      </c>
      <c r="D2067" t="s">
        <v>1779</v>
      </c>
      <c r="E2067" t="s">
        <v>5333</v>
      </c>
      <c r="F2067" t="s">
        <v>5339</v>
      </c>
      <c r="G2067" s="4">
        <v>7435</v>
      </c>
      <c r="H2067" s="4">
        <v>7435</v>
      </c>
      <c r="I2067">
        <v>0.60399999999999998</v>
      </c>
      <c r="J2067" s="4">
        <v>50868577.420000002</v>
      </c>
      <c r="K2067" s="12">
        <v>6841.7723496973776</v>
      </c>
      <c r="L2067" s="12">
        <v>6841.7723496973776</v>
      </c>
      <c r="N2067">
        <v>0.125</v>
      </c>
    </row>
    <row r="2068" spans="1:14" x14ac:dyDescent="0.3">
      <c r="A2068">
        <v>291992</v>
      </c>
      <c r="B2068">
        <v>2919926</v>
      </c>
      <c r="C2068" t="s">
        <v>2013</v>
      </c>
      <c r="D2068" t="s">
        <v>1779</v>
      </c>
      <c r="E2068" t="s">
        <v>5333</v>
      </c>
      <c r="F2068" t="s">
        <v>5339</v>
      </c>
      <c r="G2068" s="4">
        <v>19224</v>
      </c>
      <c r="H2068" s="4">
        <v>19224</v>
      </c>
      <c r="I2068">
        <v>0.70799999999999996</v>
      </c>
      <c r="J2068" s="4">
        <v>311381810.38</v>
      </c>
      <c r="K2068" s="12">
        <v>16197.555679359135</v>
      </c>
      <c r="L2068" s="12">
        <v>14712.97</v>
      </c>
      <c r="N2068">
        <v>0.125</v>
      </c>
    </row>
    <row r="2069" spans="1:14" x14ac:dyDescent="0.3">
      <c r="A2069">
        <v>291995</v>
      </c>
      <c r="B2069">
        <v>2919959</v>
      </c>
      <c r="C2069" t="s">
        <v>2014</v>
      </c>
      <c r="D2069" t="s">
        <v>1779</v>
      </c>
      <c r="E2069" t="s">
        <v>5333</v>
      </c>
      <c r="F2069" t="s">
        <v>5339</v>
      </c>
      <c r="G2069" s="4">
        <v>7218</v>
      </c>
      <c r="H2069" s="4">
        <v>7218</v>
      </c>
      <c r="I2069">
        <v>0.53800000000000003</v>
      </c>
      <c r="J2069" s="4">
        <v>44307637.57</v>
      </c>
      <c r="K2069" s="12">
        <v>6138.4923205874202</v>
      </c>
      <c r="L2069" s="12">
        <v>6138.4923205874202</v>
      </c>
      <c r="N2069">
        <v>0</v>
      </c>
    </row>
    <row r="2070" spans="1:14" x14ac:dyDescent="0.3">
      <c r="A2070">
        <v>292000</v>
      </c>
      <c r="B2070">
        <v>2920007</v>
      </c>
      <c r="C2070" t="s">
        <v>2015</v>
      </c>
      <c r="D2070" t="s">
        <v>1779</v>
      </c>
      <c r="E2070" t="s">
        <v>5333</v>
      </c>
      <c r="F2070" t="s">
        <v>5339</v>
      </c>
      <c r="G2070" s="4">
        <v>9009</v>
      </c>
      <c r="H2070" s="4">
        <v>9009</v>
      </c>
      <c r="I2070">
        <v>0.57599999999999996</v>
      </c>
      <c r="J2070" s="4">
        <v>64207455.340000004</v>
      </c>
      <c r="K2070" s="12">
        <v>7127.03466977467</v>
      </c>
      <c r="L2070" s="12">
        <v>7127.03466977467</v>
      </c>
      <c r="N2070">
        <v>0</v>
      </c>
    </row>
    <row r="2071" spans="1:14" x14ac:dyDescent="0.3">
      <c r="A2071">
        <v>292010</v>
      </c>
      <c r="B2071">
        <v>2920106</v>
      </c>
      <c r="C2071" t="s">
        <v>2016</v>
      </c>
      <c r="D2071" t="s">
        <v>1779</v>
      </c>
      <c r="E2071" t="s">
        <v>5333</v>
      </c>
      <c r="F2071" t="s">
        <v>5339</v>
      </c>
      <c r="G2071" s="4">
        <v>18130</v>
      </c>
      <c r="H2071" s="4">
        <v>18130</v>
      </c>
      <c r="I2071">
        <v>0.57199999999999995</v>
      </c>
      <c r="J2071" s="4">
        <v>91848783.159999996</v>
      </c>
      <c r="K2071" s="12">
        <v>5066.1215201323766</v>
      </c>
      <c r="L2071" s="12">
        <v>5066.1215201323766</v>
      </c>
      <c r="M2071">
        <v>1.666666666666667</v>
      </c>
      <c r="N2071">
        <v>0.875</v>
      </c>
    </row>
    <row r="2072" spans="1:14" x14ac:dyDescent="0.3">
      <c r="A2072">
        <v>292020</v>
      </c>
      <c r="B2072">
        <v>2920205</v>
      </c>
      <c r="C2072" t="s">
        <v>2017</v>
      </c>
      <c r="D2072" t="s">
        <v>1779</v>
      </c>
      <c r="E2072" t="s">
        <v>5333</v>
      </c>
      <c r="F2072" t="s">
        <v>5339</v>
      </c>
      <c r="G2072" s="4">
        <v>15814</v>
      </c>
      <c r="H2072" s="4">
        <v>15814</v>
      </c>
      <c r="I2072">
        <v>0.56200000000000006</v>
      </c>
      <c r="J2072" s="4">
        <v>120248083.7</v>
      </c>
      <c r="K2072" s="12">
        <v>7603.9005754394839</v>
      </c>
      <c r="L2072" s="12">
        <v>7603.9005754394839</v>
      </c>
      <c r="N2072">
        <v>0</v>
      </c>
    </row>
    <row r="2073" spans="1:14" x14ac:dyDescent="0.3">
      <c r="A2073">
        <v>292030</v>
      </c>
      <c r="B2073">
        <v>2920304</v>
      </c>
      <c r="C2073" t="s">
        <v>2018</v>
      </c>
      <c r="D2073" t="s">
        <v>1779</v>
      </c>
      <c r="E2073" t="s">
        <v>5333</v>
      </c>
      <c r="F2073" t="s">
        <v>5339</v>
      </c>
      <c r="G2073" s="4">
        <v>8982</v>
      </c>
      <c r="H2073" s="4">
        <v>8982</v>
      </c>
      <c r="I2073">
        <v>0.57799999999999996</v>
      </c>
      <c r="J2073" s="4">
        <v>68811665.310000002</v>
      </c>
      <c r="K2073" s="12">
        <v>7661.0627154308622</v>
      </c>
      <c r="L2073" s="12">
        <v>7661.0627154308622</v>
      </c>
      <c r="N2073">
        <v>0</v>
      </c>
    </row>
    <row r="2074" spans="1:14" x14ac:dyDescent="0.3">
      <c r="A2074">
        <v>292040</v>
      </c>
      <c r="B2074">
        <v>2920403</v>
      </c>
      <c r="C2074" t="s">
        <v>2019</v>
      </c>
      <c r="D2074" t="s">
        <v>1779</v>
      </c>
      <c r="E2074" t="s">
        <v>5333</v>
      </c>
      <c r="F2074" t="s">
        <v>5339</v>
      </c>
      <c r="G2074" s="4">
        <v>14287</v>
      </c>
      <c r="H2074" s="4">
        <v>14287</v>
      </c>
      <c r="I2074">
        <v>0.56599999999999995</v>
      </c>
      <c r="J2074" s="4">
        <v>74190546.540000007</v>
      </c>
      <c r="K2074" s="12">
        <v>5192.8708994190529</v>
      </c>
      <c r="L2074" s="12">
        <v>5192.8708994190529</v>
      </c>
      <c r="N2074">
        <v>0.25</v>
      </c>
    </row>
    <row r="2075" spans="1:14" x14ac:dyDescent="0.3">
      <c r="A2075">
        <v>292045</v>
      </c>
      <c r="B2075">
        <v>2920452</v>
      </c>
      <c r="C2075" t="s">
        <v>2020</v>
      </c>
      <c r="D2075" t="s">
        <v>1779</v>
      </c>
      <c r="E2075" t="s">
        <v>5333</v>
      </c>
      <c r="F2075" t="s">
        <v>5339</v>
      </c>
      <c r="G2075" s="4">
        <v>14542</v>
      </c>
      <c r="H2075" s="4">
        <v>14542</v>
      </c>
      <c r="I2075">
        <v>0.59899999999999998</v>
      </c>
      <c r="J2075" s="4">
        <v>66753901.420000002</v>
      </c>
      <c r="K2075" s="12">
        <v>4590.4209476000551</v>
      </c>
      <c r="L2075" s="12">
        <v>4590.4209476000551</v>
      </c>
      <c r="N2075">
        <v>0.125</v>
      </c>
    </row>
    <row r="2076" spans="1:14" x14ac:dyDescent="0.3">
      <c r="A2076">
        <v>292050</v>
      </c>
      <c r="B2076">
        <v>2920502</v>
      </c>
      <c r="C2076" t="s">
        <v>2021</v>
      </c>
      <c r="D2076" t="s">
        <v>1779</v>
      </c>
      <c r="E2076" t="s">
        <v>5333</v>
      </c>
      <c r="F2076" t="s">
        <v>5339</v>
      </c>
      <c r="G2076" s="4">
        <v>29330</v>
      </c>
      <c r="H2076" s="4">
        <v>29330</v>
      </c>
      <c r="I2076">
        <v>0.60699999999999998</v>
      </c>
      <c r="J2076" s="4">
        <v>172118535.03</v>
      </c>
      <c r="K2076" s="12">
        <v>5868.3441878622571</v>
      </c>
      <c r="L2076" s="12">
        <v>5868.3441878622571</v>
      </c>
      <c r="N2076">
        <v>0.375</v>
      </c>
    </row>
    <row r="2077" spans="1:14" x14ac:dyDescent="0.3">
      <c r="A2077">
        <v>292060</v>
      </c>
      <c r="B2077">
        <v>2920601</v>
      </c>
      <c r="C2077" t="s">
        <v>2022</v>
      </c>
      <c r="D2077" t="s">
        <v>1779</v>
      </c>
      <c r="E2077" t="s">
        <v>5333</v>
      </c>
      <c r="F2077" t="s">
        <v>5339</v>
      </c>
      <c r="G2077" s="4">
        <v>37041</v>
      </c>
      <c r="H2077" s="4">
        <v>37041</v>
      </c>
      <c r="I2077">
        <v>0.621</v>
      </c>
      <c r="J2077" s="4">
        <v>181494918.71000001</v>
      </c>
      <c r="K2077" s="12">
        <v>4899.838522448098</v>
      </c>
      <c r="L2077" s="12">
        <v>4899.838522448098</v>
      </c>
      <c r="N2077">
        <v>0.25</v>
      </c>
    </row>
    <row r="2078" spans="1:14" x14ac:dyDescent="0.3">
      <c r="A2078">
        <v>292070</v>
      </c>
      <c r="B2078">
        <v>2920700</v>
      </c>
      <c r="C2078" t="s">
        <v>2023</v>
      </c>
      <c r="D2078" t="s">
        <v>1779</v>
      </c>
      <c r="E2078" t="s">
        <v>5333</v>
      </c>
      <c r="F2078" t="s">
        <v>5339</v>
      </c>
      <c r="G2078" s="4">
        <v>25804</v>
      </c>
      <c r="H2078" s="4">
        <v>25804</v>
      </c>
      <c r="I2078">
        <v>0.59299999999999997</v>
      </c>
      <c r="J2078" s="4">
        <v>147099964.38999999</v>
      </c>
      <c r="K2078" s="12">
        <v>5700.6651833049136</v>
      </c>
      <c r="L2078" s="12">
        <v>5700.6651833049136</v>
      </c>
      <c r="N2078">
        <v>0</v>
      </c>
    </row>
    <row r="2079" spans="1:14" x14ac:dyDescent="0.3">
      <c r="A2079">
        <v>292080</v>
      </c>
      <c r="B2079">
        <v>2920809</v>
      </c>
      <c r="C2079" t="s">
        <v>2024</v>
      </c>
      <c r="D2079" t="s">
        <v>1779</v>
      </c>
      <c r="E2079" t="s">
        <v>5333</v>
      </c>
      <c r="F2079" t="s">
        <v>5339</v>
      </c>
      <c r="G2079" s="4">
        <v>9475</v>
      </c>
      <c r="H2079" s="4">
        <v>9475</v>
      </c>
      <c r="I2079">
        <v>0.56100000000000005</v>
      </c>
      <c r="J2079" s="4">
        <v>75039401.920000002</v>
      </c>
      <c r="K2079" s="12">
        <v>7919.7257963060692</v>
      </c>
      <c r="L2079" s="12">
        <v>7919.7257963060692</v>
      </c>
      <c r="N2079">
        <v>0</v>
      </c>
    </row>
    <row r="2080" spans="1:14" x14ac:dyDescent="0.3">
      <c r="A2080">
        <v>292090</v>
      </c>
      <c r="B2080">
        <v>2920908</v>
      </c>
      <c r="C2080" t="s">
        <v>2025</v>
      </c>
      <c r="D2080" t="s">
        <v>1779</v>
      </c>
      <c r="E2080" t="s">
        <v>5333</v>
      </c>
      <c r="F2080" t="s">
        <v>5339</v>
      </c>
      <c r="G2080" s="4">
        <v>13918</v>
      </c>
      <c r="H2080" s="4">
        <v>13918</v>
      </c>
      <c r="I2080">
        <v>0.58099999999999996</v>
      </c>
      <c r="J2080" s="4">
        <v>84618256.650000006</v>
      </c>
      <c r="K2080" s="12">
        <v>6079.7712782008912</v>
      </c>
      <c r="L2080" s="12">
        <v>6079.7712782008912</v>
      </c>
      <c r="N2080">
        <v>0.125</v>
      </c>
    </row>
    <row r="2081" spans="1:14" x14ac:dyDescent="0.3">
      <c r="A2081">
        <v>292100</v>
      </c>
      <c r="B2081">
        <v>2921005</v>
      </c>
      <c r="C2081" t="s">
        <v>2026</v>
      </c>
      <c r="D2081" t="s">
        <v>1779</v>
      </c>
      <c r="E2081" t="s">
        <v>5333</v>
      </c>
      <c r="F2081" t="s">
        <v>5339</v>
      </c>
      <c r="G2081" s="4">
        <v>44962</v>
      </c>
      <c r="H2081" s="4">
        <v>44962</v>
      </c>
      <c r="I2081">
        <v>0.66800000000000004</v>
      </c>
      <c r="J2081" s="4">
        <v>447651237.38999999</v>
      </c>
      <c r="K2081" s="12">
        <v>9956.2127438726038</v>
      </c>
      <c r="L2081" s="12">
        <v>9956.2127438726038</v>
      </c>
      <c r="N2081">
        <v>0</v>
      </c>
    </row>
    <row r="2082" spans="1:14" x14ac:dyDescent="0.3">
      <c r="A2082">
        <v>292105</v>
      </c>
      <c r="B2082">
        <v>2921054</v>
      </c>
      <c r="C2082" t="s">
        <v>2027</v>
      </c>
      <c r="D2082" t="s">
        <v>1779</v>
      </c>
      <c r="E2082" t="s">
        <v>5333</v>
      </c>
      <c r="F2082" t="s">
        <v>5339</v>
      </c>
      <c r="G2082" s="4">
        <v>10611</v>
      </c>
      <c r="H2082" s="4">
        <v>10611</v>
      </c>
      <c r="I2082">
        <v>0.57199999999999995</v>
      </c>
      <c r="J2082" s="4">
        <v>67792857.930000007</v>
      </c>
      <c r="K2082" s="12">
        <v>6388.9226208651407</v>
      </c>
      <c r="L2082" s="12">
        <v>6388.9226208651407</v>
      </c>
      <c r="N2082">
        <v>0</v>
      </c>
    </row>
    <row r="2083" spans="1:14" x14ac:dyDescent="0.3">
      <c r="A2083">
        <v>292110</v>
      </c>
      <c r="B2083">
        <v>2921104</v>
      </c>
      <c r="C2083" t="s">
        <v>2028</v>
      </c>
      <c r="D2083" t="s">
        <v>1779</v>
      </c>
      <c r="E2083" t="s">
        <v>5333</v>
      </c>
      <c r="F2083" t="s">
        <v>5339</v>
      </c>
      <c r="G2083" s="4">
        <v>22801</v>
      </c>
      <c r="H2083" s="4">
        <v>22801</v>
      </c>
      <c r="I2083">
        <v>0.625</v>
      </c>
      <c r="J2083" s="4">
        <v>135908013.31999999</v>
      </c>
      <c r="K2083" s="12">
        <v>5960.6163466514627</v>
      </c>
      <c r="L2083" s="12">
        <v>5960.6163466514627</v>
      </c>
      <c r="N2083">
        <v>0.125</v>
      </c>
    </row>
    <row r="2084" spans="1:14" x14ac:dyDescent="0.3">
      <c r="A2084">
        <v>292120</v>
      </c>
      <c r="B2084">
        <v>2921203</v>
      </c>
      <c r="C2084" t="s">
        <v>2029</v>
      </c>
      <c r="D2084" t="s">
        <v>1779</v>
      </c>
      <c r="E2084" t="s">
        <v>5333</v>
      </c>
      <c r="F2084" t="s">
        <v>5339</v>
      </c>
      <c r="G2084" s="4">
        <v>25263</v>
      </c>
      <c r="H2084" s="4">
        <v>25263</v>
      </c>
      <c r="I2084">
        <v>0.58599999999999997</v>
      </c>
      <c r="J2084" s="4">
        <v>148504317.78999999</v>
      </c>
      <c r="K2084" s="12">
        <v>5878.332652099909</v>
      </c>
      <c r="L2084" s="12">
        <v>5878.332652099909</v>
      </c>
      <c r="N2084">
        <v>0</v>
      </c>
    </row>
    <row r="2085" spans="1:14" x14ac:dyDescent="0.3">
      <c r="A2085">
        <v>292130</v>
      </c>
      <c r="B2085">
        <v>2921302</v>
      </c>
      <c r="C2085" t="s">
        <v>1007</v>
      </c>
      <c r="D2085" t="s">
        <v>1779</v>
      </c>
      <c r="E2085" t="s">
        <v>5333</v>
      </c>
      <c r="F2085" t="s">
        <v>5339</v>
      </c>
      <c r="G2085" s="4">
        <v>11436</v>
      </c>
      <c r="H2085" s="4">
        <v>11436</v>
      </c>
      <c r="I2085">
        <v>0.622</v>
      </c>
      <c r="J2085" s="4">
        <v>62367985</v>
      </c>
      <c r="K2085" s="12">
        <v>5453.6538125218603</v>
      </c>
      <c r="L2085" s="12">
        <v>5453.6538125218603</v>
      </c>
      <c r="N2085">
        <v>0.25</v>
      </c>
    </row>
    <row r="2086" spans="1:14" x14ac:dyDescent="0.3">
      <c r="A2086">
        <v>292140</v>
      </c>
      <c r="B2086">
        <v>2921401</v>
      </c>
      <c r="C2086" t="s">
        <v>2030</v>
      </c>
      <c r="D2086" t="s">
        <v>1779</v>
      </c>
      <c r="E2086" t="s">
        <v>5333</v>
      </c>
      <c r="F2086" t="s">
        <v>5339</v>
      </c>
      <c r="G2086" s="4">
        <v>16167</v>
      </c>
      <c r="H2086" s="4">
        <v>16167</v>
      </c>
      <c r="I2086">
        <v>0.54200000000000004</v>
      </c>
      <c r="J2086" s="4">
        <v>116809162.8</v>
      </c>
      <c r="K2086" s="12">
        <v>7225.1600668027459</v>
      </c>
      <c r="L2086" s="12">
        <v>7225.1600668027459</v>
      </c>
      <c r="N2086">
        <v>0</v>
      </c>
    </row>
    <row r="2087" spans="1:14" x14ac:dyDescent="0.3">
      <c r="A2087">
        <v>292145</v>
      </c>
      <c r="B2087">
        <v>2921450</v>
      </c>
      <c r="C2087" t="s">
        <v>2031</v>
      </c>
      <c r="D2087" t="s">
        <v>1779</v>
      </c>
      <c r="E2087" t="s">
        <v>5333</v>
      </c>
      <c r="F2087" t="s">
        <v>5339</v>
      </c>
      <c r="G2087" s="4">
        <v>10526</v>
      </c>
      <c r="H2087" s="4">
        <v>10526</v>
      </c>
      <c r="I2087">
        <v>0.52700000000000002</v>
      </c>
      <c r="J2087" s="4">
        <v>50414875.210000001</v>
      </c>
      <c r="K2087" s="12">
        <v>4789.5568316549497</v>
      </c>
      <c r="L2087" s="12">
        <v>4789.5568316549497</v>
      </c>
      <c r="N2087">
        <v>0.125</v>
      </c>
    </row>
    <row r="2088" spans="1:14" x14ac:dyDescent="0.3">
      <c r="A2088">
        <v>292150</v>
      </c>
      <c r="B2088">
        <v>2921500</v>
      </c>
      <c r="C2088" t="s">
        <v>2032</v>
      </c>
      <c r="D2088" t="s">
        <v>1779</v>
      </c>
      <c r="E2088" t="s">
        <v>5333</v>
      </c>
      <c r="F2088" t="s">
        <v>5339</v>
      </c>
      <c r="G2088" s="4">
        <v>49807</v>
      </c>
      <c r="H2088" s="4">
        <v>49807</v>
      </c>
      <c r="I2088">
        <v>0.50600000000000001</v>
      </c>
      <c r="J2088" s="4">
        <v>312270291.51999998</v>
      </c>
      <c r="K2088" s="12">
        <v>6269.6065115345227</v>
      </c>
      <c r="L2088" s="12">
        <v>6269.6065115345227</v>
      </c>
      <c r="N2088">
        <v>0.125</v>
      </c>
    </row>
    <row r="2089" spans="1:14" x14ac:dyDescent="0.3">
      <c r="A2089">
        <v>292160</v>
      </c>
      <c r="B2089">
        <v>2921609</v>
      </c>
      <c r="C2089" t="s">
        <v>2033</v>
      </c>
      <c r="D2089" t="s">
        <v>1779</v>
      </c>
      <c r="E2089" t="s">
        <v>5333</v>
      </c>
      <c r="F2089" t="s">
        <v>5339</v>
      </c>
      <c r="G2089" s="4">
        <v>8220</v>
      </c>
      <c r="H2089" s="4">
        <v>8220</v>
      </c>
      <c r="I2089">
        <v>0.55800000000000005</v>
      </c>
      <c r="J2089" s="4">
        <v>52295597.57</v>
      </c>
      <c r="K2089" s="12">
        <v>6361.9948381995137</v>
      </c>
      <c r="L2089" s="12">
        <v>6361.9948381995137</v>
      </c>
      <c r="N2089">
        <v>0</v>
      </c>
    </row>
    <row r="2090" spans="1:14" x14ac:dyDescent="0.3">
      <c r="A2090">
        <v>292170</v>
      </c>
      <c r="B2090">
        <v>2921708</v>
      </c>
      <c r="C2090" t="s">
        <v>2034</v>
      </c>
      <c r="D2090" t="s">
        <v>1779</v>
      </c>
      <c r="E2090" t="s">
        <v>5333</v>
      </c>
      <c r="F2090" t="s">
        <v>5339</v>
      </c>
      <c r="G2090" s="4">
        <v>35235</v>
      </c>
      <c r="H2090" s="4">
        <v>35235</v>
      </c>
      <c r="I2090">
        <v>0.58799999999999997</v>
      </c>
      <c r="J2090" s="4">
        <v>240814764.28999999</v>
      </c>
      <c r="K2090" s="12">
        <v>6834.5328307081027</v>
      </c>
      <c r="L2090" s="12">
        <v>6834.5328307081027</v>
      </c>
      <c r="N2090">
        <v>0.375</v>
      </c>
    </row>
    <row r="2091" spans="1:14" x14ac:dyDescent="0.3">
      <c r="A2091">
        <v>292180</v>
      </c>
      <c r="B2091">
        <v>2921807</v>
      </c>
      <c r="C2091" t="s">
        <v>2035</v>
      </c>
      <c r="D2091" t="s">
        <v>1779</v>
      </c>
      <c r="E2091" t="s">
        <v>5333</v>
      </c>
      <c r="F2091" t="s">
        <v>5339</v>
      </c>
      <c r="G2091" s="4">
        <v>11477</v>
      </c>
      <c r="H2091" s="4">
        <v>11477</v>
      </c>
      <c r="I2091">
        <v>0.61799999999999999</v>
      </c>
      <c r="J2091" s="4">
        <v>67704455.560000002</v>
      </c>
      <c r="K2091" s="12">
        <v>5899.1422462315941</v>
      </c>
      <c r="L2091" s="12">
        <v>5899.1422462315941</v>
      </c>
      <c r="N2091">
        <v>0.125</v>
      </c>
    </row>
    <row r="2092" spans="1:14" x14ac:dyDescent="0.3">
      <c r="A2092">
        <v>292190</v>
      </c>
      <c r="B2092">
        <v>2921906</v>
      </c>
      <c r="C2092" t="s">
        <v>2036</v>
      </c>
      <c r="D2092" t="s">
        <v>1779</v>
      </c>
      <c r="E2092" t="s">
        <v>5333</v>
      </c>
      <c r="F2092" t="s">
        <v>5339</v>
      </c>
      <c r="G2092" s="4">
        <v>12712</v>
      </c>
      <c r="H2092" s="4">
        <v>12712</v>
      </c>
      <c r="I2092">
        <v>0.60599999999999998</v>
      </c>
      <c r="J2092" s="4">
        <v>93394018.840000004</v>
      </c>
      <c r="K2092" s="12">
        <v>7346.9177816236634</v>
      </c>
      <c r="L2092" s="12">
        <v>7346.9177816236634</v>
      </c>
      <c r="M2092">
        <v>0.91666666666666674</v>
      </c>
      <c r="N2092">
        <v>0.375</v>
      </c>
    </row>
    <row r="2093" spans="1:14" x14ac:dyDescent="0.3">
      <c r="A2093">
        <v>292200</v>
      </c>
      <c r="B2093">
        <v>2922003</v>
      </c>
      <c r="C2093" t="s">
        <v>2037</v>
      </c>
      <c r="D2093" t="s">
        <v>1779</v>
      </c>
      <c r="E2093" t="s">
        <v>5333</v>
      </c>
      <c r="F2093" t="s">
        <v>5339</v>
      </c>
      <c r="G2093" s="4">
        <v>40114</v>
      </c>
      <c r="H2093" s="4">
        <v>40114</v>
      </c>
      <c r="I2093">
        <v>0.66500000000000004</v>
      </c>
      <c r="J2093" s="4">
        <v>260625322.50999999</v>
      </c>
      <c r="K2093" s="12">
        <v>6497.1162813481578</v>
      </c>
      <c r="L2093" s="12">
        <v>6497.1162813481578</v>
      </c>
      <c r="N2093">
        <v>0</v>
      </c>
    </row>
    <row r="2094" spans="1:14" x14ac:dyDescent="0.3">
      <c r="A2094">
        <v>292205</v>
      </c>
      <c r="B2094">
        <v>2922052</v>
      </c>
      <c r="C2094" t="s">
        <v>2038</v>
      </c>
      <c r="D2094" t="s">
        <v>1779</v>
      </c>
      <c r="E2094" t="s">
        <v>5333</v>
      </c>
      <c r="F2094" t="s">
        <v>5339</v>
      </c>
      <c r="G2094" s="4">
        <v>13648</v>
      </c>
      <c r="H2094" s="4">
        <v>13648</v>
      </c>
      <c r="I2094">
        <v>0.56599999999999995</v>
      </c>
      <c r="J2094" s="4">
        <v>89224105.049999997</v>
      </c>
      <c r="K2094" s="12">
        <v>6537.5223512602579</v>
      </c>
      <c r="L2094" s="12">
        <v>6537.5223512602579</v>
      </c>
      <c r="N2094">
        <v>0.25</v>
      </c>
    </row>
    <row r="2095" spans="1:14" x14ac:dyDescent="0.3">
      <c r="A2095">
        <v>292210</v>
      </c>
      <c r="B2095">
        <v>2922102</v>
      </c>
      <c r="C2095" t="s">
        <v>2039</v>
      </c>
      <c r="D2095" t="s">
        <v>1779</v>
      </c>
      <c r="E2095" t="s">
        <v>5333</v>
      </c>
      <c r="F2095" t="s">
        <v>5339</v>
      </c>
      <c r="G2095" s="4">
        <v>17197</v>
      </c>
      <c r="H2095" s="4">
        <v>17197</v>
      </c>
      <c r="I2095">
        <v>0.59</v>
      </c>
      <c r="J2095" s="4">
        <v>119157464.7</v>
      </c>
      <c r="K2095" s="12">
        <v>6928.9681165319535</v>
      </c>
      <c r="L2095" s="12">
        <v>6928.9681165319535</v>
      </c>
      <c r="N2095">
        <v>0.375</v>
      </c>
    </row>
    <row r="2096" spans="1:14" x14ac:dyDescent="0.3">
      <c r="A2096">
        <v>292220</v>
      </c>
      <c r="B2096">
        <v>2922201</v>
      </c>
      <c r="C2096" t="s">
        <v>2040</v>
      </c>
      <c r="D2096" t="s">
        <v>1779</v>
      </c>
      <c r="E2096" t="s">
        <v>5333</v>
      </c>
      <c r="F2096" t="s">
        <v>5339</v>
      </c>
      <c r="G2096" s="4">
        <v>7453</v>
      </c>
      <c r="H2096" s="4">
        <v>7453</v>
      </c>
      <c r="I2096">
        <v>0.61699999999999999</v>
      </c>
      <c r="J2096" s="4">
        <v>48104503.200000003</v>
      </c>
      <c r="K2096" s="12">
        <v>6454.3812156178728</v>
      </c>
      <c r="L2096" s="12">
        <v>6454.3812156178728</v>
      </c>
      <c r="N2096">
        <v>0.125</v>
      </c>
    </row>
    <row r="2097" spans="1:14" x14ac:dyDescent="0.3">
      <c r="A2097">
        <v>292225</v>
      </c>
      <c r="B2097">
        <v>2922250</v>
      </c>
      <c r="C2097" t="s">
        <v>2041</v>
      </c>
      <c r="D2097" t="s">
        <v>1779</v>
      </c>
      <c r="E2097" t="s">
        <v>5333</v>
      </c>
      <c r="F2097" t="s">
        <v>5339</v>
      </c>
      <c r="G2097" s="4">
        <v>10803</v>
      </c>
      <c r="H2097" s="4">
        <v>10803</v>
      </c>
      <c r="I2097">
        <v>0.54900000000000004</v>
      </c>
      <c r="J2097" s="4">
        <v>79949938.700000003</v>
      </c>
      <c r="K2097" s="12">
        <v>7400.7163473109322</v>
      </c>
      <c r="L2097" s="12">
        <v>7400.7163473109322</v>
      </c>
      <c r="N2097">
        <v>0.125</v>
      </c>
    </row>
    <row r="2098" spans="1:14" x14ac:dyDescent="0.3">
      <c r="A2098">
        <v>292230</v>
      </c>
      <c r="B2098">
        <v>2922300</v>
      </c>
      <c r="C2098" t="s">
        <v>2042</v>
      </c>
      <c r="D2098" t="s">
        <v>1779</v>
      </c>
      <c r="E2098" t="s">
        <v>5333</v>
      </c>
      <c r="F2098" t="s">
        <v>5339</v>
      </c>
      <c r="G2098" s="4">
        <v>30180</v>
      </c>
      <c r="H2098" s="4">
        <v>30180</v>
      </c>
      <c r="I2098">
        <v>0.66</v>
      </c>
      <c r="J2098" s="4">
        <v>136178712</v>
      </c>
      <c r="K2098" s="12">
        <v>4512.2170974155069</v>
      </c>
      <c r="L2098" s="12">
        <v>4512.2170974155069</v>
      </c>
      <c r="N2098">
        <v>0.125</v>
      </c>
    </row>
    <row r="2099" spans="1:14" x14ac:dyDescent="0.3">
      <c r="A2099">
        <v>292240</v>
      </c>
      <c r="B2099">
        <v>2922409</v>
      </c>
      <c r="C2099" t="s">
        <v>2043</v>
      </c>
      <c r="D2099" t="s">
        <v>1779</v>
      </c>
      <c r="E2099" t="s">
        <v>5333</v>
      </c>
      <c r="F2099" t="s">
        <v>5339</v>
      </c>
      <c r="G2099" s="4">
        <v>20590</v>
      </c>
      <c r="H2099" s="4">
        <v>20590</v>
      </c>
      <c r="I2099">
        <v>0.60099999999999998</v>
      </c>
      <c r="J2099" s="4">
        <v>117240256.45</v>
      </c>
      <c r="K2099" s="12">
        <v>5694.038681398737</v>
      </c>
      <c r="L2099" s="12">
        <v>5694.038681398737</v>
      </c>
      <c r="N2099">
        <v>0.125</v>
      </c>
    </row>
    <row r="2100" spans="1:14" x14ac:dyDescent="0.3">
      <c r="A2100">
        <v>292250</v>
      </c>
      <c r="B2100">
        <v>2922508</v>
      </c>
      <c r="C2100" t="s">
        <v>401</v>
      </c>
      <c r="D2100" t="s">
        <v>1779</v>
      </c>
      <c r="E2100" t="s">
        <v>5333</v>
      </c>
      <c r="F2100" t="s">
        <v>5339</v>
      </c>
      <c r="G2100" s="4">
        <v>28427</v>
      </c>
      <c r="H2100" s="4">
        <v>28427</v>
      </c>
      <c r="I2100">
        <v>0.64100000000000001</v>
      </c>
      <c r="J2100" s="4">
        <v>190593348.69</v>
      </c>
      <c r="K2100" s="12">
        <v>6704.659256692581</v>
      </c>
      <c r="L2100" s="12">
        <v>6704.659256692581</v>
      </c>
      <c r="N2100">
        <v>0</v>
      </c>
    </row>
    <row r="2101" spans="1:14" x14ac:dyDescent="0.3">
      <c r="A2101">
        <v>292260</v>
      </c>
      <c r="B2101">
        <v>2922607</v>
      </c>
      <c r="C2101" t="s">
        <v>2044</v>
      </c>
      <c r="D2101" t="s">
        <v>1779</v>
      </c>
      <c r="E2101" t="s">
        <v>5333</v>
      </c>
      <c r="F2101" t="s">
        <v>5339</v>
      </c>
      <c r="G2101" s="4">
        <v>12399</v>
      </c>
      <c r="H2101" s="4">
        <v>12399</v>
      </c>
      <c r="I2101">
        <v>0.54700000000000004</v>
      </c>
      <c r="J2101" s="4">
        <v>85548411.900000006</v>
      </c>
      <c r="K2101" s="12">
        <v>6899.6218969271722</v>
      </c>
      <c r="L2101" s="12">
        <v>6899.6218969271722</v>
      </c>
      <c r="N2101">
        <v>0.125</v>
      </c>
    </row>
    <row r="2102" spans="1:14" x14ac:dyDescent="0.3">
      <c r="A2102">
        <v>292265</v>
      </c>
      <c r="B2102">
        <v>2922656</v>
      </c>
      <c r="C2102" t="s">
        <v>2045</v>
      </c>
      <c r="D2102" t="s">
        <v>1779</v>
      </c>
      <c r="E2102" t="s">
        <v>5333</v>
      </c>
      <c r="F2102" t="s">
        <v>5339</v>
      </c>
      <c r="G2102" s="4">
        <v>19711</v>
      </c>
      <c r="H2102" s="4">
        <v>19711</v>
      </c>
      <c r="I2102">
        <v>0.56000000000000005</v>
      </c>
      <c r="J2102" s="4">
        <v>137416245.88999999</v>
      </c>
      <c r="K2102" s="12">
        <v>6971.551209476941</v>
      </c>
      <c r="L2102" s="12">
        <v>6971.551209476941</v>
      </c>
      <c r="N2102">
        <v>0.125</v>
      </c>
    </row>
    <row r="2103" spans="1:14" x14ac:dyDescent="0.3">
      <c r="A2103">
        <v>292270</v>
      </c>
      <c r="B2103">
        <v>2922706</v>
      </c>
      <c r="C2103" t="s">
        <v>2046</v>
      </c>
      <c r="D2103" t="s">
        <v>1779</v>
      </c>
      <c r="E2103" t="s">
        <v>5333</v>
      </c>
      <c r="F2103" t="s">
        <v>5339</v>
      </c>
      <c r="G2103" s="4">
        <v>13970</v>
      </c>
      <c r="H2103" s="4">
        <v>13970</v>
      </c>
      <c r="I2103">
        <v>0.54500000000000004</v>
      </c>
      <c r="J2103" s="4">
        <v>103184175.45</v>
      </c>
      <c r="K2103" s="12">
        <v>7386.125658554045</v>
      </c>
      <c r="L2103" s="12">
        <v>7386.125658554045</v>
      </c>
      <c r="N2103">
        <v>0.125</v>
      </c>
    </row>
    <row r="2104" spans="1:14" x14ac:dyDescent="0.3">
      <c r="A2104">
        <v>292273</v>
      </c>
      <c r="B2104">
        <v>2922730</v>
      </c>
      <c r="C2104" t="s">
        <v>2047</v>
      </c>
      <c r="D2104" t="s">
        <v>1779</v>
      </c>
      <c r="E2104" t="s">
        <v>5333</v>
      </c>
      <c r="F2104" t="s">
        <v>5339</v>
      </c>
      <c r="G2104" s="4">
        <v>8283</v>
      </c>
      <c r="H2104" s="4">
        <v>8283</v>
      </c>
      <c r="I2104">
        <v>0.59699999999999998</v>
      </c>
      <c r="J2104" s="4">
        <v>47069167.810000002</v>
      </c>
      <c r="K2104" s="12">
        <v>5682.6231812145361</v>
      </c>
      <c r="L2104" s="12">
        <v>5682.6231812145361</v>
      </c>
      <c r="N2104">
        <v>0</v>
      </c>
    </row>
    <row r="2105" spans="1:14" x14ac:dyDescent="0.3">
      <c r="A2105">
        <v>292275</v>
      </c>
      <c r="B2105">
        <v>2922755</v>
      </c>
      <c r="C2105" t="s">
        <v>2048</v>
      </c>
      <c r="D2105" t="s">
        <v>1779</v>
      </c>
      <c r="E2105" t="s">
        <v>5333</v>
      </c>
      <c r="F2105" t="s">
        <v>5339</v>
      </c>
      <c r="G2105" s="4">
        <v>6696</v>
      </c>
      <c r="H2105" s="4">
        <v>6696</v>
      </c>
      <c r="I2105">
        <v>0.56999999999999995</v>
      </c>
      <c r="J2105" s="4">
        <v>50048604.380000003</v>
      </c>
      <c r="K2105" s="12">
        <v>7474.403282556751</v>
      </c>
      <c r="L2105" s="12">
        <v>7474.403282556751</v>
      </c>
      <c r="N2105">
        <v>0</v>
      </c>
    </row>
    <row r="2106" spans="1:14" x14ac:dyDescent="0.3">
      <c r="A2106">
        <v>292280</v>
      </c>
      <c r="B2106">
        <v>2922805</v>
      </c>
      <c r="C2106" t="s">
        <v>2049</v>
      </c>
      <c r="D2106" t="s">
        <v>1779</v>
      </c>
      <c r="E2106" t="s">
        <v>5333</v>
      </c>
      <c r="F2106" t="s">
        <v>5339</v>
      </c>
      <c r="G2106" s="4">
        <v>8073</v>
      </c>
      <c r="H2106" s="4">
        <v>8073</v>
      </c>
      <c r="I2106">
        <v>0.52400000000000002</v>
      </c>
      <c r="J2106" s="4">
        <v>53722952.899999999</v>
      </c>
      <c r="K2106" s="12">
        <v>6654.6454725628637</v>
      </c>
      <c r="L2106" s="12">
        <v>6654.6454725628637</v>
      </c>
      <c r="N2106">
        <v>0.125</v>
      </c>
    </row>
    <row r="2107" spans="1:14" x14ac:dyDescent="0.3">
      <c r="A2107">
        <v>292285</v>
      </c>
      <c r="B2107">
        <v>2922854</v>
      </c>
      <c r="C2107" t="s">
        <v>2050</v>
      </c>
      <c r="D2107" t="s">
        <v>1779</v>
      </c>
      <c r="E2107" t="s">
        <v>5333</v>
      </c>
      <c r="F2107" t="s">
        <v>5339</v>
      </c>
      <c r="G2107" s="4">
        <v>7670</v>
      </c>
      <c r="H2107" s="4">
        <v>7670</v>
      </c>
      <c r="I2107">
        <v>0.56699999999999995</v>
      </c>
      <c r="J2107" s="4">
        <v>42408682.530000001</v>
      </c>
      <c r="K2107" s="12">
        <v>5529.1633024771836</v>
      </c>
      <c r="L2107" s="12">
        <v>5529.1633024771836</v>
      </c>
      <c r="N2107">
        <v>0.125</v>
      </c>
    </row>
    <row r="2108" spans="1:14" x14ac:dyDescent="0.3">
      <c r="A2108">
        <v>292290</v>
      </c>
      <c r="B2108">
        <v>2922904</v>
      </c>
      <c r="C2108" t="s">
        <v>2051</v>
      </c>
      <c r="D2108" t="s">
        <v>1779</v>
      </c>
      <c r="E2108" t="s">
        <v>5333</v>
      </c>
      <c r="F2108" t="s">
        <v>5339</v>
      </c>
      <c r="G2108" s="4">
        <v>24865</v>
      </c>
      <c r="H2108" s="4">
        <v>24865</v>
      </c>
      <c r="I2108">
        <v>0.55500000000000005</v>
      </c>
      <c r="J2108" s="4">
        <v>135419104.38</v>
      </c>
      <c r="K2108" s="12">
        <v>5446.1735121656948</v>
      </c>
      <c r="L2108" s="12">
        <v>5446.1735121656948</v>
      </c>
      <c r="N2108">
        <v>0.125</v>
      </c>
    </row>
    <row r="2109" spans="1:14" x14ac:dyDescent="0.3">
      <c r="A2109">
        <v>292300</v>
      </c>
      <c r="B2109">
        <v>2923001</v>
      </c>
      <c r="C2109" t="s">
        <v>2052</v>
      </c>
      <c r="D2109" t="s">
        <v>1779</v>
      </c>
      <c r="E2109" t="s">
        <v>5333</v>
      </c>
      <c r="F2109" t="s">
        <v>5339</v>
      </c>
      <c r="G2109" s="4">
        <v>41629</v>
      </c>
      <c r="H2109" s="4">
        <v>41629</v>
      </c>
      <c r="I2109">
        <v>0.65400000000000003</v>
      </c>
      <c r="J2109" s="4">
        <v>211485328.00999999</v>
      </c>
      <c r="K2109" s="12">
        <v>5080.2404095702514</v>
      </c>
      <c r="L2109" s="12">
        <v>5080.2404095702514</v>
      </c>
      <c r="N2109">
        <v>0.625</v>
      </c>
    </row>
    <row r="2110" spans="1:14" x14ac:dyDescent="0.3">
      <c r="A2110">
        <v>292303</v>
      </c>
      <c r="B2110">
        <v>2923035</v>
      </c>
      <c r="C2110" t="s">
        <v>2053</v>
      </c>
      <c r="D2110" t="s">
        <v>1779</v>
      </c>
      <c r="E2110" t="s">
        <v>5333</v>
      </c>
      <c r="F2110" t="s">
        <v>5339</v>
      </c>
      <c r="G2110" s="4">
        <v>11586</v>
      </c>
      <c r="H2110" s="4">
        <v>11586</v>
      </c>
      <c r="I2110">
        <v>0.59699999999999998</v>
      </c>
      <c r="J2110" s="4">
        <v>85024593.519999996</v>
      </c>
      <c r="K2110" s="12">
        <v>7338.5632245813913</v>
      </c>
      <c r="L2110" s="12">
        <v>7338.5632245813913</v>
      </c>
      <c r="N2110">
        <v>0</v>
      </c>
    </row>
    <row r="2111" spans="1:14" x14ac:dyDescent="0.3">
      <c r="A2111">
        <v>292305</v>
      </c>
      <c r="B2111">
        <v>2923050</v>
      </c>
      <c r="C2111" t="s">
        <v>2054</v>
      </c>
      <c r="D2111" t="s">
        <v>1779</v>
      </c>
      <c r="E2111" t="s">
        <v>5333</v>
      </c>
      <c r="F2111" t="s">
        <v>5339</v>
      </c>
      <c r="G2111" s="4">
        <v>11060</v>
      </c>
      <c r="H2111" s="4">
        <v>11060</v>
      </c>
      <c r="I2111">
        <v>0.55400000000000005</v>
      </c>
      <c r="J2111" s="4">
        <v>92490045.799999997</v>
      </c>
      <c r="K2111" s="12">
        <v>8362.5719529837243</v>
      </c>
      <c r="L2111" s="12">
        <v>8362.5719529837243</v>
      </c>
      <c r="N2111">
        <v>0</v>
      </c>
    </row>
    <row r="2112" spans="1:14" x14ac:dyDescent="0.3">
      <c r="A2112">
        <v>292310</v>
      </c>
      <c r="B2112">
        <v>2923100</v>
      </c>
      <c r="C2112" t="s">
        <v>2055</v>
      </c>
      <c r="D2112" t="s">
        <v>1779</v>
      </c>
      <c r="E2112" t="s">
        <v>5333</v>
      </c>
      <c r="F2112" t="s">
        <v>5339</v>
      </c>
      <c r="G2112" s="4">
        <v>22956</v>
      </c>
      <c r="H2112" s="4">
        <v>22956</v>
      </c>
      <c r="I2112">
        <v>0.55900000000000005</v>
      </c>
      <c r="J2112" s="4">
        <v>131742267</v>
      </c>
      <c r="K2112" s="12">
        <v>5738.9034239414532</v>
      </c>
      <c r="L2112" s="12">
        <v>5738.9034239414532</v>
      </c>
      <c r="N2112">
        <v>0.125</v>
      </c>
    </row>
    <row r="2113" spans="1:14" x14ac:dyDescent="0.3">
      <c r="A2113">
        <v>292320</v>
      </c>
      <c r="B2113">
        <v>2923209</v>
      </c>
      <c r="C2113" t="s">
        <v>2056</v>
      </c>
      <c r="D2113" t="s">
        <v>1779</v>
      </c>
      <c r="E2113" t="s">
        <v>5333</v>
      </c>
      <c r="F2113" t="s">
        <v>5339</v>
      </c>
      <c r="G2113" s="4">
        <v>21323</v>
      </c>
      <c r="H2113" s="4">
        <v>21323</v>
      </c>
      <c r="I2113">
        <v>0.55400000000000005</v>
      </c>
      <c r="J2113" s="4">
        <v>147279056.56</v>
      </c>
      <c r="K2113" s="12">
        <v>6907.0513792618303</v>
      </c>
      <c r="L2113" s="12">
        <v>6907.0513792618303</v>
      </c>
      <c r="N2113">
        <v>0.25</v>
      </c>
    </row>
    <row r="2114" spans="1:14" x14ac:dyDescent="0.3">
      <c r="A2114">
        <v>292330</v>
      </c>
      <c r="B2114">
        <v>2923308</v>
      </c>
      <c r="C2114" t="s">
        <v>2057</v>
      </c>
      <c r="D2114" t="s">
        <v>1779</v>
      </c>
      <c r="E2114" t="s">
        <v>5333</v>
      </c>
      <c r="F2114" t="s">
        <v>5339</v>
      </c>
      <c r="G2114" s="4">
        <v>7925</v>
      </c>
      <c r="H2114" s="4">
        <v>7925</v>
      </c>
      <c r="I2114">
        <v>0.60699999999999998</v>
      </c>
      <c r="J2114" s="4">
        <v>57143459.280000001</v>
      </c>
      <c r="K2114" s="12">
        <v>7210.531139432177</v>
      </c>
      <c r="L2114" s="12">
        <v>7210.531139432177</v>
      </c>
      <c r="N2114">
        <v>0</v>
      </c>
    </row>
    <row r="2115" spans="1:14" x14ac:dyDescent="0.3">
      <c r="A2115">
        <v>292335</v>
      </c>
      <c r="B2115">
        <v>2923357</v>
      </c>
      <c r="C2115" t="s">
        <v>2058</v>
      </c>
      <c r="D2115" t="s">
        <v>1779</v>
      </c>
      <c r="E2115" t="s">
        <v>5333</v>
      </c>
      <c r="F2115" t="s">
        <v>5339</v>
      </c>
      <c r="G2115" s="4">
        <v>20141</v>
      </c>
      <c r="H2115" s="4">
        <v>20141</v>
      </c>
      <c r="I2115">
        <v>0.56000000000000005</v>
      </c>
      <c r="J2115" s="4">
        <v>129919327.67</v>
      </c>
      <c r="K2115" s="12">
        <v>6450.4904259967234</v>
      </c>
      <c r="L2115" s="12">
        <v>6450.4904259967234</v>
      </c>
      <c r="N2115">
        <v>0.5</v>
      </c>
    </row>
    <row r="2116" spans="1:14" x14ac:dyDescent="0.3">
      <c r="A2116">
        <v>292340</v>
      </c>
      <c r="B2116">
        <v>2923407</v>
      </c>
      <c r="C2116" t="s">
        <v>2059</v>
      </c>
      <c r="D2116" t="s">
        <v>1779</v>
      </c>
      <c r="E2116" t="s">
        <v>5333</v>
      </c>
      <c r="F2116" t="s">
        <v>5339</v>
      </c>
      <c r="G2116" s="4">
        <v>20666</v>
      </c>
      <c r="H2116" s="4">
        <v>20666</v>
      </c>
      <c r="I2116">
        <v>0.58599999999999997</v>
      </c>
      <c r="J2116" s="4">
        <v>99090259.849999994</v>
      </c>
      <c r="K2116" s="12">
        <v>4794.8446651504883</v>
      </c>
      <c r="L2116" s="12">
        <v>4794.8446651504883</v>
      </c>
      <c r="N2116">
        <v>0</v>
      </c>
    </row>
    <row r="2117" spans="1:14" x14ac:dyDescent="0.3">
      <c r="A2117">
        <v>292350</v>
      </c>
      <c r="B2117">
        <v>2923506</v>
      </c>
      <c r="C2117" t="s">
        <v>2060</v>
      </c>
      <c r="D2117" t="s">
        <v>1779</v>
      </c>
      <c r="E2117" t="s">
        <v>5333</v>
      </c>
      <c r="F2117" t="s">
        <v>5339</v>
      </c>
      <c r="G2117" s="4">
        <v>10894</v>
      </c>
      <c r="H2117" s="4">
        <v>10894</v>
      </c>
      <c r="I2117">
        <v>0.64300000000000002</v>
      </c>
      <c r="J2117" s="4">
        <v>61568352.549999997</v>
      </c>
      <c r="K2117" s="12">
        <v>5651.5836744997241</v>
      </c>
      <c r="L2117" s="12">
        <v>5651.5836744997241</v>
      </c>
      <c r="N2117">
        <v>0</v>
      </c>
    </row>
    <row r="2118" spans="1:14" x14ac:dyDescent="0.3">
      <c r="A2118">
        <v>292360</v>
      </c>
      <c r="B2118">
        <v>2923605</v>
      </c>
      <c r="C2118" t="s">
        <v>2061</v>
      </c>
      <c r="D2118" t="s">
        <v>1779</v>
      </c>
      <c r="E2118" t="s">
        <v>5333</v>
      </c>
      <c r="F2118" t="s">
        <v>5339</v>
      </c>
      <c r="G2118" s="4">
        <v>21025</v>
      </c>
      <c r="H2118" s="4">
        <v>21025</v>
      </c>
      <c r="I2118">
        <v>0.61499999999999999</v>
      </c>
      <c r="J2118" s="4">
        <v>124581555.05</v>
      </c>
      <c r="K2118" s="12">
        <v>5925.4009536266349</v>
      </c>
      <c r="L2118" s="12">
        <v>5925.4009536266349</v>
      </c>
      <c r="N2118">
        <v>0.125</v>
      </c>
    </row>
    <row r="2119" spans="1:14" x14ac:dyDescent="0.3">
      <c r="A2119">
        <v>292370</v>
      </c>
      <c r="B2119">
        <v>2923704</v>
      </c>
      <c r="C2119" t="s">
        <v>2062</v>
      </c>
      <c r="D2119" t="s">
        <v>1779</v>
      </c>
      <c r="E2119" t="s">
        <v>5333</v>
      </c>
      <c r="F2119" t="s">
        <v>5339</v>
      </c>
      <c r="G2119" s="4">
        <v>30680</v>
      </c>
      <c r="H2119" s="4">
        <v>30680</v>
      </c>
      <c r="I2119">
        <v>0.59</v>
      </c>
      <c r="J2119" s="4">
        <v>150502257.34</v>
      </c>
      <c r="K2119" s="12">
        <v>4905.5494569752282</v>
      </c>
      <c r="L2119" s="12">
        <v>4905.5494569752282</v>
      </c>
      <c r="N2119">
        <v>0</v>
      </c>
    </row>
    <row r="2120" spans="1:14" x14ac:dyDescent="0.3">
      <c r="A2120">
        <v>292380</v>
      </c>
      <c r="B2120">
        <v>2923803</v>
      </c>
      <c r="C2120" t="s">
        <v>2063</v>
      </c>
      <c r="D2120" t="s">
        <v>1779</v>
      </c>
      <c r="E2120" t="s">
        <v>5333</v>
      </c>
      <c r="F2120" t="s">
        <v>5339</v>
      </c>
      <c r="G2120" s="4">
        <v>27860</v>
      </c>
      <c r="H2120" s="4">
        <v>27860</v>
      </c>
      <c r="I2120">
        <v>0.57699999999999996</v>
      </c>
      <c r="J2120" s="4">
        <v>157470636.63999999</v>
      </c>
      <c r="K2120" s="12">
        <v>5652.2123704235455</v>
      </c>
      <c r="L2120" s="12">
        <v>5652.2123704235455</v>
      </c>
      <c r="N2120">
        <v>0.125</v>
      </c>
    </row>
    <row r="2121" spans="1:14" x14ac:dyDescent="0.3">
      <c r="A2121">
        <v>292390</v>
      </c>
      <c r="B2121">
        <v>2923902</v>
      </c>
      <c r="C2121" t="s">
        <v>2064</v>
      </c>
      <c r="D2121" t="s">
        <v>1779</v>
      </c>
      <c r="E2121" t="s">
        <v>5333</v>
      </c>
      <c r="F2121" t="s">
        <v>5339</v>
      </c>
      <c r="G2121" s="4">
        <v>9537</v>
      </c>
      <c r="H2121" s="4">
        <v>9537</v>
      </c>
      <c r="I2121">
        <v>0.58299999999999996</v>
      </c>
      <c r="J2121" s="4">
        <v>55347534.219999999</v>
      </c>
      <c r="K2121" s="12">
        <v>5803.4533102652822</v>
      </c>
      <c r="L2121" s="12">
        <v>5803.4533102652822</v>
      </c>
      <c r="N2121">
        <v>0</v>
      </c>
    </row>
    <row r="2122" spans="1:14" x14ac:dyDescent="0.3">
      <c r="A2122">
        <v>292400</v>
      </c>
      <c r="B2122">
        <v>2924009</v>
      </c>
      <c r="C2122" t="s">
        <v>2065</v>
      </c>
      <c r="D2122" t="s">
        <v>1779</v>
      </c>
      <c r="E2122" t="s">
        <v>5333</v>
      </c>
      <c r="F2122" t="s">
        <v>5339</v>
      </c>
      <c r="G2122" s="4">
        <v>119418</v>
      </c>
      <c r="H2122" s="4">
        <v>119418</v>
      </c>
      <c r="I2122">
        <v>0.67400000000000004</v>
      </c>
      <c r="J2122" s="4">
        <v>591966540.75</v>
      </c>
      <c r="K2122" s="12">
        <v>4957.096423905944</v>
      </c>
      <c r="L2122" s="12">
        <v>4957.096423905944</v>
      </c>
      <c r="M2122">
        <v>2.25</v>
      </c>
      <c r="N2122">
        <v>0.375</v>
      </c>
    </row>
    <row r="2123" spans="1:14" x14ac:dyDescent="0.3">
      <c r="A2123">
        <v>292405</v>
      </c>
      <c r="B2123">
        <v>2924058</v>
      </c>
      <c r="C2123" t="s">
        <v>2066</v>
      </c>
      <c r="D2123" t="s">
        <v>1779</v>
      </c>
      <c r="E2123" t="s">
        <v>5333</v>
      </c>
      <c r="F2123" t="s">
        <v>5339</v>
      </c>
      <c r="G2123" s="4">
        <v>13677</v>
      </c>
      <c r="H2123" s="4">
        <v>13677</v>
      </c>
      <c r="I2123">
        <v>0.58699999999999997</v>
      </c>
      <c r="J2123" s="4">
        <v>84277761.670000002</v>
      </c>
      <c r="K2123" s="12">
        <v>6162.0064100314394</v>
      </c>
      <c r="L2123" s="12">
        <v>6162.0064100314394</v>
      </c>
      <c r="N2123">
        <v>0</v>
      </c>
    </row>
    <row r="2124" spans="1:14" x14ac:dyDescent="0.3">
      <c r="A2124">
        <v>292410</v>
      </c>
      <c r="B2124">
        <v>2924108</v>
      </c>
      <c r="C2124" t="s">
        <v>2067</v>
      </c>
      <c r="D2124" t="s">
        <v>1779</v>
      </c>
      <c r="E2124" t="s">
        <v>5333</v>
      </c>
      <c r="F2124" t="s">
        <v>5339</v>
      </c>
      <c r="G2124" s="4">
        <v>6403</v>
      </c>
      <c r="H2124" s="4">
        <v>6403</v>
      </c>
      <c r="I2124">
        <v>0.58799999999999997</v>
      </c>
      <c r="J2124" s="4">
        <v>40572465.200000003</v>
      </c>
      <c r="K2124" s="12">
        <v>6336.477463688896</v>
      </c>
      <c r="L2124" s="12">
        <v>6336.477463688896</v>
      </c>
      <c r="N2124">
        <v>0.125</v>
      </c>
    </row>
    <row r="2125" spans="1:14" x14ac:dyDescent="0.3">
      <c r="A2125">
        <v>292420</v>
      </c>
      <c r="B2125">
        <v>2924207</v>
      </c>
      <c r="C2125" t="s">
        <v>2068</v>
      </c>
      <c r="D2125" t="s">
        <v>1779</v>
      </c>
      <c r="E2125" t="s">
        <v>5333</v>
      </c>
      <c r="F2125" t="s">
        <v>5339</v>
      </c>
      <c r="G2125" s="4">
        <v>14226</v>
      </c>
      <c r="H2125" s="4">
        <v>14226</v>
      </c>
      <c r="I2125">
        <v>0.51300000000000001</v>
      </c>
      <c r="J2125" s="4">
        <v>93212345.909999996</v>
      </c>
      <c r="K2125" s="12">
        <v>6552.2526296921124</v>
      </c>
      <c r="L2125" s="12">
        <v>6552.2526296921124</v>
      </c>
      <c r="N2125">
        <v>0</v>
      </c>
    </row>
    <row r="2126" spans="1:14" x14ac:dyDescent="0.3">
      <c r="A2126">
        <v>292430</v>
      </c>
      <c r="B2126">
        <v>2924306</v>
      </c>
      <c r="C2126" t="s">
        <v>2069</v>
      </c>
      <c r="D2126" t="s">
        <v>1779</v>
      </c>
      <c r="E2126" t="s">
        <v>5333</v>
      </c>
      <c r="F2126" t="s">
        <v>5339</v>
      </c>
      <c r="G2126" s="4">
        <v>20938</v>
      </c>
      <c r="H2126" s="4">
        <v>20938</v>
      </c>
      <c r="I2126">
        <v>0.57099999999999995</v>
      </c>
      <c r="J2126" s="4">
        <v>117807022.65000001</v>
      </c>
      <c r="K2126" s="12">
        <v>5626.4697034100682</v>
      </c>
      <c r="L2126" s="12">
        <v>5626.4697034100682</v>
      </c>
      <c r="N2126">
        <v>0.375</v>
      </c>
    </row>
    <row r="2127" spans="1:14" x14ac:dyDescent="0.3">
      <c r="A2127">
        <v>292440</v>
      </c>
      <c r="B2127">
        <v>2924405</v>
      </c>
      <c r="C2127" t="s">
        <v>2070</v>
      </c>
      <c r="D2127" t="s">
        <v>1779</v>
      </c>
      <c r="E2127" t="s">
        <v>5333</v>
      </c>
      <c r="F2127" t="s">
        <v>5339</v>
      </c>
      <c r="G2127" s="4">
        <v>37388</v>
      </c>
      <c r="H2127" s="4">
        <v>37388</v>
      </c>
      <c r="I2127">
        <v>0.50600000000000001</v>
      </c>
      <c r="J2127" s="4">
        <v>172763777.59</v>
      </c>
      <c r="K2127" s="12">
        <v>4620.8349628222959</v>
      </c>
      <c r="L2127" s="12">
        <v>4620.8349628222959</v>
      </c>
      <c r="N2127">
        <v>0</v>
      </c>
    </row>
    <row r="2128" spans="1:14" x14ac:dyDescent="0.3">
      <c r="A2128">
        <v>292450</v>
      </c>
      <c r="B2128">
        <v>2924504</v>
      </c>
      <c r="C2128" t="s">
        <v>2071</v>
      </c>
      <c r="D2128" t="s">
        <v>1779</v>
      </c>
      <c r="E2128" t="s">
        <v>5333</v>
      </c>
      <c r="F2128" t="s">
        <v>5339</v>
      </c>
      <c r="G2128" s="4">
        <v>15125</v>
      </c>
      <c r="H2128" s="4">
        <v>15125</v>
      </c>
      <c r="I2128">
        <v>0.60299999999999998</v>
      </c>
      <c r="J2128" s="4">
        <v>112368199.95999999</v>
      </c>
      <c r="K2128" s="12">
        <v>7429.3024766942144</v>
      </c>
      <c r="L2128" s="12">
        <v>7429.3024766942144</v>
      </c>
      <c r="N2128">
        <v>0.125</v>
      </c>
    </row>
    <row r="2129" spans="1:14" x14ac:dyDescent="0.3">
      <c r="A2129">
        <v>292460</v>
      </c>
      <c r="B2129">
        <v>2924603</v>
      </c>
      <c r="C2129" t="s">
        <v>2072</v>
      </c>
      <c r="D2129" t="s">
        <v>1779</v>
      </c>
      <c r="E2129" t="s">
        <v>5333</v>
      </c>
      <c r="F2129" t="s">
        <v>5339</v>
      </c>
      <c r="G2129" s="4">
        <v>19601</v>
      </c>
      <c r="H2129" s="4">
        <v>19601</v>
      </c>
      <c r="I2129">
        <v>0.57699999999999996</v>
      </c>
      <c r="J2129" s="4">
        <v>138573102.19</v>
      </c>
      <c r="K2129" s="12">
        <v>7069.6955354318652</v>
      </c>
      <c r="L2129" s="12">
        <v>7069.6955354318652</v>
      </c>
      <c r="N2129">
        <v>0</v>
      </c>
    </row>
    <row r="2130" spans="1:14" x14ac:dyDescent="0.3">
      <c r="A2130">
        <v>292465</v>
      </c>
      <c r="B2130">
        <v>2924652</v>
      </c>
      <c r="C2130" t="s">
        <v>2073</v>
      </c>
      <c r="D2130" t="s">
        <v>1779</v>
      </c>
      <c r="E2130" t="s">
        <v>5333</v>
      </c>
      <c r="F2130" t="s">
        <v>5339</v>
      </c>
      <c r="G2130" s="4">
        <v>10654</v>
      </c>
      <c r="H2130" s="4">
        <v>10654</v>
      </c>
      <c r="I2130">
        <v>0.61199999999999999</v>
      </c>
      <c r="J2130" s="4">
        <v>59658470.939999998</v>
      </c>
      <c r="K2130" s="12">
        <v>5599.6312126900693</v>
      </c>
      <c r="L2130" s="12">
        <v>5599.6312126900693</v>
      </c>
      <c r="N2130">
        <v>0.125</v>
      </c>
    </row>
    <row r="2131" spans="1:14" x14ac:dyDescent="0.3">
      <c r="A2131">
        <v>292467</v>
      </c>
      <c r="B2131">
        <v>2924678</v>
      </c>
      <c r="C2131" t="s">
        <v>2074</v>
      </c>
      <c r="D2131" t="s">
        <v>1779</v>
      </c>
      <c r="E2131" t="s">
        <v>5333</v>
      </c>
      <c r="F2131" t="s">
        <v>5339</v>
      </c>
      <c r="G2131" s="4">
        <v>11481</v>
      </c>
      <c r="H2131" s="4">
        <v>11481</v>
      </c>
      <c r="I2131">
        <v>0.53300000000000003</v>
      </c>
      <c r="J2131" s="4">
        <v>56322576.219999999</v>
      </c>
      <c r="K2131" s="12">
        <v>4905.7204267920915</v>
      </c>
      <c r="L2131" s="12">
        <v>4905.7204267920915</v>
      </c>
      <c r="N2131">
        <v>0</v>
      </c>
    </row>
    <row r="2132" spans="1:14" x14ac:dyDescent="0.3">
      <c r="A2132">
        <v>292470</v>
      </c>
      <c r="B2132">
        <v>2924702</v>
      </c>
      <c r="C2132" t="s">
        <v>2075</v>
      </c>
      <c r="D2132" t="s">
        <v>1779</v>
      </c>
      <c r="E2132" t="s">
        <v>5333</v>
      </c>
      <c r="F2132" t="s">
        <v>5339</v>
      </c>
      <c r="G2132" s="4">
        <v>9143</v>
      </c>
      <c r="H2132" s="4">
        <v>9143</v>
      </c>
      <c r="I2132">
        <v>0.57499999999999996</v>
      </c>
      <c r="J2132" s="4">
        <v>60899005.770000003</v>
      </c>
      <c r="K2132" s="12">
        <v>6660.7246822705902</v>
      </c>
      <c r="L2132" s="12">
        <v>6660.7246822705902</v>
      </c>
      <c r="N2132">
        <v>0.125</v>
      </c>
    </row>
    <row r="2133" spans="1:14" x14ac:dyDescent="0.3">
      <c r="A2133">
        <v>292480</v>
      </c>
      <c r="B2133">
        <v>2924801</v>
      </c>
      <c r="C2133" t="s">
        <v>2076</v>
      </c>
      <c r="D2133" t="s">
        <v>1779</v>
      </c>
      <c r="E2133" t="s">
        <v>5333</v>
      </c>
      <c r="F2133" t="s">
        <v>5339</v>
      </c>
      <c r="G2133" s="4">
        <v>17697</v>
      </c>
      <c r="H2133" s="4">
        <v>17697</v>
      </c>
      <c r="I2133">
        <v>0.57799999999999996</v>
      </c>
      <c r="J2133" s="4">
        <v>97506372.950000003</v>
      </c>
      <c r="K2133" s="12">
        <v>5509.768489009437</v>
      </c>
      <c r="L2133" s="12">
        <v>5509.768489009437</v>
      </c>
      <c r="N2133">
        <v>0.125</v>
      </c>
    </row>
    <row r="2134" spans="1:14" x14ac:dyDescent="0.3">
      <c r="A2134">
        <v>292490</v>
      </c>
      <c r="B2134">
        <v>2924900</v>
      </c>
      <c r="C2134" t="s">
        <v>2077</v>
      </c>
      <c r="D2134" t="s">
        <v>1779</v>
      </c>
      <c r="E2134" t="s">
        <v>5333</v>
      </c>
      <c r="F2134" t="s">
        <v>5339</v>
      </c>
      <c r="G2134" s="4">
        <v>8239</v>
      </c>
      <c r="H2134" s="4">
        <v>8239</v>
      </c>
      <c r="I2134">
        <v>0.57199999999999995</v>
      </c>
      <c r="J2134" s="4">
        <v>51649411.979999997</v>
      </c>
      <c r="K2134" s="12">
        <v>6268.8933098677016</v>
      </c>
      <c r="L2134" s="12">
        <v>6268.8933098677016</v>
      </c>
      <c r="N2134">
        <v>0.125</v>
      </c>
    </row>
    <row r="2135" spans="1:14" x14ac:dyDescent="0.3">
      <c r="A2135">
        <v>292500</v>
      </c>
      <c r="B2135">
        <v>2925006</v>
      </c>
      <c r="C2135" t="s">
        <v>2078</v>
      </c>
      <c r="D2135" t="s">
        <v>1779</v>
      </c>
      <c r="E2135" t="s">
        <v>5333</v>
      </c>
      <c r="F2135" t="s">
        <v>5339</v>
      </c>
      <c r="G2135" s="4">
        <v>24026</v>
      </c>
      <c r="H2135" s="4">
        <v>24026</v>
      </c>
      <c r="I2135">
        <v>0.56000000000000005</v>
      </c>
      <c r="J2135" s="4">
        <v>121771556.37</v>
      </c>
      <c r="K2135" s="12">
        <v>5068.324164238742</v>
      </c>
      <c r="L2135" s="12">
        <v>5068.324164238742</v>
      </c>
      <c r="N2135">
        <v>0</v>
      </c>
    </row>
    <row r="2136" spans="1:14" x14ac:dyDescent="0.3">
      <c r="A2136">
        <v>292510</v>
      </c>
      <c r="B2136">
        <v>2925105</v>
      </c>
      <c r="C2136" t="s">
        <v>2079</v>
      </c>
      <c r="D2136" t="s">
        <v>1779</v>
      </c>
      <c r="E2136" t="s">
        <v>5333</v>
      </c>
      <c r="F2136" t="s">
        <v>5339</v>
      </c>
      <c r="G2136" s="4">
        <v>50773</v>
      </c>
      <c r="H2136" s="4">
        <v>50773</v>
      </c>
      <c r="I2136">
        <v>0.60399999999999998</v>
      </c>
      <c r="J2136" s="4">
        <v>213821651.00999999</v>
      </c>
      <c r="K2136" s="12">
        <v>4211.3259214543159</v>
      </c>
      <c r="L2136" s="12">
        <v>4211.3259214543159</v>
      </c>
      <c r="N2136">
        <v>0.25</v>
      </c>
    </row>
    <row r="2137" spans="1:14" x14ac:dyDescent="0.3">
      <c r="A2137">
        <v>292520</v>
      </c>
      <c r="B2137">
        <v>2925204</v>
      </c>
      <c r="C2137" t="s">
        <v>2080</v>
      </c>
      <c r="D2137" t="s">
        <v>1779</v>
      </c>
      <c r="E2137" t="s">
        <v>5333</v>
      </c>
      <c r="F2137" t="s">
        <v>5339</v>
      </c>
      <c r="G2137" s="4">
        <v>33573</v>
      </c>
      <c r="H2137" s="4">
        <v>33573</v>
      </c>
      <c r="I2137">
        <v>0.66600000000000004</v>
      </c>
      <c r="J2137" s="4">
        <v>281524058.29000002</v>
      </c>
      <c r="K2137" s="12">
        <v>8385.4305033806941</v>
      </c>
      <c r="L2137" s="12">
        <v>8385.4305033806941</v>
      </c>
      <c r="N2137">
        <v>0.125</v>
      </c>
    </row>
    <row r="2138" spans="1:14" x14ac:dyDescent="0.3">
      <c r="A2138">
        <v>292525</v>
      </c>
      <c r="B2138">
        <v>2925253</v>
      </c>
      <c r="C2138" t="s">
        <v>2081</v>
      </c>
      <c r="D2138" t="s">
        <v>1779</v>
      </c>
      <c r="E2138" t="s">
        <v>5333</v>
      </c>
      <c r="F2138" t="s">
        <v>5339</v>
      </c>
      <c r="G2138" s="4">
        <v>18763</v>
      </c>
      <c r="H2138" s="4">
        <v>18763</v>
      </c>
      <c r="I2138">
        <v>0.57999999999999996</v>
      </c>
      <c r="J2138" s="4">
        <v>130289974.66</v>
      </c>
      <c r="K2138" s="12">
        <v>6943.984152854021</v>
      </c>
      <c r="L2138" s="12">
        <v>6943.984152854021</v>
      </c>
      <c r="N2138">
        <v>0.25</v>
      </c>
    </row>
    <row r="2139" spans="1:14" x14ac:dyDescent="0.3">
      <c r="A2139">
        <v>292530</v>
      </c>
      <c r="B2139">
        <v>2925303</v>
      </c>
      <c r="C2139" t="s">
        <v>2082</v>
      </c>
      <c r="D2139" t="s">
        <v>1779</v>
      </c>
      <c r="E2139" t="s">
        <v>5333</v>
      </c>
      <c r="F2139" t="s">
        <v>5339</v>
      </c>
      <c r="G2139" s="4">
        <v>182630</v>
      </c>
      <c r="H2139" s="4">
        <v>182630</v>
      </c>
      <c r="I2139">
        <v>0.67600000000000005</v>
      </c>
      <c r="J2139" s="4">
        <v>1004204766.73</v>
      </c>
      <c r="K2139" s="12">
        <v>5498.5750792859881</v>
      </c>
      <c r="L2139" s="12">
        <v>5498.5750792859881</v>
      </c>
      <c r="M2139">
        <v>1.305555555555556</v>
      </c>
      <c r="N2139">
        <v>0.375</v>
      </c>
    </row>
    <row r="2140" spans="1:14" x14ac:dyDescent="0.3">
      <c r="A2140">
        <v>292540</v>
      </c>
      <c r="B2140">
        <v>2925402</v>
      </c>
      <c r="C2140" t="s">
        <v>2083</v>
      </c>
      <c r="D2140" t="s">
        <v>1779</v>
      </c>
      <c r="E2140" t="s">
        <v>5333</v>
      </c>
      <c r="F2140" t="s">
        <v>5339</v>
      </c>
      <c r="G2140" s="4">
        <v>10651</v>
      </c>
      <c r="H2140" s="4">
        <v>10651</v>
      </c>
      <c r="I2140">
        <v>0.625</v>
      </c>
      <c r="J2140" s="4">
        <v>59082265.380000003</v>
      </c>
      <c r="K2140" s="12">
        <v>5547.1096967420899</v>
      </c>
      <c r="L2140" s="12">
        <v>5547.1096967420899</v>
      </c>
      <c r="N2140">
        <v>0</v>
      </c>
    </row>
    <row r="2141" spans="1:14" x14ac:dyDescent="0.3">
      <c r="A2141">
        <v>292550</v>
      </c>
      <c r="B2141">
        <v>2925501</v>
      </c>
      <c r="C2141" t="s">
        <v>2084</v>
      </c>
      <c r="D2141" t="s">
        <v>1779</v>
      </c>
      <c r="E2141" t="s">
        <v>5333</v>
      </c>
      <c r="F2141" t="s">
        <v>5339</v>
      </c>
      <c r="G2141" s="4">
        <v>37533</v>
      </c>
      <c r="H2141" s="4">
        <v>37533</v>
      </c>
      <c r="I2141">
        <v>0.621</v>
      </c>
      <c r="J2141" s="4">
        <v>196724313.31</v>
      </c>
      <c r="K2141" s="12">
        <v>5241.3692832973647</v>
      </c>
      <c r="L2141" s="12">
        <v>5241.3692832973647</v>
      </c>
      <c r="N2141">
        <v>0</v>
      </c>
    </row>
    <row r="2142" spans="1:14" x14ac:dyDescent="0.3">
      <c r="A2142">
        <v>292560</v>
      </c>
      <c r="B2142">
        <v>2925600</v>
      </c>
      <c r="C2142" t="s">
        <v>607</v>
      </c>
      <c r="D2142" t="s">
        <v>1779</v>
      </c>
      <c r="E2142" t="s">
        <v>5333</v>
      </c>
      <c r="F2142" t="s">
        <v>5339</v>
      </c>
      <c r="G2142" s="4">
        <v>15677</v>
      </c>
      <c r="H2142" s="4">
        <v>15677</v>
      </c>
      <c r="I2142">
        <v>0.61399999999999999</v>
      </c>
      <c r="J2142" s="4">
        <v>78712388.299999997</v>
      </c>
      <c r="K2142" s="12">
        <v>5020.8833514065191</v>
      </c>
      <c r="L2142" s="12">
        <v>5020.8833514065191</v>
      </c>
      <c r="N2142">
        <v>0.25</v>
      </c>
    </row>
    <row r="2143" spans="1:14" x14ac:dyDescent="0.3">
      <c r="A2143">
        <v>292570</v>
      </c>
      <c r="B2143">
        <v>2925709</v>
      </c>
      <c r="C2143" t="s">
        <v>2085</v>
      </c>
      <c r="D2143" t="s">
        <v>1779</v>
      </c>
      <c r="E2143" t="s">
        <v>5333</v>
      </c>
      <c r="F2143" t="s">
        <v>5339</v>
      </c>
      <c r="G2143" s="4">
        <v>12963</v>
      </c>
      <c r="H2143" s="4">
        <v>12963</v>
      </c>
      <c r="I2143">
        <v>0.54200000000000004</v>
      </c>
      <c r="J2143" s="4">
        <v>77715717.859999999</v>
      </c>
      <c r="K2143" s="12">
        <v>5995.1953914988817</v>
      </c>
      <c r="L2143" s="12">
        <v>5995.1953914988817</v>
      </c>
      <c r="N2143">
        <v>0.25</v>
      </c>
    </row>
    <row r="2144" spans="1:14" x14ac:dyDescent="0.3">
      <c r="A2144">
        <v>292575</v>
      </c>
      <c r="B2144">
        <v>2925758</v>
      </c>
      <c r="C2144" t="s">
        <v>2086</v>
      </c>
      <c r="D2144" t="s">
        <v>1779</v>
      </c>
      <c r="E2144" t="s">
        <v>5333</v>
      </c>
      <c r="F2144" t="s">
        <v>5339</v>
      </c>
      <c r="G2144" s="4">
        <v>29489</v>
      </c>
      <c r="H2144" s="4">
        <v>29489</v>
      </c>
      <c r="I2144">
        <v>0.55900000000000005</v>
      </c>
      <c r="J2144" s="4">
        <v>158233420.15000001</v>
      </c>
      <c r="K2144" s="12">
        <v>5365.8455746210457</v>
      </c>
      <c r="L2144" s="12">
        <v>5365.8455746210457</v>
      </c>
      <c r="M2144">
        <v>1.7777777777777779</v>
      </c>
      <c r="N2144">
        <v>0.5</v>
      </c>
    </row>
    <row r="2145" spans="1:14" x14ac:dyDescent="0.3">
      <c r="A2145">
        <v>292580</v>
      </c>
      <c r="B2145">
        <v>2925808</v>
      </c>
      <c r="C2145" t="s">
        <v>1387</v>
      </c>
      <c r="D2145" t="s">
        <v>1779</v>
      </c>
      <c r="E2145" t="s">
        <v>5333</v>
      </c>
      <c r="F2145" t="s">
        <v>5339</v>
      </c>
      <c r="G2145" s="4">
        <v>27429</v>
      </c>
      <c r="H2145" s="4">
        <v>27429</v>
      </c>
      <c r="I2145">
        <v>0.59199999999999997</v>
      </c>
      <c r="J2145" s="4">
        <v>133224690.19</v>
      </c>
      <c r="K2145" s="12">
        <v>4857.0742713915924</v>
      </c>
      <c r="L2145" s="12">
        <v>4857.0742713915924</v>
      </c>
      <c r="N2145">
        <v>0</v>
      </c>
    </row>
    <row r="2146" spans="1:14" x14ac:dyDescent="0.3">
      <c r="A2146">
        <v>292590</v>
      </c>
      <c r="B2146">
        <v>2925907</v>
      </c>
      <c r="C2146" t="s">
        <v>2087</v>
      </c>
      <c r="D2146" t="s">
        <v>1779</v>
      </c>
      <c r="E2146" t="s">
        <v>5333</v>
      </c>
      <c r="F2146" t="s">
        <v>5339</v>
      </c>
      <c r="G2146" s="4">
        <v>26443</v>
      </c>
      <c r="H2146" s="4">
        <v>26443</v>
      </c>
      <c r="I2146">
        <v>0.54400000000000004</v>
      </c>
      <c r="J2146" s="4">
        <v>137449786.36000001</v>
      </c>
      <c r="K2146" s="12">
        <v>5197.9649192602965</v>
      </c>
      <c r="L2146" s="12">
        <v>5197.9649192602965</v>
      </c>
      <c r="N2146">
        <v>0.125</v>
      </c>
    </row>
    <row r="2147" spans="1:14" x14ac:dyDescent="0.3">
      <c r="A2147">
        <v>292593</v>
      </c>
      <c r="B2147">
        <v>2925931</v>
      </c>
      <c r="C2147" t="s">
        <v>2088</v>
      </c>
      <c r="D2147" t="s">
        <v>1779</v>
      </c>
      <c r="E2147" t="s">
        <v>5333</v>
      </c>
      <c r="F2147" t="s">
        <v>5339</v>
      </c>
      <c r="G2147" s="4">
        <v>9839</v>
      </c>
      <c r="H2147" s="4">
        <v>9839</v>
      </c>
      <c r="I2147">
        <v>0.57799999999999996</v>
      </c>
      <c r="J2147" s="4">
        <v>89206708.569999993</v>
      </c>
      <c r="K2147" s="12">
        <v>9066.6438225429411</v>
      </c>
      <c r="L2147" s="12">
        <v>9066.6438225429411</v>
      </c>
      <c r="N2147">
        <v>0.25</v>
      </c>
    </row>
    <row r="2148" spans="1:14" x14ac:dyDescent="0.3">
      <c r="A2148">
        <v>292595</v>
      </c>
      <c r="B2148">
        <v>2925956</v>
      </c>
      <c r="C2148" t="s">
        <v>2089</v>
      </c>
      <c r="D2148" t="s">
        <v>1779</v>
      </c>
      <c r="E2148" t="s">
        <v>5333</v>
      </c>
      <c r="F2148" t="s">
        <v>5339</v>
      </c>
      <c r="G2148" s="4">
        <v>20081</v>
      </c>
      <c r="H2148" s="4">
        <v>20081</v>
      </c>
      <c r="I2148">
        <v>0.56399999999999995</v>
      </c>
      <c r="J2148" s="4">
        <v>103892672.66</v>
      </c>
      <c r="K2148" s="12">
        <v>5173.6802280762904</v>
      </c>
      <c r="L2148" s="12">
        <v>5173.6802280762904</v>
      </c>
      <c r="N2148">
        <v>0.25</v>
      </c>
    </row>
    <row r="2149" spans="1:14" x14ac:dyDescent="0.3">
      <c r="A2149">
        <v>292600</v>
      </c>
      <c r="B2149">
        <v>2926004</v>
      </c>
      <c r="C2149" t="s">
        <v>2090</v>
      </c>
      <c r="D2149" t="s">
        <v>1779</v>
      </c>
      <c r="E2149" t="s">
        <v>5333</v>
      </c>
      <c r="F2149" t="s">
        <v>5339</v>
      </c>
      <c r="G2149" s="4">
        <v>42855</v>
      </c>
      <c r="H2149" s="4">
        <v>42855</v>
      </c>
      <c r="I2149">
        <v>0.57899999999999996</v>
      </c>
      <c r="J2149" s="4">
        <v>211832665.15000001</v>
      </c>
      <c r="K2149" s="12">
        <v>4943.0093373001982</v>
      </c>
      <c r="L2149" s="12">
        <v>4943.0093373001982</v>
      </c>
      <c r="M2149">
        <v>1.055555555555556</v>
      </c>
      <c r="N2149">
        <v>0.375</v>
      </c>
    </row>
    <row r="2150" spans="1:14" x14ac:dyDescent="0.3">
      <c r="A2150">
        <v>292610</v>
      </c>
      <c r="B2150">
        <v>2926103</v>
      </c>
      <c r="C2150" t="s">
        <v>2091</v>
      </c>
      <c r="D2150" t="s">
        <v>1779</v>
      </c>
      <c r="E2150" t="s">
        <v>5333</v>
      </c>
      <c r="F2150" t="s">
        <v>5339</v>
      </c>
      <c r="G2150" s="4">
        <v>14174</v>
      </c>
      <c r="H2150" s="4">
        <v>14174</v>
      </c>
      <c r="I2150">
        <v>0.63600000000000001</v>
      </c>
      <c r="J2150" s="4">
        <v>80666850.379999995</v>
      </c>
      <c r="K2150" s="12">
        <v>5691.1845900945391</v>
      </c>
      <c r="L2150" s="12">
        <v>5691.1845900945391</v>
      </c>
      <c r="N2150">
        <v>0.125</v>
      </c>
    </row>
    <row r="2151" spans="1:14" x14ac:dyDescent="0.3">
      <c r="A2151">
        <v>292620</v>
      </c>
      <c r="B2151">
        <v>2926202</v>
      </c>
      <c r="C2151" t="s">
        <v>2092</v>
      </c>
      <c r="D2151" t="s">
        <v>1779</v>
      </c>
      <c r="E2151" t="s">
        <v>5333</v>
      </c>
      <c r="F2151" t="s">
        <v>5339</v>
      </c>
      <c r="G2151" s="4">
        <v>22329</v>
      </c>
      <c r="H2151" s="4">
        <v>22329</v>
      </c>
      <c r="I2151">
        <v>0.57799999999999996</v>
      </c>
      <c r="J2151" s="4">
        <v>179105346.06999999</v>
      </c>
      <c r="K2151" s="12">
        <v>8021.1987133324374</v>
      </c>
      <c r="L2151" s="12">
        <v>8021.1987133324374</v>
      </c>
      <c r="N2151">
        <v>0.125</v>
      </c>
    </row>
    <row r="2152" spans="1:14" x14ac:dyDescent="0.3">
      <c r="A2152">
        <v>292630</v>
      </c>
      <c r="B2152">
        <v>2926301</v>
      </c>
      <c r="C2152" t="s">
        <v>2093</v>
      </c>
      <c r="D2152" t="s">
        <v>1779</v>
      </c>
      <c r="E2152" t="s">
        <v>5333</v>
      </c>
      <c r="F2152" t="s">
        <v>5339</v>
      </c>
      <c r="G2152" s="4">
        <v>35188</v>
      </c>
      <c r="H2152" s="4">
        <v>35188</v>
      </c>
      <c r="I2152">
        <v>0.628</v>
      </c>
      <c r="J2152" s="4">
        <v>135542760</v>
      </c>
      <c r="K2152" s="12">
        <v>3851.9597590087528</v>
      </c>
      <c r="L2152" s="12">
        <v>3851.9597590087528</v>
      </c>
      <c r="N2152">
        <v>0.5</v>
      </c>
    </row>
    <row r="2153" spans="1:14" x14ac:dyDescent="0.3">
      <c r="A2153">
        <v>292640</v>
      </c>
      <c r="B2153">
        <v>2926400</v>
      </c>
      <c r="C2153" t="s">
        <v>1195</v>
      </c>
      <c r="D2153" t="s">
        <v>1779</v>
      </c>
      <c r="E2153" t="s">
        <v>5333</v>
      </c>
      <c r="F2153" t="s">
        <v>5339</v>
      </c>
      <c r="G2153" s="4">
        <v>32060</v>
      </c>
      <c r="H2153" s="4">
        <v>32060</v>
      </c>
      <c r="I2153">
        <v>0.61499999999999999</v>
      </c>
      <c r="J2153" s="4">
        <v>141144010.34999999</v>
      </c>
      <c r="K2153" s="12">
        <v>4402.4956441048034</v>
      </c>
      <c r="L2153" s="12">
        <v>4402.4956441048034</v>
      </c>
      <c r="M2153">
        <v>0.75</v>
      </c>
      <c r="N2153">
        <v>0.375</v>
      </c>
    </row>
    <row r="2154" spans="1:14" x14ac:dyDescent="0.3">
      <c r="A2154">
        <v>292650</v>
      </c>
      <c r="B2154">
        <v>2926509</v>
      </c>
      <c r="C2154" t="s">
        <v>2094</v>
      </c>
      <c r="D2154" t="s">
        <v>1779</v>
      </c>
      <c r="E2154" t="s">
        <v>5333</v>
      </c>
      <c r="F2154" t="s">
        <v>5339</v>
      </c>
      <c r="G2154" s="4">
        <v>14528</v>
      </c>
      <c r="H2154" s="4">
        <v>14528</v>
      </c>
      <c r="I2154">
        <v>0.51200000000000001</v>
      </c>
      <c r="J2154" s="4">
        <v>96594764.730000004</v>
      </c>
      <c r="K2154" s="12">
        <v>6648.8687176486783</v>
      </c>
      <c r="L2154" s="12">
        <v>6648.8687176486783</v>
      </c>
      <c r="N2154">
        <v>0.125</v>
      </c>
    </row>
    <row r="2155" spans="1:14" x14ac:dyDescent="0.3">
      <c r="A2155">
        <v>292660</v>
      </c>
      <c r="B2155">
        <v>2926608</v>
      </c>
      <c r="C2155" t="s">
        <v>2095</v>
      </c>
      <c r="D2155" t="s">
        <v>1779</v>
      </c>
      <c r="E2155" t="s">
        <v>5333</v>
      </c>
      <c r="F2155" t="s">
        <v>5339</v>
      </c>
      <c r="G2155" s="4">
        <v>56316</v>
      </c>
      <c r="H2155" s="4">
        <v>56316</v>
      </c>
      <c r="I2155">
        <v>0.60099999999999998</v>
      </c>
      <c r="J2155" s="4">
        <v>265005240.38</v>
      </c>
      <c r="K2155" s="12">
        <v>4705.6829387740609</v>
      </c>
      <c r="L2155" s="12">
        <v>4705.6829387740609</v>
      </c>
      <c r="N2155">
        <v>0</v>
      </c>
    </row>
    <row r="2156" spans="1:14" x14ac:dyDescent="0.3">
      <c r="A2156">
        <v>292665</v>
      </c>
      <c r="B2156">
        <v>2926657</v>
      </c>
      <c r="C2156" t="s">
        <v>2096</v>
      </c>
      <c r="D2156" t="s">
        <v>1779</v>
      </c>
      <c r="E2156" t="s">
        <v>5333</v>
      </c>
      <c r="F2156" t="s">
        <v>5339</v>
      </c>
      <c r="G2156" s="4">
        <v>10029</v>
      </c>
      <c r="H2156" s="4">
        <v>10029</v>
      </c>
      <c r="I2156">
        <v>0.54</v>
      </c>
      <c r="J2156" s="4">
        <v>59751367.32</v>
      </c>
      <c r="K2156" s="12">
        <v>5957.8589410708946</v>
      </c>
      <c r="L2156" s="12">
        <v>5957.8589410708946</v>
      </c>
      <c r="N2156">
        <v>0.25</v>
      </c>
    </row>
    <row r="2157" spans="1:14" x14ac:dyDescent="0.3">
      <c r="A2157">
        <v>292670</v>
      </c>
      <c r="B2157">
        <v>2926707</v>
      </c>
      <c r="C2157" t="s">
        <v>2097</v>
      </c>
      <c r="D2157" t="s">
        <v>1779</v>
      </c>
      <c r="E2157" t="s">
        <v>5333</v>
      </c>
      <c r="F2157" t="s">
        <v>5339</v>
      </c>
      <c r="G2157" s="4">
        <v>13634</v>
      </c>
      <c r="H2157" s="4">
        <v>13634</v>
      </c>
      <c r="I2157">
        <v>0.60499999999999998</v>
      </c>
      <c r="J2157" s="4">
        <v>70560919.519999996</v>
      </c>
      <c r="K2157" s="12">
        <v>5175.364494645738</v>
      </c>
      <c r="L2157" s="12">
        <v>5175.364494645738</v>
      </c>
      <c r="N2157">
        <v>0.25</v>
      </c>
    </row>
    <row r="2158" spans="1:14" x14ac:dyDescent="0.3">
      <c r="A2158">
        <v>292680</v>
      </c>
      <c r="B2158">
        <v>2926806</v>
      </c>
      <c r="C2158" t="s">
        <v>2098</v>
      </c>
      <c r="D2158" t="s">
        <v>1779</v>
      </c>
      <c r="E2158" t="s">
        <v>5333</v>
      </c>
      <c r="F2158" t="s">
        <v>5339</v>
      </c>
      <c r="G2158" s="4">
        <v>13495</v>
      </c>
      <c r="H2158" s="4">
        <v>13495</v>
      </c>
      <c r="I2158">
        <v>0.57599999999999996</v>
      </c>
      <c r="J2158" s="4"/>
      <c r="K2158" s="12">
        <v>8413</v>
      </c>
      <c r="L2158" s="12">
        <v>8413</v>
      </c>
      <c r="N2158">
        <v>0</v>
      </c>
    </row>
    <row r="2159" spans="1:14" x14ac:dyDescent="0.3">
      <c r="A2159">
        <v>292690</v>
      </c>
      <c r="B2159">
        <v>2926905</v>
      </c>
      <c r="C2159" t="s">
        <v>2099</v>
      </c>
      <c r="D2159" t="s">
        <v>1779</v>
      </c>
      <c r="E2159" t="s">
        <v>5333</v>
      </c>
      <c r="F2159" t="s">
        <v>5339</v>
      </c>
      <c r="G2159" s="4">
        <v>10781</v>
      </c>
      <c r="H2159" s="4">
        <v>10781</v>
      </c>
      <c r="I2159">
        <v>0.59399999999999997</v>
      </c>
      <c r="J2159" s="4">
        <v>74501480.689999998</v>
      </c>
      <c r="K2159" s="12">
        <v>6910.442509043688</v>
      </c>
      <c r="L2159" s="12">
        <v>6910.442509043688</v>
      </c>
      <c r="N2159">
        <v>0.25</v>
      </c>
    </row>
    <row r="2160" spans="1:14" x14ac:dyDescent="0.3">
      <c r="A2160">
        <v>292700</v>
      </c>
      <c r="B2160">
        <v>2927002</v>
      </c>
      <c r="C2160" t="s">
        <v>2100</v>
      </c>
      <c r="D2160" t="s">
        <v>1779</v>
      </c>
      <c r="E2160" t="s">
        <v>5333</v>
      </c>
      <c r="F2160" t="s">
        <v>5339</v>
      </c>
      <c r="G2160" s="4">
        <v>36966</v>
      </c>
      <c r="H2160" s="4">
        <v>36966</v>
      </c>
      <c r="I2160">
        <v>0.57199999999999995</v>
      </c>
      <c r="J2160" s="4">
        <v>178898602.81</v>
      </c>
      <c r="K2160" s="12">
        <v>4839.5445222637018</v>
      </c>
      <c r="L2160" s="12">
        <v>4839.5445222637018</v>
      </c>
      <c r="M2160">
        <v>1.333333333333333</v>
      </c>
      <c r="N2160">
        <v>0.25</v>
      </c>
    </row>
    <row r="2161" spans="1:14" x14ac:dyDescent="0.3">
      <c r="A2161">
        <v>292710</v>
      </c>
      <c r="B2161">
        <v>2927101</v>
      </c>
      <c r="C2161" t="s">
        <v>2101</v>
      </c>
      <c r="D2161" t="s">
        <v>1779</v>
      </c>
      <c r="E2161" t="s">
        <v>5333</v>
      </c>
      <c r="F2161" t="s">
        <v>5339</v>
      </c>
      <c r="G2161" s="4">
        <v>10884</v>
      </c>
      <c r="H2161" s="4">
        <v>10884</v>
      </c>
      <c r="I2161">
        <v>0.63200000000000001</v>
      </c>
      <c r="J2161" s="4">
        <v>65915284.259999998</v>
      </c>
      <c r="K2161" s="12">
        <v>6056.1635667034179</v>
      </c>
      <c r="L2161" s="12">
        <v>6056.1635667034179</v>
      </c>
      <c r="N2161">
        <v>0.125</v>
      </c>
    </row>
    <row r="2162" spans="1:14" x14ac:dyDescent="0.3">
      <c r="A2162">
        <v>292720</v>
      </c>
      <c r="B2162">
        <v>2927200</v>
      </c>
      <c r="C2162" t="s">
        <v>1199</v>
      </c>
      <c r="D2162" t="s">
        <v>1779</v>
      </c>
      <c r="E2162" t="s">
        <v>5333</v>
      </c>
      <c r="F2162" t="s">
        <v>5339</v>
      </c>
      <c r="G2162" s="4">
        <v>29590</v>
      </c>
      <c r="H2162" s="4">
        <v>29590</v>
      </c>
      <c r="I2162">
        <v>0.61</v>
      </c>
      <c r="J2162" s="4">
        <v>131427757.83</v>
      </c>
      <c r="K2162" s="12">
        <v>4441.627503548496</v>
      </c>
      <c r="L2162" s="12">
        <v>4441.627503548496</v>
      </c>
      <c r="N2162">
        <v>0</v>
      </c>
    </row>
    <row r="2163" spans="1:14" x14ac:dyDescent="0.3">
      <c r="A2163">
        <v>292730</v>
      </c>
      <c r="B2163">
        <v>2927309</v>
      </c>
      <c r="C2163" t="s">
        <v>2102</v>
      </c>
      <c r="D2163" t="s">
        <v>1779</v>
      </c>
      <c r="E2163" t="s">
        <v>5333</v>
      </c>
      <c r="F2163" t="s">
        <v>5339</v>
      </c>
      <c r="G2163" s="4">
        <v>15629</v>
      </c>
      <c r="H2163" s="4">
        <v>15629</v>
      </c>
      <c r="I2163">
        <v>0.61699999999999999</v>
      </c>
      <c r="J2163" s="4">
        <v>99718165.090000004</v>
      </c>
      <c r="K2163" s="12">
        <v>6380.3292014844201</v>
      </c>
      <c r="L2163" s="12">
        <v>6380.3292014844201</v>
      </c>
      <c r="N2163">
        <v>0.25</v>
      </c>
    </row>
    <row r="2164" spans="1:14" x14ac:dyDescent="0.3">
      <c r="A2164">
        <v>292740</v>
      </c>
      <c r="B2164">
        <v>2927408</v>
      </c>
      <c r="C2164" t="s">
        <v>2103</v>
      </c>
      <c r="D2164" t="s">
        <v>1779</v>
      </c>
      <c r="E2164" t="s">
        <v>5333</v>
      </c>
      <c r="F2164" t="s">
        <v>5340</v>
      </c>
      <c r="G2164" s="4">
        <v>2564204</v>
      </c>
      <c r="H2164" s="4">
        <v>200000</v>
      </c>
      <c r="I2164">
        <v>0.75900000000000001</v>
      </c>
      <c r="J2164" s="4">
        <v>13000344191.33</v>
      </c>
      <c r="K2164" s="12">
        <v>65001.720956650002</v>
      </c>
      <c r="L2164" s="12">
        <v>14712.97</v>
      </c>
      <c r="M2164">
        <v>1.944444444444444</v>
      </c>
      <c r="N2164">
        <v>0.75</v>
      </c>
    </row>
    <row r="2165" spans="1:14" x14ac:dyDescent="0.3">
      <c r="A2165">
        <v>292750</v>
      </c>
      <c r="B2165">
        <v>2927507</v>
      </c>
      <c r="C2165" t="s">
        <v>2104</v>
      </c>
      <c r="D2165" t="s">
        <v>1779</v>
      </c>
      <c r="E2165" t="s">
        <v>5333</v>
      </c>
      <c r="F2165" t="s">
        <v>5339</v>
      </c>
      <c r="G2165" s="4">
        <v>21787</v>
      </c>
      <c r="H2165" s="4">
        <v>21787</v>
      </c>
      <c r="I2165">
        <v>0.58299999999999996</v>
      </c>
      <c r="J2165" s="4">
        <v>106895735.73999999</v>
      </c>
      <c r="K2165" s="12">
        <v>4906.3999513471335</v>
      </c>
      <c r="L2165" s="12">
        <v>4906.3999513471335</v>
      </c>
      <c r="N2165">
        <v>0.125</v>
      </c>
    </row>
    <row r="2166" spans="1:14" x14ac:dyDescent="0.3">
      <c r="A2166">
        <v>292760</v>
      </c>
      <c r="B2166">
        <v>2927606</v>
      </c>
      <c r="C2166" t="s">
        <v>2105</v>
      </c>
      <c r="D2166" t="s">
        <v>1779</v>
      </c>
      <c r="E2166" t="s">
        <v>5333</v>
      </c>
      <c r="F2166" t="s">
        <v>5339</v>
      </c>
      <c r="G2166" s="4">
        <v>15417</v>
      </c>
      <c r="H2166" s="4">
        <v>15417</v>
      </c>
      <c r="I2166">
        <v>0.54600000000000004</v>
      </c>
      <c r="J2166" s="4">
        <v>87832064.180000007</v>
      </c>
      <c r="K2166" s="12">
        <v>5697.0917934747358</v>
      </c>
      <c r="L2166" s="12">
        <v>5697.0917934747358</v>
      </c>
      <c r="N2166">
        <v>0</v>
      </c>
    </row>
    <row r="2167" spans="1:14" x14ac:dyDescent="0.3">
      <c r="A2167">
        <v>292770</v>
      </c>
      <c r="B2167">
        <v>2927705</v>
      </c>
      <c r="C2167" t="s">
        <v>2106</v>
      </c>
      <c r="D2167" t="s">
        <v>1779</v>
      </c>
      <c r="E2167" t="s">
        <v>5333</v>
      </c>
      <c r="F2167" t="s">
        <v>5339</v>
      </c>
      <c r="G2167" s="4">
        <v>31007</v>
      </c>
      <c r="H2167" s="4">
        <v>31007</v>
      </c>
      <c r="I2167">
        <v>0.65400000000000003</v>
      </c>
      <c r="J2167" s="4">
        <v>198573403.99000001</v>
      </c>
      <c r="K2167" s="12">
        <v>6404.1475792562969</v>
      </c>
      <c r="L2167" s="12">
        <v>6404.1475792562969</v>
      </c>
      <c r="N2167">
        <v>0.25</v>
      </c>
    </row>
    <row r="2168" spans="1:14" x14ac:dyDescent="0.3">
      <c r="A2168">
        <v>292780</v>
      </c>
      <c r="B2168">
        <v>2927804</v>
      </c>
      <c r="C2168" t="s">
        <v>2107</v>
      </c>
      <c r="D2168" t="s">
        <v>1779</v>
      </c>
      <c r="E2168" t="s">
        <v>5333</v>
      </c>
      <c r="F2168" t="s">
        <v>5339</v>
      </c>
      <c r="G2168" s="4">
        <v>4663</v>
      </c>
      <c r="H2168" s="4">
        <v>4663</v>
      </c>
      <c r="I2168">
        <v>0.61</v>
      </c>
      <c r="J2168" s="4">
        <v>42698532.390000001</v>
      </c>
      <c r="K2168" s="12">
        <v>9156.8802037315036</v>
      </c>
      <c r="L2168" s="12">
        <v>9156.8802037315036</v>
      </c>
      <c r="N2168">
        <v>0.125</v>
      </c>
    </row>
    <row r="2169" spans="1:14" x14ac:dyDescent="0.3">
      <c r="A2169">
        <v>292790</v>
      </c>
      <c r="B2169">
        <v>2927903</v>
      </c>
      <c r="C2169" t="s">
        <v>619</v>
      </c>
      <c r="D2169" t="s">
        <v>1779</v>
      </c>
      <c r="E2169" t="s">
        <v>5333</v>
      </c>
      <c r="F2169" t="s">
        <v>5339</v>
      </c>
      <c r="G2169" s="4">
        <v>10625</v>
      </c>
      <c r="H2169" s="4">
        <v>10625</v>
      </c>
      <c r="I2169">
        <v>0.57399999999999995</v>
      </c>
      <c r="J2169" s="4">
        <v>76757976.680000007</v>
      </c>
      <c r="K2169" s="12">
        <v>7224.2801581176482</v>
      </c>
      <c r="L2169" s="12">
        <v>7224.2801581176482</v>
      </c>
      <c r="N2169">
        <v>0.125</v>
      </c>
    </row>
    <row r="2170" spans="1:14" x14ac:dyDescent="0.3">
      <c r="A2170">
        <v>292800</v>
      </c>
      <c r="B2170">
        <v>2928000</v>
      </c>
      <c r="C2170" t="s">
        <v>2108</v>
      </c>
      <c r="D2170" t="s">
        <v>1779</v>
      </c>
      <c r="E2170" t="s">
        <v>5333</v>
      </c>
      <c r="F2170" t="s">
        <v>5339</v>
      </c>
      <c r="G2170" s="4">
        <v>40066</v>
      </c>
      <c r="H2170" s="4">
        <v>40066</v>
      </c>
      <c r="I2170">
        <v>0.59799999999999998</v>
      </c>
      <c r="J2170" s="4">
        <v>231379714.16999999</v>
      </c>
      <c r="K2170" s="12">
        <v>5774.9641633804222</v>
      </c>
      <c r="L2170" s="12">
        <v>5774.9641633804222</v>
      </c>
      <c r="N2170">
        <v>0</v>
      </c>
    </row>
    <row r="2171" spans="1:14" x14ac:dyDescent="0.3">
      <c r="A2171">
        <v>292805</v>
      </c>
      <c r="B2171">
        <v>2928059</v>
      </c>
      <c r="C2171" t="s">
        <v>620</v>
      </c>
      <c r="D2171" t="s">
        <v>1779</v>
      </c>
      <c r="E2171" t="s">
        <v>5333</v>
      </c>
      <c r="F2171" t="s">
        <v>5339</v>
      </c>
      <c r="G2171" s="4">
        <v>14392</v>
      </c>
      <c r="H2171" s="4">
        <v>14392</v>
      </c>
      <c r="I2171">
        <v>0.55600000000000005</v>
      </c>
      <c r="J2171" s="4">
        <v>78427099.489999995</v>
      </c>
      <c r="K2171" s="12">
        <v>5449.3537722345745</v>
      </c>
      <c r="L2171" s="12">
        <v>5449.3537722345745</v>
      </c>
      <c r="N2171">
        <v>0</v>
      </c>
    </row>
    <row r="2172" spans="1:14" x14ac:dyDescent="0.3">
      <c r="A2172">
        <v>292810</v>
      </c>
      <c r="B2172">
        <v>2928109</v>
      </c>
      <c r="C2172" t="s">
        <v>2109</v>
      </c>
      <c r="D2172" t="s">
        <v>1779</v>
      </c>
      <c r="E2172" t="s">
        <v>5333</v>
      </c>
      <c r="F2172" t="s">
        <v>5339</v>
      </c>
      <c r="G2172" s="4">
        <v>40474</v>
      </c>
      <c r="H2172" s="4">
        <v>40474</v>
      </c>
      <c r="I2172">
        <v>0.61399999999999999</v>
      </c>
      <c r="J2172" s="4">
        <v>230473965.31</v>
      </c>
      <c r="K2172" s="12">
        <v>5694.3708383159556</v>
      </c>
      <c r="L2172" s="12">
        <v>5694.3708383159556</v>
      </c>
      <c r="N2172">
        <v>0</v>
      </c>
    </row>
    <row r="2173" spans="1:14" x14ac:dyDescent="0.3">
      <c r="A2173">
        <v>292820</v>
      </c>
      <c r="B2173">
        <v>2928208</v>
      </c>
      <c r="C2173" t="s">
        <v>317</v>
      </c>
      <c r="D2173" t="s">
        <v>1779</v>
      </c>
      <c r="E2173" t="s">
        <v>5333</v>
      </c>
      <c r="F2173" t="s">
        <v>5339</v>
      </c>
      <c r="G2173" s="4">
        <v>25521</v>
      </c>
      <c r="H2173" s="4">
        <v>25521</v>
      </c>
      <c r="I2173">
        <v>0.60799999999999998</v>
      </c>
      <c r="J2173" s="4">
        <v>119138657.70999999</v>
      </c>
      <c r="K2173" s="12">
        <v>4668.2597746953488</v>
      </c>
      <c r="L2173" s="12">
        <v>4668.2597746953488</v>
      </c>
      <c r="N2173">
        <v>0</v>
      </c>
    </row>
    <row r="2174" spans="1:14" x14ac:dyDescent="0.3">
      <c r="A2174">
        <v>292830</v>
      </c>
      <c r="B2174">
        <v>2928307</v>
      </c>
      <c r="C2174" t="s">
        <v>2110</v>
      </c>
      <c r="D2174" t="s">
        <v>1779</v>
      </c>
      <c r="E2174" t="s">
        <v>5333</v>
      </c>
      <c r="F2174" t="s">
        <v>5339</v>
      </c>
      <c r="G2174" s="4">
        <v>9035</v>
      </c>
      <c r="H2174" s="4">
        <v>9035</v>
      </c>
      <c r="I2174">
        <v>0.59199999999999997</v>
      </c>
      <c r="J2174" s="4">
        <v>48875231.560000002</v>
      </c>
      <c r="K2174" s="12">
        <v>5409.5441682346436</v>
      </c>
      <c r="L2174" s="12">
        <v>5409.5441682346436</v>
      </c>
      <c r="N2174">
        <v>0</v>
      </c>
    </row>
    <row r="2175" spans="1:14" x14ac:dyDescent="0.3">
      <c r="A2175">
        <v>292840</v>
      </c>
      <c r="B2175">
        <v>2928406</v>
      </c>
      <c r="C2175" t="s">
        <v>2111</v>
      </c>
      <c r="D2175" t="s">
        <v>1779</v>
      </c>
      <c r="E2175" t="s">
        <v>5333</v>
      </c>
      <c r="F2175" t="s">
        <v>5339</v>
      </c>
      <c r="G2175" s="4">
        <v>28890</v>
      </c>
      <c r="H2175" s="4">
        <v>28890</v>
      </c>
      <c r="I2175">
        <v>0.60499999999999998</v>
      </c>
      <c r="J2175" s="4">
        <v>141749199.68000001</v>
      </c>
      <c r="K2175" s="12">
        <v>4906.5143537556251</v>
      </c>
      <c r="L2175" s="12">
        <v>4906.5143537556251</v>
      </c>
      <c r="N2175">
        <v>0</v>
      </c>
    </row>
    <row r="2176" spans="1:14" x14ac:dyDescent="0.3">
      <c r="A2176">
        <v>292850</v>
      </c>
      <c r="B2176">
        <v>2928505</v>
      </c>
      <c r="C2176" t="s">
        <v>1579</v>
      </c>
      <c r="D2176" t="s">
        <v>1779</v>
      </c>
      <c r="E2176" t="s">
        <v>5333</v>
      </c>
      <c r="F2176" t="s">
        <v>5339</v>
      </c>
      <c r="G2176" s="4">
        <v>10882</v>
      </c>
      <c r="H2176" s="4">
        <v>10882</v>
      </c>
      <c r="I2176">
        <v>0.58699999999999997</v>
      </c>
      <c r="J2176" s="4">
        <v>65529870.909999996</v>
      </c>
      <c r="K2176" s="12">
        <v>6021.8591168902776</v>
      </c>
      <c r="L2176" s="12">
        <v>6021.8591168902776</v>
      </c>
      <c r="N2176">
        <v>0.125</v>
      </c>
    </row>
    <row r="2177" spans="1:14" x14ac:dyDescent="0.3">
      <c r="A2177">
        <v>292860</v>
      </c>
      <c r="B2177">
        <v>2928604</v>
      </c>
      <c r="C2177" t="s">
        <v>2112</v>
      </c>
      <c r="D2177" t="s">
        <v>1779</v>
      </c>
      <c r="E2177" t="s">
        <v>5333</v>
      </c>
      <c r="F2177" t="s">
        <v>5339</v>
      </c>
      <c r="G2177" s="4">
        <v>58398</v>
      </c>
      <c r="H2177" s="4">
        <v>58398</v>
      </c>
      <c r="I2177">
        <v>0.64600000000000002</v>
      </c>
      <c r="J2177" s="4">
        <v>262470767.5</v>
      </c>
      <c r="K2177" s="12">
        <v>4494.5163789855815</v>
      </c>
      <c r="L2177" s="12">
        <v>4494.5163789855815</v>
      </c>
      <c r="N2177">
        <v>0.375</v>
      </c>
    </row>
    <row r="2178" spans="1:14" x14ac:dyDescent="0.3">
      <c r="A2178">
        <v>292870</v>
      </c>
      <c r="B2178">
        <v>2928703</v>
      </c>
      <c r="C2178" t="s">
        <v>2113</v>
      </c>
      <c r="D2178" t="s">
        <v>1779</v>
      </c>
      <c r="E2178" t="s">
        <v>5333</v>
      </c>
      <c r="F2178" t="s">
        <v>5339</v>
      </c>
      <c r="G2178" s="4">
        <v>109791</v>
      </c>
      <c r="H2178" s="4">
        <v>109791</v>
      </c>
      <c r="I2178">
        <v>0.7</v>
      </c>
      <c r="J2178" s="4">
        <v>437927903.99000001</v>
      </c>
      <c r="K2178" s="12">
        <v>3988.7413721525445</v>
      </c>
      <c r="L2178" s="12">
        <v>3988.7413721525445</v>
      </c>
      <c r="M2178">
        <v>1.7222222222222221</v>
      </c>
      <c r="N2178">
        <v>0.25</v>
      </c>
    </row>
    <row r="2179" spans="1:14" x14ac:dyDescent="0.3">
      <c r="A2179">
        <v>292880</v>
      </c>
      <c r="B2179">
        <v>2928802</v>
      </c>
      <c r="C2179" t="s">
        <v>2114</v>
      </c>
      <c r="D2179" t="s">
        <v>1779</v>
      </c>
      <c r="E2179" t="s">
        <v>5333</v>
      </c>
      <c r="F2179" t="s">
        <v>5339</v>
      </c>
      <c r="G2179" s="4">
        <v>55146</v>
      </c>
      <c r="H2179" s="4">
        <v>55146</v>
      </c>
      <c r="I2179">
        <v>0.626</v>
      </c>
      <c r="J2179" s="4">
        <v>265619451.24000001</v>
      </c>
      <c r="K2179" s="12">
        <v>4816.6585289957566</v>
      </c>
      <c r="L2179" s="12">
        <v>4816.6585289957566</v>
      </c>
      <c r="N2179">
        <v>0.125</v>
      </c>
    </row>
    <row r="2180" spans="1:14" x14ac:dyDescent="0.3">
      <c r="A2180">
        <v>292890</v>
      </c>
      <c r="B2180">
        <v>2928901</v>
      </c>
      <c r="C2180" t="s">
        <v>2115</v>
      </c>
      <c r="D2180" t="s">
        <v>1779</v>
      </c>
      <c r="E2180" t="s">
        <v>5333</v>
      </c>
      <c r="F2180" t="s">
        <v>5339</v>
      </c>
      <c r="G2180" s="4">
        <v>34982</v>
      </c>
      <c r="H2180" s="4">
        <v>34982</v>
      </c>
      <c r="I2180">
        <v>0.57899999999999996</v>
      </c>
      <c r="J2180" s="4">
        <v>445342718.50999999</v>
      </c>
      <c r="K2180" s="12">
        <v>12730.624850208678</v>
      </c>
      <c r="L2180" s="12">
        <v>12730.624850208678</v>
      </c>
      <c r="N2180">
        <v>0</v>
      </c>
    </row>
    <row r="2181" spans="1:14" x14ac:dyDescent="0.3">
      <c r="A2181">
        <v>292895</v>
      </c>
      <c r="B2181">
        <v>2928950</v>
      </c>
      <c r="C2181" t="s">
        <v>1406</v>
      </c>
      <c r="D2181" t="s">
        <v>1779</v>
      </c>
      <c r="E2181" t="s">
        <v>5333</v>
      </c>
      <c r="F2181" t="s">
        <v>5339</v>
      </c>
      <c r="G2181" s="4">
        <v>8690</v>
      </c>
      <c r="H2181" s="4">
        <v>8690</v>
      </c>
      <c r="I2181">
        <v>0.64</v>
      </c>
      <c r="J2181" s="4">
        <v>56136673.159999996</v>
      </c>
      <c r="K2181" s="12">
        <v>6459.916359033371</v>
      </c>
      <c r="L2181" s="12">
        <v>6459.916359033371</v>
      </c>
      <c r="N2181">
        <v>0</v>
      </c>
    </row>
    <row r="2182" spans="1:14" x14ac:dyDescent="0.3">
      <c r="A2182">
        <v>292900</v>
      </c>
      <c r="B2182">
        <v>2929008</v>
      </c>
      <c r="C2182" t="s">
        <v>2116</v>
      </c>
      <c r="D2182" t="s">
        <v>1779</v>
      </c>
      <c r="E2182" t="s">
        <v>5333</v>
      </c>
      <c r="F2182" t="s">
        <v>5339</v>
      </c>
      <c r="G2182" s="4">
        <v>11102</v>
      </c>
      <c r="H2182" s="4">
        <v>11102</v>
      </c>
      <c r="I2182">
        <v>0.63900000000000001</v>
      </c>
      <c r="J2182" s="4">
        <v>93143195.730000004</v>
      </c>
      <c r="K2182" s="12">
        <v>8389.7672248243562</v>
      </c>
      <c r="L2182" s="12">
        <v>8389.7672248243562</v>
      </c>
      <c r="N2182">
        <v>0.125</v>
      </c>
    </row>
    <row r="2183" spans="1:14" x14ac:dyDescent="0.3">
      <c r="A2183">
        <v>292905</v>
      </c>
      <c r="B2183">
        <v>2929057</v>
      </c>
      <c r="C2183" t="s">
        <v>2117</v>
      </c>
      <c r="D2183" t="s">
        <v>1779</v>
      </c>
      <c r="E2183" t="s">
        <v>5333</v>
      </c>
      <c r="F2183" t="s">
        <v>5339</v>
      </c>
      <c r="G2183" s="4">
        <v>15780</v>
      </c>
      <c r="H2183" s="4">
        <v>15780</v>
      </c>
      <c r="I2183">
        <v>0.63900000000000001</v>
      </c>
      <c r="J2183" s="4">
        <v>112641688.93000001</v>
      </c>
      <c r="K2183" s="12">
        <v>7138.2565861850444</v>
      </c>
      <c r="L2183" s="12">
        <v>7138.2565861850444</v>
      </c>
      <c r="N2183">
        <v>0.125</v>
      </c>
    </row>
    <row r="2184" spans="1:14" x14ac:dyDescent="0.3">
      <c r="A2184">
        <v>292910</v>
      </c>
      <c r="B2184">
        <v>2929107</v>
      </c>
      <c r="C2184" t="s">
        <v>2118</v>
      </c>
      <c r="D2184" t="s">
        <v>1779</v>
      </c>
      <c r="E2184" t="s">
        <v>5333</v>
      </c>
      <c r="F2184" t="s">
        <v>5339</v>
      </c>
      <c r="G2184" s="4">
        <v>20923</v>
      </c>
      <c r="H2184" s="4">
        <v>20923</v>
      </c>
      <c r="I2184">
        <v>0.61599999999999999</v>
      </c>
      <c r="J2184" s="4">
        <v>138079774.21000001</v>
      </c>
      <c r="K2184" s="12">
        <v>6599.4252358648382</v>
      </c>
      <c r="L2184" s="12">
        <v>6599.4252358648382</v>
      </c>
      <c r="N2184">
        <v>0.125</v>
      </c>
    </row>
    <row r="2185" spans="1:14" x14ac:dyDescent="0.3">
      <c r="A2185">
        <v>292920</v>
      </c>
      <c r="B2185">
        <v>2929206</v>
      </c>
      <c r="C2185" t="s">
        <v>2119</v>
      </c>
      <c r="D2185" t="s">
        <v>1779</v>
      </c>
      <c r="E2185" t="s">
        <v>5333</v>
      </c>
      <c r="F2185" t="s">
        <v>5339</v>
      </c>
      <c r="G2185" s="4">
        <v>41110</v>
      </c>
      <c r="H2185" s="4">
        <v>41110</v>
      </c>
      <c r="I2185">
        <v>0.67400000000000004</v>
      </c>
      <c r="J2185" s="4">
        <v>629383169.26999998</v>
      </c>
      <c r="K2185" s="12">
        <v>15309.734110192167</v>
      </c>
      <c r="L2185" s="12">
        <v>14712.97</v>
      </c>
      <c r="M2185">
        <v>1.5</v>
      </c>
      <c r="N2185">
        <v>0.375</v>
      </c>
    </row>
    <row r="2186" spans="1:14" x14ac:dyDescent="0.3">
      <c r="A2186">
        <v>292925</v>
      </c>
      <c r="B2186">
        <v>2929255</v>
      </c>
      <c r="C2186" t="s">
        <v>2120</v>
      </c>
      <c r="D2186" t="s">
        <v>1779</v>
      </c>
      <c r="E2186" t="s">
        <v>5333</v>
      </c>
      <c r="F2186" t="s">
        <v>5339</v>
      </c>
      <c r="G2186" s="4">
        <v>19229</v>
      </c>
      <c r="H2186" s="4">
        <v>19229</v>
      </c>
      <c r="I2186">
        <v>0.59199999999999997</v>
      </c>
      <c r="J2186" s="4">
        <v>98594752.459999993</v>
      </c>
      <c r="K2186" s="12">
        <v>5127.3988486140724</v>
      </c>
      <c r="L2186" s="12">
        <v>5127.3988486140724</v>
      </c>
      <c r="N2186">
        <v>0</v>
      </c>
    </row>
    <row r="2187" spans="1:14" x14ac:dyDescent="0.3">
      <c r="A2187">
        <v>292930</v>
      </c>
      <c r="B2187">
        <v>2929305</v>
      </c>
      <c r="C2187" t="s">
        <v>2121</v>
      </c>
      <c r="D2187" t="s">
        <v>1779</v>
      </c>
      <c r="E2187" t="s">
        <v>5333</v>
      </c>
      <c r="F2187" t="s">
        <v>5339</v>
      </c>
      <c r="G2187" s="4">
        <v>42171</v>
      </c>
      <c r="H2187" s="4">
        <v>42171</v>
      </c>
      <c r="I2187">
        <v>0.627</v>
      </c>
      <c r="J2187" s="4">
        <v>171631322.59999999</v>
      </c>
      <c r="K2187" s="12">
        <v>4069.8897963055178</v>
      </c>
      <c r="L2187" s="12">
        <v>4069.8897963055178</v>
      </c>
      <c r="N2187">
        <v>0.125</v>
      </c>
    </row>
    <row r="2188" spans="1:14" x14ac:dyDescent="0.3">
      <c r="A2188">
        <v>292935</v>
      </c>
      <c r="B2188">
        <v>2929354</v>
      </c>
      <c r="C2188" t="s">
        <v>2122</v>
      </c>
      <c r="D2188" t="s">
        <v>1779</v>
      </c>
      <c r="E2188" t="s">
        <v>5333</v>
      </c>
      <c r="F2188" t="s">
        <v>5339</v>
      </c>
      <c r="G2188" s="4">
        <v>5432</v>
      </c>
      <c r="H2188" s="4">
        <v>5432</v>
      </c>
      <c r="I2188">
        <v>0.54600000000000004</v>
      </c>
      <c r="J2188" s="4">
        <v>38830953.07</v>
      </c>
      <c r="K2188" s="12">
        <v>7148.5554252577322</v>
      </c>
      <c r="L2188" s="12">
        <v>7148.5554252577322</v>
      </c>
      <c r="N2188">
        <v>0</v>
      </c>
    </row>
    <row r="2189" spans="1:14" x14ac:dyDescent="0.3">
      <c r="A2189">
        <v>292937</v>
      </c>
      <c r="B2189">
        <v>2929370</v>
      </c>
      <c r="C2189" t="s">
        <v>2123</v>
      </c>
      <c r="D2189" t="s">
        <v>1779</v>
      </c>
      <c r="E2189" t="s">
        <v>5333</v>
      </c>
      <c r="F2189" t="s">
        <v>5339</v>
      </c>
      <c r="G2189" s="4">
        <v>10576</v>
      </c>
      <c r="H2189" s="4">
        <v>10576</v>
      </c>
      <c r="I2189">
        <v>0.55200000000000005</v>
      </c>
      <c r="J2189" s="4">
        <v>79195923.609999999</v>
      </c>
      <c r="K2189" s="12">
        <v>7488.2681174357031</v>
      </c>
      <c r="L2189" s="12">
        <v>7488.2681174357031</v>
      </c>
      <c r="N2189">
        <v>0.125</v>
      </c>
    </row>
    <row r="2190" spans="1:14" x14ac:dyDescent="0.3">
      <c r="A2190">
        <v>292940</v>
      </c>
      <c r="B2190">
        <v>2929404</v>
      </c>
      <c r="C2190" t="s">
        <v>2124</v>
      </c>
      <c r="D2190" t="s">
        <v>1779</v>
      </c>
      <c r="E2190" t="s">
        <v>5333</v>
      </c>
      <c r="F2190" t="s">
        <v>5339</v>
      </c>
      <c r="G2190" s="4">
        <v>10615</v>
      </c>
      <c r="H2190" s="4">
        <v>10615</v>
      </c>
      <c r="I2190">
        <v>0.59299999999999997</v>
      </c>
      <c r="J2190" s="4">
        <v>62953292.520000003</v>
      </c>
      <c r="K2190" s="12">
        <v>5930.597505416863</v>
      </c>
      <c r="L2190" s="12">
        <v>5930.597505416863</v>
      </c>
      <c r="N2190">
        <v>0.125</v>
      </c>
    </row>
    <row r="2191" spans="1:14" x14ac:dyDescent="0.3">
      <c r="A2191">
        <v>292950</v>
      </c>
      <c r="B2191">
        <v>2929503</v>
      </c>
      <c r="C2191" t="s">
        <v>2125</v>
      </c>
      <c r="D2191" t="s">
        <v>1779</v>
      </c>
      <c r="E2191" t="s">
        <v>5333</v>
      </c>
      <c r="F2191" t="s">
        <v>5339</v>
      </c>
      <c r="G2191" s="4">
        <v>42944</v>
      </c>
      <c r="H2191" s="4">
        <v>42944</v>
      </c>
      <c r="I2191">
        <v>0.65700000000000003</v>
      </c>
      <c r="J2191" s="4">
        <v>235053265.86000001</v>
      </c>
      <c r="K2191" s="12">
        <v>5473.4832772913569</v>
      </c>
      <c r="L2191" s="12">
        <v>5473.4832772913569</v>
      </c>
      <c r="N2191">
        <v>0.125</v>
      </c>
    </row>
    <row r="2192" spans="1:14" x14ac:dyDescent="0.3">
      <c r="A2192">
        <v>292960</v>
      </c>
      <c r="B2192">
        <v>2929602</v>
      </c>
      <c r="C2192" t="s">
        <v>2126</v>
      </c>
      <c r="D2192" t="s">
        <v>1779</v>
      </c>
      <c r="E2192" t="s">
        <v>5333</v>
      </c>
      <c r="F2192" t="s">
        <v>5339</v>
      </c>
      <c r="G2192" s="4">
        <v>18656</v>
      </c>
      <c r="H2192" s="4">
        <v>18656</v>
      </c>
      <c r="I2192">
        <v>0.61399999999999999</v>
      </c>
      <c r="J2192" s="4">
        <v>146393849.38</v>
      </c>
      <c r="K2192" s="12">
        <v>7847.011652015437</v>
      </c>
      <c r="L2192" s="12">
        <v>7847.011652015437</v>
      </c>
      <c r="N2192">
        <v>0</v>
      </c>
    </row>
    <row r="2193" spans="1:14" x14ac:dyDescent="0.3">
      <c r="A2193">
        <v>292970</v>
      </c>
      <c r="B2193">
        <v>2929701</v>
      </c>
      <c r="C2193" t="s">
        <v>2127</v>
      </c>
      <c r="D2193" t="s">
        <v>1779</v>
      </c>
      <c r="E2193" t="s">
        <v>5333</v>
      </c>
      <c r="F2193" t="s">
        <v>5339</v>
      </c>
      <c r="G2193" s="4">
        <v>16476</v>
      </c>
      <c r="H2193" s="4">
        <v>16476</v>
      </c>
      <c r="I2193">
        <v>0.52700000000000002</v>
      </c>
      <c r="J2193" s="4">
        <v>159887829.09999999</v>
      </c>
      <c r="K2193" s="12">
        <v>9704.2867868414669</v>
      </c>
      <c r="L2193" s="12">
        <v>9704.2867868414669</v>
      </c>
      <c r="N2193">
        <v>0.125</v>
      </c>
    </row>
    <row r="2194" spans="1:14" x14ac:dyDescent="0.3">
      <c r="A2194">
        <v>292975</v>
      </c>
      <c r="B2194">
        <v>2929750</v>
      </c>
      <c r="C2194" t="s">
        <v>2128</v>
      </c>
      <c r="D2194" t="s">
        <v>1779</v>
      </c>
      <c r="E2194" t="s">
        <v>5333</v>
      </c>
      <c r="F2194" t="s">
        <v>5339</v>
      </c>
      <c r="G2194" s="4">
        <v>11859</v>
      </c>
      <c r="H2194" s="4">
        <v>11859</v>
      </c>
      <c r="I2194">
        <v>0.61699999999999999</v>
      </c>
      <c r="J2194" s="4"/>
      <c r="K2194" s="12">
        <v>8413</v>
      </c>
      <c r="L2194" s="12">
        <v>8413</v>
      </c>
      <c r="N2194">
        <v>0.125</v>
      </c>
    </row>
    <row r="2195" spans="1:14" x14ac:dyDescent="0.3">
      <c r="A2195">
        <v>292980</v>
      </c>
      <c r="B2195">
        <v>2929800</v>
      </c>
      <c r="C2195" t="s">
        <v>2129</v>
      </c>
      <c r="D2195" t="s">
        <v>1779</v>
      </c>
      <c r="E2195" t="s">
        <v>5333</v>
      </c>
      <c r="F2195" t="s">
        <v>5339</v>
      </c>
      <c r="G2195" s="4">
        <v>10661</v>
      </c>
      <c r="H2195" s="4">
        <v>10661</v>
      </c>
      <c r="I2195">
        <v>0.54900000000000004</v>
      </c>
      <c r="J2195" s="4">
        <v>60108727.020000003</v>
      </c>
      <c r="K2195" s="12">
        <v>5638.1884457367978</v>
      </c>
      <c r="L2195" s="12">
        <v>5638.1884457367978</v>
      </c>
      <c r="N2195">
        <v>0.25</v>
      </c>
    </row>
    <row r="2196" spans="1:14" x14ac:dyDescent="0.3">
      <c r="A2196">
        <v>292990</v>
      </c>
      <c r="B2196">
        <v>2929909</v>
      </c>
      <c r="C2196" t="s">
        <v>2130</v>
      </c>
      <c r="D2196" t="s">
        <v>1779</v>
      </c>
      <c r="E2196" t="s">
        <v>5333</v>
      </c>
      <c r="F2196" t="s">
        <v>5339</v>
      </c>
      <c r="G2196" s="4">
        <v>48721</v>
      </c>
      <c r="H2196" s="4">
        <v>48721</v>
      </c>
      <c r="I2196">
        <v>0.63500000000000001</v>
      </c>
      <c r="J2196" s="4">
        <v>206763908.22</v>
      </c>
      <c r="K2196" s="12">
        <v>4243.8354758728265</v>
      </c>
      <c r="L2196" s="12">
        <v>4243.8354758728265</v>
      </c>
      <c r="N2196">
        <v>0.375</v>
      </c>
    </row>
    <row r="2197" spans="1:14" x14ac:dyDescent="0.3">
      <c r="A2197">
        <v>293000</v>
      </c>
      <c r="B2197">
        <v>2930006</v>
      </c>
      <c r="C2197" t="s">
        <v>2131</v>
      </c>
      <c r="D2197" t="s">
        <v>1779</v>
      </c>
      <c r="E2197" t="s">
        <v>5333</v>
      </c>
      <c r="F2197" t="s">
        <v>5339</v>
      </c>
      <c r="G2197" s="4">
        <v>9581</v>
      </c>
      <c r="H2197" s="4">
        <v>9581</v>
      </c>
      <c r="I2197">
        <v>0.61499999999999999</v>
      </c>
      <c r="J2197" s="4">
        <v>54892581.539999999</v>
      </c>
      <c r="K2197" s="12">
        <v>5729.316516021292</v>
      </c>
      <c r="L2197" s="12">
        <v>5729.316516021292</v>
      </c>
      <c r="N2197">
        <v>0</v>
      </c>
    </row>
    <row r="2198" spans="1:14" x14ac:dyDescent="0.3">
      <c r="A2198">
        <v>293010</v>
      </c>
      <c r="B2198">
        <v>2930105</v>
      </c>
      <c r="C2198" t="s">
        <v>2132</v>
      </c>
      <c r="D2198" t="s">
        <v>1779</v>
      </c>
      <c r="E2198" t="s">
        <v>5333</v>
      </c>
      <c r="F2198" t="s">
        <v>5339</v>
      </c>
      <c r="G2198" s="4">
        <v>78090</v>
      </c>
      <c r="H2198" s="4">
        <v>78090</v>
      </c>
      <c r="I2198">
        <v>0.66600000000000004</v>
      </c>
      <c r="J2198" s="4">
        <v>325354597.26999998</v>
      </c>
      <c r="K2198" s="12">
        <v>4166.4053946728136</v>
      </c>
      <c r="L2198" s="12">
        <v>4166.4053946728136</v>
      </c>
      <c r="N2198">
        <v>0.375</v>
      </c>
    </row>
    <row r="2199" spans="1:14" x14ac:dyDescent="0.3">
      <c r="A2199">
        <v>293015</v>
      </c>
      <c r="B2199">
        <v>2930154</v>
      </c>
      <c r="C2199" t="s">
        <v>2133</v>
      </c>
      <c r="D2199" t="s">
        <v>1779</v>
      </c>
      <c r="E2199" t="s">
        <v>5333</v>
      </c>
      <c r="F2199" t="s">
        <v>5339</v>
      </c>
      <c r="G2199" s="4">
        <v>36252</v>
      </c>
      <c r="H2199" s="4">
        <v>36252</v>
      </c>
      <c r="I2199">
        <v>0.59499999999999997</v>
      </c>
      <c r="J2199" s="4">
        <v>193504671.22999999</v>
      </c>
      <c r="K2199" s="12">
        <v>5337.7653985986981</v>
      </c>
      <c r="L2199" s="12">
        <v>5337.7653985986981</v>
      </c>
      <c r="M2199">
        <v>2.5555555555555549</v>
      </c>
      <c r="N2199">
        <v>0.25</v>
      </c>
    </row>
    <row r="2200" spans="1:14" x14ac:dyDescent="0.3">
      <c r="A2200">
        <v>293020</v>
      </c>
      <c r="B2200">
        <v>2930204</v>
      </c>
      <c r="C2200" t="s">
        <v>2134</v>
      </c>
      <c r="D2200" t="s">
        <v>1779</v>
      </c>
      <c r="E2200" t="s">
        <v>5333</v>
      </c>
      <c r="F2200" t="s">
        <v>5339</v>
      </c>
      <c r="G2200" s="4">
        <v>40232</v>
      </c>
      <c r="H2200" s="4">
        <v>40232</v>
      </c>
      <c r="I2200">
        <v>0.58499999999999996</v>
      </c>
      <c r="J2200" s="4">
        <v>300171786.88</v>
      </c>
      <c r="K2200" s="12">
        <v>7461.0207516404853</v>
      </c>
      <c r="L2200" s="12">
        <v>7461.0207516404853</v>
      </c>
      <c r="N2200">
        <v>0.125</v>
      </c>
    </row>
    <row r="2201" spans="1:14" x14ac:dyDescent="0.3">
      <c r="A2201">
        <v>293030</v>
      </c>
      <c r="B2201">
        <v>2930303</v>
      </c>
      <c r="C2201" t="s">
        <v>2135</v>
      </c>
      <c r="D2201" t="s">
        <v>1779</v>
      </c>
      <c r="E2201" t="s">
        <v>5333</v>
      </c>
      <c r="F2201" t="s">
        <v>5339</v>
      </c>
      <c r="G2201" s="4">
        <v>17574</v>
      </c>
      <c r="H2201" s="4">
        <v>17574</v>
      </c>
      <c r="I2201">
        <v>0.60799999999999998</v>
      </c>
      <c r="J2201" s="4">
        <v>93914996.090000004</v>
      </c>
      <c r="K2201" s="12">
        <v>5343.9738300899062</v>
      </c>
      <c r="L2201" s="12">
        <v>5343.9738300899062</v>
      </c>
      <c r="N2201">
        <v>0</v>
      </c>
    </row>
    <row r="2202" spans="1:14" x14ac:dyDescent="0.3">
      <c r="A2202">
        <v>293040</v>
      </c>
      <c r="B2202">
        <v>2930402</v>
      </c>
      <c r="C2202" t="s">
        <v>2136</v>
      </c>
      <c r="D2202" t="s">
        <v>1779</v>
      </c>
      <c r="E2202" t="s">
        <v>5333</v>
      </c>
      <c r="F2202" t="s">
        <v>5339</v>
      </c>
      <c r="G2202" s="4">
        <v>18754</v>
      </c>
      <c r="H2202" s="4">
        <v>18754</v>
      </c>
      <c r="I2202">
        <v>0.56599999999999995</v>
      </c>
      <c r="J2202" s="4">
        <v>98053406.340000004</v>
      </c>
      <c r="K2202" s="12">
        <v>5228.3996128825856</v>
      </c>
      <c r="L2202" s="12">
        <v>5228.3996128825856</v>
      </c>
      <c r="N2202">
        <v>0.125</v>
      </c>
    </row>
    <row r="2203" spans="1:14" x14ac:dyDescent="0.3">
      <c r="A2203">
        <v>293050</v>
      </c>
      <c r="B2203">
        <v>2930501</v>
      </c>
      <c r="C2203" t="s">
        <v>1224</v>
      </c>
      <c r="D2203" t="s">
        <v>1779</v>
      </c>
      <c r="E2203" t="s">
        <v>5333</v>
      </c>
      <c r="F2203" t="s">
        <v>5339</v>
      </c>
      <c r="G2203" s="4">
        <v>84690</v>
      </c>
      <c r="H2203" s="4">
        <v>84690</v>
      </c>
      <c r="I2203">
        <v>0.63400000000000001</v>
      </c>
      <c r="J2203" s="4">
        <v>422854317.06999999</v>
      </c>
      <c r="K2203" s="12">
        <v>4992.9663132601254</v>
      </c>
      <c r="L2203" s="12">
        <v>4992.9663132601254</v>
      </c>
      <c r="M2203">
        <v>1.833333333333333</v>
      </c>
      <c r="N2203">
        <v>0.125</v>
      </c>
    </row>
    <row r="2204" spans="1:14" x14ac:dyDescent="0.3">
      <c r="A2204">
        <v>293060</v>
      </c>
      <c r="B2204">
        <v>2930600</v>
      </c>
      <c r="C2204" t="s">
        <v>2137</v>
      </c>
      <c r="D2204" t="s">
        <v>1779</v>
      </c>
      <c r="E2204" t="s">
        <v>5333</v>
      </c>
      <c r="F2204" t="s">
        <v>5339</v>
      </c>
      <c r="G2204" s="4">
        <v>13863</v>
      </c>
      <c r="H2204" s="4">
        <v>13863</v>
      </c>
      <c r="I2204">
        <v>0.59</v>
      </c>
      <c r="J2204" s="4">
        <v>79972875.230000004</v>
      </c>
      <c r="K2204" s="12">
        <v>5768.8000598716008</v>
      </c>
      <c r="L2204" s="12">
        <v>5768.8000598716008</v>
      </c>
      <c r="N2204">
        <v>0.125</v>
      </c>
    </row>
    <row r="2205" spans="1:14" x14ac:dyDescent="0.3">
      <c r="A2205">
        <v>293070</v>
      </c>
      <c r="B2205">
        <v>2930709</v>
      </c>
      <c r="C2205" t="s">
        <v>2138</v>
      </c>
      <c r="D2205" t="s">
        <v>1779</v>
      </c>
      <c r="E2205" t="s">
        <v>5333</v>
      </c>
      <c r="F2205" t="s">
        <v>5339</v>
      </c>
      <c r="G2205" s="4">
        <v>120419</v>
      </c>
      <c r="H2205" s="4">
        <v>120419</v>
      </c>
      <c r="I2205">
        <v>0.67500000000000004</v>
      </c>
      <c r="J2205" s="4">
        <v>715369826.87</v>
      </c>
      <c r="K2205" s="12">
        <v>5940.6723762030906</v>
      </c>
      <c r="L2205" s="12">
        <v>5940.6723762030906</v>
      </c>
      <c r="M2205">
        <v>1.166666666666667</v>
      </c>
      <c r="N2205">
        <v>0.125</v>
      </c>
    </row>
    <row r="2206" spans="1:14" x14ac:dyDescent="0.3">
      <c r="A2206">
        <v>293075</v>
      </c>
      <c r="B2206">
        <v>2930758</v>
      </c>
      <c r="C2206" t="s">
        <v>2139</v>
      </c>
      <c r="D2206" t="s">
        <v>1779</v>
      </c>
      <c r="E2206" t="s">
        <v>5333</v>
      </c>
      <c r="F2206" t="s">
        <v>5339</v>
      </c>
      <c r="G2206" s="4">
        <v>13982</v>
      </c>
      <c r="H2206" s="4">
        <v>13982</v>
      </c>
      <c r="I2206">
        <v>0.56399999999999995</v>
      </c>
      <c r="J2206" s="4">
        <v>90069316.900000006</v>
      </c>
      <c r="K2206" s="12">
        <v>6441.804956372479</v>
      </c>
      <c r="L2206" s="12">
        <v>6441.804956372479</v>
      </c>
      <c r="N2206">
        <v>0</v>
      </c>
    </row>
    <row r="2207" spans="1:14" x14ac:dyDescent="0.3">
      <c r="A2207">
        <v>293076</v>
      </c>
      <c r="B2207">
        <v>2930766</v>
      </c>
      <c r="C2207" t="s">
        <v>2140</v>
      </c>
      <c r="D2207" t="s">
        <v>1779</v>
      </c>
      <c r="E2207" t="s">
        <v>5333</v>
      </c>
      <c r="F2207" t="s">
        <v>5339</v>
      </c>
      <c r="G2207" s="4">
        <v>14435</v>
      </c>
      <c r="H2207" s="4">
        <v>14435</v>
      </c>
      <c r="I2207">
        <v>0.53300000000000003</v>
      </c>
      <c r="J2207" s="4">
        <v>77589706.680000007</v>
      </c>
      <c r="K2207" s="12">
        <v>5375.1095725666792</v>
      </c>
      <c r="L2207" s="12">
        <v>5375.1095725666792</v>
      </c>
      <c r="N2207">
        <v>0</v>
      </c>
    </row>
    <row r="2208" spans="1:14" x14ac:dyDescent="0.3">
      <c r="A2208">
        <v>293077</v>
      </c>
      <c r="B2208">
        <v>2930774</v>
      </c>
      <c r="C2208" t="s">
        <v>2141</v>
      </c>
      <c r="D2208" t="s">
        <v>1779</v>
      </c>
      <c r="E2208" t="s">
        <v>5333</v>
      </c>
      <c r="F2208" t="s">
        <v>5339</v>
      </c>
      <c r="G2208" s="4">
        <v>27097</v>
      </c>
      <c r="H2208" s="4">
        <v>27097</v>
      </c>
      <c r="I2208">
        <v>0.63100000000000001</v>
      </c>
      <c r="J2208" s="4">
        <v>160208881.61000001</v>
      </c>
      <c r="K2208" s="12">
        <v>5912.4213606672329</v>
      </c>
      <c r="L2208" s="12">
        <v>5912.4213606672329</v>
      </c>
      <c r="M2208">
        <v>0.36111111111111122</v>
      </c>
      <c r="N2208">
        <v>0.125</v>
      </c>
    </row>
    <row r="2209" spans="1:14" x14ac:dyDescent="0.3">
      <c r="A2209">
        <v>293080</v>
      </c>
      <c r="B2209">
        <v>2930808</v>
      </c>
      <c r="C2209" t="s">
        <v>2142</v>
      </c>
      <c r="D2209" t="s">
        <v>1779</v>
      </c>
      <c r="E2209" t="s">
        <v>5333</v>
      </c>
      <c r="F2209" t="s">
        <v>5339</v>
      </c>
      <c r="G2209" s="4">
        <v>17724</v>
      </c>
      <c r="H2209" s="4">
        <v>17724</v>
      </c>
      <c r="I2209">
        <v>0.59199999999999997</v>
      </c>
      <c r="J2209" s="4">
        <v>106119703.94</v>
      </c>
      <c r="K2209" s="12">
        <v>5987.3450654479802</v>
      </c>
      <c r="L2209" s="12">
        <v>5987.3450654479802</v>
      </c>
      <c r="N2209">
        <v>0</v>
      </c>
    </row>
    <row r="2210" spans="1:14" x14ac:dyDescent="0.3">
      <c r="A2210">
        <v>293090</v>
      </c>
      <c r="B2210">
        <v>2930907</v>
      </c>
      <c r="C2210" t="s">
        <v>2143</v>
      </c>
      <c r="D2210" t="s">
        <v>1779</v>
      </c>
      <c r="E2210" t="s">
        <v>5333</v>
      </c>
      <c r="F2210" t="s">
        <v>5339</v>
      </c>
      <c r="G2210" s="4">
        <v>12368</v>
      </c>
      <c r="H2210" s="4">
        <v>12368</v>
      </c>
      <c r="I2210">
        <v>0.58399999999999996</v>
      </c>
      <c r="J2210" s="4">
        <v>72647673.189999998</v>
      </c>
      <c r="K2210" s="12">
        <v>5873.8416227360931</v>
      </c>
      <c r="L2210" s="12">
        <v>5873.8416227360931</v>
      </c>
      <c r="N2210">
        <v>0</v>
      </c>
    </row>
    <row r="2211" spans="1:14" x14ac:dyDescent="0.3">
      <c r="A2211">
        <v>293100</v>
      </c>
      <c r="B2211">
        <v>2931004</v>
      </c>
      <c r="C2211" t="s">
        <v>2144</v>
      </c>
      <c r="D2211" t="s">
        <v>1779</v>
      </c>
      <c r="E2211" t="s">
        <v>5333</v>
      </c>
      <c r="F2211" t="s">
        <v>5339</v>
      </c>
      <c r="G2211" s="4">
        <v>21787</v>
      </c>
      <c r="H2211" s="4">
        <v>21787</v>
      </c>
      <c r="I2211">
        <v>0.57699999999999996</v>
      </c>
      <c r="J2211" s="4">
        <v>94797406.560000002</v>
      </c>
      <c r="K2211" s="12">
        <v>4351.0995804837748</v>
      </c>
      <c r="L2211" s="12">
        <v>4351.0995804837748</v>
      </c>
      <c r="N2211">
        <v>0.125</v>
      </c>
    </row>
    <row r="2212" spans="1:14" x14ac:dyDescent="0.3">
      <c r="A2212">
        <v>293105</v>
      </c>
      <c r="B2212">
        <v>2931053</v>
      </c>
      <c r="C2212" t="s">
        <v>2145</v>
      </c>
      <c r="D2212" t="s">
        <v>1779</v>
      </c>
      <c r="E2212" t="s">
        <v>5333</v>
      </c>
      <c r="F2212" t="s">
        <v>5339</v>
      </c>
      <c r="G2212" s="4">
        <v>17812</v>
      </c>
      <c r="H2212" s="4">
        <v>17812</v>
      </c>
      <c r="I2212">
        <v>0.59899999999999998</v>
      </c>
      <c r="J2212" s="4">
        <v>103943929.41</v>
      </c>
      <c r="K2212" s="12">
        <v>5835.612475297552</v>
      </c>
      <c r="L2212" s="12">
        <v>5835.612475297552</v>
      </c>
      <c r="N2212">
        <v>0.125</v>
      </c>
    </row>
    <row r="2213" spans="1:14" x14ac:dyDescent="0.3">
      <c r="A2213">
        <v>293110</v>
      </c>
      <c r="B2213">
        <v>2931103</v>
      </c>
      <c r="C2213" t="s">
        <v>2146</v>
      </c>
      <c r="D2213" t="s">
        <v>1779</v>
      </c>
      <c r="E2213" t="s">
        <v>5333</v>
      </c>
      <c r="F2213" t="s">
        <v>5339</v>
      </c>
      <c r="G2213" s="4">
        <v>7991</v>
      </c>
      <c r="H2213" s="4">
        <v>7991</v>
      </c>
      <c r="I2213">
        <v>0.59699999999999998</v>
      </c>
      <c r="J2213" s="4">
        <v>52281529.090000004</v>
      </c>
      <c r="K2213" s="12">
        <v>6542.551506695032</v>
      </c>
      <c r="L2213" s="12">
        <v>6542.551506695032</v>
      </c>
      <c r="N2213">
        <v>0</v>
      </c>
    </row>
    <row r="2214" spans="1:14" x14ac:dyDescent="0.3">
      <c r="A2214">
        <v>293120</v>
      </c>
      <c r="B2214">
        <v>2931202</v>
      </c>
      <c r="C2214" t="s">
        <v>1439</v>
      </c>
      <c r="D2214" t="s">
        <v>1779</v>
      </c>
      <c r="E2214" t="s">
        <v>5333</v>
      </c>
      <c r="F2214" t="s">
        <v>5339</v>
      </c>
      <c r="G2214" s="4">
        <v>18556</v>
      </c>
      <c r="H2214" s="4">
        <v>18556</v>
      </c>
      <c r="I2214">
        <v>0.56599999999999995</v>
      </c>
      <c r="J2214" s="4">
        <v>115627961.70999999</v>
      </c>
      <c r="K2214" s="12">
        <v>6231.2977856219013</v>
      </c>
      <c r="L2214" s="12">
        <v>6231.2977856219013</v>
      </c>
      <c r="N2214">
        <v>0.125</v>
      </c>
    </row>
    <row r="2215" spans="1:14" x14ac:dyDescent="0.3">
      <c r="A2215">
        <v>293130</v>
      </c>
      <c r="B2215">
        <v>2931301</v>
      </c>
      <c r="C2215" t="s">
        <v>2147</v>
      </c>
      <c r="D2215" t="s">
        <v>1779</v>
      </c>
      <c r="E2215" t="s">
        <v>5333</v>
      </c>
      <c r="F2215" t="s">
        <v>5339</v>
      </c>
      <c r="G2215" s="4">
        <v>16226</v>
      </c>
      <c r="H2215" s="4">
        <v>16226</v>
      </c>
      <c r="I2215">
        <v>0.59399999999999997</v>
      </c>
      <c r="J2215" s="4">
        <v>98547035.829999998</v>
      </c>
      <c r="K2215" s="12">
        <v>6073.4029230864044</v>
      </c>
      <c r="L2215" s="12">
        <v>6073.4029230864044</v>
      </c>
      <c r="N2215">
        <v>0.125</v>
      </c>
    </row>
    <row r="2216" spans="1:14" x14ac:dyDescent="0.3">
      <c r="A2216">
        <v>293135</v>
      </c>
      <c r="B2216">
        <v>2931350</v>
      </c>
      <c r="C2216" t="s">
        <v>2148</v>
      </c>
      <c r="D2216" t="s">
        <v>1779</v>
      </c>
      <c r="E2216" t="s">
        <v>5333</v>
      </c>
      <c r="F2216" t="s">
        <v>5339</v>
      </c>
      <c r="G2216" s="4">
        <v>153738</v>
      </c>
      <c r="H2216" s="4">
        <v>153738</v>
      </c>
      <c r="I2216">
        <v>0.68500000000000005</v>
      </c>
      <c r="J2216" s="4">
        <v>680594212.95000005</v>
      </c>
      <c r="K2216" s="12">
        <v>4426.9745472817394</v>
      </c>
      <c r="L2216" s="12">
        <v>4426.9745472817394</v>
      </c>
      <c r="N2216">
        <v>0.625</v>
      </c>
    </row>
    <row r="2217" spans="1:14" x14ac:dyDescent="0.3">
      <c r="A2217">
        <v>293140</v>
      </c>
      <c r="B2217">
        <v>2931400</v>
      </c>
      <c r="C2217" t="s">
        <v>2149</v>
      </c>
      <c r="D2217" t="s">
        <v>1779</v>
      </c>
      <c r="E2217" t="s">
        <v>5333</v>
      </c>
      <c r="F2217" t="s">
        <v>5339</v>
      </c>
      <c r="G2217" s="4">
        <v>7280</v>
      </c>
      <c r="H2217" s="4">
        <v>7280</v>
      </c>
      <c r="I2217">
        <v>0.59399999999999997</v>
      </c>
      <c r="J2217" s="4">
        <v>47492265.57</v>
      </c>
      <c r="K2217" s="12">
        <v>6523.6628530219778</v>
      </c>
      <c r="L2217" s="12">
        <v>6523.6628530219778</v>
      </c>
      <c r="N2217">
        <v>0.125</v>
      </c>
    </row>
    <row r="2218" spans="1:14" x14ac:dyDescent="0.3">
      <c r="A2218">
        <v>293150</v>
      </c>
      <c r="B2218">
        <v>2931509</v>
      </c>
      <c r="C2218" t="s">
        <v>2150</v>
      </c>
      <c r="D2218" t="s">
        <v>1779</v>
      </c>
      <c r="E2218" t="s">
        <v>5333</v>
      </c>
      <c r="F2218" t="s">
        <v>5339</v>
      </c>
      <c r="G2218" s="4">
        <v>21825</v>
      </c>
      <c r="H2218" s="4">
        <v>21825</v>
      </c>
      <c r="I2218">
        <v>0.56599999999999995</v>
      </c>
      <c r="J2218" s="4">
        <v>120177810.48999999</v>
      </c>
      <c r="K2218" s="12">
        <v>5506.4288884306989</v>
      </c>
      <c r="L2218" s="12">
        <v>5506.4288884306989</v>
      </c>
      <c r="N2218">
        <v>0</v>
      </c>
    </row>
    <row r="2219" spans="1:14" x14ac:dyDescent="0.3">
      <c r="A2219">
        <v>293160</v>
      </c>
      <c r="B2219">
        <v>2931608</v>
      </c>
      <c r="C2219" t="s">
        <v>2151</v>
      </c>
      <c r="D2219" t="s">
        <v>1779</v>
      </c>
      <c r="E2219" t="s">
        <v>5333</v>
      </c>
      <c r="F2219" t="s">
        <v>5339</v>
      </c>
      <c r="G2219" s="4">
        <v>15978</v>
      </c>
      <c r="H2219" s="4">
        <v>15978</v>
      </c>
      <c r="I2219">
        <v>0.55500000000000005</v>
      </c>
      <c r="J2219" s="4">
        <v>115855137.15000001</v>
      </c>
      <c r="K2219" s="12">
        <v>7250.9160814870447</v>
      </c>
      <c r="L2219" s="12">
        <v>7250.9160814870447</v>
      </c>
      <c r="N2219">
        <v>0.25</v>
      </c>
    </row>
    <row r="2220" spans="1:14" x14ac:dyDescent="0.3">
      <c r="A2220">
        <v>293170</v>
      </c>
      <c r="B2220">
        <v>2931707</v>
      </c>
      <c r="C2220" t="s">
        <v>1603</v>
      </c>
      <c r="D2220" t="s">
        <v>1779</v>
      </c>
      <c r="E2220" t="s">
        <v>5333</v>
      </c>
      <c r="F2220" t="s">
        <v>5339</v>
      </c>
      <c r="G2220" s="4">
        <v>10976</v>
      </c>
      <c r="H2220" s="4">
        <v>10976</v>
      </c>
      <c r="I2220">
        <v>0.57799999999999996</v>
      </c>
      <c r="J2220" s="4">
        <v>65814924.109999999</v>
      </c>
      <c r="K2220" s="12">
        <v>5996.2576630830899</v>
      </c>
      <c r="L2220" s="12">
        <v>5996.2576630830899</v>
      </c>
      <c r="N2220">
        <v>0.125</v>
      </c>
    </row>
    <row r="2221" spans="1:14" x14ac:dyDescent="0.3">
      <c r="A2221">
        <v>293180</v>
      </c>
      <c r="B2221">
        <v>2931806</v>
      </c>
      <c r="C2221" t="s">
        <v>2152</v>
      </c>
      <c r="D2221" t="s">
        <v>1779</v>
      </c>
      <c r="E2221" t="s">
        <v>5333</v>
      </c>
      <c r="F2221" t="s">
        <v>5339</v>
      </c>
      <c r="G2221" s="4">
        <v>16646</v>
      </c>
      <c r="H2221" s="4">
        <v>16646</v>
      </c>
      <c r="I2221">
        <v>0.52800000000000002</v>
      </c>
      <c r="J2221" s="4">
        <v>103321215.45999999</v>
      </c>
      <c r="K2221" s="12">
        <v>6206.9695698666346</v>
      </c>
      <c r="L2221" s="12">
        <v>6206.9695698666346</v>
      </c>
      <c r="N2221">
        <v>0</v>
      </c>
    </row>
    <row r="2222" spans="1:14" x14ac:dyDescent="0.3">
      <c r="A2222">
        <v>293190</v>
      </c>
      <c r="B2222">
        <v>2931905</v>
      </c>
      <c r="C2222" t="s">
        <v>2153</v>
      </c>
      <c r="D2222" t="s">
        <v>1779</v>
      </c>
      <c r="E2222" t="s">
        <v>5333</v>
      </c>
      <c r="F2222" t="s">
        <v>5339</v>
      </c>
      <c r="G2222" s="4">
        <v>51016</v>
      </c>
      <c r="H2222" s="4">
        <v>51016</v>
      </c>
      <c r="I2222">
        <v>0.57899999999999996</v>
      </c>
      <c r="J2222" s="4">
        <v>273651079.69</v>
      </c>
      <c r="K2222" s="12">
        <v>5364.0246136506194</v>
      </c>
      <c r="L2222" s="12">
        <v>5364.0246136506194</v>
      </c>
      <c r="N2222">
        <v>0</v>
      </c>
    </row>
    <row r="2223" spans="1:14" x14ac:dyDescent="0.3">
      <c r="A2223">
        <v>293200</v>
      </c>
      <c r="B2223">
        <v>2932002</v>
      </c>
      <c r="C2223" t="s">
        <v>2154</v>
      </c>
      <c r="D2223" t="s">
        <v>1779</v>
      </c>
      <c r="E2223" t="s">
        <v>5333</v>
      </c>
      <c r="F2223" t="s">
        <v>5339</v>
      </c>
      <c r="G2223" s="4">
        <v>25449</v>
      </c>
      <c r="H2223" s="4">
        <v>25449</v>
      </c>
      <c r="I2223">
        <v>0.60499999999999998</v>
      </c>
      <c r="J2223" s="4">
        <v>197381353.43000001</v>
      </c>
      <c r="K2223" s="12">
        <v>7755.9571468427057</v>
      </c>
      <c r="L2223" s="12">
        <v>7755.9571468427057</v>
      </c>
      <c r="N2223">
        <v>0.125</v>
      </c>
    </row>
    <row r="2224" spans="1:14" x14ac:dyDescent="0.3">
      <c r="A2224">
        <v>293210</v>
      </c>
      <c r="B2224">
        <v>2932101</v>
      </c>
      <c r="C2224" t="s">
        <v>2155</v>
      </c>
      <c r="D2224" t="s">
        <v>1779</v>
      </c>
      <c r="E2224" t="s">
        <v>5333</v>
      </c>
      <c r="F2224" t="s">
        <v>5339</v>
      </c>
      <c r="G2224" s="4">
        <v>19142</v>
      </c>
      <c r="H2224" s="4">
        <v>19142</v>
      </c>
      <c r="I2224">
        <v>0.58199999999999996</v>
      </c>
      <c r="J2224" s="4">
        <v>111617523.16</v>
      </c>
      <c r="K2224" s="12">
        <v>5831.0272259951935</v>
      </c>
      <c r="L2224" s="12">
        <v>5831.0272259951935</v>
      </c>
      <c r="N2224">
        <v>0.125</v>
      </c>
    </row>
    <row r="2225" spans="1:14" x14ac:dyDescent="0.3">
      <c r="A2225">
        <v>293220</v>
      </c>
      <c r="B2225">
        <v>2932200</v>
      </c>
      <c r="C2225" t="s">
        <v>2156</v>
      </c>
      <c r="D2225" t="s">
        <v>1779</v>
      </c>
      <c r="E2225" t="s">
        <v>5333</v>
      </c>
      <c r="F2225" t="s">
        <v>5339</v>
      </c>
      <c r="G2225" s="4">
        <v>17878</v>
      </c>
      <c r="H2225" s="4">
        <v>17878</v>
      </c>
      <c r="I2225">
        <v>0.61099999999999999</v>
      </c>
      <c r="J2225" s="4">
        <v>96610857.719999999</v>
      </c>
      <c r="K2225" s="12">
        <v>5403.8962814632505</v>
      </c>
      <c r="L2225" s="12">
        <v>5403.8962814632505</v>
      </c>
      <c r="N2225">
        <v>0.125</v>
      </c>
    </row>
    <row r="2226" spans="1:14" x14ac:dyDescent="0.3">
      <c r="A2226">
        <v>293230</v>
      </c>
      <c r="B2226">
        <v>2932309</v>
      </c>
      <c r="C2226" t="s">
        <v>2157</v>
      </c>
      <c r="D2226" t="s">
        <v>1779</v>
      </c>
      <c r="E2226" t="s">
        <v>5333</v>
      </c>
      <c r="F2226" t="s">
        <v>5339</v>
      </c>
      <c r="G2226" s="4">
        <v>15839</v>
      </c>
      <c r="H2226" s="4">
        <v>15839</v>
      </c>
      <c r="I2226">
        <v>0.59299999999999997</v>
      </c>
      <c r="J2226" s="4">
        <v>102569727.05</v>
      </c>
      <c r="K2226" s="12">
        <v>6475.7703800744994</v>
      </c>
      <c r="L2226" s="12">
        <v>6475.7703800744994</v>
      </c>
      <c r="N2226">
        <v>0.125</v>
      </c>
    </row>
    <row r="2227" spans="1:14" x14ac:dyDescent="0.3">
      <c r="A2227">
        <v>293240</v>
      </c>
      <c r="B2227">
        <v>2932408</v>
      </c>
      <c r="C2227" t="s">
        <v>2158</v>
      </c>
      <c r="D2227" t="s">
        <v>1779</v>
      </c>
      <c r="E2227" t="s">
        <v>5333</v>
      </c>
      <c r="F2227" t="s">
        <v>5339</v>
      </c>
      <c r="G2227" s="4">
        <v>13886</v>
      </c>
      <c r="H2227" s="4">
        <v>13886</v>
      </c>
      <c r="I2227">
        <v>0.61699999999999999</v>
      </c>
      <c r="J2227" s="4">
        <v>66776359.710000001</v>
      </c>
      <c r="K2227" s="12">
        <v>4808.8981499351867</v>
      </c>
      <c r="L2227" s="12">
        <v>4808.8981499351867</v>
      </c>
      <c r="N2227">
        <v>0.25</v>
      </c>
    </row>
    <row r="2228" spans="1:14" x14ac:dyDescent="0.3">
      <c r="A2228">
        <v>293245</v>
      </c>
      <c r="B2228">
        <v>2932457</v>
      </c>
      <c r="C2228" t="s">
        <v>2159</v>
      </c>
      <c r="D2228" t="s">
        <v>1779</v>
      </c>
      <c r="E2228" t="s">
        <v>5333</v>
      </c>
      <c r="F2228" t="s">
        <v>5339</v>
      </c>
      <c r="G2228" s="4">
        <v>13785</v>
      </c>
      <c r="H2228" s="4">
        <v>13785</v>
      </c>
      <c r="I2228">
        <v>0.51500000000000001</v>
      </c>
      <c r="J2228" s="4">
        <v>104011109.14</v>
      </c>
      <c r="K2228" s="12">
        <v>7545.2382401160685</v>
      </c>
      <c r="L2228" s="12">
        <v>7545.2382401160685</v>
      </c>
      <c r="N2228">
        <v>0.125</v>
      </c>
    </row>
    <row r="2229" spans="1:14" x14ac:dyDescent="0.3">
      <c r="A2229">
        <v>293250</v>
      </c>
      <c r="B2229">
        <v>2932507</v>
      </c>
      <c r="C2229" t="s">
        <v>2160</v>
      </c>
      <c r="D2229" t="s">
        <v>1779</v>
      </c>
      <c r="E2229" t="s">
        <v>5333</v>
      </c>
      <c r="F2229" t="s">
        <v>5339</v>
      </c>
      <c r="G2229" s="4">
        <v>18254</v>
      </c>
      <c r="H2229" s="4">
        <v>18254</v>
      </c>
      <c r="I2229">
        <v>0.56000000000000005</v>
      </c>
      <c r="J2229" s="4">
        <v>137116891.93000001</v>
      </c>
      <c r="K2229" s="12">
        <v>7511.6079724991787</v>
      </c>
      <c r="L2229" s="12">
        <v>7511.6079724991787</v>
      </c>
      <c r="N2229">
        <v>0</v>
      </c>
    </row>
    <row r="2230" spans="1:14" x14ac:dyDescent="0.3">
      <c r="A2230">
        <v>293260</v>
      </c>
      <c r="B2230">
        <v>2932606</v>
      </c>
      <c r="C2230" t="s">
        <v>2161</v>
      </c>
      <c r="D2230" t="s">
        <v>1779</v>
      </c>
      <c r="E2230" t="s">
        <v>5333</v>
      </c>
      <c r="F2230" t="s">
        <v>5339</v>
      </c>
      <c r="G2230" s="4">
        <v>15776</v>
      </c>
      <c r="H2230" s="4">
        <v>15776</v>
      </c>
      <c r="I2230">
        <v>0.59799999999999998</v>
      </c>
      <c r="J2230" s="4">
        <v>119468514.29000001</v>
      </c>
      <c r="K2230" s="12">
        <v>7572.8013621957407</v>
      </c>
      <c r="L2230" s="12">
        <v>7572.8013621957407</v>
      </c>
      <c r="N2230">
        <v>0</v>
      </c>
    </row>
    <row r="2231" spans="1:14" x14ac:dyDescent="0.3">
      <c r="A2231">
        <v>293270</v>
      </c>
      <c r="B2231">
        <v>2932705</v>
      </c>
      <c r="C2231" t="s">
        <v>2162</v>
      </c>
      <c r="D2231" t="s">
        <v>1779</v>
      </c>
      <c r="E2231" t="s">
        <v>5333</v>
      </c>
      <c r="F2231" t="s">
        <v>5339</v>
      </c>
      <c r="G2231" s="4">
        <v>22155</v>
      </c>
      <c r="H2231" s="4">
        <v>22155</v>
      </c>
      <c r="I2231">
        <v>0.61599999999999999</v>
      </c>
      <c r="J2231" s="4">
        <v>115072134.81</v>
      </c>
      <c r="K2231" s="12">
        <v>5193.9577887610021</v>
      </c>
      <c r="L2231" s="12">
        <v>5193.9577887610021</v>
      </c>
      <c r="N2231">
        <v>0</v>
      </c>
    </row>
    <row r="2232" spans="1:14" x14ac:dyDescent="0.3">
      <c r="A2232">
        <v>293280</v>
      </c>
      <c r="B2232">
        <v>2932804</v>
      </c>
      <c r="C2232" t="s">
        <v>2163</v>
      </c>
      <c r="D2232" t="s">
        <v>1779</v>
      </c>
      <c r="E2232" t="s">
        <v>5333</v>
      </c>
      <c r="F2232" t="s">
        <v>5339</v>
      </c>
      <c r="G2232" s="4">
        <v>16645</v>
      </c>
      <c r="H2232" s="4">
        <v>16645</v>
      </c>
      <c r="I2232">
        <v>0.59</v>
      </c>
      <c r="J2232" s="4">
        <v>76311850.359999999</v>
      </c>
      <c r="K2232" s="12">
        <v>4584.6710940222292</v>
      </c>
      <c r="L2232" s="12">
        <v>4584.6710940222292</v>
      </c>
      <c r="M2232">
        <v>2.0555555555555549</v>
      </c>
      <c r="N2232">
        <v>0.125</v>
      </c>
    </row>
    <row r="2233" spans="1:14" x14ac:dyDescent="0.3">
      <c r="A2233">
        <v>293290</v>
      </c>
      <c r="B2233">
        <v>2932903</v>
      </c>
      <c r="C2233" t="s">
        <v>2164</v>
      </c>
      <c r="D2233" t="s">
        <v>1779</v>
      </c>
      <c r="E2233" t="s">
        <v>5333</v>
      </c>
      <c r="F2233" t="s">
        <v>5339</v>
      </c>
      <c r="G2233" s="4">
        <v>90053</v>
      </c>
      <c r="H2233" s="4">
        <v>90053</v>
      </c>
      <c r="I2233">
        <v>0.623</v>
      </c>
      <c r="J2233" s="4">
        <v>393726406.80000001</v>
      </c>
      <c r="K2233" s="12">
        <v>4372.1631350426969</v>
      </c>
      <c r="L2233" s="12">
        <v>4372.1631350426969</v>
      </c>
      <c r="N2233">
        <v>0.375</v>
      </c>
    </row>
    <row r="2234" spans="1:14" x14ac:dyDescent="0.3">
      <c r="A2234">
        <v>293300</v>
      </c>
      <c r="B2234">
        <v>2933000</v>
      </c>
      <c r="C2234" t="s">
        <v>2165</v>
      </c>
      <c r="D2234" t="s">
        <v>1779</v>
      </c>
      <c r="E2234" t="s">
        <v>5333</v>
      </c>
      <c r="F2234" t="s">
        <v>5339</v>
      </c>
      <c r="G2234" s="4">
        <v>25132</v>
      </c>
      <c r="H2234" s="4">
        <v>25132</v>
      </c>
      <c r="I2234">
        <v>0.63700000000000001</v>
      </c>
      <c r="J2234" s="4">
        <v>136702076.25999999</v>
      </c>
      <c r="K2234" s="12">
        <v>5439.363212637275</v>
      </c>
      <c r="L2234" s="12">
        <v>5439.363212637275</v>
      </c>
      <c r="N2234">
        <v>0</v>
      </c>
    </row>
    <row r="2235" spans="1:14" x14ac:dyDescent="0.3">
      <c r="A2235">
        <v>293305</v>
      </c>
      <c r="B2235">
        <v>2933059</v>
      </c>
      <c r="C2235" t="s">
        <v>2166</v>
      </c>
      <c r="D2235" t="s">
        <v>1779</v>
      </c>
      <c r="E2235" t="s">
        <v>5333</v>
      </c>
      <c r="F2235" t="s">
        <v>5339</v>
      </c>
      <c r="G2235" s="4">
        <v>14294</v>
      </c>
      <c r="H2235" s="4">
        <v>14294</v>
      </c>
      <c r="I2235">
        <v>0.53900000000000003</v>
      </c>
      <c r="J2235" s="4">
        <v>83931836.819999993</v>
      </c>
      <c r="K2235" s="12">
        <v>5871.8229201063377</v>
      </c>
      <c r="L2235" s="12">
        <v>5871.8229201063377</v>
      </c>
      <c r="N2235">
        <v>0</v>
      </c>
    </row>
    <row r="2236" spans="1:14" x14ac:dyDescent="0.3">
      <c r="A2236">
        <v>293310</v>
      </c>
      <c r="B2236">
        <v>2933109</v>
      </c>
      <c r="C2236" t="s">
        <v>2167</v>
      </c>
      <c r="D2236" t="s">
        <v>1779</v>
      </c>
      <c r="E2236" t="s">
        <v>5333</v>
      </c>
      <c r="F2236" t="s">
        <v>5339</v>
      </c>
      <c r="G2236" s="4">
        <v>8334</v>
      </c>
      <c r="H2236" s="4">
        <v>8334</v>
      </c>
      <c r="I2236">
        <v>0.57499999999999996</v>
      </c>
      <c r="J2236" s="4">
        <v>44051133.909999996</v>
      </c>
      <c r="K2236" s="12">
        <v>5285.7132121430277</v>
      </c>
      <c r="L2236" s="12">
        <v>5285.7132121430277</v>
      </c>
      <c r="N2236">
        <v>0</v>
      </c>
    </row>
    <row r="2237" spans="1:14" x14ac:dyDescent="0.3">
      <c r="A2237">
        <v>293315</v>
      </c>
      <c r="B2237">
        <v>2933158</v>
      </c>
      <c r="C2237" t="s">
        <v>2168</v>
      </c>
      <c r="D2237" t="s">
        <v>1779</v>
      </c>
      <c r="E2237" t="s">
        <v>5333</v>
      </c>
      <c r="F2237" t="s">
        <v>5339</v>
      </c>
      <c r="G2237" s="4">
        <v>13866</v>
      </c>
      <c r="H2237" s="4">
        <v>13866</v>
      </c>
      <c r="I2237">
        <v>0.55500000000000005</v>
      </c>
      <c r="J2237" s="4">
        <v>79441177.629999995</v>
      </c>
      <c r="K2237" s="12">
        <v>5729.2065217077743</v>
      </c>
      <c r="L2237" s="12">
        <v>5729.2065217077743</v>
      </c>
      <c r="N2237">
        <v>0.125</v>
      </c>
    </row>
    <row r="2238" spans="1:14" x14ac:dyDescent="0.3">
      <c r="A2238">
        <v>293317</v>
      </c>
      <c r="B2238">
        <v>2933174</v>
      </c>
      <c r="C2238" t="s">
        <v>2169</v>
      </c>
      <c r="D2238" t="s">
        <v>1779</v>
      </c>
      <c r="E2238" t="s">
        <v>5333</v>
      </c>
      <c r="F2238" t="s">
        <v>5339</v>
      </c>
      <c r="G2238" s="4">
        <v>10328</v>
      </c>
      <c r="H2238" s="4">
        <v>10328</v>
      </c>
      <c r="I2238">
        <v>0.58599999999999997</v>
      </c>
      <c r="J2238" s="4">
        <v>51960056.149999999</v>
      </c>
      <c r="K2238" s="12">
        <v>5030.9891702168861</v>
      </c>
      <c r="L2238" s="12">
        <v>5030.9891702168861</v>
      </c>
      <c r="N2238">
        <v>0</v>
      </c>
    </row>
    <row r="2239" spans="1:14" x14ac:dyDescent="0.3">
      <c r="A2239">
        <v>293320</v>
      </c>
      <c r="B2239">
        <v>2933208</v>
      </c>
      <c r="C2239" t="s">
        <v>1240</v>
      </c>
      <c r="D2239" t="s">
        <v>1779</v>
      </c>
      <c r="E2239" t="s">
        <v>5333</v>
      </c>
      <c r="F2239" t="s">
        <v>5339</v>
      </c>
      <c r="G2239" s="4">
        <v>45191</v>
      </c>
      <c r="H2239" s="4">
        <v>45191</v>
      </c>
      <c r="I2239">
        <v>0.64500000000000002</v>
      </c>
      <c r="J2239" s="4">
        <v>217512726.19999999</v>
      </c>
      <c r="K2239" s="12">
        <v>4813.1868336615698</v>
      </c>
      <c r="L2239" s="12">
        <v>4813.1868336615698</v>
      </c>
      <c r="N2239">
        <v>0.125</v>
      </c>
    </row>
    <row r="2240" spans="1:14" x14ac:dyDescent="0.3">
      <c r="A2240">
        <v>293325</v>
      </c>
      <c r="B2240">
        <v>2933257</v>
      </c>
      <c r="C2240" t="s">
        <v>2170</v>
      </c>
      <c r="D2240" t="s">
        <v>1779</v>
      </c>
      <c r="E2240" t="s">
        <v>5333</v>
      </c>
      <c r="F2240" t="s">
        <v>5339</v>
      </c>
      <c r="G2240" s="4">
        <v>6157</v>
      </c>
      <c r="H2240" s="4">
        <v>6157</v>
      </c>
      <c r="I2240">
        <v>0.57699999999999996</v>
      </c>
      <c r="J2240" s="4">
        <v>44886920.049999997</v>
      </c>
      <c r="K2240" s="12">
        <v>7290.3881841806069</v>
      </c>
      <c r="L2240" s="12">
        <v>7290.3881841806069</v>
      </c>
      <c r="N2240">
        <v>0.25</v>
      </c>
    </row>
    <row r="2241" spans="1:14" x14ac:dyDescent="0.3">
      <c r="A2241">
        <v>293330</v>
      </c>
      <c r="B2241">
        <v>2933307</v>
      </c>
      <c r="C2241" t="s">
        <v>2171</v>
      </c>
      <c r="D2241" t="s">
        <v>1779</v>
      </c>
      <c r="E2241" t="s">
        <v>5333</v>
      </c>
      <c r="F2241" t="s">
        <v>5339</v>
      </c>
      <c r="G2241" s="4">
        <v>396613</v>
      </c>
      <c r="H2241" s="4">
        <v>200000</v>
      </c>
      <c r="I2241">
        <v>0.67800000000000005</v>
      </c>
      <c r="J2241" s="4">
        <v>1455761539.25</v>
      </c>
      <c r="K2241" s="12">
        <v>7278.8076962499999</v>
      </c>
      <c r="L2241" s="12">
        <v>7278.8076962499999</v>
      </c>
      <c r="M2241">
        <v>1.194444444444444</v>
      </c>
      <c r="N2241">
        <v>0.5</v>
      </c>
    </row>
    <row r="2242" spans="1:14" x14ac:dyDescent="0.3">
      <c r="A2242">
        <v>293340</v>
      </c>
      <c r="B2242">
        <v>2933406</v>
      </c>
      <c r="C2242" t="s">
        <v>2172</v>
      </c>
      <c r="D2242" t="s">
        <v>1779</v>
      </c>
      <c r="E2242" t="s">
        <v>5333</v>
      </c>
      <c r="F2242" t="s">
        <v>5339</v>
      </c>
      <c r="G2242" s="4">
        <v>9866</v>
      </c>
      <c r="H2242" s="4">
        <v>9866</v>
      </c>
      <c r="I2242">
        <v>0.58699999999999997</v>
      </c>
      <c r="J2242" s="4">
        <v>44498863.759999998</v>
      </c>
      <c r="K2242" s="12">
        <v>4510.3247273464422</v>
      </c>
      <c r="L2242" s="12">
        <v>4510.3247273464422</v>
      </c>
      <c r="N2242">
        <v>0.125</v>
      </c>
    </row>
    <row r="2243" spans="1:14" x14ac:dyDescent="0.3">
      <c r="A2243">
        <v>293345</v>
      </c>
      <c r="B2243">
        <v>2933455</v>
      </c>
      <c r="C2243" t="s">
        <v>2173</v>
      </c>
      <c r="D2243" t="s">
        <v>1779</v>
      </c>
      <c r="E2243" t="s">
        <v>5333</v>
      </c>
      <c r="F2243" t="s">
        <v>5339</v>
      </c>
      <c r="G2243" s="4">
        <v>13460</v>
      </c>
      <c r="H2243" s="4">
        <v>13460</v>
      </c>
      <c r="I2243">
        <v>0.6</v>
      </c>
      <c r="J2243" s="4">
        <v>84960328.049999997</v>
      </c>
      <c r="K2243" s="12">
        <v>6312.0600334323917</v>
      </c>
      <c r="L2243" s="12">
        <v>6312.0600334323917</v>
      </c>
      <c r="N2243">
        <v>0.125</v>
      </c>
    </row>
    <row r="2244" spans="1:14" x14ac:dyDescent="0.3">
      <c r="A2244">
        <v>293350</v>
      </c>
      <c r="B2244">
        <v>2933505</v>
      </c>
      <c r="C2244" t="s">
        <v>2174</v>
      </c>
      <c r="D2244" t="s">
        <v>1779</v>
      </c>
      <c r="E2244" t="s">
        <v>5333</v>
      </c>
      <c r="F2244" t="s">
        <v>5339</v>
      </c>
      <c r="G2244" s="4">
        <v>25535</v>
      </c>
      <c r="H2244" s="4">
        <v>25535</v>
      </c>
      <c r="I2244">
        <v>0.54400000000000004</v>
      </c>
      <c r="J2244" s="4">
        <v>130004159.18000001</v>
      </c>
      <c r="K2244" s="12">
        <v>5091.2143794791464</v>
      </c>
      <c r="L2244" s="12">
        <v>5091.2143794791464</v>
      </c>
      <c r="N2244">
        <v>0</v>
      </c>
    </row>
    <row r="2245" spans="1:14" x14ac:dyDescent="0.3">
      <c r="A2245">
        <v>293360</v>
      </c>
      <c r="B2245">
        <v>2933604</v>
      </c>
      <c r="C2245" t="s">
        <v>2175</v>
      </c>
      <c r="D2245" t="s">
        <v>1779</v>
      </c>
      <c r="E2245" t="s">
        <v>5333</v>
      </c>
      <c r="F2245" t="s">
        <v>5339</v>
      </c>
      <c r="G2245" s="4">
        <v>47019</v>
      </c>
      <c r="H2245" s="4">
        <v>47019</v>
      </c>
      <c r="I2245">
        <v>0.58499999999999996</v>
      </c>
      <c r="J2245" s="4">
        <v>247083127.11000001</v>
      </c>
      <c r="K2245" s="12">
        <v>5254.9634639188416</v>
      </c>
      <c r="L2245" s="12">
        <v>5254.9634639188416</v>
      </c>
      <c r="M2245">
        <v>1.4722222222222221</v>
      </c>
      <c r="N2245">
        <v>0.375</v>
      </c>
    </row>
    <row r="2246" spans="1:14" x14ac:dyDescent="0.3">
      <c r="A2246">
        <v>310010</v>
      </c>
      <c r="B2246">
        <v>3100104</v>
      </c>
      <c r="C2246" t="s">
        <v>2177</v>
      </c>
      <c r="D2246" t="s">
        <v>2176</v>
      </c>
      <c r="E2246" t="s">
        <v>5335</v>
      </c>
      <c r="F2246" t="s">
        <v>5339</v>
      </c>
      <c r="G2246" s="4">
        <v>6345</v>
      </c>
      <c r="H2246" s="4">
        <v>6345</v>
      </c>
      <c r="I2246">
        <v>0.68899999999999995</v>
      </c>
      <c r="J2246" s="4">
        <v>47939240.719999999</v>
      </c>
      <c r="K2246" s="12">
        <v>7555.4358896769108</v>
      </c>
      <c r="L2246" s="12">
        <v>7555.4358896769108</v>
      </c>
      <c r="N2246">
        <v>0</v>
      </c>
    </row>
    <row r="2247" spans="1:14" x14ac:dyDescent="0.3">
      <c r="A2247">
        <v>310020</v>
      </c>
      <c r="B2247">
        <v>3100203</v>
      </c>
      <c r="C2247" t="s">
        <v>2178</v>
      </c>
      <c r="D2247" t="s">
        <v>2176</v>
      </c>
      <c r="E2247" t="s">
        <v>5335</v>
      </c>
      <c r="F2247" t="s">
        <v>5339</v>
      </c>
      <c r="G2247" s="4">
        <v>23173</v>
      </c>
      <c r="H2247" s="4">
        <v>23173</v>
      </c>
      <c r="I2247">
        <v>0.69799999999999995</v>
      </c>
      <c r="J2247" s="4">
        <v>115771179.55</v>
      </c>
      <c r="K2247" s="12">
        <v>4995.9513032408404</v>
      </c>
      <c r="L2247" s="12">
        <v>4995.9513032408404</v>
      </c>
      <c r="N2247">
        <v>0</v>
      </c>
    </row>
    <row r="2248" spans="1:14" x14ac:dyDescent="0.3">
      <c r="A2248">
        <v>310030</v>
      </c>
      <c r="B2248">
        <v>3100302</v>
      </c>
      <c r="C2248" t="s">
        <v>2179</v>
      </c>
      <c r="D2248" t="s">
        <v>2176</v>
      </c>
      <c r="E2248" t="s">
        <v>5335</v>
      </c>
      <c r="F2248" t="s">
        <v>5339</v>
      </c>
      <c r="G2248" s="4">
        <v>14354</v>
      </c>
      <c r="H2248" s="4">
        <v>14354</v>
      </c>
      <c r="I2248">
        <v>0.65400000000000003</v>
      </c>
      <c r="J2248" s="4">
        <v>77025044.870000005</v>
      </c>
      <c r="K2248" s="12">
        <v>5366.1031677581168</v>
      </c>
      <c r="L2248" s="12">
        <v>5366.1031677581168</v>
      </c>
      <c r="N2248">
        <v>0</v>
      </c>
    </row>
    <row r="2249" spans="1:14" x14ac:dyDescent="0.3">
      <c r="A2249">
        <v>310040</v>
      </c>
      <c r="B2249">
        <v>3100401</v>
      </c>
      <c r="C2249" t="s">
        <v>2180</v>
      </c>
      <c r="D2249" t="s">
        <v>2176</v>
      </c>
      <c r="E2249" t="s">
        <v>5335</v>
      </c>
      <c r="F2249" t="s">
        <v>5339</v>
      </c>
      <c r="G2249" s="4">
        <v>3998</v>
      </c>
      <c r="H2249" s="4">
        <v>3998</v>
      </c>
      <c r="I2249">
        <v>0.63</v>
      </c>
      <c r="J2249" s="4">
        <v>32741295.440000001</v>
      </c>
      <c r="K2249" s="12">
        <v>8189.4185692846422</v>
      </c>
      <c r="L2249" s="12">
        <v>8189.4185692846422</v>
      </c>
      <c r="N2249">
        <v>0.125</v>
      </c>
    </row>
    <row r="2250" spans="1:14" x14ac:dyDescent="0.3">
      <c r="A2250">
        <v>310050</v>
      </c>
      <c r="B2250">
        <v>3100500</v>
      </c>
      <c r="C2250" t="s">
        <v>2181</v>
      </c>
      <c r="D2250" t="s">
        <v>2176</v>
      </c>
      <c r="E2250" t="s">
        <v>5335</v>
      </c>
      <c r="F2250" t="s">
        <v>5339</v>
      </c>
      <c r="G2250" s="4">
        <v>8926</v>
      </c>
      <c r="H2250" s="4">
        <v>8926</v>
      </c>
      <c r="I2250">
        <v>0.61</v>
      </c>
      <c r="J2250" s="4">
        <v>44104384.469999999</v>
      </c>
      <c r="K2250" s="12">
        <v>4941.1141015012327</v>
      </c>
      <c r="L2250" s="12">
        <v>4941.1141015012327</v>
      </c>
      <c r="N2250">
        <v>0</v>
      </c>
    </row>
    <row r="2251" spans="1:14" x14ac:dyDescent="0.3">
      <c r="A2251">
        <v>310060</v>
      </c>
      <c r="B2251">
        <v>3100609</v>
      </c>
      <c r="C2251" t="s">
        <v>2182</v>
      </c>
      <c r="D2251" t="s">
        <v>2176</v>
      </c>
      <c r="E2251" t="s">
        <v>5335</v>
      </c>
      <c r="F2251" t="s">
        <v>5339</v>
      </c>
      <c r="G2251" s="4">
        <v>12391</v>
      </c>
      <c r="H2251" s="4">
        <v>12391</v>
      </c>
      <c r="I2251">
        <v>0.57599999999999996</v>
      </c>
      <c r="J2251" s="4">
        <v>70597254.730000004</v>
      </c>
      <c r="K2251" s="12">
        <v>5697.4622492131393</v>
      </c>
      <c r="L2251" s="12">
        <v>5697.4622492131393</v>
      </c>
      <c r="N2251">
        <v>0</v>
      </c>
    </row>
    <row r="2252" spans="1:14" x14ac:dyDescent="0.3">
      <c r="A2252">
        <v>310070</v>
      </c>
      <c r="B2252">
        <v>3100708</v>
      </c>
      <c r="C2252" t="s">
        <v>2183</v>
      </c>
      <c r="D2252" t="s">
        <v>2176</v>
      </c>
      <c r="E2252" t="s">
        <v>5335</v>
      </c>
      <c r="F2252" t="s">
        <v>5339</v>
      </c>
      <c r="G2252" s="4">
        <v>2171</v>
      </c>
      <c r="H2252" s="4">
        <v>2171</v>
      </c>
      <c r="I2252">
        <v>0.67500000000000004</v>
      </c>
      <c r="J2252" s="4">
        <v>39657459.039999999</v>
      </c>
      <c r="K2252" s="12">
        <v>18266.908816213727</v>
      </c>
      <c r="L2252" s="12">
        <v>14712.97</v>
      </c>
      <c r="N2252">
        <v>0</v>
      </c>
    </row>
    <row r="2253" spans="1:14" x14ac:dyDescent="0.3">
      <c r="A2253">
        <v>310080</v>
      </c>
      <c r="B2253">
        <v>3100807</v>
      </c>
      <c r="C2253" t="s">
        <v>2184</v>
      </c>
      <c r="D2253" t="s">
        <v>2176</v>
      </c>
      <c r="E2253" t="s">
        <v>5335</v>
      </c>
      <c r="F2253" t="s">
        <v>5339</v>
      </c>
      <c r="G2253" s="4">
        <v>4509</v>
      </c>
      <c r="H2253" s="4">
        <v>4509</v>
      </c>
      <c r="I2253">
        <v>0.66300000000000003</v>
      </c>
      <c r="J2253" s="4">
        <v>37825128.990000002</v>
      </c>
      <c r="K2253" s="12">
        <v>8388.8066067864274</v>
      </c>
      <c r="L2253" s="12">
        <v>8388.8066067864274</v>
      </c>
      <c r="N2253">
        <v>0.125</v>
      </c>
    </row>
    <row r="2254" spans="1:14" x14ac:dyDescent="0.3">
      <c r="A2254">
        <v>310090</v>
      </c>
      <c r="B2254">
        <v>3100906</v>
      </c>
      <c r="C2254" t="s">
        <v>2185</v>
      </c>
      <c r="D2254" t="s">
        <v>2176</v>
      </c>
      <c r="E2254" t="s">
        <v>5335</v>
      </c>
      <c r="F2254" t="s">
        <v>5339</v>
      </c>
      <c r="G2254" s="4">
        <v>18850</v>
      </c>
      <c r="H2254" s="4">
        <v>18850</v>
      </c>
      <c r="I2254">
        <v>0.64500000000000002</v>
      </c>
      <c r="J2254" s="4">
        <v>100140310.7</v>
      </c>
      <c r="K2254" s="12">
        <v>5312.4833262599468</v>
      </c>
      <c r="L2254" s="12">
        <v>5312.4833262599468</v>
      </c>
      <c r="N2254">
        <v>0</v>
      </c>
    </row>
    <row r="2255" spans="1:14" x14ac:dyDescent="0.3">
      <c r="A2255">
        <v>310100</v>
      </c>
      <c r="B2255">
        <v>3101003</v>
      </c>
      <c r="C2255" t="s">
        <v>2186</v>
      </c>
      <c r="D2255" t="s">
        <v>2176</v>
      </c>
      <c r="E2255" t="s">
        <v>5335</v>
      </c>
      <c r="F2255" t="s">
        <v>5339</v>
      </c>
      <c r="G2255" s="4">
        <v>14567</v>
      </c>
      <c r="H2255" s="4">
        <v>14567</v>
      </c>
      <c r="I2255">
        <v>0.60099999999999998</v>
      </c>
      <c r="J2255" s="4">
        <v>73281092.760000005</v>
      </c>
      <c r="K2255" s="12">
        <v>5030.6235161666782</v>
      </c>
      <c r="L2255" s="12">
        <v>5030.6235161666782</v>
      </c>
      <c r="N2255">
        <v>0</v>
      </c>
    </row>
    <row r="2256" spans="1:14" x14ac:dyDescent="0.3">
      <c r="A2256">
        <v>310110</v>
      </c>
      <c r="B2256">
        <v>3101102</v>
      </c>
      <c r="C2256" t="s">
        <v>2187</v>
      </c>
      <c r="D2256" t="s">
        <v>2176</v>
      </c>
      <c r="E2256" t="s">
        <v>5335</v>
      </c>
      <c r="F2256" t="s">
        <v>5339</v>
      </c>
      <c r="G2256" s="4">
        <v>26212</v>
      </c>
      <c r="H2256" s="4">
        <v>26212</v>
      </c>
      <c r="I2256">
        <v>0.68400000000000005</v>
      </c>
      <c r="J2256" s="4">
        <v>128304067.38</v>
      </c>
      <c r="K2256" s="12">
        <v>4894.8598878376315</v>
      </c>
      <c r="L2256" s="12">
        <v>4894.8598878376315</v>
      </c>
      <c r="M2256">
        <v>2.2222222222222219</v>
      </c>
      <c r="N2256">
        <v>0.375</v>
      </c>
    </row>
    <row r="2257" spans="1:14" x14ac:dyDescent="0.3">
      <c r="A2257">
        <v>310120</v>
      </c>
      <c r="B2257">
        <v>3101201</v>
      </c>
      <c r="C2257" t="s">
        <v>2188</v>
      </c>
      <c r="D2257" t="s">
        <v>2176</v>
      </c>
      <c r="E2257" t="s">
        <v>5335</v>
      </c>
      <c r="F2257" t="s">
        <v>5339</v>
      </c>
      <c r="G2257" s="4">
        <v>6389</v>
      </c>
      <c r="H2257" s="4">
        <v>6389</v>
      </c>
      <c r="I2257">
        <v>0.66800000000000004</v>
      </c>
      <c r="J2257" s="4">
        <v>43237906.75</v>
      </c>
      <c r="K2257" s="12">
        <v>6767.5546642667086</v>
      </c>
      <c r="L2257" s="12">
        <v>6767.5546642667086</v>
      </c>
      <c r="N2257">
        <v>0.125</v>
      </c>
    </row>
    <row r="2258" spans="1:14" x14ac:dyDescent="0.3">
      <c r="A2258">
        <v>310130</v>
      </c>
      <c r="B2258">
        <v>3101300</v>
      </c>
      <c r="C2258" t="s">
        <v>2189</v>
      </c>
      <c r="D2258" t="s">
        <v>2176</v>
      </c>
      <c r="E2258" t="s">
        <v>5335</v>
      </c>
      <c r="F2258" t="s">
        <v>5339</v>
      </c>
      <c r="G2258" s="4">
        <v>2820</v>
      </c>
      <c r="H2258" s="4">
        <v>2820</v>
      </c>
      <c r="I2258">
        <v>0.64900000000000002</v>
      </c>
      <c r="J2258" s="4">
        <v>33898010.890000001</v>
      </c>
      <c r="K2258" s="12">
        <v>12020.571237588652</v>
      </c>
      <c r="L2258" s="12">
        <v>12020.571237588652</v>
      </c>
      <c r="N2258">
        <v>0.125</v>
      </c>
    </row>
    <row r="2259" spans="1:14" x14ac:dyDescent="0.3">
      <c r="A2259">
        <v>310140</v>
      </c>
      <c r="B2259">
        <v>3101409</v>
      </c>
      <c r="C2259" t="s">
        <v>2190</v>
      </c>
      <c r="D2259" t="s">
        <v>2176</v>
      </c>
      <c r="E2259" t="s">
        <v>5335</v>
      </c>
      <c r="F2259" t="s">
        <v>5339</v>
      </c>
      <c r="G2259" s="4">
        <v>3027</v>
      </c>
      <c r="H2259" s="4">
        <v>3027</v>
      </c>
      <c r="I2259">
        <v>0.67300000000000004</v>
      </c>
      <c r="J2259" s="4">
        <v>38760841.329999998</v>
      </c>
      <c r="K2259" s="12">
        <v>12805.035127188636</v>
      </c>
      <c r="L2259" s="12">
        <v>12805.035127188636</v>
      </c>
      <c r="N2259">
        <v>0</v>
      </c>
    </row>
    <row r="2260" spans="1:14" x14ac:dyDescent="0.3">
      <c r="A2260">
        <v>310150</v>
      </c>
      <c r="B2260">
        <v>3101508</v>
      </c>
      <c r="C2260" t="s">
        <v>2191</v>
      </c>
      <c r="D2260" t="s">
        <v>2176</v>
      </c>
      <c r="E2260" t="s">
        <v>5335</v>
      </c>
      <c r="F2260" t="s">
        <v>5339</v>
      </c>
      <c r="G2260" s="4">
        <v>31159</v>
      </c>
      <c r="H2260" s="4">
        <v>31159</v>
      </c>
      <c r="I2260">
        <v>0.72599999999999998</v>
      </c>
      <c r="J2260" s="4">
        <v>166724785.78</v>
      </c>
      <c r="K2260" s="12">
        <v>5350.7746005969384</v>
      </c>
      <c r="L2260" s="12">
        <v>5350.7746005969384</v>
      </c>
      <c r="N2260">
        <v>0.625</v>
      </c>
    </row>
    <row r="2261" spans="1:14" x14ac:dyDescent="0.3">
      <c r="A2261">
        <v>310160</v>
      </c>
      <c r="B2261">
        <v>3101607</v>
      </c>
      <c r="C2261" t="s">
        <v>2192</v>
      </c>
      <c r="D2261" t="s">
        <v>2176</v>
      </c>
      <c r="E2261" t="s">
        <v>5335</v>
      </c>
      <c r="F2261" t="s">
        <v>5339</v>
      </c>
      <c r="G2261" s="4">
        <v>82303</v>
      </c>
      <c r="H2261" s="4">
        <v>82303</v>
      </c>
      <c r="I2261">
        <v>0.76100000000000001</v>
      </c>
      <c r="J2261" s="4">
        <v>553985173.63</v>
      </c>
      <c r="K2261" s="12">
        <v>6731.0447204840648</v>
      </c>
      <c r="L2261" s="12">
        <v>6731.0447204840648</v>
      </c>
      <c r="N2261">
        <v>0.625</v>
      </c>
    </row>
    <row r="2262" spans="1:14" x14ac:dyDescent="0.3">
      <c r="A2262">
        <v>310163</v>
      </c>
      <c r="B2262">
        <v>3101631</v>
      </c>
      <c r="C2262" t="s">
        <v>2193</v>
      </c>
      <c r="D2262" t="s">
        <v>2176</v>
      </c>
      <c r="E2262" t="s">
        <v>5335</v>
      </c>
      <c r="F2262" t="s">
        <v>5339</v>
      </c>
      <c r="G2262" s="4">
        <v>7236</v>
      </c>
      <c r="H2262" s="4">
        <v>7236</v>
      </c>
      <c r="I2262">
        <v>0.67500000000000004</v>
      </c>
      <c r="J2262" s="4">
        <v>45995960.359999999</v>
      </c>
      <c r="K2262" s="12">
        <v>6356.5451022664456</v>
      </c>
      <c r="L2262" s="12">
        <v>6356.5451022664456</v>
      </c>
      <c r="N2262">
        <v>0</v>
      </c>
    </row>
    <row r="2263" spans="1:14" x14ac:dyDescent="0.3">
      <c r="A2263">
        <v>310170</v>
      </c>
      <c r="B2263">
        <v>3101706</v>
      </c>
      <c r="C2263" t="s">
        <v>2194</v>
      </c>
      <c r="D2263" t="s">
        <v>2176</v>
      </c>
      <c r="E2263" t="s">
        <v>5335</v>
      </c>
      <c r="F2263" t="s">
        <v>5339</v>
      </c>
      <c r="G2263" s="4">
        <v>42019</v>
      </c>
      <c r="H2263" s="4">
        <v>42019</v>
      </c>
      <c r="I2263">
        <v>0.64200000000000002</v>
      </c>
      <c r="J2263" s="4">
        <v>196542949.81999999</v>
      </c>
      <c r="K2263" s="12">
        <v>4677.4780413622411</v>
      </c>
      <c r="L2263" s="12">
        <v>4677.4780413622411</v>
      </c>
      <c r="N2263">
        <v>0</v>
      </c>
    </row>
    <row r="2264" spans="1:14" x14ac:dyDescent="0.3">
      <c r="A2264">
        <v>310180</v>
      </c>
      <c r="B2264">
        <v>3101805</v>
      </c>
      <c r="C2264" t="s">
        <v>2195</v>
      </c>
      <c r="D2264" t="s">
        <v>2176</v>
      </c>
      <c r="E2264" t="s">
        <v>5335</v>
      </c>
      <c r="F2264" t="s">
        <v>5339</v>
      </c>
      <c r="G2264" s="4">
        <v>7019</v>
      </c>
      <c r="H2264" s="4">
        <v>7019</v>
      </c>
      <c r="I2264">
        <v>0.64600000000000002</v>
      </c>
      <c r="J2264" s="4">
        <v>43731181.439999998</v>
      </c>
      <c r="K2264" s="12">
        <v>6230.4005470864795</v>
      </c>
      <c r="L2264" s="12">
        <v>6230.4005470864795</v>
      </c>
      <c r="N2264">
        <v>0.25</v>
      </c>
    </row>
    <row r="2265" spans="1:14" x14ac:dyDescent="0.3">
      <c r="A2265">
        <v>310190</v>
      </c>
      <c r="B2265">
        <v>3101904</v>
      </c>
      <c r="C2265" t="s">
        <v>2196</v>
      </c>
      <c r="D2265" t="s">
        <v>2176</v>
      </c>
      <c r="E2265" t="s">
        <v>5335</v>
      </c>
      <c r="F2265" t="s">
        <v>5339</v>
      </c>
      <c r="G2265" s="4">
        <v>18673</v>
      </c>
      <c r="H2265" s="4">
        <v>18673</v>
      </c>
      <c r="I2265">
        <v>0.72499999999999998</v>
      </c>
      <c r="J2265" s="4">
        <v>95951170.890000001</v>
      </c>
      <c r="K2265" s="12">
        <v>5138.4978787554219</v>
      </c>
      <c r="L2265" s="12">
        <v>5138.4978787554219</v>
      </c>
      <c r="N2265">
        <v>0.25</v>
      </c>
    </row>
    <row r="2266" spans="1:14" x14ac:dyDescent="0.3">
      <c r="A2266">
        <v>310200</v>
      </c>
      <c r="B2266">
        <v>3102001</v>
      </c>
      <c r="C2266" t="s">
        <v>2197</v>
      </c>
      <c r="D2266" t="s">
        <v>2176</v>
      </c>
      <c r="E2266" t="s">
        <v>5335</v>
      </c>
      <c r="F2266" t="s">
        <v>5339</v>
      </c>
      <c r="G2266" s="4">
        <v>14272</v>
      </c>
      <c r="H2266" s="4">
        <v>14272</v>
      </c>
      <c r="I2266">
        <v>0.66800000000000004</v>
      </c>
      <c r="J2266" s="4">
        <v>72405987.390000001</v>
      </c>
      <c r="K2266" s="12">
        <v>5073.2894751961885</v>
      </c>
      <c r="L2266" s="12">
        <v>5073.2894751961885</v>
      </c>
      <c r="N2266">
        <v>0.125</v>
      </c>
    </row>
    <row r="2267" spans="1:14" x14ac:dyDescent="0.3">
      <c r="A2267">
        <v>310205</v>
      </c>
      <c r="B2267">
        <v>3102050</v>
      </c>
      <c r="C2267" t="s">
        <v>2198</v>
      </c>
      <c r="D2267" t="s">
        <v>2176</v>
      </c>
      <c r="E2267" t="s">
        <v>5335</v>
      </c>
      <c r="F2267" t="s">
        <v>5339</v>
      </c>
      <c r="G2267" s="4">
        <v>6014</v>
      </c>
      <c r="H2267" s="4">
        <v>6014</v>
      </c>
      <c r="I2267">
        <v>0.66100000000000003</v>
      </c>
      <c r="J2267" s="4">
        <v>38652919.210000001</v>
      </c>
      <c r="K2267" s="12">
        <v>6427.1565031592954</v>
      </c>
      <c r="L2267" s="12">
        <v>6427.1565031592954</v>
      </c>
      <c r="N2267">
        <v>0</v>
      </c>
    </row>
    <row r="2268" spans="1:14" x14ac:dyDescent="0.3">
      <c r="A2268">
        <v>310210</v>
      </c>
      <c r="B2268">
        <v>3102100</v>
      </c>
      <c r="C2268" t="s">
        <v>2199</v>
      </c>
      <c r="D2268" t="s">
        <v>2176</v>
      </c>
      <c r="E2268" t="s">
        <v>5335</v>
      </c>
      <c r="F2268" t="s">
        <v>5339</v>
      </c>
      <c r="G2268" s="4">
        <v>10931</v>
      </c>
      <c r="H2268" s="4">
        <v>10931</v>
      </c>
      <c r="I2268">
        <v>0.62</v>
      </c>
      <c r="J2268" s="4">
        <v>53667941.880000003</v>
      </c>
      <c r="K2268" s="12">
        <v>4909.7010227792516</v>
      </c>
      <c r="L2268" s="12">
        <v>4909.7010227792516</v>
      </c>
      <c r="N2268">
        <v>0</v>
      </c>
    </row>
    <row r="2269" spans="1:14" x14ac:dyDescent="0.3">
      <c r="A2269">
        <v>310220</v>
      </c>
      <c r="B2269">
        <v>3102209</v>
      </c>
      <c r="C2269" t="s">
        <v>2200</v>
      </c>
      <c r="D2269" t="s">
        <v>2176</v>
      </c>
      <c r="E2269" t="s">
        <v>5335</v>
      </c>
      <c r="F2269" t="s">
        <v>5339</v>
      </c>
      <c r="G2269" s="4">
        <v>3983</v>
      </c>
      <c r="H2269" s="4">
        <v>3983</v>
      </c>
      <c r="I2269">
        <v>0.59199999999999997</v>
      </c>
      <c r="J2269" s="4">
        <v>34263486.100000001</v>
      </c>
      <c r="K2269" s="12">
        <v>8602.4318604067284</v>
      </c>
      <c r="L2269" s="12">
        <v>8602.4318604067284</v>
      </c>
      <c r="N2269">
        <v>0</v>
      </c>
    </row>
    <row r="2270" spans="1:14" x14ac:dyDescent="0.3">
      <c r="A2270">
        <v>310230</v>
      </c>
      <c r="B2270">
        <v>3102308</v>
      </c>
      <c r="C2270" t="s">
        <v>2201</v>
      </c>
      <c r="D2270" t="s">
        <v>2176</v>
      </c>
      <c r="E2270" t="s">
        <v>5335</v>
      </c>
      <c r="F2270" t="s">
        <v>5339</v>
      </c>
      <c r="G2270" s="4">
        <v>15358</v>
      </c>
      <c r="H2270" s="4">
        <v>15358</v>
      </c>
      <c r="I2270">
        <v>0.67600000000000005</v>
      </c>
      <c r="J2270" s="4">
        <v>75066075.859999999</v>
      </c>
      <c r="K2270" s="12">
        <v>4887.7507396796454</v>
      </c>
      <c r="L2270" s="12">
        <v>4887.7507396796454</v>
      </c>
      <c r="N2270">
        <v>0</v>
      </c>
    </row>
    <row r="2271" spans="1:14" x14ac:dyDescent="0.3">
      <c r="A2271">
        <v>310240</v>
      </c>
      <c r="B2271">
        <v>3102407</v>
      </c>
      <c r="C2271" t="s">
        <v>2202</v>
      </c>
      <c r="D2271" t="s">
        <v>2176</v>
      </c>
      <c r="E2271" t="s">
        <v>5335</v>
      </c>
      <c r="F2271" t="s">
        <v>5339</v>
      </c>
      <c r="G2271" s="4">
        <v>4359</v>
      </c>
      <c r="H2271" s="4">
        <v>4359</v>
      </c>
      <c r="I2271">
        <v>0.57199999999999995</v>
      </c>
      <c r="J2271" s="4">
        <v>123178664.31999999</v>
      </c>
      <c r="K2271" s="12">
        <v>28258.468529479236</v>
      </c>
      <c r="L2271" s="12">
        <v>14712.97</v>
      </c>
      <c r="N2271">
        <v>0</v>
      </c>
    </row>
    <row r="2272" spans="1:14" x14ac:dyDescent="0.3">
      <c r="A2272">
        <v>310250</v>
      </c>
      <c r="B2272">
        <v>3102506</v>
      </c>
      <c r="C2272" t="s">
        <v>2203</v>
      </c>
      <c r="D2272" t="s">
        <v>2176</v>
      </c>
      <c r="E2272" t="s">
        <v>5335</v>
      </c>
      <c r="F2272" t="s">
        <v>5339</v>
      </c>
      <c r="G2272" s="4">
        <v>4574</v>
      </c>
      <c r="H2272" s="4">
        <v>4574</v>
      </c>
      <c r="I2272">
        <v>0.64100000000000001</v>
      </c>
      <c r="J2272" s="4">
        <v>33534246.699999999</v>
      </c>
      <c r="K2272" s="12">
        <v>7331.4925010931347</v>
      </c>
      <c r="L2272" s="12">
        <v>7331.4925010931347</v>
      </c>
      <c r="N2272">
        <v>0</v>
      </c>
    </row>
    <row r="2273" spans="1:14" x14ac:dyDescent="0.3">
      <c r="A2273">
        <v>310260</v>
      </c>
      <c r="B2273">
        <v>3102605</v>
      </c>
      <c r="C2273" t="s">
        <v>2204</v>
      </c>
      <c r="D2273" t="s">
        <v>2176</v>
      </c>
      <c r="E2273" t="s">
        <v>5335</v>
      </c>
      <c r="F2273" t="s">
        <v>5339</v>
      </c>
      <c r="G2273" s="4">
        <v>42501</v>
      </c>
      <c r="H2273" s="4">
        <v>42501</v>
      </c>
      <c r="I2273">
        <v>0.73399999999999999</v>
      </c>
      <c r="J2273" s="4">
        <v>208653051.43000001</v>
      </c>
      <c r="K2273" s="12">
        <v>4909.368048516506</v>
      </c>
      <c r="L2273" s="12">
        <v>4909.368048516506</v>
      </c>
      <c r="N2273">
        <v>0.375</v>
      </c>
    </row>
    <row r="2274" spans="1:14" x14ac:dyDescent="0.3">
      <c r="A2274">
        <v>310270</v>
      </c>
      <c r="B2274">
        <v>3102704</v>
      </c>
      <c r="C2274" t="s">
        <v>2205</v>
      </c>
      <c r="D2274" t="s">
        <v>2176</v>
      </c>
      <c r="E2274" t="s">
        <v>5335</v>
      </c>
      <c r="F2274" t="s">
        <v>5339</v>
      </c>
      <c r="G2274" s="4">
        <v>9347</v>
      </c>
      <c r="H2274" s="4">
        <v>9347</v>
      </c>
      <c r="I2274">
        <v>0.57799999999999996</v>
      </c>
      <c r="J2274" s="4">
        <v>42531926.899999999</v>
      </c>
      <c r="K2274" s="12">
        <v>4550.3291858350267</v>
      </c>
      <c r="L2274" s="12">
        <v>4550.3291858350267</v>
      </c>
      <c r="N2274">
        <v>0</v>
      </c>
    </row>
    <row r="2275" spans="1:14" x14ac:dyDescent="0.3">
      <c r="A2275">
        <v>310280</v>
      </c>
      <c r="B2275">
        <v>3102803</v>
      </c>
      <c r="C2275" t="s">
        <v>2206</v>
      </c>
      <c r="D2275" t="s">
        <v>2176</v>
      </c>
      <c r="E2275" t="s">
        <v>5335</v>
      </c>
      <c r="F2275" t="s">
        <v>5339</v>
      </c>
      <c r="G2275" s="4">
        <v>12163</v>
      </c>
      <c r="H2275" s="4">
        <v>12163</v>
      </c>
      <c r="I2275">
        <v>0.7</v>
      </c>
      <c r="J2275" s="4">
        <v>78139857.159999996</v>
      </c>
      <c r="K2275" s="12">
        <v>6424.3901307243277</v>
      </c>
      <c r="L2275" s="12">
        <v>6424.3901307243277</v>
      </c>
      <c r="N2275">
        <v>0.125</v>
      </c>
    </row>
    <row r="2276" spans="1:14" x14ac:dyDescent="0.3">
      <c r="A2276">
        <v>310285</v>
      </c>
      <c r="B2276">
        <v>3102852</v>
      </c>
      <c r="C2276" t="s">
        <v>2207</v>
      </c>
      <c r="D2276" t="s">
        <v>2176</v>
      </c>
      <c r="E2276" t="s">
        <v>5335</v>
      </c>
      <c r="F2276" t="s">
        <v>5339</v>
      </c>
      <c r="G2276" s="4">
        <v>7849</v>
      </c>
      <c r="H2276" s="4">
        <v>7849</v>
      </c>
      <c r="I2276">
        <v>0.59699999999999998</v>
      </c>
      <c r="J2276" s="4">
        <v>46289161.25</v>
      </c>
      <c r="K2276" s="12">
        <v>5897.4597082430882</v>
      </c>
      <c r="L2276" s="12">
        <v>5897.4597082430882</v>
      </c>
      <c r="N2276">
        <v>0.125</v>
      </c>
    </row>
    <row r="2277" spans="1:14" x14ac:dyDescent="0.3">
      <c r="A2277">
        <v>310290</v>
      </c>
      <c r="B2277">
        <v>3102902</v>
      </c>
      <c r="C2277" t="s">
        <v>2208</v>
      </c>
      <c r="D2277" t="s">
        <v>2176</v>
      </c>
      <c r="E2277" t="s">
        <v>5335</v>
      </c>
      <c r="F2277" t="s">
        <v>5339</v>
      </c>
      <c r="G2277" s="4">
        <v>11350</v>
      </c>
      <c r="H2277" s="4">
        <v>11350</v>
      </c>
      <c r="I2277">
        <v>0.68300000000000005</v>
      </c>
      <c r="J2277" s="4">
        <v>57021743.25</v>
      </c>
      <c r="K2277" s="12">
        <v>5023.9421365638764</v>
      </c>
      <c r="L2277" s="12">
        <v>5023.9421365638764</v>
      </c>
      <c r="N2277">
        <v>0</v>
      </c>
    </row>
    <row r="2278" spans="1:14" x14ac:dyDescent="0.3">
      <c r="A2278">
        <v>310300</v>
      </c>
      <c r="B2278">
        <v>3103009</v>
      </c>
      <c r="C2278" t="s">
        <v>2209</v>
      </c>
      <c r="D2278" t="s">
        <v>2176</v>
      </c>
      <c r="E2278" t="s">
        <v>5335</v>
      </c>
      <c r="F2278" t="s">
        <v>5339</v>
      </c>
      <c r="G2278" s="4">
        <v>9375</v>
      </c>
      <c r="H2278" s="4">
        <v>9375</v>
      </c>
      <c r="I2278">
        <v>0.64500000000000002</v>
      </c>
      <c r="J2278" s="4">
        <v>97810055.840000004</v>
      </c>
      <c r="K2278" s="12">
        <v>10433.072622933334</v>
      </c>
      <c r="L2278" s="12">
        <v>10433.072622933334</v>
      </c>
      <c r="N2278">
        <v>0</v>
      </c>
    </row>
    <row r="2279" spans="1:14" x14ac:dyDescent="0.3">
      <c r="A2279">
        <v>310310</v>
      </c>
      <c r="B2279">
        <v>3103108</v>
      </c>
      <c r="C2279" t="s">
        <v>2210</v>
      </c>
      <c r="D2279" t="s">
        <v>2176</v>
      </c>
      <c r="E2279" t="s">
        <v>5335</v>
      </c>
      <c r="F2279" t="s">
        <v>5339</v>
      </c>
      <c r="G2279" s="4">
        <v>1552</v>
      </c>
      <c r="H2279" s="4">
        <v>1552</v>
      </c>
      <c r="I2279">
        <v>0.68400000000000005</v>
      </c>
      <c r="J2279" s="4">
        <v>24974171.969999999</v>
      </c>
      <c r="K2279" s="12">
        <v>16091.605650773196</v>
      </c>
      <c r="L2279" s="12">
        <v>14712.97</v>
      </c>
      <c r="N2279">
        <v>0</v>
      </c>
    </row>
    <row r="2280" spans="1:14" x14ac:dyDescent="0.3">
      <c r="A2280">
        <v>310320</v>
      </c>
      <c r="B2280">
        <v>3103207</v>
      </c>
      <c r="C2280" t="s">
        <v>2211</v>
      </c>
      <c r="D2280" t="s">
        <v>2176</v>
      </c>
      <c r="E2280" t="s">
        <v>5335</v>
      </c>
      <c r="F2280" t="s">
        <v>5339</v>
      </c>
      <c r="G2280" s="4">
        <v>2222</v>
      </c>
      <c r="H2280" s="4">
        <v>2222</v>
      </c>
      <c r="I2280">
        <v>0.69499999999999995</v>
      </c>
      <c r="J2280" s="4">
        <v>31558883.449999999</v>
      </c>
      <c r="K2280" s="12">
        <v>14202.917844284428</v>
      </c>
      <c r="L2280" s="12">
        <v>14202.917844284428</v>
      </c>
      <c r="N2280">
        <v>0.25</v>
      </c>
    </row>
    <row r="2281" spans="1:14" x14ac:dyDescent="0.3">
      <c r="A2281">
        <v>310330</v>
      </c>
      <c r="B2281">
        <v>3103306</v>
      </c>
      <c r="C2281" t="s">
        <v>2212</v>
      </c>
      <c r="D2281" t="s">
        <v>2176</v>
      </c>
      <c r="E2281" t="s">
        <v>5335</v>
      </c>
      <c r="F2281" t="s">
        <v>5339</v>
      </c>
      <c r="G2281" s="4">
        <v>2095</v>
      </c>
      <c r="H2281" s="4">
        <v>2095</v>
      </c>
      <c r="I2281">
        <v>0.66100000000000003</v>
      </c>
      <c r="J2281" s="4">
        <v>26823699.879999999</v>
      </c>
      <c r="K2281" s="12">
        <v>12803.675360381862</v>
      </c>
      <c r="L2281" s="12">
        <v>12803.675360381862</v>
      </c>
      <c r="N2281">
        <v>0.375</v>
      </c>
    </row>
    <row r="2282" spans="1:14" x14ac:dyDescent="0.3">
      <c r="A2282">
        <v>310340</v>
      </c>
      <c r="B2282">
        <v>3103405</v>
      </c>
      <c r="C2282" t="s">
        <v>2213</v>
      </c>
      <c r="D2282" t="s">
        <v>2176</v>
      </c>
      <c r="E2282" t="s">
        <v>5335</v>
      </c>
      <c r="F2282" t="s">
        <v>5339</v>
      </c>
      <c r="G2282" s="4">
        <v>35185</v>
      </c>
      <c r="H2282" s="4">
        <v>35185</v>
      </c>
      <c r="I2282">
        <v>0.66300000000000003</v>
      </c>
      <c r="J2282" s="4">
        <v>168282981.56</v>
      </c>
      <c r="K2282" s="12">
        <v>4782.8046485718351</v>
      </c>
      <c r="L2282" s="12">
        <v>4782.8046485718351</v>
      </c>
      <c r="M2282">
        <v>0.58333333333333337</v>
      </c>
      <c r="N2282">
        <v>0.5</v>
      </c>
    </row>
    <row r="2283" spans="1:14" x14ac:dyDescent="0.3">
      <c r="A2283">
        <v>310350</v>
      </c>
      <c r="B2283">
        <v>3103504</v>
      </c>
      <c r="C2283" t="s">
        <v>2214</v>
      </c>
      <c r="D2283" t="s">
        <v>2176</v>
      </c>
      <c r="E2283" t="s">
        <v>5335</v>
      </c>
      <c r="F2283" t="s">
        <v>5339</v>
      </c>
      <c r="G2283" s="4">
        <v>123432</v>
      </c>
      <c r="H2283" s="4">
        <v>123432</v>
      </c>
      <c r="I2283">
        <v>0.77300000000000002</v>
      </c>
      <c r="J2283" s="4">
        <v>816425081.87</v>
      </c>
      <c r="K2283" s="12">
        <v>6614.371328909845</v>
      </c>
      <c r="L2283" s="12">
        <v>6614.371328909845</v>
      </c>
      <c r="M2283">
        <v>2.3055555555555549</v>
      </c>
      <c r="N2283">
        <v>0.75</v>
      </c>
    </row>
    <row r="2284" spans="1:14" x14ac:dyDescent="0.3">
      <c r="A2284">
        <v>310360</v>
      </c>
      <c r="B2284">
        <v>3103603</v>
      </c>
      <c r="C2284" t="s">
        <v>2215</v>
      </c>
      <c r="D2284" t="s">
        <v>2176</v>
      </c>
      <c r="E2284" t="s">
        <v>5335</v>
      </c>
      <c r="F2284" t="s">
        <v>5339</v>
      </c>
      <c r="G2284" s="4">
        <v>2998</v>
      </c>
      <c r="H2284" s="4">
        <v>2998</v>
      </c>
      <c r="I2284">
        <v>0.69699999999999995</v>
      </c>
      <c r="J2284" s="4">
        <v>33480876.800000001</v>
      </c>
      <c r="K2284" s="12">
        <v>11167.737424949966</v>
      </c>
      <c r="L2284" s="12">
        <v>11167.737424949966</v>
      </c>
      <c r="N2284">
        <v>0.125</v>
      </c>
    </row>
    <row r="2285" spans="1:14" x14ac:dyDescent="0.3">
      <c r="A2285">
        <v>310370</v>
      </c>
      <c r="B2285">
        <v>3103702</v>
      </c>
      <c r="C2285" t="s">
        <v>2216</v>
      </c>
      <c r="D2285" t="s">
        <v>2176</v>
      </c>
      <c r="E2285" t="s">
        <v>5335</v>
      </c>
      <c r="F2285" t="s">
        <v>5339</v>
      </c>
      <c r="G2285" s="4">
        <v>8218</v>
      </c>
      <c r="H2285" s="4">
        <v>8218</v>
      </c>
      <c r="I2285">
        <v>0.53600000000000003</v>
      </c>
      <c r="J2285" s="4">
        <v>42300297.740000002</v>
      </c>
      <c r="K2285" s="12">
        <v>5147.2740009734734</v>
      </c>
      <c r="L2285" s="12">
        <v>5147.2740009734734</v>
      </c>
      <c r="N2285">
        <v>0</v>
      </c>
    </row>
    <row r="2286" spans="1:14" x14ac:dyDescent="0.3">
      <c r="A2286">
        <v>310375</v>
      </c>
      <c r="B2286">
        <v>3103751</v>
      </c>
      <c r="C2286" t="s">
        <v>2217</v>
      </c>
      <c r="D2286" t="s">
        <v>2176</v>
      </c>
      <c r="E2286" t="s">
        <v>5335</v>
      </c>
      <c r="F2286" t="s">
        <v>5339</v>
      </c>
      <c r="G2286" s="4">
        <v>9069</v>
      </c>
      <c r="H2286" s="4">
        <v>9069</v>
      </c>
      <c r="I2286">
        <v>0.70799999999999996</v>
      </c>
      <c r="J2286" s="4">
        <v>99280735.099999994</v>
      </c>
      <c r="K2286" s="12">
        <v>10947.263766677692</v>
      </c>
      <c r="L2286" s="12">
        <v>10947.263766677692</v>
      </c>
      <c r="M2286">
        <v>1.6388888888888891</v>
      </c>
      <c r="N2286">
        <v>0.375</v>
      </c>
    </row>
    <row r="2287" spans="1:14" x14ac:dyDescent="0.3">
      <c r="A2287">
        <v>310380</v>
      </c>
      <c r="B2287">
        <v>3103801</v>
      </c>
      <c r="C2287" t="s">
        <v>2218</v>
      </c>
      <c r="D2287" t="s">
        <v>2176</v>
      </c>
      <c r="E2287" t="s">
        <v>5335</v>
      </c>
      <c r="F2287" t="s">
        <v>5339</v>
      </c>
      <c r="G2287" s="4">
        <v>2668</v>
      </c>
      <c r="H2287" s="4">
        <v>2668</v>
      </c>
      <c r="I2287">
        <v>0.72399999999999998</v>
      </c>
      <c r="J2287" s="4">
        <v>33981631.869999997</v>
      </c>
      <c r="K2287" s="12">
        <v>12736.74357946027</v>
      </c>
      <c r="L2287" s="12">
        <v>12736.74357946027</v>
      </c>
      <c r="N2287">
        <v>0</v>
      </c>
    </row>
    <row r="2288" spans="1:14" x14ac:dyDescent="0.3">
      <c r="A2288">
        <v>310390</v>
      </c>
      <c r="B2288">
        <v>3103900</v>
      </c>
      <c r="C2288" t="s">
        <v>2219</v>
      </c>
      <c r="D2288" t="s">
        <v>2176</v>
      </c>
      <c r="E2288" t="s">
        <v>5335</v>
      </c>
      <c r="F2288" t="s">
        <v>5339</v>
      </c>
      <c r="G2288" s="4">
        <v>9634</v>
      </c>
      <c r="H2288" s="4">
        <v>9634</v>
      </c>
      <c r="I2288">
        <v>0.69799999999999995</v>
      </c>
      <c r="J2288" s="4">
        <v>48621670.780000001</v>
      </c>
      <c r="K2288" s="12">
        <v>5046.8829956404406</v>
      </c>
      <c r="L2288" s="12">
        <v>5046.8829956404406</v>
      </c>
      <c r="N2288">
        <v>0.125</v>
      </c>
    </row>
    <row r="2289" spans="1:14" x14ac:dyDescent="0.3">
      <c r="A2289">
        <v>310400</v>
      </c>
      <c r="B2289">
        <v>3104007</v>
      </c>
      <c r="C2289" t="s">
        <v>2220</v>
      </c>
      <c r="D2289" t="s">
        <v>2176</v>
      </c>
      <c r="E2289" t="s">
        <v>5335</v>
      </c>
      <c r="F2289" t="s">
        <v>5339</v>
      </c>
      <c r="G2289" s="4">
        <v>118786</v>
      </c>
      <c r="H2289" s="4">
        <v>118786</v>
      </c>
      <c r="I2289">
        <v>0.77200000000000002</v>
      </c>
      <c r="J2289" s="4">
        <v>821537272.29999995</v>
      </c>
      <c r="K2289" s="12">
        <v>6916.1119349081537</v>
      </c>
      <c r="L2289" s="12">
        <v>6916.1119349081537</v>
      </c>
      <c r="N2289">
        <v>0.375</v>
      </c>
    </row>
    <row r="2290" spans="1:14" x14ac:dyDescent="0.3">
      <c r="A2290">
        <v>310410</v>
      </c>
      <c r="B2290">
        <v>3104106</v>
      </c>
      <c r="C2290" t="s">
        <v>2221</v>
      </c>
      <c r="D2290" t="s">
        <v>2176</v>
      </c>
      <c r="E2290" t="s">
        <v>5335</v>
      </c>
      <c r="F2290" t="s">
        <v>5339</v>
      </c>
      <c r="G2290" s="4">
        <v>9335</v>
      </c>
      <c r="H2290" s="4">
        <v>9335</v>
      </c>
      <c r="I2290">
        <v>0.68300000000000005</v>
      </c>
      <c r="J2290" s="4">
        <v>65608395.289999999</v>
      </c>
      <c r="K2290" s="12">
        <v>7028.2158853776109</v>
      </c>
      <c r="L2290" s="12">
        <v>7028.2158853776109</v>
      </c>
      <c r="N2290">
        <v>0.125</v>
      </c>
    </row>
    <row r="2291" spans="1:14" x14ac:dyDescent="0.3">
      <c r="A2291">
        <v>310420</v>
      </c>
      <c r="B2291">
        <v>3104205</v>
      </c>
      <c r="C2291" t="s">
        <v>2222</v>
      </c>
      <c r="D2291" t="s">
        <v>2176</v>
      </c>
      <c r="E2291" t="s">
        <v>5335</v>
      </c>
      <c r="F2291" t="s">
        <v>5339</v>
      </c>
      <c r="G2291" s="4">
        <v>43653</v>
      </c>
      <c r="H2291" s="4">
        <v>43653</v>
      </c>
      <c r="I2291">
        <v>0.749</v>
      </c>
      <c r="J2291" s="4">
        <v>228910722.27000001</v>
      </c>
      <c r="K2291" s="12">
        <v>5243.8714926809153</v>
      </c>
      <c r="L2291" s="12">
        <v>5243.8714926809153</v>
      </c>
      <c r="M2291">
        <v>0.83333333333333348</v>
      </c>
      <c r="N2291">
        <v>0.375</v>
      </c>
    </row>
    <row r="2292" spans="1:14" x14ac:dyDescent="0.3">
      <c r="A2292">
        <v>310430</v>
      </c>
      <c r="B2292">
        <v>3104304</v>
      </c>
      <c r="C2292" t="s">
        <v>2223</v>
      </c>
      <c r="D2292" t="s">
        <v>2176</v>
      </c>
      <c r="E2292" t="s">
        <v>5335</v>
      </c>
      <c r="F2292" t="s">
        <v>5339</v>
      </c>
      <c r="G2292" s="4">
        <v>14229</v>
      </c>
      <c r="H2292" s="4">
        <v>14229</v>
      </c>
      <c r="I2292">
        <v>0.72699999999999998</v>
      </c>
      <c r="J2292" s="4">
        <v>72532847.719999999</v>
      </c>
      <c r="K2292" s="12">
        <v>5097.5365605453653</v>
      </c>
      <c r="L2292" s="12">
        <v>5097.5365605453653</v>
      </c>
      <c r="N2292">
        <v>0.25</v>
      </c>
    </row>
    <row r="2293" spans="1:14" x14ac:dyDescent="0.3">
      <c r="A2293">
        <v>310440</v>
      </c>
      <c r="B2293">
        <v>3104403</v>
      </c>
      <c r="C2293" t="s">
        <v>2224</v>
      </c>
      <c r="D2293" t="s">
        <v>2176</v>
      </c>
      <c r="E2293" t="s">
        <v>5335</v>
      </c>
      <c r="F2293" t="s">
        <v>5339</v>
      </c>
      <c r="G2293" s="4">
        <v>2715</v>
      </c>
      <c r="H2293" s="4">
        <v>2715</v>
      </c>
      <c r="I2293">
        <v>0.64300000000000002</v>
      </c>
      <c r="J2293" s="4">
        <v>34392177.090000004</v>
      </c>
      <c r="K2293" s="12">
        <v>12667.468541436465</v>
      </c>
      <c r="L2293" s="12">
        <v>12667.468541436465</v>
      </c>
      <c r="N2293">
        <v>0</v>
      </c>
    </row>
    <row r="2294" spans="1:14" x14ac:dyDescent="0.3">
      <c r="A2294">
        <v>310445</v>
      </c>
      <c r="B2294">
        <v>3104452</v>
      </c>
      <c r="C2294" t="s">
        <v>2225</v>
      </c>
      <c r="D2294" t="s">
        <v>2176</v>
      </c>
      <c r="E2294" t="s">
        <v>5335</v>
      </c>
      <c r="F2294" t="s">
        <v>5339</v>
      </c>
      <c r="G2294" s="4">
        <v>4820</v>
      </c>
      <c r="H2294" s="4">
        <v>4820</v>
      </c>
      <c r="I2294">
        <v>0.58199999999999996</v>
      </c>
      <c r="J2294" s="4">
        <v>38322355.340000004</v>
      </c>
      <c r="K2294" s="12">
        <v>7950.696128630706</v>
      </c>
      <c r="L2294" s="12">
        <v>7950.696128630706</v>
      </c>
      <c r="N2294">
        <v>0</v>
      </c>
    </row>
    <row r="2295" spans="1:14" x14ac:dyDescent="0.3">
      <c r="A2295">
        <v>310450</v>
      </c>
      <c r="B2295">
        <v>3104502</v>
      </c>
      <c r="C2295" t="s">
        <v>2226</v>
      </c>
      <c r="D2295" t="s">
        <v>2176</v>
      </c>
      <c r="E2295" t="s">
        <v>5335</v>
      </c>
      <c r="F2295" t="s">
        <v>5339</v>
      </c>
      <c r="G2295" s="4">
        <v>17586</v>
      </c>
      <c r="H2295" s="4">
        <v>17586</v>
      </c>
      <c r="I2295">
        <v>0.65600000000000003</v>
      </c>
      <c r="J2295" s="4">
        <v>134523533.08000001</v>
      </c>
      <c r="K2295" s="12">
        <v>7649.4673649493925</v>
      </c>
      <c r="L2295" s="12">
        <v>7649.4673649493925</v>
      </c>
      <c r="N2295">
        <v>0.375</v>
      </c>
    </row>
    <row r="2296" spans="1:14" x14ac:dyDescent="0.3">
      <c r="A2296">
        <v>310460</v>
      </c>
      <c r="B2296">
        <v>3104601</v>
      </c>
      <c r="C2296" t="s">
        <v>2227</v>
      </c>
      <c r="D2296" t="s">
        <v>2176</v>
      </c>
      <c r="E2296" t="s">
        <v>5335</v>
      </c>
      <c r="F2296" t="s">
        <v>5339</v>
      </c>
      <c r="G2296" s="4">
        <v>14633</v>
      </c>
      <c r="H2296" s="4">
        <v>14633</v>
      </c>
      <c r="I2296">
        <v>0.69399999999999995</v>
      </c>
      <c r="J2296" s="4">
        <v>68323706.670000002</v>
      </c>
      <c r="K2296" s="12">
        <v>4669.1523727191961</v>
      </c>
      <c r="L2296" s="12">
        <v>4669.1523727191961</v>
      </c>
      <c r="N2296">
        <v>0.125</v>
      </c>
    </row>
    <row r="2297" spans="1:14" x14ac:dyDescent="0.3">
      <c r="A2297">
        <v>310470</v>
      </c>
      <c r="B2297">
        <v>3104700</v>
      </c>
      <c r="C2297" t="s">
        <v>2228</v>
      </c>
      <c r="D2297" t="s">
        <v>2176</v>
      </c>
      <c r="E2297" t="s">
        <v>5335</v>
      </c>
      <c r="F2297" t="s">
        <v>5339</v>
      </c>
      <c r="G2297" s="4">
        <v>13936</v>
      </c>
      <c r="H2297" s="4">
        <v>13936</v>
      </c>
      <c r="I2297">
        <v>0.58799999999999997</v>
      </c>
      <c r="J2297" s="4">
        <v>71524728.280000001</v>
      </c>
      <c r="K2297" s="12">
        <v>5132.3714322617679</v>
      </c>
      <c r="L2297" s="12">
        <v>5132.3714322617679</v>
      </c>
      <c r="N2297">
        <v>0</v>
      </c>
    </row>
    <row r="2298" spans="1:14" x14ac:dyDescent="0.3">
      <c r="A2298">
        <v>310480</v>
      </c>
      <c r="B2298">
        <v>3104809</v>
      </c>
      <c r="C2298" t="s">
        <v>2229</v>
      </c>
      <c r="D2298" t="s">
        <v>2176</v>
      </c>
      <c r="E2298" t="s">
        <v>5335</v>
      </c>
      <c r="F2298" t="s">
        <v>5339</v>
      </c>
      <c r="G2298" s="4">
        <v>4572</v>
      </c>
      <c r="H2298" s="4">
        <v>4572</v>
      </c>
      <c r="I2298">
        <v>0.65600000000000003</v>
      </c>
      <c r="J2298" s="4">
        <v>44310241.240000002</v>
      </c>
      <c r="K2298" s="12">
        <v>9691.6538145231843</v>
      </c>
      <c r="L2298" s="12">
        <v>9691.6538145231843</v>
      </c>
      <c r="N2298">
        <v>0.125</v>
      </c>
    </row>
    <row r="2299" spans="1:14" x14ac:dyDescent="0.3">
      <c r="A2299">
        <v>310490</v>
      </c>
      <c r="B2299">
        <v>3104908</v>
      </c>
      <c r="C2299" t="s">
        <v>2230</v>
      </c>
      <c r="D2299" t="s">
        <v>2176</v>
      </c>
      <c r="E2299" t="s">
        <v>5335</v>
      </c>
      <c r="F2299" t="s">
        <v>5339</v>
      </c>
      <c r="G2299" s="4">
        <v>18782</v>
      </c>
      <c r="H2299" s="4">
        <v>18782</v>
      </c>
      <c r="I2299">
        <v>0.68100000000000005</v>
      </c>
      <c r="J2299" s="4">
        <v>118238450.34</v>
      </c>
      <c r="K2299" s="12">
        <v>6295.3066947076986</v>
      </c>
      <c r="L2299" s="12">
        <v>6295.3066947076986</v>
      </c>
      <c r="N2299">
        <v>0</v>
      </c>
    </row>
    <row r="2300" spans="1:14" x14ac:dyDescent="0.3">
      <c r="A2300">
        <v>310500</v>
      </c>
      <c r="B2300">
        <v>3105004</v>
      </c>
      <c r="C2300" t="s">
        <v>2231</v>
      </c>
      <c r="D2300" t="s">
        <v>2176</v>
      </c>
      <c r="E2300" t="s">
        <v>5335</v>
      </c>
      <c r="F2300" t="s">
        <v>5339</v>
      </c>
      <c r="G2300" s="4">
        <v>7595</v>
      </c>
      <c r="H2300" s="4">
        <v>7595</v>
      </c>
      <c r="I2300">
        <v>0.67100000000000004</v>
      </c>
      <c r="J2300" s="4">
        <v>40761857.399999999</v>
      </c>
      <c r="K2300" s="12">
        <v>5366.9331665569453</v>
      </c>
      <c r="L2300" s="12">
        <v>5366.9331665569453</v>
      </c>
      <c r="N2300">
        <v>0</v>
      </c>
    </row>
    <row r="2301" spans="1:14" x14ac:dyDescent="0.3">
      <c r="A2301">
        <v>310510</v>
      </c>
      <c r="B2301">
        <v>3105103</v>
      </c>
      <c r="C2301" t="s">
        <v>2232</v>
      </c>
      <c r="D2301" t="s">
        <v>2176</v>
      </c>
      <c r="E2301" t="s">
        <v>5335</v>
      </c>
      <c r="F2301" t="s">
        <v>5339</v>
      </c>
      <c r="G2301" s="4">
        <v>24203</v>
      </c>
      <c r="H2301" s="4">
        <v>24203</v>
      </c>
      <c r="I2301">
        <v>0.74099999999999999</v>
      </c>
      <c r="J2301" s="4">
        <v>129522359.2</v>
      </c>
      <c r="K2301" s="12">
        <v>5351.5001941908031</v>
      </c>
      <c r="L2301" s="12">
        <v>5351.5001941908031</v>
      </c>
      <c r="M2301">
        <v>1.833333333333333</v>
      </c>
      <c r="N2301">
        <v>0.25</v>
      </c>
    </row>
    <row r="2302" spans="1:14" x14ac:dyDescent="0.3">
      <c r="A2302">
        <v>310520</v>
      </c>
      <c r="B2302">
        <v>3105202</v>
      </c>
      <c r="C2302" t="s">
        <v>2233</v>
      </c>
      <c r="D2302" t="s">
        <v>2176</v>
      </c>
      <c r="E2302" t="s">
        <v>5335</v>
      </c>
      <c r="F2302" t="s">
        <v>5339</v>
      </c>
      <c r="G2302" s="4">
        <v>4811</v>
      </c>
      <c r="H2302" s="4">
        <v>4811</v>
      </c>
      <c r="I2302">
        <v>0.59899999999999998</v>
      </c>
      <c r="J2302" s="4">
        <v>38153288.409999996</v>
      </c>
      <c r="K2302" s="12">
        <v>7930.4278549158171</v>
      </c>
      <c r="L2302" s="12">
        <v>7930.4278549158171</v>
      </c>
      <c r="N2302">
        <v>0</v>
      </c>
    </row>
    <row r="2303" spans="1:14" x14ac:dyDescent="0.3">
      <c r="A2303">
        <v>310530</v>
      </c>
      <c r="B2303">
        <v>3105301</v>
      </c>
      <c r="C2303" t="s">
        <v>2234</v>
      </c>
      <c r="D2303" t="s">
        <v>2176</v>
      </c>
      <c r="E2303" t="s">
        <v>5335</v>
      </c>
      <c r="F2303" t="s">
        <v>5339</v>
      </c>
      <c r="G2303" s="4">
        <v>6183</v>
      </c>
      <c r="H2303" s="4">
        <v>6183</v>
      </c>
      <c r="I2303">
        <v>0.69199999999999995</v>
      </c>
      <c r="J2303" s="4">
        <v>1582348.32</v>
      </c>
      <c r="K2303" s="12">
        <v>255.91918486171761</v>
      </c>
      <c r="L2303" s="12">
        <v>384.69</v>
      </c>
      <c r="N2303">
        <v>0</v>
      </c>
    </row>
    <row r="2304" spans="1:14" x14ac:dyDescent="0.3">
      <c r="A2304">
        <v>310540</v>
      </c>
      <c r="B2304">
        <v>3105400</v>
      </c>
      <c r="C2304" t="s">
        <v>2235</v>
      </c>
      <c r="D2304" t="s">
        <v>2176</v>
      </c>
      <c r="E2304" t="s">
        <v>5335</v>
      </c>
      <c r="F2304" t="s">
        <v>5339</v>
      </c>
      <c r="G2304" s="4">
        <v>32264</v>
      </c>
      <c r="H2304" s="4">
        <v>32264</v>
      </c>
      <c r="I2304">
        <v>0.72199999999999998</v>
      </c>
      <c r="J2304" s="4">
        <v>308726481.51999998</v>
      </c>
      <c r="K2304" s="12">
        <v>9568.7602752293569</v>
      </c>
      <c r="L2304" s="12">
        <v>9568.7602752293569</v>
      </c>
      <c r="M2304">
        <v>1.694444444444444</v>
      </c>
      <c r="N2304">
        <v>0.125</v>
      </c>
    </row>
    <row r="2305" spans="1:14" x14ac:dyDescent="0.3">
      <c r="A2305">
        <v>310550</v>
      </c>
      <c r="B2305">
        <v>3105509</v>
      </c>
      <c r="C2305" t="s">
        <v>2236</v>
      </c>
      <c r="D2305" t="s">
        <v>2176</v>
      </c>
      <c r="E2305" t="s">
        <v>5335</v>
      </c>
      <c r="F2305" t="s">
        <v>5339</v>
      </c>
      <c r="G2305" s="4">
        <v>4952</v>
      </c>
      <c r="H2305" s="4">
        <v>4952</v>
      </c>
      <c r="I2305">
        <v>0.64900000000000002</v>
      </c>
      <c r="J2305" s="4">
        <v>39397086.880000003</v>
      </c>
      <c r="K2305" s="12">
        <v>7955.792988691438</v>
      </c>
      <c r="L2305" s="12">
        <v>7955.792988691438</v>
      </c>
      <c r="N2305">
        <v>0</v>
      </c>
    </row>
    <row r="2306" spans="1:14" x14ac:dyDescent="0.3">
      <c r="A2306">
        <v>310560</v>
      </c>
      <c r="B2306">
        <v>3105608</v>
      </c>
      <c r="C2306" t="s">
        <v>2237</v>
      </c>
      <c r="D2306" t="s">
        <v>2176</v>
      </c>
      <c r="E2306" t="s">
        <v>5335</v>
      </c>
      <c r="F2306" t="s">
        <v>5339</v>
      </c>
      <c r="G2306" s="4">
        <v>129695</v>
      </c>
      <c r="H2306" s="4">
        <v>129695</v>
      </c>
      <c r="I2306">
        <v>0.76900000000000002</v>
      </c>
      <c r="J2306" s="4">
        <v>696878341.77999997</v>
      </c>
      <c r="K2306" s="12">
        <v>5373.2090040479588</v>
      </c>
      <c r="L2306" s="12">
        <v>5373.2090040479588</v>
      </c>
      <c r="M2306">
        <v>1.110223024625157E-16</v>
      </c>
      <c r="N2306">
        <v>0.375</v>
      </c>
    </row>
    <row r="2307" spans="1:14" x14ac:dyDescent="0.3">
      <c r="A2307">
        <v>310570</v>
      </c>
      <c r="B2307">
        <v>3105707</v>
      </c>
      <c r="C2307" t="s">
        <v>2238</v>
      </c>
      <c r="D2307" t="s">
        <v>2176</v>
      </c>
      <c r="E2307" t="s">
        <v>5335</v>
      </c>
      <c r="F2307" t="s">
        <v>5339</v>
      </c>
      <c r="G2307" s="4">
        <v>5717</v>
      </c>
      <c r="H2307" s="4">
        <v>5717</v>
      </c>
      <c r="I2307">
        <v>0.624</v>
      </c>
      <c r="J2307" s="4">
        <v>43663139.229999997</v>
      </c>
      <c r="K2307" s="12">
        <v>7637.4215899947521</v>
      </c>
      <c r="L2307" s="12">
        <v>7637.4215899947521</v>
      </c>
      <c r="N2307">
        <v>0</v>
      </c>
    </row>
    <row r="2308" spans="1:14" x14ac:dyDescent="0.3">
      <c r="A2308">
        <v>310590</v>
      </c>
      <c r="B2308">
        <v>3105905</v>
      </c>
      <c r="C2308" t="s">
        <v>2239</v>
      </c>
      <c r="D2308" t="s">
        <v>2176</v>
      </c>
      <c r="E2308" t="s">
        <v>5335</v>
      </c>
      <c r="F2308" t="s">
        <v>5339</v>
      </c>
      <c r="G2308" s="4">
        <v>20604</v>
      </c>
      <c r="H2308" s="4">
        <v>20604</v>
      </c>
      <c r="I2308">
        <v>0.73399999999999999</v>
      </c>
      <c r="J2308" s="4">
        <v>112372339.78</v>
      </c>
      <c r="K2308" s="12">
        <v>5453.9089390409627</v>
      </c>
      <c r="L2308" s="12">
        <v>5453.9089390409627</v>
      </c>
      <c r="M2308">
        <v>1.583333333333333</v>
      </c>
      <c r="N2308">
        <v>0.375</v>
      </c>
    </row>
    <row r="2309" spans="1:14" x14ac:dyDescent="0.3">
      <c r="A2309">
        <v>310600</v>
      </c>
      <c r="B2309">
        <v>3106002</v>
      </c>
      <c r="C2309" t="s">
        <v>2240</v>
      </c>
      <c r="D2309" t="s">
        <v>2176</v>
      </c>
      <c r="E2309" t="s">
        <v>5335</v>
      </c>
      <c r="F2309" t="s">
        <v>5339</v>
      </c>
      <c r="G2309" s="4">
        <v>10427</v>
      </c>
      <c r="H2309" s="4">
        <v>10427</v>
      </c>
      <c r="I2309">
        <v>0.67400000000000004</v>
      </c>
      <c r="J2309" s="4">
        <v>80568078.25</v>
      </c>
      <c r="K2309" s="12">
        <v>7726.8704565071448</v>
      </c>
      <c r="L2309" s="12">
        <v>7726.8704565071448</v>
      </c>
      <c r="N2309">
        <v>0</v>
      </c>
    </row>
    <row r="2310" spans="1:14" x14ac:dyDescent="0.3">
      <c r="A2310">
        <v>310610</v>
      </c>
      <c r="B2310">
        <v>3106101</v>
      </c>
      <c r="C2310" t="s">
        <v>2241</v>
      </c>
      <c r="D2310" t="s">
        <v>2176</v>
      </c>
      <c r="E2310" t="s">
        <v>5335</v>
      </c>
      <c r="F2310" t="s">
        <v>5339</v>
      </c>
      <c r="G2310" s="4">
        <v>3292</v>
      </c>
      <c r="H2310" s="4">
        <v>3292</v>
      </c>
      <c r="I2310">
        <v>0.66</v>
      </c>
      <c r="J2310" s="4">
        <v>43458236.670000002</v>
      </c>
      <c r="K2310" s="12">
        <v>13201.165452612395</v>
      </c>
      <c r="L2310" s="12">
        <v>13201.165452612395</v>
      </c>
      <c r="N2310">
        <v>0</v>
      </c>
    </row>
    <row r="2311" spans="1:14" x14ac:dyDescent="0.3">
      <c r="A2311">
        <v>310620</v>
      </c>
      <c r="B2311">
        <v>3106200</v>
      </c>
      <c r="C2311" t="s">
        <v>2242</v>
      </c>
      <c r="D2311" t="s">
        <v>2176</v>
      </c>
      <c r="E2311" t="s">
        <v>5335</v>
      </c>
      <c r="F2311" t="s">
        <v>5340</v>
      </c>
      <c r="G2311" s="4">
        <v>2415872</v>
      </c>
      <c r="H2311" s="4">
        <v>200000</v>
      </c>
      <c r="I2311">
        <v>0.81</v>
      </c>
      <c r="J2311" s="4">
        <v>18588628556.049999</v>
      </c>
      <c r="K2311" s="12">
        <v>92943.142780249997</v>
      </c>
      <c r="L2311" s="12">
        <v>14712.97</v>
      </c>
      <c r="M2311">
        <v>2.2222222222222219</v>
      </c>
      <c r="N2311">
        <v>0.625</v>
      </c>
    </row>
    <row r="2312" spans="1:14" x14ac:dyDescent="0.3">
      <c r="A2312">
        <v>310630</v>
      </c>
      <c r="B2312">
        <v>3106309</v>
      </c>
      <c r="C2312" t="s">
        <v>2243</v>
      </c>
      <c r="D2312" t="s">
        <v>2176</v>
      </c>
      <c r="E2312" t="s">
        <v>5335</v>
      </c>
      <c r="F2312" t="s">
        <v>5339</v>
      </c>
      <c r="G2312" s="4">
        <v>24546</v>
      </c>
      <c r="H2312" s="4">
        <v>24546</v>
      </c>
      <c r="I2312">
        <v>0.68600000000000005</v>
      </c>
      <c r="J2312" s="4">
        <v>208469496.56999999</v>
      </c>
      <c r="K2312" s="12">
        <v>8493.012978489367</v>
      </c>
      <c r="L2312" s="12">
        <v>8493.012978489367</v>
      </c>
      <c r="N2312">
        <v>0.125</v>
      </c>
    </row>
    <row r="2313" spans="1:14" x14ac:dyDescent="0.3">
      <c r="A2313">
        <v>310640</v>
      </c>
      <c r="B2313">
        <v>3106408</v>
      </c>
      <c r="C2313" t="s">
        <v>2244</v>
      </c>
      <c r="D2313" t="s">
        <v>2176</v>
      </c>
      <c r="E2313" t="s">
        <v>5335</v>
      </c>
      <c r="F2313" t="s">
        <v>5339</v>
      </c>
      <c r="G2313" s="4">
        <v>9012</v>
      </c>
      <c r="H2313" s="4">
        <v>9012</v>
      </c>
      <c r="I2313">
        <v>0.65500000000000003</v>
      </c>
      <c r="J2313" s="4">
        <v>163304502.44999999</v>
      </c>
      <c r="K2313" s="12">
        <v>18120.783671770972</v>
      </c>
      <c r="L2313" s="12">
        <v>14712.97</v>
      </c>
      <c r="N2313">
        <v>0</v>
      </c>
    </row>
    <row r="2314" spans="1:14" x14ac:dyDescent="0.3">
      <c r="A2314">
        <v>310650</v>
      </c>
      <c r="B2314">
        <v>3106507</v>
      </c>
      <c r="C2314" t="s">
        <v>2245</v>
      </c>
      <c r="D2314" t="s">
        <v>2176</v>
      </c>
      <c r="E2314" t="s">
        <v>5335</v>
      </c>
      <c r="F2314" t="s">
        <v>5339</v>
      </c>
      <c r="G2314" s="4">
        <v>9638</v>
      </c>
      <c r="H2314" s="4">
        <v>9638</v>
      </c>
      <c r="I2314">
        <v>0.628</v>
      </c>
      <c r="J2314" s="4">
        <v>52969313.57</v>
      </c>
      <c r="K2314" s="12">
        <v>5495.8822961195265</v>
      </c>
      <c r="L2314" s="12">
        <v>5495.8822961195265</v>
      </c>
      <c r="N2314">
        <v>0</v>
      </c>
    </row>
    <row r="2315" spans="1:14" x14ac:dyDescent="0.3">
      <c r="A2315">
        <v>310660</v>
      </c>
      <c r="B2315">
        <v>3106606</v>
      </c>
      <c r="C2315" t="s">
        <v>2246</v>
      </c>
      <c r="D2315" t="s">
        <v>2176</v>
      </c>
      <c r="E2315" t="s">
        <v>5335</v>
      </c>
      <c r="F2315" t="s">
        <v>5339</v>
      </c>
      <c r="G2315" s="4">
        <v>4546</v>
      </c>
      <c r="H2315" s="4">
        <v>4546</v>
      </c>
      <c r="I2315">
        <v>0.59399999999999997</v>
      </c>
      <c r="J2315" s="4">
        <v>34807417.960000001</v>
      </c>
      <c r="K2315" s="12">
        <v>7656.7131456225252</v>
      </c>
      <c r="L2315" s="12">
        <v>7656.7131456225252</v>
      </c>
      <c r="N2315">
        <v>0</v>
      </c>
    </row>
    <row r="2316" spans="1:14" x14ac:dyDescent="0.3">
      <c r="A2316">
        <v>310665</v>
      </c>
      <c r="B2316">
        <v>3106655</v>
      </c>
      <c r="C2316" t="s">
        <v>2247</v>
      </c>
      <c r="D2316" t="s">
        <v>2176</v>
      </c>
      <c r="E2316" t="s">
        <v>5335</v>
      </c>
      <c r="F2316" t="s">
        <v>5339</v>
      </c>
      <c r="G2316" s="4">
        <v>4270</v>
      </c>
      <c r="H2316" s="4">
        <v>4270</v>
      </c>
      <c r="I2316">
        <v>0.60399999999999998</v>
      </c>
      <c r="J2316" s="4">
        <v>37663381.460000001</v>
      </c>
      <c r="K2316" s="12">
        <v>8820.4640421545664</v>
      </c>
      <c r="L2316" s="12">
        <v>8820.4640421545664</v>
      </c>
      <c r="N2316">
        <v>0</v>
      </c>
    </row>
    <row r="2317" spans="1:14" x14ac:dyDescent="0.3">
      <c r="A2317">
        <v>310670</v>
      </c>
      <c r="B2317">
        <v>3106705</v>
      </c>
      <c r="C2317" t="s">
        <v>2248</v>
      </c>
      <c r="D2317" t="s">
        <v>2176</v>
      </c>
      <c r="E2317" t="s">
        <v>5335</v>
      </c>
      <c r="F2317" t="s">
        <v>5339</v>
      </c>
      <c r="G2317" s="4">
        <v>431433</v>
      </c>
      <c r="H2317" s="4">
        <v>200000</v>
      </c>
      <c r="I2317">
        <v>0.749</v>
      </c>
      <c r="J2317" s="4">
        <v>3155457287.9000001</v>
      </c>
      <c r="K2317" s="12">
        <v>15777.2864395</v>
      </c>
      <c r="L2317" s="12">
        <v>14712.97</v>
      </c>
      <c r="M2317">
        <v>0.83333333333333337</v>
      </c>
      <c r="N2317">
        <v>0.25</v>
      </c>
    </row>
    <row r="2318" spans="1:14" x14ac:dyDescent="0.3">
      <c r="A2318">
        <v>310680</v>
      </c>
      <c r="B2318">
        <v>3106804</v>
      </c>
      <c r="C2318" t="s">
        <v>2249</v>
      </c>
      <c r="D2318" t="s">
        <v>2176</v>
      </c>
      <c r="E2318" t="s">
        <v>5335</v>
      </c>
      <c r="F2318" t="s">
        <v>5339</v>
      </c>
      <c r="G2318" s="4">
        <v>3367</v>
      </c>
      <c r="H2318" s="4">
        <v>3367</v>
      </c>
      <c r="I2318">
        <v>0.62</v>
      </c>
      <c r="J2318" s="4">
        <v>31597186.579999998</v>
      </c>
      <c r="K2318" s="12">
        <v>9384.3737986337983</v>
      </c>
      <c r="L2318" s="12">
        <v>9384.3737986337983</v>
      </c>
      <c r="N2318">
        <v>0</v>
      </c>
    </row>
    <row r="2319" spans="1:14" x14ac:dyDescent="0.3">
      <c r="A2319">
        <v>310690</v>
      </c>
      <c r="B2319">
        <v>3106903</v>
      </c>
      <c r="C2319" t="s">
        <v>2250</v>
      </c>
      <c r="D2319" t="s">
        <v>2176</v>
      </c>
      <c r="E2319" t="s">
        <v>5335</v>
      </c>
      <c r="F2319" t="s">
        <v>5339</v>
      </c>
      <c r="G2319" s="4">
        <v>14358</v>
      </c>
      <c r="H2319" s="4">
        <v>14358</v>
      </c>
      <c r="I2319">
        <v>0.74399999999999999</v>
      </c>
      <c r="J2319" s="4">
        <v>70404812.549999997</v>
      </c>
      <c r="K2319" s="12">
        <v>4903.52504178855</v>
      </c>
      <c r="L2319" s="12">
        <v>4903.52504178855</v>
      </c>
      <c r="N2319">
        <v>0.125</v>
      </c>
    </row>
    <row r="2320" spans="1:14" x14ac:dyDescent="0.3">
      <c r="A2320">
        <v>310700</v>
      </c>
      <c r="B2320">
        <v>3107000</v>
      </c>
      <c r="C2320" t="s">
        <v>2251</v>
      </c>
      <c r="D2320" t="s">
        <v>2176</v>
      </c>
      <c r="E2320" t="s">
        <v>5335</v>
      </c>
      <c r="F2320" t="s">
        <v>5339</v>
      </c>
      <c r="G2320" s="4">
        <v>2397</v>
      </c>
      <c r="H2320" s="4">
        <v>2397</v>
      </c>
      <c r="I2320">
        <v>0.68799999999999994</v>
      </c>
      <c r="J2320" s="4">
        <v>35771526.479999997</v>
      </c>
      <c r="K2320" s="12">
        <v>14923.457021276594</v>
      </c>
      <c r="L2320" s="12">
        <v>14712.97</v>
      </c>
      <c r="N2320">
        <v>0</v>
      </c>
    </row>
    <row r="2321" spans="1:14" x14ac:dyDescent="0.3">
      <c r="A2321">
        <v>310710</v>
      </c>
      <c r="B2321">
        <v>3107109</v>
      </c>
      <c r="C2321" t="s">
        <v>2252</v>
      </c>
      <c r="D2321" t="s">
        <v>2176</v>
      </c>
      <c r="E2321" t="s">
        <v>5335</v>
      </c>
      <c r="F2321" t="s">
        <v>5339</v>
      </c>
      <c r="G2321" s="4">
        <v>41443</v>
      </c>
      <c r="H2321" s="4">
        <v>41443</v>
      </c>
      <c r="I2321">
        <v>0.70399999999999996</v>
      </c>
      <c r="J2321" s="4">
        <v>241231133.78999999</v>
      </c>
      <c r="K2321" s="12">
        <v>5820.7932290133431</v>
      </c>
      <c r="L2321" s="12">
        <v>5820.7932290133431</v>
      </c>
      <c r="M2321">
        <v>0.22222222222222221</v>
      </c>
      <c r="N2321">
        <v>0.125</v>
      </c>
    </row>
    <row r="2322" spans="1:14" x14ac:dyDescent="0.3">
      <c r="A2322">
        <v>310720</v>
      </c>
      <c r="B2322">
        <v>3107208</v>
      </c>
      <c r="C2322" t="s">
        <v>2253</v>
      </c>
      <c r="D2322" t="s">
        <v>2176</v>
      </c>
      <c r="E2322" t="s">
        <v>5335</v>
      </c>
      <c r="F2322" t="s">
        <v>5339</v>
      </c>
      <c r="G2322" s="4">
        <v>5530</v>
      </c>
      <c r="H2322" s="4">
        <v>5530</v>
      </c>
      <c r="I2322">
        <v>0.64500000000000002</v>
      </c>
      <c r="J2322" s="4">
        <v>35426383.270000003</v>
      </c>
      <c r="K2322" s="12">
        <v>6406.2175895117543</v>
      </c>
      <c r="L2322" s="12">
        <v>6406.2175895117543</v>
      </c>
      <c r="N2322">
        <v>0</v>
      </c>
    </row>
    <row r="2323" spans="1:14" x14ac:dyDescent="0.3">
      <c r="A2323">
        <v>310730</v>
      </c>
      <c r="B2323">
        <v>3107307</v>
      </c>
      <c r="C2323" t="s">
        <v>2254</v>
      </c>
      <c r="D2323" t="s">
        <v>2176</v>
      </c>
      <c r="E2323" t="s">
        <v>5335</v>
      </c>
      <c r="F2323" t="s">
        <v>5339</v>
      </c>
      <c r="G2323" s="4">
        <v>49797</v>
      </c>
      <c r="H2323" s="4">
        <v>49797</v>
      </c>
      <c r="I2323">
        <v>0.7</v>
      </c>
      <c r="J2323" s="4">
        <v>226722072.33000001</v>
      </c>
      <c r="K2323" s="12">
        <v>4552.9263274896084</v>
      </c>
      <c r="L2323" s="12">
        <v>4552.9263274896084</v>
      </c>
      <c r="N2323">
        <v>0.125</v>
      </c>
    </row>
    <row r="2324" spans="1:14" x14ac:dyDescent="0.3">
      <c r="A2324">
        <v>310740</v>
      </c>
      <c r="B2324">
        <v>3107406</v>
      </c>
      <c r="C2324" t="s">
        <v>2255</v>
      </c>
      <c r="D2324" t="s">
        <v>2176</v>
      </c>
      <c r="E2324" t="s">
        <v>5335</v>
      </c>
      <c r="F2324" t="s">
        <v>5339</v>
      </c>
      <c r="G2324" s="4">
        <v>54377</v>
      </c>
      <c r="H2324" s="4">
        <v>54377</v>
      </c>
      <c r="I2324">
        <v>0.75</v>
      </c>
      <c r="J2324" s="4">
        <v>333418852.80000001</v>
      </c>
      <c r="K2324" s="12">
        <v>6131.6154403516193</v>
      </c>
      <c r="L2324" s="12">
        <v>6131.6154403516193</v>
      </c>
      <c r="M2324">
        <v>1.833333333333333</v>
      </c>
      <c r="N2324">
        <v>0.375</v>
      </c>
    </row>
    <row r="2325" spans="1:14" x14ac:dyDescent="0.3">
      <c r="A2325">
        <v>310750</v>
      </c>
      <c r="B2325">
        <v>3107505</v>
      </c>
      <c r="C2325" t="s">
        <v>2256</v>
      </c>
      <c r="D2325" t="s">
        <v>2176</v>
      </c>
      <c r="E2325" t="s">
        <v>5335</v>
      </c>
      <c r="F2325" t="s">
        <v>5339</v>
      </c>
      <c r="G2325" s="4">
        <v>6988</v>
      </c>
      <c r="H2325" s="4">
        <v>6988</v>
      </c>
      <c r="I2325">
        <v>0.67300000000000004</v>
      </c>
      <c r="J2325" s="4">
        <v>45086479.219999999</v>
      </c>
      <c r="K2325" s="12">
        <v>6451.9861505437893</v>
      </c>
      <c r="L2325" s="12">
        <v>6451.9861505437893</v>
      </c>
      <c r="N2325">
        <v>0</v>
      </c>
    </row>
    <row r="2326" spans="1:14" x14ac:dyDescent="0.3">
      <c r="A2326">
        <v>310760</v>
      </c>
      <c r="B2326">
        <v>3107604</v>
      </c>
      <c r="C2326" t="s">
        <v>2257</v>
      </c>
      <c r="D2326" t="s">
        <v>2176</v>
      </c>
      <c r="E2326" t="s">
        <v>5335</v>
      </c>
      <c r="F2326" t="s">
        <v>5339</v>
      </c>
      <c r="G2326" s="4">
        <v>4677</v>
      </c>
      <c r="H2326" s="4">
        <v>4677</v>
      </c>
      <c r="I2326">
        <v>0.73499999999999999</v>
      </c>
      <c r="J2326" s="4">
        <v>43714721.659999996</v>
      </c>
      <c r="K2326" s="12">
        <v>9346.7439940132554</v>
      </c>
      <c r="L2326" s="12">
        <v>9346.7439940132554</v>
      </c>
      <c r="N2326">
        <v>0.125</v>
      </c>
    </row>
    <row r="2327" spans="1:14" x14ac:dyDescent="0.3">
      <c r="A2327">
        <v>310770</v>
      </c>
      <c r="B2327">
        <v>3107703</v>
      </c>
      <c r="C2327" t="s">
        <v>2258</v>
      </c>
      <c r="D2327" t="s">
        <v>2176</v>
      </c>
      <c r="E2327" t="s">
        <v>5335</v>
      </c>
      <c r="F2327" t="s">
        <v>5339</v>
      </c>
      <c r="G2327" s="4">
        <v>5786</v>
      </c>
      <c r="H2327" s="4">
        <v>5786</v>
      </c>
      <c r="I2327">
        <v>0.68300000000000005</v>
      </c>
      <c r="J2327" s="4">
        <v>36191988.060000002</v>
      </c>
      <c r="K2327" s="12">
        <v>6255.0964500518494</v>
      </c>
      <c r="L2327" s="12">
        <v>6255.0964500518494</v>
      </c>
      <c r="N2327">
        <v>0</v>
      </c>
    </row>
    <row r="2328" spans="1:14" x14ac:dyDescent="0.3">
      <c r="A2328">
        <v>310780</v>
      </c>
      <c r="B2328">
        <v>3107802</v>
      </c>
      <c r="C2328" t="s">
        <v>2259</v>
      </c>
      <c r="D2328" t="s">
        <v>2176</v>
      </c>
      <c r="E2328" t="s">
        <v>5335</v>
      </c>
      <c r="F2328" t="s">
        <v>5339</v>
      </c>
      <c r="G2328" s="4">
        <v>14719</v>
      </c>
      <c r="H2328" s="4">
        <v>14719</v>
      </c>
      <c r="I2328">
        <v>0.623</v>
      </c>
      <c r="J2328" s="4">
        <v>69419175.629999995</v>
      </c>
      <c r="K2328" s="12">
        <v>4716.2970059107274</v>
      </c>
      <c r="L2328" s="12">
        <v>4716.2970059107274</v>
      </c>
      <c r="N2328">
        <v>0</v>
      </c>
    </row>
    <row r="2329" spans="1:14" x14ac:dyDescent="0.3">
      <c r="A2329">
        <v>310790</v>
      </c>
      <c r="B2329">
        <v>3107901</v>
      </c>
      <c r="C2329" t="s">
        <v>2260</v>
      </c>
      <c r="D2329" t="s">
        <v>2176</v>
      </c>
      <c r="E2329" t="s">
        <v>5335</v>
      </c>
      <c r="F2329" t="s">
        <v>5339</v>
      </c>
      <c r="G2329" s="4">
        <v>13312</v>
      </c>
      <c r="H2329" s="4">
        <v>13312</v>
      </c>
      <c r="I2329">
        <v>0.65300000000000002</v>
      </c>
      <c r="J2329" s="4">
        <v>66862455.950000003</v>
      </c>
      <c r="K2329" s="12">
        <v>5022.7205491286059</v>
      </c>
      <c r="L2329" s="12">
        <v>5022.7205491286059</v>
      </c>
      <c r="N2329">
        <v>0</v>
      </c>
    </row>
    <row r="2330" spans="1:14" x14ac:dyDescent="0.3">
      <c r="A2330">
        <v>310800</v>
      </c>
      <c r="B2330">
        <v>3108008</v>
      </c>
      <c r="C2330" t="s">
        <v>1271</v>
      </c>
      <c r="D2330" t="s">
        <v>2176</v>
      </c>
      <c r="E2330" t="s">
        <v>5335</v>
      </c>
      <c r="F2330" t="s">
        <v>5339</v>
      </c>
      <c r="G2330" s="4">
        <v>17515</v>
      </c>
      <c r="H2330" s="4">
        <v>17515</v>
      </c>
      <c r="I2330">
        <v>0.69199999999999995</v>
      </c>
      <c r="J2330" s="4">
        <v>86913650.549999997</v>
      </c>
      <c r="K2330" s="12">
        <v>4962.2409677419355</v>
      </c>
      <c r="L2330" s="12">
        <v>4962.2409677419355</v>
      </c>
      <c r="N2330">
        <v>0</v>
      </c>
    </row>
    <row r="2331" spans="1:14" x14ac:dyDescent="0.3">
      <c r="A2331">
        <v>310810</v>
      </c>
      <c r="B2331">
        <v>3108107</v>
      </c>
      <c r="C2331" t="s">
        <v>146</v>
      </c>
      <c r="D2331" t="s">
        <v>2176</v>
      </c>
      <c r="E2331" t="s">
        <v>5335</v>
      </c>
      <c r="F2331" t="s">
        <v>5339</v>
      </c>
      <c r="G2331" s="4">
        <v>7710</v>
      </c>
      <c r="H2331" s="4">
        <v>7710</v>
      </c>
      <c r="I2331">
        <v>0.63700000000000001</v>
      </c>
      <c r="J2331" s="4">
        <v>40579666.520000003</v>
      </c>
      <c r="K2331" s="12">
        <v>5263.2511699092092</v>
      </c>
      <c r="L2331" s="12">
        <v>5263.2511699092092</v>
      </c>
      <c r="N2331">
        <v>0</v>
      </c>
    </row>
    <row r="2332" spans="1:14" x14ac:dyDescent="0.3">
      <c r="A2332">
        <v>310820</v>
      </c>
      <c r="B2332">
        <v>3108206</v>
      </c>
      <c r="C2332" t="s">
        <v>2261</v>
      </c>
      <c r="D2332" t="s">
        <v>2176</v>
      </c>
      <c r="E2332" t="s">
        <v>5335</v>
      </c>
      <c r="F2332" t="s">
        <v>5339</v>
      </c>
      <c r="G2332" s="4">
        <v>5600</v>
      </c>
      <c r="H2332" s="4">
        <v>5600</v>
      </c>
      <c r="I2332">
        <v>0.67800000000000005</v>
      </c>
      <c r="J2332" s="4">
        <v>58422841.240000002</v>
      </c>
      <c r="K2332" s="12">
        <v>10432.650221428572</v>
      </c>
      <c r="L2332" s="12">
        <v>10432.650221428572</v>
      </c>
      <c r="N2332">
        <v>0.125</v>
      </c>
    </row>
    <row r="2333" spans="1:14" x14ac:dyDescent="0.3">
      <c r="A2333">
        <v>310825</v>
      </c>
      <c r="B2333">
        <v>3108255</v>
      </c>
      <c r="C2333" t="s">
        <v>2262</v>
      </c>
      <c r="D2333" t="s">
        <v>2176</v>
      </c>
      <c r="E2333" t="s">
        <v>5335</v>
      </c>
      <c r="F2333" t="s">
        <v>5339</v>
      </c>
      <c r="G2333" s="4">
        <v>10525</v>
      </c>
      <c r="H2333" s="4">
        <v>10525</v>
      </c>
      <c r="I2333">
        <v>0.53700000000000003</v>
      </c>
      <c r="J2333" s="4">
        <v>60100788.880000003</v>
      </c>
      <c r="K2333" s="12">
        <v>5710.2887296912113</v>
      </c>
      <c r="L2333" s="12">
        <v>5710.2887296912113</v>
      </c>
      <c r="M2333">
        <v>0.38888888888888901</v>
      </c>
      <c r="N2333">
        <v>0.125</v>
      </c>
    </row>
    <row r="2334" spans="1:14" x14ac:dyDescent="0.3">
      <c r="A2334">
        <v>310830</v>
      </c>
      <c r="B2334">
        <v>3108305</v>
      </c>
      <c r="C2334" t="s">
        <v>2263</v>
      </c>
      <c r="D2334" t="s">
        <v>2176</v>
      </c>
      <c r="E2334" t="s">
        <v>5335</v>
      </c>
      <c r="F2334" t="s">
        <v>5339</v>
      </c>
      <c r="G2334" s="4">
        <v>17837</v>
      </c>
      <c r="H2334" s="4">
        <v>17837</v>
      </c>
      <c r="I2334">
        <v>0.73</v>
      </c>
      <c r="J2334" s="4">
        <v>90854035.379999995</v>
      </c>
      <c r="K2334" s="12">
        <v>5093.5715299658013</v>
      </c>
      <c r="L2334" s="12">
        <v>5093.5715299658013</v>
      </c>
      <c r="N2334">
        <v>0.125</v>
      </c>
    </row>
    <row r="2335" spans="1:14" x14ac:dyDescent="0.3">
      <c r="A2335">
        <v>310840</v>
      </c>
      <c r="B2335">
        <v>3108404</v>
      </c>
      <c r="C2335" t="s">
        <v>2264</v>
      </c>
      <c r="D2335" t="s">
        <v>2176</v>
      </c>
      <c r="E2335" t="s">
        <v>5335</v>
      </c>
      <c r="F2335" t="s">
        <v>5339</v>
      </c>
      <c r="G2335" s="4">
        <v>15141</v>
      </c>
      <c r="H2335" s="4">
        <v>15141</v>
      </c>
      <c r="I2335">
        <v>0.70199999999999996</v>
      </c>
      <c r="J2335" s="4">
        <v>74428792.030000001</v>
      </c>
      <c r="K2335" s="12">
        <v>4915.7117779539003</v>
      </c>
      <c r="L2335" s="12">
        <v>4915.7117779539003</v>
      </c>
      <c r="N2335">
        <v>0</v>
      </c>
    </row>
    <row r="2336" spans="1:14" x14ac:dyDescent="0.3">
      <c r="A2336">
        <v>310850</v>
      </c>
      <c r="B2336">
        <v>3108503</v>
      </c>
      <c r="C2336" t="s">
        <v>2265</v>
      </c>
      <c r="D2336" t="s">
        <v>2176</v>
      </c>
      <c r="E2336" t="s">
        <v>5335</v>
      </c>
      <c r="F2336" t="s">
        <v>5339</v>
      </c>
      <c r="G2336" s="4">
        <v>5806</v>
      </c>
      <c r="H2336" s="4">
        <v>5806</v>
      </c>
      <c r="I2336">
        <v>0.60199999999999998</v>
      </c>
      <c r="J2336" s="4">
        <v>43402146.409999996</v>
      </c>
      <c r="K2336" s="12">
        <v>7475.3955235962794</v>
      </c>
      <c r="L2336" s="12">
        <v>7475.3955235962794</v>
      </c>
      <c r="N2336">
        <v>0</v>
      </c>
    </row>
    <row r="2337" spans="1:14" x14ac:dyDescent="0.3">
      <c r="A2337">
        <v>310855</v>
      </c>
      <c r="B2337">
        <v>3108552</v>
      </c>
      <c r="C2337" t="s">
        <v>2266</v>
      </c>
      <c r="D2337" t="s">
        <v>2176</v>
      </c>
      <c r="E2337" t="s">
        <v>5335</v>
      </c>
      <c r="F2337" t="s">
        <v>5339</v>
      </c>
      <c r="G2337" s="4">
        <v>15485</v>
      </c>
      <c r="H2337" s="4">
        <v>15485</v>
      </c>
      <c r="I2337">
        <v>0.67400000000000004</v>
      </c>
      <c r="J2337" s="4">
        <v>82734394.739999995</v>
      </c>
      <c r="K2337" s="12">
        <v>5342.8734091055858</v>
      </c>
      <c r="L2337" s="12">
        <v>5342.8734091055858</v>
      </c>
      <c r="N2337">
        <v>0.25</v>
      </c>
    </row>
    <row r="2338" spans="1:14" x14ac:dyDescent="0.3">
      <c r="A2338">
        <v>310860</v>
      </c>
      <c r="B2338">
        <v>3108602</v>
      </c>
      <c r="C2338" t="s">
        <v>2267</v>
      </c>
      <c r="D2338" t="s">
        <v>2176</v>
      </c>
      <c r="E2338" t="s">
        <v>5335</v>
      </c>
      <c r="F2338" t="s">
        <v>5339</v>
      </c>
      <c r="G2338" s="4">
        <v>33262</v>
      </c>
      <c r="H2338" s="4">
        <v>33262</v>
      </c>
      <c r="I2338">
        <v>0.65600000000000003</v>
      </c>
      <c r="J2338" s="4">
        <v>179003119.80000001</v>
      </c>
      <c r="K2338" s="12">
        <v>5381.6102399134152</v>
      </c>
      <c r="L2338" s="12">
        <v>5381.6102399134152</v>
      </c>
      <c r="M2338">
        <v>0.47222222222222221</v>
      </c>
      <c r="N2338">
        <v>0.375</v>
      </c>
    </row>
    <row r="2339" spans="1:14" x14ac:dyDescent="0.3">
      <c r="A2339">
        <v>310870</v>
      </c>
      <c r="B2339">
        <v>3108701</v>
      </c>
      <c r="C2339" t="s">
        <v>2268</v>
      </c>
      <c r="D2339" t="s">
        <v>2176</v>
      </c>
      <c r="E2339" t="s">
        <v>5335</v>
      </c>
      <c r="F2339" t="s">
        <v>5339</v>
      </c>
      <c r="G2339" s="4">
        <v>4296</v>
      </c>
      <c r="H2339" s="4">
        <v>4296</v>
      </c>
      <c r="I2339">
        <v>0.625</v>
      </c>
      <c r="J2339" s="4">
        <v>34690846.409999996</v>
      </c>
      <c r="K2339" s="12">
        <v>8075.1504678770943</v>
      </c>
      <c r="L2339" s="12">
        <v>8075.1504678770943</v>
      </c>
      <c r="N2339">
        <v>0</v>
      </c>
    </row>
    <row r="2340" spans="1:14" x14ac:dyDescent="0.3">
      <c r="A2340">
        <v>310880</v>
      </c>
      <c r="B2340">
        <v>3108800</v>
      </c>
      <c r="C2340" t="s">
        <v>2269</v>
      </c>
      <c r="D2340" t="s">
        <v>2176</v>
      </c>
      <c r="E2340" t="s">
        <v>5335</v>
      </c>
      <c r="F2340" t="s">
        <v>5339</v>
      </c>
      <c r="G2340" s="4">
        <v>4445</v>
      </c>
      <c r="H2340" s="4">
        <v>4445</v>
      </c>
      <c r="I2340">
        <v>0.624</v>
      </c>
      <c r="J2340" s="4">
        <v>37203122.5</v>
      </c>
      <c r="K2340" s="12">
        <v>8369.6563554555687</v>
      </c>
      <c r="L2340" s="12">
        <v>8369.6563554555687</v>
      </c>
      <c r="N2340">
        <v>0</v>
      </c>
    </row>
    <row r="2341" spans="1:14" x14ac:dyDescent="0.3">
      <c r="A2341">
        <v>310890</v>
      </c>
      <c r="B2341">
        <v>3108909</v>
      </c>
      <c r="C2341" t="s">
        <v>2270</v>
      </c>
      <c r="D2341" t="s">
        <v>2176</v>
      </c>
      <c r="E2341" t="s">
        <v>5335</v>
      </c>
      <c r="F2341" t="s">
        <v>5339</v>
      </c>
      <c r="G2341" s="4">
        <v>14491</v>
      </c>
      <c r="H2341" s="4">
        <v>14491</v>
      </c>
      <c r="I2341">
        <v>0.69199999999999995</v>
      </c>
      <c r="J2341" s="4">
        <v>72947389.129999995</v>
      </c>
      <c r="K2341" s="12">
        <v>5033.9789614243318</v>
      </c>
      <c r="L2341" s="12">
        <v>5033.9789614243318</v>
      </c>
      <c r="N2341">
        <v>0</v>
      </c>
    </row>
    <row r="2342" spans="1:14" x14ac:dyDescent="0.3">
      <c r="A2342">
        <v>310900</v>
      </c>
      <c r="B2342">
        <v>3109006</v>
      </c>
      <c r="C2342" t="s">
        <v>2271</v>
      </c>
      <c r="D2342" t="s">
        <v>2176</v>
      </c>
      <c r="E2342" t="s">
        <v>5335</v>
      </c>
      <c r="F2342" t="s">
        <v>5339</v>
      </c>
      <c r="G2342" s="4">
        <v>41090</v>
      </c>
      <c r="H2342" s="4">
        <v>41090</v>
      </c>
      <c r="I2342">
        <v>0.747</v>
      </c>
      <c r="J2342" s="4">
        <v>718644939.49000001</v>
      </c>
      <c r="K2342" s="12">
        <v>17489.533694086153</v>
      </c>
      <c r="L2342" s="12">
        <v>14712.97</v>
      </c>
      <c r="M2342">
        <v>0.33333333333333343</v>
      </c>
      <c r="N2342">
        <v>0.5</v>
      </c>
    </row>
    <row r="2343" spans="1:14" x14ac:dyDescent="0.3">
      <c r="A2343">
        <v>310910</v>
      </c>
      <c r="B2343">
        <v>3109105</v>
      </c>
      <c r="C2343" t="s">
        <v>2272</v>
      </c>
      <c r="D2343" t="s">
        <v>2176</v>
      </c>
      <c r="E2343" t="s">
        <v>5335</v>
      </c>
      <c r="F2343" t="s">
        <v>5339</v>
      </c>
      <c r="G2343" s="4">
        <v>11168</v>
      </c>
      <c r="H2343" s="4">
        <v>11168</v>
      </c>
      <c r="I2343">
        <v>0.65800000000000003</v>
      </c>
      <c r="J2343" s="4">
        <v>59075625.93</v>
      </c>
      <c r="K2343" s="12">
        <v>5289.7229521848139</v>
      </c>
      <c r="L2343" s="12">
        <v>5289.7229521848139</v>
      </c>
      <c r="M2343">
        <v>1.7222222222222221</v>
      </c>
      <c r="N2343">
        <v>0.625</v>
      </c>
    </row>
    <row r="2344" spans="1:14" x14ac:dyDescent="0.3">
      <c r="A2344">
        <v>310920</v>
      </c>
      <c r="B2344">
        <v>3109204</v>
      </c>
      <c r="C2344" t="s">
        <v>2273</v>
      </c>
      <c r="D2344" t="s">
        <v>2176</v>
      </c>
      <c r="E2344" t="s">
        <v>5335</v>
      </c>
      <c r="F2344" t="s">
        <v>5339</v>
      </c>
      <c r="G2344" s="4">
        <v>9171</v>
      </c>
      <c r="H2344" s="4">
        <v>9171</v>
      </c>
      <c r="I2344">
        <v>0.66900000000000004</v>
      </c>
      <c r="J2344" s="4">
        <v>55547313.619999997</v>
      </c>
      <c r="K2344" s="12">
        <v>6056.843705157562</v>
      </c>
      <c r="L2344" s="12">
        <v>6056.843705157562</v>
      </c>
      <c r="N2344">
        <v>0</v>
      </c>
    </row>
    <row r="2345" spans="1:14" x14ac:dyDescent="0.3">
      <c r="A2345">
        <v>310925</v>
      </c>
      <c r="B2345">
        <v>3109253</v>
      </c>
      <c r="C2345" t="s">
        <v>2274</v>
      </c>
      <c r="D2345" t="s">
        <v>2176</v>
      </c>
      <c r="E2345" t="s">
        <v>5335</v>
      </c>
      <c r="F2345" t="s">
        <v>5339</v>
      </c>
      <c r="G2345" s="4">
        <v>4159</v>
      </c>
      <c r="H2345" s="4">
        <v>4159</v>
      </c>
      <c r="I2345">
        <v>0.627</v>
      </c>
      <c r="J2345" s="4">
        <v>34762485.030000001</v>
      </c>
      <c r="K2345" s="12">
        <v>8358.3758187064195</v>
      </c>
      <c r="L2345" s="12">
        <v>8358.3758187064195</v>
      </c>
      <c r="N2345">
        <v>0.125</v>
      </c>
    </row>
    <row r="2346" spans="1:14" x14ac:dyDescent="0.3">
      <c r="A2346">
        <v>310930</v>
      </c>
      <c r="B2346">
        <v>3109303</v>
      </c>
      <c r="C2346" t="s">
        <v>31</v>
      </c>
      <c r="D2346" t="s">
        <v>2176</v>
      </c>
      <c r="E2346" t="s">
        <v>5335</v>
      </c>
      <c r="F2346" t="s">
        <v>5339</v>
      </c>
      <c r="G2346" s="4">
        <v>24779</v>
      </c>
      <c r="H2346" s="4">
        <v>24779</v>
      </c>
      <c r="I2346">
        <v>0.67200000000000004</v>
      </c>
      <c r="J2346" s="4">
        <v>197992599.22</v>
      </c>
      <c r="K2346" s="12">
        <v>7990.3385616852984</v>
      </c>
      <c r="L2346" s="12">
        <v>7990.3385616852984</v>
      </c>
      <c r="N2346">
        <v>0.125</v>
      </c>
    </row>
    <row r="2347" spans="1:14" x14ac:dyDescent="0.3">
      <c r="A2347">
        <v>310940</v>
      </c>
      <c r="B2347">
        <v>3109402</v>
      </c>
      <c r="C2347" t="s">
        <v>2275</v>
      </c>
      <c r="D2347" t="s">
        <v>2176</v>
      </c>
      <c r="E2347" t="s">
        <v>5335</v>
      </c>
      <c r="F2347" t="s">
        <v>5339</v>
      </c>
      <c r="G2347" s="4">
        <v>23908</v>
      </c>
      <c r="H2347" s="4">
        <v>23908</v>
      </c>
      <c r="I2347">
        <v>0.624</v>
      </c>
      <c r="J2347" s="4">
        <v>161423634.27000001</v>
      </c>
      <c r="K2347" s="12">
        <v>6751.8669177681113</v>
      </c>
      <c r="L2347" s="12">
        <v>6751.8669177681113</v>
      </c>
      <c r="N2347">
        <v>0.125</v>
      </c>
    </row>
    <row r="2348" spans="1:14" x14ac:dyDescent="0.3">
      <c r="A2348">
        <v>310945</v>
      </c>
      <c r="B2348">
        <v>3109451</v>
      </c>
      <c r="C2348" t="s">
        <v>2276</v>
      </c>
      <c r="D2348" t="s">
        <v>2176</v>
      </c>
      <c r="E2348" t="s">
        <v>5335</v>
      </c>
      <c r="F2348" t="s">
        <v>5339</v>
      </c>
      <c r="G2348" s="4">
        <v>6811</v>
      </c>
      <c r="H2348" s="4">
        <v>6811</v>
      </c>
      <c r="I2348">
        <v>0.64800000000000002</v>
      </c>
      <c r="J2348" s="4">
        <v>66201902.979999997</v>
      </c>
      <c r="K2348" s="12">
        <v>9719.8506797827031</v>
      </c>
      <c r="L2348" s="12">
        <v>9719.8506797827031</v>
      </c>
      <c r="N2348">
        <v>0</v>
      </c>
    </row>
    <row r="2349" spans="1:14" x14ac:dyDescent="0.3">
      <c r="A2349">
        <v>310950</v>
      </c>
      <c r="B2349">
        <v>3109501</v>
      </c>
      <c r="C2349" t="s">
        <v>2277</v>
      </c>
      <c r="D2349" t="s">
        <v>2176</v>
      </c>
      <c r="E2349" t="s">
        <v>5335</v>
      </c>
      <c r="F2349" t="s">
        <v>5339</v>
      </c>
      <c r="G2349" s="4">
        <v>11269</v>
      </c>
      <c r="H2349" s="4">
        <v>11269</v>
      </c>
      <c r="I2349">
        <v>0.67400000000000004</v>
      </c>
      <c r="J2349" s="4">
        <v>70285240.310000002</v>
      </c>
      <c r="K2349" s="12">
        <v>6237.0432434111281</v>
      </c>
      <c r="L2349" s="12">
        <v>6237.0432434111281</v>
      </c>
      <c r="N2349">
        <v>0.125</v>
      </c>
    </row>
    <row r="2350" spans="1:14" x14ac:dyDescent="0.3">
      <c r="A2350">
        <v>310960</v>
      </c>
      <c r="B2350">
        <v>3109600</v>
      </c>
      <c r="C2350" t="s">
        <v>2278</v>
      </c>
      <c r="D2350" t="s">
        <v>2176</v>
      </c>
      <c r="E2350" t="s">
        <v>5335</v>
      </c>
      <c r="F2350" t="s">
        <v>5339</v>
      </c>
      <c r="G2350" s="4">
        <v>3785</v>
      </c>
      <c r="H2350" s="4">
        <v>3785</v>
      </c>
      <c r="I2350">
        <v>0.74099999999999999</v>
      </c>
      <c r="J2350" s="4">
        <v>34527503.32</v>
      </c>
      <c r="K2350" s="12">
        <v>9122.1937437252309</v>
      </c>
      <c r="L2350" s="12">
        <v>9122.1937437252309</v>
      </c>
      <c r="N2350">
        <v>0</v>
      </c>
    </row>
    <row r="2351" spans="1:14" x14ac:dyDescent="0.3">
      <c r="A2351">
        <v>310970</v>
      </c>
      <c r="B2351">
        <v>3109709</v>
      </c>
      <c r="C2351" t="s">
        <v>2279</v>
      </c>
      <c r="D2351" t="s">
        <v>2176</v>
      </c>
      <c r="E2351" t="s">
        <v>5335</v>
      </c>
      <c r="F2351" t="s">
        <v>5339</v>
      </c>
      <c r="G2351" s="4">
        <v>12302</v>
      </c>
      <c r="H2351" s="4">
        <v>12302</v>
      </c>
      <c r="I2351">
        <v>0.70599999999999996</v>
      </c>
      <c r="J2351" s="4">
        <v>62318404.640000001</v>
      </c>
      <c r="K2351" s="12">
        <v>5065.7132693870917</v>
      </c>
      <c r="L2351" s="12">
        <v>5065.7132693870917</v>
      </c>
      <c r="N2351">
        <v>0.125</v>
      </c>
    </row>
    <row r="2352" spans="1:14" x14ac:dyDescent="0.3">
      <c r="A2352">
        <v>310980</v>
      </c>
      <c r="B2352">
        <v>3109808</v>
      </c>
      <c r="C2352" t="s">
        <v>2280</v>
      </c>
      <c r="D2352" t="s">
        <v>2176</v>
      </c>
      <c r="E2352" t="s">
        <v>5335</v>
      </c>
      <c r="F2352" t="s">
        <v>5339</v>
      </c>
      <c r="G2352" s="4">
        <v>2337</v>
      </c>
      <c r="H2352" s="4">
        <v>2337</v>
      </c>
      <c r="I2352">
        <v>0.72599999999999998</v>
      </c>
      <c r="J2352" s="4">
        <v>105920285.19</v>
      </c>
      <c r="K2352" s="12">
        <v>45323.185789473682</v>
      </c>
      <c r="L2352" s="12">
        <v>14712.97</v>
      </c>
      <c r="N2352">
        <v>0.125</v>
      </c>
    </row>
    <row r="2353" spans="1:14" x14ac:dyDescent="0.3">
      <c r="A2353">
        <v>310990</v>
      </c>
      <c r="B2353">
        <v>3109907</v>
      </c>
      <c r="C2353" t="s">
        <v>2281</v>
      </c>
      <c r="D2353" t="s">
        <v>2176</v>
      </c>
      <c r="E2353" t="s">
        <v>5335</v>
      </c>
      <c r="F2353" t="s">
        <v>5339</v>
      </c>
      <c r="G2353" s="4">
        <v>11906</v>
      </c>
      <c r="H2353" s="4">
        <v>11906</v>
      </c>
      <c r="I2353">
        <v>0.70599999999999996</v>
      </c>
      <c r="J2353" s="4">
        <v>58601940.270000003</v>
      </c>
      <c r="K2353" s="12">
        <v>4922.051089366706</v>
      </c>
      <c r="L2353" s="12">
        <v>4922.051089366706</v>
      </c>
      <c r="N2353">
        <v>0</v>
      </c>
    </row>
    <row r="2354" spans="1:14" x14ac:dyDescent="0.3">
      <c r="A2354">
        <v>311000</v>
      </c>
      <c r="B2354">
        <v>3110004</v>
      </c>
      <c r="C2354" t="s">
        <v>2282</v>
      </c>
      <c r="D2354" t="s">
        <v>2176</v>
      </c>
      <c r="E2354" t="s">
        <v>5335</v>
      </c>
      <c r="F2354" t="s">
        <v>5339</v>
      </c>
      <c r="G2354" s="4">
        <v>39775</v>
      </c>
      <c r="H2354" s="4">
        <v>39775</v>
      </c>
      <c r="I2354">
        <v>0.72799999999999998</v>
      </c>
      <c r="J2354" s="4">
        <v>207169539.21000001</v>
      </c>
      <c r="K2354" s="12">
        <v>5208.5364980515405</v>
      </c>
      <c r="L2354" s="12">
        <v>5208.5364980515405</v>
      </c>
      <c r="N2354">
        <v>0.125</v>
      </c>
    </row>
    <row r="2355" spans="1:14" x14ac:dyDescent="0.3">
      <c r="A2355">
        <v>311010</v>
      </c>
      <c r="B2355">
        <v>3110103</v>
      </c>
      <c r="C2355" t="s">
        <v>2283</v>
      </c>
      <c r="D2355" t="s">
        <v>2176</v>
      </c>
      <c r="E2355" t="s">
        <v>5335</v>
      </c>
      <c r="F2355" t="s">
        <v>5339</v>
      </c>
      <c r="G2355" s="4">
        <v>5484</v>
      </c>
      <c r="H2355" s="4">
        <v>5484</v>
      </c>
      <c r="I2355">
        <v>0.63300000000000001</v>
      </c>
      <c r="J2355" s="4">
        <v>41870031.25</v>
      </c>
      <c r="K2355" s="12">
        <v>7634.9436998541214</v>
      </c>
      <c r="L2355" s="12">
        <v>7634.9436998541214</v>
      </c>
      <c r="N2355">
        <v>0.125</v>
      </c>
    </row>
    <row r="2356" spans="1:14" x14ac:dyDescent="0.3">
      <c r="A2356">
        <v>311020</v>
      </c>
      <c r="B2356">
        <v>3110202</v>
      </c>
      <c r="C2356" t="s">
        <v>2284</v>
      </c>
      <c r="D2356" t="s">
        <v>2176</v>
      </c>
      <c r="E2356" t="s">
        <v>5335</v>
      </c>
      <c r="F2356" t="s">
        <v>5339</v>
      </c>
      <c r="G2356" s="4">
        <v>4191</v>
      </c>
      <c r="H2356" s="4">
        <v>4191</v>
      </c>
      <c r="I2356">
        <v>0.61699999999999999</v>
      </c>
      <c r="J2356" s="4">
        <v>38208431.270000003</v>
      </c>
      <c r="K2356" s="12">
        <v>9116.7815008351245</v>
      </c>
      <c r="L2356" s="12">
        <v>9116.7815008351245</v>
      </c>
      <c r="N2356">
        <v>0</v>
      </c>
    </row>
    <row r="2357" spans="1:14" x14ac:dyDescent="0.3">
      <c r="A2357">
        <v>311030</v>
      </c>
      <c r="B2357">
        <v>3110301</v>
      </c>
      <c r="C2357" t="s">
        <v>2285</v>
      </c>
      <c r="D2357" t="s">
        <v>2176</v>
      </c>
      <c r="E2357" t="s">
        <v>5335</v>
      </c>
      <c r="F2357" t="s">
        <v>5339</v>
      </c>
      <c r="G2357" s="4">
        <v>14628</v>
      </c>
      <c r="H2357" s="4">
        <v>14628</v>
      </c>
      <c r="I2357">
        <v>0.68700000000000006</v>
      </c>
      <c r="J2357" s="4">
        <v>77137106.310000002</v>
      </c>
      <c r="K2357" s="12">
        <v>5273.2503630024612</v>
      </c>
      <c r="L2357" s="12">
        <v>5273.2503630024612</v>
      </c>
      <c r="N2357">
        <v>0.125</v>
      </c>
    </row>
    <row r="2358" spans="1:14" x14ac:dyDescent="0.3">
      <c r="A2358">
        <v>311040</v>
      </c>
      <c r="B2358">
        <v>3110400</v>
      </c>
      <c r="C2358" t="s">
        <v>2286</v>
      </c>
      <c r="D2358" t="s">
        <v>2176</v>
      </c>
      <c r="E2358" t="s">
        <v>5335</v>
      </c>
      <c r="F2358" t="s">
        <v>5339</v>
      </c>
      <c r="G2358" s="4">
        <v>2851</v>
      </c>
      <c r="H2358" s="4">
        <v>2851</v>
      </c>
      <c r="I2358">
        <v>0.69</v>
      </c>
      <c r="J2358" s="4">
        <v>31509371.280000001</v>
      </c>
      <c r="K2358" s="12">
        <v>11052.041837951596</v>
      </c>
      <c r="L2358" s="12">
        <v>11052.041837951596</v>
      </c>
      <c r="N2358">
        <v>0</v>
      </c>
    </row>
    <row r="2359" spans="1:14" x14ac:dyDescent="0.3">
      <c r="A2359">
        <v>311050</v>
      </c>
      <c r="B2359">
        <v>3110509</v>
      </c>
      <c r="C2359" t="s">
        <v>2287</v>
      </c>
      <c r="D2359" t="s">
        <v>2176</v>
      </c>
      <c r="E2359" t="s">
        <v>5335</v>
      </c>
      <c r="F2359" t="s">
        <v>5339</v>
      </c>
      <c r="G2359" s="4">
        <v>27860</v>
      </c>
      <c r="H2359" s="4">
        <v>27860</v>
      </c>
      <c r="I2359">
        <v>0.68899999999999995</v>
      </c>
      <c r="J2359" s="4">
        <v>150692656.53999999</v>
      </c>
      <c r="K2359" s="12">
        <v>5408.9252167982768</v>
      </c>
      <c r="L2359" s="12">
        <v>5408.9252167982768</v>
      </c>
      <c r="N2359">
        <v>0</v>
      </c>
    </row>
    <row r="2360" spans="1:14" x14ac:dyDescent="0.3">
      <c r="A2360">
        <v>311060</v>
      </c>
      <c r="B2360">
        <v>3110608</v>
      </c>
      <c r="C2360" t="s">
        <v>2288</v>
      </c>
      <c r="D2360" t="s">
        <v>2176</v>
      </c>
      <c r="E2360" t="s">
        <v>5335</v>
      </c>
      <c r="F2360" t="s">
        <v>5339</v>
      </c>
      <c r="G2360" s="4">
        <v>31066</v>
      </c>
      <c r="H2360" s="4">
        <v>31066</v>
      </c>
      <c r="I2360">
        <v>0.751</v>
      </c>
      <c r="J2360" s="4">
        <v>184742115.96000001</v>
      </c>
      <c r="K2360" s="12">
        <v>5946.7622468293312</v>
      </c>
      <c r="L2360" s="12">
        <v>5946.7622468293312</v>
      </c>
      <c r="N2360">
        <v>0.125</v>
      </c>
    </row>
    <row r="2361" spans="1:14" x14ac:dyDescent="0.3">
      <c r="A2361">
        <v>311070</v>
      </c>
      <c r="B2361">
        <v>3110707</v>
      </c>
      <c r="C2361" t="s">
        <v>2289</v>
      </c>
      <c r="D2361" t="s">
        <v>2176</v>
      </c>
      <c r="E2361" t="s">
        <v>5335</v>
      </c>
      <c r="F2361" t="s">
        <v>5339</v>
      </c>
      <c r="G2361" s="4">
        <v>12551</v>
      </c>
      <c r="H2361" s="4">
        <v>12551</v>
      </c>
      <c r="I2361">
        <v>0.69899999999999995</v>
      </c>
      <c r="J2361" s="4">
        <v>62976870.549999997</v>
      </c>
      <c r="K2361" s="12">
        <v>5017.6775197195439</v>
      </c>
      <c r="L2361" s="12">
        <v>5017.6775197195439</v>
      </c>
      <c r="N2361">
        <v>0.125</v>
      </c>
    </row>
    <row r="2362" spans="1:14" x14ac:dyDescent="0.3">
      <c r="A2362">
        <v>311080</v>
      </c>
      <c r="B2362">
        <v>3110806</v>
      </c>
      <c r="C2362" t="s">
        <v>2290</v>
      </c>
      <c r="D2362" t="s">
        <v>2176</v>
      </c>
      <c r="E2362" t="s">
        <v>5335</v>
      </c>
      <c r="F2362" t="s">
        <v>5339</v>
      </c>
      <c r="G2362" s="4">
        <v>2884</v>
      </c>
      <c r="H2362" s="4">
        <v>2884</v>
      </c>
      <c r="I2362">
        <v>0.61599999999999999</v>
      </c>
      <c r="J2362" s="4">
        <v>32367754.600000001</v>
      </c>
      <c r="K2362" s="12">
        <v>11223.215880721222</v>
      </c>
      <c r="L2362" s="12">
        <v>11223.215880721222</v>
      </c>
      <c r="N2362">
        <v>0</v>
      </c>
    </row>
    <row r="2363" spans="1:14" x14ac:dyDescent="0.3">
      <c r="A2363">
        <v>311090</v>
      </c>
      <c r="B2363">
        <v>3110905</v>
      </c>
      <c r="C2363" t="s">
        <v>2291</v>
      </c>
      <c r="D2363" t="s">
        <v>2176</v>
      </c>
      <c r="E2363" t="s">
        <v>5335</v>
      </c>
      <c r="F2363" t="s">
        <v>5339</v>
      </c>
      <c r="G2363" s="4">
        <v>16372</v>
      </c>
      <c r="H2363" s="4">
        <v>16372</v>
      </c>
      <c r="I2363">
        <v>0.70899999999999996</v>
      </c>
      <c r="J2363" s="4">
        <v>86088930.930000007</v>
      </c>
      <c r="K2363" s="12">
        <v>5258.3026465917428</v>
      </c>
      <c r="L2363" s="12">
        <v>5258.3026465917428</v>
      </c>
      <c r="N2363">
        <v>0</v>
      </c>
    </row>
    <row r="2364" spans="1:14" x14ac:dyDescent="0.3">
      <c r="A2364">
        <v>311100</v>
      </c>
      <c r="B2364">
        <v>3111002</v>
      </c>
      <c r="C2364" t="s">
        <v>1627</v>
      </c>
      <c r="D2364" t="s">
        <v>2176</v>
      </c>
      <c r="E2364" t="s">
        <v>5335</v>
      </c>
      <c r="F2364" t="s">
        <v>5339</v>
      </c>
      <c r="G2364" s="4">
        <v>21155</v>
      </c>
      <c r="H2364" s="4">
        <v>21155</v>
      </c>
      <c r="I2364">
        <v>0.69799999999999995</v>
      </c>
      <c r="J2364" s="4">
        <v>106378707.81999999</v>
      </c>
      <c r="K2364" s="12">
        <v>5028.5373585440793</v>
      </c>
      <c r="L2364" s="12">
        <v>5028.5373585440793</v>
      </c>
      <c r="N2364">
        <v>0</v>
      </c>
    </row>
    <row r="2365" spans="1:14" x14ac:dyDescent="0.3">
      <c r="A2365">
        <v>311110</v>
      </c>
      <c r="B2365">
        <v>3111101</v>
      </c>
      <c r="C2365" t="s">
        <v>2292</v>
      </c>
      <c r="D2365" t="s">
        <v>2176</v>
      </c>
      <c r="E2365" t="s">
        <v>5335</v>
      </c>
      <c r="F2365" t="s">
        <v>5339</v>
      </c>
      <c r="G2365" s="4">
        <v>18188</v>
      </c>
      <c r="H2365" s="4">
        <v>18188</v>
      </c>
      <c r="I2365">
        <v>0.70399999999999996</v>
      </c>
      <c r="J2365" s="4">
        <v>111902336.18000001</v>
      </c>
      <c r="K2365" s="12">
        <v>6152.5366274466687</v>
      </c>
      <c r="L2365" s="12">
        <v>6152.5366274466687</v>
      </c>
      <c r="N2365">
        <v>0.25</v>
      </c>
    </row>
    <row r="2366" spans="1:14" x14ac:dyDescent="0.3">
      <c r="A2366">
        <v>311115</v>
      </c>
      <c r="B2366">
        <v>3111150</v>
      </c>
      <c r="C2366" t="s">
        <v>2293</v>
      </c>
      <c r="D2366" t="s">
        <v>2176</v>
      </c>
      <c r="E2366" t="s">
        <v>5335</v>
      </c>
      <c r="F2366" t="s">
        <v>5339</v>
      </c>
      <c r="G2366" s="4">
        <v>3806</v>
      </c>
      <c r="H2366" s="4">
        <v>3806</v>
      </c>
      <c r="I2366">
        <v>0.621</v>
      </c>
      <c r="J2366" s="4">
        <v>34358068.689999998</v>
      </c>
      <c r="K2366" s="12">
        <v>9027.3433236994206</v>
      </c>
      <c r="L2366" s="12">
        <v>9027.3433236994206</v>
      </c>
      <c r="N2366">
        <v>0</v>
      </c>
    </row>
    <row r="2367" spans="1:14" x14ac:dyDescent="0.3">
      <c r="A2367">
        <v>311120</v>
      </c>
      <c r="B2367">
        <v>3111200</v>
      </c>
      <c r="C2367" t="s">
        <v>2294</v>
      </c>
      <c r="D2367" t="s">
        <v>2176</v>
      </c>
      <c r="E2367" t="s">
        <v>5335</v>
      </c>
      <c r="F2367" t="s">
        <v>5339</v>
      </c>
      <c r="G2367" s="4">
        <v>54027</v>
      </c>
      <c r="H2367" s="4">
        <v>54027</v>
      </c>
      <c r="I2367">
        <v>0.71099999999999997</v>
      </c>
      <c r="J2367" s="4">
        <v>295861633.18000001</v>
      </c>
      <c r="K2367" s="12">
        <v>5476.1810424417426</v>
      </c>
      <c r="L2367" s="12">
        <v>5476.1810424417426</v>
      </c>
      <c r="N2367">
        <v>0.375</v>
      </c>
    </row>
    <row r="2368" spans="1:14" x14ac:dyDescent="0.3">
      <c r="A2368">
        <v>311130</v>
      </c>
      <c r="B2368">
        <v>3111309</v>
      </c>
      <c r="C2368" t="s">
        <v>2295</v>
      </c>
      <c r="D2368" t="s">
        <v>2176</v>
      </c>
      <c r="E2368" t="s">
        <v>5335</v>
      </c>
      <c r="F2368" t="s">
        <v>5339</v>
      </c>
      <c r="G2368" s="4">
        <v>11625</v>
      </c>
      <c r="H2368" s="4">
        <v>11625</v>
      </c>
      <c r="I2368">
        <v>0.68300000000000005</v>
      </c>
      <c r="J2368" s="4">
        <v>70496235.480000004</v>
      </c>
      <c r="K2368" s="12">
        <v>6064.1922993548387</v>
      </c>
      <c r="L2368" s="12">
        <v>6064.1922993548387</v>
      </c>
      <c r="M2368">
        <v>0.88888888888888895</v>
      </c>
      <c r="N2368">
        <v>0.375</v>
      </c>
    </row>
    <row r="2369" spans="1:14" x14ac:dyDescent="0.3">
      <c r="A2369">
        <v>311140</v>
      </c>
      <c r="B2369">
        <v>3111408</v>
      </c>
      <c r="C2369" t="s">
        <v>2296</v>
      </c>
      <c r="D2369" t="s">
        <v>2176</v>
      </c>
      <c r="E2369" t="s">
        <v>5335</v>
      </c>
      <c r="F2369" t="s">
        <v>5339</v>
      </c>
      <c r="G2369" s="4">
        <v>8931</v>
      </c>
      <c r="H2369" s="4">
        <v>8931</v>
      </c>
      <c r="I2369">
        <v>0.70599999999999996</v>
      </c>
      <c r="J2369" s="4">
        <v>87241764.620000005</v>
      </c>
      <c r="K2369" s="12">
        <v>9768.420627029449</v>
      </c>
      <c r="L2369" s="12">
        <v>9768.420627029449</v>
      </c>
      <c r="M2369">
        <v>0.94444444444444442</v>
      </c>
      <c r="N2369">
        <v>0.875</v>
      </c>
    </row>
    <row r="2370" spans="1:14" x14ac:dyDescent="0.3">
      <c r="A2370">
        <v>311150</v>
      </c>
      <c r="B2370">
        <v>3111507</v>
      </c>
      <c r="C2370" t="s">
        <v>2297</v>
      </c>
      <c r="D2370" t="s">
        <v>2176</v>
      </c>
      <c r="E2370" t="s">
        <v>5335</v>
      </c>
      <c r="F2370" t="s">
        <v>5339</v>
      </c>
      <c r="G2370" s="4">
        <v>13076</v>
      </c>
      <c r="H2370" s="4">
        <v>13076</v>
      </c>
      <c r="I2370">
        <v>0.70199999999999996</v>
      </c>
      <c r="J2370" s="4">
        <v>94185328.370000005</v>
      </c>
      <c r="K2370" s="12">
        <v>7202.9159047109215</v>
      </c>
      <c r="L2370" s="12">
        <v>7202.9159047109215</v>
      </c>
      <c r="N2370">
        <v>0</v>
      </c>
    </row>
    <row r="2371" spans="1:14" x14ac:dyDescent="0.3">
      <c r="A2371">
        <v>311160</v>
      </c>
      <c r="B2371">
        <v>3111606</v>
      </c>
      <c r="C2371" t="s">
        <v>2298</v>
      </c>
      <c r="D2371" t="s">
        <v>2176</v>
      </c>
      <c r="E2371" t="s">
        <v>5335</v>
      </c>
      <c r="F2371" t="s">
        <v>5339</v>
      </c>
      <c r="G2371" s="4">
        <v>26749</v>
      </c>
      <c r="H2371" s="4">
        <v>26749</v>
      </c>
      <c r="I2371">
        <v>0.68200000000000005</v>
      </c>
      <c r="J2371" s="4">
        <v>151991264.59</v>
      </c>
      <c r="K2371" s="12">
        <v>5682.1288493027778</v>
      </c>
      <c r="L2371" s="12">
        <v>5682.1288493027778</v>
      </c>
      <c r="N2371">
        <v>0</v>
      </c>
    </row>
    <row r="2372" spans="1:14" x14ac:dyDescent="0.3">
      <c r="A2372">
        <v>311170</v>
      </c>
      <c r="B2372">
        <v>3111705</v>
      </c>
      <c r="C2372" t="s">
        <v>2299</v>
      </c>
      <c r="D2372" t="s">
        <v>2176</v>
      </c>
      <c r="E2372" t="s">
        <v>5335</v>
      </c>
      <c r="F2372" t="s">
        <v>5339</v>
      </c>
      <c r="G2372" s="4">
        <v>4839</v>
      </c>
      <c r="H2372" s="4">
        <v>4839</v>
      </c>
      <c r="I2372">
        <v>0.64900000000000002</v>
      </c>
      <c r="J2372" s="4">
        <v>35715731.57</v>
      </c>
      <c r="K2372" s="12">
        <v>7380.8083426327757</v>
      </c>
      <c r="L2372" s="12">
        <v>7380.8083426327757</v>
      </c>
      <c r="N2372">
        <v>0</v>
      </c>
    </row>
    <row r="2373" spans="1:14" x14ac:dyDescent="0.3">
      <c r="A2373">
        <v>311180</v>
      </c>
      <c r="B2373">
        <v>3111804</v>
      </c>
      <c r="C2373" t="s">
        <v>1853</v>
      </c>
      <c r="D2373" t="s">
        <v>2176</v>
      </c>
      <c r="E2373" t="s">
        <v>5335</v>
      </c>
      <c r="F2373" t="s">
        <v>5339</v>
      </c>
      <c r="G2373" s="4">
        <v>10716</v>
      </c>
      <c r="H2373" s="4">
        <v>10716</v>
      </c>
      <c r="I2373">
        <v>0.72199999999999998</v>
      </c>
      <c r="J2373" s="4">
        <v>87169461.159999996</v>
      </c>
      <c r="K2373" s="12">
        <v>8134.5148525569239</v>
      </c>
      <c r="L2373" s="12">
        <v>8134.5148525569239</v>
      </c>
      <c r="N2373">
        <v>0</v>
      </c>
    </row>
    <row r="2374" spans="1:14" x14ac:dyDescent="0.3">
      <c r="A2374">
        <v>311190</v>
      </c>
      <c r="B2374">
        <v>3111903</v>
      </c>
      <c r="C2374" t="s">
        <v>2300</v>
      </c>
      <c r="D2374" t="s">
        <v>2176</v>
      </c>
      <c r="E2374" t="s">
        <v>5335</v>
      </c>
      <c r="F2374" t="s">
        <v>5339</v>
      </c>
      <c r="G2374" s="4">
        <v>5342</v>
      </c>
      <c r="H2374" s="4">
        <v>5342</v>
      </c>
      <c r="I2374">
        <v>0.65</v>
      </c>
      <c r="J2374" s="4">
        <v>41385011.090000004</v>
      </c>
      <c r="K2374" s="12">
        <v>7747.1005409958825</v>
      </c>
      <c r="L2374" s="12">
        <v>7747.1005409958825</v>
      </c>
      <c r="N2374">
        <v>0.125</v>
      </c>
    </row>
    <row r="2375" spans="1:14" x14ac:dyDescent="0.3">
      <c r="A2375">
        <v>311200</v>
      </c>
      <c r="B2375">
        <v>3112000</v>
      </c>
      <c r="C2375" t="s">
        <v>1857</v>
      </c>
      <c r="D2375" t="s">
        <v>2176</v>
      </c>
      <c r="E2375" t="s">
        <v>5335</v>
      </c>
      <c r="F2375" t="s">
        <v>5339</v>
      </c>
      <c r="G2375" s="4">
        <v>14211</v>
      </c>
      <c r="H2375" s="4">
        <v>14211</v>
      </c>
      <c r="I2375">
        <v>0.67800000000000005</v>
      </c>
      <c r="J2375" s="4">
        <v>77832289.480000004</v>
      </c>
      <c r="K2375" s="12">
        <v>5476.904473999015</v>
      </c>
      <c r="L2375" s="12">
        <v>5476.904473999015</v>
      </c>
      <c r="N2375">
        <v>0</v>
      </c>
    </row>
    <row r="2376" spans="1:14" x14ac:dyDescent="0.3">
      <c r="A2376">
        <v>311205</v>
      </c>
      <c r="B2376">
        <v>3112059</v>
      </c>
      <c r="C2376" t="s">
        <v>2301</v>
      </c>
      <c r="D2376" t="s">
        <v>2176</v>
      </c>
      <c r="E2376" t="s">
        <v>5335</v>
      </c>
      <c r="F2376" t="s">
        <v>5339</v>
      </c>
      <c r="G2376" s="4">
        <v>4029</v>
      </c>
      <c r="H2376" s="4">
        <v>4029</v>
      </c>
      <c r="I2376">
        <v>0.63100000000000001</v>
      </c>
      <c r="J2376" s="4">
        <v>36107252.159999996</v>
      </c>
      <c r="K2376" s="12">
        <v>8961.8397021593446</v>
      </c>
      <c r="L2376" s="12">
        <v>8961.8397021593446</v>
      </c>
      <c r="N2376">
        <v>0.125</v>
      </c>
    </row>
    <row r="2377" spans="1:14" x14ac:dyDescent="0.3">
      <c r="A2377">
        <v>311210</v>
      </c>
      <c r="B2377">
        <v>3112109</v>
      </c>
      <c r="C2377" t="s">
        <v>2302</v>
      </c>
      <c r="D2377" t="s">
        <v>2176</v>
      </c>
      <c r="E2377" t="s">
        <v>5335</v>
      </c>
      <c r="F2377" t="s">
        <v>5339</v>
      </c>
      <c r="G2377" s="4">
        <v>5138</v>
      </c>
      <c r="H2377" s="4">
        <v>5138</v>
      </c>
      <c r="I2377">
        <v>0.624</v>
      </c>
      <c r="J2377" s="4">
        <v>37651414.240000002</v>
      </c>
      <c r="K2377" s="12">
        <v>7328.0292409497861</v>
      </c>
      <c r="L2377" s="12">
        <v>7328.0292409497861</v>
      </c>
      <c r="N2377">
        <v>0.125</v>
      </c>
    </row>
    <row r="2378" spans="1:14" x14ac:dyDescent="0.3">
      <c r="A2378">
        <v>311220</v>
      </c>
      <c r="B2378">
        <v>3112208</v>
      </c>
      <c r="C2378" t="s">
        <v>2303</v>
      </c>
      <c r="D2378" t="s">
        <v>2176</v>
      </c>
      <c r="E2378" t="s">
        <v>5335</v>
      </c>
      <c r="F2378" t="s">
        <v>5339</v>
      </c>
      <c r="G2378" s="4">
        <v>4397</v>
      </c>
      <c r="H2378" s="4">
        <v>4397</v>
      </c>
      <c r="I2378">
        <v>0.64800000000000002</v>
      </c>
      <c r="J2378" s="4">
        <v>30423682.120000001</v>
      </c>
      <c r="K2378" s="12">
        <v>6919.1908392085516</v>
      </c>
      <c r="L2378" s="12">
        <v>6919.1908392085516</v>
      </c>
      <c r="N2378">
        <v>0.125</v>
      </c>
    </row>
    <row r="2379" spans="1:14" x14ac:dyDescent="0.3">
      <c r="A2379">
        <v>311230</v>
      </c>
      <c r="B2379">
        <v>3112307</v>
      </c>
      <c r="C2379" t="s">
        <v>2304</v>
      </c>
      <c r="D2379" t="s">
        <v>2176</v>
      </c>
      <c r="E2379" t="s">
        <v>5335</v>
      </c>
      <c r="F2379" t="s">
        <v>5339</v>
      </c>
      <c r="G2379" s="4">
        <v>41858</v>
      </c>
      <c r="H2379" s="4">
        <v>41858</v>
      </c>
      <c r="I2379">
        <v>0.65300000000000002</v>
      </c>
      <c r="J2379" s="4">
        <v>193440329.97999999</v>
      </c>
      <c r="K2379" s="12">
        <v>4621.3466954942896</v>
      </c>
      <c r="L2379" s="12">
        <v>4621.3466954942896</v>
      </c>
      <c r="N2379">
        <v>0</v>
      </c>
    </row>
    <row r="2380" spans="1:14" x14ac:dyDescent="0.3">
      <c r="A2380">
        <v>311240</v>
      </c>
      <c r="B2380">
        <v>3112406</v>
      </c>
      <c r="C2380" t="s">
        <v>2305</v>
      </c>
      <c r="D2380" t="s">
        <v>2176</v>
      </c>
      <c r="E2380" t="s">
        <v>5335</v>
      </c>
      <c r="F2380" t="s">
        <v>5339</v>
      </c>
      <c r="G2380" s="4">
        <v>6627</v>
      </c>
      <c r="H2380" s="4">
        <v>6627</v>
      </c>
      <c r="I2380">
        <v>0.67500000000000004</v>
      </c>
      <c r="J2380" s="4">
        <v>40770656.789999999</v>
      </c>
      <c r="K2380" s="12">
        <v>6152.2041330918964</v>
      </c>
      <c r="L2380" s="12">
        <v>6152.2041330918964</v>
      </c>
      <c r="N2380">
        <v>0.25</v>
      </c>
    </row>
    <row r="2381" spans="1:14" x14ac:dyDescent="0.3">
      <c r="A2381">
        <v>311250</v>
      </c>
      <c r="B2381">
        <v>3112505</v>
      </c>
      <c r="C2381" t="s">
        <v>2306</v>
      </c>
      <c r="D2381" t="s">
        <v>2176</v>
      </c>
      <c r="E2381" t="s">
        <v>5335</v>
      </c>
      <c r="F2381" t="s">
        <v>5339</v>
      </c>
      <c r="G2381" s="4">
        <v>11210</v>
      </c>
      <c r="H2381" s="4">
        <v>11210</v>
      </c>
      <c r="I2381">
        <v>0.69499999999999995</v>
      </c>
      <c r="J2381" s="4">
        <v>59784273.359999999</v>
      </c>
      <c r="K2381" s="12">
        <v>5333.1198358608381</v>
      </c>
      <c r="L2381" s="12">
        <v>5333.1198358608381</v>
      </c>
      <c r="N2381">
        <v>0.125</v>
      </c>
    </row>
    <row r="2382" spans="1:14" x14ac:dyDescent="0.3">
      <c r="A2382">
        <v>311260</v>
      </c>
      <c r="B2382">
        <v>3112604</v>
      </c>
      <c r="C2382" t="s">
        <v>2307</v>
      </c>
      <c r="D2382" t="s">
        <v>2176</v>
      </c>
      <c r="E2382" t="s">
        <v>5335</v>
      </c>
      <c r="F2382" t="s">
        <v>5339</v>
      </c>
      <c r="G2382" s="4">
        <v>14872</v>
      </c>
      <c r="H2382" s="4">
        <v>14872</v>
      </c>
      <c r="I2382">
        <v>0.72299999999999998</v>
      </c>
      <c r="J2382" s="4">
        <v>115805280.81</v>
      </c>
      <c r="K2382" s="12">
        <v>7786.7994089564281</v>
      </c>
      <c r="L2382" s="12">
        <v>7786.7994089564281</v>
      </c>
      <c r="N2382">
        <v>0</v>
      </c>
    </row>
    <row r="2383" spans="1:14" x14ac:dyDescent="0.3">
      <c r="A2383">
        <v>311265</v>
      </c>
      <c r="B2383">
        <v>3112653</v>
      </c>
      <c r="C2383" t="s">
        <v>2308</v>
      </c>
      <c r="D2383" t="s">
        <v>2176</v>
      </c>
      <c r="E2383" t="s">
        <v>5335</v>
      </c>
      <c r="F2383" t="s">
        <v>5339</v>
      </c>
      <c r="G2383" s="4">
        <v>4634</v>
      </c>
      <c r="H2383" s="4">
        <v>4634</v>
      </c>
      <c r="I2383">
        <v>0.624</v>
      </c>
      <c r="J2383" s="4">
        <v>39963571.109999999</v>
      </c>
      <c r="K2383" s="12">
        <v>8623.9903129046179</v>
      </c>
      <c r="L2383" s="12">
        <v>8623.9903129046179</v>
      </c>
      <c r="N2383">
        <v>0</v>
      </c>
    </row>
    <row r="2384" spans="1:14" x14ac:dyDescent="0.3">
      <c r="A2384">
        <v>311270</v>
      </c>
      <c r="B2384">
        <v>3112703</v>
      </c>
      <c r="C2384" t="s">
        <v>2309</v>
      </c>
      <c r="D2384" t="s">
        <v>2176</v>
      </c>
      <c r="E2384" t="s">
        <v>5335</v>
      </c>
      <c r="F2384" t="s">
        <v>5339</v>
      </c>
      <c r="G2384" s="4">
        <v>14403</v>
      </c>
      <c r="H2384" s="4">
        <v>14403</v>
      </c>
      <c r="I2384">
        <v>0.63900000000000001</v>
      </c>
      <c r="J2384" s="4">
        <v>86894336.299999997</v>
      </c>
      <c r="K2384" s="12">
        <v>6033.0720197181145</v>
      </c>
      <c r="L2384" s="12">
        <v>6033.0720197181145</v>
      </c>
      <c r="N2384">
        <v>0.125</v>
      </c>
    </row>
    <row r="2385" spans="1:14" x14ac:dyDescent="0.3">
      <c r="A2385">
        <v>311280</v>
      </c>
      <c r="B2385">
        <v>3112802</v>
      </c>
      <c r="C2385" t="s">
        <v>2310</v>
      </c>
      <c r="D2385" t="s">
        <v>2176</v>
      </c>
      <c r="E2385" t="s">
        <v>5335</v>
      </c>
      <c r="F2385" t="s">
        <v>5339</v>
      </c>
      <c r="G2385" s="4">
        <v>10991</v>
      </c>
      <c r="H2385" s="4">
        <v>10991</v>
      </c>
      <c r="I2385">
        <v>0.71</v>
      </c>
      <c r="J2385" s="4">
        <v>83577432.599999994</v>
      </c>
      <c r="K2385" s="12">
        <v>7604.1700118278586</v>
      </c>
      <c r="L2385" s="12">
        <v>7604.1700118278586</v>
      </c>
      <c r="N2385">
        <v>0.125</v>
      </c>
    </row>
    <row r="2386" spans="1:14" x14ac:dyDescent="0.3">
      <c r="A2386">
        <v>311290</v>
      </c>
      <c r="B2386">
        <v>3112901</v>
      </c>
      <c r="C2386" t="s">
        <v>2311</v>
      </c>
      <c r="D2386" t="s">
        <v>2176</v>
      </c>
      <c r="E2386" t="s">
        <v>5335</v>
      </c>
      <c r="F2386" t="s">
        <v>5339</v>
      </c>
      <c r="G2386" s="4">
        <v>9128</v>
      </c>
      <c r="H2386" s="4">
        <v>9128</v>
      </c>
      <c r="I2386">
        <v>0.61499999999999999</v>
      </c>
      <c r="J2386" s="4">
        <v>49747349.490000002</v>
      </c>
      <c r="K2386" s="12">
        <v>5449.972555872042</v>
      </c>
      <c r="L2386" s="12">
        <v>5449.972555872042</v>
      </c>
      <c r="N2386">
        <v>0</v>
      </c>
    </row>
    <row r="2387" spans="1:14" x14ac:dyDescent="0.3">
      <c r="A2387">
        <v>311300</v>
      </c>
      <c r="B2387">
        <v>3113008</v>
      </c>
      <c r="C2387" t="s">
        <v>2312</v>
      </c>
      <c r="D2387" t="s">
        <v>2176</v>
      </c>
      <c r="E2387" t="s">
        <v>5335</v>
      </c>
      <c r="F2387" t="s">
        <v>5339</v>
      </c>
      <c r="G2387" s="4">
        <v>19511</v>
      </c>
      <c r="H2387" s="4">
        <v>19511</v>
      </c>
      <c r="I2387">
        <v>0.55800000000000005</v>
      </c>
      <c r="J2387" s="4">
        <v>96508674.25</v>
      </c>
      <c r="K2387" s="12">
        <v>4946.3725206293884</v>
      </c>
      <c r="L2387" s="12">
        <v>4946.3725206293884</v>
      </c>
      <c r="N2387">
        <v>0.125</v>
      </c>
    </row>
    <row r="2388" spans="1:14" x14ac:dyDescent="0.3">
      <c r="A2388">
        <v>311310</v>
      </c>
      <c r="B2388">
        <v>3113107</v>
      </c>
      <c r="C2388" t="s">
        <v>2313</v>
      </c>
      <c r="D2388" t="s">
        <v>2176</v>
      </c>
      <c r="E2388" t="s">
        <v>5335</v>
      </c>
      <c r="F2388" t="s">
        <v>5339</v>
      </c>
      <c r="G2388" s="4">
        <v>2942</v>
      </c>
      <c r="H2388" s="4">
        <v>2942</v>
      </c>
      <c r="I2388">
        <v>0.63400000000000001</v>
      </c>
      <c r="J2388" s="4">
        <v>32520509.68</v>
      </c>
      <c r="K2388" s="12">
        <v>11053.878205302515</v>
      </c>
      <c r="L2388" s="12">
        <v>11053.878205302515</v>
      </c>
      <c r="N2388">
        <v>0.125</v>
      </c>
    </row>
    <row r="2389" spans="1:14" x14ac:dyDescent="0.3">
      <c r="A2389">
        <v>311320</v>
      </c>
      <c r="B2389">
        <v>3113206</v>
      </c>
      <c r="C2389" t="s">
        <v>2314</v>
      </c>
      <c r="D2389" t="s">
        <v>2176</v>
      </c>
      <c r="E2389" t="s">
        <v>5335</v>
      </c>
      <c r="F2389" t="s">
        <v>5339</v>
      </c>
      <c r="G2389" s="4">
        <v>24403</v>
      </c>
      <c r="H2389" s="4">
        <v>24403</v>
      </c>
      <c r="I2389">
        <v>0.69699999999999995</v>
      </c>
      <c r="J2389" s="4">
        <v>138730057.37</v>
      </c>
      <c r="K2389" s="12">
        <v>5684.959118550998</v>
      </c>
      <c r="L2389" s="12">
        <v>5684.959118550998</v>
      </c>
      <c r="N2389">
        <v>0.125</v>
      </c>
    </row>
    <row r="2390" spans="1:14" x14ac:dyDescent="0.3">
      <c r="A2390">
        <v>311330</v>
      </c>
      <c r="B2390">
        <v>3113305</v>
      </c>
      <c r="C2390" t="s">
        <v>2315</v>
      </c>
      <c r="D2390" t="s">
        <v>2176</v>
      </c>
      <c r="E2390" t="s">
        <v>5335</v>
      </c>
      <c r="F2390" t="s">
        <v>5339</v>
      </c>
      <c r="G2390" s="4">
        <v>32134</v>
      </c>
      <c r="H2390" s="4">
        <v>32134</v>
      </c>
      <c r="I2390">
        <v>0.69499999999999995</v>
      </c>
      <c r="J2390" s="4">
        <v>180314032.31999999</v>
      </c>
      <c r="K2390" s="12">
        <v>5611.3161237318727</v>
      </c>
      <c r="L2390" s="12">
        <v>5611.3161237318727</v>
      </c>
      <c r="M2390">
        <v>1.7222222222222221</v>
      </c>
      <c r="N2390">
        <v>0.5</v>
      </c>
    </row>
    <row r="2391" spans="1:14" x14ac:dyDescent="0.3">
      <c r="A2391">
        <v>311340</v>
      </c>
      <c r="B2391">
        <v>3113404</v>
      </c>
      <c r="C2391" t="s">
        <v>2316</v>
      </c>
      <c r="D2391" t="s">
        <v>2176</v>
      </c>
      <c r="E2391" t="s">
        <v>5335</v>
      </c>
      <c r="F2391" t="s">
        <v>5339</v>
      </c>
      <c r="G2391" s="4">
        <v>90890</v>
      </c>
      <c r="H2391" s="4">
        <v>90890</v>
      </c>
      <c r="I2391">
        <v>0.70599999999999996</v>
      </c>
      <c r="J2391" s="4">
        <v>469940205.94</v>
      </c>
      <c r="K2391" s="12">
        <v>5170.4280552315986</v>
      </c>
      <c r="L2391" s="12">
        <v>5170.4280552315986</v>
      </c>
      <c r="M2391">
        <v>1.694444444444444</v>
      </c>
      <c r="N2391">
        <v>0.375</v>
      </c>
    </row>
    <row r="2392" spans="1:14" x14ac:dyDescent="0.3">
      <c r="A2392">
        <v>311350</v>
      </c>
      <c r="B2392">
        <v>3113503</v>
      </c>
      <c r="C2392" t="s">
        <v>2317</v>
      </c>
      <c r="D2392" t="s">
        <v>2176</v>
      </c>
      <c r="E2392" t="s">
        <v>5335</v>
      </c>
      <c r="F2392" t="s">
        <v>5339</v>
      </c>
      <c r="G2392" s="4">
        <v>8603</v>
      </c>
      <c r="H2392" s="4">
        <v>8603</v>
      </c>
      <c r="I2392">
        <v>0.63800000000000001</v>
      </c>
      <c r="J2392" s="4">
        <v>52498421.869999997</v>
      </c>
      <c r="K2392" s="12">
        <v>6102.3389364175282</v>
      </c>
      <c r="L2392" s="12">
        <v>6102.3389364175282</v>
      </c>
      <c r="N2392">
        <v>0</v>
      </c>
    </row>
    <row r="2393" spans="1:14" x14ac:dyDescent="0.3">
      <c r="A2393">
        <v>311360</v>
      </c>
      <c r="B2393">
        <v>3113602</v>
      </c>
      <c r="C2393" t="s">
        <v>2318</v>
      </c>
      <c r="D2393" t="s">
        <v>2176</v>
      </c>
      <c r="E2393" t="s">
        <v>5335</v>
      </c>
      <c r="F2393" t="s">
        <v>5339</v>
      </c>
      <c r="G2393" s="4">
        <v>7062</v>
      </c>
      <c r="H2393" s="4">
        <v>7062</v>
      </c>
      <c r="I2393">
        <v>0.68300000000000005</v>
      </c>
      <c r="J2393" s="4">
        <v>44291724.950000003</v>
      </c>
      <c r="K2393" s="12">
        <v>6271.8387071651096</v>
      </c>
      <c r="L2393" s="12">
        <v>6271.8387071651096</v>
      </c>
      <c r="N2393">
        <v>0</v>
      </c>
    </row>
    <row r="2394" spans="1:14" x14ac:dyDescent="0.3">
      <c r="A2394">
        <v>311370</v>
      </c>
      <c r="B2394">
        <v>3113701</v>
      </c>
      <c r="C2394" t="s">
        <v>2319</v>
      </c>
      <c r="D2394" t="s">
        <v>2176</v>
      </c>
      <c r="E2394" t="s">
        <v>5335</v>
      </c>
      <c r="F2394" t="s">
        <v>5339</v>
      </c>
      <c r="G2394" s="4">
        <v>18783</v>
      </c>
      <c r="H2394" s="4">
        <v>18783</v>
      </c>
      <c r="I2394">
        <v>0.64800000000000002</v>
      </c>
      <c r="J2394" s="4">
        <v>111694295.48</v>
      </c>
      <c r="K2394" s="12">
        <v>5946.5631411382637</v>
      </c>
      <c r="L2394" s="12">
        <v>5946.5631411382637</v>
      </c>
      <c r="N2394">
        <v>0.125</v>
      </c>
    </row>
    <row r="2395" spans="1:14" x14ac:dyDescent="0.3">
      <c r="A2395">
        <v>311380</v>
      </c>
      <c r="B2395">
        <v>3113800</v>
      </c>
      <c r="C2395" t="s">
        <v>2320</v>
      </c>
      <c r="D2395" t="s">
        <v>2176</v>
      </c>
      <c r="E2395" t="s">
        <v>5335</v>
      </c>
      <c r="F2395" t="s">
        <v>5339</v>
      </c>
      <c r="G2395" s="4">
        <v>2693</v>
      </c>
      <c r="H2395" s="4">
        <v>2693</v>
      </c>
      <c r="I2395">
        <v>0.65</v>
      </c>
      <c r="J2395" s="4">
        <v>38028682.640000001</v>
      </c>
      <c r="K2395" s="12">
        <v>14121.308072781285</v>
      </c>
      <c r="L2395" s="12">
        <v>14121.308072781285</v>
      </c>
      <c r="M2395">
        <v>1.1111111111111109</v>
      </c>
      <c r="N2395">
        <v>0.375</v>
      </c>
    </row>
    <row r="2396" spans="1:14" x14ac:dyDescent="0.3">
      <c r="A2396">
        <v>311390</v>
      </c>
      <c r="B2396">
        <v>3113909</v>
      </c>
      <c r="C2396" t="s">
        <v>2321</v>
      </c>
      <c r="D2396" t="s">
        <v>2176</v>
      </c>
      <c r="E2396" t="s">
        <v>5335</v>
      </c>
      <c r="F2396" t="s">
        <v>5339</v>
      </c>
      <c r="G2396" s="4">
        <v>11767</v>
      </c>
      <c r="H2396" s="4">
        <v>11767</v>
      </c>
      <c r="I2396">
        <v>0.65500000000000003</v>
      </c>
      <c r="J2396" s="4">
        <v>63886098.289999999</v>
      </c>
      <c r="K2396" s="12">
        <v>5429.2596490184415</v>
      </c>
      <c r="L2396" s="12">
        <v>5429.2596490184415</v>
      </c>
      <c r="N2396">
        <v>0</v>
      </c>
    </row>
    <row r="2397" spans="1:14" x14ac:dyDescent="0.3">
      <c r="A2397">
        <v>311400</v>
      </c>
      <c r="B2397">
        <v>3114006</v>
      </c>
      <c r="C2397" t="s">
        <v>2322</v>
      </c>
      <c r="D2397" t="s">
        <v>2176</v>
      </c>
      <c r="E2397" t="s">
        <v>5335</v>
      </c>
      <c r="F2397" t="s">
        <v>5339</v>
      </c>
      <c r="G2397" s="4">
        <v>11291</v>
      </c>
      <c r="H2397" s="4">
        <v>11291</v>
      </c>
      <c r="I2397">
        <v>0.68899999999999995</v>
      </c>
      <c r="J2397" s="4">
        <v>61698859.229999997</v>
      </c>
      <c r="K2397" s="12">
        <v>5464.4282375343191</v>
      </c>
      <c r="L2397" s="12">
        <v>5464.4282375343191</v>
      </c>
      <c r="N2397">
        <v>0.125</v>
      </c>
    </row>
    <row r="2398" spans="1:14" x14ac:dyDescent="0.3">
      <c r="A2398">
        <v>311410</v>
      </c>
      <c r="B2398">
        <v>3114105</v>
      </c>
      <c r="C2398" t="s">
        <v>2323</v>
      </c>
      <c r="D2398" t="s">
        <v>2176</v>
      </c>
      <c r="E2398" t="s">
        <v>5335</v>
      </c>
      <c r="F2398" t="s">
        <v>5339</v>
      </c>
      <c r="G2398" s="4">
        <v>14125</v>
      </c>
      <c r="H2398" s="4">
        <v>14125</v>
      </c>
      <c r="I2398">
        <v>0.68200000000000005</v>
      </c>
      <c r="J2398" s="4">
        <v>77759664.819999993</v>
      </c>
      <c r="K2398" s="12">
        <v>5505.1090138053096</v>
      </c>
      <c r="L2398" s="12">
        <v>5505.1090138053096</v>
      </c>
      <c r="N2398">
        <v>0.125</v>
      </c>
    </row>
    <row r="2399" spans="1:14" x14ac:dyDescent="0.3">
      <c r="A2399">
        <v>311420</v>
      </c>
      <c r="B2399">
        <v>3114204</v>
      </c>
      <c r="C2399" t="s">
        <v>2324</v>
      </c>
      <c r="D2399" t="s">
        <v>2176</v>
      </c>
      <c r="E2399" t="s">
        <v>5335</v>
      </c>
      <c r="F2399" t="s">
        <v>5339</v>
      </c>
      <c r="G2399" s="4">
        <v>24581</v>
      </c>
      <c r="H2399" s="4">
        <v>24581</v>
      </c>
      <c r="I2399">
        <v>0.71</v>
      </c>
      <c r="J2399" s="4">
        <v>127754079.40000001</v>
      </c>
      <c r="K2399" s="12">
        <v>5197.2694113339576</v>
      </c>
      <c r="L2399" s="12">
        <v>5197.2694113339576</v>
      </c>
      <c r="M2399">
        <v>0.69444444444444442</v>
      </c>
      <c r="N2399">
        <v>0.25</v>
      </c>
    </row>
    <row r="2400" spans="1:14" x14ac:dyDescent="0.3">
      <c r="A2400">
        <v>311430</v>
      </c>
      <c r="B2400">
        <v>3114303</v>
      </c>
      <c r="C2400" t="s">
        <v>2325</v>
      </c>
      <c r="D2400" t="s">
        <v>2176</v>
      </c>
      <c r="E2400" t="s">
        <v>5335</v>
      </c>
      <c r="F2400" t="s">
        <v>5339</v>
      </c>
      <c r="G2400" s="4">
        <v>29885</v>
      </c>
      <c r="H2400" s="4">
        <v>29885</v>
      </c>
      <c r="I2400">
        <v>0.70499999999999996</v>
      </c>
      <c r="J2400" s="4">
        <v>162291213.66</v>
      </c>
      <c r="K2400" s="12">
        <v>5430.5241311694826</v>
      </c>
      <c r="L2400" s="12">
        <v>5430.5241311694826</v>
      </c>
      <c r="N2400">
        <v>0.25</v>
      </c>
    </row>
    <row r="2401" spans="1:14" x14ac:dyDescent="0.3">
      <c r="A2401">
        <v>311440</v>
      </c>
      <c r="B2401">
        <v>3114402</v>
      </c>
      <c r="C2401" t="s">
        <v>2326</v>
      </c>
      <c r="D2401" t="s">
        <v>2176</v>
      </c>
      <c r="E2401" t="s">
        <v>5335</v>
      </c>
      <c r="F2401" t="s">
        <v>5339</v>
      </c>
      <c r="G2401" s="4">
        <v>21506</v>
      </c>
      <c r="H2401" s="4">
        <v>21506</v>
      </c>
      <c r="I2401">
        <v>0.73299999999999998</v>
      </c>
      <c r="J2401" s="4">
        <v>35933365.409999996</v>
      </c>
      <c r="K2401" s="12">
        <v>1670.8530368269319</v>
      </c>
      <c r="L2401" s="12">
        <v>1670.8530368269319</v>
      </c>
      <c r="N2401">
        <v>0.25</v>
      </c>
    </row>
    <row r="2402" spans="1:14" x14ac:dyDescent="0.3">
      <c r="A2402">
        <v>311450</v>
      </c>
      <c r="B2402">
        <v>3114501</v>
      </c>
      <c r="C2402" t="s">
        <v>2327</v>
      </c>
      <c r="D2402" t="s">
        <v>2176</v>
      </c>
      <c r="E2402" t="s">
        <v>5335</v>
      </c>
      <c r="F2402" t="s">
        <v>5339</v>
      </c>
      <c r="G2402" s="4">
        <v>18561</v>
      </c>
      <c r="H2402" s="4">
        <v>18561</v>
      </c>
      <c r="I2402">
        <v>0.7</v>
      </c>
      <c r="J2402" s="4">
        <v>108515721.02</v>
      </c>
      <c r="K2402" s="12">
        <v>5846.4372081245619</v>
      </c>
      <c r="L2402" s="12">
        <v>5846.4372081245619</v>
      </c>
      <c r="N2402">
        <v>0</v>
      </c>
    </row>
    <row r="2403" spans="1:14" x14ac:dyDescent="0.3">
      <c r="A2403">
        <v>311455</v>
      </c>
      <c r="B2403">
        <v>3114550</v>
      </c>
      <c r="C2403" t="s">
        <v>2328</v>
      </c>
      <c r="D2403" t="s">
        <v>2176</v>
      </c>
      <c r="E2403" t="s">
        <v>5335</v>
      </c>
      <c r="F2403" t="s">
        <v>5339</v>
      </c>
      <c r="G2403" s="4">
        <v>9633</v>
      </c>
      <c r="H2403" s="4">
        <v>9633</v>
      </c>
      <c r="I2403">
        <v>0.74099999999999999</v>
      </c>
      <c r="J2403" s="4">
        <v>237769054.08000001</v>
      </c>
      <c r="K2403" s="12">
        <v>24682.762802865152</v>
      </c>
      <c r="L2403" s="12">
        <v>14712.97</v>
      </c>
      <c r="N2403">
        <v>0.25</v>
      </c>
    </row>
    <row r="2404" spans="1:14" x14ac:dyDescent="0.3">
      <c r="A2404">
        <v>311460</v>
      </c>
      <c r="B2404">
        <v>3114600</v>
      </c>
      <c r="C2404" t="s">
        <v>2329</v>
      </c>
      <c r="D2404" t="s">
        <v>2176</v>
      </c>
      <c r="E2404" t="s">
        <v>5335</v>
      </c>
      <c r="F2404" t="s">
        <v>5339</v>
      </c>
      <c r="G2404" s="4">
        <v>4161</v>
      </c>
      <c r="H2404" s="4">
        <v>4161</v>
      </c>
      <c r="I2404">
        <v>0.72499999999999998</v>
      </c>
      <c r="J2404" s="4">
        <v>39923637.450000003</v>
      </c>
      <c r="K2404" s="12">
        <v>9594.7218096611396</v>
      </c>
      <c r="L2404" s="12">
        <v>9594.7218096611396</v>
      </c>
      <c r="N2404">
        <v>0</v>
      </c>
    </row>
    <row r="2405" spans="1:14" x14ac:dyDescent="0.3">
      <c r="A2405">
        <v>311470</v>
      </c>
      <c r="B2405">
        <v>3114709</v>
      </c>
      <c r="C2405" t="s">
        <v>2330</v>
      </c>
      <c r="D2405" t="s">
        <v>2176</v>
      </c>
      <c r="E2405" t="s">
        <v>5335</v>
      </c>
      <c r="F2405" t="s">
        <v>5339</v>
      </c>
      <c r="G2405" s="4">
        <v>3419</v>
      </c>
      <c r="H2405" s="4">
        <v>3419</v>
      </c>
      <c r="I2405">
        <v>0.72399999999999998</v>
      </c>
      <c r="J2405" s="4">
        <v>36221594.939999998</v>
      </c>
      <c r="K2405" s="12">
        <v>10594.207353027201</v>
      </c>
      <c r="L2405" s="12">
        <v>10594.207353027201</v>
      </c>
      <c r="N2405">
        <v>0</v>
      </c>
    </row>
    <row r="2406" spans="1:14" x14ac:dyDescent="0.3">
      <c r="A2406">
        <v>311480</v>
      </c>
      <c r="B2406">
        <v>3114808</v>
      </c>
      <c r="C2406" t="s">
        <v>2331</v>
      </c>
      <c r="D2406" t="s">
        <v>2176</v>
      </c>
      <c r="E2406" t="s">
        <v>5335</v>
      </c>
      <c r="F2406" t="s">
        <v>5339</v>
      </c>
      <c r="G2406" s="4">
        <v>4503</v>
      </c>
      <c r="H2406" s="4">
        <v>4503</v>
      </c>
      <c r="I2406">
        <v>0.64600000000000002</v>
      </c>
      <c r="J2406" s="4">
        <v>32359189.030000001</v>
      </c>
      <c r="K2406" s="12">
        <v>7186.1401354652453</v>
      </c>
      <c r="L2406" s="12">
        <v>7186.1401354652453</v>
      </c>
      <c r="N2406">
        <v>0</v>
      </c>
    </row>
    <row r="2407" spans="1:14" x14ac:dyDescent="0.3">
      <c r="A2407">
        <v>311490</v>
      </c>
      <c r="B2407">
        <v>3114907</v>
      </c>
      <c r="C2407" t="s">
        <v>2332</v>
      </c>
      <c r="D2407" t="s">
        <v>2176</v>
      </c>
      <c r="E2407" t="s">
        <v>5335</v>
      </c>
      <c r="F2407" t="s">
        <v>5339</v>
      </c>
      <c r="G2407" s="4">
        <v>2260</v>
      </c>
      <c r="H2407" s="4">
        <v>2260</v>
      </c>
      <c r="I2407">
        <v>0.65200000000000002</v>
      </c>
      <c r="J2407" s="4">
        <v>32100832.23</v>
      </c>
      <c r="K2407" s="12">
        <v>14203.908066371681</v>
      </c>
      <c r="L2407" s="12">
        <v>14203.908066371681</v>
      </c>
      <c r="N2407">
        <v>0.25</v>
      </c>
    </row>
    <row r="2408" spans="1:14" x14ac:dyDescent="0.3">
      <c r="A2408">
        <v>311500</v>
      </c>
      <c r="B2408">
        <v>3115003</v>
      </c>
      <c r="C2408" t="s">
        <v>2333</v>
      </c>
      <c r="D2408" t="s">
        <v>2176</v>
      </c>
      <c r="E2408" t="s">
        <v>5335</v>
      </c>
      <c r="F2408" t="s">
        <v>5339</v>
      </c>
      <c r="G2408" s="4">
        <v>2751</v>
      </c>
      <c r="H2408" s="4">
        <v>2751</v>
      </c>
      <c r="I2408">
        <v>0.72099999999999997</v>
      </c>
      <c r="J2408" s="4">
        <v>47278051.710000001</v>
      </c>
      <c r="K2408" s="12">
        <v>17185.769432933481</v>
      </c>
      <c r="L2408" s="12">
        <v>14712.97</v>
      </c>
      <c r="N2408">
        <v>0</v>
      </c>
    </row>
    <row r="2409" spans="1:14" x14ac:dyDescent="0.3">
      <c r="A2409">
        <v>311510</v>
      </c>
      <c r="B2409">
        <v>3115102</v>
      </c>
      <c r="C2409" t="s">
        <v>2334</v>
      </c>
      <c r="D2409" t="s">
        <v>2176</v>
      </c>
      <c r="E2409" t="s">
        <v>5335</v>
      </c>
      <c r="F2409" t="s">
        <v>5339</v>
      </c>
      <c r="G2409" s="4">
        <v>17491</v>
      </c>
      <c r="H2409" s="4">
        <v>17491</v>
      </c>
      <c r="I2409">
        <v>0.70399999999999996</v>
      </c>
      <c r="J2409" s="4">
        <v>97431522.590000004</v>
      </c>
      <c r="K2409" s="12">
        <v>5570.3803436052831</v>
      </c>
      <c r="L2409" s="12">
        <v>5570.3803436052831</v>
      </c>
      <c r="N2409">
        <v>0.125</v>
      </c>
    </row>
    <row r="2410" spans="1:14" x14ac:dyDescent="0.3">
      <c r="A2410">
        <v>311520</v>
      </c>
      <c r="B2410">
        <v>3115201</v>
      </c>
      <c r="C2410" t="s">
        <v>2335</v>
      </c>
      <c r="D2410" t="s">
        <v>2176</v>
      </c>
      <c r="E2410" t="s">
        <v>5335</v>
      </c>
      <c r="F2410" t="s">
        <v>5339</v>
      </c>
      <c r="G2410" s="4">
        <v>3576</v>
      </c>
      <c r="H2410" s="4">
        <v>3576</v>
      </c>
      <c r="I2410">
        <v>0.68500000000000005</v>
      </c>
      <c r="J2410" s="4">
        <v>34313160.670000002</v>
      </c>
      <c r="K2410" s="12">
        <v>9595.4028719239377</v>
      </c>
      <c r="L2410" s="12">
        <v>9595.4028719239377</v>
      </c>
      <c r="N2410">
        <v>0</v>
      </c>
    </row>
    <row r="2411" spans="1:14" x14ac:dyDescent="0.3">
      <c r="A2411">
        <v>311530</v>
      </c>
      <c r="B2411">
        <v>3115300</v>
      </c>
      <c r="C2411" t="s">
        <v>2336</v>
      </c>
      <c r="D2411" t="s">
        <v>2176</v>
      </c>
      <c r="E2411" t="s">
        <v>5335</v>
      </c>
      <c r="F2411" t="s">
        <v>5339</v>
      </c>
      <c r="G2411" s="4">
        <v>67732</v>
      </c>
      <c r="H2411" s="4">
        <v>67732</v>
      </c>
      <c r="I2411">
        <v>0.751</v>
      </c>
      <c r="J2411" s="4">
        <v>287369479.23000002</v>
      </c>
      <c r="K2411" s="12">
        <v>4242.7431528671823</v>
      </c>
      <c r="L2411" s="12">
        <v>4242.7431528671823</v>
      </c>
      <c r="M2411">
        <v>0.19444444444444439</v>
      </c>
      <c r="N2411">
        <v>0.5</v>
      </c>
    </row>
    <row r="2412" spans="1:14" x14ac:dyDescent="0.3">
      <c r="A2412">
        <v>311535</v>
      </c>
      <c r="B2412">
        <v>3115359</v>
      </c>
      <c r="C2412" t="s">
        <v>2337</v>
      </c>
      <c r="D2412" t="s">
        <v>2176</v>
      </c>
      <c r="E2412" t="s">
        <v>5335</v>
      </c>
      <c r="F2412" t="s">
        <v>5339</v>
      </c>
      <c r="G2412" s="4">
        <v>5706</v>
      </c>
      <c r="H2412" s="4">
        <v>5706</v>
      </c>
      <c r="I2412">
        <v>0.68400000000000005</v>
      </c>
      <c r="J2412" s="4">
        <v>92702194.129999995</v>
      </c>
      <c r="K2412" s="12">
        <v>16246.441312653347</v>
      </c>
      <c r="L2412" s="12">
        <v>14712.97</v>
      </c>
      <c r="N2412">
        <v>0</v>
      </c>
    </row>
    <row r="2413" spans="1:14" x14ac:dyDescent="0.3">
      <c r="A2413">
        <v>311540</v>
      </c>
      <c r="B2413">
        <v>3115409</v>
      </c>
      <c r="C2413" t="s">
        <v>2338</v>
      </c>
      <c r="D2413" t="s">
        <v>2176</v>
      </c>
      <c r="E2413" t="s">
        <v>5335</v>
      </c>
      <c r="F2413" t="s">
        <v>5339</v>
      </c>
      <c r="G2413" s="4">
        <v>3124</v>
      </c>
      <c r="H2413" s="4">
        <v>3124</v>
      </c>
      <c r="I2413">
        <v>0.6</v>
      </c>
      <c r="J2413" s="4">
        <v>28338013.530000001</v>
      </c>
      <c r="K2413" s="12">
        <v>9071.0670710627401</v>
      </c>
      <c r="L2413" s="12">
        <v>9071.0670710627401</v>
      </c>
      <c r="N2413">
        <v>0</v>
      </c>
    </row>
    <row r="2414" spans="1:14" x14ac:dyDescent="0.3">
      <c r="A2414">
        <v>311545</v>
      </c>
      <c r="B2414">
        <v>3115458</v>
      </c>
      <c r="C2414" t="s">
        <v>2339</v>
      </c>
      <c r="D2414" t="s">
        <v>2176</v>
      </c>
      <c r="E2414" t="s">
        <v>5335</v>
      </c>
      <c r="F2414" t="s">
        <v>5339</v>
      </c>
      <c r="G2414" s="4">
        <v>7248</v>
      </c>
      <c r="H2414" s="4">
        <v>7248</v>
      </c>
      <c r="I2414">
        <v>0.54</v>
      </c>
      <c r="J2414" s="4">
        <v>47429169.899999999</v>
      </c>
      <c r="K2414" s="12">
        <v>6543.7596440397347</v>
      </c>
      <c r="L2414" s="12">
        <v>6543.7596440397347</v>
      </c>
      <c r="N2414">
        <v>0</v>
      </c>
    </row>
    <row r="2415" spans="1:14" x14ac:dyDescent="0.3">
      <c r="A2415">
        <v>311547</v>
      </c>
      <c r="B2415">
        <v>3115474</v>
      </c>
      <c r="C2415" t="s">
        <v>2340</v>
      </c>
      <c r="D2415" t="s">
        <v>2176</v>
      </c>
      <c r="E2415" t="s">
        <v>5335</v>
      </c>
      <c r="F2415" t="s">
        <v>5339</v>
      </c>
      <c r="G2415" s="4">
        <v>4788</v>
      </c>
      <c r="H2415" s="4">
        <v>4788</v>
      </c>
      <c r="I2415">
        <v>0.621</v>
      </c>
      <c r="J2415" s="4">
        <v>37225161.490000002</v>
      </c>
      <c r="K2415" s="12">
        <v>7774.678673767753</v>
      </c>
      <c r="L2415" s="12">
        <v>7774.678673767753</v>
      </c>
      <c r="N2415">
        <v>0</v>
      </c>
    </row>
    <row r="2416" spans="1:14" x14ac:dyDescent="0.3">
      <c r="A2416">
        <v>311550</v>
      </c>
      <c r="B2416">
        <v>3115508</v>
      </c>
      <c r="C2416" t="s">
        <v>2341</v>
      </c>
      <c r="D2416" t="s">
        <v>2176</v>
      </c>
      <c r="E2416" t="s">
        <v>5335</v>
      </c>
      <c r="F2416" t="s">
        <v>5339</v>
      </c>
      <c r="G2416" s="4">
        <v>21412</v>
      </c>
      <c r="H2416" s="4">
        <v>21412</v>
      </c>
      <c r="I2416">
        <v>0.74299999999999999</v>
      </c>
      <c r="J2416" s="4">
        <v>107940218.03</v>
      </c>
      <c r="K2416" s="12">
        <v>5041.1086320754721</v>
      </c>
      <c r="L2416" s="12">
        <v>5041.1086320754721</v>
      </c>
      <c r="N2416">
        <v>0.5</v>
      </c>
    </row>
    <row r="2417" spans="1:14" x14ac:dyDescent="0.3">
      <c r="A2417">
        <v>311560</v>
      </c>
      <c r="B2417">
        <v>3115607</v>
      </c>
      <c r="C2417" t="s">
        <v>2342</v>
      </c>
      <c r="D2417" t="s">
        <v>2176</v>
      </c>
      <c r="E2417" t="s">
        <v>5335</v>
      </c>
      <c r="F2417" t="s">
        <v>5339</v>
      </c>
      <c r="G2417" s="4">
        <v>1084</v>
      </c>
      <c r="H2417" s="4">
        <v>1084</v>
      </c>
      <c r="I2417">
        <v>0.67800000000000005</v>
      </c>
      <c r="J2417" s="4">
        <v>28794567.809999999</v>
      </c>
      <c r="K2417" s="12">
        <v>26563.25443726937</v>
      </c>
      <c r="L2417" s="12">
        <v>14712.97</v>
      </c>
      <c r="N2417">
        <v>0</v>
      </c>
    </row>
    <row r="2418" spans="1:14" x14ac:dyDescent="0.3">
      <c r="A2418">
        <v>311570</v>
      </c>
      <c r="B2418">
        <v>3115706</v>
      </c>
      <c r="C2418" t="s">
        <v>2343</v>
      </c>
      <c r="D2418" t="s">
        <v>2176</v>
      </c>
      <c r="E2418" t="s">
        <v>5335</v>
      </c>
      <c r="F2418" t="s">
        <v>5339</v>
      </c>
      <c r="G2418" s="4">
        <v>6213</v>
      </c>
      <c r="H2418" s="4">
        <v>6213</v>
      </c>
      <c r="I2418">
        <v>0.66500000000000004</v>
      </c>
      <c r="J2418" s="4">
        <v>44928489.039999999</v>
      </c>
      <c r="K2418" s="12">
        <v>7231.367944632223</v>
      </c>
      <c r="L2418" s="12">
        <v>7231.367944632223</v>
      </c>
      <c r="N2418">
        <v>0</v>
      </c>
    </row>
    <row r="2419" spans="1:14" x14ac:dyDescent="0.3">
      <c r="A2419">
        <v>311580</v>
      </c>
      <c r="B2419">
        <v>3115805</v>
      </c>
      <c r="C2419" t="s">
        <v>2344</v>
      </c>
      <c r="D2419" t="s">
        <v>2176</v>
      </c>
      <c r="E2419" t="s">
        <v>5335</v>
      </c>
      <c r="F2419" t="s">
        <v>5339</v>
      </c>
      <c r="G2419" s="4">
        <v>10447</v>
      </c>
      <c r="H2419" s="4">
        <v>10447</v>
      </c>
      <c r="I2419">
        <v>0.67800000000000005</v>
      </c>
      <c r="J2419" s="4">
        <v>65473840.899999999</v>
      </c>
      <c r="K2419" s="12">
        <v>6267.238527807026</v>
      </c>
      <c r="L2419" s="12">
        <v>6267.238527807026</v>
      </c>
      <c r="N2419">
        <v>0</v>
      </c>
    </row>
    <row r="2420" spans="1:14" x14ac:dyDescent="0.3">
      <c r="A2420">
        <v>311590</v>
      </c>
      <c r="B2420">
        <v>3115904</v>
      </c>
      <c r="C2420" t="s">
        <v>2345</v>
      </c>
      <c r="D2420" t="s">
        <v>2176</v>
      </c>
      <c r="E2420" t="s">
        <v>5335</v>
      </c>
      <c r="F2420" t="s">
        <v>5339</v>
      </c>
      <c r="G2420" s="4">
        <v>3194</v>
      </c>
      <c r="H2420" s="4">
        <v>3194</v>
      </c>
      <c r="I2420">
        <v>0.66400000000000003</v>
      </c>
      <c r="J2420" s="4">
        <v>36710036.079999998</v>
      </c>
      <c r="K2420" s="12">
        <v>11493.436468378208</v>
      </c>
      <c r="L2420" s="12">
        <v>11493.436468378208</v>
      </c>
      <c r="N2420">
        <v>0</v>
      </c>
    </row>
    <row r="2421" spans="1:14" x14ac:dyDescent="0.3">
      <c r="A2421">
        <v>311600</v>
      </c>
      <c r="B2421">
        <v>3116001</v>
      </c>
      <c r="C2421" t="s">
        <v>2346</v>
      </c>
      <c r="D2421" t="s">
        <v>2176</v>
      </c>
      <c r="E2421" t="s">
        <v>5335</v>
      </c>
      <c r="F2421" t="s">
        <v>5339</v>
      </c>
      <c r="G2421" s="4">
        <v>6289</v>
      </c>
      <c r="H2421" s="4">
        <v>6289</v>
      </c>
      <c r="I2421">
        <v>0.65500000000000003</v>
      </c>
      <c r="J2421" s="4">
        <v>37578545.25</v>
      </c>
      <c r="K2421" s="12">
        <v>5975.2814835426934</v>
      </c>
      <c r="L2421" s="12">
        <v>5975.2814835426934</v>
      </c>
      <c r="N2421">
        <v>0</v>
      </c>
    </row>
    <row r="2422" spans="1:14" x14ac:dyDescent="0.3">
      <c r="A2422">
        <v>311610</v>
      </c>
      <c r="B2422">
        <v>3116100</v>
      </c>
      <c r="C2422" t="s">
        <v>2347</v>
      </c>
      <c r="D2422" t="s">
        <v>2176</v>
      </c>
      <c r="E2422" t="s">
        <v>5335</v>
      </c>
      <c r="F2422" t="s">
        <v>5339</v>
      </c>
      <c r="G2422" s="4">
        <v>9763</v>
      </c>
      <c r="H2422" s="4">
        <v>9763</v>
      </c>
      <c r="I2422">
        <v>0.59799999999999998</v>
      </c>
      <c r="J2422" s="4">
        <v>61890130.57</v>
      </c>
      <c r="K2422" s="12">
        <v>6339.2533616716173</v>
      </c>
      <c r="L2422" s="12">
        <v>6339.2533616716173</v>
      </c>
      <c r="N2422">
        <v>0</v>
      </c>
    </row>
    <row r="2423" spans="1:14" x14ac:dyDescent="0.3">
      <c r="A2423">
        <v>311615</v>
      </c>
      <c r="B2423">
        <v>3116159</v>
      </c>
      <c r="C2423" t="s">
        <v>2348</v>
      </c>
      <c r="D2423" t="s">
        <v>2176</v>
      </c>
      <c r="E2423" t="s">
        <v>5335</v>
      </c>
      <c r="F2423" t="s">
        <v>5339</v>
      </c>
      <c r="G2423" s="4">
        <v>12904</v>
      </c>
      <c r="H2423" s="4">
        <v>12904</v>
      </c>
      <c r="I2423">
        <v>0.63500000000000001</v>
      </c>
      <c r="J2423" s="4">
        <v>86189492.530000001</v>
      </c>
      <c r="K2423" s="12">
        <v>6679.284913980161</v>
      </c>
      <c r="L2423" s="12">
        <v>6679.284913980161</v>
      </c>
      <c r="M2423">
        <v>2.3611111111111112</v>
      </c>
      <c r="N2423">
        <v>0.25</v>
      </c>
    </row>
    <row r="2424" spans="1:14" x14ac:dyDescent="0.3">
      <c r="A2424">
        <v>311620</v>
      </c>
      <c r="B2424">
        <v>3116209</v>
      </c>
      <c r="C2424" t="s">
        <v>2349</v>
      </c>
      <c r="D2424" t="s">
        <v>2176</v>
      </c>
      <c r="E2424" t="s">
        <v>5335</v>
      </c>
      <c r="F2424" t="s">
        <v>5339</v>
      </c>
      <c r="G2424" s="4">
        <v>2868</v>
      </c>
      <c r="H2424" s="4">
        <v>2868</v>
      </c>
      <c r="I2424">
        <v>0.71099999999999997</v>
      </c>
      <c r="J2424" s="4">
        <v>40074792.689999998</v>
      </c>
      <c r="K2424" s="12">
        <v>13973.079738493723</v>
      </c>
      <c r="L2424" s="12">
        <v>13973.079738493723</v>
      </c>
      <c r="N2424">
        <v>0</v>
      </c>
    </row>
    <row r="2425" spans="1:14" x14ac:dyDescent="0.3">
      <c r="A2425">
        <v>311630</v>
      </c>
      <c r="B2425">
        <v>3116308</v>
      </c>
      <c r="C2425" t="s">
        <v>2350</v>
      </c>
      <c r="D2425" t="s">
        <v>2176</v>
      </c>
      <c r="E2425" t="s">
        <v>5335</v>
      </c>
      <c r="F2425" t="s">
        <v>5339</v>
      </c>
      <c r="G2425" s="4">
        <v>5549</v>
      </c>
      <c r="H2425" s="4">
        <v>5549</v>
      </c>
      <c r="I2425">
        <v>0.57899999999999996</v>
      </c>
      <c r="J2425" s="4">
        <v>32408160.489999998</v>
      </c>
      <c r="K2425" s="12">
        <v>5840.3605136060551</v>
      </c>
      <c r="L2425" s="12">
        <v>5840.3605136060551</v>
      </c>
      <c r="N2425">
        <v>0.125</v>
      </c>
    </row>
    <row r="2426" spans="1:14" x14ac:dyDescent="0.3">
      <c r="A2426">
        <v>311640</v>
      </c>
      <c r="B2426">
        <v>3116407</v>
      </c>
      <c r="C2426" t="s">
        <v>2351</v>
      </c>
      <c r="D2426" t="s">
        <v>2176</v>
      </c>
      <c r="E2426" t="s">
        <v>5335</v>
      </c>
      <c r="F2426" t="s">
        <v>5339</v>
      </c>
      <c r="G2426" s="4">
        <v>4786</v>
      </c>
      <c r="H2426" s="4">
        <v>4786</v>
      </c>
      <c r="I2426">
        <v>0.69799999999999995</v>
      </c>
      <c r="J2426" s="4">
        <v>39149487.189999998</v>
      </c>
      <c r="K2426" s="12">
        <v>8180.0015022983698</v>
      </c>
      <c r="L2426" s="12">
        <v>8180.0015022983698</v>
      </c>
      <c r="N2426">
        <v>0.125</v>
      </c>
    </row>
    <row r="2427" spans="1:14" x14ac:dyDescent="0.3">
      <c r="A2427">
        <v>311650</v>
      </c>
      <c r="B2427">
        <v>3116506</v>
      </c>
      <c r="C2427" t="s">
        <v>2352</v>
      </c>
      <c r="D2427" t="s">
        <v>2176</v>
      </c>
      <c r="E2427" t="s">
        <v>5335</v>
      </c>
      <c r="F2427" t="s">
        <v>5339</v>
      </c>
      <c r="G2427" s="4">
        <v>7230</v>
      </c>
      <c r="H2427" s="4">
        <v>7230</v>
      </c>
      <c r="I2427">
        <v>0.67</v>
      </c>
      <c r="J2427" s="4">
        <v>40271811.280000001</v>
      </c>
      <c r="K2427" s="12">
        <v>5570.0983789764869</v>
      </c>
      <c r="L2427" s="12">
        <v>5570.0983789764869</v>
      </c>
      <c r="N2427">
        <v>0</v>
      </c>
    </row>
    <row r="2428" spans="1:14" x14ac:dyDescent="0.3">
      <c r="A2428">
        <v>311660</v>
      </c>
      <c r="B2428">
        <v>3116605</v>
      </c>
      <c r="C2428" t="s">
        <v>2353</v>
      </c>
      <c r="D2428" t="s">
        <v>2176</v>
      </c>
      <c r="E2428" t="s">
        <v>5335</v>
      </c>
      <c r="F2428" t="s">
        <v>5339</v>
      </c>
      <c r="G2428" s="4">
        <v>31936</v>
      </c>
      <c r="H2428" s="4">
        <v>31936</v>
      </c>
      <c r="I2428">
        <v>0.70899999999999996</v>
      </c>
      <c r="J2428" s="4">
        <v>162813352.41</v>
      </c>
      <c r="K2428" s="12">
        <v>5098.1134897920838</v>
      </c>
      <c r="L2428" s="12">
        <v>5098.1134897920838</v>
      </c>
      <c r="M2428">
        <v>0.88888888888888873</v>
      </c>
      <c r="N2428">
        <v>0.25</v>
      </c>
    </row>
    <row r="2429" spans="1:14" x14ac:dyDescent="0.3">
      <c r="A2429">
        <v>311670</v>
      </c>
      <c r="B2429">
        <v>3116704</v>
      </c>
      <c r="C2429" t="s">
        <v>2354</v>
      </c>
      <c r="D2429" t="s">
        <v>2176</v>
      </c>
      <c r="E2429" t="s">
        <v>5335</v>
      </c>
      <c r="F2429" t="s">
        <v>5339</v>
      </c>
      <c r="G2429" s="4">
        <v>7293</v>
      </c>
      <c r="H2429" s="4">
        <v>7293</v>
      </c>
      <c r="I2429">
        <v>0.66900000000000004</v>
      </c>
      <c r="J2429" s="4">
        <v>45596153.159999996</v>
      </c>
      <c r="K2429" s="12">
        <v>6252.0434882764293</v>
      </c>
      <c r="L2429" s="12">
        <v>6252.0434882764293</v>
      </c>
      <c r="N2429">
        <v>0</v>
      </c>
    </row>
    <row r="2430" spans="1:14" x14ac:dyDescent="0.3">
      <c r="A2430">
        <v>311680</v>
      </c>
      <c r="B2430">
        <v>3116803</v>
      </c>
      <c r="C2430" t="s">
        <v>2355</v>
      </c>
      <c r="D2430" t="s">
        <v>2176</v>
      </c>
      <c r="E2430" t="s">
        <v>5335</v>
      </c>
      <c r="F2430" t="s">
        <v>5339</v>
      </c>
      <c r="G2430" s="4">
        <v>8206</v>
      </c>
      <c r="H2430" s="4">
        <v>8206</v>
      </c>
      <c r="I2430">
        <v>0.58299999999999996</v>
      </c>
      <c r="J2430" s="4">
        <v>38728323.57</v>
      </c>
      <c r="K2430" s="12">
        <v>4719.5129868388985</v>
      </c>
      <c r="L2430" s="12">
        <v>4719.5129868388985</v>
      </c>
      <c r="N2430">
        <v>0</v>
      </c>
    </row>
    <row r="2431" spans="1:14" x14ac:dyDescent="0.3">
      <c r="A2431">
        <v>311690</v>
      </c>
      <c r="B2431">
        <v>3116902</v>
      </c>
      <c r="C2431" t="s">
        <v>2356</v>
      </c>
      <c r="D2431" t="s">
        <v>2176</v>
      </c>
      <c r="E2431" t="s">
        <v>5335</v>
      </c>
      <c r="F2431" t="s">
        <v>5339</v>
      </c>
      <c r="G2431" s="4">
        <v>2804</v>
      </c>
      <c r="H2431" s="4">
        <v>2804</v>
      </c>
      <c r="I2431">
        <v>0.69699999999999995</v>
      </c>
      <c r="J2431" s="4">
        <v>43900650.32</v>
      </c>
      <c r="K2431" s="12">
        <v>15656.437346647646</v>
      </c>
      <c r="L2431" s="12">
        <v>14712.97</v>
      </c>
      <c r="N2431">
        <v>0</v>
      </c>
    </row>
    <row r="2432" spans="1:14" x14ac:dyDescent="0.3">
      <c r="A2432">
        <v>311700</v>
      </c>
      <c r="B2432">
        <v>3117009</v>
      </c>
      <c r="C2432" t="s">
        <v>2357</v>
      </c>
      <c r="D2432" t="s">
        <v>2176</v>
      </c>
      <c r="E2432" t="s">
        <v>5335</v>
      </c>
      <c r="F2432" t="s">
        <v>5339</v>
      </c>
      <c r="G2432" s="4">
        <v>6540</v>
      </c>
      <c r="H2432" s="4">
        <v>6540</v>
      </c>
      <c r="I2432">
        <v>0.59299999999999997</v>
      </c>
      <c r="J2432" s="4">
        <v>40329544.350000001</v>
      </c>
      <c r="K2432" s="12">
        <v>6166.5969954128441</v>
      </c>
      <c r="L2432" s="12">
        <v>6166.5969954128441</v>
      </c>
      <c r="N2432">
        <v>0</v>
      </c>
    </row>
    <row r="2433" spans="1:14" x14ac:dyDescent="0.3">
      <c r="A2433">
        <v>311710</v>
      </c>
      <c r="B2433">
        <v>3117108</v>
      </c>
      <c r="C2433" t="s">
        <v>2358</v>
      </c>
      <c r="D2433" t="s">
        <v>2176</v>
      </c>
      <c r="E2433" t="s">
        <v>5335</v>
      </c>
      <c r="F2433" t="s">
        <v>5339</v>
      </c>
      <c r="G2433" s="4">
        <v>10705</v>
      </c>
      <c r="H2433" s="4">
        <v>10705</v>
      </c>
      <c r="I2433">
        <v>0.69099999999999995</v>
      </c>
      <c r="J2433" s="4">
        <v>58178000.82</v>
      </c>
      <c r="K2433" s="12">
        <v>5434.6567790751988</v>
      </c>
      <c r="L2433" s="12">
        <v>5434.6567790751988</v>
      </c>
      <c r="N2433">
        <v>0</v>
      </c>
    </row>
    <row r="2434" spans="1:14" x14ac:dyDescent="0.3">
      <c r="A2434">
        <v>311720</v>
      </c>
      <c r="B2434">
        <v>3117207</v>
      </c>
      <c r="C2434" t="s">
        <v>2359</v>
      </c>
      <c r="D2434" t="s">
        <v>2176</v>
      </c>
      <c r="E2434" t="s">
        <v>5335</v>
      </c>
      <c r="F2434" t="s">
        <v>5339</v>
      </c>
      <c r="G2434" s="4">
        <v>2840</v>
      </c>
      <c r="H2434" s="4">
        <v>2840</v>
      </c>
      <c r="I2434">
        <v>0.66800000000000004</v>
      </c>
      <c r="J2434" s="4">
        <v>29843593.48</v>
      </c>
      <c r="K2434" s="12">
        <v>10508.307563380282</v>
      </c>
      <c r="L2434" s="12">
        <v>10508.307563380282</v>
      </c>
      <c r="N2434">
        <v>0</v>
      </c>
    </row>
    <row r="2435" spans="1:14" x14ac:dyDescent="0.3">
      <c r="A2435">
        <v>311730</v>
      </c>
      <c r="B2435">
        <v>3117306</v>
      </c>
      <c r="C2435" t="s">
        <v>2360</v>
      </c>
      <c r="D2435" t="s">
        <v>2176</v>
      </c>
      <c r="E2435" t="s">
        <v>5335</v>
      </c>
      <c r="F2435" t="s">
        <v>5339</v>
      </c>
      <c r="G2435" s="4">
        <v>30278</v>
      </c>
      <c r="H2435" s="4">
        <v>30278</v>
      </c>
      <c r="I2435">
        <v>0.71199999999999997</v>
      </c>
      <c r="J2435" s="4">
        <v>208147237.62</v>
      </c>
      <c r="K2435" s="12">
        <v>6874.5372091947947</v>
      </c>
      <c r="L2435" s="12">
        <v>6874.5372091947947</v>
      </c>
      <c r="N2435">
        <v>0</v>
      </c>
    </row>
    <row r="2436" spans="1:14" x14ac:dyDescent="0.3">
      <c r="A2436">
        <v>311740</v>
      </c>
      <c r="B2436">
        <v>3117405</v>
      </c>
      <c r="C2436" t="s">
        <v>2361</v>
      </c>
      <c r="D2436" t="s">
        <v>2176</v>
      </c>
      <c r="E2436" t="s">
        <v>5335</v>
      </c>
      <c r="F2436" t="s">
        <v>5339</v>
      </c>
      <c r="G2436" s="4">
        <v>4503</v>
      </c>
      <c r="H2436" s="4">
        <v>4503</v>
      </c>
      <c r="I2436">
        <v>0.67600000000000005</v>
      </c>
      <c r="J2436" s="4">
        <v>36222784.390000001</v>
      </c>
      <c r="K2436" s="12">
        <v>8044.144878969576</v>
      </c>
      <c r="L2436" s="12">
        <v>8044.144878969576</v>
      </c>
      <c r="N2436">
        <v>0</v>
      </c>
    </row>
    <row r="2437" spans="1:14" x14ac:dyDescent="0.3">
      <c r="A2437">
        <v>311750</v>
      </c>
      <c r="B2437">
        <v>3117504</v>
      </c>
      <c r="C2437" t="s">
        <v>2362</v>
      </c>
      <c r="D2437" t="s">
        <v>2176</v>
      </c>
      <c r="E2437" t="s">
        <v>5335</v>
      </c>
      <c r="F2437" t="s">
        <v>5339</v>
      </c>
      <c r="G2437" s="4">
        <v>24559</v>
      </c>
      <c r="H2437" s="4">
        <v>24559</v>
      </c>
      <c r="I2437">
        <v>0.63400000000000001</v>
      </c>
      <c r="J2437" s="4">
        <v>733089265.60000002</v>
      </c>
      <c r="K2437" s="12">
        <v>29850.126861842909</v>
      </c>
      <c r="L2437" s="12">
        <v>14712.97</v>
      </c>
      <c r="N2437">
        <v>0</v>
      </c>
    </row>
    <row r="2438" spans="1:14" x14ac:dyDescent="0.3">
      <c r="A2438">
        <v>311760</v>
      </c>
      <c r="B2438">
        <v>3117603</v>
      </c>
      <c r="C2438" t="s">
        <v>2363</v>
      </c>
      <c r="D2438" t="s">
        <v>2176</v>
      </c>
      <c r="E2438" t="s">
        <v>5335</v>
      </c>
      <c r="F2438" t="s">
        <v>5339</v>
      </c>
      <c r="G2438" s="4">
        <v>5584</v>
      </c>
      <c r="H2438" s="4">
        <v>5584</v>
      </c>
      <c r="I2438">
        <v>0.7</v>
      </c>
      <c r="J2438" s="4">
        <v>52719594.460000001</v>
      </c>
      <c r="K2438" s="12">
        <v>9441.1881196275081</v>
      </c>
      <c r="L2438" s="12">
        <v>9441.1881196275081</v>
      </c>
      <c r="N2438">
        <v>0</v>
      </c>
    </row>
    <row r="2439" spans="1:14" x14ac:dyDescent="0.3">
      <c r="A2439">
        <v>311770</v>
      </c>
      <c r="B2439">
        <v>3117702</v>
      </c>
      <c r="C2439" t="s">
        <v>2364</v>
      </c>
      <c r="D2439" t="s">
        <v>2176</v>
      </c>
      <c r="E2439" t="s">
        <v>5335</v>
      </c>
      <c r="F2439" t="s">
        <v>5339</v>
      </c>
      <c r="G2439" s="4">
        <v>12765</v>
      </c>
      <c r="H2439" s="4">
        <v>12765</v>
      </c>
      <c r="I2439">
        <v>0.66500000000000004</v>
      </c>
      <c r="J2439" s="4">
        <v>79921316.040000007</v>
      </c>
      <c r="K2439" s="12">
        <v>6260.9726627497066</v>
      </c>
      <c r="L2439" s="12">
        <v>6260.9726627497066</v>
      </c>
      <c r="N2439">
        <v>0.125</v>
      </c>
    </row>
    <row r="2440" spans="1:14" x14ac:dyDescent="0.3">
      <c r="A2440">
        <v>311780</v>
      </c>
      <c r="B2440">
        <v>3117801</v>
      </c>
      <c r="C2440" t="s">
        <v>2365</v>
      </c>
      <c r="D2440" t="s">
        <v>2176</v>
      </c>
      <c r="E2440" t="s">
        <v>5335</v>
      </c>
      <c r="F2440" t="s">
        <v>5339</v>
      </c>
      <c r="G2440" s="4">
        <v>11218</v>
      </c>
      <c r="H2440" s="4">
        <v>11218</v>
      </c>
      <c r="I2440">
        <v>0.70299999999999996</v>
      </c>
      <c r="J2440" s="4">
        <v>58047352.170000002</v>
      </c>
      <c r="K2440" s="12">
        <v>5174.4831672312357</v>
      </c>
      <c r="L2440" s="12">
        <v>5174.4831672312357</v>
      </c>
      <c r="N2440">
        <v>0.125</v>
      </c>
    </row>
    <row r="2441" spans="1:14" x14ac:dyDescent="0.3">
      <c r="A2441">
        <v>311783</v>
      </c>
      <c r="B2441">
        <v>3117836</v>
      </c>
      <c r="C2441" t="s">
        <v>2366</v>
      </c>
      <c r="D2441" t="s">
        <v>2176</v>
      </c>
      <c r="E2441" t="s">
        <v>5335</v>
      </c>
      <c r="F2441" t="s">
        <v>5339</v>
      </c>
      <c r="G2441" s="4">
        <v>7433</v>
      </c>
      <c r="H2441" s="4">
        <v>7433</v>
      </c>
      <c r="I2441">
        <v>0.621</v>
      </c>
      <c r="J2441" s="4">
        <v>41155970.780000001</v>
      </c>
      <c r="K2441" s="12">
        <v>5536.9259760527384</v>
      </c>
      <c r="L2441" s="12">
        <v>5536.9259760527384</v>
      </c>
      <c r="N2441">
        <v>0</v>
      </c>
    </row>
    <row r="2442" spans="1:14" x14ac:dyDescent="0.3">
      <c r="A2442">
        <v>311787</v>
      </c>
      <c r="B2442">
        <v>3117876</v>
      </c>
      <c r="C2442" t="s">
        <v>2367</v>
      </c>
      <c r="D2442" t="s">
        <v>2176</v>
      </c>
      <c r="E2442" t="s">
        <v>5335</v>
      </c>
      <c r="F2442" t="s">
        <v>5339</v>
      </c>
      <c r="G2442" s="4">
        <v>7758</v>
      </c>
      <c r="H2442" s="4">
        <v>7758</v>
      </c>
      <c r="I2442">
        <v>0.747</v>
      </c>
      <c r="J2442" s="4">
        <v>81546970.799999997</v>
      </c>
      <c r="K2442" s="12">
        <v>10511.339365815931</v>
      </c>
      <c r="L2442" s="12">
        <v>10511.339365815931</v>
      </c>
      <c r="N2442">
        <v>0.25</v>
      </c>
    </row>
    <row r="2443" spans="1:14" x14ac:dyDescent="0.3">
      <c r="A2443">
        <v>311790</v>
      </c>
      <c r="B2443">
        <v>3117900</v>
      </c>
      <c r="C2443" t="s">
        <v>2368</v>
      </c>
      <c r="D2443" t="s">
        <v>2176</v>
      </c>
      <c r="E2443" t="s">
        <v>5335</v>
      </c>
      <c r="F2443" t="s">
        <v>5339</v>
      </c>
      <c r="G2443" s="4">
        <v>11444</v>
      </c>
      <c r="H2443" s="4">
        <v>11444</v>
      </c>
      <c r="I2443">
        <v>0.71199999999999997</v>
      </c>
      <c r="J2443" s="4">
        <v>57738314.130000003</v>
      </c>
      <c r="K2443" s="12">
        <v>5045.2913430618664</v>
      </c>
      <c r="L2443" s="12">
        <v>5045.2913430618664</v>
      </c>
      <c r="N2443">
        <v>0</v>
      </c>
    </row>
    <row r="2444" spans="1:14" x14ac:dyDescent="0.3">
      <c r="A2444">
        <v>311800</v>
      </c>
      <c r="B2444">
        <v>3118007</v>
      </c>
      <c r="C2444" t="s">
        <v>2369</v>
      </c>
      <c r="D2444" t="s">
        <v>2176</v>
      </c>
      <c r="E2444" t="s">
        <v>5335</v>
      </c>
      <c r="F2444" t="s">
        <v>5339</v>
      </c>
      <c r="G2444" s="4">
        <v>55272</v>
      </c>
      <c r="H2444" s="4">
        <v>55272</v>
      </c>
      <c r="I2444">
        <v>0.753</v>
      </c>
      <c r="J2444" s="4">
        <v>1084407328.28</v>
      </c>
      <c r="K2444" s="12">
        <v>19619.469682298452</v>
      </c>
      <c r="L2444" s="12">
        <v>14712.97</v>
      </c>
      <c r="M2444">
        <v>0.50000000000000011</v>
      </c>
      <c r="N2444">
        <v>0.625</v>
      </c>
    </row>
    <row r="2445" spans="1:14" x14ac:dyDescent="0.3">
      <c r="A2445">
        <v>311810</v>
      </c>
      <c r="B2445">
        <v>3118106</v>
      </c>
      <c r="C2445" t="s">
        <v>2370</v>
      </c>
      <c r="D2445" t="s">
        <v>2176</v>
      </c>
      <c r="E2445" t="s">
        <v>5335</v>
      </c>
      <c r="F2445" t="s">
        <v>5339</v>
      </c>
      <c r="G2445" s="4">
        <v>4924</v>
      </c>
      <c r="H2445" s="4">
        <v>4924</v>
      </c>
      <c r="I2445">
        <v>0.56799999999999995</v>
      </c>
      <c r="J2445" s="4">
        <v>35325200.659999996</v>
      </c>
      <c r="K2445" s="12">
        <v>7174.0862428919572</v>
      </c>
      <c r="L2445" s="12">
        <v>7174.0862428919572</v>
      </c>
      <c r="N2445">
        <v>0</v>
      </c>
    </row>
    <row r="2446" spans="1:14" x14ac:dyDescent="0.3">
      <c r="A2446">
        <v>311820</v>
      </c>
      <c r="B2446">
        <v>3118205</v>
      </c>
      <c r="C2446" t="s">
        <v>2371</v>
      </c>
      <c r="D2446" t="s">
        <v>2176</v>
      </c>
      <c r="E2446" t="s">
        <v>5335</v>
      </c>
      <c r="F2446" t="s">
        <v>5339</v>
      </c>
      <c r="G2446" s="4">
        <v>6878</v>
      </c>
      <c r="H2446" s="4">
        <v>6878</v>
      </c>
      <c r="I2446">
        <v>0.72899999999999998</v>
      </c>
      <c r="J2446" s="4">
        <v>61991186.119999997</v>
      </c>
      <c r="K2446" s="12">
        <v>9012.9668682756619</v>
      </c>
      <c r="L2446" s="12">
        <v>9012.9668682756619</v>
      </c>
      <c r="N2446">
        <v>0.125</v>
      </c>
    </row>
    <row r="2447" spans="1:14" x14ac:dyDescent="0.3">
      <c r="A2447">
        <v>311830</v>
      </c>
      <c r="B2447">
        <v>3118304</v>
      </c>
      <c r="C2447" t="s">
        <v>2372</v>
      </c>
      <c r="D2447" t="s">
        <v>2176</v>
      </c>
      <c r="E2447" t="s">
        <v>5335</v>
      </c>
      <c r="F2447" t="s">
        <v>5339</v>
      </c>
      <c r="G2447" s="4">
        <v>138946</v>
      </c>
      <c r="H2447" s="4">
        <v>138946</v>
      </c>
      <c r="I2447">
        <v>0.76100000000000001</v>
      </c>
      <c r="J2447" s="4">
        <v>547764212.66999996</v>
      </c>
      <c r="K2447" s="12">
        <v>3942.2812651677627</v>
      </c>
      <c r="L2447" s="12">
        <v>3942.2812651677627</v>
      </c>
      <c r="M2447">
        <v>0.47222222222222221</v>
      </c>
      <c r="N2447">
        <v>0.5</v>
      </c>
    </row>
    <row r="2448" spans="1:14" x14ac:dyDescent="0.3">
      <c r="A2448">
        <v>311840</v>
      </c>
      <c r="B2448">
        <v>3118403</v>
      </c>
      <c r="C2448" t="s">
        <v>2373</v>
      </c>
      <c r="D2448" t="s">
        <v>2176</v>
      </c>
      <c r="E2448" t="s">
        <v>5335</v>
      </c>
      <c r="F2448" t="s">
        <v>5339</v>
      </c>
      <c r="G2448" s="4">
        <v>21052</v>
      </c>
      <c r="H2448" s="4">
        <v>21052</v>
      </c>
      <c r="I2448">
        <v>0.66200000000000003</v>
      </c>
      <c r="J2448" s="4">
        <v>117742307.76000001</v>
      </c>
      <c r="K2448" s="12">
        <v>5592.9274064221927</v>
      </c>
      <c r="L2448" s="12">
        <v>5592.9274064221927</v>
      </c>
      <c r="N2448">
        <v>0</v>
      </c>
    </row>
    <row r="2449" spans="1:14" x14ac:dyDescent="0.3">
      <c r="A2449">
        <v>311850</v>
      </c>
      <c r="B2449">
        <v>3118502</v>
      </c>
      <c r="C2449" t="s">
        <v>2374</v>
      </c>
      <c r="D2449" t="s">
        <v>2176</v>
      </c>
      <c r="E2449" t="s">
        <v>5335</v>
      </c>
      <c r="F2449" t="s">
        <v>5339</v>
      </c>
      <c r="G2449" s="4">
        <v>1569</v>
      </c>
      <c r="H2449" s="4">
        <v>1569</v>
      </c>
      <c r="I2449">
        <v>0.67300000000000004</v>
      </c>
      <c r="J2449" s="4">
        <v>28469789.260000002</v>
      </c>
      <c r="K2449" s="12">
        <v>18145.181172721481</v>
      </c>
      <c r="L2449" s="12">
        <v>14712.97</v>
      </c>
      <c r="N2449">
        <v>0</v>
      </c>
    </row>
    <row r="2450" spans="1:14" x14ac:dyDescent="0.3">
      <c r="A2450">
        <v>311860</v>
      </c>
      <c r="B2450">
        <v>3118601</v>
      </c>
      <c r="C2450" t="s">
        <v>2375</v>
      </c>
      <c r="D2450" t="s">
        <v>2176</v>
      </c>
      <c r="E2450" t="s">
        <v>5335</v>
      </c>
      <c r="F2450" t="s">
        <v>5339</v>
      </c>
      <c r="G2450" s="4">
        <v>651718</v>
      </c>
      <c r="H2450" s="4">
        <v>200000</v>
      </c>
      <c r="I2450">
        <v>0.75600000000000001</v>
      </c>
      <c r="J2450" s="4">
        <v>3682486898.8800001</v>
      </c>
      <c r="K2450" s="12">
        <v>18412.4344944</v>
      </c>
      <c r="L2450" s="12">
        <v>14712.97</v>
      </c>
      <c r="M2450">
        <v>1.833333333333333</v>
      </c>
      <c r="N2450">
        <v>0.75</v>
      </c>
    </row>
    <row r="2451" spans="1:14" x14ac:dyDescent="0.3">
      <c r="A2451">
        <v>311870</v>
      </c>
      <c r="B2451">
        <v>3118700</v>
      </c>
      <c r="C2451" t="s">
        <v>2376</v>
      </c>
      <c r="D2451" t="s">
        <v>2176</v>
      </c>
      <c r="E2451" t="s">
        <v>5335</v>
      </c>
      <c r="F2451" t="s">
        <v>5339</v>
      </c>
      <c r="G2451" s="4">
        <v>9188</v>
      </c>
      <c r="H2451" s="4">
        <v>9188</v>
      </c>
      <c r="I2451">
        <v>0.69399999999999995</v>
      </c>
      <c r="J2451" s="4">
        <v>53379200.369999997</v>
      </c>
      <c r="K2451" s="12">
        <v>5809.6648204179364</v>
      </c>
      <c r="L2451" s="12">
        <v>5809.6648204179364</v>
      </c>
      <c r="N2451">
        <v>0</v>
      </c>
    </row>
    <row r="2452" spans="1:14" x14ac:dyDescent="0.3">
      <c r="A2452">
        <v>311880</v>
      </c>
      <c r="B2452">
        <v>3118809</v>
      </c>
      <c r="C2452" t="s">
        <v>2377</v>
      </c>
      <c r="D2452" t="s">
        <v>2176</v>
      </c>
      <c r="E2452" t="s">
        <v>5335</v>
      </c>
      <c r="F2452" t="s">
        <v>5339</v>
      </c>
      <c r="G2452" s="4">
        <v>26138</v>
      </c>
      <c r="H2452" s="4">
        <v>26138</v>
      </c>
      <c r="I2452">
        <v>0.64200000000000002</v>
      </c>
      <c r="J2452" s="4">
        <v>118772691.87</v>
      </c>
      <c r="K2452" s="12">
        <v>4544.0619737546867</v>
      </c>
      <c r="L2452" s="12">
        <v>4544.0619737546867</v>
      </c>
      <c r="N2452">
        <v>0</v>
      </c>
    </row>
    <row r="2453" spans="1:14" x14ac:dyDescent="0.3">
      <c r="A2453">
        <v>311890</v>
      </c>
      <c r="B2453">
        <v>3118908</v>
      </c>
      <c r="C2453" t="s">
        <v>2378</v>
      </c>
      <c r="D2453" t="s">
        <v>2176</v>
      </c>
      <c r="E2453" t="s">
        <v>5335</v>
      </c>
      <c r="F2453" t="s">
        <v>5339</v>
      </c>
      <c r="G2453" s="4">
        <v>7535</v>
      </c>
      <c r="H2453" s="4">
        <v>7535</v>
      </c>
      <c r="I2453">
        <v>0.65600000000000003</v>
      </c>
      <c r="J2453" s="4">
        <v>40677473.43</v>
      </c>
      <c r="K2453" s="12">
        <v>5398.4702627737224</v>
      </c>
      <c r="L2453" s="12">
        <v>5398.4702627737224</v>
      </c>
      <c r="N2453">
        <v>0</v>
      </c>
    </row>
    <row r="2454" spans="1:14" x14ac:dyDescent="0.3">
      <c r="A2454">
        <v>311900</v>
      </c>
      <c r="B2454">
        <v>3119005</v>
      </c>
      <c r="C2454" t="s">
        <v>2379</v>
      </c>
      <c r="D2454" t="s">
        <v>2176</v>
      </c>
      <c r="E2454" t="s">
        <v>5335</v>
      </c>
      <c r="F2454" t="s">
        <v>5339</v>
      </c>
      <c r="G2454" s="4">
        <v>3236</v>
      </c>
      <c r="H2454" s="4">
        <v>3236</v>
      </c>
      <c r="I2454">
        <v>0.66</v>
      </c>
      <c r="J2454" s="4">
        <v>30721429.699999999</v>
      </c>
      <c r="K2454" s="12">
        <v>9493.6432941903586</v>
      </c>
      <c r="L2454" s="12">
        <v>9493.6432941903586</v>
      </c>
      <c r="N2454">
        <v>0</v>
      </c>
    </row>
    <row r="2455" spans="1:14" x14ac:dyDescent="0.3">
      <c r="A2455">
        <v>311910</v>
      </c>
      <c r="B2455">
        <v>3119104</v>
      </c>
      <c r="C2455" t="s">
        <v>2380</v>
      </c>
      <c r="D2455" t="s">
        <v>2176</v>
      </c>
      <c r="E2455" t="s">
        <v>5335</v>
      </c>
      <c r="F2455" t="s">
        <v>5339</v>
      </c>
      <c r="G2455" s="4">
        <v>23988</v>
      </c>
      <c r="H2455" s="4">
        <v>23988</v>
      </c>
      <c r="I2455">
        <v>0.68</v>
      </c>
      <c r="J2455" s="4">
        <v>123994274.37</v>
      </c>
      <c r="K2455" s="12">
        <v>5169.0126050525269</v>
      </c>
      <c r="L2455" s="12">
        <v>5169.0126050525269</v>
      </c>
      <c r="N2455">
        <v>0</v>
      </c>
    </row>
    <row r="2456" spans="1:14" x14ac:dyDescent="0.3">
      <c r="A2456">
        <v>311920</v>
      </c>
      <c r="B2456">
        <v>3119203</v>
      </c>
      <c r="C2456" t="s">
        <v>2381</v>
      </c>
      <c r="D2456" t="s">
        <v>2176</v>
      </c>
      <c r="E2456" t="s">
        <v>5335</v>
      </c>
      <c r="F2456" t="s">
        <v>5339</v>
      </c>
      <c r="G2456" s="4">
        <v>11240</v>
      </c>
      <c r="H2456" s="4">
        <v>11240</v>
      </c>
      <c r="I2456">
        <v>0.626</v>
      </c>
      <c r="J2456" s="4">
        <v>42565873.359999999</v>
      </c>
      <c r="K2456" s="12">
        <v>3786.999409252669</v>
      </c>
      <c r="L2456" s="12">
        <v>3786.999409252669</v>
      </c>
      <c r="N2456">
        <v>0</v>
      </c>
    </row>
    <row r="2457" spans="1:14" x14ac:dyDescent="0.3">
      <c r="A2457">
        <v>311930</v>
      </c>
      <c r="B2457">
        <v>3119302</v>
      </c>
      <c r="C2457" t="s">
        <v>2382</v>
      </c>
      <c r="D2457" t="s">
        <v>2176</v>
      </c>
      <c r="E2457" t="s">
        <v>5335</v>
      </c>
      <c r="F2457" t="s">
        <v>5339</v>
      </c>
      <c r="G2457" s="4">
        <v>30114</v>
      </c>
      <c r="H2457" s="4">
        <v>30114</v>
      </c>
      <c r="I2457">
        <v>0.70799999999999996</v>
      </c>
      <c r="J2457" s="4">
        <v>193519274.31</v>
      </c>
      <c r="K2457" s="12">
        <v>6426.2228302450685</v>
      </c>
      <c r="L2457" s="12">
        <v>6426.2228302450685</v>
      </c>
      <c r="M2457">
        <v>2.5</v>
      </c>
      <c r="N2457">
        <v>0.625</v>
      </c>
    </row>
    <row r="2458" spans="1:14" x14ac:dyDescent="0.3">
      <c r="A2458">
        <v>311940</v>
      </c>
      <c r="B2458">
        <v>3119401</v>
      </c>
      <c r="C2458" t="s">
        <v>2383</v>
      </c>
      <c r="D2458" t="s">
        <v>2176</v>
      </c>
      <c r="E2458" t="s">
        <v>5335</v>
      </c>
      <c r="F2458" t="s">
        <v>5339</v>
      </c>
      <c r="G2458" s="4">
        <v>108708</v>
      </c>
      <c r="H2458" s="4">
        <v>108708</v>
      </c>
      <c r="I2458">
        <v>0.755</v>
      </c>
      <c r="J2458" s="4">
        <v>519594781.99000001</v>
      </c>
      <c r="K2458" s="12">
        <v>4779.7290170916585</v>
      </c>
      <c r="L2458" s="12">
        <v>4779.7290170916585</v>
      </c>
      <c r="M2458">
        <v>1.305555555555556</v>
      </c>
      <c r="N2458">
        <v>0.5</v>
      </c>
    </row>
    <row r="2459" spans="1:14" x14ac:dyDescent="0.3">
      <c r="A2459">
        <v>311950</v>
      </c>
      <c r="B2459">
        <v>3119500</v>
      </c>
      <c r="C2459" t="s">
        <v>2384</v>
      </c>
      <c r="D2459" t="s">
        <v>2176</v>
      </c>
      <c r="E2459" t="s">
        <v>5335</v>
      </c>
      <c r="F2459" t="s">
        <v>5339</v>
      </c>
      <c r="G2459" s="4">
        <v>8237</v>
      </c>
      <c r="H2459" s="4">
        <v>8237</v>
      </c>
      <c r="I2459">
        <v>0.627</v>
      </c>
      <c r="J2459" s="4">
        <v>47348970.060000002</v>
      </c>
      <c r="K2459" s="12">
        <v>5748.3270681073209</v>
      </c>
      <c r="L2459" s="12">
        <v>5748.3270681073209</v>
      </c>
      <c r="N2459">
        <v>0.125</v>
      </c>
    </row>
    <row r="2460" spans="1:14" x14ac:dyDescent="0.3">
      <c r="A2460">
        <v>311960</v>
      </c>
      <c r="B2460">
        <v>3119609</v>
      </c>
      <c r="C2460" t="s">
        <v>2385</v>
      </c>
      <c r="D2460" t="s">
        <v>2176</v>
      </c>
      <c r="E2460" t="s">
        <v>5335</v>
      </c>
      <c r="F2460" t="s">
        <v>5339</v>
      </c>
      <c r="G2460" s="4">
        <v>2789</v>
      </c>
      <c r="H2460" s="4">
        <v>2789</v>
      </c>
      <c r="I2460">
        <v>0.66900000000000004</v>
      </c>
      <c r="J2460" s="4">
        <v>31625958.609999999</v>
      </c>
      <c r="K2460" s="12">
        <v>11339.533384725708</v>
      </c>
      <c r="L2460" s="12">
        <v>11339.533384725708</v>
      </c>
      <c r="N2460">
        <v>0</v>
      </c>
    </row>
    <row r="2461" spans="1:14" x14ac:dyDescent="0.3">
      <c r="A2461">
        <v>311970</v>
      </c>
      <c r="B2461">
        <v>3119708</v>
      </c>
      <c r="C2461" t="s">
        <v>2386</v>
      </c>
      <c r="D2461" t="s">
        <v>2176</v>
      </c>
      <c r="E2461" t="s">
        <v>5335</v>
      </c>
      <c r="F2461" t="s">
        <v>5339</v>
      </c>
      <c r="G2461" s="4">
        <v>3599</v>
      </c>
      <c r="H2461" s="4">
        <v>3599</v>
      </c>
      <c r="I2461">
        <v>0.67700000000000005</v>
      </c>
      <c r="J2461" s="4">
        <v>35724754.409999996</v>
      </c>
      <c r="K2461" s="12">
        <v>9926.3001972770198</v>
      </c>
      <c r="L2461" s="12">
        <v>9926.3001972770198</v>
      </c>
      <c r="N2461">
        <v>0</v>
      </c>
    </row>
    <row r="2462" spans="1:14" x14ac:dyDescent="0.3">
      <c r="A2462">
        <v>311980</v>
      </c>
      <c r="B2462">
        <v>3119807</v>
      </c>
      <c r="C2462" t="s">
        <v>2387</v>
      </c>
      <c r="D2462" t="s">
        <v>2176</v>
      </c>
      <c r="E2462" t="s">
        <v>5335</v>
      </c>
      <c r="F2462" t="s">
        <v>5339</v>
      </c>
      <c r="G2462" s="4">
        <v>2956</v>
      </c>
      <c r="H2462" s="4">
        <v>2956</v>
      </c>
      <c r="I2462">
        <v>0.69199999999999995</v>
      </c>
      <c r="J2462" s="4">
        <v>35983404.579999998</v>
      </c>
      <c r="K2462" s="12">
        <v>12173.005608930987</v>
      </c>
      <c r="L2462" s="12">
        <v>12173.005608930987</v>
      </c>
      <c r="N2462">
        <v>0</v>
      </c>
    </row>
    <row r="2463" spans="1:14" x14ac:dyDescent="0.3">
      <c r="A2463">
        <v>311990</v>
      </c>
      <c r="B2463">
        <v>3119906</v>
      </c>
      <c r="C2463" t="s">
        <v>2388</v>
      </c>
      <c r="D2463" t="s">
        <v>2176</v>
      </c>
      <c r="E2463" t="s">
        <v>5335</v>
      </c>
      <c r="F2463" t="s">
        <v>5339</v>
      </c>
      <c r="G2463" s="4">
        <v>4462</v>
      </c>
      <c r="H2463" s="4">
        <v>4462</v>
      </c>
      <c r="I2463">
        <v>0.69199999999999995</v>
      </c>
      <c r="J2463" s="4">
        <v>34127725.460000001</v>
      </c>
      <c r="K2463" s="12">
        <v>7648.5265486328999</v>
      </c>
      <c r="L2463" s="12">
        <v>7648.5265486328999</v>
      </c>
      <c r="N2463">
        <v>0.25</v>
      </c>
    </row>
    <row r="2464" spans="1:14" x14ac:dyDescent="0.3">
      <c r="A2464">
        <v>311995</v>
      </c>
      <c r="B2464">
        <v>3119955</v>
      </c>
      <c r="C2464" t="s">
        <v>2389</v>
      </c>
      <c r="D2464" t="s">
        <v>2176</v>
      </c>
      <c r="E2464" t="s">
        <v>5335</v>
      </c>
      <c r="F2464" t="s">
        <v>5339</v>
      </c>
      <c r="G2464" s="4">
        <v>6333</v>
      </c>
      <c r="H2464" s="4">
        <v>6333</v>
      </c>
      <c r="I2464">
        <v>0.67800000000000005</v>
      </c>
      <c r="J2464" s="4">
        <v>51508398.32</v>
      </c>
      <c r="K2464" s="12">
        <v>8133.333068056214</v>
      </c>
      <c r="L2464" s="12">
        <v>8133.333068056214</v>
      </c>
      <c r="N2464">
        <v>0.25</v>
      </c>
    </row>
    <row r="2465" spans="1:14" x14ac:dyDescent="0.3">
      <c r="A2465">
        <v>312000</v>
      </c>
      <c r="B2465">
        <v>3120003</v>
      </c>
      <c r="C2465" t="s">
        <v>2390</v>
      </c>
      <c r="D2465" t="s">
        <v>2176</v>
      </c>
      <c r="E2465" t="s">
        <v>5335</v>
      </c>
      <c r="F2465" t="s">
        <v>5339</v>
      </c>
      <c r="G2465" s="4">
        <v>2900</v>
      </c>
      <c r="H2465" s="4">
        <v>2900</v>
      </c>
      <c r="I2465">
        <v>0.63200000000000001</v>
      </c>
      <c r="J2465" s="4">
        <v>34404993.600000001</v>
      </c>
      <c r="K2465" s="12">
        <v>11863.790896551725</v>
      </c>
      <c r="L2465" s="12">
        <v>11863.790896551725</v>
      </c>
      <c r="N2465">
        <v>0.125</v>
      </c>
    </row>
    <row r="2466" spans="1:14" x14ac:dyDescent="0.3">
      <c r="A2466">
        <v>312010</v>
      </c>
      <c r="B2466">
        <v>3120102</v>
      </c>
      <c r="C2466" t="s">
        <v>2391</v>
      </c>
      <c r="D2466" t="s">
        <v>2176</v>
      </c>
      <c r="E2466" t="s">
        <v>5335</v>
      </c>
      <c r="F2466" t="s">
        <v>5339</v>
      </c>
      <c r="G2466" s="4">
        <v>4351</v>
      </c>
      <c r="H2466" s="4">
        <v>4351</v>
      </c>
      <c r="I2466">
        <v>0.65900000000000003</v>
      </c>
      <c r="J2466" s="4">
        <v>34985132.079999998</v>
      </c>
      <c r="K2466" s="12">
        <v>8040.7106596184785</v>
      </c>
      <c r="L2466" s="12">
        <v>8040.7106596184785</v>
      </c>
      <c r="N2466">
        <v>0.25</v>
      </c>
    </row>
    <row r="2467" spans="1:14" x14ac:dyDescent="0.3">
      <c r="A2467">
        <v>312015</v>
      </c>
      <c r="B2467">
        <v>3120151</v>
      </c>
      <c r="C2467" t="s">
        <v>2392</v>
      </c>
      <c r="D2467" t="s">
        <v>2176</v>
      </c>
      <c r="E2467" t="s">
        <v>5335</v>
      </c>
      <c r="F2467" t="s">
        <v>5339</v>
      </c>
      <c r="G2467" s="4">
        <v>5256</v>
      </c>
      <c r="H2467" s="4">
        <v>5256</v>
      </c>
      <c r="I2467">
        <v>0.58499999999999996</v>
      </c>
      <c r="J2467" s="4">
        <v>43103258.479999997</v>
      </c>
      <c r="K2467" s="12">
        <v>8200.7721613394206</v>
      </c>
      <c r="L2467" s="12">
        <v>8200.7721613394206</v>
      </c>
      <c r="N2467">
        <v>0</v>
      </c>
    </row>
    <row r="2468" spans="1:14" x14ac:dyDescent="0.3">
      <c r="A2468">
        <v>312020</v>
      </c>
      <c r="B2468">
        <v>3120201</v>
      </c>
      <c r="C2468" t="s">
        <v>2393</v>
      </c>
      <c r="D2468" t="s">
        <v>2176</v>
      </c>
      <c r="E2468" t="s">
        <v>5335</v>
      </c>
      <c r="F2468" t="s">
        <v>5339</v>
      </c>
      <c r="G2468" s="4">
        <v>12634</v>
      </c>
      <c r="H2468" s="4">
        <v>12634</v>
      </c>
      <c r="I2468">
        <v>0.69199999999999995</v>
      </c>
      <c r="J2468" s="4">
        <v>75494614.510000005</v>
      </c>
      <c r="K2468" s="12">
        <v>5975.5116756371699</v>
      </c>
      <c r="L2468" s="12">
        <v>5975.5116756371699</v>
      </c>
      <c r="N2468">
        <v>0.125</v>
      </c>
    </row>
    <row r="2469" spans="1:14" x14ac:dyDescent="0.3">
      <c r="A2469">
        <v>312030</v>
      </c>
      <c r="B2469">
        <v>3120300</v>
      </c>
      <c r="C2469" t="s">
        <v>2394</v>
      </c>
      <c r="D2469" t="s">
        <v>2176</v>
      </c>
      <c r="E2469" t="s">
        <v>5335</v>
      </c>
      <c r="F2469" t="s">
        <v>5339</v>
      </c>
      <c r="G2469" s="4">
        <v>5133</v>
      </c>
      <c r="H2469" s="4">
        <v>5133</v>
      </c>
      <c r="I2469">
        <v>0.58299999999999996</v>
      </c>
      <c r="J2469" s="4">
        <v>38663955.789999999</v>
      </c>
      <c r="K2469" s="12">
        <v>7532.4285583479441</v>
      </c>
      <c r="L2469" s="12">
        <v>7532.4285583479441</v>
      </c>
      <c r="N2469">
        <v>0.125</v>
      </c>
    </row>
    <row r="2470" spans="1:14" x14ac:dyDescent="0.3">
      <c r="A2470">
        <v>312040</v>
      </c>
      <c r="B2470">
        <v>3120409</v>
      </c>
      <c r="C2470" t="s">
        <v>2395</v>
      </c>
      <c r="D2470" t="s">
        <v>2176</v>
      </c>
      <c r="E2470" t="s">
        <v>5335</v>
      </c>
      <c r="F2470" t="s">
        <v>5339</v>
      </c>
      <c r="G2470" s="4">
        <v>4719</v>
      </c>
      <c r="H2470" s="4">
        <v>4719</v>
      </c>
      <c r="I2470">
        <v>0.69499999999999995</v>
      </c>
      <c r="J2470" s="4">
        <v>38411346.789999999</v>
      </c>
      <c r="K2470" s="12">
        <v>8139.7217185844456</v>
      </c>
      <c r="L2470" s="12">
        <v>8139.7217185844456</v>
      </c>
      <c r="N2470">
        <v>0</v>
      </c>
    </row>
    <row r="2471" spans="1:14" x14ac:dyDescent="0.3">
      <c r="A2471">
        <v>312050</v>
      </c>
      <c r="B2471">
        <v>3120508</v>
      </c>
      <c r="C2471" t="s">
        <v>2396</v>
      </c>
      <c r="D2471" t="s">
        <v>2176</v>
      </c>
      <c r="E2471" t="s">
        <v>5335</v>
      </c>
      <c r="F2471" t="s">
        <v>5339</v>
      </c>
      <c r="G2471" s="4">
        <v>10643</v>
      </c>
      <c r="H2471" s="4">
        <v>10643</v>
      </c>
      <c r="I2471">
        <v>0.66800000000000004</v>
      </c>
      <c r="J2471" s="4">
        <v>52650016.75</v>
      </c>
      <c r="K2471" s="12">
        <v>4946.9150380531801</v>
      </c>
      <c r="L2471" s="12">
        <v>4946.9150380531801</v>
      </c>
      <c r="N2471">
        <v>0.25</v>
      </c>
    </row>
    <row r="2472" spans="1:14" x14ac:dyDescent="0.3">
      <c r="A2472">
        <v>312060</v>
      </c>
      <c r="B2472">
        <v>3120607</v>
      </c>
      <c r="C2472" t="s">
        <v>2397</v>
      </c>
      <c r="D2472" t="s">
        <v>2176</v>
      </c>
      <c r="E2472" t="s">
        <v>5335</v>
      </c>
      <c r="F2472" t="s">
        <v>5339</v>
      </c>
      <c r="G2472" s="4">
        <v>5674</v>
      </c>
      <c r="H2472" s="4">
        <v>5674</v>
      </c>
      <c r="I2472">
        <v>0.65100000000000002</v>
      </c>
      <c r="J2472" s="4">
        <v>45529241.630000003</v>
      </c>
      <c r="K2472" s="12">
        <v>8024.1878093056048</v>
      </c>
      <c r="L2472" s="12">
        <v>8024.1878093056048</v>
      </c>
      <c r="N2472">
        <v>0</v>
      </c>
    </row>
    <row r="2473" spans="1:14" x14ac:dyDescent="0.3">
      <c r="A2473">
        <v>312070</v>
      </c>
      <c r="B2473">
        <v>3120706</v>
      </c>
      <c r="C2473" t="s">
        <v>2398</v>
      </c>
      <c r="D2473" t="s">
        <v>2176</v>
      </c>
      <c r="E2473" t="s">
        <v>5335</v>
      </c>
      <c r="F2473" t="s">
        <v>5339</v>
      </c>
      <c r="G2473" s="4">
        <v>3616</v>
      </c>
      <c r="H2473" s="4">
        <v>3616</v>
      </c>
      <c r="I2473">
        <v>0.69599999999999995</v>
      </c>
      <c r="J2473" s="4">
        <v>46593806.670000002</v>
      </c>
      <c r="K2473" s="12">
        <v>12885.455384402656</v>
      </c>
      <c r="L2473" s="12">
        <v>12885.455384402656</v>
      </c>
      <c r="N2473">
        <v>0</v>
      </c>
    </row>
    <row r="2474" spans="1:14" x14ac:dyDescent="0.3">
      <c r="A2474">
        <v>312080</v>
      </c>
      <c r="B2474">
        <v>3120805</v>
      </c>
      <c r="C2474" t="s">
        <v>2399</v>
      </c>
      <c r="D2474" t="s">
        <v>2176</v>
      </c>
      <c r="E2474" t="s">
        <v>5335</v>
      </c>
      <c r="F2474" t="s">
        <v>5339</v>
      </c>
      <c r="G2474" s="4">
        <v>15831</v>
      </c>
      <c r="H2474" s="4">
        <v>15831</v>
      </c>
      <c r="I2474">
        <v>0.69499999999999995</v>
      </c>
      <c r="J2474" s="4">
        <v>78249132.819999993</v>
      </c>
      <c r="K2474" s="12">
        <v>4942.7789034173456</v>
      </c>
      <c r="L2474" s="12">
        <v>4942.7789034173456</v>
      </c>
      <c r="N2474">
        <v>0</v>
      </c>
    </row>
    <row r="2475" spans="1:14" x14ac:dyDescent="0.3">
      <c r="A2475">
        <v>312083</v>
      </c>
      <c r="B2475">
        <v>3120839</v>
      </c>
      <c r="C2475" t="s">
        <v>2400</v>
      </c>
      <c r="D2475" t="s">
        <v>2176</v>
      </c>
      <c r="E2475" t="s">
        <v>5335</v>
      </c>
      <c r="F2475" t="s">
        <v>5339</v>
      </c>
      <c r="G2475" s="4">
        <v>3958</v>
      </c>
      <c r="H2475" s="4">
        <v>3958</v>
      </c>
      <c r="I2475">
        <v>0.627</v>
      </c>
      <c r="J2475" s="4">
        <v>38114997.759999998</v>
      </c>
      <c r="K2475" s="12">
        <v>9629.863001515916</v>
      </c>
      <c r="L2475" s="12">
        <v>9629.863001515916</v>
      </c>
      <c r="N2475">
        <v>0</v>
      </c>
    </row>
    <row r="2476" spans="1:14" x14ac:dyDescent="0.3">
      <c r="A2476">
        <v>312087</v>
      </c>
      <c r="B2476">
        <v>3120870</v>
      </c>
      <c r="C2476" t="s">
        <v>2401</v>
      </c>
      <c r="D2476" t="s">
        <v>2176</v>
      </c>
      <c r="E2476" t="s">
        <v>5335</v>
      </c>
      <c r="F2476" t="s">
        <v>5339</v>
      </c>
      <c r="G2476" s="4">
        <v>7662</v>
      </c>
      <c r="H2476" s="4">
        <v>7662</v>
      </c>
      <c r="I2476">
        <v>0.58499999999999996</v>
      </c>
      <c r="J2476" s="4">
        <v>42770563.299999997</v>
      </c>
      <c r="K2476" s="12">
        <v>5582.166966849386</v>
      </c>
      <c r="L2476" s="12">
        <v>5582.166966849386</v>
      </c>
      <c r="N2476">
        <v>0.125</v>
      </c>
    </row>
    <row r="2477" spans="1:14" x14ac:dyDescent="0.3">
      <c r="A2477">
        <v>312090</v>
      </c>
      <c r="B2477">
        <v>3120904</v>
      </c>
      <c r="C2477" t="s">
        <v>2402</v>
      </c>
      <c r="D2477" t="s">
        <v>2176</v>
      </c>
      <c r="E2477" t="s">
        <v>5335</v>
      </c>
      <c r="F2477" t="s">
        <v>5339</v>
      </c>
      <c r="G2477" s="4">
        <v>84297</v>
      </c>
      <c r="H2477" s="4">
        <v>84297</v>
      </c>
      <c r="I2477">
        <v>0.71299999999999997</v>
      </c>
      <c r="J2477" s="4">
        <v>412865691.05000001</v>
      </c>
      <c r="K2477" s="12">
        <v>4897.7507034651289</v>
      </c>
      <c r="L2477" s="12">
        <v>4897.7507034651289</v>
      </c>
      <c r="N2477">
        <v>0.375</v>
      </c>
    </row>
    <row r="2478" spans="1:14" x14ac:dyDescent="0.3">
      <c r="A2478">
        <v>312100</v>
      </c>
      <c r="B2478">
        <v>3121001</v>
      </c>
      <c r="C2478" t="s">
        <v>2403</v>
      </c>
      <c r="D2478" t="s">
        <v>2176</v>
      </c>
      <c r="E2478" t="s">
        <v>5335</v>
      </c>
      <c r="F2478" t="s">
        <v>5339</v>
      </c>
      <c r="G2478" s="4">
        <v>5635</v>
      </c>
      <c r="H2478" s="4">
        <v>5635</v>
      </c>
      <c r="I2478">
        <v>0.61599999999999999</v>
      </c>
      <c r="J2478" s="4">
        <v>38375626.020000003</v>
      </c>
      <c r="K2478" s="12">
        <v>6810.2264454303468</v>
      </c>
      <c r="L2478" s="12">
        <v>6810.2264454303468</v>
      </c>
      <c r="N2478">
        <v>0</v>
      </c>
    </row>
    <row r="2479" spans="1:14" x14ac:dyDescent="0.3">
      <c r="A2479">
        <v>312110</v>
      </c>
      <c r="B2479">
        <v>3121100</v>
      </c>
      <c r="C2479" t="s">
        <v>2404</v>
      </c>
      <c r="D2479" t="s">
        <v>2176</v>
      </c>
      <c r="E2479" t="s">
        <v>5335</v>
      </c>
      <c r="F2479" t="s">
        <v>5339</v>
      </c>
      <c r="G2479" s="4">
        <v>8133</v>
      </c>
      <c r="H2479" s="4">
        <v>8133</v>
      </c>
      <c r="I2479">
        <v>0.66900000000000004</v>
      </c>
      <c r="J2479" s="4">
        <v>40652245.43</v>
      </c>
      <c r="K2479" s="12">
        <v>4998.4317508914301</v>
      </c>
      <c r="L2479" s="12">
        <v>4998.4317508914301</v>
      </c>
      <c r="N2479">
        <v>0.125</v>
      </c>
    </row>
    <row r="2480" spans="1:14" x14ac:dyDescent="0.3">
      <c r="A2480">
        <v>312120</v>
      </c>
      <c r="B2480">
        <v>3121209</v>
      </c>
      <c r="C2480" t="s">
        <v>2405</v>
      </c>
      <c r="D2480" t="s">
        <v>2176</v>
      </c>
      <c r="E2480" t="s">
        <v>5335</v>
      </c>
      <c r="F2480" t="s">
        <v>5339</v>
      </c>
      <c r="G2480" s="4">
        <v>8851</v>
      </c>
      <c r="H2480" s="4">
        <v>8851</v>
      </c>
      <c r="I2480">
        <v>0.74</v>
      </c>
      <c r="J2480" s="4">
        <v>67484402.519999996</v>
      </c>
      <c r="K2480" s="12">
        <v>7624.4946921251831</v>
      </c>
      <c r="L2480" s="12">
        <v>7624.4946921251831</v>
      </c>
      <c r="N2480">
        <v>0</v>
      </c>
    </row>
    <row r="2481" spans="1:14" x14ac:dyDescent="0.3">
      <c r="A2481">
        <v>312125</v>
      </c>
      <c r="B2481">
        <v>3121258</v>
      </c>
      <c r="C2481" t="s">
        <v>2406</v>
      </c>
      <c r="D2481" t="s">
        <v>2176</v>
      </c>
      <c r="E2481" t="s">
        <v>5335</v>
      </c>
      <c r="F2481" t="s">
        <v>5339</v>
      </c>
      <c r="G2481" s="4">
        <v>11143</v>
      </c>
      <c r="H2481" s="4">
        <v>11143</v>
      </c>
      <c r="I2481">
        <v>0.63900000000000001</v>
      </c>
      <c r="J2481" s="4">
        <v>87691147.049999997</v>
      </c>
      <c r="K2481" s="12">
        <v>7869.6174324688145</v>
      </c>
      <c r="L2481" s="12">
        <v>7869.6174324688145</v>
      </c>
      <c r="N2481">
        <v>0.25</v>
      </c>
    </row>
    <row r="2482" spans="1:14" x14ac:dyDescent="0.3">
      <c r="A2482">
        <v>312130</v>
      </c>
      <c r="B2482">
        <v>3121308</v>
      </c>
      <c r="C2482" t="s">
        <v>2407</v>
      </c>
      <c r="D2482" t="s">
        <v>2176</v>
      </c>
      <c r="E2482" t="s">
        <v>5335</v>
      </c>
      <c r="F2482" t="s">
        <v>5339</v>
      </c>
      <c r="G2482" s="4">
        <v>5070</v>
      </c>
      <c r="H2482" s="4">
        <v>5070</v>
      </c>
      <c r="I2482">
        <v>0.68</v>
      </c>
      <c r="J2482" s="4">
        <v>37587378.740000002</v>
      </c>
      <c r="K2482" s="12">
        <v>7413.6841696252468</v>
      </c>
      <c r="L2482" s="12">
        <v>7413.6841696252468</v>
      </c>
      <c r="N2482">
        <v>0.125</v>
      </c>
    </row>
    <row r="2483" spans="1:14" x14ac:dyDescent="0.3">
      <c r="A2483">
        <v>312140</v>
      </c>
      <c r="B2483">
        <v>3121407</v>
      </c>
      <c r="C2483" t="s">
        <v>2408</v>
      </c>
      <c r="D2483" t="s">
        <v>2176</v>
      </c>
      <c r="E2483" t="s">
        <v>5335</v>
      </c>
      <c r="F2483" t="s">
        <v>5339</v>
      </c>
      <c r="G2483" s="4">
        <v>7941</v>
      </c>
      <c r="H2483" s="4">
        <v>7941</v>
      </c>
      <c r="I2483">
        <v>0.63900000000000001</v>
      </c>
      <c r="J2483" s="4">
        <v>57278053.18</v>
      </c>
      <c r="K2483" s="12">
        <v>7212.9521697519203</v>
      </c>
      <c r="L2483" s="12">
        <v>7212.9521697519203</v>
      </c>
      <c r="N2483">
        <v>0</v>
      </c>
    </row>
    <row r="2484" spans="1:14" x14ac:dyDescent="0.3">
      <c r="A2484">
        <v>312150</v>
      </c>
      <c r="B2484">
        <v>3121506</v>
      </c>
      <c r="C2484" t="s">
        <v>2409</v>
      </c>
      <c r="D2484" t="s">
        <v>2176</v>
      </c>
      <c r="E2484" t="s">
        <v>5335</v>
      </c>
      <c r="F2484" t="s">
        <v>5339</v>
      </c>
      <c r="G2484" s="4">
        <v>3060</v>
      </c>
      <c r="H2484" s="4">
        <v>3060</v>
      </c>
      <c r="I2484">
        <v>0.63100000000000001</v>
      </c>
      <c r="J2484" s="4">
        <v>33277681.98</v>
      </c>
      <c r="K2484" s="12">
        <v>10875.059470588236</v>
      </c>
      <c r="L2484" s="12">
        <v>10875.059470588236</v>
      </c>
      <c r="N2484">
        <v>0</v>
      </c>
    </row>
    <row r="2485" spans="1:14" x14ac:dyDescent="0.3">
      <c r="A2485">
        <v>312160</v>
      </c>
      <c r="B2485">
        <v>3121605</v>
      </c>
      <c r="C2485" t="s">
        <v>2410</v>
      </c>
      <c r="D2485" t="s">
        <v>2176</v>
      </c>
      <c r="E2485" t="s">
        <v>5335</v>
      </c>
      <c r="F2485" t="s">
        <v>5339</v>
      </c>
      <c r="G2485" s="4">
        <v>49493</v>
      </c>
      <c r="H2485" s="4">
        <v>49493</v>
      </c>
      <c r="I2485">
        <v>0.71599999999999997</v>
      </c>
      <c r="J2485" s="4">
        <v>364565723.73000002</v>
      </c>
      <c r="K2485" s="12">
        <v>7366.0057731396364</v>
      </c>
      <c r="L2485" s="12">
        <v>7366.0057731396364</v>
      </c>
      <c r="M2485">
        <v>0.80555555555555547</v>
      </c>
      <c r="N2485">
        <v>0.625</v>
      </c>
    </row>
    <row r="2486" spans="1:14" x14ac:dyDescent="0.3">
      <c r="A2486">
        <v>312170</v>
      </c>
      <c r="B2486">
        <v>3121704</v>
      </c>
      <c r="C2486" t="s">
        <v>2411</v>
      </c>
      <c r="D2486" t="s">
        <v>2176</v>
      </c>
      <c r="E2486" t="s">
        <v>5335</v>
      </c>
      <c r="F2486" t="s">
        <v>5339</v>
      </c>
      <c r="G2486" s="4">
        <v>3581</v>
      </c>
      <c r="H2486" s="4">
        <v>3581</v>
      </c>
      <c r="I2486">
        <v>0.60099999999999998</v>
      </c>
      <c r="J2486" s="4">
        <v>32551784.059999999</v>
      </c>
      <c r="K2486" s="12">
        <v>9090.1379670483093</v>
      </c>
      <c r="L2486" s="12">
        <v>9090.1379670483093</v>
      </c>
      <c r="N2486">
        <v>0</v>
      </c>
    </row>
    <row r="2487" spans="1:14" x14ac:dyDescent="0.3">
      <c r="A2487">
        <v>312180</v>
      </c>
      <c r="B2487">
        <v>3121803</v>
      </c>
      <c r="C2487" t="s">
        <v>2412</v>
      </c>
      <c r="D2487" t="s">
        <v>2176</v>
      </c>
      <c r="E2487" t="s">
        <v>5335</v>
      </c>
      <c r="F2487" t="s">
        <v>5339</v>
      </c>
      <c r="G2487" s="4">
        <v>6689</v>
      </c>
      <c r="H2487" s="4">
        <v>6689</v>
      </c>
      <c r="I2487">
        <v>0.70199999999999996</v>
      </c>
      <c r="J2487" s="4">
        <v>40629539</v>
      </c>
      <c r="K2487" s="12">
        <v>6074.0826730452982</v>
      </c>
      <c r="L2487" s="12">
        <v>6074.0826730452982</v>
      </c>
      <c r="N2487">
        <v>0.125</v>
      </c>
    </row>
    <row r="2488" spans="1:14" x14ac:dyDescent="0.3">
      <c r="A2488">
        <v>312190</v>
      </c>
      <c r="B2488">
        <v>3121902</v>
      </c>
      <c r="C2488" t="s">
        <v>2413</v>
      </c>
      <c r="D2488" t="s">
        <v>2176</v>
      </c>
      <c r="E2488" t="s">
        <v>5335</v>
      </c>
      <c r="F2488" t="s">
        <v>5339</v>
      </c>
      <c r="G2488" s="4">
        <v>4481</v>
      </c>
      <c r="H2488" s="4">
        <v>4481</v>
      </c>
      <c r="I2488">
        <v>0.65700000000000003</v>
      </c>
      <c r="J2488" s="4">
        <v>34752195.770000003</v>
      </c>
      <c r="K2488" s="12">
        <v>7755.4554273599651</v>
      </c>
      <c r="L2488" s="12">
        <v>7755.4554273599651</v>
      </c>
      <c r="N2488">
        <v>0.25</v>
      </c>
    </row>
    <row r="2489" spans="1:14" x14ac:dyDescent="0.3">
      <c r="A2489">
        <v>312200</v>
      </c>
      <c r="B2489">
        <v>3122009</v>
      </c>
      <c r="C2489" t="s">
        <v>2414</v>
      </c>
      <c r="D2489" t="s">
        <v>2176</v>
      </c>
      <c r="E2489" t="s">
        <v>5335</v>
      </c>
      <c r="F2489" t="s">
        <v>5339</v>
      </c>
      <c r="G2489" s="4">
        <v>21428</v>
      </c>
      <c r="H2489" s="4">
        <v>21428</v>
      </c>
      <c r="I2489">
        <v>0.60499999999999998</v>
      </c>
      <c r="J2489" s="4">
        <v>93679983.620000005</v>
      </c>
      <c r="K2489" s="12">
        <v>4371.8491515773758</v>
      </c>
      <c r="L2489" s="12">
        <v>4371.8491515773758</v>
      </c>
      <c r="N2489">
        <v>0.125</v>
      </c>
    </row>
    <row r="2490" spans="1:14" x14ac:dyDescent="0.3">
      <c r="A2490">
        <v>312210</v>
      </c>
      <c r="B2490">
        <v>3122108</v>
      </c>
      <c r="C2490" t="s">
        <v>2415</v>
      </c>
      <c r="D2490" t="s">
        <v>2176</v>
      </c>
      <c r="E2490" t="s">
        <v>5335</v>
      </c>
      <c r="F2490" t="s">
        <v>5339</v>
      </c>
      <c r="G2490" s="4">
        <v>4147</v>
      </c>
      <c r="H2490" s="4">
        <v>4147</v>
      </c>
      <c r="I2490">
        <v>0.66100000000000003</v>
      </c>
      <c r="J2490" s="4">
        <v>34802735.490000002</v>
      </c>
      <c r="K2490" s="12">
        <v>8392.2680226669891</v>
      </c>
      <c r="L2490" s="12">
        <v>8392.2680226669891</v>
      </c>
      <c r="N2490">
        <v>0</v>
      </c>
    </row>
    <row r="2491" spans="1:14" x14ac:dyDescent="0.3">
      <c r="A2491">
        <v>312220</v>
      </c>
      <c r="B2491">
        <v>3122207</v>
      </c>
      <c r="C2491" t="s">
        <v>2416</v>
      </c>
      <c r="D2491" t="s">
        <v>2176</v>
      </c>
      <c r="E2491" t="s">
        <v>5335</v>
      </c>
      <c r="F2491" t="s">
        <v>5339</v>
      </c>
      <c r="G2491" s="4">
        <v>6583</v>
      </c>
      <c r="H2491" s="4">
        <v>6583</v>
      </c>
      <c r="I2491">
        <v>0.623</v>
      </c>
      <c r="J2491" s="4">
        <v>41957876.25</v>
      </c>
      <c r="K2491" s="12">
        <v>6373.6710086586663</v>
      </c>
      <c r="L2491" s="12">
        <v>6373.6710086586663</v>
      </c>
      <c r="N2491">
        <v>0</v>
      </c>
    </row>
    <row r="2492" spans="1:14" x14ac:dyDescent="0.3">
      <c r="A2492">
        <v>312230</v>
      </c>
      <c r="B2492">
        <v>3122306</v>
      </c>
      <c r="C2492" t="s">
        <v>2417</v>
      </c>
      <c r="D2492" t="s">
        <v>2176</v>
      </c>
      <c r="E2492" t="s">
        <v>5335</v>
      </c>
      <c r="F2492" t="s">
        <v>5339</v>
      </c>
      <c r="G2492" s="4">
        <v>243583</v>
      </c>
      <c r="H2492" s="4">
        <v>200000</v>
      </c>
      <c r="I2492">
        <v>0.76400000000000001</v>
      </c>
      <c r="J2492" s="4">
        <v>1254268821.6300001</v>
      </c>
      <c r="K2492" s="12">
        <v>6271.3441081500005</v>
      </c>
      <c r="L2492" s="12">
        <v>6271.3441081500005</v>
      </c>
      <c r="M2492">
        <v>1.6111111111111109</v>
      </c>
      <c r="N2492">
        <v>0.5</v>
      </c>
    </row>
    <row r="2493" spans="1:14" x14ac:dyDescent="0.3">
      <c r="A2493">
        <v>312235</v>
      </c>
      <c r="B2493">
        <v>3122355</v>
      </c>
      <c r="C2493" t="s">
        <v>2418</v>
      </c>
      <c r="D2493" t="s">
        <v>2176</v>
      </c>
      <c r="E2493" t="s">
        <v>5335</v>
      </c>
      <c r="F2493" t="s">
        <v>5339</v>
      </c>
      <c r="G2493" s="4">
        <v>6541</v>
      </c>
      <c r="H2493" s="4">
        <v>6541</v>
      </c>
      <c r="I2493">
        <v>0.60799999999999998</v>
      </c>
      <c r="J2493" s="4">
        <v>45274400.960000001</v>
      </c>
      <c r="K2493" s="12">
        <v>6921.6329246292617</v>
      </c>
      <c r="L2493" s="12">
        <v>6921.6329246292617</v>
      </c>
      <c r="N2493">
        <v>0</v>
      </c>
    </row>
    <row r="2494" spans="1:14" x14ac:dyDescent="0.3">
      <c r="A2494">
        <v>312240</v>
      </c>
      <c r="B2494">
        <v>3122405</v>
      </c>
      <c r="C2494" t="s">
        <v>2419</v>
      </c>
      <c r="D2494" t="s">
        <v>2176</v>
      </c>
      <c r="E2494" t="s">
        <v>5335</v>
      </c>
      <c r="F2494" t="s">
        <v>5339</v>
      </c>
      <c r="G2494" s="4">
        <v>6002</v>
      </c>
      <c r="H2494" s="4">
        <v>6002</v>
      </c>
      <c r="I2494">
        <v>0.67</v>
      </c>
      <c r="J2494" s="4">
        <v>39392877.729999997</v>
      </c>
      <c r="K2494" s="12">
        <v>6563.2918577140945</v>
      </c>
      <c r="L2494" s="12">
        <v>6563.2918577140945</v>
      </c>
      <c r="N2494">
        <v>0.125</v>
      </c>
    </row>
    <row r="2495" spans="1:14" x14ac:dyDescent="0.3">
      <c r="A2495">
        <v>312245</v>
      </c>
      <c r="B2495">
        <v>3122454</v>
      </c>
      <c r="C2495" t="s">
        <v>2420</v>
      </c>
      <c r="D2495" t="s">
        <v>2176</v>
      </c>
      <c r="E2495" t="s">
        <v>5335</v>
      </c>
      <c r="F2495" t="s">
        <v>5339</v>
      </c>
      <c r="G2495" s="4">
        <v>10659</v>
      </c>
      <c r="H2495" s="4">
        <v>10659</v>
      </c>
      <c r="I2495">
        <v>0.60899999999999999</v>
      </c>
      <c r="J2495" s="4">
        <v>50595055.899999999</v>
      </c>
      <c r="K2495" s="12">
        <v>4746.6981799418327</v>
      </c>
      <c r="L2495" s="12">
        <v>4746.6981799418327</v>
      </c>
      <c r="N2495">
        <v>0.125</v>
      </c>
    </row>
    <row r="2496" spans="1:14" x14ac:dyDescent="0.3">
      <c r="A2496">
        <v>312247</v>
      </c>
      <c r="B2496">
        <v>3122470</v>
      </c>
      <c r="C2496" t="s">
        <v>2421</v>
      </c>
      <c r="D2496" t="s">
        <v>2176</v>
      </c>
      <c r="E2496" t="s">
        <v>5335</v>
      </c>
      <c r="F2496" t="s">
        <v>5339</v>
      </c>
      <c r="G2496" s="4">
        <v>3763</v>
      </c>
      <c r="H2496" s="4">
        <v>3763</v>
      </c>
      <c r="I2496">
        <v>0.67300000000000004</v>
      </c>
      <c r="J2496" s="4">
        <v>35775743.590000004</v>
      </c>
      <c r="K2496" s="12">
        <v>9507.2398591549299</v>
      </c>
      <c r="L2496" s="12">
        <v>9507.2398591549299</v>
      </c>
      <c r="N2496">
        <v>0</v>
      </c>
    </row>
    <row r="2497" spans="1:14" x14ac:dyDescent="0.3">
      <c r="A2497">
        <v>312250</v>
      </c>
      <c r="B2497">
        <v>3122504</v>
      </c>
      <c r="C2497" t="s">
        <v>2422</v>
      </c>
      <c r="D2497" t="s">
        <v>2176</v>
      </c>
      <c r="E2497" t="s">
        <v>5335</v>
      </c>
      <c r="F2497" t="s">
        <v>5339</v>
      </c>
      <c r="G2497" s="4">
        <v>4967</v>
      </c>
      <c r="H2497" s="4">
        <v>4967</v>
      </c>
      <c r="I2497">
        <v>0.68799999999999994</v>
      </c>
      <c r="J2497" s="4">
        <v>34660698.049999997</v>
      </c>
      <c r="K2497" s="12">
        <v>6978.1957016307624</v>
      </c>
      <c r="L2497" s="12">
        <v>6978.1957016307624</v>
      </c>
      <c r="N2497">
        <v>0.125</v>
      </c>
    </row>
    <row r="2498" spans="1:14" x14ac:dyDescent="0.3">
      <c r="A2498">
        <v>312260</v>
      </c>
      <c r="B2498">
        <v>3122603</v>
      </c>
      <c r="C2498" t="s">
        <v>2423</v>
      </c>
      <c r="D2498" t="s">
        <v>2176</v>
      </c>
      <c r="E2498" t="s">
        <v>5335</v>
      </c>
      <c r="F2498" t="s">
        <v>5339</v>
      </c>
      <c r="G2498" s="4">
        <v>5074</v>
      </c>
      <c r="H2498" s="4">
        <v>5074</v>
      </c>
      <c r="I2498">
        <v>0.622</v>
      </c>
      <c r="J2498" s="4">
        <v>43362240.359999999</v>
      </c>
      <c r="K2498" s="12">
        <v>8545.9677493102081</v>
      </c>
      <c r="L2498" s="12">
        <v>8545.9677493102081</v>
      </c>
      <c r="N2498">
        <v>0</v>
      </c>
    </row>
    <row r="2499" spans="1:14" x14ac:dyDescent="0.3">
      <c r="A2499">
        <v>312270</v>
      </c>
      <c r="B2499">
        <v>3122702</v>
      </c>
      <c r="C2499" t="s">
        <v>2424</v>
      </c>
      <c r="D2499" t="s">
        <v>2176</v>
      </c>
      <c r="E2499" t="s">
        <v>5335</v>
      </c>
      <c r="F2499" t="s">
        <v>5339</v>
      </c>
      <c r="G2499" s="4">
        <v>5355</v>
      </c>
      <c r="H2499" s="4">
        <v>5355</v>
      </c>
      <c r="I2499">
        <v>0.70899999999999996</v>
      </c>
      <c r="J2499" s="4">
        <v>35984801.240000002</v>
      </c>
      <c r="K2499" s="12">
        <v>6719.8508384687211</v>
      </c>
      <c r="L2499" s="12">
        <v>6719.8508384687211</v>
      </c>
      <c r="N2499">
        <v>0</v>
      </c>
    </row>
    <row r="2500" spans="1:14" x14ac:dyDescent="0.3">
      <c r="A2500">
        <v>312280</v>
      </c>
      <c r="B2500">
        <v>3122801</v>
      </c>
      <c r="C2500" t="s">
        <v>2425</v>
      </c>
      <c r="D2500" t="s">
        <v>2176</v>
      </c>
      <c r="E2500" t="s">
        <v>5335</v>
      </c>
      <c r="F2500" t="s">
        <v>5339</v>
      </c>
      <c r="G2500" s="4">
        <v>3184</v>
      </c>
      <c r="H2500" s="4">
        <v>3184</v>
      </c>
      <c r="I2500">
        <v>0.68700000000000006</v>
      </c>
      <c r="J2500" s="4">
        <v>28843008.670000002</v>
      </c>
      <c r="K2500" s="12">
        <v>9058.7338787688441</v>
      </c>
      <c r="L2500" s="12">
        <v>9058.7338787688441</v>
      </c>
      <c r="N2500">
        <v>0</v>
      </c>
    </row>
    <row r="2501" spans="1:14" x14ac:dyDescent="0.3">
      <c r="A2501">
        <v>312290</v>
      </c>
      <c r="B2501">
        <v>3122900</v>
      </c>
      <c r="C2501" t="s">
        <v>2426</v>
      </c>
      <c r="D2501" t="s">
        <v>2176</v>
      </c>
      <c r="E2501" t="s">
        <v>5335</v>
      </c>
      <c r="F2501" t="s">
        <v>5339</v>
      </c>
      <c r="G2501" s="4">
        <v>6250</v>
      </c>
      <c r="H2501" s="4">
        <v>6250</v>
      </c>
      <c r="I2501">
        <v>0.70099999999999996</v>
      </c>
      <c r="J2501" s="4">
        <v>38579818.030000001</v>
      </c>
      <c r="K2501" s="12">
        <v>6172.7708848000002</v>
      </c>
      <c r="L2501" s="12">
        <v>6172.7708848000002</v>
      </c>
      <c r="M2501">
        <v>1.944444444444444</v>
      </c>
      <c r="N2501">
        <v>0.5</v>
      </c>
    </row>
    <row r="2502" spans="1:14" x14ac:dyDescent="0.3">
      <c r="A2502">
        <v>312300</v>
      </c>
      <c r="B2502">
        <v>3123007</v>
      </c>
      <c r="C2502" t="s">
        <v>2427</v>
      </c>
      <c r="D2502" t="s">
        <v>2176</v>
      </c>
      <c r="E2502" t="s">
        <v>5335</v>
      </c>
      <c r="F2502" t="s">
        <v>5339</v>
      </c>
      <c r="G2502" s="4">
        <v>10359</v>
      </c>
      <c r="H2502" s="4">
        <v>10359</v>
      </c>
      <c r="I2502">
        <v>0.68600000000000005</v>
      </c>
      <c r="J2502" s="4">
        <v>49820833.840000004</v>
      </c>
      <c r="K2502" s="12">
        <v>4809.4250255816205</v>
      </c>
      <c r="L2502" s="12">
        <v>4809.4250255816205</v>
      </c>
      <c r="N2502">
        <v>0</v>
      </c>
    </row>
    <row r="2503" spans="1:14" x14ac:dyDescent="0.3">
      <c r="A2503">
        <v>312310</v>
      </c>
      <c r="B2503">
        <v>3123106</v>
      </c>
      <c r="C2503" t="s">
        <v>2428</v>
      </c>
      <c r="D2503" t="s">
        <v>2176</v>
      </c>
      <c r="E2503" t="s">
        <v>5335</v>
      </c>
      <c r="F2503" t="s">
        <v>5339</v>
      </c>
      <c r="G2503" s="4">
        <v>5114</v>
      </c>
      <c r="H2503" s="4">
        <v>5114</v>
      </c>
      <c r="I2503">
        <v>0.63600000000000001</v>
      </c>
      <c r="J2503" s="4">
        <v>41563657.840000004</v>
      </c>
      <c r="K2503" s="12">
        <v>8127.4262495111461</v>
      </c>
      <c r="L2503" s="12">
        <v>8127.4262495111461</v>
      </c>
      <c r="N2503">
        <v>0</v>
      </c>
    </row>
    <row r="2504" spans="1:14" x14ac:dyDescent="0.3">
      <c r="A2504">
        <v>312320</v>
      </c>
      <c r="B2504">
        <v>3123205</v>
      </c>
      <c r="C2504" t="s">
        <v>2429</v>
      </c>
      <c r="D2504" t="s">
        <v>2176</v>
      </c>
      <c r="E2504" t="s">
        <v>5335</v>
      </c>
      <c r="F2504" t="s">
        <v>5339</v>
      </c>
      <c r="G2504" s="4">
        <v>12730</v>
      </c>
      <c r="H2504" s="4">
        <v>12730</v>
      </c>
      <c r="I2504">
        <v>0.71899999999999997</v>
      </c>
      <c r="J2504" s="4">
        <v>80480339.989999995</v>
      </c>
      <c r="K2504" s="12">
        <v>6322.1005490966218</v>
      </c>
      <c r="L2504" s="12">
        <v>6322.1005490966218</v>
      </c>
      <c r="N2504">
        <v>0.25</v>
      </c>
    </row>
    <row r="2505" spans="1:14" x14ac:dyDescent="0.3">
      <c r="A2505">
        <v>312330</v>
      </c>
      <c r="B2505">
        <v>3123304</v>
      </c>
      <c r="C2505" t="s">
        <v>2430</v>
      </c>
      <c r="D2505" t="s">
        <v>2176</v>
      </c>
      <c r="E2505" t="s">
        <v>5335</v>
      </c>
      <c r="F2505" t="s">
        <v>5339</v>
      </c>
      <c r="G2505" s="4">
        <v>5192</v>
      </c>
      <c r="H2505" s="4">
        <v>5192</v>
      </c>
      <c r="I2505">
        <v>0.629</v>
      </c>
      <c r="J2505" s="4">
        <v>37985618.649999999</v>
      </c>
      <c r="K2505" s="12">
        <v>7316.1823285824339</v>
      </c>
      <c r="L2505" s="12">
        <v>7316.1823285824339</v>
      </c>
      <c r="N2505">
        <v>0</v>
      </c>
    </row>
    <row r="2506" spans="1:14" x14ac:dyDescent="0.3">
      <c r="A2506">
        <v>312340</v>
      </c>
      <c r="B2506">
        <v>3123403</v>
      </c>
      <c r="C2506" t="s">
        <v>2431</v>
      </c>
      <c r="D2506" t="s">
        <v>2176</v>
      </c>
      <c r="E2506" t="s">
        <v>5335</v>
      </c>
      <c r="F2506" t="s">
        <v>5339</v>
      </c>
      <c r="G2506" s="4">
        <v>1498</v>
      </c>
      <c r="H2506" s="4">
        <v>1498</v>
      </c>
      <c r="I2506">
        <v>0.69199999999999995</v>
      </c>
      <c r="J2506" s="4">
        <v>31968253.449999999</v>
      </c>
      <c r="K2506" s="12">
        <v>21340.623130841122</v>
      </c>
      <c r="L2506" s="12">
        <v>14712.97</v>
      </c>
      <c r="N2506">
        <v>0.125</v>
      </c>
    </row>
    <row r="2507" spans="1:14" x14ac:dyDescent="0.3">
      <c r="A2507">
        <v>312350</v>
      </c>
      <c r="B2507">
        <v>3123502</v>
      </c>
      <c r="C2507" t="s">
        <v>2432</v>
      </c>
      <c r="D2507" t="s">
        <v>2176</v>
      </c>
      <c r="E2507" t="s">
        <v>5335</v>
      </c>
      <c r="F2507" t="s">
        <v>5339</v>
      </c>
      <c r="G2507" s="4">
        <v>1869</v>
      </c>
      <c r="H2507" s="4">
        <v>1869</v>
      </c>
      <c r="I2507">
        <v>0.70599999999999996</v>
      </c>
      <c r="J2507" s="4">
        <v>30816194.219999999</v>
      </c>
      <c r="K2507" s="12">
        <v>16488.065393258425</v>
      </c>
      <c r="L2507" s="12">
        <v>14712.97</v>
      </c>
      <c r="N2507">
        <v>0</v>
      </c>
    </row>
    <row r="2508" spans="1:14" x14ac:dyDescent="0.3">
      <c r="A2508">
        <v>312352</v>
      </c>
      <c r="B2508">
        <v>3123528</v>
      </c>
      <c r="C2508" t="s">
        <v>2433</v>
      </c>
      <c r="D2508" t="s">
        <v>2176</v>
      </c>
      <c r="E2508" t="s">
        <v>5335</v>
      </c>
      <c r="F2508" t="s">
        <v>5339</v>
      </c>
      <c r="G2508" s="4">
        <v>8065</v>
      </c>
      <c r="H2508" s="4">
        <v>8065</v>
      </c>
      <c r="I2508">
        <v>0.64500000000000002</v>
      </c>
      <c r="J2508" s="4">
        <v>40839579.670000002</v>
      </c>
      <c r="K2508" s="12">
        <v>5063.8040508369504</v>
      </c>
      <c r="L2508" s="12">
        <v>5063.8040508369504</v>
      </c>
      <c r="N2508">
        <v>0</v>
      </c>
    </row>
    <row r="2509" spans="1:14" x14ac:dyDescent="0.3">
      <c r="A2509">
        <v>312360</v>
      </c>
      <c r="B2509">
        <v>3123601</v>
      </c>
      <c r="C2509" t="s">
        <v>2434</v>
      </c>
      <c r="D2509" t="s">
        <v>2176</v>
      </c>
      <c r="E2509" t="s">
        <v>5335</v>
      </c>
      <c r="F2509" t="s">
        <v>5339</v>
      </c>
      <c r="G2509" s="4">
        <v>27429</v>
      </c>
      <c r="H2509" s="4">
        <v>27429</v>
      </c>
      <c r="I2509">
        <v>0.68500000000000005</v>
      </c>
      <c r="J2509" s="4">
        <v>135349014.78</v>
      </c>
      <c r="K2509" s="12">
        <v>4934.5223952750739</v>
      </c>
      <c r="L2509" s="12">
        <v>4934.5223952750739</v>
      </c>
      <c r="N2509">
        <v>0.125</v>
      </c>
    </row>
    <row r="2510" spans="1:14" x14ac:dyDescent="0.3">
      <c r="A2510">
        <v>312370</v>
      </c>
      <c r="B2510">
        <v>3123700</v>
      </c>
      <c r="C2510" t="s">
        <v>2435</v>
      </c>
      <c r="D2510" t="s">
        <v>2176</v>
      </c>
      <c r="E2510" t="s">
        <v>5335</v>
      </c>
      <c r="F2510" t="s">
        <v>5339</v>
      </c>
      <c r="G2510" s="4">
        <v>14501</v>
      </c>
      <c r="H2510" s="4">
        <v>14501</v>
      </c>
      <c r="I2510">
        <v>0.64400000000000002</v>
      </c>
      <c r="J2510" s="4">
        <v>68871918.260000005</v>
      </c>
      <c r="K2510" s="12">
        <v>4749.4599172470871</v>
      </c>
      <c r="L2510" s="12">
        <v>4749.4599172470871</v>
      </c>
      <c r="N2510">
        <v>0</v>
      </c>
    </row>
    <row r="2511" spans="1:14" x14ac:dyDescent="0.3">
      <c r="A2511">
        <v>312380</v>
      </c>
      <c r="B2511">
        <v>3123809</v>
      </c>
      <c r="C2511" t="s">
        <v>2436</v>
      </c>
      <c r="D2511" t="s">
        <v>2176</v>
      </c>
      <c r="E2511" t="s">
        <v>5335</v>
      </c>
      <c r="F2511" t="s">
        <v>5339</v>
      </c>
      <c r="G2511" s="4">
        <v>6373</v>
      </c>
      <c r="H2511" s="4">
        <v>6373</v>
      </c>
      <c r="I2511">
        <v>0.65500000000000003</v>
      </c>
      <c r="J2511" s="4">
        <v>42499989.049999997</v>
      </c>
      <c r="K2511" s="12">
        <v>6668.7571081123488</v>
      </c>
      <c r="L2511" s="12">
        <v>6668.7571081123488</v>
      </c>
      <c r="N2511">
        <v>0.125</v>
      </c>
    </row>
    <row r="2512" spans="1:14" x14ac:dyDescent="0.3">
      <c r="A2512">
        <v>312385</v>
      </c>
      <c r="B2512">
        <v>3123858</v>
      </c>
      <c r="C2512" t="s">
        <v>2437</v>
      </c>
      <c r="D2512" t="s">
        <v>2176</v>
      </c>
      <c r="E2512" t="s">
        <v>5335</v>
      </c>
      <c r="F2512" t="s">
        <v>5339</v>
      </c>
      <c r="G2512" s="4">
        <v>5295</v>
      </c>
      <c r="H2512" s="4">
        <v>5295</v>
      </c>
      <c r="I2512">
        <v>0.63400000000000001</v>
      </c>
      <c r="J2512" s="4">
        <v>36377397.140000001</v>
      </c>
      <c r="K2512" s="12">
        <v>6870.1411029272904</v>
      </c>
      <c r="L2512" s="12">
        <v>6870.1411029272904</v>
      </c>
      <c r="N2512">
        <v>0</v>
      </c>
    </row>
    <row r="2513" spans="1:14" x14ac:dyDescent="0.3">
      <c r="A2513">
        <v>312390</v>
      </c>
      <c r="B2513">
        <v>3123908</v>
      </c>
      <c r="C2513" t="s">
        <v>2438</v>
      </c>
      <c r="D2513" t="s">
        <v>2176</v>
      </c>
      <c r="E2513" t="s">
        <v>5335</v>
      </c>
      <c r="F2513" t="s">
        <v>5339</v>
      </c>
      <c r="G2513" s="4">
        <v>15157</v>
      </c>
      <c r="H2513" s="4">
        <v>15157</v>
      </c>
      <c r="I2513">
        <v>0.67200000000000004</v>
      </c>
      <c r="J2513" s="4">
        <v>77989582.920000002</v>
      </c>
      <c r="K2513" s="12">
        <v>5145.4498198852016</v>
      </c>
      <c r="L2513" s="12">
        <v>5145.4498198852016</v>
      </c>
      <c r="N2513">
        <v>0.125</v>
      </c>
    </row>
    <row r="2514" spans="1:14" x14ac:dyDescent="0.3">
      <c r="A2514">
        <v>312400</v>
      </c>
      <c r="B2514">
        <v>3124005</v>
      </c>
      <c r="C2514" t="s">
        <v>2439</v>
      </c>
      <c r="D2514" t="s">
        <v>2176</v>
      </c>
      <c r="E2514" t="s">
        <v>5335</v>
      </c>
      <c r="F2514" t="s">
        <v>5339</v>
      </c>
      <c r="G2514" s="4">
        <v>21091</v>
      </c>
      <c r="H2514" s="4">
        <v>21091</v>
      </c>
      <c r="I2514">
        <v>0.625</v>
      </c>
      <c r="J2514" s="4">
        <v>98242751.709999993</v>
      </c>
      <c r="K2514" s="12">
        <v>4658.0414257266129</v>
      </c>
      <c r="L2514" s="12">
        <v>4658.0414257266129</v>
      </c>
      <c r="N2514">
        <v>0.125</v>
      </c>
    </row>
    <row r="2515" spans="1:14" x14ac:dyDescent="0.3">
      <c r="A2515">
        <v>312410</v>
      </c>
      <c r="B2515">
        <v>3124104</v>
      </c>
      <c r="C2515" t="s">
        <v>2440</v>
      </c>
      <c r="D2515" t="s">
        <v>2176</v>
      </c>
      <c r="E2515" t="s">
        <v>5335</v>
      </c>
      <c r="F2515" t="s">
        <v>5339</v>
      </c>
      <c r="G2515" s="4">
        <v>93103</v>
      </c>
      <c r="H2515" s="4">
        <v>93103</v>
      </c>
      <c r="I2515">
        <v>0.67100000000000004</v>
      </c>
      <c r="J2515" s="4">
        <v>313975727.33999997</v>
      </c>
      <c r="K2515" s="12">
        <v>3372.3481234761498</v>
      </c>
      <c r="L2515" s="12">
        <v>3372.3481234761498</v>
      </c>
      <c r="N2515">
        <v>0.25</v>
      </c>
    </row>
    <row r="2516" spans="1:14" x14ac:dyDescent="0.3">
      <c r="A2516">
        <v>312420</v>
      </c>
      <c r="B2516">
        <v>3124203</v>
      </c>
      <c r="C2516" t="s">
        <v>2441</v>
      </c>
      <c r="D2516" t="s">
        <v>2176</v>
      </c>
      <c r="E2516" t="s">
        <v>5335</v>
      </c>
      <c r="F2516" t="s">
        <v>5339</v>
      </c>
      <c r="G2516" s="4">
        <v>24844</v>
      </c>
      <c r="H2516" s="4">
        <v>24844</v>
      </c>
      <c r="I2516">
        <v>0.66300000000000003</v>
      </c>
      <c r="J2516" s="4">
        <v>120044053.92</v>
      </c>
      <c r="K2516" s="12">
        <v>4831.9132957655775</v>
      </c>
      <c r="L2516" s="12">
        <v>4831.9132957655775</v>
      </c>
      <c r="N2516">
        <v>0.125</v>
      </c>
    </row>
    <row r="2517" spans="1:14" x14ac:dyDescent="0.3">
      <c r="A2517">
        <v>312430</v>
      </c>
      <c r="B2517">
        <v>3124302</v>
      </c>
      <c r="C2517" t="s">
        <v>2442</v>
      </c>
      <c r="D2517" t="s">
        <v>2176</v>
      </c>
      <c r="E2517" t="s">
        <v>5335</v>
      </c>
      <c r="F2517" t="s">
        <v>5339</v>
      </c>
      <c r="G2517" s="4">
        <v>31375</v>
      </c>
      <c r="H2517" s="4">
        <v>31375</v>
      </c>
      <c r="I2517">
        <v>0.627</v>
      </c>
      <c r="J2517" s="4">
        <v>143379690.59999999</v>
      </c>
      <c r="K2517" s="12">
        <v>4569.8706167330674</v>
      </c>
      <c r="L2517" s="12">
        <v>4569.8706167330674</v>
      </c>
      <c r="N2517">
        <v>0</v>
      </c>
    </row>
    <row r="2518" spans="1:14" x14ac:dyDescent="0.3">
      <c r="A2518">
        <v>312440</v>
      </c>
      <c r="B2518">
        <v>3124401</v>
      </c>
      <c r="C2518" t="s">
        <v>2443</v>
      </c>
      <c r="D2518" t="s">
        <v>2176</v>
      </c>
      <c r="E2518" t="s">
        <v>5335</v>
      </c>
      <c r="F2518" t="s">
        <v>5339</v>
      </c>
      <c r="G2518" s="4">
        <v>7132</v>
      </c>
      <c r="H2518" s="4">
        <v>7132</v>
      </c>
      <c r="I2518">
        <v>0.68500000000000005</v>
      </c>
      <c r="J2518" s="4">
        <v>40319061.359999999</v>
      </c>
      <c r="K2518" s="12">
        <v>5653.2615479528886</v>
      </c>
      <c r="L2518" s="12">
        <v>5653.2615479528886</v>
      </c>
      <c r="N2518">
        <v>0</v>
      </c>
    </row>
    <row r="2519" spans="1:14" x14ac:dyDescent="0.3">
      <c r="A2519">
        <v>312450</v>
      </c>
      <c r="B2519">
        <v>3124500</v>
      </c>
      <c r="C2519" t="s">
        <v>2444</v>
      </c>
      <c r="D2519" t="s">
        <v>2176</v>
      </c>
      <c r="E2519" t="s">
        <v>5335</v>
      </c>
      <c r="F2519" t="s">
        <v>5339</v>
      </c>
      <c r="G2519" s="4">
        <v>11880</v>
      </c>
      <c r="H2519" s="4">
        <v>11880</v>
      </c>
      <c r="I2519">
        <v>0.69099999999999995</v>
      </c>
      <c r="J2519" s="4">
        <v>64184136.950000003</v>
      </c>
      <c r="K2519" s="12">
        <v>5402.7051304713805</v>
      </c>
      <c r="L2519" s="12">
        <v>5402.7051304713805</v>
      </c>
      <c r="N2519">
        <v>0</v>
      </c>
    </row>
    <row r="2520" spans="1:14" x14ac:dyDescent="0.3">
      <c r="A2520">
        <v>312460</v>
      </c>
      <c r="B2520">
        <v>3124609</v>
      </c>
      <c r="C2520" t="s">
        <v>2445</v>
      </c>
      <c r="D2520" t="s">
        <v>2176</v>
      </c>
      <c r="E2520" t="s">
        <v>5335</v>
      </c>
      <c r="F2520" t="s">
        <v>5339</v>
      </c>
      <c r="G2520" s="4">
        <v>2189</v>
      </c>
      <c r="H2520" s="4">
        <v>2189</v>
      </c>
      <c r="I2520">
        <v>0.71</v>
      </c>
      <c r="J2520" s="4">
        <v>27950628</v>
      </c>
      <c r="K2520" s="12">
        <v>12768.674280493377</v>
      </c>
      <c r="L2520" s="12">
        <v>12768.674280493377</v>
      </c>
      <c r="N2520">
        <v>0</v>
      </c>
    </row>
    <row r="2521" spans="1:14" x14ac:dyDescent="0.3">
      <c r="A2521">
        <v>312470</v>
      </c>
      <c r="B2521">
        <v>3124708</v>
      </c>
      <c r="C2521" t="s">
        <v>2446</v>
      </c>
      <c r="D2521" t="s">
        <v>2176</v>
      </c>
      <c r="E2521" t="s">
        <v>5335</v>
      </c>
      <c r="F2521" t="s">
        <v>5339</v>
      </c>
      <c r="G2521" s="4">
        <v>2711</v>
      </c>
      <c r="H2521" s="4">
        <v>2711</v>
      </c>
      <c r="I2521">
        <v>0.67600000000000005</v>
      </c>
      <c r="J2521" s="4">
        <v>31644104.940000001</v>
      </c>
      <c r="K2521" s="12">
        <v>11672.484300995942</v>
      </c>
      <c r="L2521" s="12">
        <v>11672.484300995942</v>
      </c>
      <c r="N2521">
        <v>0</v>
      </c>
    </row>
    <row r="2522" spans="1:14" x14ac:dyDescent="0.3">
      <c r="A2522">
        <v>312480</v>
      </c>
      <c r="B2522">
        <v>3124807</v>
      </c>
      <c r="C2522" t="s">
        <v>2447</v>
      </c>
      <c r="D2522" t="s">
        <v>2176</v>
      </c>
      <c r="E2522" t="s">
        <v>5335</v>
      </c>
      <c r="F2522" t="s">
        <v>5339</v>
      </c>
      <c r="G2522" s="4">
        <v>6897</v>
      </c>
      <c r="H2522" s="4">
        <v>6897</v>
      </c>
      <c r="I2522">
        <v>0.69599999999999995</v>
      </c>
      <c r="J2522" s="4">
        <v>59701213.210000001</v>
      </c>
      <c r="K2522" s="12">
        <v>8656.1132680875744</v>
      </c>
      <c r="L2522" s="12">
        <v>8656.1132680875744</v>
      </c>
      <c r="N2522">
        <v>0</v>
      </c>
    </row>
    <row r="2523" spans="1:14" x14ac:dyDescent="0.3">
      <c r="A2523">
        <v>312490</v>
      </c>
      <c r="B2523">
        <v>3124906</v>
      </c>
      <c r="C2523" t="s">
        <v>2448</v>
      </c>
      <c r="D2523" t="s">
        <v>2176</v>
      </c>
      <c r="E2523" t="s">
        <v>5335</v>
      </c>
      <c r="F2523" t="s">
        <v>5339</v>
      </c>
      <c r="G2523" s="4">
        <v>11096</v>
      </c>
      <c r="H2523" s="4">
        <v>11096</v>
      </c>
      <c r="I2523">
        <v>0.67500000000000004</v>
      </c>
      <c r="J2523" s="4">
        <v>54591836.869999997</v>
      </c>
      <c r="K2523" s="12">
        <v>4919.9564590843547</v>
      </c>
      <c r="L2523" s="12">
        <v>4919.9564590843547</v>
      </c>
      <c r="N2523">
        <v>0.125</v>
      </c>
    </row>
    <row r="2524" spans="1:14" x14ac:dyDescent="0.3">
      <c r="A2524">
        <v>312500</v>
      </c>
      <c r="B2524">
        <v>3125002</v>
      </c>
      <c r="C2524" t="s">
        <v>2449</v>
      </c>
      <c r="D2524" t="s">
        <v>2176</v>
      </c>
      <c r="E2524" t="s">
        <v>5335</v>
      </c>
      <c r="F2524" t="s">
        <v>5339</v>
      </c>
      <c r="G2524" s="4">
        <v>3986</v>
      </c>
      <c r="H2524" s="4">
        <v>3986</v>
      </c>
      <c r="I2524">
        <v>0.67600000000000005</v>
      </c>
      <c r="J2524" s="4">
        <v>39253664.200000003</v>
      </c>
      <c r="K2524" s="12">
        <v>9847.8836427496244</v>
      </c>
      <c r="L2524" s="12">
        <v>9847.8836427496244</v>
      </c>
      <c r="N2524">
        <v>0</v>
      </c>
    </row>
    <row r="2525" spans="1:14" x14ac:dyDescent="0.3">
      <c r="A2525">
        <v>312510</v>
      </c>
      <c r="B2525">
        <v>3125101</v>
      </c>
      <c r="C2525" t="s">
        <v>2450</v>
      </c>
      <c r="D2525" t="s">
        <v>2176</v>
      </c>
      <c r="E2525" t="s">
        <v>5335</v>
      </c>
      <c r="F2525" t="s">
        <v>5339</v>
      </c>
      <c r="G2525" s="4">
        <v>59336</v>
      </c>
      <c r="H2525" s="4">
        <v>59336</v>
      </c>
      <c r="I2525">
        <v>0.73199999999999998</v>
      </c>
      <c r="J2525" s="4">
        <v>725246592.01999998</v>
      </c>
      <c r="K2525" s="12">
        <v>12222.707833692868</v>
      </c>
      <c r="L2525" s="12">
        <v>12222.707833692868</v>
      </c>
      <c r="N2525">
        <v>0</v>
      </c>
    </row>
    <row r="2526" spans="1:14" x14ac:dyDescent="0.3">
      <c r="A2526">
        <v>312520</v>
      </c>
      <c r="B2526">
        <v>3125200</v>
      </c>
      <c r="C2526" t="s">
        <v>2451</v>
      </c>
      <c r="D2526" t="s">
        <v>2176</v>
      </c>
      <c r="E2526" t="s">
        <v>5335</v>
      </c>
      <c r="F2526" t="s">
        <v>5339</v>
      </c>
      <c r="G2526" s="4">
        <v>2676</v>
      </c>
      <c r="H2526" s="4">
        <v>2676</v>
      </c>
      <c r="I2526">
        <v>0.71699999999999997</v>
      </c>
      <c r="J2526" s="4">
        <v>31612551.84</v>
      </c>
      <c r="K2526" s="12">
        <v>11813.360179372197</v>
      </c>
      <c r="L2526" s="12">
        <v>11813.360179372197</v>
      </c>
      <c r="N2526">
        <v>0</v>
      </c>
    </row>
    <row r="2527" spans="1:14" x14ac:dyDescent="0.3">
      <c r="A2527">
        <v>312530</v>
      </c>
      <c r="B2527">
        <v>3125309</v>
      </c>
      <c r="C2527" t="s">
        <v>2452</v>
      </c>
      <c r="D2527" t="s">
        <v>2176</v>
      </c>
      <c r="E2527" t="s">
        <v>5335</v>
      </c>
      <c r="F2527" t="s">
        <v>5339</v>
      </c>
      <c r="G2527" s="4">
        <v>3230</v>
      </c>
      <c r="H2527" s="4">
        <v>3230</v>
      </c>
      <c r="I2527">
        <v>0.68700000000000006</v>
      </c>
      <c r="J2527" s="4">
        <v>29263633.190000001</v>
      </c>
      <c r="K2527" s="12">
        <v>9059.9483560371518</v>
      </c>
      <c r="L2527" s="12">
        <v>9059.9483560371518</v>
      </c>
      <c r="N2527">
        <v>0</v>
      </c>
    </row>
    <row r="2528" spans="1:14" x14ac:dyDescent="0.3">
      <c r="A2528">
        <v>312540</v>
      </c>
      <c r="B2528">
        <v>3125408</v>
      </c>
      <c r="C2528" t="s">
        <v>2453</v>
      </c>
      <c r="D2528" t="s">
        <v>2176</v>
      </c>
      <c r="E2528" t="s">
        <v>5335</v>
      </c>
      <c r="F2528" t="s">
        <v>5339</v>
      </c>
      <c r="G2528" s="4">
        <v>5251</v>
      </c>
      <c r="H2528" s="4">
        <v>5251</v>
      </c>
      <c r="I2528">
        <v>0.60599999999999998</v>
      </c>
      <c r="J2528" s="4">
        <v>39214420.990000002</v>
      </c>
      <c r="K2528" s="12">
        <v>7467.9910474195394</v>
      </c>
      <c r="L2528" s="12">
        <v>7467.9910474195394</v>
      </c>
      <c r="N2528">
        <v>0</v>
      </c>
    </row>
    <row r="2529" spans="1:14" x14ac:dyDescent="0.3">
      <c r="A2529">
        <v>312550</v>
      </c>
      <c r="B2529">
        <v>3125507</v>
      </c>
      <c r="C2529" t="s">
        <v>2454</v>
      </c>
      <c r="D2529" t="s">
        <v>2176</v>
      </c>
      <c r="E2529" t="s">
        <v>5335</v>
      </c>
      <c r="F2529" t="s">
        <v>5339</v>
      </c>
      <c r="G2529" s="4">
        <v>3099</v>
      </c>
      <c r="H2529" s="4">
        <v>3099</v>
      </c>
      <c r="I2529">
        <v>0.64</v>
      </c>
      <c r="J2529" s="4">
        <v>33947776.159999996</v>
      </c>
      <c r="K2529" s="12">
        <v>10954.429222329783</v>
      </c>
      <c r="L2529" s="12">
        <v>10954.429222329783</v>
      </c>
      <c r="N2529">
        <v>0.125</v>
      </c>
    </row>
    <row r="2530" spans="1:14" x14ac:dyDescent="0.3">
      <c r="A2530">
        <v>312560</v>
      </c>
      <c r="B2530">
        <v>3125606</v>
      </c>
      <c r="C2530" t="s">
        <v>2455</v>
      </c>
      <c r="D2530" t="s">
        <v>2176</v>
      </c>
      <c r="E2530" t="s">
        <v>5335</v>
      </c>
      <c r="F2530" t="s">
        <v>5339</v>
      </c>
      <c r="G2530" s="4">
        <v>6575</v>
      </c>
      <c r="H2530" s="4">
        <v>6575</v>
      </c>
      <c r="I2530">
        <v>0.58299999999999996</v>
      </c>
      <c r="J2530" s="4">
        <v>45554441.509999998</v>
      </c>
      <c r="K2530" s="12">
        <v>6928.4321688212922</v>
      </c>
      <c r="L2530" s="12">
        <v>6928.4321688212922</v>
      </c>
      <c r="N2530">
        <v>0.125</v>
      </c>
    </row>
    <row r="2531" spans="1:14" x14ac:dyDescent="0.3">
      <c r="A2531">
        <v>312570</v>
      </c>
      <c r="B2531">
        <v>3125705</v>
      </c>
      <c r="C2531" t="s">
        <v>2456</v>
      </c>
      <c r="D2531" t="s">
        <v>2176</v>
      </c>
      <c r="E2531" t="s">
        <v>5335</v>
      </c>
      <c r="F2531" t="s">
        <v>5339</v>
      </c>
      <c r="G2531" s="4">
        <v>14280</v>
      </c>
      <c r="H2531" s="4">
        <v>14280</v>
      </c>
      <c r="I2531">
        <v>0.64800000000000002</v>
      </c>
      <c r="J2531" s="4">
        <v>92829460.390000001</v>
      </c>
      <c r="K2531" s="12">
        <v>6500.6624922969186</v>
      </c>
      <c r="L2531" s="12">
        <v>6500.6624922969186</v>
      </c>
      <c r="N2531">
        <v>0.125</v>
      </c>
    </row>
    <row r="2532" spans="1:14" x14ac:dyDescent="0.3">
      <c r="A2532">
        <v>312580</v>
      </c>
      <c r="B2532">
        <v>3125804</v>
      </c>
      <c r="C2532" t="s">
        <v>2457</v>
      </c>
      <c r="D2532" t="s">
        <v>2176</v>
      </c>
      <c r="E2532" t="s">
        <v>5335</v>
      </c>
      <c r="F2532" t="s">
        <v>5339</v>
      </c>
      <c r="G2532" s="4">
        <v>2814</v>
      </c>
      <c r="H2532" s="4">
        <v>2814</v>
      </c>
      <c r="I2532">
        <v>0.64600000000000002</v>
      </c>
      <c r="J2532" s="4">
        <v>30082810.100000001</v>
      </c>
      <c r="K2532" s="12">
        <v>10690.408706467662</v>
      </c>
      <c r="L2532" s="12">
        <v>10690.408706467662</v>
      </c>
      <c r="N2532">
        <v>0.125</v>
      </c>
    </row>
    <row r="2533" spans="1:14" x14ac:dyDescent="0.3">
      <c r="A2533">
        <v>312590</v>
      </c>
      <c r="B2533">
        <v>3125903</v>
      </c>
      <c r="C2533" t="s">
        <v>2458</v>
      </c>
      <c r="D2533" t="s">
        <v>2176</v>
      </c>
      <c r="E2533" t="s">
        <v>5335</v>
      </c>
      <c r="F2533" t="s">
        <v>5339</v>
      </c>
      <c r="G2533" s="4">
        <v>9603</v>
      </c>
      <c r="H2533" s="4">
        <v>9603</v>
      </c>
      <c r="I2533">
        <v>0.60299999999999998</v>
      </c>
      <c r="J2533" s="4">
        <v>49095953.359999999</v>
      </c>
      <c r="K2533" s="12">
        <v>5112.56413204207</v>
      </c>
      <c r="L2533" s="12">
        <v>5112.56413204207</v>
      </c>
      <c r="N2533">
        <v>0</v>
      </c>
    </row>
    <row r="2534" spans="1:14" x14ac:dyDescent="0.3">
      <c r="A2534">
        <v>312595</v>
      </c>
      <c r="B2534">
        <v>3125952</v>
      </c>
      <c r="C2534" t="s">
        <v>2459</v>
      </c>
      <c r="D2534" t="s">
        <v>2176</v>
      </c>
      <c r="E2534" t="s">
        <v>5335</v>
      </c>
      <c r="F2534" t="s">
        <v>5339</v>
      </c>
      <c r="G2534" s="4">
        <v>10705</v>
      </c>
      <c r="H2534" s="4">
        <v>10705</v>
      </c>
      <c r="I2534">
        <v>0.57999999999999996</v>
      </c>
      <c r="J2534" s="4">
        <v>61691897.640000001</v>
      </c>
      <c r="K2534" s="12">
        <v>5762.9049640354979</v>
      </c>
      <c r="L2534" s="12">
        <v>5762.9049640354979</v>
      </c>
      <c r="N2534">
        <v>0</v>
      </c>
    </row>
    <row r="2535" spans="1:14" x14ac:dyDescent="0.3">
      <c r="A2535">
        <v>312600</v>
      </c>
      <c r="B2535">
        <v>3126000</v>
      </c>
      <c r="C2535" t="s">
        <v>2460</v>
      </c>
      <c r="D2535" t="s">
        <v>2176</v>
      </c>
      <c r="E2535" t="s">
        <v>5335</v>
      </c>
      <c r="F2535" t="s">
        <v>5339</v>
      </c>
      <c r="G2535" s="4">
        <v>8469</v>
      </c>
      <c r="H2535" s="4">
        <v>8469</v>
      </c>
      <c r="I2535">
        <v>0.72399999999999998</v>
      </c>
      <c r="J2535" s="4">
        <v>52690707.240000002</v>
      </c>
      <c r="K2535" s="12">
        <v>6221.5972653205808</v>
      </c>
      <c r="L2535" s="12">
        <v>6221.5972653205808</v>
      </c>
      <c r="N2535">
        <v>0</v>
      </c>
    </row>
    <row r="2536" spans="1:14" x14ac:dyDescent="0.3">
      <c r="A2536">
        <v>312610</v>
      </c>
      <c r="B2536">
        <v>3126109</v>
      </c>
      <c r="C2536" t="s">
        <v>2461</v>
      </c>
      <c r="D2536" t="s">
        <v>2176</v>
      </c>
      <c r="E2536" t="s">
        <v>5335</v>
      </c>
      <c r="F2536" t="s">
        <v>5339</v>
      </c>
      <c r="G2536" s="4">
        <v>70897</v>
      </c>
      <c r="H2536" s="4">
        <v>70897</v>
      </c>
      <c r="I2536">
        <v>0.755</v>
      </c>
      <c r="J2536" s="4">
        <v>399826259.04000002</v>
      </c>
      <c r="K2536" s="12">
        <v>5639.5370613707209</v>
      </c>
      <c r="L2536" s="12">
        <v>5639.5370613707209</v>
      </c>
      <c r="N2536">
        <v>0.25</v>
      </c>
    </row>
    <row r="2537" spans="1:14" x14ac:dyDescent="0.3">
      <c r="A2537">
        <v>312620</v>
      </c>
      <c r="B2537">
        <v>3126208</v>
      </c>
      <c r="C2537" t="s">
        <v>2462</v>
      </c>
      <c r="D2537" t="s">
        <v>2176</v>
      </c>
      <c r="E2537" t="s">
        <v>5335</v>
      </c>
      <c r="F2537" t="s">
        <v>5339</v>
      </c>
      <c r="G2537" s="4">
        <v>8095</v>
      </c>
      <c r="H2537" s="4">
        <v>8095</v>
      </c>
      <c r="I2537">
        <v>0.64</v>
      </c>
      <c r="J2537" s="4">
        <v>58826570.93</v>
      </c>
      <c r="K2537" s="12">
        <v>7267.0254391599756</v>
      </c>
      <c r="L2537" s="12">
        <v>7267.0254391599756</v>
      </c>
      <c r="N2537">
        <v>0</v>
      </c>
    </row>
    <row r="2538" spans="1:14" x14ac:dyDescent="0.3">
      <c r="A2538">
        <v>312630</v>
      </c>
      <c r="B2538">
        <v>3126307</v>
      </c>
      <c r="C2538" t="s">
        <v>2463</v>
      </c>
      <c r="D2538" t="s">
        <v>2176</v>
      </c>
      <c r="E2538" t="s">
        <v>5335</v>
      </c>
      <c r="F2538" t="s">
        <v>5339</v>
      </c>
      <c r="G2538" s="4">
        <v>3453</v>
      </c>
      <c r="H2538" s="4">
        <v>3453</v>
      </c>
      <c r="I2538">
        <v>0.67</v>
      </c>
      <c r="J2538" s="4">
        <v>28957040.449999999</v>
      </c>
      <c r="K2538" s="12">
        <v>8386.0528381117874</v>
      </c>
      <c r="L2538" s="12">
        <v>8386.0528381117874</v>
      </c>
      <c r="N2538">
        <v>0</v>
      </c>
    </row>
    <row r="2539" spans="1:14" x14ac:dyDescent="0.3">
      <c r="A2539">
        <v>312640</v>
      </c>
      <c r="B2539">
        <v>3126406</v>
      </c>
      <c r="C2539" t="s">
        <v>2464</v>
      </c>
      <c r="D2539" t="s">
        <v>2176</v>
      </c>
      <c r="E2539" t="s">
        <v>5335</v>
      </c>
      <c r="F2539" t="s">
        <v>5339</v>
      </c>
      <c r="G2539" s="4">
        <v>3230</v>
      </c>
      <c r="H2539" s="4">
        <v>3230</v>
      </c>
      <c r="I2539">
        <v>0.69599999999999995</v>
      </c>
      <c r="J2539" s="4">
        <v>44008918.810000002</v>
      </c>
      <c r="K2539" s="12">
        <v>13625.052263157895</v>
      </c>
      <c r="L2539" s="12">
        <v>13625.052263157895</v>
      </c>
      <c r="N2539">
        <v>0</v>
      </c>
    </row>
    <row r="2540" spans="1:14" x14ac:dyDescent="0.3">
      <c r="A2540">
        <v>312650</v>
      </c>
      <c r="B2540">
        <v>3126505</v>
      </c>
      <c r="C2540" t="s">
        <v>2465</v>
      </c>
      <c r="D2540" t="s">
        <v>2176</v>
      </c>
      <c r="E2540" t="s">
        <v>5335</v>
      </c>
      <c r="F2540" t="s">
        <v>5339</v>
      </c>
      <c r="G2540" s="4">
        <v>7053</v>
      </c>
      <c r="H2540" s="4">
        <v>7053</v>
      </c>
      <c r="I2540">
        <v>0.622</v>
      </c>
      <c r="J2540" s="4">
        <v>46397846.609999999</v>
      </c>
      <c r="K2540" s="12">
        <v>6578.4554955338153</v>
      </c>
      <c r="L2540" s="12">
        <v>6578.4554955338153</v>
      </c>
      <c r="N2540">
        <v>0</v>
      </c>
    </row>
    <row r="2541" spans="1:14" x14ac:dyDescent="0.3">
      <c r="A2541">
        <v>312660</v>
      </c>
      <c r="B2541">
        <v>3126604</v>
      </c>
      <c r="C2541" t="s">
        <v>2466</v>
      </c>
      <c r="D2541" t="s">
        <v>2176</v>
      </c>
      <c r="E2541" t="s">
        <v>5335</v>
      </c>
      <c r="F2541" t="s">
        <v>5339</v>
      </c>
      <c r="G2541" s="4">
        <v>4547</v>
      </c>
      <c r="H2541" s="4">
        <v>4547</v>
      </c>
      <c r="I2541">
        <v>0.625</v>
      </c>
      <c r="J2541" s="4">
        <v>39730485.810000002</v>
      </c>
      <c r="K2541" s="12">
        <v>8737.7360479436993</v>
      </c>
      <c r="L2541" s="12">
        <v>8737.7360479436993</v>
      </c>
      <c r="N2541">
        <v>0</v>
      </c>
    </row>
    <row r="2542" spans="1:14" x14ac:dyDescent="0.3">
      <c r="A2542">
        <v>312670</v>
      </c>
      <c r="B2542">
        <v>3126703</v>
      </c>
      <c r="C2542" t="s">
        <v>2467</v>
      </c>
      <c r="D2542" t="s">
        <v>2176</v>
      </c>
      <c r="E2542" t="s">
        <v>5335</v>
      </c>
      <c r="F2542" t="s">
        <v>5339</v>
      </c>
      <c r="G2542" s="4">
        <v>23753</v>
      </c>
      <c r="H2542" s="4">
        <v>23753</v>
      </c>
      <c r="I2542">
        <v>0.65400000000000003</v>
      </c>
      <c r="J2542" s="4">
        <v>130222429.95</v>
      </c>
      <c r="K2542" s="12">
        <v>5482.3571738306746</v>
      </c>
      <c r="L2542" s="12">
        <v>5482.3571738306746</v>
      </c>
      <c r="N2542">
        <v>0</v>
      </c>
    </row>
    <row r="2543" spans="1:14" x14ac:dyDescent="0.3">
      <c r="A2543">
        <v>312675</v>
      </c>
      <c r="B2543">
        <v>3126752</v>
      </c>
      <c r="C2543" t="s">
        <v>2468</v>
      </c>
      <c r="D2543" t="s">
        <v>2176</v>
      </c>
      <c r="E2543" t="s">
        <v>5335</v>
      </c>
      <c r="F2543" t="s">
        <v>5339</v>
      </c>
      <c r="G2543" s="4">
        <v>5023</v>
      </c>
      <c r="H2543" s="4">
        <v>5023</v>
      </c>
      <c r="I2543">
        <v>0.60299999999999998</v>
      </c>
      <c r="J2543" s="4">
        <v>38210618.460000001</v>
      </c>
      <c r="K2543" s="12">
        <v>7607.1308899064306</v>
      </c>
      <c r="L2543" s="12">
        <v>7607.1308899064306</v>
      </c>
      <c r="N2543">
        <v>0</v>
      </c>
    </row>
    <row r="2544" spans="1:14" x14ac:dyDescent="0.3">
      <c r="A2544">
        <v>312680</v>
      </c>
      <c r="B2544">
        <v>3126802</v>
      </c>
      <c r="C2544" t="s">
        <v>2469</v>
      </c>
      <c r="D2544" t="s">
        <v>2176</v>
      </c>
      <c r="E2544" t="s">
        <v>5335</v>
      </c>
      <c r="F2544" t="s">
        <v>5339</v>
      </c>
      <c r="G2544" s="4">
        <v>5731</v>
      </c>
      <c r="H2544" s="4">
        <v>5731</v>
      </c>
      <c r="I2544">
        <v>0.59</v>
      </c>
      <c r="J2544" s="4">
        <v>45843707.810000002</v>
      </c>
      <c r="K2544" s="12">
        <v>7999.2510574070848</v>
      </c>
      <c r="L2544" s="12">
        <v>7999.2510574070848</v>
      </c>
      <c r="N2544">
        <v>0.375</v>
      </c>
    </row>
    <row r="2545" spans="1:14" x14ac:dyDescent="0.3">
      <c r="A2545">
        <v>312690</v>
      </c>
      <c r="B2545">
        <v>3126901</v>
      </c>
      <c r="C2545" t="s">
        <v>2470</v>
      </c>
      <c r="D2545" t="s">
        <v>2176</v>
      </c>
      <c r="E2545" t="s">
        <v>5335</v>
      </c>
      <c r="F2545" t="s">
        <v>5339</v>
      </c>
      <c r="G2545" s="4">
        <v>8301</v>
      </c>
      <c r="H2545" s="4">
        <v>8301</v>
      </c>
      <c r="I2545">
        <v>0.64800000000000002</v>
      </c>
      <c r="J2545" s="4">
        <v>50577324.450000003</v>
      </c>
      <c r="K2545" s="12">
        <v>6092.9194615106617</v>
      </c>
      <c r="L2545" s="12">
        <v>6092.9194615106617</v>
      </c>
      <c r="N2545">
        <v>0.125</v>
      </c>
    </row>
    <row r="2546" spans="1:14" x14ac:dyDescent="0.3">
      <c r="A2546">
        <v>312695</v>
      </c>
      <c r="B2546">
        <v>3126950</v>
      </c>
      <c r="C2546" t="s">
        <v>2471</v>
      </c>
      <c r="D2546" t="s">
        <v>2176</v>
      </c>
      <c r="E2546" t="s">
        <v>5335</v>
      </c>
      <c r="F2546" t="s">
        <v>5339</v>
      </c>
      <c r="G2546" s="4">
        <v>3481</v>
      </c>
      <c r="H2546" s="4">
        <v>3481</v>
      </c>
      <c r="I2546">
        <v>0.54300000000000004</v>
      </c>
      <c r="J2546" s="4">
        <v>31673638.940000001</v>
      </c>
      <c r="K2546" s="12">
        <v>9099.0057282390117</v>
      </c>
      <c r="L2546" s="12">
        <v>9099.0057282390117</v>
      </c>
      <c r="N2546">
        <v>0.125</v>
      </c>
    </row>
    <row r="2547" spans="1:14" x14ac:dyDescent="0.3">
      <c r="A2547">
        <v>312700</v>
      </c>
      <c r="B2547">
        <v>3127008</v>
      </c>
      <c r="C2547" t="s">
        <v>2472</v>
      </c>
      <c r="D2547" t="s">
        <v>2176</v>
      </c>
      <c r="E2547" t="s">
        <v>5335</v>
      </c>
      <c r="F2547" t="s">
        <v>5339</v>
      </c>
      <c r="G2547" s="4">
        <v>14946</v>
      </c>
      <c r="H2547" s="4">
        <v>14946</v>
      </c>
      <c r="I2547">
        <v>0.68400000000000005</v>
      </c>
      <c r="J2547" s="4">
        <v>108301816.05</v>
      </c>
      <c r="K2547" s="12">
        <v>7246.2074167001201</v>
      </c>
      <c r="L2547" s="12">
        <v>7246.2074167001201</v>
      </c>
      <c r="N2547">
        <v>0</v>
      </c>
    </row>
    <row r="2548" spans="1:14" x14ac:dyDescent="0.3">
      <c r="A2548">
        <v>312705</v>
      </c>
      <c r="B2548">
        <v>3127057</v>
      </c>
      <c r="C2548" t="s">
        <v>2473</v>
      </c>
      <c r="D2548" t="s">
        <v>2176</v>
      </c>
      <c r="E2548" t="s">
        <v>5335</v>
      </c>
      <c r="F2548" t="s">
        <v>5339</v>
      </c>
      <c r="G2548" s="4">
        <v>4389</v>
      </c>
      <c r="H2548" s="4">
        <v>4389</v>
      </c>
      <c r="I2548">
        <v>0.59199999999999997</v>
      </c>
      <c r="J2548" s="4">
        <v>33449582.219999999</v>
      </c>
      <c r="K2548" s="12">
        <v>7621.2308544087491</v>
      </c>
      <c r="L2548" s="12">
        <v>7621.2308544087491</v>
      </c>
      <c r="N2548">
        <v>0</v>
      </c>
    </row>
    <row r="2549" spans="1:14" x14ac:dyDescent="0.3">
      <c r="A2549">
        <v>312707</v>
      </c>
      <c r="B2549">
        <v>3127073</v>
      </c>
      <c r="C2549" t="s">
        <v>2474</v>
      </c>
      <c r="D2549" t="s">
        <v>2176</v>
      </c>
      <c r="E2549" t="s">
        <v>5335</v>
      </c>
      <c r="F2549" t="s">
        <v>5339</v>
      </c>
      <c r="G2549" s="4">
        <v>4538</v>
      </c>
      <c r="H2549" s="4">
        <v>4538</v>
      </c>
      <c r="I2549">
        <v>0.54400000000000004</v>
      </c>
      <c r="J2549" s="4">
        <v>36520084.270000003</v>
      </c>
      <c r="K2549" s="12">
        <v>8047.6166306743062</v>
      </c>
      <c r="L2549" s="12">
        <v>8047.6166306743062</v>
      </c>
      <c r="N2549">
        <v>0</v>
      </c>
    </row>
    <row r="2550" spans="1:14" x14ac:dyDescent="0.3">
      <c r="A2550">
        <v>312710</v>
      </c>
      <c r="B2550">
        <v>3127107</v>
      </c>
      <c r="C2550" t="s">
        <v>2475</v>
      </c>
      <c r="D2550" t="s">
        <v>2176</v>
      </c>
      <c r="E2550" t="s">
        <v>5335</v>
      </c>
      <c r="F2550" t="s">
        <v>5339</v>
      </c>
      <c r="G2550" s="4">
        <v>61275</v>
      </c>
      <c r="H2550" s="4">
        <v>61275</v>
      </c>
      <c r="I2550">
        <v>0.73</v>
      </c>
      <c r="J2550" s="4">
        <v>367571815.13999999</v>
      </c>
      <c r="K2550" s="12">
        <v>5998.724033292533</v>
      </c>
      <c r="L2550" s="12">
        <v>5998.724033292533</v>
      </c>
      <c r="N2550">
        <v>0.25</v>
      </c>
    </row>
    <row r="2551" spans="1:14" x14ac:dyDescent="0.3">
      <c r="A2551">
        <v>312720</v>
      </c>
      <c r="B2551">
        <v>3127206</v>
      </c>
      <c r="C2551" t="s">
        <v>2476</v>
      </c>
      <c r="D2551" t="s">
        <v>2176</v>
      </c>
      <c r="E2551" t="s">
        <v>5335</v>
      </c>
      <c r="F2551" t="s">
        <v>5339</v>
      </c>
      <c r="G2551" s="4">
        <v>4934</v>
      </c>
      <c r="H2551" s="4">
        <v>4934</v>
      </c>
      <c r="I2551">
        <v>0.65500000000000003</v>
      </c>
      <c r="J2551" s="4">
        <v>37232693.030000001</v>
      </c>
      <c r="K2551" s="12">
        <v>7546.1477563842727</v>
      </c>
      <c r="L2551" s="12">
        <v>7546.1477563842727</v>
      </c>
      <c r="N2551">
        <v>0.125</v>
      </c>
    </row>
    <row r="2552" spans="1:14" x14ac:dyDescent="0.3">
      <c r="A2552">
        <v>312730</v>
      </c>
      <c r="B2552">
        <v>3127305</v>
      </c>
      <c r="C2552" t="s">
        <v>2477</v>
      </c>
      <c r="D2552" t="s">
        <v>2176</v>
      </c>
      <c r="E2552" t="s">
        <v>5335</v>
      </c>
      <c r="F2552" t="s">
        <v>5339</v>
      </c>
      <c r="G2552" s="4">
        <v>6244</v>
      </c>
      <c r="H2552" s="4">
        <v>6244</v>
      </c>
      <c r="I2552">
        <v>0.65400000000000003</v>
      </c>
      <c r="J2552" s="4">
        <v>40485744.530000001</v>
      </c>
      <c r="K2552" s="12">
        <v>6483.9437107623316</v>
      </c>
      <c r="L2552" s="12">
        <v>6483.9437107623316</v>
      </c>
      <c r="N2552">
        <v>0</v>
      </c>
    </row>
    <row r="2553" spans="1:14" x14ac:dyDescent="0.3">
      <c r="A2553">
        <v>312733</v>
      </c>
      <c r="B2553">
        <v>3127339</v>
      </c>
      <c r="C2553" t="s">
        <v>2478</v>
      </c>
      <c r="D2553" t="s">
        <v>2176</v>
      </c>
      <c r="E2553" t="s">
        <v>5335</v>
      </c>
      <c r="F2553" t="s">
        <v>5339</v>
      </c>
      <c r="G2553" s="4">
        <v>4847</v>
      </c>
      <c r="H2553" s="4">
        <v>4847</v>
      </c>
      <c r="I2553">
        <v>0.65</v>
      </c>
      <c r="J2553" s="4">
        <v>40314887.659999996</v>
      </c>
      <c r="K2553" s="12">
        <v>8317.4928120486893</v>
      </c>
      <c r="L2553" s="12">
        <v>8317.4928120486893</v>
      </c>
      <c r="N2553">
        <v>0</v>
      </c>
    </row>
    <row r="2554" spans="1:14" x14ac:dyDescent="0.3">
      <c r="A2554">
        <v>312735</v>
      </c>
      <c r="B2554">
        <v>3127354</v>
      </c>
      <c r="C2554" t="s">
        <v>2479</v>
      </c>
      <c r="D2554" t="s">
        <v>2176</v>
      </c>
      <c r="E2554" t="s">
        <v>5335</v>
      </c>
      <c r="F2554" t="s">
        <v>5339</v>
      </c>
      <c r="G2554" s="4">
        <v>2991</v>
      </c>
      <c r="H2554" s="4">
        <v>2991</v>
      </c>
      <c r="I2554">
        <v>0.67900000000000005</v>
      </c>
      <c r="J2554" s="4">
        <v>30367149.68</v>
      </c>
      <c r="K2554" s="12">
        <v>10152.841751922433</v>
      </c>
      <c r="L2554" s="12">
        <v>10152.841751922433</v>
      </c>
      <c r="N2554">
        <v>0</v>
      </c>
    </row>
    <row r="2555" spans="1:14" x14ac:dyDescent="0.3">
      <c r="A2555">
        <v>312737</v>
      </c>
      <c r="B2555">
        <v>3127370</v>
      </c>
      <c r="C2555" t="s">
        <v>2480</v>
      </c>
      <c r="D2555" t="s">
        <v>2176</v>
      </c>
      <c r="E2555" t="s">
        <v>5335</v>
      </c>
      <c r="F2555" t="s">
        <v>5339</v>
      </c>
      <c r="G2555" s="4">
        <v>2859</v>
      </c>
      <c r="H2555" s="4">
        <v>2859</v>
      </c>
      <c r="I2555">
        <v>0.64700000000000002</v>
      </c>
      <c r="J2555" s="4">
        <v>33503135.949999999</v>
      </c>
      <c r="K2555" s="12">
        <v>11718.480570129415</v>
      </c>
      <c r="L2555" s="12">
        <v>11718.480570129415</v>
      </c>
      <c r="N2555">
        <v>0</v>
      </c>
    </row>
    <row r="2556" spans="1:14" x14ac:dyDescent="0.3">
      <c r="A2556">
        <v>312738</v>
      </c>
      <c r="B2556">
        <v>3127388</v>
      </c>
      <c r="C2556" t="s">
        <v>2481</v>
      </c>
      <c r="D2556" t="s">
        <v>2176</v>
      </c>
      <c r="E2556" t="s">
        <v>5335</v>
      </c>
      <c r="F2556" t="s">
        <v>5339</v>
      </c>
      <c r="G2556" s="4">
        <v>4214</v>
      </c>
      <c r="H2556" s="4">
        <v>4214</v>
      </c>
      <c r="I2556">
        <v>0.71599999999999997</v>
      </c>
      <c r="J2556" s="4">
        <v>35256498.490000002</v>
      </c>
      <c r="K2556" s="12">
        <v>8366.5160156620786</v>
      </c>
      <c r="L2556" s="12">
        <v>8366.5160156620786</v>
      </c>
      <c r="N2556">
        <v>0</v>
      </c>
    </row>
    <row r="2557" spans="1:14" x14ac:dyDescent="0.3">
      <c r="A2557">
        <v>312740</v>
      </c>
      <c r="B2557">
        <v>3127404</v>
      </c>
      <c r="C2557" t="s">
        <v>2482</v>
      </c>
      <c r="D2557" t="s">
        <v>2176</v>
      </c>
      <c r="E2557" t="s">
        <v>5335</v>
      </c>
      <c r="F2557" t="s">
        <v>5339</v>
      </c>
      <c r="G2557" s="4">
        <v>4922</v>
      </c>
      <c r="H2557" s="4">
        <v>4922</v>
      </c>
      <c r="I2557">
        <v>0.68300000000000005</v>
      </c>
      <c r="J2557" s="4">
        <v>45047699.359999999</v>
      </c>
      <c r="K2557" s="12">
        <v>9152.3160016253551</v>
      </c>
      <c r="L2557" s="12">
        <v>9152.3160016253551</v>
      </c>
      <c r="N2557">
        <v>0.25</v>
      </c>
    </row>
    <row r="2558" spans="1:14" x14ac:dyDescent="0.3">
      <c r="A2558">
        <v>312750</v>
      </c>
      <c r="B2558">
        <v>3127503</v>
      </c>
      <c r="C2558" t="s">
        <v>2483</v>
      </c>
      <c r="D2558" t="s">
        <v>2176</v>
      </c>
      <c r="E2558" t="s">
        <v>5335</v>
      </c>
      <c r="F2558" t="s">
        <v>5339</v>
      </c>
      <c r="G2558" s="4">
        <v>5235</v>
      </c>
      <c r="H2558" s="4">
        <v>5235</v>
      </c>
      <c r="I2558">
        <v>0.60599999999999998</v>
      </c>
      <c r="J2558" s="4">
        <v>37625023.509999998</v>
      </c>
      <c r="K2558" s="12">
        <v>7187.2060191021965</v>
      </c>
      <c r="L2558" s="12">
        <v>7187.2060191021965</v>
      </c>
      <c r="N2558">
        <v>0</v>
      </c>
    </row>
    <row r="2559" spans="1:14" x14ac:dyDescent="0.3">
      <c r="A2559">
        <v>312760</v>
      </c>
      <c r="B2559">
        <v>3127602</v>
      </c>
      <c r="C2559" t="s">
        <v>2484</v>
      </c>
      <c r="D2559" t="s">
        <v>2176</v>
      </c>
      <c r="E2559" t="s">
        <v>5335</v>
      </c>
      <c r="F2559" t="s">
        <v>5339</v>
      </c>
      <c r="G2559" s="4">
        <v>11536</v>
      </c>
      <c r="H2559" s="4">
        <v>11536</v>
      </c>
      <c r="I2559">
        <v>0.68100000000000005</v>
      </c>
      <c r="J2559" s="4">
        <v>65439740.240000002</v>
      </c>
      <c r="K2559" s="12">
        <v>5672.6543203883493</v>
      </c>
      <c r="L2559" s="12">
        <v>5672.6543203883493</v>
      </c>
      <c r="N2559">
        <v>0</v>
      </c>
    </row>
    <row r="2560" spans="1:14" x14ac:dyDescent="0.3">
      <c r="A2560">
        <v>312770</v>
      </c>
      <c r="B2560">
        <v>3127701</v>
      </c>
      <c r="C2560" t="s">
        <v>2485</v>
      </c>
      <c r="D2560" t="s">
        <v>2176</v>
      </c>
      <c r="E2560" t="s">
        <v>5335</v>
      </c>
      <c r="F2560" t="s">
        <v>5339</v>
      </c>
      <c r="G2560" s="4">
        <v>266561</v>
      </c>
      <c r="H2560" s="4">
        <v>200000</v>
      </c>
      <c r="I2560">
        <v>0.72699999999999998</v>
      </c>
      <c r="J2560" s="4">
        <v>2064286485.55</v>
      </c>
      <c r="K2560" s="12">
        <v>10321.43242775</v>
      </c>
      <c r="L2560" s="12">
        <v>10321.43242775</v>
      </c>
      <c r="M2560">
        <v>1.333333333333333</v>
      </c>
      <c r="N2560">
        <v>0.625</v>
      </c>
    </row>
    <row r="2561" spans="1:14" x14ac:dyDescent="0.3">
      <c r="A2561">
        <v>312780</v>
      </c>
      <c r="B2561">
        <v>3127800</v>
      </c>
      <c r="C2561" t="s">
        <v>2486</v>
      </c>
      <c r="D2561" t="s">
        <v>2176</v>
      </c>
      <c r="E2561" t="s">
        <v>5335</v>
      </c>
      <c r="F2561" t="s">
        <v>5339</v>
      </c>
      <c r="G2561" s="4">
        <v>14037</v>
      </c>
      <c r="H2561" s="4">
        <v>14037</v>
      </c>
      <c r="I2561">
        <v>0.60399999999999998</v>
      </c>
      <c r="J2561" s="4">
        <v>98970259.069999993</v>
      </c>
      <c r="K2561" s="12">
        <v>7050.6703049084554</v>
      </c>
      <c r="L2561" s="12">
        <v>7050.6703049084554</v>
      </c>
      <c r="N2561">
        <v>0.125</v>
      </c>
    </row>
    <row r="2562" spans="1:14" x14ac:dyDescent="0.3">
      <c r="A2562">
        <v>312790</v>
      </c>
      <c r="B2562">
        <v>3127909</v>
      </c>
      <c r="C2562" t="s">
        <v>2487</v>
      </c>
      <c r="D2562" t="s">
        <v>2176</v>
      </c>
      <c r="E2562" t="s">
        <v>5335</v>
      </c>
      <c r="F2562" t="s">
        <v>5339</v>
      </c>
      <c r="G2562" s="4">
        <v>1428</v>
      </c>
      <c r="H2562" s="4">
        <v>1428</v>
      </c>
      <c r="I2562">
        <v>0.73099999999999998</v>
      </c>
      <c r="J2562" s="4">
        <v>33707638.909999996</v>
      </c>
      <c r="K2562" s="12">
        <v>23604.789152661062</v>
      </c>
      <c r="L2562" s="12">
        <v>14712.97</v>
      </c>
      <c r="N2562">
        <v>0.25</v>
      </c>
    </row>
    <row r="2563" spans="1:14" x14ac:dyDescent="0.3">
      <c r="A2563">
        <v>312800</v>
      </c>
      <c r="B2563">
        <v>3128006</v>
      </c>
      <c r="C2563" t="s">
        <v>2488</v>
      </c>
      <c r="D2563" t="s">
        <v>2176</v>
      </c>
      <c r="E2563" t="s">
        <v>5335</v>
      </c>
      <c r="F2563" t="s">
        <v>5339</v>
      </c>
      <c r="G2563" s="4">
        <v>33517</v>
      </c>
      <c r="H2563" s="4">
        <v>33517</v>
      </c>
      <c r="I2563">
        <v>0.68600000000000005</v>
      </c>
      <c r="J2563" s="4">
        <v>205197269.41</v>
      </c>
      <c r="K2563" s="12">
        <v>6122.1848438106035</v>
      </c>
      <c r="L2563" s="12">
        <v>6122.1848438106035</v>
      </c>
      <c r="N2563">
        <v>0.25</v>
      </c>
    </row>
    <row r="2564" spans="1:14" x14ac:dyDescent="0.3">
      <c r="A2564">
        <v>312810</v>
      </c>
      <c r="B2564">
        <v>3128105</v>
      </c>
      <c r="C2564" t="s">
        <v>2489</v>
      </c>
      <c r="D2564" t="s">
        <v>2176</v>
      </c>
      <c r="E2564" t="s">
        <v>5335</v>
      </c>
      <c r="F2564" t="s">
        <v>5339</v>
      </c>
      <c r="G2564" s="4">
        <v>14076</v>
      </c>
      <c r="H2564" s="4">
        <v>14076</v>
      </c>
      <c r="I2564">
        <v>0.67900000000000005</v>
      </c>
      <c r="J2564" s="4">
        <v>95482429.340000004</v>
      </c>
      <c r="K2564" s="12">
        <v>6783.3496263142943</v>
      </c>
      <c r="L2564" s="12">
        <v>6783.3496263142943</v>
      </c>
      <c r="N2564">
        <v>0</v>
      </c>
    </row>
    <row r="2565" spans="1:14" x14ac:dyDescent="0.3">
      <c r="A2565">
        <v>312820</v>
      </c>
      <c r="B2565">
        <v>3128204</v>
      </c>
      <c r="C2565" t="s">
        <v>2490</v>
      </c>
      <c r="D2565" t="s">
        <v>2176</v>
      </c>
      <c r="E2565" t="s">
        <v>5335</v>
      </c>
      <c r="F2565" t="s">
        <v>5339</v>
      </c>
      <c r="G2565" s="4">
        <v>9901</v>
      </c>
      <c r="H2565" s="4">
        <v>9901</v>
      </c>
      <c r="I2565">
        <v>0.623</v>
      </c>
      <c r="J2565" s="4">
        <v>48423273.75</v>
      </c>
      <c r="K2565" s="12">
        <v>4890.7457580042419</v>
      </c>
      <c r="L2565" s="12">
        <v>4890.7457580042419</v>
      </c>
      <c r="N2565">
        <v>0</v>
      </c>
    </row>
    <row r="2566" spans="1:14" x14ac:dyDescent="0.3">
      <c r="A2566">
        <v>312825</v>
      </c>
      <c r="B2566">
        <v>3128253</v>
      </c>
      <c r="C2566" t="s">
        <v>2491</v>
      </c>
      <c r="D2566" t="s">
        <v>2176</v>
      </c>
      <c r="E2566" t="s">
        <v>5335</v>
      </c>
      <c r="F2566" t="s">
        <v>5339</v>
      </c>
      <c r="G2566" s="4">
        <v>5224</v>
      </c>
      <c r="H2566" s="4">
        <v>5224</v>
      </c>
      <c r="I2566">
        <v>0.67700000000000005</v>
      </c>
      <c r="J2566" s="4">
        <v>35363611.229999997</v>
      </c>
      <c r="K2566" s="12">
        <v>6769.4508480091881</v>
      </c>
      <c r="L2566" s="12">
        <v>6769.4508480091881</v>
      </c>
      <c r="N2566">
        <v>0</v>
      </c>
    </row>
    <row r="2567" spans="1:14" x14ac:dyDescent="0.3">
      <c r="A2567">
        <v>312830</v>
      </c>
      <c r="B2567">
        <v>3128303</v>
      </c>
      <c r="C2567" t="s">
        <v>2492</v>
      </c>
      <c r="D2567" t="s">
        <v>2176</v>
      </c>
      <c r="E2567" t="s">
        <v>5335</v>
      </c>
      <c r="F2567" t="s">
        <v>5339</v>
      </c>
      <c r="G2567" s="4">
        <v>19646</v>
      </c>
      <c r="H2567" s="4">
        <v>19646</v>
      </c>
      <c r="I2567">
        <v>0.70099999999999996</v>
      </c>
      <c r="J2567" s="4">
        <v>98430942.670000002</v>
      </c>
      <c r="K2567" s="12">
        <v>5010.2281721470017</v>
      </c>
      <c r="L2567" s="12">
        <v>5010.2281721470017</v>
      </c>
      <c r="M2567">
        <v>0.38888888888888867</v>
      </c>
      <c r="N2567">
        <v>0.25</v>
      </c>
    </row>
    <row r="2568" spans="1:14" x14ac:dyDescent="0.3">
      <c r="A2568">
        <v>312840</v>
      </c>
      <c r="B2568">
        <v>3128402</v>
      </c>
      <c r="C2568" t="s">
        <v>2493</v>
      </c>
      <c r="D2568" t="s">
        <v>2176</v>
      </c>
      <c r="E2568" t="s">
        <v>5335</v>
      </c>
      <c r="F2568" t="s">
        <v>5339</v>
      </c>
      <c r="G2568" s="4">
        <v>7731</v>
      </c>
      <c r="H2568" s="4">
        <v>7731</v>
      </c>
      <c r="I2568">
        <v>0.67700000000000005</v>
      </c>
      <c r="J2568" s="4">
        <v>49347049.009999998</v>
      </c>
      <c r="K2568" s="12">
        <v>6383.0098318458149</v>
      </c>
      <c r="L2568" s="12">
        <v>6383.0098318458149</v>
      </c>
      <c r="N2568">
        <v>0.25</v>
      </c>
    </row>
    <row r="2569" spans="1:14" x14ac:dyDescent="0.3">
      <c r="A2569">
        <v>312850</v>
      </c>
      <c r="B2569">
        <v>3128501</v>
      </c>
      <c r="C2569" t="s">
        <v>2494</v>
      </c>
      <c r="D2569" t="s">
        <v>2176</v>
      </c>
      <c r="E2569" t="s">
        <v>5335</v>
      </c>
      <c r="F2569" t="s">
        <v>5339</v>
      </c>
      <c r="G2569" s="4">
        <v>3091</v>
      </c>
      <c r="H2569" s="4">
        <v>3091</v>
      </c>
      <c r="I2569">
        <v>0.65200000000000002</v>
      </c>
      <c r="J2569" s="4">
        <v>33517151.399999999</v>
      </c>
      <c r="K2569" s="12">
        <v>10843.465351019087</v>
      </c>
      <c r="L2569" s="12">
        <v>10843.465351019087</v>
      </c>
      <c r="N2569">
        <v>0</v>
      </c>
    </row>
    <row r="2570" spans="1:14" x14ac:dyDescent="0.3">
      <c r="A2570">
        <v>312860</v>
      </c>
      <c r="B2570">
        <v>3128600</v>
      </c>
      <c r="C2570" t="s">
        <v>2495</v>
      </c>
      <c r="D2570" t="s">
        <v>2176</v>
      </c>
      <c r="E2570" t="s">
        <v>5335</v>
      </c>
      <c r="F2570" t="s">
        <v>5339</v>
      </c>
      <c r="G2570" s="4">
        <v>6687</v>
      </c>
      <c r="H2570" s="4">
        <v>6687</v>
      </c>
      <c r="I2570">
        <v>0.69</v>
      </c>
      <c r="J2570" s="4">
        <v>84549092.579999998</v>
      </c>
      <c r="K2570" s="12">
        <v>12643.800296096904</v>
      </c>
      <c r="L2570" s="12">
        <v>12643.800296096904</v>
      </c>
      <c r="N2570">
        <v>0</v>
      </c>
    </row>
    <row r="2571" spans="1:14" x14ac:dyDescent="0.3">
      <c r="A2571">
        <v>312870</v>
      </c>
      <c r="B2571">
        <v>3128709</v>
      </c>
      <c r="C2571" t="s">
        <v>2496</v>
      </c>
      <c r="D2571" t="s">
        <v>2176</v>
      </c>
      <c r="E2571" t="s">
        <v>5335</v>
      </c>
      <c r="F2571" t="s">
        <v>5339</v>
      </c>
      <c r="G2571" s="4">
        <v>52744</v>
      </c>
      <c r="H2571" s="4">
        <v>52744</v>
      </c>
      <c r="I2571">
        <v>0.751</v>
      </c>
      <c r="J2571" s="4">
        <v>298180085.45999998</v>
      </c>
      <c r="K2571" s="12">
        <v>5653.3460765205518</v>
      </c>
      <c r="L2571" s="12">
        <v>5653.3460765205518</v>
      </c>
      <c r="N2571">
        <v>0.75</v>
      </c>
    </row>
    <row r="2572" spans="1:14" x14ac:dyDescent="0.3">
      <c r="A2572">
        <v>312880</v>
      </c>
      <c r="B2572">
        <v>3128808</v>
      </c>
      <c r="C2572" t="s">
        <v>2497</v>
      </c>
      <c r="D2572" t="s">
        <v>2176</v>
      </c>
      <c r="E2572" t="s">
        <v>5335</v>
      </c>
      <c r="F2572" t="s">
        <v>5339</v>
      </c>
      <c r="G2572" s="4">
        <v>7285</v>
      </c>
      <c r="H2572" s="4">
        <v>7285</v>
      </c>
      <c r="I2572">
        <v>0.68300000000000005</v>
      </c>
      <c r="J2572" s="4">
        <v>41255487.329999998</v>
      </c>
      <c r="K2572" s="12">
        <v>5663.0730720658885</v>
      </c>
      <c r="L2572" s="12">
        <v>5663.0730720658885</v>
      </c>
      <c r="N2572">
        <v>0</v>
      </c>
    </row>
    <row r="2573" spans="1:14" x14ac:dyDescent="0.3">
      <c r="A2573">
        <v>312890</v>
      </c>
      <c r="B2573">
        <v>3128907</v>
      </c>
      <c r="C2573" t="s">
        <v>2498</v>
      </c>
      <c r="D2573" t="s">
        <v>2176</v>
      </c>
      <c r="E2573" t="s">
        <v>5335</v>
      </c>
      <c r="F2573" t="s">
        <v>5339</v>
      </c>
      <c r="G2573" s="4">
        <v>8880</v>
      </c>
      <c r="H2573" s="4">
        <v>8880</v>
      </c>
      <c r="I2573">
        <v>0.69299999999999995</v>
      </c>
      <c r="J2573" s="4">
        <v>53001569.020000003</v>
      </c>
      <c r="K2573" s="12">
        <v>5968.64515990991</v>
      </c>
      <c r="L2573" s="12">
        <v>5968.64515990991</v>
      </c>
      <c r="N2573">
        <v>0.125</v>
      </c>
    </row>
    <row r="2574" spans="1:14" x14ac:dyDescent="0.3">
      <c r="A2574">
        <v>312900</v>
      </c>
      <c r="B2574">
        <v>3129004</v>
      </c>
      <c r="C2574" t="s">
        <v>2499</v>
      </c>
      <c r="D2574" t="s">
        <v>2176</v>
      </c>
      <c r="E2574" t="s">
        <v>5335</v>
      </c>
      <c r="F2574" t="s">
        <v>5339</v>
      </c>
      <c r="G2574" s="4">
        <v>7803</v>
      </c>
      <c r="H2574" s="4">
        <v>7803</v>
      </c>
      <c r="I2574">
        <v>0.67400000000000004</v>
      </c>
      <c r="J2574" s="4">
        <v>41685763.280000001</v>
      </c>
      <c r="K2574" s="12">
        <v>5342.2739049083684</v>
      </c>
      <c r="L2574" s="12">
        <v>5342.2739049083684</v>
      </c>
      <c r="N2574">
        <v>0</v>
      </c>
    </row>
    <row r="2575" spans="1:14" x14ac:dyDescent="0.3">
      <c r="A2575">
        <v>312910</v>
      </c>
      <c r="B2575">
        <v>3129103</v>
      </c>
      <c r="C2575" t="s">
        <v>2500</v>
      </c>
      <c r="D2575" t="s">
        <v>2176</v>
      </c>
      <c r="E2575" t="s">
        <v>5335</v>
      </c>
      <c r="F2575" t="s">
        <v>5339</v>
      </c>
      <c r="G2575" s="4">
        <v>5154</v>
      </c>
      <c r="H2575" s="4">
        <v>5154</v>
      </c>
      <c r="I2575">
        <v>0.68</v>
      </c>
      <c r="J2575" s="4">
        <v>53021752.130000003</v>
      </c>
      <c r="K2575" s="12">
        <v>10287.495562669772</v>
      </c>
      <c r="L2575" s="12">
        <v>10287.495562669772</v>
      </c>
      <c r="N2575">
        <v>0.125</v>
      </c>
    </row>
    <row r="2576" spans="1:14" x14ac:dyDescent="0.3">
      <c r="A2576">
        <v>312920</v>
      </c>
      <c r="B2576">
        <v>3129202</v>
      </c>
      <c r="C2576" t="s">
        <v>2501</v>
      </c>
      <c r="D2576" t="s">
        <v>2176</v>
      </c>
      <c r="E2576" t="s">
        <v>5335</v>
      </c>
      <c r="F2576" t="s">
        <v>5339</v>
      </c>
      <c r="G2576" s="4">
        <v>6278</v>
      </c>
      <c r="H2576" s="4">
        <v>6278</v>
      </c>
      <c r="I2576">
        <v>0.65700000000000003</v>
      </c>
      <c r="J2576" s="4">
        <v>42523113.789999999</v>
      </c>
      <c r="K2576" s="12">
        <v>6773.3535823510674</v>
      </c>
      <c r="L2576" s="12">
        <v>6773.3535823510674</v>
      </c>
      <c r="N2576">
        <v>0.125</v>
      </c>
    </row>
    <row r="2577" spans="1:14" x14ac:dyDescent="0.3">
      <c r="A2577">
        <v>312930</v>
      </c>
      <c r="B2577">
        <v>3129301</v>
      </c>
      <c r="C2577" t="s">
        <v>2502</v>
      </c>
      <c r="D2577" t="s">
        <v>2176</v>
      </c>
      <c r="E2577" t="s">
        <v>5335</v>
      </c>
      <c r="F2577" t="s">
        <v>5339</v>
      </c>
      <c r="G2577" s="4">
        <v>12583</v>
      </c>
      <c r="H2577" s="4">
        <v>12583</v>
      </c>
      <c r="I2577">
        <v>0.65400000000000003</v>
      </c>
      <c r="J2577" s="4">
        <v>56315325.219999999</v>
      </c>
      <c r="K2577" s="12">
        <v>4475.5086402288798</v>
      </c>
      <c r="L2577" s="12">
        <v>4475.5086402288798</v>
      </c>
      <c r="N2577">
        <v>0</v>
      </c>
    </row>
    <row r="2578" spans="1:14" x14ac:dyDescent="0.3">
      <c r="A2578">
        <v>312940</v>
      </c>
      <c r="B2578">
        <v>3129400</v>
      </c>
      <c r="C2578" t="s">
        <v>2503</v>
      </c>
      <c r="D2578" t="s">
        <v>2176</v>
      </c>
      <c r="E2578" t="s">
        <v>5335</v>
      </c>
      <c r="F2578" t="s">
        <v>5339</v>
      </c>
      <c r="G2578" s="4">
        <v>5346</v>
      </c>
      <c r="H2578" s="4">
        <v>5346</v>
      </c>
      <c r="I2578">
        <v>0.65700000000000003</v>
      </c>
      <c r="J2578" s="4">
        <v>39034306.990000002</v>
      </c>
      <c r="K2578" s="12">
        <v>7301.5912813318373</v>
      </c>
      <c r="L2578" s="12">
        <v>7301.5912813318373</v>
      </c>
      <c r="N2578">
        <v>0</v>
      </c>
    </row>
    <row r="2579" spans="1:14" x14ac:dyDescent="0.3">
      <c r="A2579">
        <v>312950</v>
      </c>
      <c r="B2579">
        <v>3129509</v>
      </c>
      <c r="C2579" t="s">
        <v>2504</v>
      </c>
      <c r="D2579" t="s">
        <v>2176</v>
      </c>
      <c r="E2579" t="s">
        <v>5335</v>
      </c>
      <c r="F2579" t="s">
        <v>5339</v>
      </c>
      <c r="G2579" s="4">
        <v>22554</v>
      </c>
      <c r="H2579" s="4">
        <v>22554</v>
      </c>
      <c r="I2579">
        <v>0.71799999999999997</v>
      </c>
      <c r="J2579" s="4">
        <v>181262029.00999999</v>
      </c>
      <c r="K2579" s="12">
        <v>8036.8018537731659</v>
      </c>
      <c r="L2579" s="12">
        <v>8036.8018537731659</v>
      </c>
      <c r="N2579">
        <v>0.25</v>
      </c>
    </row>
    <row r="2580" spans="1:14" x14ac:dyDescent="0.3">
      <c r="A2580">
        <v>312960</v>
      </c>
      <c r="B2580">
        <v>3129608</v>
      </c>
      <c r="C2580" t="s">
        <v>2505</v>
      </c>
      <c r="D2580" t="s">
        <v>2176</v>
      </c>
      <c r="E2580" t="s">
        <v>5335</v>
      </c>
      <c r="F2580" t="s">
        <v>5339</v>
      </c>
      <c r="G2580" s="4">
        <v>6172</v>
      </c>
      <c r="H2580" s="4">
        <v>6172</v>
      </c>
      <c r="I2580">
        <v>0.61399999999999999</v>
      </c>
      <c r="J2580" s="4">
        <v>42373740.490000002</v>
      </c>
      <c r="K2580" s="12">
        <v>6865.4796646143877</v>
      </c>
      <c r="L2580" s="12">
        <v>6865.4796646143877</v>
      </c>
      <c r="N2580">
        <v>0</v>
      </c>
    </row>
    <row r="2581" spans="1:14" x14ac:dyDescent="0.3">
      <c r="A2581">
        <v>312965</v>
      </c>
      <c r="B2581">
        <v>3129657</v>
      </c>
      <c r="C2581" t="s">
        <v>2506</v>
      </c>
      <c r="D2581" t="s">
        <v>2176</v>
      </c>
      <c r="E2581" t="s">
        <v>5335</v>
      </c>
      <c r="F2581" t="s">
        <v>5339</v>
      </c>
      <c r="G2581" s="4">
        <v>5113</v>
      </c>
      <c r="H2581" s="4">
        <v>5113</v>
      </c>
      <c r="I2581">
        <v>0.59099999999999997</v>
      </c>
      <c r="J2581" s="4">
        <v>36277517.299999997</v>
      </c>
      <c r="K2581" s="12">
        <v>7095.1530021513781</v>
      </c>
      <c r="L2581" s="12">
        <v>7095.1530021513781</v>
      </c>
      <c r="N2581">
        <v>0</v>
      </c>
    </row>
    <row r="2582" spans="1:14" x14ac:dyDescent="0.3">
      <c r="A2582">
        <v>312970</v>
      </c>
      <c r="B2582">
        <v>3129707</v>
      </c>
      <c r="C2582" t="s">
        <v>2507</v>
      </c>
      <c r="D2582" t="s">
        <v>2176</v>
      </c>
      <c r="E2582" t="s">
        <v>5335</v>
      </c>
      <c r="F2582" t="s">
        <v>5339</v>
      </c>
      <c r="G2582" s="4">
        <v>10996</v>
      </c>
      <c r="H2582" s="4">
        <v>10996</v>
      </c>
      <c r="I2582">
        <v>0.70599999999999996</v>
      </c>
      <c r="J2582" s="4">
        <v>111451110.98999999</v>
      </c>
      <c r="K2582" s="12">
        <v>10135.604855401964</v>
      </c>
      <c r="L2582" s="12">
        <v>10135.604855401964</v>
      </c>
      <c r="N2582">
        <v>0.125</v>
      </c>
    </row>
    <row r="2583" spans="1:14" x14ac:dyDescent="0.3">
      <c r="A2583">
        <v>312980</v>
      </c>
      <c r="B2583">
        <v>3129806</v>
      </c>
      <c r="C2583" t="s">
        <v>2508</v>
      </c>
      <c r="D2583" t="s">
        <v>2176</v>
      </c>
      <c r="E2583" t="s">
        <v>5335</v>
      </c>
      <c r="F2583" t="s">
        <v>5339</v>
      </c>
      <c r="G2583" s="4">
        <v>179582</v>
      </c>
      <c r="H2583" s="4">
        <v>179582</v>
      </c>
      <c r="I2583">
        <v>0.70399999999999996</v>
      </c>
      <c r="J2583" s="4">
        <v>686619320.33000004</v>
      </c>
      <c r="K2583" s="12">
        <v>3823.4306351972918</v>
      </c>
      <c r="L2583" s="12">
        <v>3823.4306351972918</v>
      </c>
      <c r="N2583">
        <v>0.375</v>
      </c>
    </row>
    <row r="2584" spans="1:14" x14ac:dyDescent="0.3">
      <c r="A2584">
        <v>312990</v>
      </c>
      <c r="B2584">
        <v>3129905</v>
      </c>
      <c r="C2584" t="s">
        <v>2509</v>
      </c>
      <c r="D2584" t="s">
        <v>2176</v>
      </c>
      <c r="E2584" t="s">
        <v>5335</v>
      </c>
      <c r="F2584" t="s">
        <v>5339</v>
      </c>
      <c r="G2584" s="4">
        <v>3440</v>
      </c>
      <c r="H2584" s="4">
        <v>3440</v>
      </c>
      <c r="I2584">
        <v>0.67400000000000004</v>
      </c>
      <c r="J2584" s="4">
        <v>30562552.289999999</v>
      </c>
      <c r="K2584" s="12">
        <v>8884.4628749999993</v>
      </c>
      <c r="L2584" s="12">
        <v>8884.4628749999993</v>
      </c>
      <c r="N2584">
        <v>0.125</v>
      </c>
    </row>
    <row r="2585" spans="1:14" x14ac:dyDescent="0.3">
      <c r="A2585">
        <v>313000</v>
      </c>
      <c r="B2585">
        <v>3130002</v>
      </c>
      <c r="C2585" t="s">
        <v>2510</v>
      </c>
      <c r="D2585" t="s">
        <v>2176</v>
      </c>
      <c r="E2585" t="s">
        <v>5335</v>
      </c>
      <c r="F2585" t="s">
        <v>5339</v>
      </c>
      <c r="G2585" s="4">
        <v>2733</v>
      </c>
      <c r="H2585" s="4">
        <v>2733</v>
      </c>
      <c r="I2585">
        <v>0.67500000000000004</v>
      </c>
      <c r="J2585" s="4">
        <v>30818683.489999998</v>
      </c>
      <c r="K2585" s="12">
        <v>11276.503289425538</v>
      </c>
      <c r="L2585" s="12">
        <v>11276.503289425538</v>
      </c>
      <c r="N2585">
        <v>0</v>
      </c>
    </row>
    <row r="2586" spans="1:14" x14ac:dyDescent="0.3">
      <c r="A2586">
        <v>313005</v>
      </c>
      <c r="B2586">
        <v>3130051</v>
      </c>
      <c r="C2586" t="s">
        <v>2511</v>
      </c>
      <c r="D2586" t="s">
        <v>2176</v>
      </c>
      <c r="E2586" t="s">
        <v>5335</v>
      </c>
      <c r="F2586" t="s">
        <v>5339</v>
      </c>
      <c r="G2586" s="4">
        <v>10914</v>
      </c>
      <c r="H2586" s="4">
        <v>10914</v>
      </c>
      <c r="I2586">
        <v>0.624</v>
      </c>
      <c r="J2586" s="4">
        <v>54807683</v>
      </c>
      <c r="K2586" s="12">
        <v>5021.7778083195899</v>
      </c>
      <c r="L2586" s="12">
        <v>5021.7778083195899</v>
      </c>
      <c r="N2586">
        <v>0</v>
      </c>
    </row>
    <row r="2587" spans="1:14" x14ac:dyDescent="0.3">
      <c r="A2587">
        <v>313010</v>
      </c>
      <c r="B2587">
        <v>3130101</v>
      </c>
      <c r="C2587" t="s">
        <v>2512</v>
      </c>
      <c r="D2587" t="s">
        <v>2176</v>
      </c>
      <c r="E2587" t="s">
        <v>5335</v>
      </c>
      <c r="F2587" t="s">
        <v>5339</v>
      </c>
      <c r="G2587" s="4">
        <v>49120</v>
      </c>
      <c r="H2587" s="4">
        <v>49120</v>
      </c>
      <c r="I2587">
        <v>0.69799999999999995</v>
      </c>
      <c r="J2587" s="4">
        <v>269830342.98000002</v>
      </c>
      <c r="K2587" s="12">
        <v>5493.2887414495117</v>
      </c>
      <c r="L2587" s="12">
        <v>5493.2887414495117</v>
      </c>
      <c r="N2587">
        <v>0.25</v>
      </c>
    </row>
    <row r="2588" spans="1:14" x14ac:dyDescent="0.3">
      <c r="A2588">
        <v>313020</v>
      </c>
      <c r="B2588">
        <v>3130200</v>
      </c>
      <c r="C2588" t="s">
        <v>2513</v>
      </c>
      <c r="D2588" t="s">
        <v>2176</v>
      </c>
      <c r="E2588" t="s">
        <v>5335</v>
      </c>
      <c r="F2588" t="s">
        <v>5339</v>
      </c>
      <c r="G2588" s="4">
        <v>11345</v>
      </c>
      <c r="H2588" s="4">
        <v>11345</v>
      </c>
      <c r="I2588">
        <v>0.65100000000000002</v>
      </c>
      <c r="J2588" s="4">
        <v>71902800.569999993</v>
      </c>
      <c r="K2588" s="12">
        <v>6337.840508594094</v>
      </c>
      <c r="L2588" s="12">
        <v>6337.840508594094</v>
      </c>
      <c r="N2588">
        <v>0</v>
      </c>
    </row>
    <row r="2589" spans="1:14" x14ac:dyDescent="0.3">
      <c r="A2589">
        <v>313030</v>
      </c>
      <c r="B2589">
        <v>3130309</v>
      </c>
      <c r="C2589" t="s">
        <v>2514</v>
      </c>
      <c r="D2589" t="s">
        <v>2176</v>
      </c>
      <c r="E2589" t="s">
        <v>5335</v>
      </c>
      <c r="F2589" t="s">
        <v>5339</v>
      </c>
      <c r="G2589" s="4">
        <v>6782</v>
      </c>
      <c r="H2589" s="4">
        <v>6782</v>
      </c>
      <c r="I2589">
        <v>0.70699999999999996</v>
      </c>
      <c r="J2589" s="4">
        <v>56097675.990000002</v>
      </c>
      <c r="K2589" s="12">
        <v>8271.5535225597177</v>
      </c>
      <c r="L2589" s="12">
        <v>8271.5535225597177</v>
      </c>
      <c r="N2589">
        <v>0</v>
      </c>
    </row>
    <row r="2590" spans="1:14" x14ac:dyDescent="0.3">
      <c r="A2590">
        <v>313040</v>
      </c>
      <c r="B2590">
        <v>3130408</v>
      </c>
      <c r="C2590" t="s">
        <v>2515</v>
      </c>
      <c r="D2590" t="s">
        <v>2176</v>
      </c>
      <c r="E2590" t="s">
        <v>5335</v>
      </c>
      <c r="F2590" t="s">
        <v>5339</v>
      </c>
      <c r="G2590" s="4">
        <v>7358</v>
      </c>
      <c r="H2590" s="4">
        <v>7358</v>
      </c>
      <c r="I2590">
        <v>0.71399999999999997</v>
      </c>
      <c r="J2590" s="4">
        <v>55200075.460000001</v>
      </c>
      <c r="K2590" s="12">
        <v>7502.0488529491713</v>
      </c>
      <c r="L2590" s="12">
        <v>7502.0488529491713</v>
      </c>
      <c r="N2590">
        <v>0</v>
      </c>
    </row>
    <row r="2591" spans="1:14" x14ac:dyDescent="0.3">
      <c r="A2591">
        <v>313050</v>
      </c>
      <c r="B2591">
        <v>3130507</v>
      </c>
      <c r="C2591" t="s">
        <v>2516</v>
      </c>
      <c r="D2591" t="s">
        <v>2176</v>
      </c>
      <c r="E2591" t="s">
        <v>5335</v>
      </c>
      <c r="F2591" t="s">
        <v>5339</v>
      </c>
      <c r="G2591" s="4">
        <v>13248</v>
      </c>
      <c r="H2591" s="4">
        <v>13248</v>
      </c>
      <c r="I2591">
        <v>0.68</v>
      </c>
      <c r="J2591" s="4">
        <v>67156142.730000004</v>
      </c>
      <c r="K2591" s="12">
        <v>5069.1532857789862</v>
      </c>
      <c r="L2591" s="12">
        <v>5069.1532857789862</v>
      </c>
      <c r="N2591">
        <v>0</v>
      </c>
    </row>
    <row r="2592" spans="1:14" x14ac:dyDescent="0.3">
      <c r="A2592">
        <v>313055</v>
      </c>
      <c r="B2592">
        <v>3130556</v>
      </c>
      <c r="C2592" t="s">
        <v>2517</v>
      </c>
      <c r="D2592" t="s">
        <v>2176</v>
      </c>
      <c r="E2592" t="s">
        <v>5335</v>
      </c>
      <c r="F2592" t="s">
        <v>5339</v>
      </c>
      <c r="G2592" s="4">
        <v>7244</v>
      </c>
      <c r="H2592" s="4">
        <v>7244</v>
      </c>
      <c r="I2592">
        <v>0.55300000000000005</v>
      </c>
      <c r="J2592" s="4">
        <v>37620590.979999997</v>
      </c>
      <c r="K2592" s="12">
        <v>5193.3449723909434</v>
      </c>
      <c r="L2592" s="12">
        <v>5193.3449723909434</v>
      </c>
      <c r="N2592">
        <v>0.25</v>
      </c>
    </row>
    <row r="2593" spans="1:14" x14ac:dyDescent="0.3">
      <c r="A2593">
        <v>313060</v>
      </c>
      <c r="B2593">
        <v>3130606</v>
      </c>
      <c r="C2593" t="s">
        <v>2518</v>
      </c>
      <c r="D2593" t="s">
        <v>2176</v>
      </c>
      <c r="E2593" t="s">
        <v>5335</v>
      </c>
      <c r="F2593" t="s">
        <v>5339</v>
      </c>
      <c r="G2593" s="4">
        <v>7537</v>
      </c>
      <c r="H2593" s="4">
        <v>7537</v>
      </c>
      <c r="I2593">
        <v>0.69199999999999995</v>
      </c>
      <c r="J2593" s="4">
        <v>40997936.520000003</v>
      </c>
      <c r="K2593" s="12">
        <v>5439.5563911370573</v>
      </c>
      <c r="L2593" s="12">
        <v>5439.5563911370573</v>
      </c>
      <c r="N2593">
        <v>0</v>
      </c>
    </row>
    <row r="2594" spans="1:14" x14ac:dyDescent="0.3">
      <c r="A2594">
        <v>313065</v>
      </c>
      <c r="B2594">
        <v>3130655</v>
      </c>
      <c r="C2594" t="s">
        <v>2519</v>
      </c>
      <c r="D2594" t="s">
        <v>2176</v>
      </c>
      <c r="E2594" t="s">
        <v>5335</v>
      </c>
      <c r="F2594" t="s">
        <v>5339</v>
      </c>
      <c r="G2594" s="4">
        <v>6328</v>
      </c>
      <c r="H2594" s="4">
        <v>6328</v>
      </c>
      <c r="I2594">
        <v>0.61</v>
      </c>
      <c r="J2594" s="4">
        <v>46216633.439999998</v>
      </c>
      <c r="K2594" s="12">
        <v>7303.5135018963338</v>
      </c>
      <c r="L2594" s="12">
        <v>7303.5135018963338</v>
      </c>
      <c r="N2594">
        <v>0.125</v>
      </c>
    </row>
    <row r="2595" spans="1:14" x14ac:dyDescent="0.3">
      <c r="A2595">
        <v>313070</v>
      </c>
      <c r="B2595">
        <v>3130705</v>
      </c>
      <c r="C2595" t="s">
        <v>2520</v>
      </c>
      <c r="D2595" t="s">
        <v>2176</v>
      </c>
      <c r="E2595" t="s">
        <v>5335</v>
      </c>
      <c r="F2595" t="s">
        <v>5339</v>
      </c>
      <c r="G2595" s="4">
        <v>6311</v>
      </c>
      <c r="H2595" s="4">
        <v>6311</v>
      </c>
      <c r="I2595">
        <v>0.67400000000000004</v>
      </c>
      <c r="J2595" s="4">
        <v>101398717.31999999</v>
      </c>
      <c r="K2595" s="12">
        <v>16066.98103628585</v>
      </c>
      <c r="L2595" s="12">
        <v>14712.97</v>
      </c>
      <c r="N2595">
        <v>0</v>
      </c>
    </row>
    <row r="2596" spans="1:14" x14ac:dyDescent="0.3">
      <c r="A2596">
        <v>313080</v>
      </c>
      <c r="B2596">
        <v>3130804</v>
      </c>
      <c r="C2596" t="s">
        <v>2521</v>
      </c>
      <c r="D2596" t="s">
        <v>2176</v>
      </c>
      <c r="E2596" t="s">
        <v>5335</v>
      </c>
      <c r="F2596" t="s">
        <v>5339</v>
      </c>
      <c r="G2596" s="4">
        <v>2632</v>
      </c>
      <c r="H2596" s="4">
        <v>2632</v>
      </c>
      <c r="I2596">
        <v>0.69699999999999995</v>
      </c>
      <c r="J2596" s="4">
        <v>31381026.219999999</v>
      </c>
      <c r="K2596" s="12">
        <v>11922.88230243161</v>
      </c>
      <c r="L2596" s="12">
        <v>11922.88230243161</v>
      </c>
      <c r="N2596">
        <v>0.125</v>
      </c>
    </row>
    <row r="2597" spans="1:14" x14ac:dyDescent="0.3">
      <c r="A2597">
        <v>313090</v>
      </c>
      <c r="B2597">
        <v>3130903</v>
      </c>
      <c r="C2597" t="s">
        <v>2522</v>
      </c>
      <c r="D2597" t="s">
        <v>2176</v>
      </c>
      <c r="E2597" t="s">
        <v>5335</v>
      </c>
      <c r="F2597" t="s">
        <v>5339</v>
      </c>
      <c r="G2597" s="4">
        <v>22925</v>
      </c>
      <c r="H2597" s="4">
        <v>22925</v>
      </c>
      <c r="I2597">
        <v>0.65800000000000003</v>
      </c>
      <c r="J2597" s="4">
        <v>108393308.79000001</v>
      </c>
      <c r="K2597" s="12">
        <v>4728.1705033805893</v>
      </c>
      <c r="L2597" s="12">
        <v>4728.1705033805893</v>
      </c>
      <c r="N2597">
        <v>0.125</v>
      </c>
    </row>
    <row r="2598" spans="1:14" x14ac:dyDescent="0.3">
      <c r="A2598">
        <v>313100</v>
      </c>
      <c r="B2598">
        <v>3131000</v>
      </c>
      <c r="C2598" t="s">
        <v>2523</v>
      </c>
      <c r="D2598" t="s">
        <v>2176</v>
      </c>
      <c r="E2598" t="s">
        <v>5335</v>
      </c>
      <c r="F2598" t="s">
        <v>5339</v>
      </c>
      <c r="G2598" s="4">
        <v>6465</v>
      </c>
      <c r="H2598" s="4">
        <v>6465</v>
      </c>
      <c r="I2598">
        <v>0.70199999999999996</v>
      </c>
      <c r="J2598" s="4">
        <v>42344904.399999999</v>
      </c>
      <c r="K2598" s="12">
        <v>6549.8692034029391</v>
      </c>
      <c r="L2598" s="12">
        <v>6549.8692034029391</v>
      </c>
      <c r="N2598">
        <v>0</v>
      </c>
    </row>
    <row r="2599" spans="1:14" x14ac:dyDescent="0.3">
      <c r="A2599">
        <v>313110</v>
      </c>
      <c r="B2599">
        <v>3131109</v>
      </c>
      <c r="C2599" t="s">
        <v>2524</v>
      </c>
      <c r="D2599" t="s">
        <v>2176</v>
      </c>
      <c r="E2599" t="s">
        <v>5335</v>
      </c>
      <c r="F2599" t="s">
        <v>5339</v>
      </c>
      <c r="G2599" s="4">
        <v>7615</v>
      </c>
      <c r="H2599" s="4">
        <v>7615</v>
      </c>
      <c r="I2599">
        <v>0.66400000000000003</v>
      </c>
      <c r="J2599" s="4">
        <v>40374800.420000002</v>
      </c>
      <c r="K2599" s="12">
        <v>5302.0092475377551</v>
      </c>
      <c r="L2599" s="12">
        <v>5302.0092475377551</v>
      </c>
      <c r="N2599">
        <v>0.125</v>
      </c>
    </row>
    <row r="2600" spans="1:14" x14ac:dyDescent="0.3">
      <c r="A2600">
        <v>313115</v>
      </c>
      <c r="B2600">
        <v>3131158</v>
      </c>
      <c r="C2600" t="s">
        <v>2525</v>
      </c>
      <c r="D2600" t="s">
        <v>2176</v>
      </c>
      <c r="E2600" t="s">
        <v>5335</v>
      </c>
      <c r="F2600" t="s">
        <v>5339</v>
      </c>
      <c r="G2600" s="4">
        <v>17587</v>
      </c>
      <c r="H2600" s="4">
        <v>17587</v>
      </c>
      <c r="I2600">
        <v>0.66500000000000004</v>
      </c>
      <c r="J2600" s="4">
        <v>88103072.989999995</v>
      </c>
      <c r="K2600" s="12">
        <v>5009.55666060158</v>
      </c>
      <c r="L2600" s="12">
        <v>5009.55666060158</v>
      </c>
      <c r="N2600">
        <v>0.125</v>
      </c>
    </row>
    <row r="2601" spans="1:14" x14ac:dyDescent="0.3">
      <c r="A2601">
        <v>313120</v>
      </c>
      <c r="B2601">
        <v>3131208</v>
      </c>
      <c r="C2601" t="s">
        <v>2526</v>
      </c>
      <c r="D2601" t="s">
        <v>2176</v>
      </c>
      <c r="E2601" t="s">
        <v>5335</v>
      </c>
      <c r="F2601" t="s">
        <v>5339</v>
      </c>
      <c r="G2601" s="4">
        <v>20181</v>
      </c>
      <c r="H2601" s="4">
        <v>20181</v>
      </c>
      <c r="I2601">
        <v>0.69299999999999995</v>
      </c>
      <c r="J2601" s="4">
        <v>111146419.98999999</v>
      </c>
      <c r="K2601" s="12">
        <v>5507.4783206976854</v>
      </c>
      <c r="L2601" s="12">
        <v>5507.4783206976854</v>
      </c>
      <c r="N2601">
        <v>0</v>
      </c>
    </row>
    <row r="2602" spans="1:14" x14ac:dyDescent="0.3">
      <c r="A2602">
        <v>313130</v>
      </c>
      <c r="B2602">
        <v>3131307</v>
      </c>
      <c r="C2602" t="s">
        <v>2527</v>
      </c>
      <c r="D2602" t="s">
        <v>2176</v>
      </c>
      <c r="E2602" t="s">
        <v>5335</v>
      </c>
      <c r="F2602" t="s">
        <v>5339</v>
      </c>
      <c r="G2602" s="4">
        <v>235311</v>
      </c>
      <c r="H2602" s="4">
        <v>200000</v>
      </c>
      <c r="I2602">
        <v>0.77100000000000002</v>
      </c>
      <c r="J2602" s="4">
        <v>1439700798.6300001</v>
      </c>
      <c r="K2602" s="12">
        <v>7198.5039931500005</v>
      </c>
      <c r="L2602" s="12">
        <v>7198.5039931500005</v>
      </c>
      <c r="M2602">
        <v>1.583333333333333</v>
      </c>
      <c r="N2602">
        <v>0.5</v>
      </c>
    </row>
    <row r="2603" spans="1:14" x14ac:dyDescent="0.3">
      <c r="A2603">
        <v>313140</v>
      </c>
      <c r="B2603">
        <v>3131406</v>
      </c>
      <c r="C2603" t="s">
        <v>2528</v>
      </c>
      <c r="D2603" t="s">
        <v>2176</v>
      </c>
      <c r="E2603" t="s">
        <v>5335</v>
      </c>
      <c r="F2603" t="s">
        <v>5339</v>
      </c>
      <c r="G2603" s="4">
        <v>3807</v>
      </c>
      <c r="H2603" s="4">
        <v>3807</v>
      </c>
      <c r="I2603">
        <v>0.69599999999999995</v>
      </c>
      <c r="J2603" s="4">
        <v>51032208.899999999</v>
      </c>
      <c r="K2603" s="12">
        <v>13404.835539795115</v>
      </c>
      <c r="L2603" s="12">
        <v>13404.835539795115</v>
      </c>
      <c r="N2603">
        <v>0.25</v>
      </c>
    </row>
    <row r="2604" spans="1:14" x14ac:dyDescent="0.3">
      <c r="A2604">
        <v>313150</v>
      </c>
      <c r="B2604">
        <v>3131505</v>
      </c>
      <c r="C2604" t="s">
        <v>2529</v>
      </c>
      <c r="D2604" t="s">
        <v>2176</v>
      </c>
      <c r="E2604" t="s">
        <v>5335</v>
      </c>
      <c r="F2604" t="s">
        <v>5339</v>
      </c>
      <c r="G2604" s="4">
        <v>9283</v>
      </c>
      <c r="H2604" s="4">
        <v>9283</v>
      </c>
      <c r="I2604">
        <v>0.68600000000000005</v>
      </c>
      <c r="J2604" s="4">
        <v>49576247.880000003</v>
      </c>
      <c r="K2604" s="12">
        <v>5340.5416223203711</v>
      </c>
      <c r="L2604" s="12">
        <v>5340.5416223203711</v>
      </c>
      <c r="N2604">
        <v>0</v>
      </c>
    </row>
    <row r="2605" spans="1:14" x14ac:dyDescent="0.3">
      <c r="A2605">
        <v>313160</v>
      </c>
      <c r="B2605">
        <v>3131604</v>
      </c>
      <c r="C2605" t="s">
        <v>2530</v>
      </c>
      <c r="D2605" t="s">
        <v>2176</v>
      </c>
      <c r="E2605" t="s">
        <v>5335</v>
      </c>
      <c r="F2605" t="s">
        <v>5339</v>
      </c>
      <c r="G2605" s="4">
        <v>7467</v>
      </c>
      <c r="H2605" s="4">
        <v>7467</v>
      </c>
      <c r="I2605">
        <v>0.69499999999999995</v>
      </c>
      <c r="J2605" s="4">
        <v>56124269.259999998</v>
      </c>
      <c r="K2605" s="12">
        <v>7516.307655015401</v>
      </c>
      <c r="L2605" s="12">
        <v>7516.307655015401</v>
      </c>
      <c r="N2605">
        <v>0</v>
      </c>
    </row>
    <row r="2606" spans="1:14" x14ac:dyDescent="0.3">
      <c r="A2606">
        <v>313170</v>
      </c>
      <c r="B2606">
        <v>3131703</v>
      </c>
      <c r="C2606" t="s">
        <v>2531</v>
      </c>
      <c r="D2606" t="s">
        <v>2176</v>
      </c>
      <c r="E2606" t="s">
        <v>5335</v>
      </c>
      <c r="F2606" t="s">
        <v>5339</v>
      </c>
      <c r="G2606" s="4">
        <v>118053</v>
      </c>
      <c r="H2606" s="4">
        <v>118053</v>
      </c>
      <c r="I2606">
        <v>0.75600000000000001</v>
      </c>
      <c r="J2606" s="4">
        <v>1276824775.5</v>
      </c>
      <c r="K2606" s="12">
        <v>10815.691049782725</v>
      </c>
      <c r="L2606" s="12">
        <v>10815.691049782725</v>
      </c>
      <c r="M2606">
        <v>1.083333333333333</v>
      </c>
      <c r="N2606">
        <v>0.5</v>
      </c>
    </row>
    <row r="2607" spans="1:14" x14ac:dyDescent="0.3">
      <c r="A2607">
        <v>313180</v>
      </c>
      <c r="B2607">
        <v>3131802</v>
      </c>
      <c r="C2607" t="s">
        <v>2532</v>
      </c>
      <c r="D2607" t="s">
        <v>2176</v>
      </c>
      <c r="E2607" t="s">
        <v>5335</v>
      </c>
      <c r="F2607" t="s">
        <v>5339</v>
      </c>
      <c r="G2607" s="4">
        <v>10548</v>
      </c>
      <c r="H2607" s="4">
        <v>10548</v>
      </c>
      <c r="I2607">
        <v>0.65300000000000002</v>
      </c>
      <c r="J2607" s="4">
        <v>69339055.629999995</v>
      </c>
      <c r="K2607" s="12">
        <v>6573.668527682973</v>
      </c>
      <c r="L2607" s="12">
        <v>6573.668527682973</v>
      </c>
      <c r="N2607">
        <v>0</v>
      </c>
    </row>
    <row r="2608" spans="1:14" x14ac:dyDescent="0.3">
      <c r="A2608">
        <v>313190</v>
      </c>
      <c r="B2608">
        <v>3131901</v>
      </c>
      <c r="C2608" t="s">
        <v>2533</v>
      </c>
      <c r="D2608" t="s">
        <v>2176</v>
      </c>
      <c r="E2608" t="s">
        <v>5335</v>
      </c>
      <c r="F2608" t="s">
        <v>5339</v>
      </c>
      <c r="G2608" s="4">
        <v>56369</v>
      </c>
      <c r="H2608" s="4">
        <v>56369</v>
      </c>
      <c r="I2608">
        <v>0.73</v>
      </c>
      <c r="J2608" s="4">
        <v>907816658.14999998</v>
      </c>
      <c r="K2608" s="12">
        <v>16104.892017775728</v>
      </c>
      <c r="L2608" s="12">
        <v>14712.97</v>
      </c>
      <c r="N2608">
        <v>0.25</v>
      </c>
    </row>
    <row r="2609" spans="1:14" x14ac:dyDescent="0.3">
      <c r="A2609">
        <v>313200</v>
      </c>
      <c r="B2609">
        <v>3132008</v>
      </c>
      <c r="C2609" t="s">
        <v>2534</v>
      </c>
      <c r="D2609" t="s">
        <v>2176</v>
      </c>
      <c r="E2609" t="s">
        <v>5335</v>
      </c>
      <c r="F2609" t="s">
        <v>5339</v>
      </c>
      <c r="G2609" s="4">
        <v>4227</v>
      </c>
      <c r="H2609" s="4">
        <v>4227</v>
      </c>
      <c r="I2609">
        <v>0.628</v>
      </c>
      <c r="J2609" s="4">
        <v>37954965.390000001</v>
      </c>
      <c r="K2609" s="12">
        <v>8979.1732647267563</v>
      </c>
      <c r="L2609" s="12">
        <v>8979.1732647267563</v>
      </c>
      <c r="N2609">
        <v>0</v>
      </c>
    </row>
    <row r="2610" spans="1:14" x14ac:dyDescent="0.3">
      <c r="A2610">
        <v>313210</v>
      </c>
      <c r="B2610">
        <v>3132107</v>
      </c>
      <c r="C2610" t="s">
        <v>2535</v>
      </c>
      <c r="D2610" t="s">
        <v>2176</v>
      </c>
      <c r="E2610" t="s">
        <v>5335</v>
      </c>
      <c r="F2610" t="s">
        <v>5339</v>
      </c>
      <c r="G2610" s="4">
        <v>17502</v>
      </c>
      <c r="H2610" s="4">
        <v>17502</v>
      </c>
      <c r="I2610">
        <v>0.64100000000000001</v>
      </c>
      <c r="J2610" s="4">
        <v>101304832.17</v>
      </c>
      <c r="K2610" s="12">
        <v>5788.186045594789</v>
      </c>
      <c r="L2610" s="12">
        <v>5788.186045594789</v>
      </c>
      <c r="N2610">
        <v>0.125</v>
      </c>
    </row>
    <row r="2611" spans="1:14" x14ac:dyDescent="0.3">
      <c r="A2611">
        <v>313220</v>
      </c>
      <c r="B2611">
        <v>3132206</v>
      </c>
      <c r="C2611" t="s">
        <v>2536</v>
      </c>
      <c r="D2611" t="s">
        <v>2176</v>
      </c>
      <c r="E2611" t="s">
        <v>5335</v>
      </c>
      <c r="F2611" t="s">
        <v>5339</v>
      </c>
      <c r="G2611" s="4">
        <v>14415</v>
      </c>
      <c r="H2611" s="4">
        <v>14415</v>
      </c>
      <c r="I2611">
        <v>0.69099999999999995</v>
      </c>
      <c r="J2611" s="4">
        <v>85456262.5</v>
      </c>
      <c r="K2611" s="12">
        <v>5928.2873742629208</v>
      </c>
      <c r="L2611" s="12">
        <v>5928.2873742629208</v>
      </c>
      <c r="N2611">
        <v>0.375</v>
      </c>
    </row>
    <row r="2612" spans="1:14" x14ac:dyDescent="0.3">
      <c r="A2612">
        <v>313230</v>
      </c>
      <c r="B2612">
        <v>3132305</v>
      </c>
      <c r="C2612" t="s">
        <v>2537</v>
      </c>
      <c r="D2612" t="s">
        <v>2176</v>
      </c>
      <c r="E2612" t="s">
        <v>5335</v>
      </c>
      <c r="F2612" t="s">
        <v>5339</v>
      </c>
      <c r="G2612" s="4">
        <v>10482</v>
      </c>
      <c r="H2612" s="4">
        <v>10482</v>
      </c>
      <c r="I2612">
        <v>0.55200000000000005</v>
      </c>
      <c r="J2612" s="4">
        <v>58263313.890000001</v>
      </c>
      <c r="K2612" s="12">
        <v>5558.4157498568975</v>
      </c>
      <c r="L2612" s="12">
        <v>5558.4157498568975</v>
      </c>
      <c r="N2612">
        <v>0.125</v>
      </c>
    </row>
    <row r="2613" spans="1:14" x14ac:dyDescent="0.3">
      <c r="A2613">
        <v>313240</v>
      </c>
      <c r="B2613">
        <v>3132404</v>
      </c>
      <c r="C2613" t="s">
        <v>2538</v>
      </c>
      <c r="D2613" t="s">
        <v>2176</v>
      </c>
      <c r="E2613" t="s">
        <v>5335</v>
      </c>
      <c r="F2613" t="s">
        <v>5339</v>
      </c>
      <c r="G2613" s="4">
        <v>96855</v>
      </c>
      <c r="H2613" s="4">
        <v>96855</v>
      </c>
      <c r="I2613">
        <v>0.78700000000000003</v>
      </c>
      <c r="J2613" s="4">
        <v>486135710.48000002</v>
      </c>
      <c r="K2613" s="12">
        <v>5019.2113001910075</v>
      </c>
      <c r="L2613" s="12">
        <v>5019.2113001910075</v>
      </c>
      <c r="N2613">
        <v>0.25</v>
      </c>
    </row>
    <row r="2614" spans="1:14" x14ac:dyDescent="0.3">
      <c r="A2614">
        <v>313250</v>
      </c>
      <c r="B2614">
        <v>3132503</v>
      </c>
      <c r="C2614" t="s">
        <v>2539</v>
      </c>
      <c r="D2614" t="s">
        <v>2176</v>
      </c>
      <c r="E2614" t="s">
        <v>5335</v>
      </c>
      <c r="F2614" t="s">
        <v>5339</v>
      </c>
      <c r="G2614" s="4">
        <v>34210</v>
      </c>
      <c r="H2614" s="4">
        <v>34210</v>
      </c>
      <c r="I2614">
        <v>0.64600000000000002</v>
      </c>
      <c r="J2614" s="4">
        <v>172512669.00999999</v>
      </c>
      <c r="K2614" s="12">
        <v>5042.7555980707393</v>
      </c>
      <c r="L2614" s="12">
        <v>5042.7555980707393</v>
      </c>
      <c r="N2614">
        <v>0.125</v>
      </c>
    </row>
    <row r="2615" spans="1:14" x14ac:dyDescent="0.3">
      <c r="A2615">
        <v>313260</v>
      </c>
      <c r="B2615">
        <v>3132602</v>
      </c>
      <c r="C2615" t="s">
        <v>2540</v>
      </c>
      <c r="D2615" t="s">
        <v>2176</v>
      </c>
      <c r="E2615" t="s">
        <v>5335</v>
      </c>
      <c r="F2615" t="s">
        <v>5339</v>
      </c>
      <c r="G2615" s="4">
        <v>3710</v>
      </c>
      <c r="H2615" s="4">
        <v>3710</v>
      </c>
      <c r="I2615">
        <v>0.68799999999999994</v>
      </c>
      <c r="J2615" s="4">
        <v>35862533.899999999</v>
      </c>
      <c r="K2615" s="12">
        <v>9666.4511859838276</v>
      </c>
      <c r="L2615" s="12">
        <v>9666.4511859838276</v>
      </c>
      <c r="N2615">
        <v>0.125</v>
      </c>
    </row>
    <row r="2616" spans="1:14" x14ac:dyDescent="0.3">
      <c r="A2616">
        <v>313270</v>
      </c>
      <c r="B2616">
        <v>3132701</v>
      </c>
      <c r="C2616" t="s">
        <v>2541</v>
      </c>
      <c r="D2616" t="s">
        <v>2176</v>
      </c>
      <c r="E2616" t="s">
        <v>5335</v>
      </c>
      <c r="F2616" t="s">
        <v>5339</v>
      </c>
      <c r="G2616" s="4">
        <v>21210</v>
      </c>
      <c r="H2616" s="4">
        <v>21210</v>
      </c>
      <c r="I2616">
        <v>0.63400000000000001</v>
      </c>
      <c r="J2616" s="4">
        <v>118112458.53</v>
      </c>
      <c r="K2616" s="12">
        <v>5568.715630834512</v>
      </c>
      <c r="L2616" s="12">
        <v>5568.715630834512</v>
      </c>
      <c r="M2616">
        <v>0.16666666666666671</v>
      </c>
      <c r="N2616">
        <v>0.125</v>
      </c>
    </row>
    <row r="2617" spans="1:14" x14ac:dyDescent="0.3">
      <c r="A2617">
        <v>313280</v>
      </c>
      <c r="B2617">
        <v>3132800</v>
      </c>
      <c r="C2617" t="s">
        <v>2542</v>
      </c>
      <c r="D2617" t="s">
        <v>2176</v>
      </c>
      <c r="E2617" t="s">
        <v>5335</v>
      </c>
      <c r="F2617" t="s">
        <v>5339</v>
      </c>
      <c r="G2617" s="4">
        <v>2168</v>
      </c>
      <c r="H2617" s="4">
        <v>2168</v>
      </c>
      <c r="I2617">
        <v>0.63400000000000001</v>
      </c>
      <c r="J2617" s="4">
        <v>31425803.530000001</v>
      </c>
      <c r="K2617" s="12">
        <v>14495.296831180813</v>
      </c>
      <c r="L2617" s="12">
        <v>14495.296831180813</v>
      </c>
      <c r="N2617">
        <v>0</v>
      </c>
    </row>
    <row r="2618" spans="1:14" x14ac:dyDescent="0.3">
      <c r="A2618">
        <v>313290</v>
      </c>
      <c r="B2618">
        <v>3132909</v>
      </c>
      <c r="C2618" t="s">
        <v>2543</v>
      </c>
      <c r="D2618" t="s">
        <v>2176</v>
      </c>
      <c r="E2618" t="s">
        <v>5335</v>
      </c>
      <c r="F2618" t="s">
        <v>5339</v>
      </c>
      <c r="G2618" s="4">
        <v>11092</v>
      </c>
      <c r="H2618" s="4">
        <v>11092</v>
      </c>
      <c r="I2618">
        <v>0.67400000000000004</v>
      </c>
      <c r="J2618" s="4">
        <v>62802917.659999996</v>
      </c>
      <c r="K2618" s="12">
        <v>5662.0012315182112</v>
      </c>
      <c r="L2618" s="12">
        <v>5662.0012315182112</v>
      </c>
      <c r="N2618">
        <v>0</v>
      </c>
    </row>
    <row r="2619" spans="1:14" x14ac:dyDescent="0.3">
      <c r="A2619">
        <v>313300</v>
      </c>
      <c r="B2619">
        <v>3133006</v>
      </c>
      <c r="C2619" t="s">
        <v>2544</v>
      </c>
      <c r="D2619" t="s">
        <v>2176</v>
      </c>
      <c r="E2619" t="s">
        <v>5335</v>
      </c>
      <c r="F2619" t="s">
        <v>5339</v>
      </c>
      <c r="G2619" s="4">
        <v>15245</v>
      </c>
      <c r="H2619" s="4">
        <v>15245</v>
      </c>
      <c r="I2619">
        <v>0.70499999999999996</v>
      </c>
      <c r="J2619" s="4">
        <v>83383654.180000007</v>
      </c>
      <c r="K2619" s="12">
        <v>5469.573904886849</v>
      </c>
      <c r="L2619" s="12">
        <v>5469.573904886849</v>
      </c>
      <c r="N2619">
        <v>0.125</v>
      </c>
    </row>
    <row r="2620" spans="1:14" x14ac:dyDescent="0.3">
      <c r="A2620">
        <v>313310</v>
      </c>
      <c r="B2620">
        <v>3133105</v>
      </c>
      <c r="C2620" t="s">
        <v>2545</v>
      </c>
      <c r="D2620" t="s">
        <v>2176</v>
      </c>
      <c r="E2620" t="s">
        <v>5335</v>
      </c>
      <c r="F2620" t="s">
        <v>5339</v>
      </c>
      <c r="G2620" s="4">
        <v>15751</v>
      </c>
      <c r="H2620" s="4">
        <v>15751</v>
      </c>
      <c r="I2620">
        <v>0.73899999999999999</v>
      </c>
      <c r="J2620" s="4">
        <v>109961569.3</v>
      </c>
      <c r="K2620" s="12">
        <v>6981.2436861151673</v>
      </c>
      <c r="L2620" s="12">
        <v>6981.2436861151673</v>
      </c>
      <c r="M2620">
        <v>1.6111111111111109</v>
      </c>
      <c r="N2620">
        <v>0.5</v>
      </c>
    </row>
    <row r="2621" spans="1:14" x14ac:dyDescent="0.3">
      <c r="A2621">
        <v>313320</v>
      </c>
      <c r="B2621">
        <v>3133204</v>
      </c>
      <c r="C2621" t="s">
        <v>2546</v>
      </c>
      <c r="D2621" t="s">
        <v>2176</v>
      </c>
      <c r="E2621" t="s">
        <v>5335</v>
      </c>
      <c r="F2621" t="s">
        <v>5339</v>
      </c>
      <c r="G2621" s="4">
        <v>11264</v>
      </c>
      <c r="H2621" s="4">
        <v>11264</v>
      </c>
      <c r="I2621">
        <v>0.65</v>
      </c>
      <c r="J2621" s="4">
        <v>59723395.340000004</v>
      </c>
      <c r="K2621" s="12">
        <v>5302.1480237926144</v>
      </c>
      <c r="L2621" s="12">
        <v>5302.1480237926144</v>
      </c>
      <c r="N2621">
        <v>0.25</v>
      </c>
    </row>
    <row r="2622" spans="1:14" x14ac:dyDescent="0.3">
      <c r="A2622">
        <v>313330</v>
      </c>
      <c r="B2622">
        <v>3133303</v>
      </c>
      <c r="C2622" t="s">
        <v>2547</v>
      </c>
      <c r="D2622" t="s">
        <v>2176</v>
      </c>
      <c r="E2622" t="s">
        <v>5335</v>
      </c>
      <c r="F2622" t="s">
        <v>5339</v>
      </c>
      <c r="G2622" s="4">
        <v>19263</v>
      </c>
      <c r="H2622" s="4">
        <v>19263</v>
      </c>
      <c r="I2622">
        <v>0.629</v>
      </c>
      <c r="J2622" s="4">
        <v>116923208.25</v>
      </c>
      <c r="K2622" s="12">
        <v>6069.833787572029</v>
      </c>
      <c r="L2622" s="12">
        <v>6069.833787572029</v>
      </c>
      <c r="N2622">
        <v>0</v>
      </c>
    </row>
    <row r="2623" spans="1:14" x14ac:dyDescent="0.3">
      <c r="A2623">
        <v>313340</v>
      </c>
      <c r="B2623">
        <v>3133402</v>
      </c>
      <c r="C2623" t="s">
        <v>2548</v>
      </c>
      <c r="D2623" t="s">
        <v>2176</v>
      </c>
      <c r="E2623" t="s">
        <v>5335</v>
      </c>
      <c r="F2623" t="s">
        <v>5339</v>
      </c>
      <c r="G2623" s="4">
        <v>14014</v>
      </c>
      <c r="H2623" s="4">
        <v>14014</v>
      </c>
      <c r="I2623">
        <v>0.72299999999999998</v>
      </c>
      <c r="J2623" s="4">
        <v>98021034.420000002</v>
      </c>
      <c r="K2623" s="12">
        <v>6994.5079506208076</v>
      </c>
      <c r="L2623" s="12">
        <v>6994.5079506208076</v>
      </c>
      <c r="N2623">
        <v>0</v>
      </c>
    </row>
    <row r="2624" spans="1:14" x14ac:dyDescent="0.3">
      <c r="A2624">
        <v>313350</v>
      </c>
      <c r="B2624">
        <v>3133501</v>
      </c>
      <c r="C2624" t="s">
        <v>2549</v>
      </c>
      <c r="D2624" t="s">
        <v>2176</v>
      </c>
      <c r="E2624" t="s">
        <v>5335</v>
      </c>
      <c r="F2624" t="s">
        <v>5339</v>
      </c>
      <c r="G2624" s="4">
        <v>21456</v>
      </c>
      <c r="H2624" s="4">
        <v>21456</v>
      </c>
      <c r="I2624">
        <v>0.71299999999999997</v>
      </c>
      <c r="J2624" s="4">
        <v>86447674.609999999</v>
      </c>
      <c r="K2624" s="12">
        <v>4029.0676085943323</v>
      </c>
      <c r="L2624" s="12">
        <v>4029.0676085943323</v>
      </c>
      <c r="N2624">
        <v>0</v>
      </c>
    </row>
    <row r="2625" spans="1:14" x14ac:dyDescent="0.3">
      <c r="A2625">
        <v>313360</v>
      </c>
      <c r="B2625">
        <v>3133600</v>
      </c>
      <c r="C2625" t="s">
        <v>2550</v>
      </c>
      <c r="D2625" t="s">
        <v>2176</v>
      </c>
      <c r="E2625" t="s">
        <v>5335</v>
      </c>
      <c r="F2625" t="s">
        <v>5339</v>
      </c>
      <c r="G2625" s="4">
        <v>13561</v>
      </c>
      <c r="H2625" s="4">
        <v>13561</v>
      </c>
      <c r="I2625">
        <v>0.72</v>
      </c>
      <c r="J2625" s="4">
        <v>93055592.439999998</v>
      </c>
      <c r="K2625" s="12">
        <v>6862.0007698547306</v>
      </c>
      <c r="L2625" s="12">
        <v>6862.0007698547306</v>
      </c>
      <c r="N2625">
        <v>0</v>
      </c>
    </row>
    <row r="2626" spans="1:14" x14ac:dyDescent="0.3">
      <c r="A2626">
        <v>313370</v>
      </c>
      <c r="B2626">
        <v>3133709</v>
      </c>
      <c r="C2626" t="s">
        <v>2551</v>
      </c>
      <c r="D2626" t="s">
        <v>2176</v>
      </c>
      <c r="E2626" t="s">
        <v>5335</v>
      </c>
      <c r="F2626" t="s">
        <v>5339</v>
      </c>
      <c r="G2626" s="4">
        <v>13779</v>
      </c>
      <c r="H2626" s="4">
        <v>13779</v>
      </c>
      <c r="I2626">
        <v>0.67700000000000005</v>
      </c>
      <c r="J2626" s="4">
        <v>336782514.81999999</v>
      </c>
      <c r="K2626" s="12">
        <v>24441.723987226938</v>
      </c>
      <c r="L2626" s="12">
        <v>14712.97</v>
      </c>
      <c r="N2626">
        <v>0.125</v>
      </c>
    </row>
    <row r="2627" spans="1:14" x14ac:dyDescent="0.3">
      <c r="A2627">
        <v>313375</v>
      </c>
      <c r="B2627">
        <v>3133758</v>
      </c>
      <c r="C2627" t="s">
        <v>2552</v>
      </c>
      <c r="D2627" t="s">
        <v>2176</v>
      </c>
      <c r="E2627" t="s">
        <v>5335</v>
      </c>
      <c r="F2627" t="s">
        <v>5339</v>
      </c>
      <c r="G2627" s="4">
        <v>14634</v>
      </c>
      <c r="H2627" s="4">
        <v>14634</v>
      </c>
      <c r="I2627">
        <v>0.77600000000000002</v>
      </c>
      <c r="J2627" s="4">
        <v>95258421.099999994</v>
      </c>
      <c r="K2627" s="12">
        <v>6509.3905357386902</v>
      </c>
      <c r="L2627" s="12">
        <v>6509.3905357386902</v>
      </c>
      <c r="N2627">
        <v>0.125</v>
      </c>
    </row>
    <row r="2628" spans="1:14" x14ac:dyDescent="0.3">
      <c r="A2628">
        <v>313380</v>
      </c>
      <c r="B2628">
        <v>3133808</v>
      </c>
      <c r="C2628" t="s">
        <v>2553</v>
      </c>
      <c r="D2628" t="s">
        <v>2176</v>
      </c>
      <c r="E2628" t="s">
        <v>5335</v>
      </c>
      <c r="F2628" t="s">
        <v>5339</v>
      </c>
      <c r="G2628" s="4">
        <v>103272</v>
      </c>
      <c r="H2628" s="4">
        <v>103272</v>
      </c>
      <c r="I2628">
        <v>0.75800000000000001</v>
      </c>
      <c r="J2628" s="4">
        <v>566514959.62</v>
      </c>
      <c r="K2628" s="12">
        <v>5485.6588389883027</v>
      </c>
      <c r="L2628" s="12">
        <v>5485.6588389883027</v>
      </c>
      <c r="M2628">
        <v>0.99999999999999989</v>
      </c>
      <c r="N2628">
        <v>0.375</v>
      </c>
    </row>
    <row r="2629" spans="1:14" x14ac:dyDescent="0.3">
      <c r="A2629">
        <v>313390</v>
      </c>
      <c r="B2629">
        <v>3133907</v>
      </c>
      <c r="C2629" t="s">
        <v>2554</v>
      </c>
      <c r="D2629" t="s">
        <v>2176</v>
      </c>
      <c r="E2629" t="s">
        <v>5335</v>
      </c>
      <c r="F2629" t="s">
        <v>5339</v>
      </c>
      <c r="G2629" s="4">
        <v>5747</v>
      </c>
      <c r="H2629" s="4">
        <v>5747</v>
      </c>
      <c r="I2629">
        <v>0.627</v>
      </c>
      <c r="J2629" s="4">
        <v>43485863.079999998</v>
      </c>
      <c r="K2629" s="12">
        <v>7566.7066434661556</v>
      </c>
      <c r="L2629" s="12">
        <v>7566.7066434661556</v>
      </c>
      <c r="N2629">
        <v>0</v>
      </c>
    </row>
    <row r="2630" spans="1:14" x14ac:dyDescent="0.3">
      <c r="A2630">
        <v>313400</v>
      </c>
      <c r="B2630">
        <v>3134004</v>
      </c>
      <c r="C2630" t="s">
        <v>2555</v>
      </c>
      <c r="D2630" t="s">
        <v>2176</v>
      </c>
      <c r="E2630" t="s">
        <v>5335</v>
      </c>
      <c r="F2630" t="s">
        <v>5339</v>
      </c>
      <c r="G2630" s="4">
        <v>13954</v>
      </c>
      <c r="H2630" s="4">
        <v>13954</v>
      </c>
      <c r="I2630">
        <v>0.6</v>
      </c>
      <c r="J2630" s="4">
        <v>82122841.109999999</v>
      </c>
      <c r="K2630" s="12">
        <v>5885.2544868854811</v>
      </c>
      <c r="L2630" s="12">
        <v>5885.2544868854811</v>
      </c>
      <c r="N2630">
        <v>0.375</v>
      </c>
    </row>
    <row r="2631" spans="1:14" x14ac:dyDescent="0.3">
      <c r="A2631">
        <v>313410</v>
      </c>
      <c r="B2631">
        <v>3134103</v>
      </c>
      <c r="C2631" t="s">
        <v>2556</v>
      </c>
      <c r="D2631" t="s">
        <v>2176</v>
      </c>
      <c r="E2631" t="s">
        <v>5335</v>
      </c>
      <c r="F2631" t="s">
        <v>5339</v>
      </c>
      <c r="G2631" s="4">
        <v>6234</v>
      </c>
      <c r="H2631" s="4">
        <v>6234</v>
      </c>
      <c r="I2631">
        <v>0.63500000000000001</v>
      </c>
      <c r="J2631" s="4">
        <v>47281310.299999997</v>
      </c>
      <c r="K2631" s="12">
        <v>7584.4257779916579</v>
      </c>
      <c r="L2631" s="12">
        <v>7584.4257779916579</v>
      </c>
      <c r="N2631">
        <v>0</v>
      </c>
    </row>
    <row r="2632" spans="1:14" x14ac:dyDescent="0.3">
      <c r="A2632">
        <v>313420</v>
      </c>
      <c r="B2632">
        <v>3134202</v>
      </c>
      <c r="C2632" t="s">
        <v>2557</v>
      </c>
      <c r="D2632" t="s">
        <v>2176</v>
      </c>
      <c r="E2632" t="s">
        <v>5335</v>
      </c>
      <c r="F2632" t="s">
        <v>5339</v>
      </c>
      <c r="G2632" s="4">
        <v>106775</v>
      </c>
      <c r="H2632" s="4">
        <v>106775</v>
      </c>
      <c r="I2632">
        <v>0.73899999999999999</v>
      </c>
      <c r="J2632" s="4">
        <v>576791758.82000005</v>
      </c>
      <c r="K2632" s="12">
        <v>5401.9363972840092</v>
      </c>
      <c r="L2632" s="12">
        <v>5401.9363972840092</v>
      </c>
      <c r="M2632">
        <v>1.9444444444444451</v>
      </c>
      <c r="N2632">
        <v>0.875</v>
      </c>
    </row>
    <row r="2633" spans="1:14" x14ac:dyDescent="0.3">
      <c r="A2633">
        <v>313430</v>
      </c>
      <c r="B2633">
        <v>3134301</v>
      </c>
      <c r="C2633" t="s">
        <v>2558</v>
      </c>
      <c r="D2633" t="s">
        <v>2176</v>
      </c>
      <c r="E2633" t="s">
        <v>5335</v>
      </c>
      <c r="F2633" t="s">
        <v>5339</v>
      </c>
      <c r="G2633" s="4">
        <v>6876</v>
      </c>
      <c r="H2633" s="4">
        <v>6876</v>
      </c>
      <c r="I2633">
        <v>0.72599999999999998</v>
      </c>
      <c r="J2633" s="4">
        <v>35349152.869999997</v>
      </c>
      <c r="K2633" s="12">
        <v>5140.9471887725422</v>
      </c>
      <c r="L2633" s="12">
        <v>5140.9471887725422</v>
      </c>
      <c r="N2633">
        <v>0</v>
      </c>
    </row>
    <row r="2634" spans="1:14" x14ac:dyDescent="0.3">
      <c r="A2634">
        <v>313440</v>
      </c>
      <c r="B2634">
        <v>3134400</v>
      </c>
      <c r="C2634" t="s">
        <v>2559</v>
      </c>
      <c r="D2634" t="s">
        <v>2176</v>
      </c>
      <c r="E2634" t="s">
        <v>5335</v>
      </c>
      <c r="F2634" t="s">
        <v>5339</v>
      </c>
      <c r="G2634" s="4">
        <v>40259</v>
      </c>
      <c r="H2634" s="4">
        <v>40259</v>
      </c>
      <c r="I2634">
        <v>0.747</v>
      </c>
      <c r="J2634" s="4">
        <v>235828091.06</v>
      </c>
      <c r="K2634" s="12">
        <v>5857.7731950619736</v>
      </c>
      <c r="L2634" s="12">
        <v>5857.7731950619736</v>
      </c>
      <c r="N2634">
        <v>0.25</v>
      </c>
    </row>
    <row r="2635" spans="1:14" x14ac:dyDescent="0.3">
      <c r="A2635">
        <v>313450</v>
      </c>
      <c r="B2635">
        <v>3134509</v>
      </c>
      <c r="C2635" t="s">
        <v>2560</v>
      </c>
      <c r="D2635" t="s">
        <v>2176</v>
      </c>
      <c r="E2635" t="s">
        <v>5335</v>
      </c>
      <c r="F2635" t="s">
        <v>5339</v>
      </c>
      <c r="G2635" s="4">
        <v>4366</v>
      </c>
      <c r="H2635" s="4">
        <v>4366</v>
      </c>
      <c r="I2635">
        <v>0.72699999999999998</v>
      </c>
      <c r="J2635" s="4">
        <v>40860821.159999996</v>
      </c>
      <c r="K2635" s="12">
        <v>9358.8687952359123</v>
      </c>
      <c r="L2635" s="12">
        <v>9358.8687952359123</v>
      </c>
      <c r="N2635">
        <v>0</v>
      </c>
    </row>
    <row r="2636" spans="1:14" x14ac:dyDescent="0.3">
      <c r="A2636">
        <v>313460</v>
      </c>
      <c r="B2636">
        <v>3134608</v>
      </c>
      <c r="C2636" t="s">
        <v>2561</v>
      </c>
      <c r="D2636" t="s">
        <v>2176</v>
      </c>
      <c r="E2636" t="s">
        <v>5335</v>
      </c>
      <c r="F2636" t="s">
        <v>5339</v>
      </c>
      <c r="G2636" s="4">
        <v>21407</v>
      </c>
      <c r="H2636" s="4">
        <v>21407</v>
      </c>
      <c r="I2636">
        <v>0.68100000000000005</v>
      </c>
      <c r="J2636" s="4">
        <v>106149467.92</v>
      </c>
      <c r="K2636" s="12">
        <v>4958.6335273508666</v>
      </c>
      <c r="L2636" s="12">
        <v>4958.6335273508666</v>
      </c>
      <c r="N2636">
        <v>0</v>
      </c>
    </row>
    <row r="2637" spans="1:14" x14ac:dyDescent="0.3">
      <c r="A2637">
        <v>313470</v>
      </c>
      <c r="B2637">
        <v>3134707</v>
      </c>
      <c r="C2637" t="s">
        <v>2562</v>
      </c>
      <c r="D2637" t="s">
        <v>2176</v>
      </c>
      <c r="E2637" t="s">
        <v>5335</v>
      </c>
      <c r="F2637" t="s">
        <v>5339</v>
      </c>
      <c r="G2637" s="4">
        <v>11115</v>
      </c>
      <c r="H2637" s="4">
        <v>11115</v>
      </c>
      <c r="I2637">
        <v>0.62</v>
      </c>
      <c r="J2637" s="4">
        <v>61494338.409999996</v>
      </c>
      <c r="K2637" s="12">
        <v>5532.5540629779571</v>
      </c>
      <c r="L2637" s="12">
        <v>5532.5540629779571</v>
      </c>
      <c r="N2637">
        <v>0</v>
      </c>
    </row>
    <row r="2638" spans="1:14" x14ac:dyDescent="0.3">
      <c r="A2638">
        <v>313480</v>
      </c>
      <c r="B2638">
        <v>3134806</v>
      </c>
      <c r="C2638" t="s">
        <v>2563</v>
      </c>
      <c r="D2638" t="s">
        <v>2176</v>
      </c>
      <c r="E2638" t="s">
        <v>5335</v>
      </c>
      <c r="F2638" t="s">
        <v>5339</v>
      </c>
      <c r="G2638" s="4">
        <v>7668</v>
      </c>
      <c r="H2638" s="4">
        <v>7668</v>
      </c>
      <c r="I2638">
        <v>0.66800000000000004</v>
      </c>
      <c r="J2638" s="4">
        <v>44040905.789999999</v>
      </c>
      <c r="K2638" s="12">
        <v>5743.4671087636934</v>
      </c>
      <c r="L2638" s="12">
        <v>5743.4671087636934</v>
      </c>
      <c r="N2638">
        <v>0.125</v>
      </c>
    </row>
    <row r="2639" spans="1:14" x14ac:dyDescent="0.3">
      <c r="A2639">
        <v>313490</v>
      </c>
      <c r="B2639">
        <v>3134905</v>
      </c>
      <c r="C2639" t="s">
        <v>2564</v>
      </c>
      <c r="D2639" t="s">
        <v>2176</v>
      </c>
      <c r="E2639" t="s">
        <v>5335</v>
      </c>
      <c r="F2639" t="s">
        <v>5339</v>
      </c>
      <c r="G2639" s="4">
        <v>26888</v>
      </c>
      <c r="H2639" s="4">
        <v>26888</v>
      </c>
      <c r="I2639">
        <v>0.71499999999999997</v>
      </c>
      <c r="J2639" s="4">
        <v>173411435.94999999</v>
      </c>
      <c r="K2639" s="12">
        <v>6449.3988377714959</v>
      </c>
      <c r="L2639" s="12">
        <v>6449.3988377714959</v>
      </c>
      <c r="N2639">
        <v>0.125</v>
      </c>
    </row>
    <row r="2640" spans="1:14" x14ac:dyDescent="0.3">
      <c r="A2640">
        <v>313500</v>
      </c>
      <c r="B2640">
        <v>3135001</v>
      </c>
      <c r="C2640" t="s">
        <v>2565</v>
      </c>
      <c r="D2640" t="s">
        <v>2176</v>
      </c>
      <c r="E2640" t="s">
        <v>5335</v>
      </c>
      <c r="F2640" t="s">
        <v>5339</v>
      </c>
      <c r="G2640" s="4">
        <v>3181</v>
      </c>
      <c r="H2640" s="4">
        <v>3181</v>
      </c>
      <c r="I2640">
        <v>0.67900000000000005</v>
      </c>
      <c r="J2640" s="4">
        <v>36771105.670000002</v>
      </c>
      <c r="K2640" s="12">
        <v>11559.605680603585</v>
      </c>
      <c r="L2640" s="12">
        <v>11559.605680603585</v>
      </c>
      <c r="N2640">
        <v>0.125</v>
      </c>
    </row>
    <row r="2641" spans="1:14" x14ac:dyDescent="0.3">
      <c r="A2641">
        <v>313505</v>
      </c>
      <c r="B2641">
        <v>3135050</v>
      </c>
      <c r="C2641" t="s">
        <v>2566</v>
      </c>
      <c r="D2641" t="s">
        <v>2176</v>
      </c>
      <c r="E2641" t="s">
        <v>5335</v>
      </c>
      <c r="F2641" t="s">
        <v>5339</v>
      </c>
      <c r="G2641" s="4">
        <v>39639</v>
      </c>
      <c r="H2641" s="4">
        <v>39639</v>
      </c>
      <c r="I2641">
        <v>0.63800000000000001</v>
      </c>
      <c r="J2641" s="4">
        <v>177648964.84</v>
      </c>
      <c r="K2641" s="12">
        <v>4481.6712036126037</v>
      </c>
      <c r="L2641" s="12">
        <v>4481.6712036126037</v>
      </c>
      <c r="N2641">
        <v>0.125</v>
      </c>
    </row>
    <row r="2642" spans="1:14" x14ac:dyDescent="0.3">
      <c r="A2642">
        <v>313507</v>
      </c>
      <c r="B2642">
        <v>3135076</v>
      </c>
      <c r="C2642" t="s">
        <v>2567</v>
      </c>
      <c r="D2642" t="s">
        <v>2176</v>
      </c>
      <c r="E2642" t="s">
        <v>5335</v>
      </c>
      <c r="F2642" t="s">
        <v>5339</v>
      </c>
      <c r="G2642" s="4">
        <v>4266</v>
      </c>
      <c r="H2642" s="4">
        <v>4266</v>
      </c>
      <c r="I2642">
        <v>0.60899999999999999</v>
      </c>
      <c r="J2642" s="4">
        <v>42565873.359999999</v>
      </c>
      <c r="K2642" s="12">
        <v>9977.9356211908107</v>
      </c>
      <c r="L2642" s="12">
        <v>9977.9356211908107</v>
      </c>
      <c r="N2642">
        <v>0.125</v>
      </c>
    </row>
    <row r="2643" spans="1:14" x14ac:dyDescent="0.3">
      <c r="A2643">
        <v>313510</v>
      </c>
      <c r="B2643">
        <v>3135100</v>
      </c>
      <c r="C2643" t="s">
        <v>2568</v>
      </c>
      <c r="D2643" t="s">
        <v>2176</v>
      </c>
      <c r="E2643" t="s">
        <v>5335</v>
      </c>
      <c r="F2643" t="s">
        <v>5339</v>
      </c>
      <c r="G2643" s="4">
        <v>73555</v>
      </c>
      <c r="H2643" s="4">
        <v>73555</v>
      </c>
      <c r="I2643">
        <v>0.69599999999999995</v>
      </c>
      <c r="J2643" s="4">
        <v>415906458.93000001</v>
      </c>
      <c r="K2643" s="12">
        <v>5654.3601241248043</v>
      </c>
      <c r="L2643" s="12">
        <v>5654.3601241248043</v>
      </c>
      <c r="M2643">
        <v>0.97222222222222221</v>
      </c>
      <c r="N2643">
        <v>0.625</v>
      </c>
    </row>
    <row r="2644" spans="1:14" x14ac:dyDescent="0.3">
      <c r="A2644">
        <v>313520</v>
      </c>
      <c r="B2644">
        <v>3135209</v>
      </c>
      <c r="C2644" t="s">
        <v>2569</v>
      </c>
      <c r="D2644" t="s">
        <v>2176</v>
      </c>
      <c r="E2644" t="s">
        <v>5335</v>
      </c>
      <c r="F2644" t="s">
        <v>5339</v>
      </c>
      <c r="G2644" s="4">
        <v>67123</v>
      </c>
      <c r="H2644" s="4">
        <v>67123</v>
      </c>
      <c r="I2644">
        <v>0.65800000000000003</v>
      </c>
      <c r="J2644" s="4">
        <v>265834056.02000001</v>
      </c>
      <c r="K2644" s="12">
        <v>3960.401889367281</v>
      </c>
      <c r="L2644" s="12">
        <v>3960.401889367281</v>
      </c>
      <c r="M2644">
        <v>1.5277777777777779</v>
      </c>
      <c r="N2644">
        <v>0.375</v>
      </c>
    </row>
    <row r="2645" spans="1:14" x14ac:dyDescent="0.3">
      <c r="A2645">
        <v>313530</v>
      </c>
      <c r="B2645">
        <v>3135308</v>
      </c>
      <c r="C2645" t="s">
        <v>2570</v>
      </c>
      <c r="D2645" t="s">
        <v>2176</v>
      </c>
      <c r="E2645" t="s">
        <v>5335</v>
      </c>
      <c r="F2645" t="s">
        <v>5339</v>
      </c>
      <c r="G2645" s="4">
        <v>4706</v>
      </c>
      <c r="H2645" s="4">
        <v>4706</v>
      </c>
      <c r="I2645">
        <v>0.72099999999999997</v>
      </c>
      <c r="J2645" s="4">
        <v>41901972.469999999</v>
      </c>
      <c r="K2645" s="12">
        <v>8903.9465512112201</v>
      </c>
      <c r="L2645" s="12">
        <v>8903.9465512112201</v>
      </c>
      <c r="N2645">
        <v>0</v>
      </c>
    </row>
    <row r="2646" spans="1:14" x14ac:dyDescent="0.3">
      <c r="A2646">
        <v>313535</v>
      </c>
      <c r="B2646">
        <v>3135357</v>
      </c>
      <c r="C2646" t="s">
        <v>2571</v>
      </c>
      <c r="D2646" t="s">
        <v>2176</v>
      </c>
      <c r="E2646" t="s">
        <v>5335</v>
      </c>
      <c r="F2646" t="s">
        <v>5339</v>
      </c>
      <c r="G2646" s="4">
        <v>8385</v>
      </c>
      <c r="H2646" s="4">
        <v>8385</v>
      </c>
      <c r="I2646">
        <v>0.60799999999999998</v>
      </c>
      <c r="J2646" s="4">
        <v>47175984.899999999</v>
      </c>
      <c r="K2646" s="12">
        <v>5626.2355277280858</v>
      </c>
      <c r="L2646" s="12">
        <v>5626.2355277280858</v>
      </c>
      <c r="N2646">
        <v>0</v>
      </c>
    </row>
    <row r="2647" spans="1:14" x14ac:dyDescent="0.3">
      <c r="A2647">
        <v>313540</v>
      </c>
      <c r="B2647">
        <v>3135407</v>
      </c>
      <c r="C2647" t="s">
        <v>2572</v>
      </c>
      <c r="D2647" t="s">
        <v>2176</v>
      </c>
      <c r="E2647" t="s">
        <v>5335</v>
      </c>
      <c r="F2647" t="s">
        <v>5339</v>
      </c>
      <c r="G2647" s="4">
        <v>6476</v>
      </c>
      <c r="H2647" s="4">
        <v>6476</v>
      </c>
      <c r="I2647">
        <v>0.66100000000000003</v>
      </c>
      <c r="J2647" s="4">
        <v>96501054.569999993</v>
      </c>
      <c r="K2647" s="12">
        <v>14901.336406732549</v>
      </c>
      <c r="L2647" s="12">
        <v>14712.97</v>
      </c>
      <c r="N2647">
        <v>0.125</v>
      </c>
    </row>
    <row r="2648" spans="1:14" x14ac:dyDescent="0.3">
      <c r="A2648">
        <v>313545</v>
      </c>
      <c r="B2648">
        <v>3135456</v>
      </c>
      <c r="C2648" t="s">
        <v>2573</v>
      </c>
      <c r="D2648" t="s">
        <v>2176</v>
      </c>
      <c r="E2648" t="s">
        <v>5335</v>
      </c>
      <c r="F2648" t="s">
        <v>5339</v>
      </c>
      <c r="G2648" s="4">
        <v>6072</v>
      </c>
      <c r="H2648" s="4">
        <v>6072</v>
      </c>
      <c r="I2648">
        <v>0.624</v>
      </c>
      <c r="J2648" s="4">
        <v>38066409.520000003</v>
      </c>
      <c r="K2648" s="12">
        <v>6269.1715283267458</v>
      </c>
      <c r="L2648" s="12">
        <v>6269.1715283267458</v>
      </c>
      <c r="N2648">
        <v>0</v>
      </c>
    </row>
    <row r="2649" spans="1:14" x14ac:dyDescent="0.3">
      <c r="A2649">
        <v>313550</v>
      </c>
      <c r="B2649">
        <v>3135506</v>
      </c>
      <c r="C2649" t="s">
        <v>2574</v>
      </c>
      <c r="D2649" t="s">
        <v>2176</v>
      </c>
      <c r="E2649" t="s">
        <v>5335</v>
      </c>
      <c r="F2649" t="s">
        <v>5339</v>
      </c>
      <c r="G2649" s="4">
        <v>12636</v>
      </c>
      <c r="H2649" s="4">
        <v>12636</v>
      </c>
      <c r="I2649">
        <v>0.60099999999999998</v>
      </c>
      <c r="J2649" s="4">
        <v>65478687.649999999</v>
      </c>
      <c r="K2649" s="12">
        <v>5181.9157684393795</v>
      </c>
      <c r="L2649" s="12">
        <v>5181.9157684393795</v>
      </c>
      <c r="N2649">
        <v>0</v>
      </c>
    </row>
    <row r="2650" spans="1:14" x14ac:dyDescent="0.3">
      <c r="A2650">
        <v>313560</v>
      </c>
      <c r="B2650">
        <v>3135605</v>
      </c>
      <c r="C2650" t="s">
        <v>2575</v>
      </c>
      <c r="D2650" t="s">
        <v>2176</v>
      </c>
      <c r="E2650" t="s">
        <v>5335</v>
      </c>
      <c r="F2650" t="s">
        <v>5339</v>
      </c>
      <c r="G2650" s="4">
        <v>6379</v>
      </c>
      <c r="H2650" s="4">
        <v>6379</v>
      </c>
      <c r="I2650">
        <v>0.64300000000000002</v>
      </c>
      <c r="J2650" s="4">
        <v>42556814.450000003</v>
      </c>
      <c r="K2650" s="12">
        <v>6671.3927653237188</v>
      </c>
      <c r="L2650" s="12">
        <v>6671.3927653237188</v>
      </c>
      <c r="N2650">
        <v>0</v>
      </c>
    </row>
    <row r="2651" spans="1:14" x14ac:dyDescent="0.3">
      <c r="A2651">
        <v>313570</v>
      </c>
      <c r="B2651">
        <v>3135704</v>
      </c>
      <c r="C2651" t="s">
        <v>2576</v>
      </c>
      <c r="D2651" t="s">
        <v>2176</v>
      </c>
      <c r="E2651" t="s">
        <v>5335</v>
      </c>
      <c r="F2651" t="s">
        <v>5339</v>
      </c>
      <c r="G2651" s="4">
        <v>6142</v>
      </c>
      <c r="H2651" s="4">
        <v>6142</v>
      </c>
      <c r="I2651">
        <v>0.68899999999999995</v>
      </c>
      <c r="J2651" s="4">
        <v>41982654.590000004</v>
      </c>
      <c r="K2651" s="12">
        <v>6835.3393992184965</v>
      </c>
      <c r="L2651" s="12">
        <v>6835.3393992184965</v>
      </c>
      <c r="N2651">
        <v>0</v>
      </c>
    </row>
    <row r="2652" spans="1:14" x14ac:dyDescent="0.3">
      <c r="A2652">
        <v>313580</v>
      </c>
      <c r="B2652">
        <v>3135803</v>
      </c>
      <c r="C2652" t="s">
        <v>2577</v>
      </c>
      <c r="D2652" t="s">
        <v>2176</v>
      </c>
      <c r="E2652" t="s">
        <v>5335</v>
      </c>
      <c r="F2652" t="s">
        <v>5339</v>
      </c>
      <c r="G2652" s="4">
        <v>24516</v>
      </c>
      <c r="H2652" s="4">
        <v>24516</v>
      </c>
      <c r="I2652">
        <v>0.61499999999999999</v>
      </c>
      <c r="J2652" s="4">
        <v>121992112.75</v>
      </c>
      <c r="K2652" s="12">
        <v>4976.020262277696</v>
      </c>
      <c r="L2652" s="12">
        <v>4976.020262277696</v>
      </c>
      <c r="N2652">
        <v>0.125</v>
      </c>
    </row>
    <row r="2653" spans="1:14" x14ac:dyDescent="0.3">
      <c r="A2653">
        <v>313590</v>
      </c>
      <c r="B2653">
        <v>3135902</v>
      </c>
      <c r="C2653" t="s">
        <v>2578</v>
      </c>
      <c r="D2653" t="s">
        <v>2176</v>
      </c>
      <c r="E2653" t="s">
        <v>5335</v>
      </c>
      <c r="F2653" t="s">
        <v>5339</v>
      </c>
      <c r="G2653" s="4">
        <v>5320</v>
      </c>
      <c r="H2653" s="4">
        <v>5320</v>
      </c>
      <c r="I2653">
        <v>0.65800000000000003</v>
      </c>
      <c r="J2653" s="4">
        <v>35028224.990000002</v>
      </c>
      <c r="K2653" s="12">
        <v>6584.2528176691731</v>
      </c>
      <c r="L2653" s="12">
        <v>6584.2528176691731</v>
      </c>
      <c r="N2653">
        <v>0.125</v>
      </c>
    </row>
    <row r="2654" spans="1:14" x14ac:dyDescent="0.3">
      <c r="A2654">
        <v>313600</v>
      </c>
      <c r="B2654">
        <v>3136009</v>
      </c>
      <c r="C2654" t="s">
        <v>2579</v>
      </c>
      <c r="D2654" t="s">
        <v>2176</v>
      </c>
      <c r="E2654" t="s">
        <v>5335</v>
      </c>
      <c r="F2654" t="s">
        <v>5339</v>
      </c>
      <c r="G2654" s="4">
        <v>14035</v>
      </c>
      <c r="H2654" s="4">
        <v>14035</v>
      </c>
      <c r="I2654">
        <v>0.58699999999999997</v>
      </c>
      <c r="J2654" s="4">
        <v>74145307.280000001</v>
      </c>
      <c r="K2654" s="12">
        <v>5282.886161738511</v>
      </c>
      <c r="L2654" s="12">
        <v>5282.886161738511</v>
      </c>
      <c r="N2654">
        <v>0</v>
      </c>
    </row>
    <row r="2655" spans="1:14" x14ac:dyDescent="0.3">
      <c r="A2655">
        <v>313610</v>
      </c>
      <c r="B2655">
        <v>3136108</v>
      </c>
      <c r="C2655" t="s">
        <v>2580</v>
      </c>
      <c r="D2655" t="s">
        <v>2176</v>
      </c>
      <c r="E2655" t="s">
        <v>5335</v>
      </c>
      <c r="F2655" t="s">
        <v>5339</v>
      </c>
      <c r="G2655" s="4">
        <v>4246</v>
      </c>
      <c r="H2655" s="4">
        <v>4246</v>
      </c>
      <c r="I2655">
        <v>0.626</v>
      </c>
      <c r="J2655" s="4">
        <v>32395958.5</v>
      </c>
      <c r="K2655" s="12">
        <v>7629.7594206311824</v>
      </c>
      <c r="L2655" s="12">
        <v>7629.7594206311824</v>
      </c>
      <c r="N2655">
        <v>0</v>
      </c>
    </row>
    <row r="2656" spans="1:14" x14ac:dyDescent="0.3">
      <c r="A2656">
        <v>313620</v>
      </c>
      <c r="B2656">
        <v>3136207</v>
      </c>
      <c r="C2656" t="s">
        <v>2581</v>
      </c>
      <c r="D2656" t="s">
        <v>2176</v>
      </c>
      <c r="E2656" t="s">
        <v>5335</v>
      </c>
      <c r="F2656" t="s">
        <v>5339</v>
      </c>
      <c r="G2656" s="4">
        <v>83791</v>
      </c>
      <c r="H2656" s="4">
        <v>83791</v>
      </c>
      <c r="I2656">
        <v>0.75800000000000001</v>
      </c>
      <c r="J2656" s="4">
        <v>473995428.56</v>
      </c>
      <c r="K2656" s="12">
        <v>5656.8775710995214</v>
      </c>
      <c r="L2656" s="12">
        <v>5656.8775710995214</v>
      </c>
      <c r="N2656">
        <v>0.375</v>
      </c>
    </row>
    <row r="2657" spans="1:14" x14ac:dyDescent="0.3">
      <c r="A2657">
        <v>313630</v>
      </c>
      <c r="B2657">
        <v>3136306</v>
      </c>
      <c r="C2657" t="s">
        <v>2582</v>
      </c>
      <c r="D2657" t="s">
        <v>2176</v>
      </c>
      <c r="E2657" t="s">
        <v>5335</v>
      </c>
      <c r="F2657" t="s">
        <v>5339</v>
      </c>
      <c r="G2657" s="4">
        <v>48725</v>
      </c>
      <c r="H2657" s="4">
        <v>48725</v>
      </c>
      <c r="I2657">
        <v>0.69699999999999995</v>
      </c>
      <c r="J2657" s="4">
        <v>287829603.98000002</v>
      </c>
      <c r="K2657" s="12">
        <v>5907.2263515649056</v>
      </c>
      <c r="L2657" s="12">
        <v>5907.2263515649056</v>
      </c>
      <c r="N2657">
        <v>0.125</v>
      </c>
    </row>
    <row r="2658" spans="1:14" x14ac:dyDescent="0.3">
      <c r="A2658">
        <v>313640</v>
      </c>
      <c r="B2658">
        <v>3136405</v>
      </c>
      <c r="C2658" t="s">
        <v>2583</v>
      </c>
      <c r="D2658" t="s">
        <v>2176</v>
      </c>
      <c r="E2658" t="s">
        <v>5335</v>
      </c>
      <c r="F2658" t="s">
        <v>5339</v>
      </c>
      <c r="G2658" s="4">
        <v>3868</v>
      </c>
      <c r="H2658" s="4">
        <v>3868</v>
      </c>
      <c r="I2658">
        <v>0.63700000000000001</v>
      </c>
      <c r="J2658" s="4">
        <v>41666064.090000004</v>
      </c>
      <c r="K2658" s="12">
        <v>10771.991750258532</v>
      </c>
      <c r="L2658" s="12">
        <v>10771.991750258532</v>
      </c>
      <c r="N2658">
        <v>0</v>
      </c>
    </row>
    <row r="2659" spans="1:14" x14ac:dyDescent="0.3">
      <c r="A2659">
        <v>313650</v>
      </c>
      <c r="B2659">
        <v>3136504</v>
      </c>
      <c r="C2659" t="s">
        <v>2584</v>
      </c>
      <c r="D2659" t="s">
        <v>2176</v>
      </c>
      <c r="E2659" t="s">
        <v>5335</v>
      </c>
      <c r="F2659" t="s">
        <v>5339</v>
      </c>
      <c r="G2659" s="4">
        <v>10541</v>
      </c>
      <c r="H2659" s="4">
        <v>10541</v>
      </c>
      <c r="I2659">
        <v>0.628</v>
      </c>
      <c r="J2659" s="4">
        <v>50336388</v>
      </c>
      <c r="K2659" s="12">
        <v>4775.2953230243811</v>
      </c>
      <c r="L2659" s="12">
        <v>4775.2953230243811</v>
      </c>
      <c r="N2659">
        <v>0.125</v>
      </c>
    </row>
    <row r="2660" spans="1:14" x14ac:dyDescent="0.3">
      <c r="A2660">
        <v>313652</v>
      </c>
      <c r="B2660">
        <v>3136520</v>
      </c>
      <c r="C2660" t="s">
        <v>2585</v>
      </c>
      <c r="D2660" t="s">
        <v>2176</v>
      </c>
      <c r="E2660" t="s">
        <v>5335</v>
      </c>
      <c r="F2660" t="s">
        <v>5339</v>
      </c>
      <c r="G2660" s="4">
        <v>3963</v>
      </c>
      <c r="H2660" s="4">
        <v>3963</v>
      </c>
      <c r="I2660">
        <v>0.63200000000000001</v>
      </c>
      <c r="J2660" s="4">
        <v>36987627.32</v>
      </c>
      <c r="K2660" s="12">
        <v>9333.2392934645468</v>
      </c>
      <c r="L2660" s="12">
        <v>9333.2392934645468</v>
      </c>
      <c r="N2660">
        <v>0</v>
      </c>
    </row>
    <row r="2661" spans="1:14" x14ac:dyDescent="0.3">
      <c r="A2661">
        <v>313655</v>
      </c>
      <c r="B2661">
        <v>3136553</v>
      </c>
      <c r="C2661" t="s">
        <v>2586</v>
      </c>
      <c r="D2661" t="s">
        <v>2176</v>
      </c>
      <c r="E2661" t="s">
        <v>5335</v>
      </c>
      <c r="F2661" t="s">
        <v>5339</v>
      </c>
      <c r="G2661" s="4">
        <v>4349</v>
      </c>
      <c r="H2661" s="4">
        <v>4349</v>
      </c>
      <c r="I2661">
        <v>0.61699999999999999</v>
      </c>
      <c r="J2661" s="4">
        <v>32842622.280000001</v>
      </c>
      <c r="K2661" s="12">
        <v>7551.7641480800185</v>
      </c>
      <c r="L2661" s="12">
        <v>7551.7641480800185</v>
      </c>
      <c r="N2661">
        <v>0</v>
      </c>
    </row>
    <row r="2662" spans="1:14" x14ac:dyDescent="0.3">
      <c r="A2662">
        <v>313657</v>
      </c>
      <c r="B2662">
        <v>3136579</v>
      </c>
      <c r="C2662" t="s">
        <v>2587</v>
      </c>
      <c r="D2662" t="s">
        <v>2176</v>
      </c>
      <c r="E2662" t="s">
        <v>5335</v>
      </c>
      <c r="F2662" t="s">
        <v>5339</v>
      </c>
      <c r="G2662" s="4">
        <v>3557</v>
      </c>
      <c r="H2662" s="4">
        <v>3557</v>
      </c>
      <c r="I2662">
        <v>0.56399999999999995</v>
      </c>
      <c r="J2662" s="4">
        <v>36814168.219999999</v>
      </c>
      <c r="K2662" s="12">
        <v>10349.780213663198</v>
      </c>
      <c r="L2662" s="12">
        <v>10349.780213663198</v>
      </c>
      <c r="N2662">
        <v>0</v>
      </c>
    </row>
    <row r="2663" spans="1:14" x14ac:dyDescent="0.3">
      <c r="A2663">
        <v>313660</v>
      </c>
      <c r="B2663">
        <v>3136603</v>
      </c>
      <c r="C2663" t="s">
        <v>44</v>
      </c>
      <c r="D2663" t="s">
        <v>2176</v>
      </c>
      <c r="E2663" t="s">
        <v>5335</v>
      </c>
      <c r="F2663" t="s">
        <v>5339</v>
      </c>
      <c r="G2663" s="4">
        <v>6107</v>
      </c>
      <c r="H2663" s="4">
        <v>6107</v>
      </c>
      <c r="I2663">
        <v>0.66200000000000003</v>
      </c>
      <c r="J2663" s="4">
        <v>37142194.619999997</v>
      </c>
      <c r="K2663" s="12">
        <v>6081.9051285410178</v>
      </c>
      <c r="L2663" s="12">
        <v>6081.9051285410178</v>
      </c>
      <c r="N2663">
        <v>0</v>
      </c>
    </row>
    <row r="2664" spans="1:14" x14ac:dyDescent="0.3">
      <c r="A2664">
        <v>313665</v>
      </c>
      <c r="B2664">
        <v>3136652</v>
      </c>
      <c r="C2664" t="s">
        <v>2588</v>
      </c>
      <c r="D2664" t="s">
        <v>2176</v>
      </c>
      <c r="E2664" t="s">
        <v>5335</v>
      </c>
      <c r="F2664" t="s">
        <v>5339</v>
      </c>
      <c r="G2664" s="4">
        <v>33249</v>
      </c>
      <c r="H2664" s="4">
        <v>33249</v>
      </c>
      <c r="I2664">
        <v>0.71699999999999997</v>
      </c>
      <c r="J2664" s="4">
        <v>202722190.65000001</v>
      </c>
      <c r="K2664" s="12">
        <v>6097.0913606424256</v>
      </c>
      <c r="L2664" s="12">
        <v>6097.0913606424256</v>
      </c>
      <c r="N2664">
        <v>0.375</v>
      </c>
    </row>
    <row r="2665" spans="1:14" x14ac:dyDescent="0.3">
      <c r="A2665">
        <v>313670</v>
      </c>
      <c r="B2665">
        <v>3136702</v>
      </c>
      <c r="C2665" t="s">
        <v>2589</v>
      </c>
      <c r="D2665" t="s">
        <v>2176</v>
      </c>
      <c r="E2665" t="s">
        <v>5335</v>
      </c>
      <c r="F2665" t="s">
        <v>5339</v>
      </c>
      <c r="G2665" s="4">
        <v>567730</v>
      </c>
      <c r="H2665" s="4">
        <v>200000</v>
      </c>
      <c r="I2665">
        <v>0.77800000000000002</v>
      </c>
      <c r="J2665" s="4">
        <v>2945386113.9899998</v>
      </c>
      <c r="K2665" s="12">
        <v>14726.930569949998</v>
      </c>
      <c r="L2665" s="12">
        <v>14712.97</v>
      </c>
      <c r="M2665">
        <v>1.944444444444444</v>
      </c>
      <c r="N2665">
        <v>0.75</v>
      </c>
    </row>
    <row r="2666" spans="1:14" x14ac:dyDescent="0.3">
      <c r="A2666">
        <v>313680</v>
      </c>
      <c r="B2666">
        <v>3136801</v>
      </c>
      <c r="C2666" t="s">
        <v>2590</v>
      </c>
      <c r="D2666" t="s">
        <v>2176</v>
      </c>
      <c r="E2666" t="s">
        <v>5335</v>
      </c>
      <c r="F2666" t="s">
        <v>5339</v>
      </c>
      <c r="G2666" s="4">
        <v>3798</v>
      </c>
      <c r="H2666" s="4">
        <v>3798</v>
      </c>
      <c r="I2666">
        <v>0.66900000000000004</v>
      </c>
      <c r="J2666" s="4">
        <v>35445181.649999999</v>
      </c>
      <c r="K2666" s="12">
        <v>9332.591271721958</v>
      </c>
      <c r="L2666" s="12">
        <v>9332.591271721958</v>
      </c>
      <c r="N2666">
        <v>0</v>
      </c>
    </row>
    <row r="2667" spans="1:14" x14ac:dyDescent="0.3">
      <c r="A2667">
        <v>313690</v>
      </c>
      <c r="B2667">
        <v>3136900</v>
      </c>
      <c r="C2667" t="s">
        <v>2591</v>
      </c>
      <c r="D2667" t="s">
        <v>2176</v>
      </c>
      <c r="E2667" t="s">
        <v>5335</v>
      </c>
      <c r="F2667" t="s">
        <v>5339</v>
      </c>
      <c r="G2667" s="4">
        <v>11652</v>
      </c>
      <c r="H2667" s="4">
        <v>11652</v>
      </c>
      <c r="I2667">
        <v>0.72299999999999998</v>
      </c>
      <c r="J2667" s="4">
        <v>66901053.75</v>
      </c>
      <c r="K2667" s="12">
        <v>5741.5940396498454</v>
      </c>
      <c r="L2667" s="12">
        <v>5741.5940396498454</v>
      </c>
      <c r="N2667">
        <v>0.125</v>
      </c>
    </row>
    <row r="2668" spans="1:14" x14ac:dyDescent="0.3">
      <c r="A2668">
        <v>313695</v>
      </c>
      <c r="B2668">
        <v>3136959</v>
      </c>
      <c r="C2668" t="s">
        <v>2592</v>
      </c>
      <c r="D2668" t="s">
        <v>2176</v>
      </c>
      <c r="E2668" t="s">
        <v>5335</v>
      </c>
      <c r="F2668" t="s">
        <v>5339</v>
      </c>
      <c r="G2668" s="4">
        <v>5937</v>
      </c>
      <c r="H2668" s="4">
        <v>5937</v>
      </c>
      <c r="I2668">
        <v>0.59199999999999997</v>
      </c>
      <c r="J2668" s="4">
        <v>39895812.520000003</v>
      </c>
      <c r="K2668" s="12">
        <v>6719.8606232103766</v>
      </c>
      <c r="L2668" s="12">
        <v>6719.8606232103766</v>
      </c>
      <c r="N2668">
        <v>0</v>
      </c>
    </row>
    <row r="2669" spans="1:14" x14ac:dyDescent="0.3">
      <c r="A2669">
        <v>313700</v>
      </c>
      <c r="B2669">
        <v>3137007</v>
      </c>
      <c r="C2669" t="s">
        <v>2593</v>
      </c>
      <c r="D2669" t="s">
        <v>2176</v>
      </c>
      <c r="E2669" t="s">
        <v>5335</v>
      </c>
      <c r="F2669" t="s">
        <v>5339</v>
      </c>
      <c r="G2669" s="4">
        <v>14263</v>
      </c>
      <c r="H2669" s="4">
        <v>14263</v>
      </c>
      <c r="I2669">
        <v>0.54100000000000004</v>
      </c>
      <c r="J2669" s="4">
        <v>85027896.480000004</v>
      </c>
      <c r="K2669" s="12">
        <v>5961.431429573021</v>
      </c>
      <c r="L2669" s="12">
        <v>5961.431429573021</v>
      </c>
      <c r="N2669">
        <v>0</v>
      </c>
    </row>
    <row r="2670" spans="1:14" x14ac:dyDescent="0.3">
      <c r="A2670">
        <v>313710</v>
      </c>
      <c r="B2670">
        <v>3137106</v>
      </c>
      <c r="C2670" t="s">
        <v>2594</v>
      </c>
      <c r="D2670" t="s">
        <v>2176</v>
      </c>
      <c r="E2670" t="s">
        <v>5335</v>
      </c>
      <c r="F2670" t="s">
        <v>5339</v>
      </c>
      <c r="G2670" s="4">
        <v>6622</v>
      </c>
      <c r="H2670" s="4">
        <v>6622</v>
      </c>
      <c r="I2670">
        <v>0.71799999999999997</v>
      </c>
      <c r="J2670" s="4">
        <v>43847372.5</v>
      </c>
      <c r="K2670" s="12">
        <v>6621.4697221383267</v>
      </c>
      <c r="L2670" s="12">
        <v>6621.4697221383267</v>
      </c>
      <c r="N2670">
        <v>0</v>
      </c>
    </row>
    <row r="2671" spans="1:14" x14ac:dyDescent="0.3">
      <c r="A2671">
        <v>313720</v>
      </c>
      <c r="B2671">
        <v>3137205</v>
      </c>
      <c r="C2671" t="s">
        <v>2595</v>
      </c>
      <c r="D2671" t="s">
        <v>2176</v>
      </c>
      <c r="E2671" t="s">
        <v>5335</v>
      </c>
      <c r="F2671" t="s">
        <v>5339</v>
      </c>
      <c r="G2671" s="4">
        <v>53927</v>
      </c>
      <c r="H2671" s="4">
        <v>53927</v>
      </c>
      <c r="I2671">
        <v>0.73199999999999998</v>
      </c>
      <c r="J2671" s="4">
        <v>238825935.66999999</v>
      </c>
      <c r="K2671" s="12">
        <v>4428.6894444341424</v>
      </c>
      <c r="L2671" s="12">
        <v>4428.6894444341424</v>
      </c>
      <c r="M2671">
        <v>1.1944444444444451</v>
      </c>
      <c r="N2671">
        <v>0.5</v>
      </c>
    </row>
    <row r="2672" spans="1:14" x14ac:dyDescent="0.3">
      <c r="A2672">
        <v>313730</v>
      </c>
      <c r="B2672">
        <v>3137304</v>
      </c>
      <c r="C2672" t="s">
        <v>2596</v>
      </c>
      <c r="D2672" t="s">
        <v>2176</v>
      </c>
      <c r="E2672" t="s">
        <v>5335</v>
      </c>
      <c r="F2672" t="s">
        <v>5339</v>
      </c>
      <c r="G2672" s="4">
        <v>3237</v>
      </c>
      <c r="H2672" s="4">
        <v>3237</v>
      </c>
      <c r="I2672">
        <v>0.63400000000000001</v>
      </c>
      <c r="J2672" s="4">
        <v>34693758.810000002</v>
      </c>
      <c r="K2672" s="12">
        <v>10717.874207599631</v>
      </c>
      <c r="L2672" s="12">
        <v>10717.874207599631</v>
      </c>
      <c r="N2672">
        <v>0</v>
      </c>
    </row>
    <row r="2673" spans="1:14" x14ac:dyDescent="0.3">
      <c r="A2673">
        <v>313740</v>
      </c>
      <c r="B2673">
        <v>3137403</v>
      </c>
      <c r="C2673" t="s">
        <v>2597</v>
      </c>
      <c r="D2673" t="s">
        <v>2176</v>
      </c>
      <c r="E2673" t="s">
        <v>5335</v>
      </c>
      <c r="F2673" t="s">
        <v>5339</v>
      </c>
      <c r="G2673" s="4">
        <v>13152</v>
      </c>
      <c r="H2673" s="4">
        <v>13152</v>
      </c>
      <c r="I2673">
        <v>0.67600000000000005</v>
      </c>
      <c r="J2673" s="4">
        <v>79789976.659999996</v>
      </c>
      <c r="K2673" s="12">
        <v>6066.7561329075425</v>
      </c>
      <c r="L2673" s="12">
        <v>6066.7561329075425</v>
      </c>
      <c r="N2673">
        <v>0</v>
      </c>
    </row>
    <row r="2674" spans="1:14" x14ac:dyDescent="0.3">
      <c r="A2674">
        <v>313750</v>
      </c>
      <c r="B2674">
        <v>3137502</v>
      </c>
      <c r="C2674" t="s">
        <v>2598</v>
      </c>
      <c r="D2674" t="s">
        <v>2176</v>
      </c>
      <c r="E2674" t="s">
        <v>5335</v>
      </c>
      <c r="F2674" t="s">
        <v>5339</v>
      </c>
      <c r="G2674" s="4">
        <v>19614</v>
      </c>
      <c r="H2674" s="4">
        <v>19614</v>
      </c>
      <c r="I2674">
        <v>0.70299999999999996</v>
      </c>
      <c r="J2674" s="4">
        <v>119606002.83</v>
      </c>
      <c r="K2674" s="12">
        <v>6097.9913750382375</v>
      </c>
      <c r="L2674" s="12">
        <v>6097.9913750382375</v>
      </c>
      <c r="N2674">
        <v>0.25</v>
      </c>
    </row>
    <row r="2675" spans="1:14" x14ac:dyDescent="0.3">
      <c r="A2675">
        <v>313753</v>
      </c>
      <c r="B2675">
        <v>3137536</v>
      </c>
      <c r="C2675" t="s">
        <v>1540</v>
      </c>
      <c r="D2675" t="s">
        <v>2176</v>
      </c>
      <c r="E2675" t="s">
        <v>5335</v>
      </c>
      <c r="F2675" t="s">
        <v>5339</v>
      </c>
      <c r="G2675" s="4">
        <v>9235</v>
      </c>
      <c r="H2675" s="4">
        <v>9235</v>
      </c>
      <c r="I2675">
        <v>0.67900000000000005</v>
      </c>
      <c r="J2675" s="4">
        <v>60886739.630000003</v>
      </c>
      <c r="K2675" s="12">
        <v>6593.0416491608012</v>
      </c>
      <c r="L2675" s="12">
        <v>6593.0416491608012</v>
      </c>
      <c r="N2675">
        <v>0</v>
      </c>
    </row>
    <row r="2676" spans="1:14" x14ac:dyDescent="0.3">
      <c r="A2676">
        <v>313760</v>
      </c>
      <c r="B2676">
        <v>3137601</v>
      </c>
      <c r="C2676" t="s">
        <v>2599</v>
      </c>
      <c r="D2676" t="s">
        <v>2176</v>
      </c>
      <c r="E2676" t="s">
        <v>5335</v>
      </c>
      <c r="F2676" t="s">
        <v>5339</v>
      </c>
      <c r="G2676" s="4">
        <v>81299</v>
      </c>
      <c r="H2676" s="4">
        <v>81299</v>
      </c>
      <c r="I2676">
        <v>0.77700000000000002</v>
      </c>
      <c r="J2676" s="4">
        <v>458769441.99000001</v>
      </c>
      <c r="K2676" s="12">
        <v>5642.9899751534458</v>
      </c>
      <c r="L2676" s="12">
        <v>5642.9899751534458</v>
      </c>
      <c r="M2676">
        <v>0.97222222222222221</v>
      </c>
      <c r="N2676">
        <v>0.375</v>
      </c>
    </row>
    <row r="2677" spans="1:14" x14ac:dyDescent="0.3">
      <c r="A2677">
        <v>313770</v>
      </c>
      <c r="B2677">
        <v>3137700</v>
      </c>
      <c r="C2677" t="s">
        <v>2600</v>
      </c>
      <c r="D2677" t="s">
        <v>2176</v>
      </c>
      <c r="E2677" t="s">
        <v>5335</v>
      </c>
      <c r="F2677" t="s">
        <v>5339</v>
      </c>
      <c r="G2677" s="4">
        <v>21502</v>
      </c>
      <c r="H2677" s="4">
        <v>21502</v>
      </c>
      <c r="I2677">
        <v>0.66100000000000003</v>
      </c>
      <c r="J2677" s="4">
        <v>109194471.61</v>
      </c>
      <c r="K2677" s="12">
        <v>5078.3402292809969</v>
      </c>
      <c r="L2677" s="12">
        <v>5078.3402292809969</v>
      </c>
      <c r="N2677">
        <v>0.125</v>
      </c>
    </row>
    <row r="2678" spans="1:14" x14ac:dyDescent="0.3">
      <c r="A2678">
        <v>313780</v>
      </c>
      <c r="B2678">
        <v>3137809</v>
      </c>
      <c r="C2678" t="s">
        <v>2601</v>
      </c>
      <c r="D2678" t="s">
        <v>2176</v>
      </c>
      <c r="E2678" t="s">
        <v>5335</v>
      </c>
      <c r="F2678" t="s">
        <v>5339</v>
      </c>
      <c r="G2678" s="4">
        <v>21010</v>
      </c>
      <c r="H2678" s="4">
        <v>21010</v>
      </c>
      <c r="I2678">
        <v>0.71099999999999997</v>
      </c>
      <c r="J2678" s="4">
        <v>88076114.25</v>
      </c>
      <c r="K2678" s="12">
        <v>4192.104438362684</v>
      </c>
      <c r="L2678" s="12">
        <v>4192.104438362684</v>
      </c>
      <c r="N2678">
        <v>0</v>
      </c>
    </row>
    <row r="2679" spans="1:14" x14ac:dyDescent="0.3">
      <c r="A2679">
        <v>313790</v>
      </c>
      <c r="B2679">
        <v>3137908</v>
      </c>
      <c r="C2679" t="s">
        <v>2602</v>
      </c>
      <c r="D2679" t="s">
        <v>2176</v>
      </c>
      <c r="E2679" t="s">
        <v>5335</v>
      </c>
      <c r="F2679" t="s">
        <v>5339</v>
      </c>
      <c r="G2679" s="4">
        <v>3213</v>
      </c>
      <c r="H2679" s="4">
        <v>3213</v>
      </c>
      <c r="I2679">
        <v>0.65500000000000003</v>
      </c>
      <c r="J2679" s="4">
        <v>30692385.219999999</v>
      </c>
      <c r="K2679" s="12">
        <v>9552.5630936819161</v>
      </c>
      <c r="L2679" s="12">
        <v>9552.5630936819161</v>
      </c>
      <c r="N2679">
        <v>0</v>
      </c>
    </row>
    <row r="2680" spans="1:14" x14ac:dyDescent="0.3">
      <c r="A2680">
        <v>313800</v>
      </c>
      <c r="B2680">
        <v>3138005</v>
      </c>
      <c r="C2680" t="s">
        <v>2603</v>
      </c>
      <c r="D2680" t="s">
        <v>2176</v>
      </c>
      <c r="E2680" t="s">
        <v>5335</v>
      </c>
      <c r="F2680" t="s">
        <v>5339</v>
      </c>
      <c r="G2680" s="4">
        <v>6018</v>
      </c>
      <c r="H2680" s="4">
        <v>6018</v>
      </c>
      <c r="I2680">
        <v>0.71399999999999997</v>
      </c>
      <c r="J2680" s="4">
        <v>43880609.859999999</v>
      </c>
      <c r="K2680" s="12">
        <v>7291.560295779329</v>
      </c>
      <c r="L2680" s="12">
        <v>7291.560295779329</v>
      </c>
      <c r="N2680">
        <v>0</v>
      </c>
    </row>
    <row r="2681" spans="1:14" x14ac:dyDescent="0.3">
      <c r="A2681">
        <v>313810</v>
      </c>
      <c r="B2681">
        <v>3138104</v>
      </c>
      <c r="C2681" t="s">
        <v>2604</v>
      </c>
      <c r="D2681" t="s">
        <v>2176</v>
      </c>
      <c r="E2681" t="s">
        <v>5335</v>
      </c>
      <c r="F2681" t="s">
        <v>5339</v>
      </c>
      <c r="G2681" s="4">
        <v>7398</v>
      </c>
      <c r="H2681" s="4">
        <v>7398</v>
      </c>
      <c r="I2681">
        <v>0.629</v>
      </c>
      <c r="J2681" s="4">
        <v>57739545.280000001</v>
      </c>
      <c r="K2681" s="12">
        <v>7804.750646120573</v>
      </c>
      <c r="L2681" s="12">
        <v>7804.750646120573</v>
      </c>
      <c r="N2681">
        <v>0.125</v>
      </c>
    </row>
    <row r="2682" spans="1:14" x14ac:dyDescent="0.3">
      <c r="A2682">
        <v>313820</v>
      </c>
      <c r="B2682">
        <v>3138203</v>
      </c>
      <c r="C2682" t="s">
        <v>2605</v>
      </c>
      <c r="D2682" t="s">
        <v>2176</v>
      </c>
      <c r="E2682" t="s">
        <v>5335</v>
      </c>
      <c r="F2682" t="s">
        <v>5339</v>
      </c>
      <c r="G2682" s="4">
        <v>110682</v>
      </c>
      <c r="H2682" s="4">
        <v>110682</v>
      </c>
      <c r="I2682">
        <v>0.78200000000000003</v>
      </c>
      <c r="J2682" s="4">
        <v>510593294.11000001</v>
      </c>
      <c r="K2682" s="12">
        <v>4613.1556541262353</v>
      </c>
      <c r="L2682" s="12">
        <v>4613.1556541262353</v>
      </c>
      <c r="M2682">
        <v>1.2222222222222221</v>
      </c>
      <c r="N2682">
        <v>0.625</v>
      </c>
    </row>
    <row r="2683" spans="1:14" x14ac:dyDescent="0.3">
      <c r="A2683">
        <v>313830</v>
      </c>
      <c r="B2683">
        <v>3138302</v>
      </c>
      <c r="C2683" t="s">
        <v>2606</v>
      </c>
      <c r="D2683" t="s">
        <v>2176</v>
      </c>
      <c r="E2683" t="s">
        <v>5335</v>
      </c>
      <c r="F2683" t="s">
        <v>5339</v>
      </c>
      <c r="G2683" s="4">
        <v>3272</v>
      </c>
      <c r="H2683" s="4">
        <v>3272</v>
      </c>
      <c r="I2683">
        <v>0.71</v>
      </c>
      <c r="J2683" s="4">
        <v>32273679.559999999</v>
      </c>
      <c r="K2683" s="12">
        <v>9863.5939975550118</v>
      </c>
      <c r="L2683" s="12">
        <v>9863.5939975550118</v>
      </c>
      <c r="N2683">
        <v>0</v>
      </c>
    </row>
    <row r="2684" spans="1:14" x14ac:dyDescent="0.3">
      <c r="A2684">
        <v>313835</v>
      </c>
      <c r="B2684">
        <v>3138351</v>
      </c>
      <c r="C2684" t="s">
        <v>2607</v>
      </c>
      <c r="D2684" t="s">
        <v>2176</v>
      </c>
      <c r="E2684" t="s">
        <v>5335</v>
      </c>
      <c r="F2684" t="s">
        <v>5339</v>
      </c>
      <c r="G2684" s="4">
        <v>4364</v>
      </c>
      <c r="H2684" s="4">
        <v>4364</v>
      </c>
      <c r="I2684">
        <v>0.67</v>
      </c>
      <c r="J2684" s="4">
        <v>37195024.210000001</v>
      </c>
      <c r="K2684" s="12">
        <v>8523.1494523373058</v>
      </c>
      <c r="L2684" s="12">
        <v>8523.1494523373058</v>
      </c>
      <c r="N2684">
        <v>0</v>
      </c>
    </row>
    <row r="2685" spans="1:14" x14ac:dyDescent="0.3">
      <c r="A2685">
        <v>313840</v>
      </c>
      <c r="B2685">
        <v>3138401</v>
      </c>
      <c r="C2685" t="s">
        <v>2608</v>
      </c>
      <c r="D2685" t="s">
        <v>2176</v>
      </c>
      <c r="E2685" t="s">
        <v>5335</v>
      </c>
      <c r="F2685" t="s">
        <v>5339</v>
      </c>
      <c r="G2685" s="4">
        <v>52739</v>
      </c>
      <c r="H2685" s="4">
        <v>52739</v>
      </c>
      <c r="I2685">
        <v>0.72599999999999998</v>
      </c>
      <c r="J2685" s="4">
        <v>231115311.34</v>
      </c>
      <c r="K2685" s="12">
        <v>4382.246749843569</v>
      </c>
      <c r="L2685" s="12">
        <v>4382.246749843569</v>
      </c>
      <c r="M2685">
        <v>1.1111111111111109</v>
      </c>
      <c r="N2685">
        <v>0.375</v>
      </c>
    </row>
    <row r="2686" spans="1:14" x14ac:dyDescent="0.3">
      <c r="A2686">
        <v>313850</v>
      </c>
      <c r="B2686">
        <v>3138500</v>
      </c>
      <c r="C2686" t="s">
        <v>2609</v>
      </c>
      <c r="D2686" t="s">
        <v>2176</v>
      </c>
      <c r="E2686" t="s">
        <v>5335</v>
      </c>
      <c r="F2686" t="s">
        <v>5339</v>
      </c>
      <c r="G2686" s="4">
        <v>4744</v>
      </c>
      <c r="H2686" s="4">
        <v>4744</v>
      </c>
      <c r="I2686">
        <v>0.67200000000000004</v>
      </c>
      <c r="J2686" s="4">
        <v>36718868.869999997</v>
      </c>
      <c r="K2686" s="12">
        <v>7740.0651075042151</v>
      </c>
      <c r="L2686" s="12">
        <v>7740.0651075042151</v>
      </c>
      <c r="N2686">
        <v>0.25</v>
      </c>
    </row>
    <row r="2687" spans="1:14" x14ac:dyDescent="0.3">
      <c r="A2687">
        <v>313860</v>
      </c>
      <c r="B2687">
        <v>3138609</v>
      </c>
      <c r="C2687" t="s">
        <v>2610</v>
      </c>
      <c r="D2687" t="s">
        <v>2176</v>
      </c>
      <c r="E2687" t="s">
        <v>5335</v>
      </c>
      <c r="F2687" t="s">
        <v>5339</v>
      </c>
      <c r="G2687" s="4">
        <v>17782</v>
      </c>
      <c r="H2687" s="4">
        <v>17782</v>
      </c>
      <c r="I2687">
        <v>0.71</v>
      </c>
      <c r="J2687" s="4">
        <v>88880208.420000002</v>
      </c>
      <c r="K2687" s="12">
        <v>4998.3246215273875</v>
      </c>
      <c r="L2687" s="12">
        <v>4998.3246215273875</v>
      </c>
      <c r="N2687">
        <v>0.125</v>
      </c>
    </row>
    <row r="2688" spans="1:14" x14ac:dyDescent="0.3">
      <c r="A2688">
        <v>313862</v>
      </c>
      <c r="B2688">
        <v>3138625</v>
      </c>
      <c r="C2688" t="s">
        <v>2611</v>
      </c>
      <c r="D2688" t="s">
        <v>2176</v>
      </c>
      <c r="E2688" t="s">
        <v>5335</v>
      </c>
      <c r="F2688" t="s">
        <v>5339</v>
      </c>
      <c r="G2688" s="4">
        <v>9191</v>
      </c>
      <c r="H2688" s="4">
        <v>9191</v>
      </c>
      <c r="I2688">
        <v>0.71</v>
      </c>
      <c r="J2688" s="4">
        <v>70518754.469999999</v>
      </c>
      <c r="K2688" s="12">
        <v>7672.5878000217599</v>
      </c>
      <c r="L2688" s="12">
        <v>7672.5878000217599</v>
      </c>
      <c r="N2688">
        <v>0</v>
      </c>
    </row>
    <row r="2689" spans="1:14" x14ac:dyDescent="0.3">
      <c r="A2689">
        <v>313865</v>
      </c>
      <c r="B2689">
        <v>3138658</v>
      </c>
      <c r="C2689" t="s">
        <v>2612</v>
      </c>
      <c r="D2689" t="s">
        <v>2176</v>
      </c>
      <c r="E2689" t="s">
        <v>5335</v>
      </c>
      <c r="F2689" t="s">
        <v>5339</v>
      </c>
      <c r="G2689" s="4">
        <v>8963</v>
      </c>
      <c r="H2689" s="4">
        <v>8963</v>
      </c>
      <c r="I2689">
        <v>0.64600000000000002</v>
      </c>
      <c r="J2689" s="4">
        <v>46950159.850000001</v>
      </c>
      <c r="K2689" s="12">
        <v>5238.2193294655808</v>
      </c>
      <c r="L2689" s="12">
        <v>5238.2193294655808</v>
      </c>
      <c r="N2689">
        <v>0</v>
      </c>
    </row>
    <row r="2690" spans="1:14" x14ac:dyDescent="0.3">
      <c r="A2690">
        <v>313867</v>
      </c>
      <c r="B2690">
        <v>3138674</v>
      </c>
      <c r="C2690" t="s">
        <v>2613</v>
      </c>
      <c r="D2690" t="s">
        <v>2176</v>
      </c>
      <c r="E2690" t="s">
        <v>5335</v>
      </c>
      <c r="F2690" t="s">
        <v>5339</v>
      </c>
      <c r="G2690" s="4">
        <v>7239</v>
      </c>
      <c r="H2690" s="4">
        <v>7239</v>
      </c>
      <c r="I2690">
        <v>0.60799999999999998</v>
      </c>
      <c r="J2690" s="4">
        <v>42324183.75</v>
      </c>
      <c r="K2690" s="12">
        <v>5846.6892871943637</v>
      </c>
      <c r="L2690" s="12">
        <v>5846.6892871943637</v>
      </c>
      <c r="N2690">
        <v>0.125</v>
      </c>
    </row>
    <row r="2691" spans="1:14" x14ac:dyDescent="0.3">
      <c r="A2691">
        <v>313868</v>
      </c>
      <c r="B2691">
        <v>3138682</v>
      </c>
      <c r="C2691" t="s">
        <v>2614</v>
      </c>
      <c r="D2691" t="s">
        <v>2176</v>
      </c>
      <c r="E2691" t="s">
        <v>5335</v>
      </c>
      <c r="F2691" t="s">
        <v>5339</v>
      </c>
      <c r="G2691" s="4">
        <v>6323</v>
      </c>
      <c r="H2691" s="4">
        <v>6323</v>
      </c>
      <c r="I2691">
        <v>0.61399999999999999</v>
      </c>
      <c r="J2691" s="4">
        <v>37122697.07</v>
      </c>
      <c r="K2691" s="12">
        <v>5871.0575786810059</v>
      </c>
      <c r="L2691" s="12">
        <v>5871.0575786810059</v>
      </c>
      <c r="N2691">
        <v>0</v>
      </c>
    </row>
    <row r="2692" spans="1:14" x14ac:dyDescent="0.3">
      <c r="A2692">
        <v>313870</v>
      </c>
      <c r="B2692">
        <v>3138708</v>
      </c>
      <c r="C2692" t="s">
        <v>2615</v>
      </c>
      <c r="D2692" t="s">
        <v>2176</v>
      </c>
      <c r="E2692" t="s">
        <v>5335</v>
      </c>
      <c r="F2692" t="s">
        <v>5339</v>
      </c>
      <c r="G2692" s="4">
        <v>5744</v>
      </c>
      <c r="H2692" s="4">
        <v>5744</v>
      </c>
      <c r="I2692">
        <v>0.67800000000000005</v>
      </c>
      <c r="J2692" s="4">
        <v>39064324.390000001</v>
      </c>
      <c r="K2692" s="12">
        <v>6800.8921291782735</v>
      </c>
      <c r="L2692" s="12">
        <v>6800.8921291782735</v>
      </c>
      <c r="N2692">
        <v>0.125</v>
      </c>
    </row>
    <row r="2693" spans="1:14" x14ac:dyDescent="0.3">
      <c r="A2693">
        <v>313880</v>
      </c>
      <c r="B2693">
        <v>3138807</v>
      </c>
      <c r="C2693" t="s">
        <v>2616</v>
      </c>
      <c r="D2693" t="s">
        <v>2176</v>
      </c>
      <c r="E2693" t="s">
        <v>5335</v>
      </c>
      <c r="F2693" t="s">
        <v>5339</v>
      </c>
      <c r="G2693" s="4">
        <v>18336</v>
      </c>
      <c r="H2693" s="4">
        <v>18336</v>
      </c>
      <c r="I2693">
        <v>0.72399999999999998</v>
      </c>
      <c r="J2693" s="4">
        <v>106911533.88</v>
      </c>
      <c r="K2693" s="12">
        <v>5830.6901112565447</v>
      </c>
      <c r="L2693" s="12">
        <v>5830.6901112565447</v>
      </c>
      <c r="N2693">
        <v>0.25</v>
      </c>
    </row>
    <row r="2694" spans="1:14" x14ac:dyDescent="0.3">
      <c r="A2694">
        <v>313890</v>
      </c>
      <c r="B2694">
        <v>3138906</v>
      </c>
      <c r="C2694" t="s">
        <v>2617</v>
      </c>
      <c r="D2694" t="s">
        <v>2176</v>
      </c>
      <c r="E2694" t="s">
        <v>5335</v>
      </c>
      <c r="F2694" t="s">
        <v>5339</v>
      </c>
      <c r="G2694" s="4">
        <v>6556</v>
      </c>
      <c r="H2694" s="4">
        <v>6556</v>
      </c>
      <c r="I2694">
        <v>0.64</v>
      </c>
      <c r="J2694" s="4">
        <v>46964244.490000002</v>
      </c>
      <c r="K2694" s="12">
        <v>7163.5516305674191</v>
      </c>
      <c r="L2694" s="12">
        <v>7163.5516305674191</v>
      </c>
      <c r="N2694">
        <v>0</v>
      </c>
    </row>
    <row r="2695" spans="1:14" x14ac:dyDescent="0.3">
      <c r="A2695">
        <v>313900</v>
      </c>
      <c r="B2695">
        <v>3139003</v>
      </c>
      <c r="C2695" t="s">
        <v>2618</v>
      </c>
      <c r="D2695" t="s">
        <v>2176</v>
      </c>
      <c r="E2695" t="s">
        <v>5335</v>
      </c>
      <c r="F2695" t="s">
        <v>5339</v>
      </c>
      <c r="G2695" s="4">
        <v>38809</v>
      </c>
      <c r="H2695" s="4">
        <v>38809</v>
      </c>
      <c r="I2695">
        <v>0.71499999999999997</v>
      </c>
      <c r="J2695" s="4">
        <v>234880908.91999999</v>
      </c>
      <c r="K2695" s="12">
        <v>6052.2278059213068</v>
      </c>
      <c r="L2695" s="12">
        <v>6052.2278059213068</v>
      </c>
      <c r="M2695">
        <v>1.416666666666667</v>
      </c>
      <c r="N2695">
        <v>0.625</v>
      </c>
    </row>
    <row r="2696" spans="1:14" x14ac:dyDescent="0.3">
      <c r="A2696">
        <v>313910</v>
      </c>
      <c r="B2696">
        <v>3139102</v>
      </c>
      <c r="C2696" t="s">
        <v>2619</v>
      </c>
      <c r="D2696" t="s">
        <v>2176</v>
      </c>
      <c r="E2696" t="s">
        <v>5335</v>
      </c>
      <c r="F2696" t="s">
        <v>5339</v>
      </c>
      <c r="G2696" s="4">
        <v>5360</v>
      </c>
      <c r="H2696" s="4">
        <v>5360</v>
      </c>
      <c r="I2696">
        <v>0.69899999999999995</v>
      </c>
      <c r="J2696" s="4">
        <v>49413616.490000002</v>
      </c>
      <c r="K2696" s="12">
        <v>9218.958300373135</v>
      </c>
      <c r="L2696" s="12">
        <v>9218.958300373135</v>
      </c>
      <c r="N2696">
        <v>0</v>
      </c>
    </row>
    <row r="2697" spans="1:14" x14ac:dyDescent="0.3">
      <c r="A2697">
        <v>313920</v>
      </c>
      <c r="B2697">
        <v>3139201</v>
      </c>
      <c r="C2697" t="s">
        <v>2620</v>
      </c>
      <c r="D2697" t="s">
        <v>2176</v>
      </c>
      <c r="E2697" t="s">
        <v>5335</v>
      </c>
      <c r="F2697" t="s">
        <v>5339</v>
      </c>
      <c r="G2697" s="4">
        <v>17691</v>
      </c>
      <c r="H2697" s="4">
        <v>17691</v>
      </c>
      <c r="I2697">
        <v>0.61799999999999999</v>
      </c>
      <c r="J2697" s="4">
        <v>91401443.519999996</v>
      </c>
      <c r="K2697" s="12">
        <v>5166.5504222486006</v>
      </c>
      <c r="L2697" s="12">
        <v>5166.5504222486006</v>
      </c>
      <c r="N2697">
        <v>0</v>
      </c>
    </row>
    <row r="2698" spans="1:14" x14ac:dyDescent="0.3">
      <c r="A2698">
        <v>313925</v>
      </c>
      <c r="B2698">
        <v>3139250</v>
      </c>
      <c r="C2698" t="s">
        <v>2621</v>
      </c>
      <c r="D2698" t="s">
        <v>2176</v>
      </c>
      <c r="E2698" t="s">
        <v>5335</v>
      </c>
      <c r="F2698" t="s">
        <v>5339</v>
      </c>
      <c r="G2698" s="4">
        <v>6082</v>
      </c>
      <c r="H2698" s="4">
        <v>6082</v>
      </c>
      <c r="I2698">
        <v>0.61799999999999999</v>
      </c>
      <c r="J2698" s="4">
        <v>40802362.240000002</v>
      </c>
      <c r="K2698" s="12">
        <v>6708.7080302532067</v>
      </c>
      <c r="L2698" s="12">
        <v>6708.7080302532067</v>
      </c>
      <c r="N2698">
        <v>0</v>
      </c>
    </row>
    <row r="2699" spans="1:14" x14ac:dyDescent="0.3">
      <c r="A2699">
        <v>313930</v>
      </c>
      <c r="B2699">
        <v>3139300</v>
      </c>
      <c r="C2699" t="s">
        <v>2622</v>
      </c>
      <c r="D2699" t="s">
        <v>2176</v>
      </c>
      <c r="E2699" t="s">
        <v>5335</v>
      </c>
      <c r="F2699" t="s">
        <v>5339</v>
      </c>
      <c r="G2699" s="4">
        <v>19148</v>
      </c>
      <c r="H2699" s="4">
        <v>19148</v>
      </c>
      <c r="I2699">
        <v>0.64200000000000002</v>
      </c>
      <c r="J2699" s="4">
        <v>103840608.67</v>
      </c>
      <c r="K2699" s="12">
        <v>5423.0524686651352</v>
      </c>
      <c r="L2699" s="12">
        <v>5423.0524686651352</v>
      </c>
      <c r="N2699">
        <v>0</v>
      </c>
    </row>
    <row r="2700" spans="1:14" x14ac:dyDescent="0.3">
      <c r="A2700">
        <v>313940</v>
      </c>
      <c r="B2700">
        <v>3139409</v>
      </c>
      <c r="C2700" t="s">
        <v>2623</v>
      </c>
      <c r="D2700" t="s">
        <v>2176</v>
      </c>
      <c r="E2700" t="s">
        <v>5335</v>
      </c>
      <c r="F2700" t="s">
        <v>5339</v>
      </c>
      <c r="G2700" s="4">
        <v>97328</v>
      </c>
      <c r="H2700" s="4">
        <v>97328</v>
      </c>
      <c r="I2700">
        <v>0.68899999999999995</v>
      </c>
      <c r="J2700" s="4">
        <v>413657727.95999998</v>
      </c>
      <c r="K2700" s="12">
        <v>4250.1410484136113</v>
      </c>
      <c r="L2700" s="12">
        <v>4250.1410484136113</v>
      </c>
      <c r="M2700">
        <v>1.194444444444444</v>
      </c>
      <c r="N2700">
        <v>0.5</v>
      </c>
    </row>
    <row r="2701" spans="1:14" x14ac:dyDescent="0.3">
      <c r="A2701">
        <v>313950</v>
      </c>
      <c r="B2701">
        <v>3139508</v>
      </c>
      <c r="C2701" t="s">
        <v>2624</v>
      </c>
      <c r="D2701" t="s">
        <v>2176</v>
      </c>
      <c r="E2701" t="s">
        <v>5335</v>
      </c>
      <c r="F2701" t="s">
        <v>5339</v>
      </c>
      <c r="G2701" s="4">
        <v>20939</v>
      </c>
      <c r="H2701" s="4">
        <v>20939</v>
      </c>
      <c r="I2701">
        <v>0.69699999999999995</v>
      </c>
      <c r="J2701" s="4">
        <v>119841065.81</v>
      </c>
      <c r="K2701" s="12">
        <v>5723.3423663976309</v>
      </c>
      <c r="L2701" s="12">
        <v>5723.3423663976309</v>
      </c>
      <c r="N2701">
        <v>0.125</v>
      </c>
    </row>
    <row r="2702" spans="1:14" x14ac:dyDescent="0.3">
      <c r="A2702">
        <v>313960</v>
      </c>
      <c r="B2702">
        <v>3139607</v>
      </c>
      <c r="C2702" t="s">
        <v>2625</v>
      </c>
      <c r="D2702" t="s">
        <v>2176</v>
      </c>
      <c r="E2702" t="s">
        <v>5335</v>
      </c>
      <c r="F2702" t="s">
        <v>5339</v>
      </c>
      <c r="G2702" s="4">
        <v>27350</v>
      </c>
      <c r="H2702" s="4">
        <v>27350</v>
      </c>
      <c r="I2702">
        <v>0.67500000000000004</v>
      </c>
      <c r="J2702" s="4">
        <v>152824154.90000001</v>
      </c>
      <c r="K2702" s="12">
        <v>5587.7204716636197</v>
      </c>
      <c r="L2702" s="12">
        <v>5587.7204716636197</v>
      </c>
      <c r="N2702">
        <v>0.125</v>
      </c>
    </row>
    <row r="2703" spans="1:14" x14ac:dyDescent="0.3">
      <c r="A2703">
        <v>313970</v>
      </c>
      <c r="B2703">
        <v>3139706</v>
      </c>
      <c r="C2703" t="s">
        <v>2626</v>
      </c>
      <c r="D2703" t="s">
        <v>2176</v>
      </c>
      <c r="E2703" t="s">
        <v>5335</v>
      </c>
      <c r="F2703" t="s">
        <v>5339</v>
      </c>
      <c r="G2703" s="4">
        <v>7532</v>
      </c>
      <c r="H2703" s="4">
        <v>7532</v>
      </c>
      <c r="I2703">
        <v>0.67200000000000004</v>
      </c>
      <c r="J2703" s="4">
        <v>64150267.200000003</v>
      </c>
      <c r="K2703" s="12">
        <v>8517.029633563463</v>
      </c>
      <c r="L2703" s="12">
        <v>8517.029633563463</v>
      </c>
      <c r="N2703">
        <v>0.25</v>
      </c>
    </row>
    <row r="2704" spans="1:14" x14ac:dyDescent="0.3">
      <c r="A2704">
        <v>313980</v>
      </c>
      <c r="B2704">
        <v>3139805</v>
      </c>
      <c r="C2704" t="s">
        <v>2627</v>
      </c>
      <c r="D2704" t="s">
        <v>2176</v>
      </c>
      <c r="E2704" t="s">
        <v>5335</v>
      </c>
      <c r="F2704" t="s">
        <v>5339</v>
      </c>
      <c r="G2704" s="4">
        <v>13180</v>
      </c>
      <c r="H2704" s="4">
        <v>13180</v>
      </c>
      <c r="I2704">
        <v>0.68400000000000005</v>
      </c>
      <c r="J2704" s="4">
        <v>62056780.270000003</v>
      </c>
      <c r="K2704" s="12">
        <v>4708.4051798179062</v>
      </c>
      <c r="L2704" s="12">
        <v>4708.4051798179062</v>
      </c>
      <c r="N2704">
        <v>0</v>
      </c>
    </row>
    <row r="2705" spans="1:14" x14ac:dyDescent="0.3">
      <c r="A2705">
        <v>313990</v>
      </c>
      <c r="B2705">
        <v>3139904</v>
      </c>
      <c r="C2705" t="s">
        <v>2628</v>
      </c>
      <c r="D2705" t="s">
        <v>2176</v>
      </c>
      <c r="E2705" t="s">
        <v>5335</v>
      </c>
      <c r="F2705" t="s">
        <v>5339</v>
      </c>
      <c r="G2705" s="4">
        <v>14567</v>
      </c>
      <c r="H2705" s="4">
        <v>14567</v>
      </c>
      <c r="I2705">
        <v>0.70199999999999996</v>
      </c>
      <c r="J2705" s="4">
        <v>74030078.079999998</v>
      </c>
      <c r="K2705" s="12">
        <v>5082.0400961076402</v>
      </c>
      <c r="L2705" s="12">
        <v>5082.0400961076402</v>
      </c>
      <c r="N2705">
        <v>0</v>
      </c>
    </row>
    <row r="2706" spans="1:14" x14ac:dyDescent="0.3">
      <c r="A2706">
        <v>314000</v>
      </c>
      <c r="B2706">
        <v>3140001</v>
      </c>
      <c r="C2706" t="s">
        <v>2629</v>
      </c>
      <c r="D2706" t="s">
        <v>2176</v>
      </c>
      <c r="E2706" t="s">
        <v>5335</v>
      </c>
      <c r="F2706" t="s">
        <v>5339</v>
      </c>
      <c r="G2706" s="4">
        <v>64506</v>
      </c>
      <c r="H2706" s="4">
        <v>64506</v>
      </c>
      <c r="I2706">
        <v>0.74199999999999999</v>
      </c>
      <c r="J2706" s="4">
        <v>852146409.05999994</v>
      </c>
      <c r="K2706" s="12">
        <v>13210.3433643382</v>
      </c>
      <c r="L2706" s="12">
        <v>13210.3433643382</v>
      </c>
      <c r="M2706">
        <v>1.055555555555556</v>
      </c>
      <c r="N2706">
        <v>0.375</v>
      </c>
    </row>
    <row r="2707" spans="1:14" x14ac:dyDescent="0.3">
      <c r="A2707">
        <v>314010</v>
      </c>
      <c r="B2707">
        <v>3140100</v>
      </c>
      <c r="C2707" t="s">
        <v>2630</v>
      </c>
      <c r="D2707" t="s">
        <v>2176</v>
      </c>
      <c r="E2707" t="s">
        <v>5335</v>
      </c>
      <c r="F2707" t="s">
        <v>5339</v>
      </c>
      <c r="G2707" s="4">
        <v>4323</v>
      </c>
      <c r="H2707" s="4">
        <v>4323</v>
      </c>
      <c r="I2707">
        <v>0.61499999999999999</v>
      </c>
      <c r="J2707" s="4">
        <v>42327299.490000002</v>
      </c>
      <c r="K2707" s="12">
        <v>9791.1865579458718</v>
      </c>
      <c r="L2707" s="12">
        <v>9791.1865579458718</v>
      </c>
      <c r="N2707">
        <v>0.125</v>
      </c>
    </row>
    <row r="2708" spans="1:14" x14ac:dyDescent="0.3">
      <c r="A2708">
        <v>314015</v>
      </c>
      <c r="B2708">
        <v>3140159</v>
      </c>
      <c r="C2708" t="s">
        <v>2631</v>
      </c>
      <c r="D2708" t="s">
        <v>2176</v>
      </c>
      <c r="E2708" t="s">
        <v>5335</v>
      </c>
      <c r="F2708" t="s">
        <v>5339</v>
      </c>
      <c r="G2708" s="4">
        <v>16705</v>
      </c>
      <c r="H2708" s="4">
        <v>16705</v>
      </c>
      <c r="I2708">
        <v>0.69899999999999995</v>
      </c>
      <c r="J2708" s="4">
        <v>75851628.569999993</v>
      </c>
      <c r="K2708" s="12">
        <v>4540.6542095181076</v>
      </c>
      <c r="L2708" s="12">
        <v>4540.6542095181076</v>
      </c>
      <c r="N2708">
        <v>0</v>
      </c>
    </row>
    <row r="2709" spans="1:14" x14ac:dyDescent="0.3">
      <c r="A2709">
        <v>314020</v>
      </c>
      <c r="B2709">
        <v>3140209</v>
      </c>
      <c r="C2709" t="s">
        <v>2632</v>
      </c>
      <c r="D2709" t="s">
        <v>2176</v>
      </c>
      <c r="E2709" t="s">
        <v>5335</v>
      </c>
      <c r="F2709" t="s">
        <v>5339</v>
      </c>
      <c r="G2709" s="4">
        <v>3567</v>
      </c>
      <c r="H2709" s="4">
        <v>3567</v>
      </c>
      <c r="I2709">
        <v>0.68</v>
      </c>
      <c r="J2709" s="4">
        <v>35504226.890000001</v>
      </c>
      <c r="K2709" s="12">
        <v>9953.5259013176346</v>
      </c>
      <c r="L2709" s="12">
        <v>9953.5259013176346</v>
      </c>
      <c r="N2709">
        <v>0</v>
      </c>
    </row>
    <row r="2710" spans="1:14" x14ac:dyDescent="0.3">
      <c r="A2710">
        <v>314030</v>
      </c>
      <c r="B2710">
        <v>3140308</v>
      </c>
      <c r="C2710" t="s">
        <v>2633</v>
      </c>
      <c r="D2710" t="s">
        <v>2176</v>
      </c>
      <c r="E2710" t="s">
        <v>5335</v>
      </c>
      <c r="F2710" t="s">
        <v>5339</v>
      </c>
      <c r="G2710" s="4">
        <v>4796</v>
      </c>
      <c r="H2710" s="4">
        <v>4796</v>
      </c>
      <c r="I2710">
        <v>0.65700000000000003</v>
      </c>
      <c r="J2710" s="4">
        <v>37312045.130000003</v>
      </c>
      <c r="K2710" s="12">
        <v>7779.825923686406</v>
      </c>
      <c r="L2710" s="12">
        <v>7779.825923686406</v>
      </c>
      <c r="N2710">
        <v>0</v>
      </c>
    </row>
    <row r="2711" spans="1:14" x14ac:dyDescent="0.3">
      <c r="A2711">
        <v>314040</v>
      </c>
      <c r="B2711">
        <v>3140407</v>
      </c>
      <c r="C2711" t="s">
        <v>2634</v>
      </c>
      <c r="D2711" t="s">
        <v>2176</v>
      </c>
      <c r="E2711" t="s">
        <v>5335</v>
      </c>
      <c r="F2711" t="s">
        <v>5339</v>
      </c>
      <c r="G2711" s="4">
        <v>3314</v>
      </c>
      <c r="H2711" s="4">
        <v>3314</v>
      </c>
      <c r="I2711">
        <v>0.65</v>
      </c>
      <c r="J2711" s="4">
        <v>29665241.309999999</v>
      </c>
      <c r="K2711" s="12">
        <v>8951.4910410380198</v>
      </c>
      <c r="L2711" s="12">
        <v>8951.4910410380198</v>
      </c>
      <c r="N2711">
        <v>0</v>
      </c>
    </row>
    <row r="2712" spans="1:14" x14ac:dyDescent="0.3">
      <c r="A2712">
        <v>314050</v>
      </c>
      <c r="B2712">
        <v>3140506</v>
      </c>
      <c r="C2712" t="s">
        <v>2635</v>
      </c>
      <c r="D2712" t="s">
        <v>2176</v>
      </c>
      <c r="E2712" t="s">
        <v>5335</v>
      </c>
      <c r="F2712" t="s">
        <v>5339</v>
      </c>
      <c r="G2712" s="4">
        <v>14546</v>
      </c>
      <c r="H2712" s="4">
        <v>14546</v>
      </c>
      <c r="I2712">
        <v>0.66900000000000004</v>
      </c>
      <c r="J2712" s="4">
        <v>86495919.019999996</v>
      </c>
      <c r="K2712" s="12">
        <v>5946.3714436958608</v>
      </c>
      <c r="L2712" s="12">
        <v>5946.3714436958608</v>
      </c>
      <c r="N2712">
        <v>0.125</v>
      </c>
    </row>
    <row r="2713" spans="1:14" x14ac:dyDescent="0.3">
      <c r="A2713">
        <v>314053</v>
      </c>
      <c r="B2713">
        <v>3140530</v>
      </c>
      <c r="C2713" t="s">
        <v>2636</v>
      </c>
      <c r="D2713" t="s">
        <v>2176</v>
      </c>
      <c r="E2713" t="s">
        <v>5335</v>
      </c>
      <c r="F2713" t="s">
        <v>5339</v>
      </c>
      <c r="G2713" s="4">
        <v>8797</v>
      </c>
      <c r="H2713" s="4">
        <v>8797</v>
      </c>
      <c r="I2713">
        <v>0.63500000000000001</v>
      </c>
      <c r="J2713" s="4">
        <v>48076046.07</v>
      </c>
      <c r="K2713" s="12">
        <v>5465.0501386836422</v>
      </c>
      <c r="L2713" s="12">
        <v>5465.0501386836422</v>
      </c>
      <c r="N2713">
        <v>0.125</v>
      </c>
    </row>
    <row r="2714" spans="1:14" x14ac:dyDescent="0.3">
      <c r="A2714">
        <v>314055</v>
      </c>
      <c r="B2714">
        <v>3140555</v>
      </c>
      <c r="C2714" t="s">
        <v>2637</v>
      </c>
      <c r="D2714" t="s">
        <v>2176</v>
      </c>
      <c r="E2714" t="s">
        <v>5335</v>
      </c>
      <c r="F2714" t="s">
        <v>5339</v>
      </c>
      <c r="G2714" s="4">
        <v>9532</v>
      </c>
      <c r="H2714" s="4">
        <v>9532</v>
      </c>
      <c r="I2714">
        <v>0.58099999999999996</v>
      </c>
      <c r="J2714" s="4">
        <v>45264772.049999997</v>
      </c>
      <c r="K2714" s="12">
        <v>4748.7171684851028</v>
      </c>
      <c r="L2714" s="12">
        <v>4748.7171684851028</v>
      </c>
      <c r="N2714">
        <v>0.25</v>
      </c>
    </row>
    <row r="2715" spans="1:14" x14ac:dyDescent="0.3">
      <c r="A2715">
        <v>314060</v>
      </c>
      <c r="B2715">
        <v>3140605</v>
      </c>
      <c r="C2715" t="s">
        <v>2638</v>
      </c>
      <c r="D2715" t="s">
        <v>2176</v>
      </c>
      <c r="E2715" t="s">
        <v>5335</v>
      </c>
      <c r="F2715" t="s">
        <v>5339</v>
      </c>
      <c r="G2715" s="4">
        <v>3949</v>
      </c>
      <c r="H2715" s="4">
        <v>3949</v>
      </c>
      <c r="I2715">
        <v>0.59699999999999998</v>
      </c>
      <c r="J2715" s="4">
        <v>34329984.210000001</v>
      </c>
      <c r="K2715" s="12">
        <v>8693.3360876171191</v>
      </c>
      <c r="L2715" s="12">
        <v>8693.3360876171191</v>
      </c>
      <c r="N2715">
        <v>0</v>
      </c>
    </row>
    <row r="2716" spans="1:14" x14ac:dyDescent="0.3">
      <c r="A2716">
        <v>314070</v>
      </c>
      <c r="B2716">
        <v>3140704</v>
      </c>
      <c r="C2716" t="s">
        <v>2639</v>
      </c>
      <c r="D2716" t="s">
        <v>2176</v>
      </c>
      <c r="E2716" t="s">
        <v>5335</v>
      </c>
      <c r="F2716" t="s">
        <v>5339</v>
      </c>
      <c r="G2716" s="4">
        <v>40814</v>
      </c>
      <c r="H2716" s="4">
        <v>40814</v>
      </c>
      <c r="I2716">
        <v>0.70399999999999996</v>
      </c>
      <c r="J2716" s="4">
        <v>237561548.75999999</v>
      </c>
      <c r="K2716" s="12">
        <v>5820.5897182339395</v>
      </c>
      <c r="L2716" s="12">
        <v>5820.5897182339395</v>
      </c>
      <c r="N2716">
        <v>0.25</v>
      </c>
    </row>
    <row r="2717" spans="1:14" x14ac:dyDescent="0.3">
      <c r="A2717">
        <v>314080</v>
      </c>
      <c r="B2717">
        <v>3140803</v>
      </c>
      <c r="C2717" t="s">
        <v>2640</v>
      </c>
      <c r="D2717" t="s">
        <v>2176</v>
      </c>
      <c r="E2717" t="s">
        <v>5335</v>
      </c>
      <c r="F2717" t="s">
        <v>5339</v>
      </c>
      <c r="G2717" s="4">
        <v>14547</v>
      </c>
      <c r="H2717" s="4">
        <v>14547</v>
      </c>
      <c r="I2717">
        <v>0.72</v>
      </c>
      <c r="J2717" s="4">
        <v>87020633.079999998</v>
      </c>
      <c r="K2717" s="12">
        <v>5982.0329332508418</v>
      </c>
      <c r="L2717" s="12">
        <v>5982.0329332508418</v>
      </c>
      <c r="N2717">
        <v>0.25</v>
      </c>
    </row>
    <row r="2718" spans="1:14" x14ac:dyDescent="0.3">
      <c r="A2718">
        <v>314085</v>
      </c>
      <c r="B2718">
        <v>3140852</v>
      </c>
      <c r="C2718" t="s">
        <v>2641</v>
      </c>
      <c r="D2718" t="s">
        <v>2176</v>
      </c>
      <c r="E2718" t="s">
        <v>5335</v>
      </c>
      <c r="F2718" t="s">
        <v>5339</v>
      </c>
      <c r="G2718" s="4">
        <v>8922</v>
      </c>
      <c r="H2718" s="4">
        <v>8922</v>
      </c>
      <c r="I2718">
        <v>0.61599999999999999</v>
      </c>
      <c r="J2718" s="4">
        <v>63702408.009999998</v>
      </c>
      <c r="K2718" s="12">
        <v>7139.9246816857203</v>
      </c>
      <c r="L2718" s="12">
        <v>7139.9246816857203</v>
      </c>
      <c r="N2718">
        <v>0</v>
      </c>
    </row>
    <row r="2719" spans="1:14" x14ac:dyDescent="0.3">
      <c r="A2719">
        <v>314090</v>
      </c>
      <c r="B2719">
        <v>3140902</v>
      </c>
      <c r="C2719" t="s">
        <v>2642</v>
      </c>
      <c r="D2719" t="s">
        <v>2176</v>
      </c>
      <c r="E2719" t="s">
        <v>5335</v>
      </c>
      <c r="F2719" t="s">
        <v>5339</v>
      </c>
      <c r="G2719" s="4">
        <v>19115</v>
      </c>
      <c r="H2719" s="4">
        <v>19115</v>
      </c>
      <c r="I2719">
        <v>0.63100000000000001</v>
      </c>
      <c r="J2719" s="4">
        <v>89887685.120000005</v>
      </c>
      <c r="K2719" s="12">
        <v>4702.4684865289046</v>
      </c>
      <c r="L2719" s="12">
        <v>4702.4684865289046</v>
      </c>
      <c r="N2719">
        <v>0</v>
      </c>
    </row>
    <row r="2720" spans="1:14" x14ac:dyDescent="0.3">
      <c r="A2720">
        <v>314100</v>
      </c>
      <c r="B2720">
        <v>3141009</v>
      </c>
      <c r="C2720" t="s">
        <v>2643</v>
      </c>
      <c r="D2720" t="s">
        <v>2176</v>
      </c>
      <c r="E2720" t="s">
        <v>5335</v>
      </c>
      <c r="F2720" t="s">
        <v>5339</v>
      </c>
      <c r="G2720" s="4">
        <v>12210</v>
      </c>
      <c r="H2720" s="4">
        <v>12210</v>
      </c>
      <c r="I2720">
        <v>0.66200000000000003</v>
      </c>
      <c r="J2720" s="4">
        <v>57637868.060000002</v>
      </c>
      <c r="K2720" s="12">
        <v>4720.5461146601147</v>
      </c>
      <c r="L2720" s="12">
        <v>4720.5461146601147</v>
      </c>
      <c r="N2720">
        <v>0</v>
      </c>
    </row>
    <row r="2721" spans="1:14" x14ac:dyDescent="0.3">
      <c r="A2721">
        <v>314110</v>
      </c>
      <c r="B2721">
        <v>3141108</v>
      </c>
      <c r="C2721" t="s">
        <v>2644</v>
      </c>
      <c r="D2721" t="s">
        <v>2176</v>
      </c>
      <c r="E2721" t="s">
        <v>5335</v>
      </c>
      <c r="F2721" t="s">
        <v>5339</v>
      </c>
      <c r="G2721" s="4">
        <v>39529</v>
      </c>
      <c r="H2721" s="4">
        <v>39529</v>
      </c>
      <c r="I2721">
        <v>0.73099999999999998</v>
      </c>
      <c r="J2721" s="4">
        <v>173770348.86000001</v>
      </c>
      <c r="K2721" s="12">
        <v>4396.0218791267171</v>
      </c>
      <c r="L2721" s="12">
        <v>4396.0218791267171</v>
      </c>
      <c r="N2721">
        <v>0.5</v>
      </c>
    </row>
    <row r="2722" spans="1:14" x14ac:dyDescent="0.3">
      <c r="A2722">
        <v>314120</v>
      </c>
      <c r="B2722">
        <v>3141207</v>
      </c>
      <c r="C2722" t="s">
        <v>2645</v>
      </c>
      <c r="D2722" t="s">
        <v>2176</v>
      </c>
      <c r="E2722" t="s">
        <v>5335</v>
      </c>
      <c r="F2722" t="s">
        <v>5339</v>
      </c>
      <c r="G2722" s="4">
        <v>3912</v>
      </c>
      <c r="H2722" s="4">
        <v>3912</v>
      </c>
      <c r="I2722">
        <v>0.70699999999999996</v>
      </c>
      <c r="J2722" s="4">
        <v>34368402.729999997</v>
      </c>
      <c r="K2722" s="12">
        <v>8785.3790209611452</v>
      </c>
      <c r="L2722" s="12">
        <v>8785.3790209611452</v>
      </c>
      <c r="N2722">
        <v>0.125</v>
      </c>
    </row>
    <row r="2723" spans="1:14" x14ac:dyDescent="0.3">
      <c r="A2723">
        <v>314130</v>
      </c>
      <c r="B2723">
        <v>3141306</v>
      </c>
      <c r="C2723" t="s">
        <v>2646</v>
      </c>
      <c r="D2723" t="s">
        <v>2176</v>
      </c>
      <c r="E2723" t="s">
        <v>5335</v>
      </c>
      <c r="F2723" t="s">
        <v>5339</v>
      </c>
      <c r="G2723" s="4">
        <v>4068</v>
      </c>
      <c r="H2723" s="4">
        <v>4068</v>
      </c>
      <c r="I2723">
        <v>0.71099999999999997</v>
      </c>
      <c r="J2723" s="4">
        <v>45670680.140000001</v>
      </c>
      <c r="K2723" s="12">
        <v>11226.814193706981</v>
      </c>
      <c r="L2723" s="12">
        <v>11226.814193706981</v>
      </c>
      <c r="N2723">
        <v>0.125</v>
      </c>
    </row>
    <row r="2724" spans="1:14" x14ac:dyDescent="0.3">
      <c r="A2724">
        <v>314140</v>
      </c>
      <c r="B2724">
        <v>3141405</v>
      </c>
      <c r="C2724" t="s">
        <v>2647</v>
      </c>
      <c r="D2724" t="s">
        <v>2176</v>
      </c>
      <c r="E2724" t="s">
        <v>5335</v>
      </c>
      <c r="F2724" t="s">
        <v>5339</v>
      </c>
      <c r="G2724" s="4">
        <v>20455</v>
      </c>
      <c r="H2724" s="4">
        <v>20455</v>
      </c>
      <c r="I2724">
        <v>0.624</v>
      </c>
      <c r="J2724" s="4">
        <v>97355263.769999996</v>
      </c>
      <c r="K2724" s="12">
        <v>4759.4849068687363</v>
      </c>
      <c r="L2724" s="12">
        <v>4759.4849068687363</v>
      </c>
      <c r="N2724">
        <v>0</v>
      </c>
    </row>
    <row r="2725" spans="1:14" x14ac:dyDescent="0.3">
      <c r="A2725">
        <v>314150</v>
      </c>
      <c r="B2725">
        <v>3141504</v>
      </c>
      <c r="C2725" t="s">
        <v>2648</v>
      </c>
      <c r="D2725" t="s">
        <v>2176</v>
      </c>
      <c r="E2725" t="s">
        <v>5335</v>
      </c>
      <c r="F2725" t="s">
        <v>5339</v>
      </c>
      <c r="G2725" s="4">
        <v>5614</v>
      </c>
      <c r="H2725" s="4">
        <v>5614</v>
      </c>
      <c r="I2725">
        <v>0.626</v>
      </c>
      <c r="J2725" s="4">
        <v>38850332.240000002</v>
      </c>
      <c r="K2725" s="12">
        <v>6920.2586818667623</v>
      </c>
      <c r="L2725" s="12">
        <v>6920.2586818667623</v>
      </c>
      <c r="N2725">
        <v>0</v>
      </c>
    </row>
    <row r="2726" spans="1:14" x14ac:dyDescent="0.3">
      <c r="A2726">
        <v>314160</v>
      </c>
      <c r="B2726">
        <v>3141603</v>
      </c>
      <c r="C2726" t="s">
        <v>2649</v>
      </c>
      <c r="D2726" t="s">
        <v>2176</v>
      </c>
      <c r="E2726" t="s">
        <v>5335</v>
      </c>
      <c r="F2726" t="s">
        <v>5339</v>
      </c>
      <c r="G2726" s="4">
        <v>10615</v>
      </c>
      <c r="H2726" s="4">
        <v>10615</v>
      </c>
      <c r="I2726">
        <v>0.66400000000000003</v>
      </c>
      <c r="J2726" s="4">
        <v>56215830.780000001</v>
      </c>
      <c r="K2726" s="12">
        <v>5295.8860838436176</v>
      </c>
      <c r="L2726" s="12">
        <v>5295.8860838436176</v>
      </c>
      <c r="N2726">
        <v>0.25</v>
      </c>
    </row>
    <row r="2727" spans="1:14" x14ac:dyDescent="0.3">
      <c r="A2727">
        <v>314170</v>
      </c>
      <c r="B2727">
        <v>3141702</v>
      </c>
      <c r="C2727" t="s">
        <v>2650</v>
      </c>
      <c r="D2727" t="s">
        <v>2176</v>
      </c>
      <c r="E2727" t="s">
        <v>5335</v>
      </c>
      <c r="F2727" t="s">
        <v>5339</v>
      </c>
      <c r="G2727" s="4">
        <v>4984</v>
      </c>
      <c r="H2727" s="4">
        <v>4984</v>
      </c>
      <c r="I2727">
        <v>0.65600000000000003</v>
      </c>
      <c r="J2727" s="4">
        <v>36584508.32</v>
      </c>
      <c r="K2727" s="12">
        <v>7340.3909149277688</v>
      </c>
      <c r="L2727" s="12">
        <v>7340.3909149277688</v>
      </c>
      <c r="N2727">
        <v>0</v>
      </c>
    </row>
    <row r="2728" spans="1:14" x14ac:dyDescent="0.3">
      <c r="A2728">
        <v>314180</v>
      </c>
      <c r="B2728">
        <v>3141801</v>
      </c>
      <c r="C2728" t="s">
        <v>2651</v>
      </c>
      <c r="D2728" t="s">
        <v>2176</v>
      </c>
      <c r="E2728" t="s">
        <v>5335</v>
      </c>
      <c r="F2728" t="s">
        <v>5339</v>
      </c>
      <c r="G2728" s="4">
        <v>23843</v>
      </c>
      <c r="H2728" s="4">
        <v>23843</v>
      </c>
      <c r="I2728">
        <v>0.63300000000000001</v>
      </c>
      <c r="J2728" s="4">
        <v>146967608.02000001</v>
      </c>
      <c r="K2728" s="12">
        <v>6163.9729908149147</v>
      </c>
      <c r="L2728" s="12">
        <v>6163.9729908149147</v>
      </c>
      <c r="N2728">
        <v>0.125</v>
      </c>
    </row>
    <row r="2729" spans="1:14" x14ac:dyDescent="0.3">
      <c r="A2729">
        <v>314190</v>
      </c>
      <c r="B2729">
        <v>3141900</v>
      </c>
      <c r="C2729" t="s">
        <v>2652</v>
      </c>
      <c r="D2729" t="s">
        <v>2176</v>
      </c>
      <c r="E2729" t="s">
        <v>5335</v>
      </c>
      <c r="F2729" t="s">
        <v>5339</v>
      </c>
      <c r="G2729" s="4">
        <v>3811</v>
      </c>
      <c r="H2729" s="4">
        <v>3811</v>
      </c>
      <c r="I2729">
        <v>0.65800000000000003</v>
      </c>
      <c r="J2729" s="4">
        <v>38651885.380000003</v>
      </c>
      <c r="K2729" s="12">
        <v>10142.189813697192</v>
      </c>
      <c r="L2729" s="12">
        <v>10142.189813697192</v>
      </c>
      <c r="N2729">
        <v>0</v>
      </c>
    </row>
    <row r="2730" spans="1:14" x14ac:dyDescent="0.3">
      <c r="A2730">
        <v>314200</v>
      </c>
      <c r="B2730">
        <v>3142007</v>
      </c>
      <c r="C2730" t="s">
        <v>2653</v>
      </c>
      <c r="D2730" t="s">
        <v>2176</v>
      </c>
      <c r="E2730" t="s">
        <v>5335</v>
      </c>
      <c r="F2730" t="s">
        <v>5339</v>
      </c>
      <c r="G2730" s="4">
        <v>14071</v>
      </c>
      <c r="H2730" s="4">
        <v>14071</v>
      </c>
      <c r="I2730">
        <v>0.66500000000000004</v>
      </c>
      <c r="J2730" s="4">
        <v>78465273.150000006</v>
      </c>
      <c r="K2730" s="12">
        <v>5576.3821441262171</v>
      </c>
      <c r="L2730" s="12">
        <v>5576.3821441262171</v>
      </c>
      <c r="N2730">
        <v>0</v>
      </c>
    </row>
    <row r="2731" spans="1:14" x14ac:dyDescent="0.3">
      <c r="A2731">
        <v>314210</v>
      </c>
      <c r="B2731">
        <v>3142106</v>
      </c>
      <c r="C2731" t="s">
        <v>2654</v>
      </c>
      <c r="D2731" t="s">
        <v>2176</v>
      </c>
      <c r="E2731" t="s">
        <v>5335</v>
      </c>
      <c r="F2731" t="s">
        <v>5339</v>
      </c>
      <c r="G2731" s="4">
        <v>8961</v>
      </c>
      <c r="H2731" s="4">
        <v>8961</v>
      </c>
      <c r="I2731">
        <v>0.66300000000000003</v>
      </c>
      <c r="J2731" s="4">
        <v>56552941.350000001</v>
      </c>
      <c r="K2731" s="12">
        <v>6311.0078506863074</v>
      </c>
      <c r="L2731" s="12">
        <v>6311.0078506863074</v>
      </c>
      <c r="N2731">
        <v>0.25</v>
      </c>
    </row>
    <row r="2732" spans="1:14" x14ac:dyDescent="0.3">
      <c r="A2732">
        <v>314220</v>
      </c>
      <c r="B2732">
        <v>3142205</v>
      </c>
      <c r="C2732" t="s">
        <v>2655</v>
      </c>
      <c r="D2732" t="s">
        <v>2176</v>
      </c>
      <c r="E2732" t="s">
        <v>5335</v>
      </c>
      <c r="F2732" t="s">
        <v>5339</v>
      </c>
      <c r="G2732" s="4">
        <v>13921</v>
      </c>
      <c r="H2732" s="4">
        <v>13921</v>
      </c>
      <c r="I2732">
        <v>0.68</v>
      </c>
      <c r="J2732" s="4">
        <v>74150262.849999994</v>
      </c>
      <c r="K2732" s="12">
        <v>5326.5040478413903</v>
      </c>
      <c r="L2732" s="12">
        <v>5326.5040478413903</v>
      </c>
      <c r="N2732">
        <v>0.125</v>
      </c>
    </row>
    <row r="2733" spans="1:14" x14ac:dyDescent="0.3">
      <c r="A2733">
        <v>314225</v>
      </c>
      <c r="B2733">
        <v>3142254</v>
      </c>
      <c r="C2733" t="s">
        <v>2656</v>
      </c>
      <c r="D2733" t="s">
        <v>2176</v>
      </c>
      <c r="E2733" t="s">
        <v>5335</v>
      </c>
      <c r="F2733" t="s">
        <v>5339</v>
      </c>
      <c r="G2733" s="4">
        <v>3982</v>
      </c>
      <c r="H2733" s="4">
        <v>3982</v>
      </c>
      <c r="I2733">
        <v>0.59299999999999997</v>
      </c>
      <c r="J2733" s="4">
        <v>34417176.310000002</v>
      </c>
      <c r="K2733" s="12">
        <v>8643.1884254143661</v>
      </c>
      <c r="L2733" s="12">
        <v>8643.1884254143661</v>
      </c>
      <c r="N2733">
        <v>0.125</v>
      </c>
    </row>
    <row r="2734" spans="1:14" x14ac:dyDescent="0.3">
      <c r="A2734">
        <v>314230</v>
      </c>
      <c r="B2734">
        <v>3142304</v>
      </c>
      <c r="C2734" t="s">
        <v>2657</v>
      </c>
      <c r="D2734" t="s">
        <v>2176</v>
      </c>
      <c r="E2734" t="s">
        <v>5335</v>
      </c>
      <c r="F2734" t="s">
        <v>5339</v>
      </c>
      <c r="G2734" s="4">
        <v>5314</v>
      </c>
      <c r="H2734" s="4">
        <v>5314</v>
      </c>
      <c r="I2734">
        <v>0.63800000000000001</v>
      </c>
      <c r="J2734" s="4">
        <v>40917331.060000002</v>
      </c>
      <c r="K2734" s="12">
        <v>7699.9117538577348</v>
      </c>
      <c r="L2734" s="12">
        <v>7699.9117538577348</v>
      </c>
      <c r="N2734">
        <v>0.125</v>
      </c>
    </row>
    <row r="2735" spans="1:14" x14ac:dyDescent="0.3">
      <c r="A2735">
        <v>314240</v>
      </c>
      <c r="B2735">
        <v>3142403</v>
      </c>
      <c r="C2735" t="s">
        <v>2658</v>
      </c>
      <c r="D2735" t="s">
        <v>2176</v>
      </c>
      <c r="E2735" t="s">
        <v>5335</v>
      </c>
      <c r="F2735" t="s">
        <v>5339</v>
      </c>
      <c r="G2735" s="4">
        <v>7812</v>
      </c>
      <c r="H2735" s="4">
        <v>7812</v>
      </c>
      <c r="I2735">
        <v>0.72099999999999997</v>
      </c>
      <c r="J2735" s="4">
        <v>48555862.869999997</v>
      </c>
      <c r="K2735" s="12">
        <v>6215.5482424475167</v>
      </c>
      <c r="L2735" s="12">
        <v>6215.5482424475167</v>
      </c>
      <c r="N2735">
        <v>0.125</v>
      </c>
    </row>
    <row r="2736" spans="1:14" x14ac:dyDescent="0.3">
      <c r="A2736">
        <v>314250</v>
      </c>
      <c r="B2736">
        <v>3142502</v>
      </c>
      <c r="C2736" t="s">
        <v>2659</v>
      </c>
      <c r="D2736" t="s">
        <v>2176</v>
      </c>
      <c r="E2736" t="s">
        <v>5335</v>
      </c>
      <c r="F2736" t="s">
        <v>5339</v>
      </c>
      <c r="G2736" s="4">
        <v>2187</v>
      </c>
      <c r="H2736" s="4">
        <v>2187</v>
      </c>
      <c r="I2736">
        <v>0.65</v>
      </c>
      <c r="J2736" s="4">
        <v>30786369.16</v>
      </c>
      <c r="K2736" s="12">
        <v>14076.986355738454</v>
      </c>
      <c r="L2736" s="12">
        <v>14076.986355738454</v>
      </c>
      <c r="N2736">
        <v>0.125</v>
      </c>
    </row>
    <row r="2737" spans="1:14" x14ac:dyDescent="0.3">
      <c r="A2737">
        <v>314260</v>
      </c>
      <c r="B2737">
        <v>3142601</v>
      </c>
      <c r="C2737" t="s">
        <v>2660</v>
      </c>
      <c r="D2737" t="s">
        <v>2176</v>
      </c>
      <c r="E2737" t="s">
        <v>5335</v>
      </c>
      <c r="F2737" t="s">
        <v>5339</v>
      </c>
      <c r="G2737" s="4">
        <v>8565</v>
      </c>
      <c r="H2737" s="4">
        <v>8565</v>
      </c>
      <c r="I2737">
        <v>0.72099999999999997</v>
      </c>
      <c r="J2737" s="4">
        <v>53982159.18</v>
      </c>
      <c r="K2737" s="12">
        <v>6302.6455551663748</v>
      </c>
      <c r="L2737" s="12">
        <v>6302.6455551663748</v>
      </c>
      <c r="N2737">
        <v>0.125</v>
      </c>
    </row>
    <row r="2738" spans="1:14" x14ac:dyDescent="0.3">
      <c r="A2738">
        <v>314270</v>
      </c>
      <c r="B2738">
        <v>3142700</v>
      </c>
      <c r="C2738" t="s">
        <v>2661</v>
      </c>
      <c r="D2738" t="s">
        <v>2176</v>
      </c>
      <c r="E2738" t="s">
        <v>5335</v>
      </c>
      <c r="F2738" t="s">
        <v>5339</v>
      </c>
      <c r="G2738" s="4">
        <v>14068</v>
      </c>
      <c r="H2738" s="4">
        <v>14068</v>
      </c>
      <c r="I2738">
        <v>0.61299999999999999</v>
      </c>
      <c r="J2738" s="4">
        <v>69098125.049999997</v>
      </c>
      <c r="K2738" s="12">
        <v>4911.7234183963601</v>
      </c>
      <c r="L2738" s="12">
        <v>4911.7234183963601</v>
      </c>
      <c r="N2738">
        <v>0</v>
      </c>
    </row>
    <row r="2739" spans="1:14" x14ac:dyDescent="0.3">
      <c r="A2739">
        <v>314280</v>
      </c>
      <c r="B2739">
        <v>3142809</v>
      </c>
      <c r="C2739" t="s">
        <v>2662</v>
      </c>
      <c r="D2739" t="s">
        <v>2176</v>
      </c>
      <c r="E2739" t="s">
        <v>5335</v>
      </c>
      <c r="F2739" t="s">
        <v>5339</v>
      </c>
      <c r="G2739" s="4">
        <v>20708</v>
      </c>
      <c r="H2739" s="4">
        <v>20708</v>
      </c>
      <c r="I2739">
        <v>0.67400000000000004</v>
      </c>
      <c r="J2739" s="4">
        <v>162872644.31999999</v>
      </c>
      <c r="K2739" s="12">
        <v>7865.2039945914621</v>
      </c>
      <c r="L2739" s="12">
        <v>7865.2039945914621</v>
      </c>
      <c r="N2739">
        <v>0</v>
      </c>
    </row>
    <row r="2740" spans="1:14" x14ac:dyDescent="0.3">
      <c r="A2740">
        <v>314290</v>
      </c>
      <c r="B2740">
        <v>3142908</v>
      </c>
      <c r="C2740" t="s">
        <v>2663</v>
      </c>
      <c r="D2740" t="s">
        <v>2176</v>
      </c>
      <c r="E2740" t="s">
        <v>5335</v>
      </c>
      <c r="F2740" t="s">
        <v>5339</v>
      </c>
      <c r="G2740" s="4">
        <v>20497</v>
      </c>
      <c r="H2740" s="4">
        <v>20497</v>
      </c>
      <c r="I2740">
        <v>0.65900000000000003</v>
      </c>
      <c r="J2740" s="4">
        <v>99854488.5</v>
      </c>
      <c r="K2740" s="12">
        <v>4871.6635849148652</v>
      </c>
      <c r="L2740" s="12">
        <v>4871.6635849148652</v>
      </c>
      <c r="N2740">
        <v>0</v>
      </c>
    </row>
    <row r="2741" spans="1:14" x14ac:dyDescent="0.3">
      <c r="A2741">
        <v>314300</v>
      </c>
      <c r="B2741">
        <v>3143005</v>
      </c>
      <c r="C2741" t="s">
        <v>2664</v>
      </c>
      <c r="D2741" t="s">
        <v>2176</v>
      </c>
      <c r="E2741" t="s">
        <v>5335</v>
      </c>
      <c r="F2741" t="s">
        <v>5339</v>
      </c>
      <c r="G2741" s="4">
        <v>13347</v>
      </c>
      <c r="H2741" s="4">
        <v>13347</v>
      </c>
      <c r="I2741">
        <v>0.68799999999999994</v>
      </c>
      <c r="J2741" s="4">
        <v>71250151.810000002</v>
      </c>
      <c r="K2741" s="12">
        <v>5338.2896388701583</v>
      </c>
      <c r="L2741" s="12">
        <v>5338.2896388701583</v>
      </c>
      <c r="N2741">
        <v>0.125</v>
      </c>
    </row>
    <row r="2742" spans="1:14" x14ac:dyDescent="0.3">
      <c r="A2742">
        <v>314310</v>
      </c>
      <c r="B2742">
        <v>3143104</v>
      </c>
      <c r="C2742" t="s">
        <v>2665</v>
      </c>
      <c r="D2742" t="s">
        <v>2176</v>
      </c>
      <c r="E2742" t="s">
        <v>5335</v>
      </c>
      <c r="F2742" t="s">
        <v>5339</v>
      </c>
      <c r="G2742" s="4">
        <v>49500</v>
      </c>
      <c r="H2742" s="4">
        <v>49500</v>
      </c>
      <c r="I2742">
        <v>0.72799999999999998</v>
      </c>
      <c r="J2742" s="4">
        <v>288275564.38</v>
      </c>
      <c r="K2742" s="12">
        <v>5823.7487753535352</v>
      </c>
      <c r="L2742" s="12">
        <v>5823.7487753535352</v>
      </c>
      <c r="N2742">
        <v>0.125</v>
      </c>
    </row>
    <row r="2743" spans="1:14" x14ac:dyDescent="0.3">
      <c r="A2743">
        <v>314315</v>
      </c>
      <c r="B2743">
        <v>3143153</v>
      </c>
      <c r="C2743" t="s">
        <v>2666</v>
      </c>
      <c r="D2743" t="s">
        <v>2176</v>
      </c>
      <c r="E2743" t="s">
        <v>5335</v>
      </c>
      <c r="F2743" t="s">
        <v>5339</v>
      </c>
      <c r="G2743" s="4">
        <v>4437</v>
      </c>
      <c r="H2743" s="4">
        <v>4437</v>
      </c>
      <c r="I2743">
        <v>0.54100000000000004</v>
      </c>
      <c r="J2743" s="4">
        <v>34674307.520000003</v>
      </c>
      <c r="K2743" s="12">
        <v>7814.808997070093</v>
      </c>
      <c r="L2743" s="12">
        <v>7814.808997070093</v>
      </c>
      <c r="N2743">
        <v>0.125</v>
      </c>
    </row>
    <row r="2744" spans="1:14" x14ac:dyDescent="0.3">
      <c r="A2744">
        <v>314320</v>
      </c>
      <c r="B2744">
        <v>3143203</v>
      </c>
      <c r="C2744" t="s">
        <v>2667</v>
      </c>
      <c r="D2744" t="s">
        <v>2176</v>
      </c>
      <c r="E2744" t="s">
        <v>5335</v>
      </c>
      <c r="F2744" t="s">
        <v>5339</v>
      </c>
      <c r="G2744" s="4">
        <v>21294</v>
      </c>
      <c r="H2744" s="4">
        <v>21294</v>
      </c>
      <c r="I2744">
        <v>0.71</v>
      </c>
      <c r="J2744" s="4">
        <v>102002313.73999999</v>
      </c>
      <c r="K2744" s="12">
        <v>4790.190370057293</v>
      </c>
      <c r="L2744" s="12">
        <v>4790.190370057293</v>
      </c>
      <c r="M2744">
        <v>0.19444444444444439</v>
      </c>
      <c r="N2744">
        <v>0.125</v>
      </c>
    </row>
    <row r="2745" spans="1:14" x14ac:dyDescent="0.3">
      <c r="A2745">
        <v>314330</v>
      </c>
      <c r="B2745">
        <v>3143302</v>
      </c>
      <c r="C2745" t="s">
        <v>2668</v>
      </c>
      <c r="D2745" t="s">
        <v>2176</v>
      </c>
      <c r="E2745" t="s">
        <v>5335</v>
      </c>
      <c r="F2745" t="s">
        <v>5339</v>
      </c>
      <c r="G2745" s="4">
        <v>437601</v>
      </c>
      <c r="H2745" s="4">
        <v>200000</v>
      </c>
      <c r="I2745">
        <v>0.77</v>
      </c>
      <c r="J2745" s="4">
        <v>2094113409.4400001</v>
      </c>
      <c r="K2745" s="12">
        <v>10470.5670472</v>
      </c>
      <c r="L2745" s="12">
        <v>10470.5670472</v>
      </c>
      <c r="M2745">
        <v>1.583333333333333</v>
      </c>
      <c r="N2745">
        <v>0.625</v>
      </c>
    </row>
    <row r="2746" spans="1:14" x14ac:dyDescent="0.3">
      <c r="A2746">
        <v>314340</v>
      </c>
      <c r="B2746">
        <v>3143401</v>
      </c>
      <c r="C2746" t="s">
        <v>2669</v>
      </c>
      <c r="D2746" t="s">
        <v>2176</v>
      </c>
      <c r="E2746" t="s">
        <v>5335</v>
      </c>
      <c r="F2746" t="s">
        <v>5339</v>
      </c>
      <c r="G2746" s="4">
        <v>25107</v>
      </c>
      <c r="H2746" s="4">
        <v>25107</v>
      </c>
      <c r="I2746">
        <v>0.72399999999999998</v>
      </c>
      <c r="J2746" s="4">
        <v>138187470.27000001</v>
      </c>
      <c r="K2746" s="12">
        <v>5503.941939299797</v>
      </c>
      <c r="L2746" s="12">
        <v>5503.941939299797</v>
      </c>
      <c r="N2746">
        <v>0.125</v>
      </c>
    </row>
    <row r="2747" spans="1:14" x14ac:dyDescent="0.3">
      <c r="A2747">
        <v>314345</v>
      </c>
      <c r="B2747">
        <v>3143450</v>
      </c>
      <c r="C2747" t="s">
        <v>2670</v>
      </c>
      <c r="D2747" t="s">
        <v>2176</v>
      </c>
      <c r="E2747" t="s">
        <v>5335</v>
      </c>
      <c r="F2747" t="s">
        <v>5339</v>
      </c>
      <c r="G2747" s="4">
        <v>6951</v>
      </c>
      <c r="H2747" s="4">
        <v>6951</v>
      </c>
      <c r="I2747">
        <v>0.58699999999999997</v>
      </c>
      <c r="J2747" s="4">
        <v>44287214.719999999</v>
      </c>
      <c r="K2747" s="12">
        <v>6371.344370594159</v>
      </c>
      <c r="L2747" s="12">
        <v>6371.344370594159</v>
      </c>
      <c r="N2747">
        <v>0.125</v>
      </c>
    </row>
    <row r="2748" spans="1:14" x14ac:dyDescent="0.3">
      <c r="A2748">
        <v>314350</v>
      </c>
      <c r="B2748">
        <v>3143500</v>
      </c>
      <c r="C2748" t="s">
        <v>2671</v>
      </c>
      <c r="D2748" t="s">
        <v>2176</v>
      </c>
      <c r="E2748" t="s">
        <v>5335</v>
      </c>
      <c r="F2748" t="s">
        <v>5339</v>
      </c>
      <c r="G2748" s="4">
        <v>9414</v>
      </c>
      <c r="H2748" s="4">
        <v>9414</v>
      </c>
      <c r="I2748">
        <v>0.69599999999999995</v>
      </c>
      <c r="J2748" s="4">
        <v>83444534.689999998</v>
      </c>
      <c r="K2748" s="12">
        <v>8863.8766401104731</v>
      </c>
      <c r="L2748" s="12">
        <v>8863.8766401104731</v>
      </c>
      <c r="N2748">
        <v>0.125</v>
      </c>
    </row>
    <row r="2749" spans="1:14" x14ac:dyDescent="0.3">
      <c r="A2749">
        <v>314360</v>
      </c>
      <c r="B2749">
        <v>3143609</v>
      </c>
      <c r="C2749" t="s">
        <v>2672</v>
      </c>
      <c r="D2749" t="s">
        <v>2176</v>
      </c>
      <c r="E2749" t="s">
        <v>5335</v>
      </c>
      <c r="F2749" t="s">
        <v>5339</v>
      </c>
      <c r="G2749" s="4">
        <v>2426</v>
      </c>
      <c r="H2749" s="4">
        <v>2426</v>
      </c>
      <c r="I2749">
        <v>0.64800000000000002</v>
      </c>
      <c r="J2749" s="4">
        <v>32445742.050000001</v>
      </c>
      <c r="K2749" s="12">
        <v>13374.172320692498</v>
      </c>
      <c r="L2749" s="12">
        <v>13374.172320692498</v>
      </c>
      <c r="N2749">
        <v>0.125</v>
      </c>
    </row>
    <row r="2750" spans="1:14" x14ac:dyDescent="0.3">
      <c r="A2750">
        <v>314370</v>
      </c>
      <c r="B2750">
        <v>3143708</v>
      </c>
      <c r="C2750" t="s">
        <v>2673</v>
      </c>
      <c r="D2750" t="s">
        <v>2176</v>
      </c>
      <c r="E2750" t="s">
        <v>5335</v>
      </c>
      <c r="F2750" t="s">
        <v>5339</v>
      </c>
      <c r="G2750" s="4">
        <v>3161</v>
      </c>
      <c r="H2750" s="4">
        <v>3161</v>
      </c>
      <c r="I2750">
        <v>0.59699999999999998</v>
      </c>
      <c r="J2750" s="4">
        <v>47221360.100000001</v>
      </c>
      <c r="K2750" s="12">
        <v>14938.740936412529</v>
      </c>
      <c r="L2750" s="12">
        <v>14712.97</v>
      </c>
      <c r="N2750">
        <v>0.25</v>
      </c>
    </row>
    <row r="2751" spans="1:14" x14ac:dyDescent="0.3">
      <c r="A2751">
        <v>314380</v>
      </c>
      <c r="B2751">
        <v>3143807</v>
      </c>
      <c r="C2751" t="s">
        <v>2674</v>
      </c>
      <c r="D2751" t="s">
        <v>2176</v>
      </c>
      <c r="E2751" t="s">
        <v>5335</v>
      </c>
      <c r="F2751" t="s">
        <v>5339</v>
      </c>
      <c r="G2751" s="4">
        <v>7930</v>
      </c>
      <c r="H2751" s="4">
        <v>7930</v>
      </c>
      <c r="I2751">
        <v>0.64700000000000002</v>
      </c>
      <c r="J2751" s="4">
        <v>42620727.82</v>
      </c>
      <c r="K2751" s="12">
        <v>5374.6188928121055</v>
      </c>
      <c r="L2751" s="12">
        <v>5374.6188928121055</v>
      </c>
      <c r="N2751">
        <v>0</v>
      </c>
    </row>
    <row r="2752" spans="1:14" x14ac:dyDescent="0.3">
      <c r="A2752">
        <v>314390</v>
      </c>
      <c r="B2752">
        <v>3143906</v>
      </c>
      <c r="C2752" t="s">
        <v>2675</v>
      </c>
      <c r="D2752" t="s">
        <v>2176</v>
      </c>
      <c r="E2752" t="s">
        <v>5335</v>
      </c>
      <c r="F2752" t="s">
        <v>5339</v>
      </c>
      <c r="G2752" s="4">
        <v>108447</v>
      </c>
      <c r="H2752" s="4">
        <v>108447</v>
      </c>
      <c r="I2752">
        <v>0.73399999999999999</v>
      </c>
      <c r="J2752" s="4">
        <v>757970809.51999998</v>
      </c>
      <c r="K2752" s="12">
        <v>6989.3202165112907</v>
      </c>
      <c r="L2752" s="12">
        <v>6989.3202165112907</v>
      </c>
      <c r="M2752">
        <v>1.1388888888888891</v>
      </c>
      <c r="N2752">
        <v>0.375</v>
      </c>
    </row>
    <row r="2753" spans="1:14" x14ac:dyDescent="0.3">
      <c r="A2753">
        <v>314400</v>
      </c>
      <c r="B2753">
        <v>3144003</v>
      </c>
      <c r="C2753" t="s">
        <v>2676</v>
      </c>
      <c r="D2753" t="s">
        <v>2176</v>
      </c>
      <c r="E2753" t="s">
        <v>5335</v>
      </c>
      <c r="F2753" t="s">
        <v>5339</v>
      </c>
      <c r="G2753" s="4">
        <v>28749</v>
      </c>
      <c r="H2753" s="4">
        <v>28749</v>
      </c>
      <c r="I2753">
        <v>0.64400000000000002</v>
      </c>
      <c r="J2753" s="4">
        <v>109536705.78</v>
      </c>
      <c r="K2753" s="12">
        <v>3810.10490034436</v>
      </c>
      <c r="L2753" s="12">
        <v>3810.10490034436</v>
      </c>
      <c r="N2753">
        <v>0</v>
      </c>
    </row>
    <row r="2754" spans="1:14" x14ac:dyDescent="0.3">
      <c r="A2754">
        <v>314410</v>
      </c>
      <c r="B2754">
        <v>3144102</v>
      </c>
      <c r="C2754" t="s">
        <v>2677</v>
      </c>
      <c r="D2754" t="s">
        <v>2176</v>
      </c>
      <c r="E2754" t="s">
        <v>5335</v>
      </c>
      <c r="F2754" t="s">
        <v>5339</v>
      </c>
      <c r="G2754" s="4">
        <v>22620</v>
      </c>
      <c r="H2754" s="4">
        <v>22620</v>
      </c>
      <c r="I2754">
        <v>0.74</v>
      </c>
      <c r="J2754" s="4">
        <v>109570426.43000001</v>
      </c>
      <c r="K2754" s="12">
        <v>4843.962264809903</v>
      </c>
      <c r="L2754" s="12">
        <v>4843.962264809903</v>
      </c>
      <c r="N2754">
        <v>0.5</v>
      </c>
    </row>
    <row r="2755" spans="1:14" x14ac:dyDescent="0.3">
      <c r="A2755">
        <v>314420</v>
      </c>
      <c r="B2755">
        <v>3144201</v>
      </c>
      <c r="C2755" t="s">
        <v>2678</v>
      </c>
      <c r="D2755" t="s">
        <v>2176</v>
      </c>
      <c r="E2755" t="s">
        <v>5335</v>
      </c>
      <c r="F2755" t="s">
        <v>5339</v>
      </c>
      <c r="G2755" s="4">
        <v>2400</v>
      </c>
      <c r="H2755" s="4">
        <v>2400</v>
      </c>
      <c r="I2755">
        <v>0.58499999999999996</v>
      </c>
      <c r="J2755" s="4">
        <v>28298218.469999999</v>
      </c>
      <c r="K2755" s="12">
        <v>11790.9243625</v>
      </c>
      <c r="L2755" s="12">
        <v>11790.9243625</v>
      </c>
      <c r="N2755">
        <v>0.125</v>
      </c>
    </row>
    <row r="2756" spans="1:14" x14ac:dyDescent="0.3">
      <c r="A2756">
        <v>314430</v>
      </c>
      <c r="B2756">
        <v>3144300</v>
      </c>
      <c r="C2756" t="s">
        <v>2679</v>
      </c>
      <c r="D2756" t="s">
        <v>2176</v>
      </c>
      <c r="E2756" t="s">
        <v>5335</v>
      </c>
      <c r="F2756" t="s">
        <v>5339</v>
      </c>
      <c r="G2756" s="4">
        <v>35263</v>
      </c>
      <c r="H2756" s="4">
        <v>35263</v>
      </c>
      <c r="I2756">
        <v>0.70099999999999996</v>
      </c>
      <c r="J2756" s="4">
        <v>155876127.78999999</v>
      </c>
      <c r="K2756" s="12">
        <v>4420.3875957802793</v>
      </c>
      <c r="L2756" s="12">
        <v>4420.3875957802793</v>
      </c>
      <c r="N2756">
        <v>0.625</v>
      </c>
    </row>
    <row r="2757" spans="1:14" x14ac:dyDescent="0.3">
      <c r="A2757">
        <v>314435</v>
      </c>
      <c r="B2757">
        <v>3144359</v>
      </c>
      <c r="C2757" t="s">
        <v>2680</v>
      </c>
      <c r="D2757" t="s">
        <v>2176</v>
      </c>
      <c r="E2757" t="s">
        <v>5335</v>
      </c>
      <c r="F2757" t="s">
        <v>5339</v>
      </c>
      <c r="G2757" s="4">
        <v>6443</v>
      </c>
      <c r="H2757" s="4">
        <v>6443</v>
      </c>
      <c r="I2757">
        <v>0.67500000000000004</v>
      </c>
      <c r="J2757" s="4">
        <v>45802839.740000002</v>
      </c>
      <c r="K2757" s="12">
        <v>7108.9305820270065</v>
      </c>
      <c r="L2757" s="12">
        <v>7108.9305820270065</v>
      </c>
      <c r="N2757">
        <v>0</v>
      </c>
    </row>
    <row r="2758" spans="1:14" x14ac:dyDescent="0.3">
      <c r="A2758">
        <v>314437</v>
      </c>
      <c r="B2758">
        <v>3144375</v>
      </c>
      <c r="C2758" t="s">
        <v>2681</v>
      </c>
      <c r="D2758" t="s">
        <v>2176</v>
      </c>
      <c r="E2758" t="s">
        <v>5335</v>
      </c>
      <c r="F2758" t="s">
        <v>5339</v>
      </c>
      <c r="G2758" s="4">
        <v>3642</v>
      </c>
      <c r="H2758" s="4">
        <v>3642</v>
      </c>
      <c r="I2758">
        <v>0.67100000000000004</v>
      </c>
      <c r="J2758" s="4">
        <v>35775462.060000002</v>
      </c>
      <c r="K2758" s="12">
        <v>9823.0263756177937</v>
      </c>
      <c r="L2758" s="12">
        <v>9823.0263756177937</v>
      </c>
      <c r="N2758">
        <v>0</v>
      </c>
    </row>
    <row r="2759" spans="1:14" x14ac:dyDescent="0.3">
      <c r="A2759">
        <v>314440</v>
      </c>
      <c r="B2759">
        <v>3144409</v>
      </c>
      <c r="C2759" t="s">
        <v>2682</v>
      </c>
      <c r="D2759" t="s">
        <v>2176</v>
      </c>
      <c r="E2759" t="s">
        <v>5335</v>
      </c>
      <c r="F2759" t="s">
        <v>5339</v>
      </c>
      <c r="G2759" s="4">
        <v>4805</v>
      </c>
      <c r="H2759" s="4">
        <v>4805</v>
      </c>
      <c r="I2759">
        <v>0.69299999999999995</v>
      </c>
      <c r="J2759" s="4">
        <v>35731932.170000002</v>
      </c>
      <c r="K2759" s="12">
        <v>7436.4062788761712</v>
      </c>
      <c r="L2759" s="12">
        <v>7436.4062788761712</v>
      </c>
      <c r="N2759">
        <v>0</v>
      </c>
    </row>
    <row r="2760" spans="1:14" x14ac:dyDescent="0.3">
      <c r="A2760">
        <v>314450</v>
      </c>
      <c r="B2760">
        <v>3144508</v>
      </c>
      <c r="C2760" t="s">
        <v>2683</v>
      </c>
      <c r="D2760" t="s">
        <v>2176</v>
      </c>
      <c r="E2760" t="s">
        <v>5335</v>
      </c>
      <c r="F2760" t="s">
        <v>5339</v>
      </c>
      <c r="G2760" s="4">
        <v>8407</v>
      </c>
      <c r="H2760" s="4">
        <v>8407</v>
      </c>
      <c r="I2760">
        <v>0.69</v>
      </c>
      <c r="J2760" s="4">
        <v>92935335.689999998</v>
      </c>
      <c r="K2760" s="12">
        <v>11054.51834066849</v>
      </c>
      <c r="L2760" s="12">
        <v>11054.51834066849</v>
      </c>
      <c r="N2760">
        <v>0</v>
      </c>
    </row>
    <row r="2761" spans="1:14" x14ac:dyDescent="0.3">
      <c r="A2761">
        <v>314460</v>
      </c>
      <c r="B2761">
        <v>3144607</v>
      </c>
      <c r="C2761" t="s">
        <v>2684</v>
      </c>
      <c r="D2761" t="s">
        <v>2176</v>
      </c>
      <c r="E2761" t="s">
        <v>5335</v>
      </c>
      <c r="F2761" t="s">
        <v>5339</v>
      </c>
      <c r="G2761" s="4">
        <v>25757</v>
      </c>
      <c r="H2761" s="4">
        <v>25757</v>
      </c>
      <c r="I2761">
        <v>0.66700000000000004</v>
      </c>
      <c r="J2761" s="4">
        <v>128373050.45999999</v>
      </c>
      <c r="K2761" s="12">
        <v>4984.0063074115769</v>
      </c>
      <c r="L2761" s="12">
        <v>4984.0063074115769</v>
      </c>
      <c r="N2761">
        <v>0.125</v>
      </c>
    </row>
    <row r="2762" spans="1:14" x14ac:dyDescent="0.3">
      <c r="A2762">
        <v>314465</v>
      </c>
      <c r="B2762">
        <v>3144656</v>
      </c>
      <c r="C2762" t="s">
        <v>2685</v>
      </c>
      <c r="D2762" t="s">
        <v>2176</v>
      </c>
      <c r="E2762" t="s">
        <v>5335</v>
      </c>
      <c r="F2762" t="s">
        <v>5339</v>
      </c>
      <c r="G2762" s="4">
        <v>10965</v>
      </c>
      <c r="H2762" s="4">
        <v>10965</v>
      </c>
      <c r="I2762">
        <v>0.55600000000000005</v>
      </c>
      <c r="J2762" s="4">
        <v>31747526.079999998</v>
      </c>
      <c r="K2762" s="12">
        <v>2895.3512156862744</v>
      </c>
      <c r="L2762" s="12">
        <v>2895.3512156862744</v>
      </c>
      <c r="N2762">
        <v>0</v>
      </c>
    </row>
    <row r="2763" spans="1:14" x14ac:dyDescent="0.3">
      <c r="A2763">
        <v>314467</v>
      </c>
      <c r="B2763">
        <v>3144672</v>
      </c>
      <c r="C2763" t="s">
        <v>2686</v>
      </c>
      <c r="D2763" t="s">
        <v>2176</v>
      </c>
      <c r="E2763" t="s">
        <v>5335</v>
      </c>
      <c r="F2763" t="s">
        <v>5339</v>
      </c>
      <c r="G2763" s="4">
        <v>3126</v>
      </c>
      <c r="H2763" s="4">
        <v>3126</v>
      </c>
      <c r="I2763">
        <v>0.59199999999999997</v>
      </c>
      <c r="J2763" s="4">
        <v>43652033.640000001</v>
      </c>
      <c r="K2763" s="12">
        <v>13964.182226487525</v>
      </c>
      <c r="L2763" s="12">
        <v>13964.182226487525</v>
      </c>
      <c r="N2763">
        <v>0.125</v>
      </c>
    </row>
    <row r="2764" spans="1:14" x14ac:dyDescent="0.3">
      <c r="A2764">
        <v>314470</v>
      </c>
      <c r="B2764">
        <v>3144706</v>
      </c>
      <c r="C2764" t="s">
        <v>2687</v>
      </c>
      <c r="D2764" t="s">
        <v>2176</v>
      </c>
      <c r="E2764" t="s">
        <v>5335</v>
      </c>
      <c r="F2764" t="s">
        <v>5339</v>
      </c>
      <c r="G2764" s="4">
        <v>17813</v>
      </c>
      <c r="H2764" s="4">
        <v>17813</v>
      </c>
      <c r="I2764">
        <v>0.70899999999999996</v>
      </c>
      <c r="J2764" s="4">
        <v>111852463.29000001</v>
      </c>
      <c r="K2764" s="12">
        <v>6279.2602756413862</v>
      </c>
      <c r="L2764" s="12">
        <v>6279.2602756413862</v>
      </c>
      <c r="N2764">
        <v>0.25</v>
      </c>
    </row>
    <row r="2765" spans="1:14" x14ac:dyDescent="0.3">
      <c r="A2765">
        <v>314480</v>
      </c>
      <c r="B2765">
        <v>3144805</v>
      </c>
      <c r="C2765" t="s">
        <v>2688</v>
      </c>
      <c r="D2765" t="s">
        <v>2176</v>
      </c>
      <c r="E2765" t="s">
        <v>5335</v>
      </c>
      <c r="F2765" t="s">
        <v>5339</v>
      </c>
      <c r="G2765" s="4">
        <v>120959</v>
      </c>
      <c r="H2765" s="4">
        <v>120959</v>
      </c>
      <c r="I2765">
        <v>0.81299999999999994</v>
      </c>
      <c r="J2765" s="4">
        <v>1482173153.47</v>
      </c>
      <c r="K2765" s="12">
        <v>12253.516922841623</v>
      </c>
      <c r="L2765" s="12">
        <v>12253.516922841623</v>
      </c>
      <c r="N2765">
        <v>0.25</v>
      </c>
    </row>
    <row r="2766" spans="1:14" x14ac:dyDescent="0.3">
      <c r="A2766">
        <v>314490</v>
      </c>
      <c r="B2766">
        <v>3144904</v>
      </c>
      <c r="C2766" t="s">
        <v>2689</v>
      </c>
      <c r="D2766" t="s">
        <v>2176</v>
      </c>
      <c r="E2766" t="s">
        <v>5335</v>
      </c>
      <c r="F2766" t="s">
        <v>5339</v>
      </c>
      <c r="G2766" s="4">
        <v>3726</v>
      </c>
      <c r="H2766" s="4">
        <v>3726</v>
      </c>
      <c r="I2766">
        <v>0.63</v>
      </c>
      <c r="J2766" s="4">
        <v>38184632.969999999</v>
      </c>
      <c r="K2766" s="12">
        <v>10248.156996779388</v>
      </c>
      <c r="L2766" s="12">
        <v>10248.156996779388</v>
      </c>
      <c r="N2766">
        <v>0</v>
      </c>
    </row>
    <row r="2767" spans="1:14" x14ac:dyDescent="0.3">
      <c r="A2767">
        <v>314500</v>
      </c>
      <c r="B2767">
        <v>3145000</v>
      </c>
      <c r="C2767" t="s">
        <v>2690</v>
      </c>
      <c r="D2767" t="s">
        <v>2176</v>
      </c>
      <c r="E2767" t="s">
        <v>5335</v>
      </c>
      <c r="F2767" t="s">
        <v>5339</v>
      </c>
      <c r="G2767" s="4">
        <v>15220</v>
      </c>
      <c r="H2767" s="4">
        <v>15220</v>
      </c>
      <c r="I2767">
        <v>0.70099999999999996</v>
      </c>
      <c r="J2767" s="4">
        <v>146303244.25999999</v>
      </c>
      <c r="K2767" s="12">
        <v>9612.5653258869897</v>
      </c>
      <c r="L2767" s="12">
        <v>9612.5653258869897</v>
      </c>
      <c r="N2767">
        <v>0.125</v>
      </c>
    </row>
    <row r="2768" spans="1:14" x14ac:dyDescent="0.3">
      <c r="A2768">
        <v>314505</v>
      </c>
      <c r="B2768">
        <v>3145059</v>
      </c>
      <c r="C2768" t="s">
        <v>2691</v>
      </c>
      <c r="D2768" t="s">
        <v>2176</v>
      </c>
      <c r="E2768" t="s">
        <v>5335</v>
      </c>
      <c r="F2768" t="s">
        <v>5339</v>
      </c>
      <c r="G2768" s="4">
        <v>6746</v>
      </c>
      <c r="H2768" s="4">
        <v>6746</v>
      </c>
      <c r="I2768">
        <v>0.64100000000000001</v>
      </c>
      <c r="J2768" s="4">
        <v>43773066.710000001</v>
      </c>
      <c r="K2768" s="12">
        <v>6488.7439534538989</v>
      </c>
      <c r="L2768" s="12">
        <v>6488.7439534538989</v>
      </c>
      <c r="N2768">
        <v>0</v>
      </c>
    </row>
    <row r="2769" spans="1:14" x14ac:dyDescent="0.3">
      <c r="A2769">
        <v>314510</v>
      </c>
      <c r="B2769">
        <v>3145109</v>
      </c>
      <c r="C2769" t="s">
        <v>2692</v>
      </c>
      <c r="D2769" t="s">
        <v>2176</v>
      </c>
      <c r="E2769" t="s">
        <v>5335</v>
      </c>
      <c r="F2769" t="s">
        <v>5339</v>
      </c>
      <c r="G2769" s="4">
        <v>16919</v>
      </c>
      <c r="H2769" s="4">
        <v>16919</v>
      </c>
      <c r="I2769">
        <v>0.67100000000000004</v>
      </c>
      <c r="J2769" s="4">
        <v>94474070.799999997</v>
      </c>
      <c r="K2769" s="12">
        <v>5583.9039423133754</v>
      </c>
      <c r="L2769" s="12">
        <v>5583.9039423133754</v>
      </c>
      <c r="N2769">
        <v>0</v>
      </c>
    </row>
    <row r="2770" spans="1:14" x14ac:dyDescent="0.3">
      <c r="A2770">
        <v>314520</v>
      </c>
      <c r="B2770">
        <v>3145208</v>
      </c>
      <c r="C2770" t="s">
        <v>2693</v>
      </c>
      <c r="D2770" t="s">
        <v>2176</v>
      </c>
      <c r="E2770" t="s">
        <v>5335</v>
      </c>
      <c r="F2770" t="s">
        <v>5339</v>
      </c>
      <c r="G2770" s="4">
        <v>114791</v>
      </c>
      <c r="H2770" s="4">
        <v>114791</v>
      </c>
      <c r="I2770">
        <v>0.71499999999999997</v>
      </c>
      <c r="J2770" s="4">
        <v>541067385.26999998</v>
      </c>
      <c r="K2770" s="12">
        <v>4713.5000589767487</v>
      </c>
      <c r="L2770" s="12">
        <v>4713.5000589767487</v>
      </c>
      <c r="M2770">
        <v>1.25</v>
      </c>
      <c r="N2770">
        <v>0.375</v>
      </c>
    </row>
    <row r="2771" spans="1:14" x14ac:dyDescent="0.3">
      <c r="A2771">
        <v>314530</v>
      </c>
      <c r="B2771">
        <v>3145307</v>
      </c>
      <c r="C2771" t="s">
        <v>2694</v>
      </c>
      <c r="D2771" t="s">
        <v>2176</v>
      </c>
      <c r="E2771" t="s">
        <v>5335</v>
      </c>
      <c r="F2771" t="s">
        <v>5339</v>
      </c>
      <c r="G2771" s="4">
        <v>27268</v>
      </c>
      <c r="H2771" s="4">
        <v>27268</v>
      </c>
      <c r="I2771">
        <v>0.57099999999999995</v>
      </c>
      <c r="J2771" s="4">
        <v>133340760.3</v>
      </c>
      <c r="K2771" s="12">
        <v>4890.0088125275042</v>
      </c>
      <c r="L2771" s="12">
        <v>4890.0088125275042</v>
      </c>
      <c r="N2771">
        <v>0.125</v>
      </c>
    </row>
    <row r="2772" spans="1:14" x14ac:dyDescent="0.3">
      <c r="A2772">
        <v>314535</v>
      </c>
      <c r="B2772">
        <v>3145356</v>
      </c>
      <c r="C2772" t="s">
        <v>2695</v>
      </c>
      <c r="D2772" t="s">
        <v>2176</v>
      </c>
      <c r="E2772" t="s">
        <v>5335</v>
      </c>
      <c r="F2772" t="s">
        <v>5339</v>
      </c>
      <c r="G2772" s="4">
        <v>10503</v>
      </c>
      <c r="H2772" s="4">
        <v>10503</v>
      </c>
      <c r="I2772">
        <v>0.55500000000000005</v>
      </c>
      <c r="J2772" s="4">
        <v>55210587.979999997</v>
      </c>
      <c r="K2772" s="12">
        <v>5256.6493363800819</v>
      </c>
      <c r="L2772" s="12">
        <v>5256.6493363800819</v>
      </c>
      <c r="M2772">
        <v>1.25</v>
      </c>
      <c r="N2772">
        <v>0.125</v>
      </c>
    </row>
    <row r="2773" spans="1:14" x14ac:dyDescent="0.3">
      <c r="A2773">
        <v>314537</v>
      </c>
      <c r="B2773">
        <v>3145372</v>
      </c>
      <c r="C2773" t="s">
        <v>2696</v>
      </c>
      <c r="D2773" t="s">
        <v>2176</v>
      </c>
      <c r="E2773" t="s">
        <v>5335</v>
      </c>
      <c r="F2773" t="s">
        <v>5339</v>
      </c>
      <c r="G2773" s="4">
        <v>4612</v>
      </c>
      <c r="H2773" s="4">
        <v>4612</v>
      </c>
      <c r="I2773">
        <v>0.61599999999999999</v>
      </c>
      <c r="J2773" s="4">
        <v>39059810.18</v>
      </c>
      <c r="K2773" s="12">
        <v>8469.1695967042506</v>
      </c>
      <c r="L2773" s="12">
        <v>8469.1695967042506</v>
      </c>
      <c r="N2773">
        <v>0</v>
      </c>
    </row>
    <row r="2774" spans="1:14" x14ac:dyDescent="0.3">
      <c r="A2774">
        <v>314540</v>
      </c>
      <c r="B2774">
        <v>3145406</v>
      </c>
      <c r="C2774" t="s">
        <v>2697</v>
      </c>
      <c r="D2774" t="s">
        <v>2176</v>
      </c>
      <c r="E2774" t="s">
        <v>5335</v>
      </c>
      <c r="F2774" t="s">
        <v>5339</v>
      </c>
      <c r="G2774" s="4">
        <v>1986</v>
      </c>
      <c r="H2774" s="4">
        <v>1986</v>
      </c>
      <c r="I2774">
        <v>0.63600000000000001</v>
      </c>
      <c r="J2774" s="4">
        <v>32272853.75</v>
      </c>
      <c r="K2774" s="12">
        <v>16250.17812185297</v>
      </c>
      <c r="L2774" s="12">
        <v>14712.97</v>
      </c>
      <c r="N2774">
        <v>0</v>
      </c>
    </row>
    <row r="2775" spans="1:14" x14ac:dyDescent="0.3">
      <c r="A2775">
        <v>314545</v>
      </c>
      <c r="B2775">
        <v>3145455</v>
      </c>
      <c r="C2775" t="s">
        <v>2698</v>
      </c>
      <c r="D2775" t="s">
        <v>2176</v>
      </c>
      <c r="E2775" t="s">
        <v>5335</v>
      </c>
      <c r="F2775" t="s">
        <v>5339</v>
      </c>
      <c r="G2775" s="4">
        <v>5530</v>
      </c>
      <c r="H2775" s="4">
        <v>5530</v>
      </c>
      <c r="I2775">
        <v>0.626</v>
      </c>
      <c r="J2775" s="4">
        <v>42777301.640000001</v>
      </c>
      <c r="K2775" s="12">
        <v>7735.4975840867992</v>
      </c>
      <c r="L2775" s="12">
        <v>7735.4975840867992</v>
      </c>
      <c r="N2775">
        <v>0</v>
      </c>
    </row>
    <row r="2776" spans="1:14" x14ac:dyDescent="0.3">
      <c r="A2776">
        <v>314550</v>
      </c>
      <c r="B2776">
        <v>3145505</v>
      </c>
      <c r="C2776" t="s">
        <v>2699</v>
      </c>
      <c r="D2776" t="s">
        <v>2176</v>
      </c>
      <c r="E2776" t="s">
        <v>5335</v>
      </c>
      <c r="F2776" t="s">
        <v>5339</v>
      </c>
      <c r="G2776" s="4">
        <v>2618</v>
      </c>
      <c r="H2776" s="4">
        <v>2618</v>
      </c>
      <c r="I2776">
        <v>0.67400000000000004</v>
      </c>
      <c r="J2776" s="4">
        <v>34676551.539999999</v>
      </c>
      <c r="K2776" s="12">
        <v>13245.436035141329</v>
      </c>
      <c r="L2776" s="12">
        <v>13245.436035141329</v>
      </c>
      <c r="N2776">
        <v>0</v>
      </c>
    </row>
    <row r="2777" spans="1:14" x14ac:dyDescent="0.3">
      <c r="A2777">
        <v>314560</v>
      </c>
      <c r="B2777">
        <v>3145604</v>
      </c>
      <c r="C2777" t="s">
        <v>2700</v>
      </c>
      <c r="D2777" t="s">
        <v>2176</v>
      </c>
      <c r="E2777" t="s">
        <v>5335</v>
      </c>
      <c r="F2777" t="s">
        <v>5339</v>
      </c>
      <c r="G2777" s="4">
        <v>40576</v>
      </c>
      <c r="H2777" s="4">
        <v>40576</v>
      </c>
      <c r="I2777">
        <v>0.69899999999999995</v>
      </c>
      <c r="J2777" s="4">
        <v>290469173.61000001</v>
      </c>
      <c r="K2777" s="12">
        <v>7158.644854347398</v>
      </c>
      <c r="L2777" s="12">
        <v>7158.644854347398</v>
      </c>
      <c r="M2777">
        <v>1.444444444444444</v>
      </c>
      <c r="N2777">
        <v>0.625</v>
      </c>
    </row>
    <row r="2778" spans="1:14" x14ac:dyDescent="0.3">
      <c r="A2778">
        <v>314570</v>
      </c>
      <c r="B2778">
        <v>3145703</v>
      </c>
      <c r="C2778" t="s">
        <v>2701</v>
      </c>
      <c r="D2778" t="s">
        <v>2176</v>
      </c>
      <c r="E2778" t="s">
        <v>5335</v>
      </c>
      <c r="F2778" t="s">
        <v>5339</v>
      </c>
      <c r="G2778" s="4">
        <v>2058</v>
      </c>
      <c r="H2778" s="4">
        <v>2058</v>
      </c>
      <c r="I2778">
        <v>0.63500000000000001</v>
      </c>
      <c r="J2778" s="4">
        <v>30857332.280000001</v>
      </c>
      <c r="K2778" s="12">
        <v>14993.844645286687</v>
      </c>
      <c r="L2778" s="12">
        <v>14712.97</v>
      </c>
      <c r="N2778">
        <v>0</v>
      </c>
    </row>
    <row r="2779" spans="1:14" x14ac:dyDescent="0.3">
      <c r="A2779">
        <v>314580</v>
      </c>
      <c r="B2779">
        <v>3145802</v>
      </c>
      <c r="C2779" t="s">
        <v>2702</v>
      </c>
      <c r="D2779" t="s">
        <v>2176</v>
      </c>
      <c r="E2779" t="s">
        <v>5335</v>
      </c>
      <c r="F2779" t="s">
        <v>5339</v>
      </c>
      <c r="G2779" s="4">
        <v>3024</v>
      </c>
      <c r="H2779" s="4">
        <v>3024</v>
      </c>
      <c r="I2779">
        <v>0.66300000000000003</v>
      </c>
      <c r="J2779" s="4">
        <v>35410548.43</v>
      </c>
      <c r="K2779" s="12">
        <v>11709.837443783068</v>
      </c>
      <c r="L2779" s="12">
        <v>11709.837443783068</v>
      </c>
      <c r="N2779">
        <v>0</v>
      </c>
    </row>
    <row r="2780" spans="1:14" x14ac:dyDescent="0.3">
      <c r="A2780">
        <v>314585</v>
      </c>
      <c r="B2780">
        <v>3145851</v>
      </c>
      <c r="C2780" t="s">
        <v>2703</v>
      </c>
      <c r="D2780" t="s">
        <v>2176</v>
      </c>
      <c r="E2780" t="s">
        <v>5335</v>
      </c>
      <c r="F2780" t="s">
        <v>5339</v>
      </c>
      <c r="G2780" s="4">
        <v>5102</v>
      </c>
      <c r="H2780" s="4">
        <v>5102</v>
      </c>
      <c r="I2780">
        <v>0.63700000000000001</v>
      </c>
      <c r="J2780" s="4">
        <v>40014677.840000004</v>
      </c>
      <c r="K2780" s="12">
        <v>7842.939600156802</v>
      </c>
      <c r="L2780" s="12">
        <v>7842.939600156802</v>
      </c>
      <c r="N2780">
        <v>0</v>
      </c>
    </row>
    <row r="2781" spans="1:14" x14ac:dyDescent="0.3">
      <c r="A2781">
        <v>314587</v>
      </c>
      <c r="B2781">
        <v>3145877</v>
      </c>
      <c r="C2781" t="s">
        <v>2704</v>
      </c>
      <c r="D2781" t="s">
        <v>2176</v>
      </c>
      <c r="E2781" t="s">
        <v>5335</v>
      </c>
      <c r="F2781" t="s">
        <v>5339</v>
      </c>
      <c r="G2781" s="4">
        <v>8828</v>
      </c>
      <c r="H2781" s="4">
        <v>8828</v>
      </c>
      <c r="I2781">
        <v>0.56200000000000006</v>
      </c>
      <c r="J2781" s="4">
        <v>47435834.259999998</v>
      </c>
      <c r="K2781" s="12">
        <v>5373.3387245129134</v>
      </c>
      <c r="L2781" s="12">
        <v>5373.3387245129134</v>
      </c>
      <c r="N2781">
        <v>0</v>
      </c>
    </row>
    <row r="2782" spans="1:14" x14ac:dyDescent="0.3">
      <c r="A2782">
        <v>314590</v>
      </c>
      <c r="B2782">
        <v>3145901</v>
      </c>
      <c r="C2782" t="s">
        <v>1170</v>
      </c>
      <c r="D2782" t="s">
        <v>2176</v>
      </c>
      <c r="E2782" t="s">
        <v>5335</v>
      </c>
      <c r="F2782" t="s">
        <v>5339</v>
      </c>
      <c r="G2782" s="4">
        <v>40638</v>
      </c>
      <c r="H2782" s="4">
        <v>40638</v>
      </c>
      <c r="I2782">
        <v>0.76400000000000001</v>
      </c>
      <c r="J2782" s="4">
        <v>330827129.63999999</v>
      </c>
      <c r="K2782" s="12">
        <v>8140.8319710615679</v>
      </c>
      <c r="L2782" s="12">
        <v>8140.8319710615679</v>
      </c>
      <c r="N2782">
        <v>0</v>
      </c>
    </row>
    <row r="2783" spans="1:14" x14ac:dyDescent="0.3">
      <c r="A2783">
        <v>314600</v>
      </c>
      <c r="B2783">
        <v>3146008</v>
      </c>
      <c r="C2783" t="s">
        <v>2705</v>
      </c>
      <c r="D2783" t="s">
        <v>2176</v>
      </c>
      <c r="E2783" t="s">
        <v>5335</v>
      </c>
      <c r="F2783" t="s">
        <v>5339</v>
      </c>
      <c r="G2783" s="4">
        <v>33285</v>
      </c>
      <c r="H2783" s="4">
        <v>33285</v>
      </c>
      <c r="I2783">
        <v>0.72199999999999998</v>
      </c>
      <c r="J2783" s="4">
        <v>159912452.88999999</v>
      </c>
      <c r="K2783" s="12">
        <v>4804.3398795253115</v>
      </c>
      <c r="L2783" s="12">
        <v>4804.3398795253115</v>
      </c>
      <c r="N2783">
        <v>0.125</v>
      </c>
    </row>
    <row r="2784" spans="1:14" x14ac:dyDescent="0.3">
      <c r="A2784">
        <v>314610</v>
      </c>
      <c r="B2784">
        <v>3146107</v>
      </c>
      <c r="C2784" t="s">
        <v>2706</v>
      </c>
      <c r="D2784" t="s">
        <v>2176</v>
      </c>
      <c r="E2784" t="s">
        <v>5335</v>
      </c>
      <c r="F2784" t="s">
        <v>5339</v>
      </c>
      <c r="G2784" s="4">
        <v>77914</v>
      </c>
      <c r="H2784" s="4">
        <v>77914</v>
      </c>
      <c r="I2784">
        <v>0.74099999999999999</v>
      </c>
      <c r="J2784" s="4">
        <v>868864711.76999998</v>
      </c>
      <c r="K2784" s="12">
        <v>11151.586515517109</v>
      </c>
      <c r="L2784" s="12">
        <v>11151.586515517109</v>
      </c>
      <c r="M2784">
        <v>1.4722222222222221</v>
      </c>
      <c r="N2784">
        <v>0.375</v>
      </c>
    </row>
    <row r="2785" spans="1:14" x14ac:dyDescent="0.3">
      <c r="A2785">
        <v>314620</v>
      </c>
      <c r="B2785">
        <v>3146206</v>
      </c>
      <c r="C2785" t="s">
        <v>2707</v>
      </c>
      <c r="D2785" t="s">
        <v>2176</v>
      </c>
      <c r="E2785" t="s">
        <v>5335</v>
      </c>
      <c r="F2785" t="s">
        <v>5339</v>
      </c>
      <c r="G2785" s="4">
        <v>5847</v>
      </c>
      <c r="H2785" s="4">
        <v>5847</v>
      </c>
      <c r="I2785">
        <v>0.59499999999999997</v>
      </c>
      <c r="J2785" s="4">
        <v>45377705.079999998</v>
      </c>
      <c r="K2785" s="12">
        <v>7760.852587651787</v>
      </c>
      <c r="L2785" s="12">
        <v>7760.852587651787</v>
      </c>
      <c r="N2785">
        <v>0</v>
      </c>
    </row>
    <row r="2786" spans="1:14" x14ac:dyDescent="0.3">
      <c r="A2786">
        <v>314625</v>
      </c>
      <c r="B2786">
        <v>3146255</v>
      </c>
      <c r="C2786" t="s">
        <v>2708</v>
      </c>
      <c r="D2786" t="s">
        <v>2176</v>
      </c>
      <c r="E2786" t="s">
        <v>5335</v>
      </c>
      <c r="F2786" t="s">
        <v>5339</v>
      </c>
      <c r="G2786" s="4">
        <v>5045</v>
      </c>
      <c r="H2786" s="4">
        <v>5045</v>
      </c>
      <c r="I2786">
        <v>0.59899999999999998</v>
      </c>
      <c r="J2786" s="4">
        <v>34235792.890000001</v>
      </c>
      <c r="K2786" s="12">
        <v>6786.0838235877109</v>
      </c>
      <c r="L2786" s="12">
        <v>6786.0838235877109</v>
      </c>
      <c r="N2786">
        <v>0</v>
      </c>
    </row>
    <row r="2787" spans="1:14" x14ac:dyDescent="0.3">
      <c r="A2787">
        <v>314630</v>
      </c>
      <c r="B2787">
        <v>3146305</v>
      </c>
      <c r="C2787" t="s">
        <v>2709</v>
      </c>
      <c r="D2787" t="s">
        <v>2176</v>
      </c>
      <c r="E2787" t="s">
        <v>5335</v>
      </c>
      <c r="F2787" t="s">
        <v>5339</v>
      </c>
      <c r="G2787" s="4">
        <v>17463</v>
      </c>
      <c r="H2787" s="4">
        <v>17463</v>
      </c>
      <c r="I2787">
        <v>0.59599999999999997</v>
      </c>
      <c r="J2787" s="4">
        <v>103481083.61</v>
      </c>
      <c r="K2787" s="12">
        <v>5925.733471339403</v>
      </c>
      <c r="L2787" s="12">
        <v>5925.733471339403</v>
      </c>
      <c r="N2787">
        <v>0.25</v>
      </c>
    </row>
    <row r="2788" spans="1:14" x14ac:dyDescent="0.3">
      <c r="A2788">
        <v>314640</v>
      </c>
      <c r="B2788">
        <v>3146404</v>
      </c>
      <c r="C2788" t="s">
        <v>2710</v>
      </c>
      <c r="D2788" t="s">
        <v>2176</v>
      </c>
      <c r="E2788" t="s">
        <v>5335</v>
      </c>
      <c r="F2788" t="s">
        <v>5339</v>
      </c>
      <c r="G2788" s="4">
        <v>4253</v>
      </c>
      <c r="H2788" s="4">
        <v>4253</v>
      </c>
      <c r="I2788">
        <v>0.66900000000000004</v>
      </c>
      <c r="J2788" s="4">
        <v>38850543.049999997</v>
      </c>
      <c r="K2788" s="12">
        <v>9134.8561133317653</v>
      </c>
      <c r="L2788" s="12">
        <v>9134.8561133317653</v>
      </c>
      <c r="N2788">
        <v>0</v>
      </c>
    </row>
    <row r="2789" spans="1:14" x14ac:dyDescent="0.3">
      <c r="A2789">
        <v>314650</v>
      </c>
      <c r="B2789">
        <v>3146503</v>
      </c>
      <c r="C2789" t="s">
        <v>2711</v>
      </c>
      <c r="D2789" t="s">
        <v>2176</v>
      </c>
      <c r="E2789" t="s">
        <v>5335</v>
      </c>
      <c r="F2789" t="s">
        <v>5339</v>
      </c>
      <c r="G2789" s="4">
        <v>8353</v>
      </c>
      <c r="H2789" s="4">
        <v>8353</v>
      </c>
      <c r="I2789">
        <v>0.72799999999999998</v>
      </c>
      <c r="J2789" s="4">
        <v>76159394.109999999</v>
      </c>
      <c r="K2789" s="12">
        <v>9117.6097342272242</v>
      </c>
      <c r="L2789" s="12">
        <v>9117.6097342272242</v>
      </c>
      <c r="N2789">
        <v>0</v>
      </c>
    </row>
    <row r="2790" spans="1:14" x14ac:dyDescent="0.3">
      <c r="A2790">
        <v>314655</v>
      </c>
      <c r="B2790">
        <v>3146552</v>
      </c>
      <c r="C2790" t="s">
        <v>2712</v>
      </c>
      <c r="D2790" t="s">
        <v>2176</v>
      </c>
      <c r="E2790" t="s">
        <v>5335</v>
      </c>
      <c r="F2790" t="s">
        <v>5339</v>
      </c>
      <c r="G2790" s="4">
        <v>5616</v>
      </c>
      <c r="H2790" s="4">
        <v>5616</v>
      </c>
      <c r="I2790">
        <v>0.59</v>
      </c>
      <c r="J2790" s="4">
        <v>40581000.18</v>
      </c>
      <c r="K2790" s="12">
        <v>7225.9615705128208</v>
      </c>
      <c r="L2790" s="12">
        <v>7225.9615705128208</v>
      </c>
      <c r="N2790">
        <v>0</v>
      </c>
    </row>
    <row r="2791" spans="1:14" x14ac:dyDescent="0.3">
      <c r="A2791">
        <v>314660</v>
      </c>
      <c r="B2791">
        <v>3146602</v>
      </c>
      <c r="C2791" t="s">
        <v>2713</v>
      </c>
      <c r="D2791" t="s">
        <v>2176</v>
      </c>
      <c r="E2791" t="s">
        <v>5335</v>
      </c>
      <c r="F2791" t="s">
        <v>5339</v>
      </c>
      <c r="G2791" s="4">
        <v>1495</v>
      </c>
      <c r="H2791" s="4">
        <v>1495</v>
      </c>
      <c r="I2791">
        <v>0.72</v>
      </c>
      <c r="J2791" s="4">
        <v>28567789.420000002</v>
      </c>
      <c r="K2791" s="12">
        <v>19108.889244147158</v>
      </c>
      <c r="L2791" s="12">
        <v>14712.97</v>
      </c>
      <c r="N2791">
        <v>0</v>
      </c>
    </row>
    <row r="2792" spans="1:14" x14ac:dyDescent="0.3">
      <c r="A2792">
        <v>314670</v>
      </c>
      <c r="B2792">
        <v>3146701</v>
      </c>
      <c r="C2792" t="s">
        <v>2714</v>
      </c>
      <c r="D2792" t="s">
        <v>2176</v>
      </c>
      <c r="E2792" t="s">
        <v>5335</v>
      </c>
      <c r="F2792" t="s">
        <v>5339</v>
      </c>
      <c r="G2792" s="4">
        <v>5699</v>
      </c>
      <c r="H2792" s="4">
        <v>5699</v>
      </c>
      <c r="I2792">
        <v>0.70299999999999996</v>
      </c>
      <c r="J2792" s="4">
        <v>39472356.270000003</v>
      </c>
      <c r="K2792" s="12">
        <v>6926.1899052465351</v>
      </c>
      <c r="L2792" s="12">
        <v>6926.1899052465351</v>
      </c>
      <c r="N2792">
        <v>0</v>
      </c>
    </row>
    <row r="2793" spans="1:14" x14ac:dyDescent="0.3">
      <c r="A2793">
        <v>314675</v>
      </c>
      <c r="B2793">
        <v>3146750</v>
      </c>
      <c r="C2793" t="s">
        <v>2715</v>
      </c>
      <c r="D2793" t="s">
        <v>2176</v>
      </c>
      <c r="E2793" t="s">
        <v>5335</v>
      </c>
      <c r="F2793" t="s">
        <v>5339</v>
      </c>
      <c r="G2793" s="4">
        <v>6342</v>
      </c>
      <c r="H2793" s="4">
        <v>6342</v>
      </c>
      <c r="I2793">
        <v>0.56499999999999995</v>
      </c>
      <c r="J2793" s="4">
        <v>35885936.670000002</v>
      </c>
      <c r="K2793" s="12">
        <v>5658.4573746452224</v>
      </c>
      <c r="L2793" s="12">
        <v>5658.4573746452224</v>
      </c>
      <c r="N2793">
        <v>0</v>
      </c>
    </row>
    <row r="2794" spans="1:14" x14ac:dyDescent="0.3">
      <c r="A2794">
        <v>314690</v>
      </c>
      <c r="B2794">
        <v>3146909</v>
      </c>
      <c r="C2794" t="s">
        <v>2716</v>
      </c>
      <c r="D2794" t="s">
        <v>2176</v>
      </c>
      <c r="E2794" t="s">
        <v>5335</v>
      </c>
      <c r="F2794" t="s">
        <v>5339</v>
      </c>
      <c r="G2794" s="4">
        <v>14202</v>
      </c>
      <c r="H2794" s="4">
        <v>14202</v>
      </c>
      <c r="I2794">
        <v>0.66600000000000004</v>
      </c>
      <c r="J2794" s="4">
        <v>82742901.159999996</v>
      </c>
      <c r="K2794" s="12">
        <v>5826.1442867201804</v>
      </c>
      <c r="L2794" s="12">
        <v>5826.1442867201804</v>
      </c>
      <c r="N2794">
        <v>0</v>
      </c>
    </row>
    <row r="2795" spans="1:14" x14ac:dyDescent="0.3">
      <c r="A2795">
        <v>314700</v>
      </c>
      <c r="B2795">
        <v>3147006</v>
      </c>
      <c r="C2795" t="s">
        <v>2717</v>
      </c>
      <c r="D2795" t="s">
        <v>2176</v>
      </c>
      <c r="E2795" t="s">
        <v>5335</v>
      </c>
      <c r="F2795" t="s">
        <v>5339</v>
      </c>
      <c r="G2795" s="4">
        <v>99005</v>
      </c>
      <c r="H2795" s="4">
        <v>99005</v>
      </c>
      <c r="I2795">
        <v>0.74399999999999999</v>
      </c>
      <c r="J2795" s="4">
        <v>817404928.16999996</v>
      </c>
      <c r="K2795" s="12">
        <v>8256.1984563405877</v>
      </c>
      <c r="L2795" s="12">
        <v>8256.1984563405877</v>
      </c>
      <c r="M2795">
        <v>0.5277777777777779</v>
      </c>
      <c r="N2795">
        <v>0.5</v>
      </c>
    </row>
    <row r="2796" spans="1:14" x14ac:dyDescent="0.3">
      <c r="A2796">
        <v>314710</v>
      </c>
      <c r="B2796">
        <v>3147105</v>
      </c>
      <c r="C2796" t="s">
        <v>2718</v>
      </c>
      <c r="D2796" t="s">
        <v>2176</v>
      </c>
      <c r="E2796" t="s">
        <v>5335</v>
      </c>
      <c r="F2796" t="s">
        <v>5339</v>
      </c>
      <c r="G2796" s="4">
        <v>102844</v>
      </c>
      <c r="H2796" s="4">
        <v>102844</v>
      </c>
      <c r="I2796">
        <v>0.72499999999999998</v>
      </c>
      <c r="J2796" s="4">
        <v>538974812.80999994</v>
      </c>
      <c r="K2796" s="12">
        <v>5240.7025476449762</v>
      </c>
      <c r="L2796" s="12">
        <v>5240.7025476449762</v>
      </c>
      <c r="M2796">
        <v>0.7777777777777779</v>
      </c>
      <c r="N2796">
        <v>0.375</v>
      </c>
    </row>
    <row r="2797" spans="1:14" x14ac:dyDescent="0.3">
      <c r="A2797">
        <v>314720</v>
      </c>
      <c r="B2797">
        <v>3147204</v>
      </c>
      <c r="C2797" t="s">
        <v>2719</v>
      </c>
      <c r="D2797" t="s">
        <v>2176</v>
      </c>
      <c r="E2797" t="s">
        <v>5335</v>
      </c>
      <c r="F2797" t="s">
        <v>5339</v>
      </c>
      <c r="G2797" s="4">
        <v>22452</v>
      </c>
      <c r="H2797" s="4">
        <v>22452</v>
      </c>
      <c r="I2797">
        <v>0.71499999999999997</v>
      </c>
      <c r="J2797" s="4">
        <v>110555246.15000001</v>
      </c>
      <c r="K2797" s="12">
        <v>4924.0711807411371</v>
      </c>
      <c r="L2797" s="12">
        <v>4924.0711807411371</v>
      </c>
      <c r="N2797">
        <v>0.25</v>
      </c>
    </row>
    <row r="2798" spans="1:14" x14ac:dyDescent="0.3">
      <c r="A2798">
        <v>314730</v>
      </c>
      <c r="B2798">
        <v>3147303</v>
      </c>
      <c r="C2798" t="s">
        <v>2720</v>
      </c>
      <c r="D2798" t="s">
        <v>2176</v>
      </c>
      <c r="E2798" t="s">
        <v>5335</v>
      </c>
      <c r="F2798" t="s">
        <v>5339</v>
      </c>
      <c r="G2798" s="4">
        <v>21076</v>
      </c>
      <c r="H2798" s="4">
        <v>21076</v>
      </c>
      <c r="I2798">
        <v>0.72899999999999998</v>
      </c>
      <c r="J2798" s="4">
        <v>104924875.56999999</v>
      </c>
      <c r="K2798" s="12">
        <v>4978.405559404061</v>
      </c>
      <c r="L2798" s="12">
        <v>4978.405559404061</v>
      </c>
      <c r="N2798">
        <v>0.125</v>
      </c>
    </row>
    <row r="2799" spans="1:14" x14ac:dyDescent="0.3">
      <c r="A2799">
        <v>314740</v>
      </c>
      <c r="B2799">
        <v>3147402</v>
      </c>
      <c r="C2799" t="s">
        <v>2721</v>
      </c>
      <c r="D2799" t="s">
        <v>2176</v>
      </c>
      <c r="E2799" t="s">
        <v>5335</v>
      </c>
      <c r="F2799" t="s">
        <v>5339</v>
      </c>
      <c r="G2799" s="4">
        <v>24899</v>
      </c>
      <c r="H2799" s="4">
        <v>24899</v>
      </c>
      <c r="I2799">
        <v>0.69399999999999995</v>
      </c>
      <c r="J2799" s="4">
        <v>132675906.91</v>
      </c>
      <c r="K2799" s="12">
        <v>5328.5636736415117</v>
      </c>
      <c r="L2799" s="12">
        <v>5328.5636736415117</v>
      </c>
      <c r="N2799">
        <v>0</v>
      </c>
    </row>
    <row r="2800" spans="1:14" x14ac:dyDescent="0.3">
      <c r="A2800">
        <v>314750</v>
      </c>
      <c r="B2800">
        <v>3147501</v>
      </c>
      <c r="C2800" t="s">
        <v>2722</v>
      </c>
      <c r="D2800" t="s">
        <v>2176</v>
      </c>
      <c r="E2800" t="s">
        <v>5335</v>
      </c>
      <c r="F2800" t="s">
        <v>5339</v>
      </c>
      <c r="G2800" s="4">
        <v>1609</v>
      </c>
      <c r="H2800" s="4">
        <v>1609</v>
      </c>
      <c r="I2800">
        <v>0.64200000000000002</v>
      </c>
      <c r="J2800" s="4">
        <v>28970399.82</v>
      </c>
      <c r="K2800" s="12">
        <v>18005.220522063395</v>
      </c>
      <c r="L2800" s="12">
        <v>14712.97</v>
      </c>
      <c r="N2800">
        <v>0</v>
      </c>
    </row>
    <row r="2801" spans="1:14" x14ac:dyDescent="0.3">
      <c r="A2801">
        <v>314760</v>
      </c>
      <c r="B2801">
        <v>3147600</v>
      </c>
      <c r="C2801" t="s">
        <v>2723</v>
      </c>
      <c r="D2801" t="s">
        <v>2176</v>
      </c>
      <c r="E2801" t="s">
        <v>5335</v>
      </c>
      <c r="F2801" t="s">
        <v>5339</v>
      </c>
      <c r="G2801" s="4">
        <v>15847</v>
      </c>
      <c r="H2801" s="4">
        <v>15847</v>
      </c>
      <c r="I2801">
        <v>0.71499999999999997</v>
      </c>
      <c r="J2801" s="4">
        <v>84775158.879999995</v>
      </c>
      <c r="K2801" s="12">
        <v>5349.6030087713762</v>
      </c>
      <c r="L2801" s="12">
        <v>5349.6030087713762</v>
      </c>
      <c r="N2801">
        <v>0</v>
      </c>
    </row>
    <row r="2802" spans="1:14" x14ac:dyDescent="0.3">
      <c r="A2802">
        <v>314770</v>
      </c>
      <c r="B2802">
        <v>3147709</v>
      </c>
      <c r="C2802" t="s">
        <v>2724</v>
      </c>
      <c r="D2802" t="s">
        <v>2176</v>
      </c>
      <c r="E2802" t="s">
        <v>5335</v>
      </c>
      <c r="F2802" t="s">
        <v>5339</v>
      </c>
      <c r="G2802" s="4">
        <v>8716</v>
      </c>
      <c r="H2802" s="4">
        <v>8716</v>
      </c>
      <c r="I2802">
        <v>0.68700000000000006</v>
      </c>
      <c r="J2802" s="4">
        <v>62036898.890000001</v>
      </c>
      <c r="K2802" s="12">
        <v>7117.5882159247358</v>
      </c>
      <c r="L2802" s="12">
        <v>7117.5882159247358</v>
      </c>
      <c r="N2802">
        <v>0</v>
      </c>
    </row>
    <row r="2803" spans="1:14" x14ac:dyDescent="0.3">
      <c r="A2803">
        <v>314780</v>
      </c>
      <c r="B2803">
        <v>3147808</v>
      </c>
      <c r="C2803" t="s">
        <v>2725</v>
      </c>
      <c r="D2803" t="s">
        <v>2176</v>
      </c>
      <c r="E2803" t="s">
        <v>5335</v>
      </c>
      <c r="F2803" t="s">
        <v>5339</v>
      </c>
      <c r="G2803" s="4">
        <v>2311</v>
      </c>
      <c r="H2803" s="4">
        <v>2311</v>
      </c>
      <c r="I2803">
        <v>0.64800000000000002</v>
      </c>
      <c r="J2803" s="4">
        <v>37628549.530000001</v>
      </c>
      <c r="K2803" s="12">
        <v>16282.366737343142</v>
      </c>
      <c r="L2803" s="12">
        <v>14712.97</v>
      </c>
      <c r="N2803">
        <v>0</v>
      </c>
    </row>
    <row r="2804" spans="1:14" x14ac:dyDescent="0.3">
      <c r="A2804">
        <v>314790</v>
      </c>
      <c r="B2804">
        <v>3147907</v>
      </c>
      <c r="C2804" t="s">
        <v>2726</v>
      </c>
      <c r="D2804" t="s">
        <v>2176</v>
      </c>
      <c r="E2804" t="s">
        <v>5335</v>
      </c>
      <c r="F2804" t="s">
        <v>5339</v>
      </c>
      <c r="G2804" s="4">
        <v>116951</v>
      </c>
      <c r="H2804" s="4">
        <v>116951</v>
      </c>
      <c r="I2804">
        <v>0.75600000000000001</v>
      </c>
      <c r="J2804" s="4">
        <v>587378129.50999999</v>
      </c>
      <c r="K2804" s="12">
        <v>5022.4293038109981</v>
      </c>
      <c r="L2804" s="12">
        <v>5022.4293038109981</v>
      </c>
      <c r="N2804">
        <v>0</v>
      </c>
    </row>
    <row r="2805" spans="1:14" x14ac:dyDescent="0.3">
      <c r="A2805">
        <v>314795</v>
      </c>
      <c r="B2805">
        <v>3147956</v>
      </c>
      <c r="C2805" t="s">
        <v>2727</v>
      </c>
      <c r="D2805" t="s">
        <v>2176</v>
      </c>
      <c r="E2805" t="s">
        <v>5335</v>
      </c>
      <c r="F2805" t="s">
        <v>5339</v>
      </c>
      <c r="G2805" s="4">
        <v>4825</v>
      </c>
      <c r="H2805" s="4">
        <v>4825</v>
      </c>
      <c r="I2805">
        <v>0.61399999999999999</v>
      </c>
      <c r="J2805" s="4">
        <v>38315069</v>
      </c>
      <c r="K2805" s="12">
        <v>7940.9469430051813</v>
      </c>
      <c r="L2805" s="12">
        <v>7940.9469430051813</v>
      </c>
      <c r="N2805">
        <v>0.125</v>
      </c>
    </row>
    <row r="2806" spans="1:14" x14ac:dyDescent="0.3">
      <c r="A2806">
        <v>314800</v>
      </c>
      <c r="B2806">
        <v>3148004</v>
      </c>
      <c r="C2806" t="s">
        <v>2728</v>
      </c>
      <c r="D2806" t="s">
        <v>2176</v>
      </c>
      <c r="E2806" t="s">
        <v>5335</v>
      </c>
      <c r="F2806" t="s">
        <v>5339</v>
      </c>
      <c r="G2806" s="4">
        <v>169173</v>
      </c>
      <c r="H2806" s="4">
        <v>169173</v>
      </c>
      <c r="I2806">
        <v>0.76500000000000001</v>
      </c>
      <c r="J2806" s="4">
        <v>940301786.55999994</v>
      </c>
      <c r="K2806" s="12">
        <v>5558.2261150419981</v>
      </c>
      <c r="L2806" s="12">
        <v>5558.2261150419981</v>
      </c>
      <c r="M2806">
        <v>2.777777777777779E-2</v>
      </c>
      <c r="N2806">
        <v>0.5</v>
      </c>
    </row>
    <row r="2807" spans="1:14" x14ac:dyDescent="0.3">
      <c r="A2807">
        <v>314810</v>
      </c>
      <c r="B2807">
        <v>3148103</v>
      </c>
      <c r="C2807" t="s">
        <v>2729</v>
      </c>
      <c r="D2807" t="s">
        <v>2176</v>
      </c>
      <c r="E2807" t="s">
        <v>5335</v>
      </c>
      <c r="F2807" t="s">
        <v>5339</v>
      </c>
      <c r="G2807" s="4">
        <v>94357</v>
      </c>
      <c r="H2807" s="4">
        <v>94357</v>
      </c>
      <c r="I2807">
        <v>0.72899999999999998</v>
      </c>
      <c r="J2807" s="4">
        <v>641426101.65999997</v>
      </c>
      <c r="K2807" s="12">
        <v>6797.8645109530817</v>
      </c>
      <c r="L2807" s="12">
        <v>6797.8645109530817</v>
      </c>
      <c r="N2807">
        <v>0.25</v>
      </c>
    </row>
    <row r="2808" spans="1:14" x14ac:dyDescent="0.3">
      <c r="A2808">
        <v>314820</v>
      </c>
      <c r="B2808">
        <v>3148202</v>
      </c>
      <c r="C2808" t="s">
        <v>2730</v>
      </c>
      <c r="D2808" t="s">
        <v>2176</v>
      </c>
      <c r="E2808" t="s">
        <v>5335</v>
      </c>
      <c r="F2808" t="s">
        <v>5339</v>
      </c>
      <c r="G2808" s="4">
        <v>5754</v>
      </c>
      <c r="H2808" s="4">
        <v>5754</v>
      </c>
      <c r="I2808">
        <v>0.68200000000000005</v>
      </c>
      <c r="J2808" s="4">
        <v>34642708.460000001</v>
      </c>
      <c r="K2808" s="12">
        <v>6020.6305978449773</v>
      </c>
      <c r="L2808" s="12">
        <v>6020.6305978449773</v>
      </c>
      <c r="N2808">
        <v>0</v>
      </c>
    </row>
    <row r="2809" spans="1:14" x14ac:dyDescent="0.3">
      <c r="A2809">
        <v>314830</v>
      </c>
      <c r="B2809">
        <v>3148301</v>
      </c>
      <c r="C2809" t="s">
        <v>2731</v>
      </c>
      <c r="D2809" t="s">
        <v>2176</v>
      </c>
      <c r="E2809" t="s">
        <v>5335</v>
      </c>
      <c r="F2809" t="s">
        <v>5339</v>
      </c>
      <c r="G2809" s="4">
        <v>8757</v>
      </c>
      <c r="H2809" s="4">
        <v>8757</v>
      </c>
      <c r="I2809">
        <v>0.63700000000000001</v>
      </c>
      <c r="J2809" s="4">
        <v>40350314.060000002</v>
      </c>
      <c r="K2809" s="12">
        <v>4607.7782414068752</v>
      </c>
      <c r="L2809" s="12">
        <v>4607.7782414068752</v>
      </c>
      <c r="N2809">
        <v>0</v>
      </c>
    </row>
    <row r="2810" spans="1:14" x14ac:dyDescent="0.3">
      <c r="A2810">
        <v>314840</v>
      </c>
      <c r="B2810">
        <v>3148400</v>
      </c>
      <c r="C2810" t="s">
        <v>2732</v>
      </c>
      <c r="D2810" t="s">
        <v>2176</v>
      </c>
      <c r="E2810" t="s">
        <v>5335</v>
      </c>
      <c r="F2810" t="s">
        <v>5339</v>
      </c>
      <c r="G2810" s="4">
        <v>4402</v>
      </c>
      <c r="H2810" s="4">
        <v>4402</v>
      </c>
      <c r="I2810">
        <v>0.625</v>
      </c>
      <c r="J2810" s="4">
        <v>34911454.850000001</v>
      </c>
      <c r="K2810" s="12">
        <v>7930.8166401635626</v>
      </c>
      <c r="L2810" s="12">
        <v>7930.8166401635626</v>
      </c>
      <c r="N2810">
        <v>0</v>
      </c>
    </row>
    <row r="2811" spans="1:14" x14ac:dyDescent="0.3">
      <c r="A2811">
        <v>314850</v>
      </c>
      <c r="B2811">
        <v>3148509</v>
      </c>
      <c r="C2811" t="s">
        <v>2733</v>
      </c>
      <c r="D2811" t="s">
        <v>2176</v>
      </c>
      <c r="E2811" t="s">
        <v>5335</v>
      </c>
      <c r="F2811" t="s">
        <v>5339</v>
      </c>
      <c r="G2811" s="4">
        <v>8143</v>
      </c>
      <c r="H2811" s="4">
        <v>8143</v>
      </c>
      <c r="I2811">
        <v>0.627</v>
      </c>
      <c r="J2811" s="4">
        <v>41790515.130000003</v>
      </c>
      <c r="K2811" s="12">
        <v>5132.0784882721355</v>
      </c>
      <c r="L2811" s="12">
        <v>5132.0784882721355</v>
      </c>
      <c r="M2811">
        <v>-0.36111111111111122</v>
      </c>
      <c r="N2811">
        <v>0.125</v>
      </c>
    </row>
    <row r="2812" spans="1:14" x14ac:dyDescent="0.3">
      <c r="A2812">
        <v>314860</v>
      </c>
      <c r="B2812">
        <v>3148608</v>
      </c>
      <c r="C2812" t="s">
        <v>2734</v>
      </c>
      <c r="D2812" t="s">
        <v>2176</v>
      </c>
      <c r="E2812" t="s">
        <v>5335</v>
      </c>
      <c r="F2812" t="s">
        <v>5339</v>
      </c>
      <c r="G2812" s="4">
        <v>17863</v>
      </c>
      <c r="H2812" s="4">
        <v>17863</v>
      </c>
      <c r="I2812">
        <v>0.627</v>
      </c>
      <c r="J2812" s="4">
        <v>94807167.700000003</v>
      </c>
      <c r="K2812" s="12">
        <v>5307.4605441415215</v>
      </c>
      <c r="L2812" s="12">
        <v>5307.4605441415215</v>
      </c>
      <c r="N2812">
        <v>0</v>
      </c>
    </row>
    <row r="2813" spans="1:14" x14ac:dyDescent="0.3">
      <c r="A2813">
        <v>314870</v>
      </c>
      <c r="B2813">
        <v>3148707</v>
      </c>
      <c r="C2813" t="s">
        <v>2735</v>
      </c>
      <c r="D2813" t="s">
        <v>2176</v>
      </c>
      <c r="E2813" t="s">
        <v>5335</v>
      </c>
      <c r="F2813" t="s">
        <v>5339</v>
      </c>
      <c r="G2813" s="4">
        <v>25045</v>
      </c>
      <c r="H2813" s="4">
        <v>25045</v>
      </c>
      <c r="I2813">
        <v>0.627</v>
      </c>
      <c r="J2813" s="4">
        <v>120360361.45</v>
      </c>
      <c r="K2813" s="12">
        <v>4805.7640826512279</v>
      </c>
      <c r="L2813" s="12">
        <v>4805.7640826512279</v>
      </c>
      <c r="N2813">
        <v>0</v>
      </c>
    </row>
    <row r="2814" spans="1:14" x14ac:dyDescent="0.3">
      <c r="A2814">
        <v>314875</v>
      </c>
      <c r="B2814">
        <v>3148756</v>
      </c>
      <c r="C2814" t="s">
        <v>2736</v>
      </c>
      <c r="D2814" t="s">
        <v>2176</v>
      </c>
      <c r="E2814" t="s">
        <v>5335</v>
      </c>
      <c r="F2814" t="s">
        <v>5339</v>
      </c>
      <c r="G2814" s="4">
        <v>7599</v>
      </c>
      <c r="H2814" s="4">
        <v>7599</v>
      </c>
      <c r="I2814">
        <v>0.57299999999999995</v>
      </c>
      <c r="J2814" s="4">
        <v>39810272.200000003</v>
      </c>
      <c r="K2814" s="12">
        <v>5238.8830372417424</v>
      </c>
      <c r="L2814" s="12">
        <v>5238.8830372417424</v>
      </c>
      <c r="N2814">
        <v>0.125</v>
      </c>
    </row>
    <row r="2815" spans="1:14" x14ac:dyDescent="0.3">
      <c r="A2815">
        <v>314880</v>
      </c>
      <c r="B2815">
        <v>3148806</v>
      </c>
      <c r="C2815" t="s">
        <v>2737</v>
      </c>
      <c r="D2815" t="s">
        <v>2176</v>
      </c>
      <c r="E2815" t="s">
        <v>5335</v>
      </c>
      <c r="F2815" t="s">
        <v>5339</v>
      </c>
      <c r="G2815" s="4">
        <v>3366</v>
      </c>
      <c r="H2815" s="4">
        <v>3366</v>
      </c>
      <c r="I2815">
        <v>0.624</v>
      </c>
      <c r="J2815" s="4">
        <v>34432721.310000002</v>
      </c>
      <c r="K2815" s="12">
        <v>10229.5666399287</v>
      </c>
      <c r="L2815" s="12">
        <v>10229.5666399287</v>
      </c>
      <c r="N2815">
        <v>0</v>
      </c>
    </row>
    <row r="2816" spans="1:14" x14ac:dyDescent="0.3">
      <c r="A2816">
        <v>314890</v>
      </c>
      <c r="B2816">
        <v>3148905</v>
      </c>
      <c r="C2816" t="s">
        <v>2738</v>
      </c>
      <c r="D2816" t="s">
        <v>2176</v>
      </c>
      <c r="E2816" t="s">
        <v>5335</v>
      </c>
      <c r="F2816" t="s">
        <v>5339</v>
      </c>
      <c r="G2816" s="4">
        <v>4247</v>
      </c>
      <c r="H2816" s="4">
        <v>4247</v>
      </c>
      <c r="I2816">
        <v>0.70799999999999996</v>
      </c>
      <c r="J2816" s="4">
        <v>38320185.579999998</v>
      </c>
      <c r="K2816" s="12">
        <v>9022.8833482458194</v>
      </c>
      <c r="L2816" s="12">
        <v>9022.8833482458194</v>
      </c>
      <c r="N2816">
        <v>0</v>
      </c>
    </row>
    <row r="2817" spans="1:14" x14ac:dyDescent="0.3">
      <c r="A2817">
        <v>314900</v>
      </c>
      <c r="B2817">
        <v>3149002</v>
      </c>
      <c r="C2817" t="s">
        <v>2739</v>
      </c>
      <c r="D2817" t="s">
        <v>2176</v>
      </c>
      <c r="E2817" t="s">
        <v>5335</v>
      </c>
      <c r="F2817" t="s">
        <v>5339</v>
      </c>
      <c r="G2817" s="4">
        <v>2916</v>
      </c>
      <c r="H2817" s="4">
        <v>2916</v>
      </c>
      <c r="I2817">
        <v>0.65500000000000003</v>
      </c>
      <c r="J2817" s="4">
        <v>31715783.07</v>
      </c>
      <c r="K2817" s="12">
        <v>10876.468816872428</v>
      </c>
      <c r="L2817" s="12">
        <v>10876.468816872428</v>
      </c>
      <c r="N2817">
        <v>0.125</v>
      </c>
    </row>
    <row r="2818" spans="1:14" x14ac:dyDescent="0.3">
      <c r="A2818">
        <v>314910</v>
      </c>
      <c r="B2818">
        <v>3149101</v>
      </c>
      <c r="C2818" t="s">
        <v>2740</v>
      </c>
      <c r="D2818" t="s">
        <v>2176</v>
      </c>
      <c r="E2818" t="s">
        <v>5335</v>
      </c>
      <c r="F2818" t="s">
        <v>5339</v>
      </c>
      <c r="G2818" s="4">
        <v>10891</v>
      </c>
      <c r="H2818" s="4">
        <v>10891</v>
      </c>
      <c r="I2818">
        <v>0.67500000000000004</v>
      </c>
      <c r="J2818" s="4">
        <v>53230269.549999997</v>
      </c>
      <c r="K2818" s="12">
        <v>4887.5465567900101</v>
      </c>
      <c r="L2818" s="12">
        <v>4887.5465567900101</v>
      </c>
      <c r="N2818">
        <v>0</v>
      </c>
    </row>
    <row r="2819" spans="1:14" x14ac:dyDescent="0.3">
      <c r="A2819">
        <v>314915</v>
      </c>
      <c r="B2819">
        <v>3149150</v>
      </c>
      <c r="C2819" t="s">
        <v>2741</v>
      </c>
      <c r="D2819" t="s">
        <v>2176</v>
      </c>
      <c r="E2819" t="s">
        <v>5335</v>
      </c>
      <c r="F2819" t="s">
        <v>5339</v>
      </c>
      <c r="G2819" s="4">
        <v>10601</v>
      </c>
      <c r="H2819" s="4">
        <v>10601</v>
      </c>
      <c r="I2819">
        <v>0.61399999999999999</v>
      </c>
      <c r="J2819" s="4">
        <v>58345265.549999997</v>
      </c>
      <c r="K2819" s="12">
        <v>5503.7511131025376</v>
      </c>
      <c r="L2819" s="12">
        <v>5503.7511131025376</v>
      </c>
      <c r="N2819">
        <v>0</v>
      </c>
    </row>
    <row r="2820" spans="1:14" x14ac:dyDescent="0.3">
      <c r="A2820">
        <v>314920</v>
      </c>
      <c r="B2820">
        <v>3149200</v>
      </c>
      <c r="C2820" t="s">
        <v>2742</v>
      </c>
      <c r="D2820" t="s">
        <v>2176</v>
      </c>
      <c r="E2820" t="s">
        <v>5335</v>
      </c>
      <c r="F2820" t="s">
        <v>5339</v>
      </c>
      <c r="G2820" s="4">
        <v>3398</v>
      </c>
      <c r="H2820" s="4">
        <v>3398</v>
      </c>
      <c r="I2820">
        <v>0.72899999999999998</v>
      </c>
      <c r="J2820" s="4">
        <v>47275443.340000004</v>
      </c>
      <c r="K2820" s="12">
        <v>13912.726115361978</v>
      </c>
      <c r="L2820" s="12">
        <v>13912.726115361978</v>
      </c>
      <c r="N2820">
        <v>0.125</v>
      </c>
    </row>
    <row r="2821" spans="1:14" x14ac:dyDescent="0.3">
      <c r="A2821">
        <v>314930</v>
      </c>
      <c r="B2821">
        <v>3149309</v>
      </c>
      <c r="C2821" t="s">
        <v>2743</v>
      </c>
      <c r="D2821" t="s">
        <v>2176</v>
      </c>
      <c r="E2821" t="s">
        <v>5335</v>
      </c>
      <c r="F2821" t="s">
        <v>5339</v>
      </c>
      <c r="G2821" s="4">
        <v>65174</v>
      </c>
      <c r="H2821" s="4">
        <v>65174</v>
      </c>
      <c r="I2821">
        <v>0.75700000000000001</v>
      </c>
      <c r="J2821" s="4">
        <v>312338605.05000001</v>
      </c>
      <c r="K2821" s="12">
        <v>4792.3804745757516</v>
      </c>
      <c r="L2821" s="12">
        <v>4792.3804745757516</v>
      </c>
      <c r="N2821">
        <v>0.25</v>
      </c>
    </row>
    <row r="2822" spans="1:14" x14ac:dyDescent="0.3">
      <c r="A2822">
        <v>314940</v>
      </c>
      <c r="B2822">
        <v>3149408</v>
      </c>
      <c r="C2822" t="s">
        <v>2744</v>
      </c>
      <c r="D2822" t="s">
        <v>2176</v>
      </c>
      <c r="E2822" t="s">
        <v>5335</v>
      </c>
      <c r="F2822" t="s">
        <v>5339</v>
      </c>
      <c r="G2822" s="4">
        <v>1857</v>
      </c>
      <c r="H2822" s="4">
        <v>1857</v>
      </c>
      <c r="I2822">
        <v>0.63700000000000001</v>
      </c>
      <c r="J2822" s="4">
        <v>30579668.550000001</v>
      </c>
      <c r="K2822" s="12">
        <v>16467.242084006462</v>
      </c>
      <c r="L2822" s="12">
        <v>14712.97</v>
      </c>
      <c r="N2822">
        <v>0</v>
      </c>
    </row>
    <row r="2823" spans="1:14" x14ac:dyDescent="0.3">
      <c r="A2823">
        <v>314950</v>
      </c>
      <c r="B2823">
        <v>3149507</v>
      </c>
      <c r="C2823" t="s">
        <v>2745</v>
      </c>
      <c r="D2823" t="s">
        <v>2176</v>
      </c>
      <c r="E2823" t="s">
        <v>5335</v>
      </c>
      <c r="F2823" t="s">
        <v>5339</v>
      </c>
      <c r="G2823" s="4">
        <v>3461</v>
      </c>
      <c r="H2823" s="4">
        <v>3461</v>
      </c>
      <c r="I2823">
        <v>0.69399999999999995</v>
      </c>
      <c r="J2823" s="4">
        <v>34700148.899999999</v>
      </c>
      <c r="K2823" s="12">
        <v>10026.047067321582</v>
      </c>
      <c r="L2823" s="12">
        <v>10026.047067321582</v>
      </c>
      <c r="N2823">
        <v>0</v>
      </c>
    </row>
    <row r="2824" spans="1:14" x14ac:dyDescent="0.3">
      <c r="A2824">
        <v>314960</v>
      </c>
      <c r="B2824">
        <v>3149606</v>
      </c>
      <c r="C2824" t="s">
        <v>2746</v>
      </c>
      <c r="D2824" t="s">
        <v>2176</v>
      </c>
      <c r="E2824" t="s">
        <v>5335</v>
      </c>
      <c r="F2824" t="s">
        <v>5339</v>
      </c>
      <c r="G2824" s="4">
        <v>4265</v>
      </c>
      <c r="H2824" s="4">
        <v>4265</v>
      </c>
      <c r="I2824">
        <v>0.67400000000000004</v>
      </c>
      <c r="J2824" s="4">
        <v>62025345.100000001</v>
      </c>
      <c r="K2824" s="12">
        <v>14542.871066822978</v>
      </c>
      <c r="L2824" s="12">
        <v>14542.871066822978</v>
      </c>
      <c r="N2824">
        <v>0.125</v>
      </c>
    </row>
    <row r="2825" spans="1:14" x14ac:dyDescent="0.3">
      <c r="A2825">
        <v>314970</v>
      </c>
      <c r="B2825">
        <v>3149705</v>
      </c>
      <c r="C2825" t="s">
        <v>2747</v>
      </c>
      <c r="D2825" t="s">
        <v>2176</v>
      </c>
      <c r="E2825" t="s">
        <v>5335</v>
      </c>
      <c r="F2825" t="s">
        <v>5339</v>
      </c>
      <c r="G2825" s="4">
        <v>13118</v>
      </c>
      <c r="H2825" s="4">
        <v>13118</v>
      </c>
      <c r="I2825">
        <v>0.70299999999999996</v>
      </c>
      <c r="J2825" s="4">
        <v>72441261.849999994</v>
      </c>
      <c r="K2825" s="12">
        <v>5522.2794518981545</v>
      </c>
      <c r="L2825" s="12">
        <v>5522.2794518981545</v>
      </c>
      <c r="N2825">
        <v>0</v>
      </c>
    </row>
    <row r="2826" spans="1:14" x14ac:dyDescent="0.3">
      <c r="A2826">
        <v>314980</v>
      </c>
      <c r="B2826">
        <v>3149804</v>
      </c>
      <c r="C2826" t="s">
        <v>2748</v>
      </c>
      <c r="D2826" t="s">
        <v>2176</v>
      </c>
      <c r="E2826" t="s">
        <v>5335</v>
      </c>
      <c r="F2826" t="s">
        <v>5339</v>
      </c>
      <c r="G2826" s="4">
        <v>17992</v>
      </c>
      <c r="H2826" s="4">
        <v>17992</v>
      </c>
      <c r="I2826">
        <v>0.72299999999999998</v>
      </c>
      <c r="J2826" s="4">
        <v>197126385.31999999</v>
      </c>
      <c r="K2826" s="12">
        <v>10956.335333481547</v>
      </c>
      <c r="L2826" s="12">
        <v>10956.335333481547</v>
      </c>
      <c r="N2826">
        <v>0</v>
      </c>
    </row>
    <row r="2827" spans="1:14" x14ac:dyDescent="0.3">
      <c r="A2827">
        <v>314990</v>
      </c>
      <c r="B2827">
        <v>3149903</v>
      </c>
      <c r="C2827" t="s">
        <v>2749</v>
      </c>
      <c r="D2827" t="s">
        <v>2176</v>
      </c>
      <c r="E2827" t="s">
        <v>5335</v>
      </c>
      <c r="F2827" t="s">
        <v>5339</v>
      </c>
      <c r="G2827" s="4">
        <v>22075</v>
      </c>
      <c r="H2827" s="4">
        <v>22075</v>
      </c>
      <c r="I2827">
        <v>0.74399999999999999</v>
      </c>
      <c r="J2827" s="4">
        <v>110335670.42</v>
      </c>
      <c r="K2827" s="12">
        <v>4998.2183655719136</v>
      </c>
      <c r="L2827" s="12">
        <v>4998.2183655719136</v>
      </c>
      <c r="N2827">
        <v>0.375</v>
      </c>
    </row>
    <row r="2828" spans="1:14" x14ac:dyDescent="0.3">
      <c r="A2828">
        <v>314995</v>
      </c>
      <c r="B2828">
        <v>3149952</v>
      </c>
      <c r="C2828" t="s">
        <v>2750</v>
      </c>
      <c r="D2828" t="s">
        <v>2176</v>
      </c>
      <c r="E2828" t="s">
        <v>5335</v>
      </c>
      <c r="F2828" t="s">
        <v>5339</v>
      </c>
      <c r="G2828" s="4">
        <v>6624</v>
      </c>
      <c r="H2828" s="4">
        <v>6624</v>
      </c>
      <c r="I2828">
        <v>0.65100000000000002</v>
      </c>
      <c r="J2828" s="4">
        <v>57069580.340000004</v>
      </c>
      <c r="K2828" s="12">
        <v>8615.5767421497585</v>
      </c>
      <c r="L2828" s="12">
        <v>8615.5767421497585</v>
      </c>
      <c r="N2828">
        <v>0</v>
      </c>
    </row>
    <row r="2829" spans="1:14" x14ac:dyDescent="0.3">
      <c r="A2829">
        <v>315000</v>
      </c>
      <c r="B2829">
        <v>3150000</v>
      </c>
      <c r="C2829" t="s">
        <v>2751</v>
      </c>
      <c r="D2829" t="s">
        <v>2176</v>
      </c>
      <c r="E2829" t="s">
        <v>5335</v>
      </c>
      <c r="F2829" t="s">
        <v>5339</v>
      </c>
      <c r="G2829" s="4">
        <v>3559</v>
      </c>
      <c r="H2829" s="4">
        <v>3559</v>
      </c>
      <c r="I2829">
        <v>0.65600000000000003</v>
      </c>
      <c r="J2829" s="4">
        <v>32111749.699999999</v>
      </c>
      <c r="K2829" s="12">
        <v>9022.6888732790103</v>
      </c>
      <c r="L2829" s="12">
        <v>9022.6888732790103</v>
      </c>
      <c r="N2829">
        <v>0.125</v>
      </c>
    </row>
    <row r="2830" spans="1:14" x14ac:dyDescent="0.3">
      <c r="A2830">
        <v>315010</v>
      </c>
      <c r="B2830">
        <v>3150109</v>
      </c>
      <c r="C2830" t="s">
        <v>2752</v>
      </c>
      <c r="D2830" t="s">
        <v>2176</v>
      </c>
      <c r="E2830" t="s">
        <v>5335</v>
      </c>
      <c r="F2830" t="s">
        <v>5339</v>
      </c>
      <c r="G2830" s="4">
        <v>2854</v>
      </c>
      <c r="H2830" s="4">
        <v>2854</v>
      </c>
      <c r="I2830">
        <v>0.629</v>
      </c>
      <c r="J2830" s="4">
        <v>31192712.989999998</v>
      </c>
      <c r="K2830" s="12">
        <v>10929.471965662227</v>
      </c>
      <c r="L2830" s="12">
        <v>10929.471965662227</v>
      </c>
      <c r="N2830">
        <v>0</v>
      </c>
    </row>
    <row r="2831" spans="1:14" x14ac:dyDescent="0.3">
      <c r="A2831">
        <v>315015</v>
      </c>
      <c r="B2831">
        <v>3150158</v>
      </c>
      <c r="C2831" t="s">
        <v>2753</v>
      </c>
      <c r="D2831" t="s">
        <v>2176</v>
      </c>
      <c r="E2831" t="s">
        <v>5335</v>
      </c>
      <c r="F2831" t="s">
        <v>5339</v>
      </c>
      <c r="G2831" s="4">
        <v>8966</v>
      </c>
      <c r="H2831" s="4">
        <v>8966</v>
      </c>
      <c r="I2831">
        <v>0.61199999999999999</v>
      </c>
      <c r="J2831" s="4">
        <v>43258266.100000001</v>
      </c>
      <c r="K2831" s="12">
        <v>4824.70065804149</v>
      </c>
      <c r="L2831" s="12">
        <v>4824.70065804149</v>
      </c>
      <c r="N2831">
        <v>0</v>
      </c>
    </row>
    <row r="2832" spans="1:14" x14ac:dyDescent="0.3">
      <c r="A2832">
        <v>315020</v>
      </c>
      <c r="B2832">
        <v>3150208</v>
      </c>
      <c r="C2832" t="s">
        <v>2754</v>
      </c>
      <c r="D2832" t="s">
        <v>2176</v>
      </c>
      <c r="E2832" t="s">
        <v>5335</v>
      </c>
      <c r="F2832" t="s">
        <v>5339</v>
      </c>
      <c r="G2832" s="4">
        <v>4054</v>
      </c>
      <c r="H2832" s="4">
        <v>4054</v>
      </c>
      <c r="I2832">
        <v>0.63900000000000001</v>
      </c>
      <c r="J2832" s="4">
        <v>36405628.950000003</v>
      </c>
      <c r="K2832" s="12">
        <v>8980.1748766650235</v>
      </c>
      <c r="L2832" s="12">
        <v>8980.1748766650235</v>
      </c>
      <c r="N2832">
        <v>0</v>
      </c>
    </row>
    <row r="2833" spans="1:14" x14ac:dyDescent="0.3">
      <c r="A2833">
        <v>315030</v>
      </c>
      <c r="B2833">
        <v>3150307</v>
      </c>
      <c r="C2833" t="s">
        <v>2755</v>
      </c>
      <c r="D2833" t="s">
        <v>2176</v>
      </c>
      <c r="E2833" t="s">
        <v>5335</v>
      </c>
      <c r="F2833" t="s">
        <v>5339</v>
      </c>
      <c r="G2833" s="4">
        <v>4694</v>
      </c>
      <c r="H2833" s="4">
        <v>4694</v>
      </c>
      <c r="I2833">
        <v>0.67800000000000005</v>
      </c>
      <c r="J2833" s="4">
        <v>34229860.310000002</v>
      </c>
      <c r="K2833" s="12">
        <v>7292.2582680017049</v>
      </c>
      <c r="L2833" s="12">
        <v>7292.2582680017049</v>
      </c>
      <c r="N2833">
        <v>0.125</v>
      </c>
    </row>
    <row r="2834" spans="1:14" x14ac:dyDescent="0.3">
      <c r="A2834">
        <v>315040</v>
      </c>
      <c r="B2834">
        <v>3150406</v>
      </c>
      <c r="C2834" t="s">
        <v>2756</v>
      </c>
      <c r="D2834" t="s">
        <v>2176</v>
      </c>
      <c r="E2834" t="s">
        <v>5335</v>
      </c>
      <c r="F2834" t="s">
        <v>5339</v>
      </c>
      <c r="G2834" s="4">
        <v>5199</v>
      </c>
      <c r="H2834" s="4">
        <v>5199</v>
      </c>
      <c r="I2834">
        <v>0.626</v>
      </c>
      <c r="J2834" s="4">
        <v>36521058.619999997</v>
      </c>
      <c r="K2834" s="12">
        <v>7024.6313944989415</v>
      </c>
      <c r="L2834" s="12">
        <v>7024.6313944989415</v>
      </c>
      <c r="N2834">
        <v>0</v>
      </c>
    </row>
    <row r="2835" spans="1:14" x14ac:dyDescent="0.3">
      <c r="A2835">
        <v>315050</v>
      </c>
      <c r="B2835">
        <v>3150505</v>
      </c>
      <c r="C2835" t="s">
        <v>2757</v>
      </c>
      <c r="D2835" t="s">
        <v>2176</v>
      </c>
      <c r="E2835" t="s">
        <v>5335</v>
      </c>
      <c r="F2835" t="s">
        <v>5339</v>
      </c>
      <c r="G2835" s="4">
        <v>8817</v>
      </c>
      <c r="H2835" s="4">
        <v>8817</v>
      </c>
      <c r="I2835">
        <v>0.68600000000000005</v>
      </c>
      <c r="J2835" s="4">
        <v>58070440.289999999</v>
      </c>
      <c r="K2835" s="12">
        <v>6586.1903470568222</v>
      </c>
      <c r="L2835" s="12">
        <v>6586.1903470568222</v>
      </c>
      <c r="M2835">
        <v>0.80555555555555558</v>
      </c>
      <c r="N2835">
        <v>0.125</v>
      </c>
    </row>
    <row r="2836" spans="1:14" x14ac:dyDescent="0.3">
      <c r="A2836">
        <v>315053</v>
      </c>
      <c r="B2836">
        <v>3150539</v>
      </c>
      <c r="C2836" t="s">
        <v>2758</v>
      </c>
      <c r="D2836" t="s">
        <v>2176</v>
      </c>
      <c r="E2836" t="s">
        <v>5335</v>
      </c>
      <c r="F2836" t="s">
        <v>5339</v>
      </c>
      <c r="G2836" s="4">
        <v>4864</v>
      </c>
      <c r="H2836" s="4">
        <v>4864</v>
      </c>
      <c r="I2836">
        <v>0.61899999999999999</v>
      </c>
      <c r="J2836" s="4">
        <v>37573846.420000002</v>
      </c>
      <c r="K2836" s="12">
        <v>7724.886188322369</v>
      </c>
      <c r="L2836" s="12">
        <v>7724.886188322369</v>
      </c>
      <c r="M2836">
        <v>1.805555555555556</v>
      </c>
      <c r="N2836">
        <v>0.5</v>
      </c>
    </row>
    <row r="2837" spans="1:14" x14ac:dyDescent="0.3">
      <c r="A2837">
        <v>315057</v>
      </c>
      <c r="B2837">
        <v>3150570</v>
      </c>
      <c r="C2837" t="s">
        <v>2759</v>
      </c>
      <c r="D2837" t="s">
        <v>2176</v>
      </c>
      <c r="E2837" t="s">
        <v>5335</v>
      </c>
      <c r="F2837" t="s">
        <v>5339</v>
      </c>
      <c r="G2837" s="4">
        <v>7228</v>
      </c>
      <c r="H2837" s="4">
        <v>7228</v>
      </c>
      <c r="I2837">
        <v>0.59399999999999997</v>
      </c>
      <c r="J2837" s="4">
        <v>47759517.060000002</v>
      </c>
      <c r="K2837" s="12">
        <v>6607.5701521859437</v>
      </c>
      <c r="L2837" s="12">
        <v>6607.5701521859437</v>
      </c>
      <c r="N2837">
        <v>0</v>
      </c>
    </row>
    <row r="2838" spans="1:14" x14ac:dyDescent="0.3">
      <c r="A2838">
        <v>315060</v>
      </c>
      <c r="B2838">
        <v>3150604</v>
      </c>
      <c r="C2838" t="s">
        <v>2760</v>
      </c>
      <c r="D2838" t="s">
        <v>2176</v>
      </c>
      <c r="E2838" t="s">
        <v>5335</v>
      </c>
      <c r="F2838" t="s">
        <v>5339</v>
      </c>
      <c r="G2838" s="4">
        <v>6905</v>
      </c>
      <c r="H2838" s="4">
        <v>6905</v>
      </c>
      <c r="I2838">
        <v>0.64600000000000002</v>
      </c>
      <c r="J2838" s="4">
        <v>53698762.469999999</v>
      </c>
      <c r="K2838" s="12">
        <v>7776.793985517741</v>
      </c>
      <c r="L2838" s="12">
        <v>7776.793985517741</v>
      </c>
      <c r="N2838">
        <v>0</v>
      </c>
    </row>
    <row r="2839" spans="1:14" x14ac:dyDescent="0.3">
      <c r="A2839">
        <v>315070</v>
      </c>
      <c r="B2839">
        <v>3150703</v>
      </c>
      <c r="C2839" t="s">
        <v>2761</v>
      </c>
      <c r="D2839" t="s">
        <v>2176</v>
      </c>
      <c r="E2839" t="s">
        <v>5335</v>
      </c>
      <c r="F2839" t="s">
        <v>5339</v>
      </c>
      <c r="G2839" s="4">
        <v>5814</v>
      </c>
      <c r="H2839" s="4">
        <v>5814</v>
      </c>
      <c r="I2839">
        <v>0.72299999999999998</v>
      </c>
      <c r="J2839" s="4">
        <v>59176773.380000003</v>
      </c>
      <c r="K2839" s="12">
        <v>10178.323594771242</v>
      </c>
      <c r="L2839" s="12">
        <v>10178.323594771242</v>
      </c>
      <c r="N2839">
        <v>0.125</v>
      </c>
    </row>
    <row r="2840" spans="1:14" x14ac:dyDescent="0.3">
      <c r="A2840">
        <v>315080</v>
      </c>
      <c r="B2840">
        <v>3150802</v>
      </c>
      <c r="C2840" t="s">
        <v>2762</v>
      </c>
      <c r="D2840" t="s">
        <v>2176</v>
      </c>
      <c r="E2840" t="s">
        <v>5335</v>
      </c>
      <c r="F2840" t="s">
        <v>5339</v>
      </c>
      <c r="G2840" s="4">
        <v>17358</v>
      </c>
      <c r="H2840" s="4">
        <v>17358</v>
      </c>
      <c r="I2840">
        <v>0.6</v>
      </c>
      <c r="J2840" s="4">
        <v>83027262.120000005</v>
      </c>
      <c r="K2840" s="12">
        <v>4783.227452471483</v>
      </c>
      <c r="L2840" s="12">
        <v>4783.227452471483</v>
      </c>
      <c r="N2840">
        <v>0.125</v>
      </c>
    </row>
    <row r="2841" spans="1:14" x14ac:dyDescent="0.3">
      <c r="A2841">
        <v>315090</v>
      </c>
      <c r="B2841">
        <v>3150901</v>
      </c>
      <c r="C2841" t="s">
        <v>2763</v>
      </c>
      <c r="D2841" t="s">
        <v>2176</v>
      </c>
      <c r="E2841" t="s">
        <v>5335</v>
      </c>
      <c r="F2841" t="s">
        <v>5339</v>
      </c>
      <c r="G2841" s="4">
        <v>6320</v>
      </c>
      <c r="H2841" s="4">
        <v>6320</v>
      </c>
      <c r="I2841">
        <v>0.68500000000000005</v>
      </c>
      <c r="J2841" s="4">
        <v>35247402.640000001</v>
      </c>
      <c r="K2841" s="12">
        <v>5577.1206708860764</v>
      </c>
      <c r="L2841" s="12">
        <v>5577.1206708860764</v>
      </c>
      <c r="N2841">
        <v>0.125</v>
      </c>
    </row>
    <row r="2842" spans="1:14" x14ac:dyDescent="0.3">
      <c r="A2842">
        <v>315100</v>
      </c>
      <c r="B2842">
        <v>3151008</v>
      </c>
      <c r="C2842" t="s">
        <v>2764</v>
      </c>
      <c r="D2842" t="s">
        <v>2176</v>
      </c>
      <c r="E2842" t="s">
        <v>5335</v>
      </c>
      <c r="F2842" t="s">
        <v>5339</v>
      </c>
      <c r="G2842" s="4">
        <v>9518</v>
      </c>
      <c r="H2842" s="4">
        <v>9518</v>
      </c>
      <c r="I2842">
        <v>0.71699999999999997</v>
      </c>
      <c r="J2842" s="4">
        <v>45823858.75</v>
      </c>
      <c r="K2842" s="12">
        <v>4814.4419783567973</v>
      </c>
      <c r="L2842" s="12">
        <v>4814.4419783567973</v>
      </c>
      <c r="N2842">
        <v>0</v>
      </c>
    </row>
    <row r="2843" spans="1:14" x14ac:dyDescent="0.3">
      <c r="A2843">
        <v>315110</v>
      </c>
      <c r="B2843">
        <v>3151107</v>
      </c>
      <c r="C2843" t="s">
        <v>2765</v>
      </c>
      <c r="D2843" t="s">
        <v>2176</v>
      </c>
      <c r="E2843" t="s">
        <v>5335</v>
      </c>
      <c r="F2843" t="s">
        <v>5339</v>
      </c>
      <c r="G2843" s="4">
        <v>11454</v>
      </c>
      <c r="H2843" s="4">
        <v>11454</v>
      </c>
      <c r="I2843">
        <v>0.70899999999999996</v>
      </c>
      <c r="J2843" s="4">
        <v>72888070.840000004</v>
      </c>
      <c r="K2843" s="12">
        <v>6363.547305744718</v>
      </c>
      <c r="L2843" s="12">
        <v>6363.547305744718</v>
      </c>
      <c r="N2843">
        <v>0</v>
      </c>
    </row>
    <row r="2844" spans="1:14" x14ac:dyDescent="0.3">
      <c r="A2844">
        <v>315120</v>
      </c>
      <c r="B2844">
        <v>3151206</v>
      </c>
      <c r="C2844" t="s">
        <v>2766</v>
      </c>
      <c r="D2844" t="s">
        <v>2176</v>
      </c>
      <c r="E2844" t="s">
        <v>5335</v>
      </c>
      <c r="F2844" t="s">
        <v>5339</v>
      </c>
      <c r="G2844" s="4">
        <v>57713</v>
      </c>
      <c r="H2844" s="4">
        <v>57713</v>
      </c>
      <c r="I2844">
        <v>0.73099999999999998</v>
      </c>
      <c r="J2844" s="4">
        <v>382071358.49000001</v>
      </c>
      <c r="K2844" s="12">
        <v>6620.1957702770605</v>
      </c>
      <c r="L2844" s="12">
        <v>6620.1957702770605</v>
      </c>
      <c r="M2844">
        <v>0.55555555555555547</v>
      </c>
      <c r="N2844">
        <v>0.75</v>
      </c>
    </row>
    <row r="2845" spans="1:14" x14ac:dyDescent="0.3">
      <c r="A2845">
        <v>315130</v>
      </c>
      <c r="B2845">
        <v>3151305</v>
      </c>
      <c r="C2845" t="s">
        <v>2767</v>
      </c>
      <c r="D2845" t="s">
        <v>2176</v>
      </c>
      <c r="E2845" t="s">
        <v>5335</v>
      </c>
      <c r="F2845" t="s">
        <v>5339</v>
      </c>
      <c r="G2845" s="4">
        <v>12006</v>
      </c>
      <c r="H2845" s="4">
        <v>12006</v>
      </c>
      <c r="I2845">
        <v>0.68400000000000005</v>
      </c>
      <c r="J2845" s="4">
        <v>54545898.390000001</v>
      </c>
      <c r="K2845" s="12">
        <v>4543.2199225387303</v>
      </c>
      <c r="L2845" s="12">
        <v>4543.2199225387303</v>
      </c>
      <c r="N2845">
        <v>0.125</v>
      </c>
    </row>
    <row r="2846" spans="1:14" x14ac:dyDescent="0.3">
      <c r="A2846">
        <v>315140</v>
      </c>
      <c r="B2846">
        <v>3151404</v>
      </c>
      <c r="C2846" t="s">
        <v>2768</v>
      </c>
      <c r="D2846" t="s">
        <v>2176</v>
      </c>
      <c r="E2846" t="s">
        <v>5335</v>
      </c>
      <c r="F2846" t="s">
        <v>5339</v>
      </c>
      <c r="G2846" s="4">
        <v>27834</v>
      </c>
      <c r="H2846" s="4">
        <v>27834</v>
      </c>
      <c r="I2846">
        <v>0.72499999999999998</v>
      </c>
      <c r="J2846" s="4">
        <v>128363418.52</v>
      </c>
      <c r="K2846" s="12">
        <v>4611.7488869727667</v>
      </c>
      <c r="L2846" s="12">
        <v>4611.7488869727667</v>
      </c>
      <c r="N2846">
        <v>0.125</v>
      </c>
    </row>
    <row r="2847" spans="1:14" x14ac:dyDescent="0.3">
      <c r="A2847">
        <v>315150</v>
      </c>
      <c r="B2847">
        <v>3151503</v>
      </c>
      <c r="C2847" t="s">
        <v>2769</v>
      </c>
      <c r="D2847" t="s">
        <v>2176</v>
      </c>
      <c r="E2847" t="s">
        <v>5335</v>
      </c>
      <c r="F2847" t="s">
        <v>5339</v>
      </c>
      <c r="G2847" s="4">
        <v>38007</v>
      </c>
      <c r="H2847" s="4">
        <v>38007</v>
      </c>
      <c r="I2847">
        <v>0.73699999999999999</v>
      </c>
      <c r="J2847" s="4">
        <v>201031037.72</v>
      </c>
      <c r="K2847" s="12">
        <v>5289.3161186097295</v>
      </c>
      <c r="L2847" s="12">
        <v>5289.3161186097295</v>
      </c>
      <c r="N2847">
        <v>0.25</v>
      </c>
    </row>
    <row r="2848" spans="1:14" x14ac:dyDescent="0.3">
      <c r="A2848">
        <v>315160</v>
      </c>
      <c r="B2848">
        <v>3151602</v>
      </c>
      <c r="C2848" t="s">
        <v>2770</v>
      </c>
      <c r="D2848" t="s">
        <v>2176</v>
      </c>
      <c r="E2848" t="s">
        <v>5335</v>
      </c>
      <c r="F2848" t="s">
        <v>5339</v>
      </c>
      <c r="G2848" s="4">
        <v>11533</v>
      </c>
      <c r="H2848" s="4">
        <v>11533</v>
      </c>
      <c r="I2848">
        <v>0.71199999999999997</v>
      </c>
      <c r="J2848" s="4">
        <v>85014246.849999994</v>
      </c>
      <c r="K2848" s="12">
        <v>7371.3905185120948</v>
      </c>
      <c r="L2848" s="12">
        <v>7371.3905185120948</v>
      </c>
      <c r="N2848">
        <v>0.125</v>
      </c>
    </row>
    <row r="2849" spans="1:14" x14ac:dyDescent="0.3">
      <c r="A2849">
        <v>315170</v>
      </c>
      <c r="B2849">
        <v>3151701</v>
      </c>
      <c r="C2849" t="s">
        <v>2771</v>
      </c>
      <c r="D2849" t="s">
        <v>2176</v>
      </c>
      <c r="E2849" t="s">
        <v>5335</v>
      </c>
      <c r="F2849" t="s">
        <v>5339</v>
      </c>
      <c r="G2849" s="4">
        <v>16824</v>
      </c>
      <c r="H2849" s="4">
        <v>16824</v>
      </c>
      <c r="I2849">
        <v>0.69099999999999995</v>
      </c>
      <c r="J2849" s="4">
        <v>110432939.38</v>
      </c>
      <c r="K2849" s="12">
        <v>6564.0120886828336</v>
      </c>
      <c r="L2849" s="12">
        <v>6564.0120886828336</v>
      </c>
      <c r="N2849">
        <v>0.125</v>
      </c>
    </row>
    <row r="2850" spans="1:14" x14ac:dyDescent="0.3">
      <c r="A2850">
        <v>315180</v>
      </c>
      <c r="B2850">
        <v>3151800</v>
      </c>
      <c r="C2850" t="s">
        <v>2772</v>
      </c>
      <c r="D2850" t="s">
        <v>2176</v>
      </c>
      <c r="E2850" t="s">
        <v>5335</v>
      </c>
      <c r="F2850" t="s">
        <v>5339</v>
      </c>
      <c r="G2850" s="4">
        <v>172339</v>
      </c>
      <c r="H2850" s="4">
        <v>172339</v>
      </c>
      <c r="I2850">
        <v>0.77900000000000003</v>
      </c>
      <c r="J2850" s="4">
        <v>1287570693.3199999</v>
      </c>
      <c r="K2850" s="12">
        <v>7471.1510065626462</v>
      </c>
      <c r="L2850" s="12">
        <v>7471.1510065626462</v>
      </c>
      <c r="M2850">
        <v>1.444444444444444</v>
      </c>
      <c r="N2850">
        <v>0.5</v>
      </c>
    </row>
    <row r="2851" spans="1:14" x14ac:dyDescent="0.3">
      <c r="A2851">
        <v>315190</v>
      </c>
      <c r="B2851">
        <v>3151909</v>
      </c>
      <c r="C2851" t="s">
        <v>2773</v>
      </c>
      <c r="D2851" t="s">
        <v>2176</v>
      </c>
      <c r="E2851" t="s">
        <v>5335</v>
      </c>
      <c r="F2851" t="s">
        <v>5339</v>
      </c>
      <c r="G2851" s="4">
        <v>8438</v>
      </c>
      <c r="H2851" s="4">
        <v>8438</v>
      </c>
      <c r="I2851">
        <v>0.626</v>
      </c>
      <c r="J2851" s="4">
        <v>43215536.07</v>
      </c>
      <c r="K2851" s="12">
        <v>5121.5378134629063</v>
      </c>
      <c r="L2851" s="12">
        <v>5121.5378134629063</v>
      </c>
      <c r="N2851">
        <v>0</v>
      </c>
    </row>
    <row r="2852" spans="1:14" x14ac:dyDescent="0.3">
      <c r="A2852">
        <v>315200</v>
      </c>
      <c r="B2852">
        <v>3152006</v>
      </c>
      <c r="C2852" t="s">
        <v>2774</v>
      </c>
      <c r="D2852" t="s">
        <v>2176</v>
      </c>
      <c r="E2852" t="s">
        <v>5335</v>
      </c>
      <c r="F2852" t="s">
        <v>5339</v>
      </c>
      <c r="G2852" s="4">
        <v>32441</v>
      </c>
      <c r="H2852" s="4">
        <v>32441</v>
      </c>
      <c r="I2852">
        <v>0.68899999999999995</v>
      </c>
      <c r="J2852" s="4">
        <v>175402747.00999999</v>
      </c>
      <c r="K2852" s="12">
        <v>5406.8230637156685</v>
      </c>
      <c r="L2852" s="12">
        <v>5406.8230637156685</v>
      </c>
      <c r="M2852">
        <v>1.944444444444444</v>
      </c>
      <c r="N2852">
        <v>0.5</v>
      </c>
    </row>
    <row r="2853" spans="1:14" x14ac:dyDescent="0.3">
      <c r="A2853">
        <v>315210</v>
      </c>
      <c r="B2853">
        <v>3152105</v>
      </c>
      <c r="C2853" t="s">
        <v>2775</v>
      </c>
      <c r="D2853" t="s">
        <v>2176</v>
      </c>
      <c r="E2853" t="s">
        <v>5335</v>
      </c>
      <c r="F2853" t="s">
        <v>5339</v>
      </c>
      <c r="G2853" s="4">
        <v>59638</v>
      </c>
      <c r="H2853" s="4">
        <v>59638</v>
      </c>
      <c r="I2853">
        <v>0.71699999999999997</v>
      </c>
      <c r="J2853" s="4">
        <v>398658948.20999998</v>
      </c>
      <c r="K2853" s="12">
        <v>6684.6465040745834</v>
      </c>
      <c r="L2853" s="12">
        <v>6684.6465040745834</v>
      </c>
      <c r="M2853">
        <v>2.2777777777777781</v>
      </c>
      <c r="N2853">
        <v>0.5</v>
      </c>
    </row>
    <row r="2854" spans="1:14" x14ac:dyDescent="0.3">
      <c r="A2854">
        <v>315213</v>
      </c>
      <c r="B2854">
        <v>3152131</v>
      </c>
      <c r="C2854" t="s">
        <v>2776</v>
      </c>
      <c r="D2854" t="s">
        <v>2176</v>
      </c>
      <c r="E2854" t="s">
        <v>5335</v>
      </c>
      <c r="F2854" t="s">
        <v>5339</v>
      </c>
      <c r="G2854" s="4">
        <v>3797</v>
      </c>
      <c r="H2854" s="4">
        <v>3797</v>
      </c>
      <c r="I2854">
        <v>0.60599999999999998</v>
      </c>
      <c r="J2854" s="4">
        <v>36272686.07</v>
      </c>
      <c r="K2854" s="12">
        <v>9552.9855333157757</v>
      </c>
      <c r="L2854" s="12">
        <v>9552.9855333157757</v>
      </c>
      <c r="N2854">
        <v>0</v>
      </c>
    </row>
    <row r="2855" spans="1:14" x14ac:dyDescent="0.3">
      <c r="A2855">
        <v>315217</v>
      </c>
      <c r="B2855">
        <v>3152170</v>
      </c>
      <c r="C2855" t="s">
        <v>2777</v>
      </c>
      <c r="D2855" t="s">
        <v>2176</v>
      </c>
      <c r="E2855" t="s">
        <v>5335</v>
      </c>
      <c r="F2855" t="s">
        <v>5339</v>
      </c>
      <c r="G2855" s="4">
        <v>11059</v>
      </c>
      <c r="H2855" s="4">
        <v>11059</v>
      </c>
      <c r="I2855">
        <v>0.59499999999999997</v>
      </c>
      <c r="J2855" s="4">
        <v>62337033.579999998</v>
      </c>
      <c r="K2855" s="12">
        <v>5636.769471019079</v>
      </c>
      <c r="L2855" s="12">
        <v>5636.769471019079</v>
      </c>
      <c r="N2855">
        <v>0</v>
      </c>
    </row>
    <row r="2856" spans="1:14" x14ac:dyDescent="0.3">
      <c r="A2856">
        <v>315220</v>
      </c>
      <c r="B2856">
        <v>3152204</v>
      </c>
      <c r="C2856" t="s">
        <v>2778</v>
      </c>
      <c r="D2856" t="s">
        <v>2176</v>
      </c>
      <c r="E2856" t="s">
        <v>5335</v>
      </c>
      <c r="F2856" t="s">
        <v>5339</v>
      </c>
      <c r="G2856" s="4">
        <v>38692</v>
      </c>
      <c r="H2856" s="4">
        <v>38692</v>
      </c>
      <c r="I2856">
        <v>0.65100000000000002</v>
      </c>
      <c r="J2856" s="4">
        <v>163439523.15000001</v>
      </c>
      <c r="K2856" s="12">
        <v>4224.116694665564</v>
      </c>
      <c r="L2856" s="12">
        <v>4224.116694665564</v>
      </c>
      <c r="N2856">
        <v>0.25</v>
      </c>
    </row>
    <row r="2857" spans="1:14" x14ac:dyDescent="0.3">
      <c r="A2857">
        <v>315230</v>
      </c>
      <c r="B2857">
        <v>3152303</v>
      </c>
      <c r="C2857" t="s">
        <v>2779</v>
      </c>
      <c r="D2857" t="s">
        <v>2176</v>
      </c>
      <c r="E2857" t="s">
        <v>5335</v>
      </c>
      <c r="F2857" t="s">
        <v>5339</v>
      </c>
      <c r="G2857" s="4">
        <v>10840</v>
      </c>
      <c r="H2857" s="4">
        <v>10840</v>
      </c>
      <c r="I2857">
        <v>0.63400000000000001</v>
      </c>
      <c r="J2857" s="4">
        <v>46925318.009999998</v>
      </c>
      <c r="K2857" s="12">
        <v>4328.9038754612548</v>
      </c>
      <c r="L2857" s="12">
        <v>4328.9038754612548</v>
      </c>
      <c r="N2857">
        <v>0</v>
      </c>
    </row>
    <row r="2858" spans="1:14" x14ac:dyDescent="0.3">
      <c r="A2858">
        <v>315240</v>
      </c>
      <c r="B2858">
        <v>3152402</v>
      </c>
      <c r="C2858" t="s">
        <v>2780</v>
      </c>
      <c r="D2858" t="s">
        <v>2176</v>
      </c>
      <c r="E2858" t="s">
        <v>5335</v>
      </c>
      <c r="F2858" t="s">
        <v>5339</v>
      </c>
      <c r="G2858" s="4">
        <v>13649</v>
      </c>
      <c r="H2858" s="4">
        <v>13649</v>
      </c>
      <c r="I2858">
        <v>0.624</v>
      </c>
      <c r="J2858" s="4">
        <v>74064036.930000007</v>
      </c>
      <c r="K2858" s="12">
        <v>5426.3343050772955</v>
      </c>
      <c r="L2858" s="12">
        <v>5426.3343050772955</v>
      </c>
      <c r="N2858">
        <v>0</v>
      </c>
    </row>
    <row r="2859" spans="1:14" x14ac:dyDescent="0.3">
      <c r="A2859">
        <v>315250</v>
      </c>
      <c r="B2859">
        <v>3152501</v>
      </c>
      <c r="C2859" t="s">
        <v>2781</v>
      </c>
      <c r="D2859" t="s">
        <v>2176</v>
      </c>
      <c r="E2859" t="s">
        <v>5335</v>
      </c>
      <c r="F2859" t="s">
        <v>5339</v>
      </c>
      <c r="G2859" s="4">
        <v>162133</v>
      </c>
      <c r="H2859" s="4">
        <v>162133</v>
      </c>
      <c r="I2859">
        <v>0.77400000000000002</v>
      </c>
      <c r="J2859" s="4">
        <v>1254432988.6300001</v>
      </c>
      <c r="K2859" s="12">
        <v>7737.0614781074801</v>
      </c>
      <c r="L2859" s="12">
        <v>7737.0614781074801</v>
      </c>
      <c r="M2859">
        <v>1.944444444444444</v>
      </c>
      <c r="N2859">
        <v>0.25</v>
      </c>
    </row>
    <row r="2860" spans="1:14" x14ac:dyDescent="0.3">
      <c r="A2860">
        <v>315260</v>
      </c>
      <c r="B2860">
        <v>3152600</v>
      </c>
      <c r="C2860" t="s">
        <v>2782</v>
      </c>
      <c r="D2860" t="s">
        <v>2176</v>
      </c>
      <c r="E2860" t="s">
        <v>5335</v>
      </c>
      <c r="F2860" t="s">
        <v>5339</v>
      </c>
      <c r="G2860" s="4">
        <v>6779</v>
      </c>
      <c r="H2860" s="4">
        <v>6779</v>
      </c>
      <c r="I2860">
        <v>0.71</v>
      </c>
      <c r="J2860" s="4">
        <v>42563527.759999998</v>
      </c>
      <c r="K2860" s="12">
        <v>6278.7325210207991</v>
      </c>
      <c r="L2860" s="12">
        <v>6278.7325210207991</v>
      </c>
      <c r="M2860">
        <v>1.583333333333333</v>
      </c>
      <c r="N2860">
        <v>0.125</v>
      </c>
    </row>
    <row r="2861" spans="1:14" x14ac:dyDescent="0.3">
      <c r="A2861">
        <v>315270</v>
      </c>
      <c r="B2861">
        <v>3152709</v>
      </c>
      <c r="C2861" t="s">
        <v>2783</v>
      </c>
      <c r="D2861" t="s">
        <v>2176</v>
      </c>
      <c r="E2861" t="s">
        <v>5335</v>
      </c>
      <c r="F2861" t="s">
        <v>5339</v>
      </c>
      <c r="G2861" s="4">
        <v>9369</v>
      </c>
      <c r="H2861" s="4">
        <v>9369</v>
      </c>
      <c r="I2861">
        <v>0.68899999999999995</v>
      </c>
      <c r="J2861" s="4">
        <v>46224523.700000003</v>
      </c>
      <c r="K2861" s="12">
        <v>4933.773476358203</v>
      </c>
      <c r="L2861" s="12">
        <v>4933.773476358203</v>
      </c>
      <c r="N2861">
        <v>0</v>
      </c>
    </row>
    <row r="2862" spans="1:14" x14ac:dyDescent="0.3">
      <c r="A2862">
        <v>315280</v>
      </c>
      <c r="B2862">
        <v>3152808</v>
      </c>
      <c r="C2862" t="s">
        <v>1384</v>
      </c>
      <c r="D2862" t="s">
        <v>2176</v>
      </c>
      <c r="E2862" t="s">
        <v>5335</v>
      </c>
      <c r="F2862" t="s">
        <v>5339</v>
      </c>
      <c r="G2862" s="4">
        <v>29745</v>
      </c>
      <c r="H2862" s="4">
        <v>29745</v>
      </c>
      <c r="I2862">
        <v>0.69499999999999995</v>
      </c>
      <c r="J2862" s="4">
        <v>185476319.74000001</v>
      </c>
      <c r="K2862" s="12">
        <v>6235.5461334678103</v>
      </c>
      <c r="L2862" s="12">
        <v>6235.5461334678103</v>
      </c>
      <c r="M2862">
        <v>1.7222222222222221</v>
      </c>
      <c r="N2862">
        <v>0.875</v>
      </c>
    </row>
    <row r="2863" spans="1:14" x14ac:dyDescent="0.3">
      <c r="A2863">
        <v>315290</v>
      </c>
      <c r="B2863">
        <v>3152907</v>
      </c>
      <c r="C2863" t="s">
        <v>2784</v>
      </c>
      <c r="D2863" t="s">
        <v>2176</v>
      </c>
      <c r="E2863" t="s">
        <v>5335</v>
      </c>
      <c r="F2863" t="s">
        <v>5339</v>
      </c>
      <c r="G2863" s="4">
        <v>8534</v>
      </c>
      <c r="H2863" s="4">
        <v>8534</v>
      </c>
      <c r="I2863">
        <v>0.72899999999999998</v>
      </c>
      <c r="J2863" s="4">
        <v>52370904.960000001</v>
      </c>
      <c r="K2863" s="12">
        <v>6136.7359925005858</v>
      </c>
      <c r="L2863" s="12">
        <v>6136.7359925005858</v>
      </c>
      <c r="N2863">
        <v>0</v>
      </c>
    </row>
    <row r="2864" spans="1:14" x14ac:dyDescent="0.3">
      <c r="A2864">
        <v>315300</v>
      </c>
      <c r="B2864">
        <v>3153004</v>
      </c>
      <c r="C2864" t="s">
        <v>2785</v>
      </c>
      <c r="D2864" t="s">
        <v>2176</v>
      </c>
      <c r="E2864" t="s">
        <v>5335</v>
      </c>
      <c r="F2864" t="s">
        <v>5339</v>
      </c>
      <c r="G2864" s="4">
        <v>3691</v>
      </c>
      <c r="H2864" s="4">
        <v>3691</v>
      </c>
      <c r="I2864">
        <v>0.72099999999999997</v>
      </c>
      <c r="J2864" s="4">
        <v>41663554.600000001</v>
      </c>
      <c r="K2864" s="12">
        <v>11287.877160661068</v>
      </c>
      <c r="L2864" s="12">
        <v>11287.877160661068</v>
      </c>
      <c r="N2864">
        <v>0.125</v>
      </c>
    </row>
    <row r="2865" spans="1:14" x14ac:dyDescent="0.3">
      <c r="A2865">
        <v>315310</v>
      </c>
      <c r="B2865">
        <v>3153103</v>
      </c>
      <c r="C2865" t="s">
        <v>2786</v>
      </c>
      <c r="D2865" t="s">
        <v>2176</v>
      </c>
      <c r="E2865" t="s">
        <v>5335</v>
      </c>
      <c r="F2865" t="s">
        <v>5339</v>
      </c>
      <c r="G2865" s="4">
        <v>4847</v>
      </c>
      <c r="H2865" s="4">
        <v>4847</v>
      </c>
      <c r="I2865">
        <v>0.63200000000000001</v>
      </c>
      <c r="J2865" s="4">
        <v>34639034.859999999</v>
      </c>
      <c r="K2865" s="12">
        <v>7146.4895523003916</v>
      </c>
      <c r="L2865" s="12">
        <v>7146.4895523003916</v>
      </c>
      <c r="N2865">
        <v>0</v>
      </c>
    </row>
    <row r="2866" spans="1:14" x14ac:dyDescent="0.3">
      <c r="A2866">
        <v>315320</v>
      </c>
      <c r="B2866">
        <v>3153202</v>
      </c>
      <c r="C2866" t="s">
        <v>608</v>
      </c>
      <c r="D2866" t="s">
        <v>2176</v>
      </c>
      <c r="E2866" t="s">
        <v>5335</v>
      </c>
      <c r="F2866" t="s">
        <v>5339</v>
      </c>
      <c r="G2866" s="4">
        <v>3471</v>
      </c>
      <c r="H2866" s="4">
        <v>3471</v>
      </c>
      <c r="I2866">
        <v>0.61399999999999999</v>
      </c>
      <c r="J2866" s="4">
        <v>34756491.859999999</v>
      </c>
      <c r="K2866" s="12">
        <v>10013.394370498416</v>
      </c>
      <c r="L2866" s="12">
        <v>10013.394370498416</v>
      </c>
      <c r="N2866">
        <v>0.25</v>
      </c>
    </row>
    <row r="2867" spans="1:14" x14ac:dyDescent="0.3">
      <c r="A2867">
        <v>315330</v>
      </c>
      <c r="B2867">
        <v>3153301</v>
      </c>
      <c r="C2867" t="s">
        <v>2787</v>
      </c>
      <c r="D2867" t="s">
        <v>2176</v>
      </c>
      <c r="E2867" t="s">
        <v>5335</v>
      </c>
      <c r="F2867" t="s">
        <v>5339</v>
      </c>
      <c r="G2867" s="4">
        <v>3162</v>
      </c>
      <c r="H2867" s="4">
        <v>3162</v>
      </c>
      <c r="I2867">
        <v>0.59499999999999997</v>
      </c>
      <c r="J2867" s="4">
        <v>32889066</v>
      </c>
      <c r="K2867" s="12">
        <v>10401.349146110057</v>
      </c>
      <c r="L2867" s="12">
        <v>10401.349146110057</v>
      </c>
      <c r="N2867">
        <v>0</v>
      </c>
    </row>
    <row r="2868" spans="1:14" x14ac:dyDescent="0.3">
      <c r="A2868">
        <v>315340</v>
      </c>
      <c r="B2868">
        <v>3153400</v>
      </c>
      <c r="C2868" t="s">
        <v>2788</v>
      </c>
      <c r="D2868" t="s">
        <v>2176</v>
      </c>
      <c r="E2868" t="s">
        <v>5335</v>
      </c>
      <c r="F2868" t="s">
        <v>5339</v>
      </c>
      <c r="G2868" s="4">
        <v>19192</v>
      </c>
      <c r="H2868" s="4">
        <v>19192</v>
      </c>
      <c r="I2868">
        <v>0.70099999999999996</v>
      </c>
      <c r="J2868" s="4">
        <v>128707630.56</v>
      </c>
      <c r="K2868" s="12">
        <v>6706.3167236348481</v>
      </c>
      <c r="L2868" s="12">
        <v>6706.3167236348481</v>
      </c>
      <c r="M2868">
        <v>1.3611111111111109</v>
      </c>
      <c r="N2868">
        <v>0.25</v>
      </c>
    </row>
    <row r="2869" spans="1:14" x14ac:dyDescent="0.3">
      <c r="A2869">
        <v>315350</v>
      </c>
      <c r="B2869">
        <v>3153509</v>
      </c>
      <c r="C2869" t="s">
        <v>2789</v>
      </c>
      <c r="D2869" t="s">
        <v>2176</v>
      </c>
      <c r="E2869" t="s">
        <v>5335</v>
      </c>
      <c r="F2869" t="s">
        <v>5339</v>
      </c>
      <c r="G2869" s="4">
        <v>8606</v>
      </c>
      <c r="H2869" s="4">
        <v>8606</v>
      </c>
      <c r="I2869">
        <v>0.66</v>
      </c>
      <c r="J2869" s="4">
        <v>40364054.590000004</v>
      </c>
      <c r="K2869" s="12">
        <v>4690.2224715314896</v>
      </c>
      <c r="L2869" s="12">
        <v>4690.2224715314896</v>
      </c>
      <c r="N2869">
        <v>0</v>
      </c>
    </row>
    <row r="2870" spans="1:14" x14ac:dyDescent="0.3">
      <c r="A2870">
        <v>315360</v>
      </c>
      <c r="B2870">
        <v>3153608</v>
      </c>
      <c r="C2870" t="s">
        <v>2790</v>
      </c>
      <c r="D2870" t="s">
        <v>2176</v>
      </c>
      <c r="E2870" t="s">
        <v>5335</v>
      </c>
      <c r="F2870" t="s">
        <v>5339</v>
      </c>
      <c r="G2870" s="4">
        <v>12052</v>
      </c>
      <c r="H2870" s="4">
        <v>12052</v>
      </c>
      <c r="I2870">
        <v>0.69</v>
      </c>
      <c r="J2870" s="4">
        <v>61138474.310000002</v>
      </c>
      <c r="K2870" s="12">
        <v>5072.8903343843349</v>
      </c>
      <c r="L2870" s="12">
        <v>5072.8903343843349</v>
      </c>
      <c r="N2870">
        <v>0.25</v>
      </c>
    </row>
    <row r="2871" spans="1:14" x14ac:dyDescent="0.3">
      <c r="A2871">
        <v>315370</v>
      </c>
      <c r="B2871">
        <v>3153707</v>
      </c>
      <c r="C2871" t="s">
        <v>2791</v>
      </c>
      <c r="D2871" t="s">
        <v>2176</v>
      </c>
      <c r="E2871" t="s">
        <v>5335</v>
      </c>
      <c r="F2871" t="s">
        <v>5339</v>
      </c>
      <c r="G2871" s="4">
        <v>3232</v>
      </c>
      <c r="H2871" s="4">
        <v>3232</v>
      </c>
      <c r="I2871">
        <v>0.68300000000000005</v>
      </c>
      <c r="J2871" s="4">
        <v>37936736.479999997</v>
      </c>
      <c r="K2871" s="12">
        <v>11737.851633663366</v>
      </c>
      <c r="L2871" s="12">
        <v>11737.851633663366</v>
      </c>
      <c r="N2871">
        <v>0</v>
      </c>
    </row>
    <row r="2872" spans="1:14" x14ac:dyDescent="0.3">
      <c r="A2872">
        <v>315380</v>
      </c>
      <c r="B2872">
        <v>3153806</v>
      </c>
      <c r="C2872" t="s">
        <v>2792</v>
      </c>
      <c r="D2872" t="s">
        <v>2176</v>
      </c>
      <c r="E2872" t="s">
        <v>5335</v>
      </c>
      <c r="F2872" t="s">
        <v>5339</v>
      </c>
      <c r="G2872" s="4">
        <v>1796</v>
      </c>
      <c r="H2872" s="4">
        <v>1796</v>
      </c>
      <c r="I2872">
        <v>0.68200000000000005</v>
      </c>
      <c r="J2872" s="4">
        <v>35866883.770000003</v>
      </c>
      <c r="K2872" s="12">
        <v>19970.425261692653</v>
      </c>
      <c r="L2872" s="12">
        <v>14712.97</v>
      </c>
      <c r="N2872">
        <v>0.125</v>
      </c>
    </row>
    <row r="2873" spans="1:14" x14ac:dyDescent="0.3">
      <c r="A2873">
        <v>315390</v>
      </c>
      <c r="B2873">
        <v>3153905</v>
      </c>
      <c r="C2873" t="s">
        <v>2793</v>
      </c>
      <c r="D2873" t="s">
        <v>2176</v>
      </c>
      <c r="E2873" t="s">
        <v>5335</v>
      </c>
      <c r="F2873" t="s">
        <v>5339</v>
      </c>
      <c r="G2873" s="4">
        <v>16796</v>
      </c>
      <c r="H2873" s="4">
        <v>16796</v>
      </c>
      <c r="I2873">
        <v>0.73</v>
      </c>
      <c r="J2873" s="4"/>
      <c r="K2873" s="12">
        <v>8413</v>
      </c>
      <c r="L2873" s="12">
        <v>8413</v>
      </c>
      <c r="N2873">
        <v>0</v>
      </c>
    </row>
    <row r="2874" spans="1:14" x14ac:dyDescent="0.3">
      <c r="A2874">
        <v>315400</v>
      </c>
      <c r="B2874">
        <v>3154002</v>
      </c>
      <c r="C2874" t="s">
        <v>2794</v>
      </c>
      <c r="D2874" t="s">
        <v>2176</v>
      </c>
      <c r="E2874" t="s">
        <v>5335</v>
      </c>
      <c r="F2874" t="s">
        <v>5339</v>
      </c>
      <c r="G2874" s="4">
        <v>23874</v>
      </c>
      <c r="H2874" s="4">
        <v>23874</v>
      </c>
      <c r="I2874">
        <v>0.65500000000000003</v>
      </c>
      <c r="J2874" s="4">
        <v>114627098.95999999</v>
      </c>
      <c r="K2874" s="12">
        <v>4801.3361380581382</v>
      </c>
      <c r="L2874" s="12">
        <v>4801.3361380581382</v>
      </c>
      <c r="N2874">
        <v>0</v>
      </c>
    </row>
    <row r="2875" spans="1:14" x14ac:dyDescent="0.3">
      <c r="A2875">
        <v>315410</v>
      </c>
      <c r="B2875">
        <v>3154101</v>
      </c>
      <c r="C2875" t="s">
        <v>2795</v>
      </c>
      <c r="D2875" t="s">
        <v>2176</v>
      </c>
      <c r="E2875" t="s">
        <v>5335</v>
      </c>
      <c r="F2875" t="s">
        <v>5339</v>
      </c>
      <c r="G2875" s="4">
        <v>11383</v>
      </c>
      <c r="H2875" s="4">
        <v>11383</v>
      </c>
      <c r="I2875">
        <v>0.69199999999999995</v>
      </c>
      <c r="J2875" s="4">
        <v>55523616.390000001</v>
      </c>
      <c r="K2875" s="12">
        <v>4877.7665281560221</v>
      </c>
      <c r="L2875" s="12">
        <v>4877.7665281560221</v>
      </c>
      <c r="N2875">
        <v>0</v>
      </c>
    </row>
    <row r="2876" spans="1:14" x14ac:dyDescent="0.3">
      <c r="A2876">
        <v>315415</v>
      </c>
      <c r="B2876">
        <v>3154150</v>
      </c>
      <c r="C2876" t="s">
        <v>2796</v>
      </c>
      <c r="D2876" t="s">
        <v>2176</v>
      </c>
      <c r="E2876" t="s">
        <v>5335</v>
      </c>
      <c r="F2876" t="s">
        <v>5339</v>
      </c>
      <c r="G2876" s="4">
        <v>8246</v>
      </c>
      <c r="H2876" s="4">
        <v>8246</v>
      </c>
      <c r="I2876">
        <v>0.629</v>
      </c>
      <c r="J2876" s="4">
        <v>41802470.149999999</v>
      </c>
      <c r="K2876" s="12">
        <v>5069.4239813242784</v>
      </c>
      <c r="L2876" s="12">
        <v>5069.4239813242784</v>
      </c>
      <c r="N2876">
        <v>0</v>
      </c>
    </row>
    <row r="2877" spans="1:14" x14ac:dyDescent="0.3">
      <c r="A2877">
        <v>315420</v>
      </c>
      <c r="B2877">
        <v>3154200</v>
      </c>
      <c r="C2877" t="s">
        <v>2797</v>
      </c>
      <c r="D2877" t="s">
        <v>2176</v>
      </c>
      <c r="E2877" t="s">
        <v>5335</v>
      </c>
      <c r="F2877" t="s">
        <v>5339</v>
      </c>
      <c r="G2877" s="4">
        <v>11544</v>
      </c>
      <c r="H2877" s="4">
        <v>11544</v>
      </c>
      <c r="I2877">
        <v>0.68500000000000005</v>
      </c>
      <c r="J2877" s="4">
        <v>72034713.549999997</v>
      </c>
      <c r="K2877" s="12">
        <v>6240.0133012820506</v>
      </c>
      <c r="L2877" s="12">
        <v>6240.0133012820506</v>
      </c>
      <c r="N2877">
        <v>0</v>
      </c>
    </row>
    <row r="2878" spans="1:14" x14ac:dyDescent="0.3">
      <c r="A2878">
        <v>315430</v>
      </c>
      <c r="B2878">
        <v>3154309</v>
      </c>
      <c r="C2878" t="s">
        <v>2798</v>
      </c>
      <c r="D2878" t="s">
        <v>2176</v>
      </c>
      <c r="E2878" t="s">
        <v>5335</v>
      </c>
      <c r="F2878" t="s">
        <v>5339</v>
      </c>
      <c r="G2878" s="4">
        <v>17629</v>
      </c>
      <c r="H2878" s="4">
        <v>17629</v>
      </c>
      <c r="I2878">
        <v>0.67</v>
      </c>
      <c r="J2878" s="4">
        <v>98641746.969999999</v>
      </c>
      <c r="K2878" s="12">
        <v>5595.4249798627261</v>
      </c>
      <c r="L2878" s="12">
        <v>5595.4249798627261</v>
      </c>
      <c r="N2878">
        <v>0</v>
      </c>
    </row>
    <row r="2879" spans="1:14" x14ac:dyDescent="0.3">
      <c r="A2879">
        <v>315440</v>
      </c>
      <c r="B2879">
        <v>3154408</v>
      </c>
      <c r="C2879" t="s">
        <v>2799</v>
      </c>
      <c r="D2879" t="s">
        <v>2176</v>
      </c>
      <c r="E2879" t="s">
        <v>5335</v>
      </c>
      <c r="F2879" t="s">
        <v>5339</v>
      </c>
      <c r="G2879" s="4">
        <v>4640</v>
      </c>
      <c r="H2879" s="4">
        <v>4640</v>
      </c>
      <c r="I2879">
        <v>0.68300000000000005</v>
      </c>
      <c r="J2879" s="4">
        <v>50248813.850000001</v>
      </c>
      <c r="K2879" s="12">
        <v>10829.485743534484</v>
      </c>
      <c r="L2879" s="12">
        <v>10829.485743534484</v>
      </c>
      <c r="N2879">
        <v>0</v>
      </c>
    </row>
    <row r="2880" spans="1:14" x14ac:dyDescent="0.3">
      <c r="A2880">
        <v>315445</v>
      </c>
      <c r="B2880">
        <v>3154457</v>
      </c>
      <c r="C2880" t="s">
        <v>427</v>
      </c>
      <c r="D2880" t="s">
        <v>2176</v>
      </c>
      <c r="E2880" t="s">
        <v>5335</v>
      </c>
      <c r="F2880" t="s">
        <v>5339</v>
      </c>
      <c r="G2880" s="4">
        <v>6830</v>
      </c>
      <c r="H2880" s="4">
        <v>6830</v>
      </c>
      <c r="I2880">
        <v>0.63200000000000001</v>
      </c>
      <c r="J2880" s="4">
        <v>48353257.479999997</v>
      </c>
      <c r="K2880" s="12">
        <v>7079.5398945827228</v>
      </c>
      <c r="L2880" s="12">
        <v>7079.5398945827228</v>
      </c>
      <c r="N2880">
        <v>0.125</v>
      </c>
    </row>
    <row r="2881" spans="1:14" x14ac:dyDescent="0.3">
      <c r="A2881">
        <v>315450</v>
      </c>
      <c r="B2881">
        <v>3154507</v>
      </c>
      <c r="C2881" t="s">
        <v>2800</v>
      </c>
      <c r="D2881" t="s">
        <v>2176</v>
      </c>
      <c r="E2881" t="s">
        <v>5335</v>
      </c>
      <c r="F2881" t="s">
        <v>5339</v>
      </c>
      <c r="G2881" s="4">
        <v>8858</v>
      </c>
      <c r="H2881" s="4">
        <v>8858</v>
      </c>
      <c r="I2881">
        <v>0.627</v>
      </c>
      <c r="J2881" s="4">
        <v>60353301.350000001</v>
      </c>
      <c r="K2881" s="12">
        <v>6813.4230469631975</v>
      </c>
      <c r="L2881" s="12">
        <v>6813.4230469631975</v>
      </c>
      <c r="N2881">
        <v>0</v>
      </c>
    </row>
    <row r="2882" spans="1:14" x14ac:dyDescent="0.3">
      <c r="A2882">
        <v>315460</v>
      </c>
      <c r="B2882">
        <v>3154606</v>
      </c>
      <c r="C2882" t="s">
        <v>2801</v>
      </c>
      <c r="D2882" t="s">
        <v>2176</v>
      </c>
      <c r="E2882" t="s">
        <v>5335</v>
      </c>
      <c r="F2882" t="s">
        <v>5339</v>
      </c>
      <c r="G2882" s="4">
        <v>346971</v>
      </c>
      <c r="H2882" s="4">
        <v>200000</v>
      </c>
      <c r="I2882">
        <v>0.68400000000000005</v>
      </c>
      <c r="J2882" s="4">
        <v>1078538008.9100001</v>
      </c>
      <c r="K2882" s="12">
        <v>5392.6900445500005</v>
      </c>
      <c r="L2882" s="12">
        <v>5392.6900445500005</v>
      </c>
      <c r="M2882">
        <v>1.166666666666667</v>
      </c>
      <c r="N2882">
        <v>0.375</v>
      </c>
    </row>
    <row r="2883" spans="1:14" x14ac:dyDescent="0.3">
      <c r="A2883">
        <v>315470</v>
      </c>
      <c r="B2883">
        <v>3154705</v>
      </c>
      <c r="C2883" t="s">
        <v>2802</v>
      </c>
      <c r="D2883" t="s">
        <v>2176</v>
      </c>
      <c r="E2883" t="s">
        <v>5335</v>
      </c>
      <c r="F2883" t="s">
        <v>5339</v>
      </c>
      <c r="G2883" s="4">
        <v>4217</v>
      </c>
      <c r="H2883" s="4">
        <v>4217</v>
      </c>
      <c r="I2883">
        <v>0.73699999999999999</v>
      </c>
      <c r="J2883" s="4">
        <v>32805251.629999999</v>
      </c>
      <c r="K2883" s="12">
        <v>7779.2866089637182</v>
      </c>
      <c r="L2883" s="12">
        <v>7779.2866089637182</v>
      </c>
      <c r="N2883">
        <v>0.125</v>
      </c>
    </row>
    <row r="2884" spans="1:14" x14ac:dyDescent="0.3">
      <c r="A2884">
        <v>315480</v>
      </c>
      <c r="B2884">
        <v>3154804</v>
      </c>
      <c r="C2884" t="s">
        <v>2803</v>
      </c>
      <c r="D2884" t="s">
        <v>2176</v>
      </c>
      <c r="E2884" t="s">
        <v>5335</v>
      </c>
      <c r="F2884" t="s">
        <v>5339</v>
      </c>
      <c r="G2884" s="4">
        <v>10698</v>
      </c>
      <c r="H2884" s="4">
        <v>10698</v>
      </c>
      <c r="I2884">
        <v>0.67300000000000004</v>
      </c>
      <c r="J2884" s="4">
        <v>125057618.17</v>
      </c>
      <c r="K2884" s="12">
        <v>11689.812878108058</v>
      </c>
      <c r="L2884" s="12">
        <v>11689.812878108058</v>
      </c>
      <c r="N2884">
        <v>0.375</v>
      </c>
    </row>
    <row r="2885" spans="1:14" x14ac:dyDescent="0.3">
      <c r="A2885">
        <v>315490</v>
      </c>
      <c r="B2885">
        <v>3154903</v>
      </c>
      <c r="C2885" t="s">
        <v>2804</v>
      </c>
      <c r="D2885" t="s">
        <v>2176</v>
      </c>
      <c r="E2885" t="s">
        <v>5335</v>
      </c>
      <c r="F2885" t="s">
        <v>5339</v>
      </c>
      <c r="G2885" s="4">
        <v>12851</v>
      </c>
      <c r="H2885" s="4">
        <v>12851</v>
      </c>
      <c r="I2885">
        <v>0.65</v>
      </c>
      <c r="J2885" s="4">
        <v>79567965.030000001</v>
      </c>
      <c r="K2885" s="12">
        <v>6191.5777005680493</v>
      </c>
      <c r="L2885" s="12">
        <v>6191.5777005680493</v>
      </c>
      <c r="N2885">
        <v>0</v>
      </c>
    </row>
    <row r="2886" spans="1:14" x14ac:dyDescent="0.3">
      <c r="A2886">
        <v>315500</v>
      </c>
      <c r="B2886">
        <v>3155009</v>
      </c>
      <c r="C2886" t="s">
        <v>2805</v>
      </c>
      <c r="D2886" t="s">
        <v>2176</v>
      </c>
      <c r="E2886" t="s">
        <v>5335</v>
      </c>
      <c r="F2886" t="s">
        <v>5339</v>
      </c>
      <c r="G2886" s="4">
        <v>2545</v>
      </c>
      <c r="H2886" s="4">
        <v>2545</v>
      </c>
      <c r="I2886">
        <v>0.66400000000000003</v>
      </c>
      <c r="J2886" s="4">
        <v>37274196.259999998</v>
      </c>
      <c r="K2886" s="12">
        <v>14646.049611001963</v>
      </c>
      <c r="L2886" s="12">
        <v>14646.049611001963</v>
      </c>
      <c r="N2886">
        <v>0</v>
      </c>
    </row>
    <row r="2887" spans="1:14" x14ac:dyDescent="0.3">
      <c r="A2887">
        <v>315510</v>
      </c>
      <c r="B2887">
        <v>3155108</v>
      </c>
      <c r="C2887" t="s">
        <v>2806</v>
      </c>
      <c r="D2887" t="s">
        <v>2176</v>
      </c>
      <c r="E2887" t="s">
        <v>5335</v>
      </c>
      <c r="F2887" t="s">
        <v>5339</v>
      </c>
      <c r="G2887" s="4">
        <v>4649</v>
      </c>
      <c r="H2887" s="4">
        <v>4649</v>
      </c>
      <c r="I2887">
        <v>0.60499999999999998</v>
      </c>
      <c r="J2887" s="4">
        <v>36106676.450000003</v>
      </c>
      <c r="K2887" s="12">
        <v>7766.5468810496886</v>
      </c>
      <c r="L2887" s="12">
        <v>7766.5468810496886</v>
      </c>
      <c r="N2887">
        <v>0.125</v>
      </c>
    </row>
    <row r="2888" spans="1:14" x14ac:dyDescent="0.3">
      <c r="A2888">
        <v>315520</v>
      </c>
      <c r="B2888">
        <v>3155207</v>
      </c>
      <c r="C2888" t="s">
        <v>2807</v>
      </c>
      <c r="D2888" t="s">
        <v>2176</v>
      </c>
      <c r="E2888" t="s">
        <v>5335</v>
      </c>
      <c r="F2888" t="s">
        <v>5339</v>
      </c>
      <c r="G2888" s="4">
        <v>5447</v>
      </c>
      <c r="H2888" s="4">
        <v>5447</v>
      </c>
      <c r="I2888">
        <v>0.60199999999999998</v>
      </c>
      <c r="J2888" s="4">
        <v>32731727.440000001</v>
      </c>
      <c r="K2888" s="12">
        <v>6009.1293262346244</v>
      </c>
      <c r="L2888" s="12">
        <v>6009.1293262346244</v>
      </c>
      <c r="N2888">
        <v>0</v>
      </c>
    </row>
    <row r="2889" spans="1:14" x14ac:dyDescent="0.3">
      <c r="A2889">
        <v>315530</v>
      </c>
      <c r="B2889">
        <v>3155306</v>
      </c>
      <c r="C2889" t="s">
        <v>2808</v>
      </c>
      <c r="D2889" t="s">
        <v>2176</v>
      </c>
      <c r="E2889" t="s">
        <v>5335</v>
      </c>
      <c r="F2889" t="s">
        <v>5339</v>
      </c>
      <c r="G2889" s="4">
        <v>5746</v>
      </c>
      <c r="H2889" s="4">
        <v>5746</v>
      </c>
      <c r="I2889">
        <v>0.64800000000000002</v>
      </c>
      <c r="J2889" s="4">
        <v>37123470.939999998</v>
      </c>
      <c r="K2889" s="12">
        <v>6460.7502506091187</v>
      </c>
      <c r="L2889" s="12">
        <v>6460.7502506091187</v>
      </c>
      <c r="N2889">
        <v>0</v>
      </c>
    </row>
    <row r="2890" spans="1:14" x14ac:dyDescent="0.3">
      <c r="A2890">
        <v>315540</v>
      </c>
      <c r="B2890">
        <v>3155405</v>
      </c>
      <c r="C2890" t="s">
        <v>2809</v>
      </c>
      <c r="D2890" t="s">
        <v>2176</v>
      </c>
      <c r="E2890" t="s">
        <v>5335</v>
      </c>
      <c r="F2890" t="s">
        <v>5339</v>
      </c>
      <c r="G2890" s="4">
        <v>8683</v>
      </c>
      <c r="H2890" s="4">
        <v>8683</v>
      </c>
      <c r="I2890">
        <v>0.70699999999999996</v>
      </c>
      <c r="J2890" s="4">
        <v>44939718.259999998</v>
      </c>
      <c r="K2890" s="12">
        <v>5175.5980951284118</v>
      </c>
      <c r="L2890" s="12">
        <v>5175.5980951284118</v>
      </c>
      <c r="N2890">
        <v>0</v>
      </c>
    </row>
    <row r="2891" spans="1:14" x14ac:dyDescent="0.3">
      <c r="A2891">
        <v>315550</v>
      </c>
      <c r="B2891">
        <v>3155504</v>
      </c>
      <c r="C2891" t="s">
        <v>2810</v>
      </c>
      <c r="D2891" t="s">
        <v>2176</v>
      </c>
      <c r="E2891" t="s">
        <v>5335</v>
      </c>
      <c r="F2891" t="s">
        <v>5339</v>
      </c>
      <c r="G2891" s="4">
        <v>15297</v>
      </c>
      <c r="H2891" s="4">
        <v>15297</v>
      </c>
      <c r="I2891">
        <v>0.70899999999999996</v>
      </c>
      <c r="J2891" s="4">
        <v>135134392.81999999</v>
      </c>
      <c r="K2891" s="12">
        <v>8834.0454219781659</v>
      </c>
      <c r="L2891" s="12">
        <v>8834.0454219781659</v>
      </c>
      <c r="N2891">
        <v>0.125</v>
      </c>
    </row>
    <row r="2892" spans="1:14" x14ac:dyDescent="0.3">
      <c r="A2892">
        <v>315560</v>
      </c>
      <c r="B2892">
        <v>3155603</v>
      </c>
      <c r="C2892" t="s">
        <v>2811</v>
      </c>
      <c r="D2892" t="s">
        <v>2176</v>
      </c>
      <c r="E2892" t="s">
        <v>5335</v>
      </c>
      <c r="F2892" t="s">
        <v>5339</v>
      </c>
      <c r="G2892" s="4">
        <v>29103</v>
      </c>
      <c r="H2892" s="4">
        <v>29103</v>
      </c>
      <c r="I2892">
        <v>0.624</v>
      </c>
      <c r="J2892" s="4">
        <v>133073713.06999999</v>
      </c>
      <c r="K2892" s="12">
        <v>4572.5084379617219</v>
      </c>
      <c r="L2892" s="12">
        <v>4572.5084379617219</v>
      </c>
      <c r="M2892">
        <v>2.0555555555555549</v>
      </c>
      <c r="N2892">
        <v>0.5</v>
      </c>
    </row>
    <row r="2893" spans="1:14" x14ac:dyDescent="0.3">
      <c r="A2893">
        <v>315570</v>
      </c>
      <c r="B2893">
        <v>3155702</v>
      </c>
      <c r="C2893" t="s">
        <v>2812</v>
      </c>
      <c r="D2893" t="s">
        <v>2176</v>
      </c>
      <c r="E2893" t="s">
        <v>5335</v>
      </c>
      <c r="F2893" t="s">
        <v>5339</v>
      </c>
      <c r="G2893" s="4">
        <v>15036</v>
      </c>
      <c r="H2893" s="4">
        <v>15036</v>
      </c>
      <c r="I2893">
        <v>0.68500000000000005</v>
      </c>
      <c r="J2893" s="4">
        <v>114036515.48</v>
      </c>
      <c r="K2893" s="12">
        <v>7584.2322080340518</v>
      </c>
      <c r="L2893" s="12">
        <v>7584.2322080340518</v>
      </c>
      <c r="N2893">
        <v>0</v>
      </c>
    </row>
    <row r="2894" spans="1:14" x14ac:dyDescent="0.3">
      <c r="A2894">
        <v>315580</v>
      </c>
      <c r="B2894">
        <v>3155801</v>
      </c>
      <c r="C2894" t="s">
        <v>2813</v>
      </c>
      <c r="D2894" t="s">
        <v>2176</v>
      </c>
      <c r="E2894" t="s">
        <v>5335</v>
      </c>
      <c r="F2894" t="s">
        <v>5339</v>
      </c>
      <c r="G2894" s="4">
        <v>17885</v>
      </c>
      <c r="H2894" s="4">
        <v>17885</v>
      </c>
      <c r="I2894">
        <v>0.71399999999999997</v>
      </c>
      <c r="J2894" s="4">
        <v>87287644.030000001</v>
      </c>
      <c r="K2894" s="12">
        <v>4880.4944942689408</v>
      </c>
      <c r="L2894" s="12">
        <v>4880.4944942689408</v>
      </c>
      <c r="N2894">
        <v>0.25</v>
      </c>
    </row>
    <row r="2895" spans="1:14" x14ac:dyDescent="0.3">
      <c r="A2895">
        <v>315590</v>
      </c>
      <c r="B2895">
        <v>3155900</v>
      </c>
      <c r="C2895" t="s">
        <v>2814</v>
      </c>
      <c r="D2895" t="s">
        <v>2176</v>
      </c>
      <c r="E2895" t="s">
        <v>5335</v>
      </c>
      <c r="F2895" t="s">
        <v>5339</v>
      </c>
      <c r="G2895" s="4">
        <v>5235</v>
      </c>
      <c r="H2895" s="4">
        <v>5235</v>
      </c>
      <c r="I2895">
        <v>0.67900000000000005</v>
      </c>
      <c r="J2895" s="4">
        <v>36049777.43</v>
      </c>
      <c r="K2895" s="12">
        <v>6886.2994135625595</v>
      </c>
      <c r="L2895" s="12">
        <v>6886.2994135625595</v>
      </c>
      <c r="N2895">
        <v>0</v>
      </c>
    </row>
    <row r="2896" spans="1:14" x14ac:dyDescent="0.3">
      <c r="A2896">
        <v>315600</v>
      </c>
      <c r="B2896">
        <v>3156007</v>
      </c>
      <c r="C2896" t="s">
        <v>2815</v>
      </c>
      <c r="D2896" t="s">
        <v>2176</v>
      </c>
      <c r="E2896" t="s">
        <v>5335</v>
      </c>
      <c r="F2896" t="s">
        <v>5339</v>
      </c>
      <c r="G2896" s="4">
        <v>12770</v>
      </c>
      <c r="H2896" s="4">
        <v>12770</v>
      </c>
      <c r="I2896">
        <v>0.55800000000000005</v>
      </c>
      <c r="J2896" s="4">
        <v>59195000.210000001</v>
      </c>
      <c r="K2896" s="12">
        <v>4635.4737830853564</v>
      </c>
      <c r="L2896" s="12">
        <v>4635.4737830853564</v>
      </c>
      <c r="M2896">
        <v>1.75</v>
      </c>
      <c r="N2896">
        <v>0.5</v>
      </c>
    </row>
    <row r="2897" spans="1:14" x14ac:dyDescent="0.3">
      <c r="A2897">
        <v>315610</v>
      </c>
      <c r="B2897">
        <v>3156106</v>
      </c>
      <c r="C2897" t="s">
        <v>2816</v>
      </c>
      <c r="D2897" t="s">
        <v>2176</v>
      </c>
      <c r="E2897" t="s">
        <v>5335</v>
      </c>
      <c r="F2897" t="s">
        <v>5339</v>
      </c>
      <c r="G2897" s="4">
        <v>5122</v>
      </c>
      <c r="H2897" s="4">
        <v>5122</v>
      </c>
      <c r="I2897">
        <v>0.65300000000000002</v>
      </c>
      <c r="J2897" s="4">
        <v>37876576.659999996</v>
      </c>
      <c r="K2897" s="12">
        <v>7394.8802538071059</v>
      </c>
      <c r="L2897" s="12">
        <v>7394.8802538071059</v>
      </c>
      <c r="N2897">
        <v>0</v>
      </c>
    </row>
    <row r="2898" spans="1:14" x14ac:dyDescent="0.3">
      <c r="A2898">
        <v>315620</v>
      </c>
      <c r="B2898">
        <v>3156205</v>
      </c>
      <c r="C2898" t="s">
        <v>2817</v>
      </c>
      <c r="D2898" t="s">
        <v>2176</v>
      </c>
      <c r="E2898" t="s">
        <v>5335</v>
      </c>
      <c r="F2898" t="s">
        <v>5339</v>
      </c>
      <c r="G2898" s="4">
        <v>2374</v>
      </c>
      <c r="H2898" s="4">
        <v>2374</v>
      </c>
      <c r="I2898">
        <v>0.68400000000000005</v>
      </c>
      <c r="J2898" s="4">
        <v>33305286.850000001</v>
      </c>
      <c r="K2898" s="12">
        <v>14029.185699241787</v>
      </c>
      <c r="L2898" s="12">
        <v>14029.185699241787</v>
      </c>
      <c r="N2898">
        <v>0</v>
      </c>
    </row>
    <row r="2899" spans="1:14" x14ac:dyDescent="0.3">
      <c r="A2899">
        <v>315630</v>
      </c>
      <c r="B2899">
        <v>3156304</v>
      </c>
      <c r="C2899" t="s">
        <v>2818</v>
      </c>
      <c r="D2899" t="s">
        <v>2176</v>
      </c>
      <c r="E2899" t="s">
        <v>5335</v>
      </c>
      <c r="F2899" t="s">
        <v>5339</v>
      </c>
      <c r="G2899" s="4">
        <v>9168</v>
      </c>
      <c r="H2899" s="4">
        <v>9168</v>
      </c>
      <c r="I2899">
        <v>0.66800000000000004</v>
      </c>
      <c r="J2899" s="4">
        <v>48102113.57</v>
      </c>
      <c r="K2899" s="12">
        <v>5246.7401363438048</v>
      </c>
      <c r="L2899" s="12">
        <v>5246.7401363438048</v>
      </c>
      <c r="N2899">
        <v>0</v>
      </c>
    </row>
    <row r="2900" spans="1:14" x14ac:dyDescent="0.3">
      <c r="A2900">
        <v>315640</v>
      </c>
      <c r="B2900">
        <v>3156403</v>
      </c>
      <c r="C2900" t="s">
        <v>2819</v>
      </c>
      <c r="D2900" t="s">
        <v>2176</v>
      </c>
      <c r="E2900" t="s">
        <v>5335</v>
      </c>
      <c r="F2900" t="s">
        <v>5339</v>
      </c>
      <c r="G2900" s="4">
        <v>3430</v>
      </c>
      <c r="H2900" s="4">
        <v>3430</v>
      </c>
      <c r="I2900">
        <v>0.70799999999999996</v>
      </c>
      <c r="J2900" s="4">
        <v>45009601.420000002</v>
      </c>
      <c r="K2900" s="12">
        <v>13122.332775510205</v>
      </c>
      <c r="L2900" s="12">
        <v>13122.332775510205</v>
      </c>
      <c r="N2900">
        <v>0</v>
      </c>
    </row>
    <row r="2901" spans="1:14" x14ac:dyDescent="0.3">
      <c r="A2901">
        <v>315645</v>
      </c>
      <c r="B2901">
        <v>3156452</v>
      </c>
      <c r="C2901" t="s">
        <v>2820</v>
      </c>
      <c r="D2901" t="s">
        <v>2176</v>
      </c>
      <c r="E2901" t="s">
        <v>5335</v>
      </c>
      <c r="F2901" t="s">
        <v>5339</v>
      </c>
      <c r="G2901" s="4">
        <v>4926</v>
      </c>
      <c r="H2901" s="4">
        <v>4926</v>
      </c>
      <c r="I2901">
        <v>0.66200000000000003</v>
      </c>
      <c r="J2901" s="4">
        <v>41760500.43</v>
      </c>
      <c r="K2901" s="12">
        <v>8477.5680937880625</v>
      </c>
      <c r="L2901" s="12">
        <v>8477.5680937880625</v>
      </c>
      <c r="N2901">
        <v>0</v>
      </c>
    </row>
    <row r="2902" spans="1:14" x14ac:dyDescent="0.3">
      <c r="A2902">
        <v>315650</v>
      </c>
      <c r="B2902">
        <v>3156502</v>
      </c>
      <c r="C2902" t="s">
        <v>2821</v>
      </c>
      <c r="D2902" t="s">
        <v>2176</v>
      </c>
      <c r="E2902" t="s">
        <v>5335</v>
      </c>
      <c r="F2902" t="s">
        <v>5339</v>
      </c>
      <c r="G2902" s="4">
        <v>5460</v>
      </c>
      <c r="H2902" s="4">
        <v>5460</v>
      </c>
      <c r="I2902">
        <v>0.58199999999999996</v>
      </c>
      <c r="J2902" s="4">
        <v>43580635.149999999</v>
      </c>
      <c r="K2902" s="12">
        <v>7981.8013095238093</v>
      </c>
      <c r="L2902" s="12">
        <v>7981.8013095238093</v>
      </c>
      <c r="N2902">
        <v>0</v>
      </c>
    </row>
    <row r="2903" spans="1:14" x14ac:dyDescent="0.3">
      <c r="A2903">
        <v>315660</v>
      </c>
      <c r="B2903">
        <v>3156601</v>
      </c>
      <c r="C2903" t="s">
        <v>2822</v>
      </c>
      <c r="D2903" t="s">
        <v>2176</v>
      </c>
      <c r="E2903" t="s">
        <v>5335</v>
      </c>
      <c r="F2903" t="s">
        <v>5339</v>
      </c>
      <c r="G2903" s="4">
        <v>10602</v>
      </c>
      <c r="H2903" s="4">
        <v>10602</v>
      </c>
      <c r="I2903">
        <v>0.60899999999999999</v>
      </c>
      <c r="J2903" s="4">
        <v>55754776.890000001</v>
      </c>
      <c r="K2903" s="12">
        <v>5258.8923684210531</v>
      </c>
      <c r="L2903" s="12">
        <v>5258.8923684210531</v>
      </c>
      <c r="N2903">
        <v>0</v>
      </c>
    </row>
    <row r="2904" spans="1:14" x14ac:dyDescent="0.3">
      <c r="A2904">
        <v>315670</v>
      </c>
      <c r="B2904">
        <v>3156700</v>
      </c>
      <c r="C2904" t="s">
        <v>2823</v>
      </c>
      <c r="D2904" t="s">
        <v>2176</v>
      </c>
      <c r="E2904" t="s">
        <v>5335</v>
      </c>
      <c r="F2904" t="s">
        <v>5339</v>
      </c>
      <c r="G2904" s="4">
        <v>134576</v>
      </c>
      <c r="H2904" s="4">
        <v>134576</v>
      </c>
      <c r="I2904">
        <v>0.73099999999999998</v>
      </c>
      <c r="J2904" s="4">
        <v>553977520.88999999</v>
      </c>
      <c r="K2904" s="12">
        <v>4116.4659440762098</v>
      </c>
      <c r="L2904" s="12">
        <v>4116.4659440762098</v>
      </c>
      <c r="M2904">
        <v>2.4444444444444451</v>
      </c>
      <c r="N2904">
        <v>0.5</v>
      </c>
    </row>
    <row r="2905" spans="1:14" x14ac:dyDescent="0.3">
      <c r="A2905">
        <v>315680</v>
      </c>
      <c r="B2905">
        <v>3156809</v>
      </c>
      <c r="C2905" t="s">
        <v>2824</v>
      </c>
      <c r="D2905" t="s">
        <v>2176</v>
      </c>
      <c r="E2905" t="s">
        <v>5335</v>
      </c>
      <c r="F2905" t="s">
        <v>5339</v>
      </c>
      <c r="G2905" s="4">
        <v>14309</v>
      </c>
      <c r="H2905" s="4">
        <v>14309</v>
      </c>
      <c r="I2905">
        <v>0.63800000000000001</v>
      </c>
      <c r="J2905" s="4">
        <v>87235191.209999993</v>
      </c>
      <c r="K2905" s="12">
        <v>6096.5260472429936</v>
      </c>
      <c r="L2905" s="12">
        <v>6096.5260472429936</v>
      </c>
      <c r="N2905">
        <v>0.125</v>
      </c>
    </row>
    <row r="2906" spans="1:14" x14ac:dyDescent="0.3">
      <c r="A2906">
        <v>315690</v>
      </c>
      <c r="B2906">
        <v>3156908</v>
      </c>
      <c r="C2906" t="s">
        <v>2825</v>
      </c>
      <c r="D2906" t="s">
        <v>2176</v>
      </c>
      <c r="E2906" t="s">
        <v>5335</v>
      </c>
      <c r="F2906" t="s">
        <v>5339</v>
      </c>
      <c r="G2906" s="4">
        <v>28076</v>
      </c>
      <c r="H2906" s="4">
        <v>28076</v>
      </c>
      <c r="I2906">
        <v>0.73199999999999998</v>
      </c>
      <c r="J2906" s="4">
        <v>265061052.88</v>
      </c>
      <c r="K2906" s="12">
        <v>9440.8410343353753</v>
      </c>
      <c r="L2906" s="12">
        <v>9440.8410343353753</v>
      </c>
      <c r="M2906">
        <v>0.5</v>
      </c>
      <c r="N2906">
        <v>0.25</v>
      </c>
    </row>
    <row r="2907" spans="1:14" x14ac:dyDescent="0.3">
      <c r="A2907">
        <v>315700</v>
      </c>
      <c r="B2907">
        <v>3157005</v>
      </c>
      <c r="C2907" t="s">
        <v>2826</v>
      </c>
      <c r="D2907" t="s">
        <v>2176</v>
      </c>
      <c r="E2907" t="s">
        <v>5335</v>
      </c>
      <c r="F2907" t="s">
        <v>5339</v>
      </c>
      <c r="G2907" s="4">
        <v>41736</v>
      </c>
      <c r="H2907" s="4">
        <v>41736</v>
      </c>
      <c r="I2907">
        <v>0.67900000000000005</v>
      </c>
      <c r="J2907" s="4">
        <v>218203139.86000001</v>
      </c>
      <c r="K2907" s="12">
        <v>5228.1756723212575</v>
      </c>
      <c r="L2907" s="12">
        <v>5228.1756723212575</v>
      </c>
      <c r="M2907">
        <v>1.7222222222222221</v>
      </c>
      <c r="N2907">
        <v>0.5</v>
      </c>
    </row>
    <row r="2908" spans="1:14" x14ac:dyDescent="0.3">
      <c r="A2908">
        <v>315710</v>
      </c>
      <c r="B2908">
        <v>3157104</v>
      </c>
      <c r="C2908" t="s">
        <v>2827</v>
      </c>
      <c r="D2908" t="s">
        <v>2176</v>
      </c>
      <c r="E2908" t="s">
        <v>5335</v>
      </c>
      <c r="F2908" t="s">
        <v>5339</v>
      </c>
      <c r="G2908" s="4">
        <v>6126</v>
      </c>
      <c r="H2908" s="4">
        <v>6126</v>
      </c>
      <c r="I2908">
        <v>0.60799999999999998</v>
      </c>
      <c r="J2908" s="4">
        <v>45073406.079999998</v>
      </c>
      <c r="K2908" s="12">
        <v>7357.7221808684289</v>
      </c>
      <c r="L2908" s="12">
        <v>7357.7221808684289</v>
      </c>
      <c r="N2908">
        <v>0.125</v>
      </c>
    </row>
    <row r="2909" spans="1:14" x14ac:dyDescent="0.3">
      <c r="A2909">
        <v>315720</v>
      </c>
      <c r="B2909">
        <v>3157203</v>
      </c>
      <c r="C2909" t="s">
        <v>2104</v>
      </c>
      <c r="D2909" t="s">
        <v>2176</v>
      </c>
      <c r="E2909" t="s">
        <v>5335</v>
      </c>
      <c r="F2909" t="s">
        <v>5339</v>
      </c>
      <c r="G2909" s="4">
        <v>31916</v>
      </c>
      <c r="H2909" s="4">
        <v>31916</v>
      </c>
      <c r="I2909">
        <v>0.70699999999999996</v>
      </c>
      <c r="J2909" s="4">
        <v>222831038.72</v>
      </c>
      <c r="K2909" s="12">
        <v>6981.7971775911765</v>
      </c>
      <c r="L2909" s="12">
        <v>6981.7971775911765</v>
      </c>
      <c r="N2909">
        <v>0.125</v>
      </c>
    </row>
    <row r="2910" spans="1:14" x14ac:dyDescent="0.3">
      <c r="A2910">
        <v>315725</v>
      </c>
      <c r="B2910">
        <v>3157252</v>
      </c>
      <c r="C2910" t="s">
        <v>2828</v>
      </c>
      <c r="D2910" t="s">
        <v>2176</v>
      </c>
      <c r="E2910" t="s">
        <v>5335</v>
      </c>
      <c r="F2910" t="s">
        <v>5339</v>
      </c>
      <c r="G2910" s="4">
        <v>8785</v>
      </c>
      <c r="H2910" s="4">
        <v>8785</v>
      </c>
      <c r="I2910">
        <v>0.61299999999999999</v>
      </c>
      <c r="J2910" s="4">
        <v>45481468.770000003</v>
      </c>
      <c r="K2910" s="12">
        <v>5177.1734513375077</v>
      </c>
      <c r="L2910" s="12">
        <v>5177.1734513375077</v>
      </c>
      <c r="N2910">
        <v>0</v>
      </c>
    </row>
    <row r="2911" spans="1:14" x14ac:dyDescent="0.3">
      <c r="A2911">
        <v>315727</v>
      </c>
      <c r="B2911">
        <v>3157278</v>
      </c>
      <c r="C2911" t="s">
        <v>2829</v>
      </c>
      <c r="D2911" t="s">
        <v>2176</v>
      </c>
      <c r="E2911" t="s">
        <v>5335</v>
      </c>
      <c r="F2911" t="s">
        <v>5339</v>
      </c>
      <c r="G2911" s="4">
        <v>3218</v>
      </c>
      <c r="H2911" s="4">
        <v>3218</v>
      </c>
      <c r="I2911">
        <v>0.60599999999999998</v>
      </c>
      <c r="J2911" s="4">
        <v>34105182.619999997</v>
      </c>
      <c r="K2911" s="12">
        <v>10598.254387818521</v>
      </c>
      <c r="L2911" s="12">
        <v>10598.254387818521</v>
      </c>
      <c r="N2911">
        <v>0</v>
      </c>
    </row>
    <row r="2912" spans="1:14" x14ac:dyDescent="0.3">
      <c r="A2912">
        <v>315730</v>
      </c>
      <c r="B2912">
        <v>3157302</v>
      </c>
      <c r="C2912" t="s">
        <v>2830</v>
      </c>
      <c r="D2912" t="s">
        <v>2176</v>
      </c>
      <c r="E2912" t="s">
        <v>5335</v>
      </c>
      <c r="F2912" t="s">
        <v>5339</v>
      </c>
      <c r="G2912" s="4">
        <v>4245</v>
      </c>
      <c r="H2912" s="4">
        <v>4245</v>
      </c>
      <c r="I2912">
        <v>0.63700000000000001</v>
      </c>
      <c r="J2912" s="4">
        <v>36530090.740000002</v>
      </c>
      <c r="K2912" s="12">
        <v>8605.4395147232044</v>
      </c>
      <c r="L2912" s="12">
        <v>8605.4395147232044</v>
      </c>
      <c r="N2912">
        <v>0.125</v>
      </c>
    </row>
    <row r="2913" spans="1:14" x14ac:dyDescent="0.3">
      <c r="A2913">
        <v>315733</v>
      </c>
      <c r="B2913">
        <v>3157336</v>
      </c>
      <c r="C2913" t="s">
        <v>2831</v>
      </c>
      <c r="D2913" t="s">
        <v>2176</v>
      </c>
      <c r="E2913" t="s">
        <v>5335</v>
      </c>
      <c r="F2913" t="s">
        <v>5339</v>
      </c>
      <c r="G2913" s="4">
        <v>8339</v>
      </c>
      <c r="H2913" s="4">
        <v>8339</v>
      </c>
      <c r="I2913">
        <v>0.70599999999999996</v>
      </c>
      <c r="J2913" s="4">
        <v>39960978.640000001</v>
      </c>
      <c r="K2913" s="12">
        <v>4792.0588367909822</v>
      </c>
      <c r="L2913" s="12">
        <v>4792.0588367909822</v>
      </c>
      <c r="N2913">
        <v>0.125</v>
      </c>
    </row>
    <row r="2914" spans="1:14" x14ac:dyDescent="0.3">
      <c r="A2914">
        <v>315737</v>
      </c>
      <c r="B2914">
        <v>3157377</v>
      </c>
      <c r="C2914" t="s">
        <v>2832</v>
      </c>
      <c r="D2914" t="s">
        <v>2176</v>
      </c>
      <c r="E2914" t="s">
        <v>5335</v>
      </c>
      <c r="F2914" t="s">
        <v>5339</v>
      </c>
      <c r="G2914" s="4">
        <v>3919</v>
      </c>
      <c r="H2914" s="4">
        <v>3919</v>
      </c>
      <c r="I2914">
        <v>0.57699999999999996</v>
      </c>
      <c r="J2914" s="4">
        <v>33765352.32</v>
      </c>
      <c r="K2914" s="12">
        <v>8615.8081959683586</v>
      </c>
      <c r="L2914" s="12">
        <v>8615.8081959683586</v>
      </c>
      <c r="N2914">
        <v>0</v>
      </c>
    </row>
    <row r="2915" spans="1:14" x14ac:dyDescent="0.3">
      <c r="A2915">
        <v>315740</v>
      </c>
      <c r="B2915">
        <v>3157401</v>
      </c>
      <c r="C2915" t="s">
        <v>2833</v>
      </c>
      <c r="D2915" t="s">
        <v>2176</v>
      </c>
      <c r="E2915" t="s">
        <v>5335</v>
      </c>
      <c r="F2915" t="s">
        <v>5339</v>
      </c>
      <c r="G2915" s="4">
        <v>4728</v>
      </c>
      <c r="H2915" s="4">
        <v>4728</v>
      </c>
      <c r="I2915">
        <v>0.625</v>
      </c>
      <c r="J2915" s="4">
        <v>37921015.090000004</v>
      </c>
      <c r="K2915" s="12">
        <v>8020.5192660744506</v>
      </c>
      <c r="L2915" s="12">
        <v>8020.5192660744506</v>
      </c>
      <c r="N2915">
        <v>0.125</v>
      </c>
    </row>
    <row r="2916" spans="1:14" x14ac:dyDescent="0.3">
      <c r="A2916">
        <v>315750</v>
      </c>
      <c r="B2916">
        <v>3157500</v>
      </c>
      <c r="C2916" t="s">
        <v>2834</v>
      </c>
      <c r="D2916" t="s">
        <v>2176</v>
      </c>
      <c r="E2916" t="s">
        <v>5335</v>
      </c>
      <c r="F2916" t="s">
        <v>5339</v>
      </c>
      <c r="G2916" s="4">
        <v>4038</v>
      </c>
      <c r="H2916" s="4">
        <v>4038</v>
      </c>
      <c r="I2916">
        <v>0.60699999999999998</v>
      </c>
      <c r="J2916" s="4">
        <v>32605196.379999999</v>
      </c>
      <c r="K2916" s="12">
        <v>8074.590485388806</v>
      </c>
      <c r="L2916" s="12">
        <v>8074.590485388806</v>
      </c>
      <c r="N2916">
        <v>0</v>
      </c>
    </row>
    <row r="2917" spans="1:14" x14ac:dyDescent="0.3">
      <c r="A2917">
        <v>315760</v>
      </c>
      <c r="B2917">
        <v>3157609</v>
      </c>
      <c r="C2917" t="s">
        <v>2835</v>
      </c>
      <c r="D2917" t="s">
        <v>2176</v>
      </c>
      <c r="E2917" t="s">
        <v>5335</v>
      </c>
      <c r="F2917" t="s">
        <v>5339</v>
      </c>
      <c r="G2917" s="4">
        <v>3528</v>
      </c>
      <c r="H2917" s="4">
        <v>3528</v>
      </c>
      <c r="I2917">
        <v>0.61499999999999999</v>
      </c>
      <c r="J2917" s="4">
        <v>37383383.579999998</v>
      </c>
      <c r="K2917" s="12">
        <v>10596.197159863945</v>
      </c>
      <c r="L2917" s="12">
        <v>10596.197159863945</v>
      </c>
      <c r="N2917">
        <v>0.125</v>
      </c>
    </row>
    <row r="2918" spans="1:14" x14ac:dyDescent="0.3">
      <c r="A2918">
        <v>315765</v>
      </c>
      <c r="B2918">
        <v>3157658</v>
      </c>
      <c r="C2918" t="s">
        <v>2836</v>
      </c>
      <c r="D2918" t="s">
        <v>2176</v>
      </c>
      <c r="E2918" t="s">
        <v>5335</v>
      </c>
      <c r="F2918" t="s">
        <v>5339</v>
      </c>
      <c r="G2918" s="4">
        <v>6056</v>
      </c>
      <c r="H2918" s="4">
        <v>6056</v>
      </c>
      <c r="I2918">
        <v>0.56699999999999995</v>
      </c>
      <c r="J2918" s="4">
        <v>37113788.659999996</v>
      </c>
      <c r="K2918" s="12">
        <v>6128.4327377807131</v>
      </c>
      <c r="L2918" s="12">
        <v>6128.4327377807131</v>
      </c>
      <c r="N2918">
        <v>0</v>
      </c>
    </row>
    <row r="2919" spans="1:14" x14ac:dyDescent="0.3">
      <c r="A2919">
        <v>315770</v>
      </c>
      <c r="B2919">
        <v>3157708</v>
      </c>
      <c r="C2919" t="s">
        <v>2837</v>
      </c>
      <c r="D2919" t="s">
        <v>2176</v>
      </c>
      <c r="E2919" t="s">
        <v>5335</v>
      </c>
      <c r="F2919" t="s">
        <v>5339</v>
      </c>
      <c r="G2919" s="4">
        <v>16820</v>
      </c>
      <c r="H2919" s="4">
        <v>16820</v>
      </c>
      <c r="I2919">
        <v>0.70599999999999996</v>
      </c>
      <c r="J2919" s="4">
        <v>110640062.79000001</v>
      </c>
      <c r="K2919" s="12">
        <v>6577.8872051129611</v>
      </c>
      <c r="L2919" s="12">
        <v>6577.8872051129611</v>
      </c>
      <c r="N2919">
        <v>0.125</v>
      </c>
    </row>
    <row r="2920" spans="1:14" x14ac:dyDescent="0.3">
      <c r="A2920">
        <v>315780</v>
      </c>
      <c r="B2920">
        <v>3157807</v>
      </c>
      <c r="C2920" t="s">
        <v>620</v>
      </c>
      <c r="D2920" t="s">
        <v>2176</v>
      </c>
      <c r="E2920" t="s">
        <v>5335</v>
      </c>
      <c r="F2920" t="s">
        <v>5339</v>
      </c>
      <c r="G2920" s="4">
        <v>230382</v>
      </c>
      <c r="H2920" s="4">
        <v>200000</v>
      </c>
      <c r="I2920">
        <v>0.71499999999999997</v>
      </c>
      <c r="J2920" s="4">
        <v>907816658.14999998</v>
      </c>
      <c r="K2920" s="12">
        <v>4539.0832907499998</v>
      </c>
      <c r="L2920" s="12">
        <v>4539.0832907499998</v>
      </c>
      <c r="M2920">
        <v>1.25</v>
      </c>
      <c r="N2920">
        <v>0.25</v>
      </c>
    </row>
    <row r="2921" spans="1:14" x14ac:dyDescent="0.3">
      <c r="A2921">
        <v>315790</v>
      </c>
      <c r="B2921">
        <v>3157906</v>
      </c>
      <c r="C2921" t="s">
        <v>2838</v>
      </c>
      <c r="D2921" t="s">
        <v>2176</v>
      </c>
      <c r="E2921" t="s">
        <v>5335</v>
      </c>
      <c r="F2921" t="s">
        <v>5339</v>
      </c>
      <c r="G2921" s="4">
        <v>16989</v>
      </c>
      <c r="H2921" s="4">
        <v>16989</v>
      </c>
      <c r="I2921">
        <v>0.61</v>
      </c>
      <c r="J2921" s="4">
        <v>87098194.129999995</v>
      </c>
      <c r="K2921" s="12">
        <v>5126.7404867855666</v>
      </c>
      <c r="L2921" s="12">
        <v>5126.7404867855666</v>
      </c>
      <c r="N2921">
        <v>0</v>
      </c>
    </row>
    <row r="2922" spans="1:14" x14ac:dyDescent="0.3">
      <c r="A2922">
        <v>315800</v>
      </c>
      <c r="B2922">
        <v>3158003</v>
      </c>
      <c r="C2922" t="s">
        <v>2839</v>
      </c>
      <c r="D2922" t="s">
        <v>2176</v>
      </c>
      <c r="E2922" t="s">
        <v>5335</v>
      </c>
      <c r="F2922" t="s">
        <v>5339</v>
      </c>
      <c r="G2922" s="4">
        <v>10718</v>
      </c>
      <c r="H2922" s="4">
        <v>10718</v>
      </c>
      <c r="I2922">
        <v>0.64800000000000002</v>
      </c>
      <c r="J2922" s="4">
        <v>59606618.840000004</v>
      </c>
      <c r="K2922" s="12">
        <v>5561.3564881507746</v>
      </c>
      <c r="L2922" s="12">
        <v>5561.3564881507746</v>
      </c>
      <c r="N2922">
        <v>0</v>
      </c>
    </row>
    <row r="2923" spans="1:14" x14ac:dyDescent="0.3">
      <c r="A2923">
        <v>315810</v>
      </c>
      <c r="B2923">
        <v>3158102</v>
      </c>
      <c r="C2923" t="s">
        <v>2840</v>
      </c>
      <c r="D2923" t="s">
        <v>2176</v>
      </c>
      <c r="E2923" t="s">
        <v>5335</v>
      </c>
      <c r="F2923" t="s">
        <v>5339</v>
      </c>
      <c r="G2923" s="4">
        <v>4777</v>
      </c>
      <c r="H2923" s="4">
        <v>4777</v>
      </c>
      <c r="I2923">
        <v>0.61299999999999999</v>
      </c>
      <c r="J2923" s="4">
        <v>32913950.77</v>
      </c>
      <c r="K2923" s="12">
        <v>6890.0880824785427</v>
      </c>
      <c r="L2923" s="12">
        <v>6890.0880824785427</v>
      </c>
      <c r="N2923">
        <v>0</v>
      </c>
    </row>
    <row r="2924" spans="1:14" x14ac:dyDescent="0.3">
      <c r="A2924">
        <v>315820</v>
      </c>
      <c r="B2924">
        <v>3158201</v>
      </c>
      <c r="C2924" t="s">
        <v>2841</v>
      </c>
      <c r="D2924" t="s">
        <v>2176</v>
      </c>
      <c r="E2924" t="s">
        <v>5335</v>
      </c>
      <c r="F2924" t="s">
        <v>5339</v>
      </c>
      <c r="G2924" s="4">
        <v>12817</v>
      </c>
      <c r="H2924" s="4">
        <v>12817</v>
      </c>
      <c r="I2924">
        <v>0.64</v>
      </c>
      <c r="J2924" s="4">
        <v>65500373.539999999</v>
      </c>
      <c r="K2924" s="12">
        <v>5110.4293937738939</v>
      </c>
      <c r="L2924" s="12">
        <v>5110.4293937738939</v>
      </c>
      <c r="M2924">
        <v>1.333333333333333</v>
      </c>
      <c r="N2924">
        <v>0.25</v>
      </c>
    </row>
    <row r="2925" spans="1:14" x14ac:dyDescent="0.3">
      <c r="A2925">
        <v>315830</v>
      </c>
      <c r="B2925">
        <v>3158300</v>
      </c>
      <c r="C2925" t="s">
        <v>2842</v>
      </c>
      <c r="D2925" t="s">
        <v>2176</v>
      </c>
      <c r="E2925" t="s">
        <v>5335</v>
      </c>
      <c r="F2925" t="s">
        <v>5339</v>
      </c>
      <c r="G2925" s="4">
        <v>6756</v>
      </c>
      <c r="H2925" s="4">
        <v>6756</v>
      </c>
      <c r="I2925">
        <v>0.69799999999999995</v>
      </c>
      <c r="J2925" s="4">
        <v>42717613.689999998</v>
      </c>
      <c r="K2925" s="12">
        <v>6322.9149925991705</v>
      </c>
      <c r="L2925" s="12">
        <v>6322.9149925991705</v>
      </c>
      <c r="N2925">
        <v>0</v>
      </c>
    </row>
    <row r="2926" spans="1:14" x14ac:dyDescent="0.3">
      <c r="A2926">
        <v>315840</v>
      </c>
      <c r="B2926">
        <v>3158409</v>
      </c>
      <c r="C2926" t="s">
        <v>2843</v>
      </c>
      <c r="D2926" t="s">
        <v>2176</v>
      </c>
      <c r="E2926" t="s">
        <v>5335</v>
      </c>
      <c r="F2926" t="s">
        <v>5339</v>
      </c>
      <c r="G2926" s="4">
        <v>3548</v>
      </c>
      <c r="H2926" s="4">
        <v>3548</v>
      </c>
      <c r="I2926">
        <v>0.69399999999999995</v>
      </c>
      <c r="J2926" s="4">
        <v>33785131.829999998</v>
      </c>
      <c r="K2926" s="12">
        <v>9522.3032215332569</v>
      </c>
      <c r="L2926" s="12">
        <v>9522.3032215332569</v>
      </c>
      <c r="M2926">
        <v>0.83333333333333326</v>
      </c>
      <c r="N2926">
        <v>0.125</v>
      </c>
    </row>
    <row r="2927" spans="1:14" x14ac:dyDescent="0.3">
      <c r="A2927">
        <v>315850</v>
      </c>
      <c r="B2927">
        <v>3158508</v>
      </c>
      <c r="C2927" t="s">
        <v>2844</v>
      </c>
      <c r="D2927" t="s">
        <v>2176</v>
      </c>
      <c r="E2927" t="s">
        <v>5335</v>
      </c>
      <c r="F2927" t="s">
        <v>5339</v>
      </c>
      <c r="G2927" s="4">
        <v>7030</v>
      </c>
      <c r="H2927" s="4">
        <v>7030</v>
      </c>
      <c r="I2927">
        <v>0.628</v>
      </c>
      <c r="J2927" s="4">
        <v>42345154.710000001</v>
      </c>
      <c r="K2927" s="12">
        <v>6023.4928463726883</v>
      </c>
      <c r="L2927" s="12">
        <v>6023.4928463726883</v>
      </c>
      <c r="N2927">
        <v>0</v>
      </c>
    </row>
    <row r="2928" spans="1:14" x14ac:dyDescent="0.3">
      <c r="A2928">
        <v>315860</v>
      </c>
      <c r="B2928">
        <v>3158607</v>
      </c>
      <c r="C2928" t="s">
        <v>2845</v>
      </c>
      <c r="D2928" t="s">
        <v>2176</v>
      </c>
      <c r="E2928" t="s">
        <v>5335</v>
      </c>
      <c r="F2928" t="s">
        <v>5339</v>
      </c>
      <c r="G2928" s="4">
        <v>3815</v>
      </c>
      <c r="H2928" s="4">
        <v>3815</v>
      </c>
      <c r="I2928">
        <v>0.65100000000000002</v>
      </c>
      <c r="J2928" s="4">
        <v>34585781.969999999</v>
      </c>
      <c r="K2928" s="12">
        <v>9065.7357719528172</v>
      </c>
      <c r="L2928" s="12">
        <v>9065.7357719528172</v>
      </c>
      <c r="N2928">
        <v>0.125</v>
      </c>
    </row>
    <row r="2929" spans="1:14" x14ac:dyDescent="0.3">
      <c r="A2929">
        <v>315870</v>
      </c>
      <c r="B2929">
        <v>3158706</v>
      </c>
      <c r="C2929" t="s">
        <v>2846</v>
      </c>
      <c r="D2929" t="s">
        <v>2176</v>
      </c>
      <c r="E2929" t="s">
        <v>5335</v>
      </c>
      <c r="F2929" t="s">
        <v>5339</v>
      </c>
      <c r="G2929" s="4">
        <v>2171</v>
      </c>
      <c r="H2929" s="4">
        <v>2171</v>
      </c>
      <c r="I2929">
        <v>0.66700000000000004</v>
      </c>
      <c r="J2929" s="4">
        <v>31032276.670000002</v>
      </c>
      <c r="K2929" s="12">
        <v>14294.001229847998</v>
      </c>
      <c r="L2929" s="12">
        <v>14294.001229847998</v>
      </c>
      <c r="N2929">
        <v>0</v>
      </c>
    </row>
    <row r="2930" spans="1:14" x14ac:dyDescent="0.3">
      <c r="A2930">
        <v>315880</v>
      </c>
      <c r="B2930">
        <v>3158805</v>
      </c>
      <c r="C2930" t="s">
        <v>2847</v>
      </c>
      <c r="D2930" t="s">
        <v>2176</v>
      </c>
      <c r="E2930" t="s">
        <v>5335</v>
      </c>
      <c r="F2930" t="s">
        <v>5339</v>
      </c>
      <c r="G2930" s="4">
        <v>4246</v>
      </c>
      <c r="H2930" s="4">
        <v>4246</v>
      </c>
      <c r="I2930">
        <v>0.64700000000000002</v>
      </c>
      <c r="J2930" s="4">
        <v>33034157.280000001</v>
      </c>
      <c r="K2930" s="12">
        <v>7780.0653038153559</v>
      </c>
      <c r="L2930" s="12">
        <v>7780.0653038153559</v>
      </c>
      <c r="N2930">
        <v>0.25</v>
      </c>
    </row>
    <row r="2931" spans="1:14" x14ac:dyDescent="0.3">
      <c r="A2931">
        <v>315890</v>
      </c>
      <c r="B2931">
        <v>3158904</v>
      </c>
      <c r="C2931" t="s">
        <v>2848</v>
      </c>
      <c r="D2931" t="s">
        <v>2176</v>
      </c>
      <c r="E2931" t="s">
        <v>5335</v>
      </c>
      <c r="F2931" t="s">
        <v>5339</v>
      </c>
      <c r="G2931" s="4">
        <v>9264</v>
      </c>
      <c r="H2931" s="4">
        <v>9264</v>
      </c>
      <c r="I2931">
        <v>0.621</v>
      </c>
      <c r="J2931" s="4">
        <v>50390082.939999998</v>
      </c>
      <c r="K2931" s="12">
        <v>5439.3440133851464</v>
      </c>
      <c r="L2931" s="12">
        <v>5439.3440133851464</v>
      </c>
      <c r="N2931">
        <v>0.125</v>
      </c>
    </row>
    <row r="2932" spans="1:14" x14ac:dyDescent="0.3">
      <c r="A2932">
        <v>315895</v>
      </c>
      <c r="B2932">
        <v>3158953</v>
      </c>
      <c r="C2932" t="s">
        <v>2849</v>
      </c>
      <c r="D2932" t="s">
        <v>2176</v>
      </c>
      <c r="E2932" t="s">
        <v>5335</v>
      </c>
      <c r="F2932" t="s">
        <v>5339</v>
      </c>
      <c r="G2932" s="4">
        <v>49025</v>
      </c>
      <c r="H2932" s="4">
        <v>49025</v>
      </c>
      <c r="I2932">
        <v>0.68500000000000005</v>
      </c>
      <c r="J2932" s="4">
        <v>191501012.33000001</v>
      </c>
      <c r="K2932" s="12">
        <v>3906.1909705252424</v>
      </c>
      <c r="L2932" s="12">
        <v>3906.1909705252424</v>
      </c>
      <c r="N2932">
        <v>0.25</v>
      </c>
    </row>
    <row r="2933" spans="1:14" x14ac:dyDescent="0.3">
      <c r="A2933">
        <v>315900</v>
      </c>
      <c r="B2933">
        <v>3159001</v>
      </c>
      <c r="C2933" t="s">
        <v>2850</v>
      </c>
      <c r="D2933" t="s">
        <v>2176</v>
      </c>
      <c r="E2933" t="s">
        <v>5335</v>
      </c>
      <c r="F2933" t="s">
        <v>5339</v>
      </c>
      <c r="G2933" s="4">
        <v>5654</v>
      </c>
      <c r="H2933" s="4">
        <v>5654</v>
      </c>
      <c r="I2933">
        <v>0.66500000000000004</v>
      </c>
      <c r="J2933" s="4">
        <v>43001193.170000002</v>
      </c>
      <c r="K2933" s="12">
        <v>7605.4462628227802</v>
      </c>
      <c r="L2933" s="12">
        <v>7605.4462628227802</v>
      </c>
      <c r="N2933">
        <v>0</v>
      </c>
    </row>
    <row r="2934" spans="1:14" x14ac:dyDescent="0.3">
      <c r="A2934">
        <v>315910</v>
      </c>
      <c r="B2934">
        <v>3159100</v>
      </c>
      <c r="C2934" t="s">
        <v>2851</v>
      </c>
      <c r="D2934" t="s">
        <v>2176</v>
      </c>
      <c r="E2934" t="s">
        <v>5335</v>
      </c>
      <c r="F2934" t="s">
        <v>5339</v>
      </c>
      <c r="G2934" s="4">
        <v>3490</v>
      </c>
      <c r="H2934" s="4">
        <v>3490</v>
      </c>
      <c r="I2934">
        <v>0.64700000000000002</v>
      </c>
      <c r="J2934" s="4">
        <v>33162132.460000001</v>
      </c>
      <c r="K2934" s="12">
        <v>9502.0436848137542</v>
      </c>
      <c r="L2934" s="12">
        <v>9502.0436848137542</v>
      </c>
      <c r="N2934">
        <v>0</v>
      </c>
    </row>
    <row r="2935" spans="1:14" x14ac:dyDescent="0.3">
      <c r="A2935">
        <v>315920</v>
      </c>
      <c r="B2935">
        <v>3159209</v>
      </c>
      <c r="C2935" t="s">
        <v>2852</v>
      </c>
      <c r="D2935" t="s">
        <v>2176</v>
      </c>
      <c r="E2935" t="s">
        <v>5335</v>
      </c>
      <c r="F2935" t="s">
        <v>5339</v>
      </c>
      <c r="G2935" s="4">
        <v>8561</v>
      </c>
      <c r="H2935" s="4">
        <v>8561</v>
      </c>
      <c r="I2935">
        <v>0.69</v>
      </c>
      <c r="J2935" s="4">
        <v>46288820.310000002</v>
      </c>
      <c r="K2935" s="12">
        <v>5406.9408141572248</v>
      </c>
      <c r="L2935" s="12">
        <v>5406.9408141572248</v>
      </c>
      <c r="N2935">
        <v>0</v>
      </c>
    </row>
    <row r="2936" spans="1:14" x14ac:dyDescent="0.3">
      <c r="A2936">
        <v>315930</v>
      </c>
      <c r="B2936">
        <v>3159308</v>
      </c>
      <c r="C2936" t="s">
        <v>2853</v>
      </c>
      <c r="D2936" t="s">
        <v>2176</v>
      </c>
      <c r="E2936" t="s">
        <v>5335</v>
      </c>
      <c r="F2936" t="s">
        <v>5339</v>
      </c>
      <c r="G2936" s="4">
        <v>4826</v>
      </c>
      <c r="H2936" s="4">
        <v>4826</v>
      </c>
      <c r="I2936">
        <v>0.68200000000000005</v>
      </c>
      <c r="J2936" s="4">
        <v>41816157.68</v>
      </c>
      <c r="K2936" s="12">
        <v>8664.7653709075839</v>
      </c>
      <c r="L2936" s="12">
        <v>8664.7653709075839</v>
      </c>
      <c r="N2936">
        <v>0</v>
      </c>
    </row>
    <row r="2937" spans="1:14" x14ac:dyDescent="0.3">
      <c r="A2937">
        <v>315935</v>
      </c>
      <c r="B2937">
        <v>3159357</v>
      </c>
      <c r="C2937" t="s">
        <v>2854</v>
      </c>
      <c r="D2937" t="s">
        <v>2176</v>
      </c>
      <c r="E2937" t="s">
        <v>5335</v>
      </c>
      <c r="F2937" t="s">
        <v>5339</v>
      </c>
      <c r="G2937" s="4">
        <v>6969</v>
      </c>
      <c r="H2937" s="4">
        <v>6969</v>
      </c>
      <c r="I2937">
        <v>0.61299999999999999</v>
      </c>
      <c r="J2937" s="4">
        <v>41369274.18</v>
      </c>
      <c r="K2937" s="12">
        <v>5936.1851312957378</v>
      </c>
      <c r="L2937" s="12">
        <v>5936.1851312957378</v>
      </c>
      <c r="N2937">
        <v>0</v>
      </c>
    </row>
    <row r="2938" spans="1:14" x14ac:dyDescent="0.3">
      <c r="A2938">
        <v>315940</v>
      </c>
      <c r="B2938">
        <v>3159407</v>
      </c>
      <c r="C2938" t="s">
        <v>2855</v>
      </c>
      <c r="D2938" t="s">
        <v>2176</v>
      </c>
      <c r="E2938" t="s">
        <v>5335</v>
      </c>
      <c r="F2938" t="s">
        <v>5339</v>
      </c>
      <c r="G2938" s="4">
        <v>3331</v>
      </c>
      <c r="H2938" s="4">
        <v>3331</v>
      </c>
      <c r="I2938">
        <v>0.63</v>
      </c>
      <c r="J2938" s="4">
        <v>34147554.450000003</v>
      </c>
      <c r="K2938" s="12">
        <v>10251.442344641249</v>
      </c>
      <c r="L2938" s="12">
        <v>10251.442344641249</v>
      </c>
      <c r="N2938">
        <v>0</v>
      </c>
    </row>
    <row r="2939" spans="1:14" x14ac:dyDescent="0.3">
      <c r="A2939">
        <v>315950</v>
      </c>
      <c r="B2939">
        <v>3159506</v>
      </c>
      <c r="C2939" t="s">
        <v>2856</v>
      </c>
      <c r="D2939" t="s">
        <v>2176</v>
      </c>
      <c r="E2939" t="s">
        <v>5335</v>
      </c>
      <c r="F2939" t="s">
        <v>5339</v>
      </c>
      <c r="G2939" s="4">
        <v>5984</v>
      </c>
      <c r="H2939" s="4">
        <v>5984</v>
      </c>
      <c r="I2939">
        <v>0.60699999999999998</v>
      </c>
      <c r="J2939" s="4">
        <v>43620110.909999996</v>
      </c>
      <c r="K2939" s="12">
        <v>7289.4570370989295</v>
      </c>
      <c r="L2939" s="12">
        <v>7289.4570370989295</v>
      </c>
      <c r="N2939">
        <v>0</v>
      </c>
    </row>
    <row r="2940" spans="1:14" x14ac:dyDescent="0.3">
      <c r="A2940">
        <v>315960</v>
      </c>
      <c r="B2940">
        <v>3159605</v>
      </c>
      <c r="C2940" t="s">
        <v>2857</v>
      </c>
      <c r="D2940" t="s">
        <v>2176</v>
      </c>
      <c r="E2940" t="s">
        <v>5335</v>
      </c>
      <c r="F2940" t="s">
        <v>5339</v>
      </c>
      <c r="G2940" s="4">
        <v>42517</v>
      </c>
      <c r="H2940" s="4">
        <v>42517</v>
      </c>
      <c r="I2940">
        <v>0.72099999999999997</v>
      </c>
      <c r="J2940" s="4">
        <v>211685134.81</v>
      </c>
      <c r="K2940" s="12">
        <v>4978.8351673448269</v>
      </c>
      <c r="L2940" s="12">
        <v>4978.8351673448269</v>
      </c>
      <c r="N2940">
        <v>0.125</v>
      </c>
    </row>
    <row r="2941" spans="1:14" x14ac:dyDescent="0.3">
      <c r="A2941">
        <v>315970</v>
      </c>
      <c r="B2941">
        <v>3159704</v>
      </c>
      <c r="C2941" t="s">
        <v>2858</v>
      </c>
      <c r="D2941" t="s">
        <v>2176</v>
      </c>
      <c r="E2941" t="s">
        <v>5335</v>
      </c>
      <c r="F2941" t="s">
        <v>5339</v>
      </c>
      <c r="G2941" s="4">
        <v>3487</v>
      </c>
      <c r="H2941" s="4">
        <v>3487</v>
      </c>
      <c r="I2941">
        <v>0.70499999999999996</v>
      </c>
      <c r="J2941" s="4">
        <v>36878482.280000001</v>
      </c>
      <c r="K2941" s="12">
        <v>10575.991476914252</v>
      </c>
      <c r="L2941" s="12">
        <v>10575.991476914252</v>
      </c>
      <c r="N2941">
        <v>0</v>
      </c>
    </row>
    <row r="2942" spans="1:14" x14ac:dyDescent="0.3">
      <c r="A2942">
        <v>315980</v>
      </c>
      <c r="B2942">
        <v>3159803</v>
      </c>
      <c r="C2942" t="s">
        <v>2859</v>
      </c>
      <c r="D2942" t="s">
        <v>2176</v>
      </c>
      <c r="E2942" t="s">
        <v>5335</v>
      </c>
      <c r="F2942" t="s">
        <v>5339</v>
      </c>
      <c r="G2942" s="4">
        <v>21914</v>
      </c>
      <c r="H2942" s="4">
        <v>21914</v>
      </c>
      <c r="I2942">
        <v>0.71</v>
      </c>
      <c r="J2942" s="4">
        <v>218838004.63999999</v>
      </c>
      <c r="K2942" s="12">
        <v>9986.2190672629367</v>
      </c>
      <c r="L2942" s="12">
        <v>9986.2190672629367</v>
      </c>
      <c r="N2942">
        <v>0.125</v>
      </c>
    </row>
    <row r="2943" spans="1:14" x14ac:dyDescent="0.3">
      <c r="A2943">
        <v>315990</v>
      </c>
      <c r="B2943">
        <v>3159902</v>
      </c>
      <c r="C2943" t="s">
        <v>2860</v>
      </c>
      <c r="D2943" t="s">
        <v>2176</v>
      </c>
      <c r="E2943" t="s">
        <v>5335</v>
      </c>
      <c r="F2943" t="s">
        <v>5339</v>
      </c>
      <c r="G2943" s="4">
        <v>17657</v>
      </c>
      <c r="H2943" s="4">
        <v>17657</v>
      </c>
      <c r="I2943">
        <v>0.67200000000000004</v>
      </c>
      <c r="J2943" s="4">
        <v>105478015.90000001</v>
      </c>
      <c r="K2943" s="12">
        <v>5973.722370731155</v>
      </c>
      <c r="L2943" s="12">
        <v>5973.722370731155</v>
      </c>
      <c r="N2943">
        <v>0.375</v>
      </c>
    </row>
    <row r="2944" spans="1:14" x14ac:dyDescent="0.3">
      <c r="A2944">
        <v>316000</v>
      </c>
      <c r="B2944">
        <v>3160009</v>
      </c>
      <c r="C2944" t="s">
        <v>2861</v>
      </c>
      <c r="D2944" t="s">
        <v>2176</v>
      </c>
      <c r="E2944" t="s">
        <v>5335</v>
      </c>
      <c r="F2944" t="s">
        <v>5339</v>
      </c>
      <c r="G2944" s="4">
        <v>3896</v>
      </c>
      <c r="H2944" s="4">
        <v>3896</v>
      </c>
      <c r="I2944">
        <v>0.67100000000000004</v>
      </c>
      <c r="J2944" s="4">
        <v>32480465.07</v>
      </c>
      <c r="K2944" s="12">
        <v>8336.8750179671461</v>
      </c>
      <c r="L2944" s="12">
        <v>8336.8750179671461</v>
      </c>
      <c r="N2944">
        <v>0</v>
      </c>
    </row>
    <row r="2945" spans="1:14" x14ac:dyDescent="0.3">
      <c r="A2945">
        <v>316010</v>
      </c>
      <c r="B2945">
        <v>3160108</v>
      </c>
      <c r="C2945" t="s">
        <v>2862</v>
      </c>
      <c r="D2945" t="s">
        <v>2176</v>
      </c>
      <c r="E2945" t="s">
        <v>5335</v>
      </c>
      <c r="F2945" t="s">
        <v>5339</v>
      </c>
      <c r="G2945" s="4">
        <v>4352</v>
      </c>
      <c r="H2945" s="4">
        <v>4352</v>
      </c>
      <c r="I2945">
        <v>0.63300000000000001</v>
      </c>
      <c r="J2945" s="4">
        <v>35365075</v>
      </c>
      <c r="K2945" s="12">
        <v>8126.1661305147063</v>
      </c>
      <c r="L2945" s="12">
        <v>8126.1661305147063</v>
      </c>
      <c r="N2945">
        <v>0</v>
      </c>
    </row>
    <row r="2946" spans="1:14" x14ac:dyDescent="0.3">
      <c r="A2946">
        <v>316020</v>
      </c>
      <c r="B2946">
        <v>3160207</v>
      </c>
      <c r="C2946" t="s">
        <v>2863</v>
      </c>
      <c r="D2946" t="s">
        <v>2176</v>
      </c>
      <c r="E2946" t="s">
        <v>5335</v>
      </c>
      <c r="F2946" t="s">
        <v>5339</v>
      </c>
      <c r="G2946" s="4">
        <v>3969</v>
      </c>
      <c r="H2946" s="4">
        <v>3969</v>
      </c>
      <c r="I2946">
        <v>0.55800000000000005</v>
      </c>
      <c r="J2946" s="4">
        <v>33011669.510000002</v>
      </c>
      <c r="K2946" s="12">
        <v>8317.3770496346697</v>
      </c>
      <c r="L2946" s="12">
        <v>8317.3770496346697</v>
      </c>
      <c r="N2946">
        <v>0.25</v>
      </c>
    </row>
    <row r="2947" spans="1:14" x14ac:dyDescent="0.3">
      <c r="A2947">
        <v>316030</v>
      </c>
      <c r="B2947">
        <v>3160306</v>
      </c>
      <c r="C2947" t="s">
        <v>2864</v>
      </c>
      <c r="D2947" t="s">
        <v>2176</v>
      </c>
      <c r="E2947" t="s">
        <v>5335</v>
      </c>
      <c r="F2947" t="s">
        <v>5339</v>
      </c>
      <c r="G2947" s="4">
        <v>10324</v>
      </c>
      <c r="H2947" s="4">
        <v>10324</v>
      </c>
      <c r="I2947">
        <v>0.57399999999999995</v>
      </c>
      <c r="J2947" s="4">
        <v>53280023.130000003</v>
      </c>
      <c r="K2947" s="12">
        <v>5160.792631731887</v>
      </c>
      <c r="L2947" s="12">
        <v>5160.792631731887</v>
      </c>
      <c r="N2947">
        <v>0</v>
      </c>
    </row>
    <row r="2948" spans="1:14" x14ac:dyDescent="0.3">
      <c r="A2948">
        <v>316040</v>
      </c>
      <c r="B2948">
        <v>3160405</v>
      </c>
      <c r="C2948" t="s">
        <v>2865</v>
      </c>
      <c r="D2948" t="s">
        <v>2176</v>
      </c>
      <c r="E2948" t="s">
        <v>5335</v>
      </c>
      <c r="F2948" t="s">
        <v>5339</v>
      </c>
      <c r="G2948" s="4">
        <v>28456</v>
      </c>
      <c r="H2948" s="4">
        <v>28456</v>
      </c>
      <c r="I2948">
        <v>0.72399999999999998</v>
      </c>
      <c r="J2948" s="4">
        <v>169461502.36000001</v>
      </c>
      <c r="K2948" s="12">
        <v>5955.2116376159693</v>
      </c>
      <c r="L2948" s="12">
        <v>5955.2116376159693</v>
      </c>
      <c r="N2948">
        <v>0.25</v>
      </c>
    </row>
    <row r="2949" spans="1:14" x14ac:dyDescent="0.3">
      <c r="A2949">
        <v>316045</v>
      </c>
      <c r="B2949">
        <v>3160454</v>
      </c>
      <c r="C2949" t="s">
        <v>2866</v>
      </c>
      <c r="D2949" t="s">
        <v>2176</v>
      </c>
      <c r="E2949" t="s">
        <v>5335</v>
      </c>
      <c r="F2949" t="s">
        <v>5339</v>
      </c>
      <c r="G2949" s="4">
        <v>6729</v>
      </c>
      <c r="H2949" s="4">
        <v>6729</v>
      </c>
      <c r="I2949">
        <v>0.56999999999999995</v>
      </c>
      <c r="J2949" s="4">
        <v>43871912.25</v>
      </c>
      <c r="K2949" s="12">
        <v>6519.8264600980829</v>
      </c>
      <c r="L2949" s="12">
        <v>6519.8264600980829</v>
      </c>
      <c r="N2949">
        <v>0</v>
      </c>
    </row>
    <row r="2950" spans="1:14" x14ac:dyDescent="0.3">
      <c r="A2950">
        <v>316050</v>
      </c>
      <c r="B2950">
        <v>3160504</v>
      </c>
      <c r="C2950" t="s">
        <v>2867</v>
      </c>
      <c r="D2950" t="s">
        <v>2176</v>
      </c>
      <c r="E2950" t="s">
        <v>5335</v>
      </c>
      <c r="F2950" t="s">
        <v>5339</v>
      </c>
      <c r="G2950" s="4">
        <v>1856</v>
      </c>
      <c r="H2950" s="4">
        <v>1856</v>
      </c>
      <c r="I2950">
        <v>0.66900000000000004</v>
      </c>
      <c r="J2950" s="4">
        <v>28391943.73</v>
      </c>
      <c r="K2950" s="12">
        <v>15297.383475215518</v>
      </c>
      <c r="L2950" s="12">
        <v>14712.97</v>
      </c>
      <c r="N2950">
        <v>0</v>
      </c>
    </row>
    <row r="2951" spans="1:14" x14ac:dyDescent="0.3">
      <c r="A2951">
        <v>316060</v>
      </c>
      <c r="B2951">
        <v>3160603</v>
      </c>
      <c r="C2951" t="s">
        <v>2868</v>
      </c>
      <c r="D2951" t="s">
        <v>2176</v>
      </c>
      <c r="E2951" t="s">
        <v>5335</v>
      </c>
      <c r="F2951" t="s">
        <v>5339</v>
      </c>
      <c r="G2951" s="4">
        <v>2692</v>
      </c>
      <c r="H2951" s="4">
        <v>2692</v>
      </c>
      <c r="I2951">
        <v>0.65700000000000003</v>
      </c>
      <c r="J2951" s="4">
        <v>31489836.489999998</v>
      </c>
      <c r="K2951" s="12">
        <v>11697.561846210994</v>
      </c>
      <c r="L2951" s="12">
        <v>11697.561846210994</v>
      </c>
      <c r="N2951">
        <v>0</v>
      </c>
    </row>
    <row r="2952" spans="1:14" x14ac:dyDescent="0.3">
      <c r="A2952">
        <v>316070</v>
      </c>
      <c r="B2952">
        <v>3160702</v>
      </c>
      <c r="C2952" t="s">
        <v>2869</v>
      </c>
      <c r="D2952" t="s">
        <v>2176</v>
      </c>
      <c r="E2952" t="s">
        <v>5335</v>
      </c>
      <c r="F2952" t="s">
        <v>5339</v>
      </c>
      <c r="G2952" s="4">
        <v>43218</v>
      </c>
      <c r="H2952" s="4">
        <v>43218</v>
      </c>
      <c r="I2952">
        <v>0.74099999999999999</v>
      </c>
      <c r="J2952" s="4">
        <v>185230742.65000001</v>
      </c>
      <c r="K2952" s="12">
        <v>4285.9628545976211</v>
      </c>
      <c r="L2952" s="12">
        <v>4285.9628545976211</v>
      </c>
      <c r="M2952">
        <v>0.63888888888888884</v>
      </c>
      <c r="N2952">
        <v>0.5</v>
      </c>
    </row>
    <row r="2953" spans="1:14" x14ac:dyDescent="0.3">
      <c r="A2953">
        <v>316080</v>
      </c>
      <c r="B2953">
        <v>3160801</v>
      </c>
      <c r="C2953" t="s">
        <v>2870</v>
      </c>
      <c r="D2953" t="s">
        <v>2176</v>
      </c>
      <c r="E2953" t="s">
        <v>5335</v>
      </c>
      <c r="F2953" t="s">
        <v>5339</v>
      </c>
      <c r="G2953" s="4">
        <v>4846</v>
      </c>
      <c r="H2953" s="4">
        <v>4846</v>
      </c>
      <c r="I2953">
        <v>0.67200000000000004</v>
      </c>
      <c r="J2953" s="4">
        <v>38283840.57</v>
      </c>
      <c r="K2953" s="12">
        <v>7900.0909141560051</v>
      </c>
      <c r="L2953" s="12">
        <v>7900.0909141560051</v>
      </c>
      <c r="N2953">
        <v>0</v>
      </c>
    </row>
    <row r="2954" spans="1:14" x14ac:dyDescent="0.3">
      <c r="A2954">
        <v>316090</v>
      </c>
      <c r="B2954">
        <v>3160900</v>
      </c>
      <c r="C2954" t="s">
        <v>2871</v>
      </c>
      <c r="D2954" t="s">
        <v>2176</v>
      </c>
      <c r="E2954" t="s">
        <v>5335</v>
      </c>
      <c r="F2954" t="s">
        <v>5339</v>
      </c>
      <c r="G2954" s="4">
        <v>4161</v>
      </c>
      <c r="H2954" s="4">
        <v>4161</v>
      </c>
      <c r="I2954">
        <v>0.66400000000000003</v>
      </c>
      <c r="J2954" s="4">
        <v>66341941.75</v>
      </c>
      <c r="K2954" s="12">
        <v>15943.749519346311</v>
      </c>
      <c r="L2954" s="12">
        <v>14712.97</v>
      </c>
      <c r="N2954">
        <v>0</v>
      </c>
    </row>
    <row r="2955" spans="1:14" x14ac:dyDescent="0.3">
      <c r="A2955">
        <v>316095</v>
      </c>
      <c r="B2955">
        <v>3160959</v>
      </c>
      <c r="C2955" t="s">
        <v>2872</v>
      </c>
      <c r="D2955" t="s">
        <v>2176</v>
      </c>
      <c r="E2955" t="s">
        <v>5335</v>
      </c>
      <c r="F2955" t="s">
        <v>5339</v>
      </c>
      <c r="G2955" s="4">
        <v>5793</v>
      </c>
      <c r="H2955" s="4">
        <v>5793</v>
      </c>
      <c r="I2955">
        <v>0.63800000000000001</v>
      </c>
      <c r="J2955" s="4">
        <v>38791136.509999998</v>
      </c>
      <c r="K2955" s="12">
        <v>6696.2086155705156</v>
      </c>
      <c r="L2955" s="12">
        <v>6696.2086155705156</v>
      </c>
      <c r="N2955">
        <v>0</v>
      </c>
    </row>
    <row r="2956" spans="1:14" x14ac:dyDescent="0.3">
      <c r="A2956">
        <v>316100</v>
      </c>
      <c r="B2956">
        <v>3161007</v>
      </c>
      <c r="C2956" t="s">
        <v>2873</v>
      </c>
      <c r="D2956" t="s">
        <v>2176</v>
      </c>
      <c r="E2956" t="s">
        <v>5335</v>
      </c>
      <c r="F2956" t="s">
        <v>5339</v>
      </c>
      <c r="G2956" s="4">
        <v>17783</v>
      </c>
      <c r="H2956" s="4">
        <v>17783</v>
      </c>
      <c r="I2956">
        <v>0.69</v>
      </c>
      <c r="J2956" s="4">
        <v>87459116.129999995</v>
      </c>
      <c r="K2956" s="12">
        <v>4918.1305814541975</v>
      </c>
      <c r="L2956" s="12">
        <v>4918.1305814541975</v>
      </c>
      <c r="N2956">
        <v>0</v>
      </c>
    </row>
    <row r="2957" spans="1:14" x14ac:dyDescent="0.3">
      <c r="A2957">
        <v>316105</v>
      </c>
      <c r="B2957">
        <v>3161056</v>
      </c>
      <c r="C2957" t="s">
        <v>2874</v>
      </c>
      <c r="D2957" t="s">
        <v>2176</v>
      </c>
      <c r="E2957" t="s">
        <v>5335</v>
      </c>
      <c r="F2957" t="s">
        <v>5339</v>
      </c>
      <c r="G2957" s="4">
        <v>3244</v>
      </c>
      <c r="H2957" s="4">
        <v>3244</v>
      </c>
      <c r="I2957">
        <v>0.62</v>
      </c>
      <c r="J2957" s="4">
        <v>34191935.409999996</v>
      </c>
      <c r="K2957" s="12">
        <v>10540.054072133167</v>
      </c>
      <c r="L2957" s="12">
        <v>10540.054072133167</v>
      </c>
      <c r="N2957">
        <v>0</v>
      </c>
    </row>
    <row r="2958" spans="1:14" x14ac:dyDescent="0.3">
      <c r="A2958">
        <v>316110</v>
      </c>
      <c r="B2958">
        <v>3161106</v>
      </c>
      <c r="C2958" t="s">
        <v>1407</v>
      </c>
      <c r="D2958" t="s">
        <v>2176</v>
      </c>
      <c r="E2958" t="s">
        <v>5335</v>
      </c>
      <c r="F2958" t="s">
        <v>5339</v>
      </c>
      <c r="G2958" s="4">
        <v>54223</v>
      </c>
      <c r="H2958" s="4">
        <v>54223</v>
      </c>
      <c r="I2958">
        <v>0.63800000000000001</v>
      </c>
      <c r="J2958" s="4">
        <v>238290172.27000001</v>
      </c>
      <c r="K2958" s="12">
        <v>4394.6327622964427</v>
      </c>
      <c r="L2958" s="12">
        <v>4394.6327622964427</v>
      </c>
      <c r="M2958">
        <v>1.0277777777777779</v>
      </c>
      <c r="N2958">
        <v>0.375</v>
      </c>
    </row>
    <row r="2959" spans="1:14" x14ac:dyDescent="0.3">
      <c r="A2959">
        <v>316120</v>
      </c>
      <c r="B2959">
        <v>3161205</v>
      </c>
      <c r="C2959" t="s">
        <v>2875</v>
      </c>
      <c r="D2959" t="s">
        <v>2176</v>
      </c>
      <c r="E2959" t="s">
        <v>5335</v>
      </c>
      <c r="F2959" t="s">
        <v>5339</v>
      </c>
      <c r="G2959" s="4">
        <v>6281</v>
      </c>
      <c r="H2959" s="4">
        <v>6281</v>
      </c>
      <c r="I2959">
        <v>0.66</v>
      </c>
      <c r="J2959" s="4">
        <v>39275327.719999999</v>
      </c>
      <c r="K2959" s="12">
        <v>6253.037369845566</v>
      </c>
      <c r="L2959" s="12">
        <v>6253.037369845566</v>
      </c>
      <c r="N2959">
        <v>0.25</v>
      </c>
    </row>
    <row r="2960" spans="1:14" x14ac:dyDescent="0.3">
      <c r="A2960">
        <v>316130</v>
      </c>
      <c r="B2960">
        <v>3161304</v>
      </c>
      <c r="C2960" t="s">
        <v>2876</v>
      </c>
      <c r="D2960" t="s">
        <v>2176</v>
      </c>
      <c r="E2960" t="s">
        <v>5335</v>
      </c>
      <c r="F2960" t="s">
        <v>5339</v>
      </c>
      <c r="G2960" s="4">
        <v>5858</v>
      </c>
      <c r="H2960" s="4">
        <v>5858</v>
      </c>
      <c r="I2960">
        <v>0.68799999999999994</v>
      </c>
      <c r="J2960" s="4">
        <v>56216591.560000002</v>
      </c>
      <c r="K2960" s="12">
        <v>9596.5502833731662</v>
      </c>
      <c r="L2960" s="12">
        <v>9596.5502833731662</v>
      </c>
      <c r="N2960">
        <v>0.125</v>
      </c>
    </row>
    <row r="2961" spans="1:14" x14ac:dyDescent="0.3">
      <c r="A2961">
        <v>316140</v>
      </c>
      <c r="B2961">
        <v>3161403</v>
      </c>
      <c r="C2961" t="s">
        <v>2877</v>
      </c>
      <c r="D2961" t="s">
        <v>2176</v>
      </c>
      <c r="E2961" t="s">
        <v>5335</v>
      </c>
      <c r="F2961" t="s">
        <v>5339</v>
      </c>
      <c r="G2961" s="4">
        <v>4848</v>
      </c>
      <c r="H2961" s="4">
        <v>4848</v>
      </c>
      <c r="I2961">
        <v>0.66300000000000003</v>
      </c>
      <c r="J2961" s="4">
        <v>38373679.219999999</v>
      </c>
      <c r="K2961" s="12">
        <v>7915.3628754125411</v>
      </c>
      <c r="L2961" s="12">
        <v>7915.3628754125411</v>
      </c>
      <c r="M2961">
        <v>2.0555555555555558</v>
      </c>
      <c r="N2961">
        <v>0.125</v>
      </c>
    </row>
    <row r="2962" spans="1:14" x14ac:dyDescent="0.3">
      <c r="A2962">
        <v>316150</v>
      </c>
      <c r="B2962">
        <v>3161502</v>
      </c>
      <c r="C2962" t="s">
        <v>2878</v>
      </c>
      <c r="D2962" t="s">
        <v>2176</v>
      </c>
      <c r="E2962" t="s">
        <v>5335</v>
      </c>
      <c r="F2962" t="s">
        <v>5339</v>
      </c>
      <c r="G2962" s="4">
        <v>10524</v>
      </c>
      <c r="H2962" s="4">
        <v>10524</v>
      </c>
      <c r="I2962">
        <v>0.65100000000000002</v>
      </c>
      <c r="J2962" s="4">
        <v>53409338.509999998</v>
      </c>
      <c r="K2962" s="12">
        <v>5075.0036592550359</v>
      </c>
      <c r="L2962" s="12">
        <v>5075.0036592550359</v>
      </c>
      <c r="N2962">
        <v>0</v>
      </c>
    </row>
    <row r="2963" spans="1:14" x14ac:dyDescent="0.3">
      <c r="A2963">
        <v>316160</v>
      </c>
      <c r="B2963">
        <v>3161601</v>
      </c>
      <c r="C2963" t="s">
        <v>2879</v>
      </c>
      <c r="D2963" t="s">
        <v>2176</v>
      </c>
      <c r="E2963" t="s">
        <v>5335</v>
      </c>
      <c r="F2963" t="s">
        <v>5339</v>
      </c>
      <c r="G2963" s="4">
        <v>3200</v>
      </c>
      <c r="H2963" s="4">
        <v>3200</v>
      </c>
      <c r="I2963">
        <v>0.6</v>
      </c>
      <c r="J2963" s="4">
        <v>32684569.719999999</v>
      </c>
      <c r="K2963" s="12">
        <v>10213.9280375</v>
      </c>
      <c r="L2963" s="12">
        <v>10213.9280375</v>
      </c>
      <c r="N2963">
        <v>0</v>
      </c>
    </row>
    <row r="2964" spans="1:14" x14ac:dyDescent="0.3">
      <c r="A2964">
        <v>316165</v>
      </c>
      <c r="B2964">
        <v>3161650</v>
      </c>
      <c r="C2964" t="s">
        <v>2880</v>
      </c>
      <c r="D2964" t="s">
        <v>2176</v>
      </c>
      <c r="E2964" t="s">
        <v>5335</v>
      </c>
      <c r="F2964" t="s">
        <v>5339</v>
      </c>
      <c r="G2964" s="4">
        <v>3158</v>
      </c>
      <c r="H2964" s="4">
        <v>3158</v>
      </c>
      <c r="I2964">
        <v>0.63</v>
      </c>
      <c r="J2964" s="4">
        <v>31895470.68</v>
      </c>
      <c r="K2964" s="12">
        <v>10099.895718809374</v>
      </c>
      <c r="L2964" s="12">
        <v>10099.895718809374</v>
      </c>
      <c r="N2964">
        <v>0</v>
      </c>
    </row>
    <row r="2965" spans="1:14" x14ac:dyDescent="0.3">
      <c r="A2965">
        <v>316170</v>
      </c>
      <c r="B2965">
        <v>3161700</v>
      </c>
      <c r="C2965" t="s">
        <v>2881</v>
      </c>
      <c r="D2965" t="s">
        <v>2176</v>
      </c>
      <c r="E2965" t="s">
        <v>5335</v>
      </c>
      <c r="F2965" t="s">
        <v>5339</v>
      </c>
      <c r="G2965" s="4">
        <v>7515</v>
      </c>
      <c r="H2965" s="4">
        <v>7515</v>
      </c>
      <c r="I2965">
        <v>0.67</v>
      </c>
      <c r="J2965" s="4">
        <v>68728693.920000002</v>
      </c>
      <c r="K2965" s="12">
        <v>9145.5347864271462</v>
      </c>
      <c r="L2965" s="12">
        <v>9145.5347864271462</v>
      </c>
      <c r="N2965">
        <v>0</v>
      </c>
    </row>
    <row r="2966" spans="1:14" x14ac:dyDescent="0.3">
      <c r="A2966">
        <v>316180</v>
      </c>
      <c r="B2966">
        <v>3161809</v>
      </c>
      <c r="C2966" t="s">
        <v>2882</v>
      </c>
      <c r="D2966" t="s">
        <v>2176</v>
      </c>
      <c r="E2966" t="s">
        <v>5335</v>
      </c>
      <c r="F2966" t="s">
        <v>5339</v>
      </c>
      <c r="G2966" s="4">
        <v>12275</v>
      </c>
      <c r="H2966" s="4">
        <v>12275</v>
      </c>
      <c r="I2966">
        <v>0.68899999999999995</v>
      </c>
      <c r="J2966" s="4">
        <v>62815519.600000001</v>
      </c>
      <c r="K2966" s="12">
        <v>5117.3539389002035</v>
      </c>
      <c r="L2966" s="12">
        <v>5117.3539389002035</v>
      </c>
      <c r="N2966">
        <v>0.125</v>
      </c>
    </row>
    <row r="2967" spans="1:14" x14ac:dyDescent="0.3">
      <c r="A2967">
        <v>316190</v>
      </c>
      <c r="B2967">
        <v>3161908</v>
      </c>
      <c r="C2967" t="s">
        <v>2883</v>
      </c>
      <c r="D2967" t="s">
        <v>2176</v>
      </c>
      <c r="E2967" t="s">
        <v>5335</v>
      </c>
      <c r="F2967" t="s">
        <v>5339</v>
      </c>
      <c r="G2967" s="4">
        <v>12475</v>
      </c>
      <c r="H2967" s="4">
        <v>12475</v>
      </c>
      <c r="I2967">
        <v>0.66700000000000004</v>
      </c>
      <c r="J2967" s="4">
        <v>507961057.62</v>
      </c>
      <c r="K2967" s="12">
        <v>40718.321252104208</v>
      </c>
      <c r="L2967" s="12">
        <v>14712.97</v>
      </c>
      <c r="M2967">
        <v>1.1111111111111109</v>
      </c>
      <c r="N2967">
        <v>0.125</v>
      </c>
    </row>
    <row r="2968" spans="1:14" x14ac:dyDescent="0.3">
      <c r="A2968">
        <v>316200</v>
      </c>
      <c r="B2968">
        <v>3162005</v>
      </c>
      <c r="C2968" t="s">
        <v>2884</v>
      </c>
      <c r="D2968" t="s">
        <v>2176</v>
      </c>
      <c r="E2968" t="s">
        <v>5335</v>
      </c>
      <c r="F2968" t="s">
        <v>5339</v>
      </c>
      <c r="G2968" s="4">
        <v>24497</v>
      </c>
      <c r="H2968" s="4">
        <v>24497</v>
      </c>
      <c r="I2968">
        <v>0.71499999999999997</v>
      </c>
      <c r="J2968" s="4">
        <v>123737126.09</v>
      </c>
      <c r="K2968" s="12">
        <v>5051.1134461362617</v>
      </c>
      <c r="L2968" s="12">
        <v>5051.1134461362617</v>
      </c>
      <c r="N2968">
        <v>0.375</v>
      </c>
    </row>
    <row r="2969" spans="1:14" x14ac:dyDescent="0.3">
      <c r="A2969">
        <v>316210</v>
      </c>
      <c r="B2969">
        <v>3162104</v>
      </c>
      <c r="C2969" t="s">
        <v>2885</v>
      </c>
      <c r="D2969" t="s">
        <v>2176</v>
      </c>
      <c r="E2969" t="s">
        <v>5335</v>
      </c>
      <c r="F2969" t="s">
        <v>5339</v>
      </c>
      <c r="G2969" s="4">
        <v>43851</v>
      </c>
      <c r="H2969" s="4">
        <v>43851</v>
      </c>
      <c r="I2969">
        <v>0.73599999999999999</v>
      </c>
      <c r="J2969" s="4">
        <v>205374306.97999999</v>
      </c>
      <c r="K2969" s="12">
        <v>4683.4577770176274</v>
      </c>
      <c r="L2969" s="12">
        <v>4683.4577770176274</v>
      </c>
      <c r="N2969">
        <v>0.125</v>
      </c>
    </row>
    <row r="2970" spans="1:14" x14ac:dyDescent="0.3">
      <c r="A2970">
        <v>316220</v>
      </c>
      <c r="B2970">
        <v>3162203</v>
      </c>
      <c r="C2970" t="s">
        <v>2886</v>
      </c>
      <c r="D2970" t="s">
        <v>2176</v>
      </c>
      <c r="E2970" t="s">
        <v>5335</v>
      </c>
      <c r="F2970" t="s">
        <v>5339</v>
      </c>
      <c r="G2970" s="4">
        <v>7959</v>
      </c>
      <c r="H2970" s="4">
        <v>7959</v>
      </c>
      <c r="I2970">
        <v>0.72399999999999998</v>
      </c>
      <c r="J2970" s="4">
        <v>66447239.310000002</v>
      </c>
      <c r="K2970" s="12">
        <v>8348.6919600452329</v>
      </c>
      <c r="L2970" s="12">
        <v>8348.6919600452329</v>
      </c>
      <c r="N2970">
        <v>0.25</v>
      </c>
    </row>
    <row r="2971" spans="1:14" x14ac:dyDescent="0.3">
      <c r="A2971">
        <v>316225</v>
      </c>
      <c r="B2971">
        <v>3162252</v>
      </c>
      <c r="C2971" t="s">
        <v>2887</v>
      </c>
      <c r="D2971" t="s">
        <v>2176</v>
      </c>
      <c r="E2971" t="s">
        <v>5335</v>
      </c>
      <c r="F2971" t="s">
        <v>5339</v>
      </c>
      <c r="G2971" s="4">
        <v>4962</v>
      </c>
      <c r="H2971" s="4">
        <v>4962</v>
      </c>
      <c r="I2971">
        <v>0.63400000000000001</v>
      </c>
      <c r="J2971" s="4">
        <v>38951905.979999997</v>
      </c>
      <c r="K2971" s="12">
        <v>7850.0415114873031</v>
      </c>
      <c r="L2971" s="12">
        <v>7850.0415114873031</v>
      </c>
      <c r="N2971">
        <v>0.125</v>
      </c>
    </row>
    <row r="2972" spans="1:14" x14ac:dyDescent="0.3">
      <c r="A2972">
        <v>316230</v>
      </c>
      <c r="B2972">
        <v>3162302</v>
      </c>
      <c r="C2972" t="s">
        <v>2888</v>
      </c>
      <c r="D2972" t="s">
        <v>2176</v>
      </c>
      <c r="E2972" t="s">
        <v>5335</v>
      </c>
      <c r="F2972" t="s">
        <v>5339</v>
      </c>
      <c r="G2972" s="4">
        <v>3012</v>
      </c>
      <c r="H2972" s="4">
        <v>3012</v>
      </c>
      <c r="I2972">
        <v>0.65300000000000002</v>
      </c>
      <c r="J2972" s="4">
        <v>29597844.640000001</v>
      </c>
      <c r="K2972" s="12">
        <v>9826.6416467463478</v>
      </c>
      <c r="L2972" s="12">
        <v>9826.6416467463478</v>
      </c>
      <c r="N2972">
        <v>0.375</v>
      </c>
    </row>
    <row r="2973" spans="1:14" x14ac:dyDescent="0.3">
      <c r="A2973">
        <v>316240</v>
      </c>
      <c r="B2973">
        <v>3162401</v>
      </c>
      <c r="C2973" t="s">
        <v>2889</v>
      </c>
      <c r="D2973" t="s">
        <v>2176</v>
      </c>
      <c r="E2973" t="s">
        <v>5335</v>
      </c>
      <c r="F2973" t="s">
        <v>5339</v>
      </c>
      <c r="G2973" s="4">
        <v>24197</v>
      </c>
      <c r="H2973" s="4">
        <v>24197</v>
      </c>
      <c r="I2973">
        <v>0.56899999999999995</v>
      </c>
      <c r="J2973" s="4">
        <v>142627718.90000001</v>
      </c>
      <c r="K2973" s="12">
        <v>5894.4381080299218</v>
      </c>
      <c r="L2973" s="12">
        <v>5894.4381080299218</v>
      </c>
      <c r="M2973">
        <v>1.2222222222222221</v>
      </c>
      <c r="N2973">
        <v>0.375</v>
      </c>
    </row>
    <row r="2974" spans="1:14" x14ac:dyDescent="0.3">
      <c r="A2974">
        <v>316245</v>
      </c>
      <c r="B2974">
        <v>3162450</v>
      </c>
      <c r="C2974" t="s">
        <v>2890</v>
      </c>
      <c r="D2974" t="s">
        <v>2176</v>
      </c>
      <c r="E2974" t="s">
        <v>5335</v>
      </c>
      <c r="F2974" t="s">
        <v>5339</v>
      </c>
      <c r="G2974" s="4">
        <v>13547</v>
      </c>
      <c r="H2974" s="4">
        <v>13547</v>
      </c>
      <c r="I2974">
        <v>0.52900000000000003</v>
      </c>
      <c r="J2974" s="4">
        <v>58680685.590000004</v>
      </c>
      <c r="K2974" s="12">
        <v>4331.6369373292982</v>
      </c>
      <c r="L2974" s="12">
        <v>4331.6369373292982</v>
      </c>
      <c r="N2974">
        <v>0</v>
      </c>
    </row>
    <row r="2975" spans="1:14" x14ac:dyDescent="0.3">
      <c r="A2975">
        <v>316250</v>
      </c>
      <c r="B2975">
        <v>3162500</v>
      </c>
      <c r="C2975" t="s">
        <v>2891</v>
      </c>
      <c r="D2975" t="s">
        <v>2176</v>
      </c>
      <c r="E2975" t="s">
        <v>5335</v>
      </c>
      <c r="F2975" t="s">
        <v>5339</v>
      </c>
      <c r="G2975" s="4">
        <v>94468</v>
      </c>
      <c r="H2975" s="4">
        <v>94468</v>
      </c>
      <c r="I2975">
        <v>0.75800000000000001</v>
      </c>
      <c r="J2975" s="4">
        <v>483657893.43000001</v>
      </c>
      <c r="K2975" s="12">
        <v>5119.8066374857099</v>
      </c>
      <c r="L2975" s="12">
        <v>5119.8066374857099</v>
      </c>
      <c r="M2975">
        <v>0.5277777777777779</v>
      </c>
      <c r="N2975">
        <v>0.5</v>
      </c>
    </row>
    <row r="2976" spans="1:14" x14ac:dyDescent="0.3">
      <c r="A2976">
        <v>316255</v>
      </c>
      <c r="B2976">
        <v>3162559</v>
      </c>
      <c r="C2976" t="s">
        <v>2892</v>
      </c>
      <c r="D2976" t="s">
        <v>2176</v>
      </c>
      <c r="E2976" t="s">
        <v>5335</v>
      </c>
      <c r="F2976" t="s">
        <v>5339</v>
      </c>
      <c r="G2976" s="4">
        <v>11676</v>
      </c>
      <c r="H2976" s="4">
        <v>11676</v>
      </c>
      <c r="I2976">
        <v>0.65</v>
      </c>
      <c r="J2976" s="4">
        <v>70707509.379999995</v>
      </c>
      <c r="K2976" s="12">
        <v>6055.7990219253161</v>
      </c>
      <c r="L2976" s="12">
        <v>6055.7990219253161</v>
      </c>
      <c r="N2976">
        <v>0.125</v>
      </c>
    </row>
    <row r="2977" spans="1:14" x14ac:dyDescent="0.3">
      <c r="A2977">
        <v>316257</v>
      </c>
      <c r="B2977">
        <v>3162575</v>
      </c>
      <c r="C2977" t="s">
        <v>2893</v>
      </c>
      <c r="D2977" t="s">
        <v>2176</v>
      </c>
      <c r="E2977" t="s">
        <v>5335</v>
      </c>
      <c r="F2977" t="s">
        <v>5339</v>
      </c>
      <c r="G2977" s="4">
        <v>5479</v>
      </c>
      <c r="H2977" s="4">
        <v>5479</v>
      </c>
      <c r="I2977">
        <v>0.64</v>
      </c>
      <c r="J2977" s="4">
        <v>36849824.590000004</v>
      </c>
      <c r="K2977" s="12">
        <v>6725.6478536229242</v>
      </c>
      <c r="L2977" s="12">
        <v>6725.6478536229242</v>
      </c>
      <c r="N2977">
        <v>0.125</v>
      </c>
    </row>
    <row r="2978" spans="1:14" x14ac:dyDescent="0.3">
      <c r="A2978">
        <v>316260</v>
      </c>
      <c r="B2978">
        <v>3162609</v>
      </c>
      <c r="C2978" t="s">
        <v>2894</v>
      </c>
      <c r="D2978" t="s">
        <v>2176</v>
      </c>
      <c r="E2978" t="s">
        <v>5335</v>
      </c>
      <c r="F2978" t="s">
        <v>5339</v>
      </c>
      <c r="G2978" s="4">
        <v>7099</v>
      </c>
      <c r="H2978" s="4">
        <v>7099</v>
      </c>
      <c r="I2978">
        <v>0.64800000000000002</v>
      </c>
      <c r="J2978" s="4">
        <v>41270659.049999997</v>
      </c>
      <c r="K2978" s="12">
        <v>5813.5876954500627</v>
      </c>
      <c r="L2978" s="12">
        <v>5813.5876954500627</v>
      </c>
      <c r="N2978">
        <v>0.125</v>
      </c>
    </row>
    <row r="2979" spans="1:14" x14ac:dyDescent="0.3">
      <c r="A2979">
        <v>316265</v>
      </c>
      <c r="B2979">
        <v>3162658</v>
      </c>
      <c r="C2979" t="s">
        <v>2895</v>
      </c>
      <c r="D2979" t="s">
        <v>2176</v>
      </c>
      <c r="E2979" t="s">
        <v>5335</v>
      </c>
      <c r="F2979" t="s">
        <v>5339</v>
      </c>
      <c r="G2979" s="4">
        <v>4050</v>
      </c>
      <c r="H2979" s="4">
        <v>4050</v>
      </c>
      <c r="I2979">
        <v>0.625</v>
      </c>
      <c r="J2979" s="4">
        <v>34773453.030000001</v>
      </c>
      <c r="K2979" s="12">
        <v>8586.0377851851863</v>
      </c>
      <c r="L2979" s="12">
        <v>8586.0377851851863</v>
      </c>
      <c r="N2979">
        <v>0</v>
      </c>
    </row>
    <row r="2980" spans="1:14" x14ac:dyDescent="0.3">
      <c r="A2980">
        <v>316270</v>
      </c>
      <c r="B2980">
        <v>3162708</v>
      </c>
      <c r="C2980" t="s">
        <v>637</v>
      </c>
      <c r="D2980" t="s">
        <v>2176</v>
      </c>
      <c r="E2980" t="s">
        <v>5335</v>
      </c>
      <c r="F2980" t="s">
        <v>5339</v>
      </c>
      <c r="G2980" s="4">
        <v>24706</v>
      </c>
      <c r="H2980" s="4">
        <v>24706</v>
      </c>
      <c r="I2980">
        <v>0.61499999999999999</v>
      </c>
      <c r="J2980" s="4">
        <v>113895336.25</v>
      </c>
      <c r="K2980" s="12">
        <v>4610.0273718934668</v>
      </c>
      <c r="L2980" s="12">
        <v>4610.0273718934668</v>
      </c>
      <c r="N2980">
        <v>0</v>
      </c>
    </row>
    <row r="2981" spans="1:14" x14ac:dyDescent="0.3">
      <c r="A2981">
        <v>316280</v>
      </c>
      <c r="B2981">
        <v>3162807</v>
      </c>
      <c r="C2981" t="s">
        <v>2896</v>
      </c>
      <c r="D2981" t="s">
        <v>2176</v>
      </c>
      <c r="E2981" t="s">
        <v>5335</v>
      </c>
      <c r="F2981" t="s">
        <v>5339</v>
      </c>
      <c r="G2981" s="4">
        <v>15613</v>
      </c>
      <c r="H2981" s="4">
        <v>15613</v>
      </c>
      <c r="I2981">
        <v>0.63800000000000001</v>
      </c>
      <c r="J2981" s="4">
        <v>83183573.109999999</v>
      </c>
      <c r="K2981" s="12">
        <v>5327.8404605136748</v>
      </c>
      <c r="L2981" s="12">
        <v>5327.8404605136748</v>
      </c>
      <c r="N2981">
        <v>0</v>
      </c>
    </row>
    <row r="2982" spans="1:14" x14ac:dyDescent="0.3">
      <c r="A2982">
        <v>316290</v>
      </c>
      <c r="B2982">
        <v>3162906</v>
      </c>
      <c r="C2982" t="s">
        <v>2897</v>
      </c>
      <c r="D2982" t="s">
        <v>2176</v>
      </c>
      <c r="E2982" t="s">
        <v>5335</v>
      </c>
      <c r="F2982" t="s">
        <v>5339</v>
      </c>
      <c r="G2982" s="4">
        <v>26529</v>
      </c>
      <c r="H2982" s="4">
        <v>26529</v>
      </c>
      <c r="I2982">
        <v>0.70799999999999996</v>
      </c>
      <c r="J2982" s="4">
        <v>126884710.59</v>
      </c>
      <c r="K2982" s="12">
        <v>4782.868204229334</v>
      </c>
      <c r="L2982" s="12">
        <v>4782.868204229334</v>
      </c>
      <c r="M2982">
        <v>1.333333333333333</v>
      </c>
      <c r="N2982">
        <v>0.375</v>
      </c>
    </row>
    <row r="2983" spans="1:14" x14ac:dyDescent="0.3">
      <c r="A2983">
        <v>316292</v>
      </c>
      <c r="B2983">
        <v>3162922</v>
      </c>
      <c r="C2983" t="s">
        <v>2898</v>
      </c>
      <c r="D2983" t="s">
        <v>2176</v>
      </c>
      <c r="E2983" t="s">
        <v>5335</v>
      </c>
      <c r="F2983" t="s">
        <v>5339</v>
      </c>
      <c r="G2983" s="4">
        <v>37017</v>
      </c>
      <c r="H2983" s="4">
        <v>37017</v>
      </c>
      <c r="I2983">
        <v>0.66200000000000003</v>
      </c>
      <c r="J2983" s="4">
        <v>209008531.12</v>
      </c>
      <c r="K2983" s="12">
        <v>5646.2849804144043</v>
      </c>
      <c r="L2983" s="12">
        <v>5646.2849804144043</v>
      </c>
      <c r="N2983">
        <v>0.125</v>
      </c>
    </row>
    <row r="2984" spans="1:14" x14ac:dyDescent="0.3">
      <c r="A2984">
        <v>316294</v>
      </c>
      <c r="B2984">
        <v>3162948</v>
      </c>
      <c r="C2984" t="s">
        <v>2899</v>
      </c>
      <c r="D2984" t="s">
        <v>2176</v>
      </c>
      <c r="E2984" t="s">
        <v>5335</v>
      </c>
      <c r="F2984" t="s">
        <v>5339</v>
      </c>
      <c r="G2984" s="4">
        <v>8145</v>
      </c>
      <c r="H2984" s="4">
        <v>8145</v>
      </c>
      <c r="I2984">
        <v>0.73899999999999999</v>
      </c>
      <c r="J2984" s="4">
        <v>65369970.030000001</v>
      </c>
      <c r="K2984" s="12">
        <v>8025.7790092081032</v>
      </c>
      <c r="L2984" s="12">
        <v>8025.7790092081032</v>
      </c>
      <c r="N2984">
        <v>0</v>
      </c>
    </row>
    <row r="2985" spans="1:14" x14ac:dyDescent="0.3">
      <c r="A2985">
        <v>316295</v>
      </c>
      <c r="B2985">
        <v>3162955</v>
      </c>
      <c r="C2985" t="s">
        <v>2900</v>
      </c>
      <c r="D2985" t="s">
        <v>2176</v>
      </c>
      <c r="E2985" t="s">
        <v>5335</v>
      </c>
      <c r="F2985" t="s">
        <v>5339</v>
      </c>
      <c r="G2985" s="4">
        <v>28087</v>
      </c>
      <c r="H2985" s="4">
        <v>28087</v>
      </c>
      <c r="I2985">
        <v>0.72899999999999998</v>
      </c>
      <c r="J2985" s="4">
        <v>155436535.83000001</v>
      </c>
      <c r="K2985" s="12">
        <v>5534.1095820130313</v>
      </c>
      <c r="L2985" s="12">
        <v>5534.1095820130313</v>
      </c>
      <c r="N2985">
        <v>0</v>
      </c>
    </row>
    <row r="2986" spans="1:14" x14ac:dyDescent="0.3">
      <c r="A2986">
        <v>316300</v>
      </c>
      <c r="B2986">
        <v>3163003</v>
      </c>
      <c r="C2986" t="s">
        <v>2901</v>
      </c>
      <c r="D2986" t="s">
        <v>2176</v>
      </c>
      <c r="E2986" t="s">
        <v>5335</v>
      </c>
      <c r="F2986" t="s">
        <v>5339</v>
      </c>
      <c r="G2986" s="4">
        <v>3849</v>
      </c>
      <c r="H2986" s="4">
        <v>3849</v>
      </c>
      <c r="I2986">
        <v>0.58299999999999996</v>
      </c>
      <c r="J2986" s="4">
        <v>36437826.909999996</v>
      </c>
      <c r="K2986" s="12">
        <v>9466.8295427383728</v>
      </c>
      <c r="L2986" s="12">
        <v>9466.8295427383728</v>
      </c>
      <c r="N2986">
        <v>0</v>
      </c>
    </row>
    <row r="2987" spans="1:14" x14ac:dyDescent="0.3">
      <c r="A2987">
        <v>316310</v>
      </c>
      <c r="B2987">
        <v>3163102</v>
      </c>
      <c r="C2987" t="s">
        <v>2902</v>
      </c>
      <c r="D2987" t="s">
        <v>2176</v>
      </c>
      <c r="E2987" t="s">
        <v>5335</v>
      </c>
      <c r="F2987" t="s">
        <v>5339</v>
      </c>
      <c r="G2987" s="4">
        <v>4698</v>
      </c>
      <c r="H2987" s="4">
        <v>4698</v>
      </c>
      <c r="I2987">
        <v>0.70399999999999996</v>
      </c>
      <c r="J2987" s="4">
        <v>40600888.990000002</v>
      </c>
      <c r="K2987" s="12">
        <v>8642.1645359727554</v>
      </c>
      <c r="L2987" s="12">
        <v>8642.1645359727554</v>
      </c>
      <c r="N2987">
        <v>0</v>
      </c>
    </row>
    <row r="2988" spans="1:14" x14ac:dyDescent="0.3">
      <c r="A2988">
        <v>316320</v>
      </c>
      <c r="B2988">
        <v>3163201</v>
      </c>
      <c r="C2988" t="s">
        <v>2903</v>
      </c>
      <c r="D2988" t="s">
        <v>2176</v>
      </c>
      <c r="E2988" t="s">
        <v>5335</v>
      </c>
      <c r="F2988" t="s">
        <v>5339</v>
      </c>
      <c r="G2988" s="4">
        <v>4252</v>
      </c>
      <c r="H2988" s="4">
        <v>4252</v>
      </c>
      <c r="I2988">
        <v>0.71699999999999997</v>
      </c>
      <c r="J2988" s="4">
        <v>30886294.02</v>
      </c>
      <c r="K2988" s="12">
        <v>7263.9449717779871</v>
      </c>
      <c r="L2988" s="12">
        <v>7263.9449717779871</v>
      </c>
      <c r="N2988">
        <v>0</v>
      </c>
    </row>
    <row r="2989" spans="1:14" x14ac:dyDescent="0.3">
      <c r="A2989">
        <v>316330</v>
      </c>
      <c r="B2989">
        <v>3163300</v>
      </c>
      <c r="C2989" t="s">
        <v>869</v>
      </c>
      <c r="D2989" t="s">
        <v>2176</v>
      </c>
      <c r="E2989" t="s">
        <v>5335</v>
      </c>
      <c r="F2989" t="s">
        <v>5339</v>
      </c>
      <c r="G2989" s="4">
        <v>3482</v>
      </c>
      <c r="H2989" s="4">
        <v>3482</v>
      </c>
      <c r="I2989">
        <v>0.65800000000000003</v>
      </c>
      <c r="J2989" s="4">
        <v>35038513.359999999</v>
      </c>
      <c r="K2989" s="12">
        <v>10062.755129236071</v>
      </c>
      <c r="L2989" s="12">
        <v>10062.755129236071</v>
      </c>
      <c r="N2989">
        <v>0.125</v>
      </c>
    </row>
    <row r="2990" spans="1:14" x14ac:dyDescent="0.3">
      <c r="A2990">
        <v>316340</v>
      </c>
      <c r="B2990">
        <v>3163409</v>
      </c>
      <c r="C2990" t="s">
        <v>2904</v>
      </c>
      <c r="D2990" t="s">
        <v>2176</v>
      </c>
      <c r="E2990" t="s">
        <v>5335</v>
      </c>
      <c r="F2990" t="s">
        <v>5339</v>
      </c>
      <c r="G2990" s="4">
        <v>5482</v>
      </c>
      <c r="H2990" s="4">
        <v>5482</v>
      </c>
      <c r="I2990">
        <v>0.66600000000000004</v>
      </c>
      <c r="J2990" s="4">
        <v>35930741.649999999</v>
      </c>
      <c r="K2990" s="12">
        <v>6554.3125957679677</v>
      </c>
      <c r="L2990" s="12">
        <v>6554.3125957679677</v>
      </c>
      <c r="N2990">
        <v>0</v>
      </c>
    </row>
    <row r="2991" spans="1:14" x14ac:dyDescent="0.3">
      <c r="A2991">
        <v>316350</v>
      </c>
      <c r="B2991">
        <v>3163508</v>
      </c>
      <c r="C2991" t="s">
        <v>2905</v>
      </c>
      <c r="D2991" t="s">
        <v>2176</v>
      </c>
      <c r="E2991" t="s">
        <v>5335</v>
      </c>
      <c r="F2991" t="s">
        <v>5339</v>
      </c>
      <c r="G2991" s="4">
        <v>6282</v>
      </c>
      <c r="H2991" s="4">
        <v>6282</v>
      </c>
      <c r="I2991">
        <v>0.56599999999999995</v>
      </c>
      <c r="J2991" s="4">
        <v>44424266.219999999</v>
      </c>
      <c r="K2991" s="12">
        <v>7071.6756160458453</v>
      </c>
      <c r="L2991" s="12">
        <v>7071.6756160458453</v>
      </c>
      <c r="N2991">
        <v>0.125</v>
      </c>
    </row>
    <row r="2992" spans="1:14" x14ac:dyDescent="0.3">
      <c r="A2992">
        <v>316360</v>
      </c>
      <c r="B2992">
        <v>3163607</v>
      </c>
      <c r="C2992" t="s">
        <v>2906</v>
      </c>
      <c r="D2992" t="s">
        <v>2176</v>
      </c>
      <c r="E2992" t="s">
        <v>5335</v>
      </c>
      <c r="F2992" t="s">
        <v>5339</v>
      </c>
      <c r="G2992" s="4">
        <v>2844</v>
      </c>
      <c r="H2992" s="4">
        <v>2844</v>
      </c>
      <c r="I2992">
        <v>0.65700000000000003</v>
      </c>
      <c r="J2992" s="4">
        <v>30389815.030000001</v>
      </c>
      <c r="K2992" s="12">
        <v>10685.5889697609</v>
      </c>
      <c r="L2992" s="12">
        <v>10685.5889697609</v>
      </c>
      <c r="N2992">
        <v>0.125</v>
      </c>
    </row>
    <row r="2993" spans="1:14" x14ac:dyDescent="0.3">
      <c r="A2993">
        <v>316370</v>
      </c>
      <c r="B2993">
        <v>3163706</v>
      </c>
      <c r="C2993" t="s">
        <v>2907</v>
      </c>
      <c r="D2993" t="s">
        <v>2176</v>
      </c>
      <c r="E2993" t="s">
        <v>5335</v>
      </c>
      <c r="F2993" t="s">
        <v>5339</v>
      </c>
      <c r="G2993" s="4">
        <v>46868</v>
      </c>
      <c r="H2993" s="4">
        <v>46868</v>
      </c>
      <c r="I2993">
        <v>0.75900000000000001</v>
      </c>
      <c r="J2993" s="4">
        <v>341795394.68000001</v>
      </c>
      <c r="K2993" s="12">
        <v>7292.7241333105749</v>
      </c>
      <c r="L2993" s="12">
        <v>7292.7241333105749</v>
      </c>
      <c r="M2993">
        <v>1.944444444444444</v>
      </c>
      <c r="N2993">
        <v>0.125</v>
      </c>
    </row>
    <row r="2994" spans="1:14" x14ac:dyDescent="0.3">
      <c r="A2994">
        <v>316380</v>
      </c>
      <c r="B2994">
        <v>3163805</v>
      </c>
      <c r="C2994" t="s">
        <v>2908</v>
      </c>
      <c r="D2994" t="s">
        <v>2176</v>
      </c>
      <c r="E2994" t="s">
        <v>5335</v>
      </c>
      <c r="F2994" t="s">
        <v>5339</v>
      </c>
      <c r="G2994" s="4">
        <v>6410</v>
      </c>
      <c r="H2994" s="4">
        <v>6410</v>
      </c>
      <c r="I2994">
        <v>0.64400000000000002</v>
      </c>
      <c r="J2994" s="4">
        <v>38443575.130000003</v>
      </c>
      <c r="K2994" s="12">
        <v>5997.4376177847116</v>
      </c>
      <c r="L2994" s="12">
        <v>5997.4376177847116</v>
      </c>
      <c r="N2994">
        <v>0</v>
      </c>
    </row>
    <row r="2995" spans="1:14" x14ac:dyDescent="0.3">
      <c r="A2995">
        <v>316390</v>
      </c>
      <c r="B2995">
        <v>3163904</v>
      </c>
      <c r="C2995" t="s">
        <v>2909</v>
      </c>
      <c r="D2995" t="s">
        <v>2176</v>
      </c>
      <c r="E2995" t="s">
        <v>5335</v>
      </c>
      <c r="F2995" t="s">
        <v>5339</v>
      </c>
      <c r="G2995" s="4">
        <v>4973</v>
      </c>
      <c r="H2995" s="4">
        <v>4973</v>
      </c>
      <c r="I2995">
        <v>0.67400000000000004</v>
      </c>
      <c r="J2995" s="4">
        <v>40887910.090000004</v>
      </c>
      <c r="K2995" s="12">
        <v>8221.9807138548167</v>
      </c>
      <c r="L2995" s="12">
        <v>8221.9807138548167</v>
      </c>
      <c r="N2995">
        <v>0</v>
      </c>
    </row>
    <row r="2996" spans="1:14" x14ac:dyDescent="0.3">
      <c r="A2996">
        <v>316400</v>
      </c>
      <c r="B2996">
        <v>3164001</v>
      </c>
      <c r="C2996" t="s">
        <v>2910</v>
      </c>
      <c r="D2996" t="s">
        <v>2176</v>
      </c>
      <c r="E2996" t="s">
        <v>5335</v>
      </c>
      <c r="F2996" t="s">
        <v>5339</v>
      </c>
      <c r="G2996" s="4">
        <v>7132</v>
      </c>
      <c r="H2996" s="4">
        <v>7132</v>
      </c>
      <c r="I2996">
        <v>0.65900000000000003</v>
      </c>
      <c r="J2996" s="4">
        <v>33638216.82</v>
      </c>
      <c r="K2996" s="12">
        <v>4716.5194643858667</v>
      </c>
      <c r="L2996" s="12">
        <v>4716.5194643858667</v>
      </c>
      <c r="N2996">
        <v>0</v>
      </c>
    </row>
    <row r="2997" spans="1:14" x14ac:dyDescent="0.3">
      <c r="A2997">
        <v>316410</v>
      </c>
      <c r="B2997">
        <v>3164100</v>
      </c>
      <c r="C2997" t="s">
        <v>2911</v>
      </c>
      <c r="D2997" t="s">
        <v>2176</v>
      </c>
      <c r="E2997" t="s">
        <v>5335</v>
      </c>
      <c r="F2997" t="s">
        <v>5339</v>
      </c>
      <c r="G2997" s="4">
        <v>5143</v>
      </c>
      <c r="H2997" s="4">
        <v>5143</v>
      </c>
      <c r="I2997">
        <v>0.622</v>
      </c>
      <c r="J2997" s="4">
        <v>35649293.280000001</v>
      </c>
      <c r="K2997" s="12">
        <v>6931.61448181995</v>
      </c>
      <c r="L2997" s="12">
        <v>6931.61448181995</v>
      </c>
      <c r="N2997">
        <v>0.125</v>
      </c>
    </row>
    <row r="2998" spans="1:14" x14ac:dyDescent="0.3">
      <c r="A2998">
        <v>316420</v>
      </c>
      <c r="B2998">
        <v>3164209</v>
      </c>
      <c r="C2998" t="s">
        <v>2912</v>
      </c>
      <c r="D2998" t="s">
        <v>2176</v>
      </c>
      <c r="E2998" t="s">
        <v>5335</v>
      </c>
      <c r="F2998" t="s">
        <v>5339</v>
      </c>
      <c r="G2998" s="4">
        <v>10562</v>
      </c>
      <c r="H2998" s="4">
        <v>10562</v>
      </c>
      <c r="I2998">
        <v>0.64</v>
      </c>
      <c r="J2998" s="4">
        <v>71196853.290000007</v>
      </c>
      <c r="K2998" s="12">
        <v>6740.8495824654428</v>
      </c>
      <c r="L2998" s="12">
        <v>6740.8495824654428</v>
      </c>
      <c r="N2998">
        <v>0</v>
      </c>
    </row>
    <row r="2999" spans="1:14" x14ac:dyDescent="0.3">
      <c r="A2999">
        <v>316430</v>
      </c>
      <c r="B2999">
        <v>3164308</v>
      </c>
      <c r="C2999" t="s">
        <v>2913</v>
      </c>
      <c r="D2999" t="s">
        <v>2176</v>
      </c>
      <c r="E2999" t="s">
        <v>5335</v>
      </c>
      <c r="F2999" t="s">
        <v>5339</v>
      </c>
      <c r="G2999" s="4">
        <v>7370</v>
      </c>
      <c r="H2999" s="4">
        <v>7370</v>
      </c>
      <c r="I2999">
        <v>0.67200000000000004</v>
      </c>
      <c r="J2999" s="4">
        <v>54162725.649999999</v>
      </c>
      <c r="K2999" s="12">
        <v>7349.0808208955223</v>
      </c>
      <c r="L2999" s="12">
        <v>7349.0808208955223</v>
      </c>
      <c r="N2999">
        <v>0</v>
      </c>
    </row>
    <row r="3000" spans="1:14" x14ac:dyDescent="0.3">
      <c r="A3000">
        <v>316440</v>
      </c>
      <c r="B3000">
        <v>3164407</v>
      </c>
      <c r="C3000" t="s">
        <v>2914</v>
      </c>
      <c r="D3000" t="s">
        <v>2176</v>
      </c>
      <c r="E3000" t="s">
        <v>5335</v>
      </c>
      <c r="F3000" t="s">
        <v>5339</v>
      </c>
      <c r="G3000" s="4">
        <v>6778</v>
      </c>
      <c r="H3000" s="4">
        <v>6778</v>
      </c>
      <c r="I3000">
        <v>0.69199999999999995</v>
      </c>
      <c r="J3000" s="4">
        <v>45881045.609999999</v>
      </c>
      <c r="K3000" s="12">
        <v>6769.1126600767184</v>
      </c>
      <c r="L3000" s="12">
        <v>6769.1126600767184</v>
      </c>
      <c r="N3000">
        <v>0</v>
      </c>
    </row>
    <row r="3001" spans="1:14" x14ac:dyDescent="0.3">
      <c r="A3001">
        <v>316443</v>
      </c>
      <c r="B3001">
        <v>3164431</v>
      </c>
      <c r="C3001" t="s">
        <v>2915</v>
      </c>
      <c r="D3001" t="s">
        <v>2176</v>
      </c>
      <c r="E3001" t="s">
        <v>5335</v>
      </c>
      <c r="F3001" t="s">
        <v>5339</v>
      </c>
      <c r="G3001" s="4">
        <v>3239</v>
      </c>
      <c r="H3001" s="4">
        <v>3239</v>
      </c>
      <c r="I3001">
        <v>0.66</v>
      </c>
      <c r="J3001" s="4">
        <v>38286665.689999998</v>
      </c>
      <c r="K3001" s="12">
        <v>11820.520435319542</v>
      </c>
      <c r="L3001" s="12">
        <v>11820.520435319542</v>
      </c>
      <c r="N3001">
        <v>0.125</v>
      </c>
    </row>
    <row r="3002" spans="1:14" x14ac:dyDescent="0.3">
      <c r="A3002">
        <v>316447</v>
      </c>
      <c r="B3002">
        <v>3164472</v>
      </c>
      <c r="C3002" t="s">
        <v>2916</v>
      </c>
      <c r="D3002" t="s">
        <v>2176</v>
      </c>
      <c r="E3002" t="s">
        <v>5335</v>
      </c>
      <c r="F3002" t="s">
        <v>5339</v>
      </c>
      <c r="G3002" s="4">
        <v>6415</v>
      </c>
      <c r="H3002" s="4">
        <v>6415</v>
      </c>
      <c r="I3002">
        <v>0.60699999999999998</v>
      </c>
      <c r="J3002" s="4">
        <v>41712579.310000002</v>
      </c>
      <c r="K3002" s="12">
        <v>6502.3506328916601</v>
      </c>
      <c r="L3002" s="12">
        <v>6502.3506328916601</v>
      </c>
      <c r="N3002">
        <v>0.125</v>
      </c>
    </row>
    <row r="3003" spans="1:14" x14ac:dyDescent="0.3">
      <c r="A3003">
        <v>316450</v>
      </c>
      <c r="B3003">
        <v>3164506</v>
      </c>
      <c r="C3003" t="s">
        <v>2917</v>
      </c>
      <c r="D3003" t="s">
        <v>2176</v>
      </c>
      <c r="E3003" t="s">
        <v>5335</v>
      </c>
      <c r="F3003" t="s">
        <v>5339</v>
      </c>
      <c r="G3003" s="4">
        <v>10218</v>
      </c>
      <c r="H3003" s="4">
        <v>10218</v>
      </c>
      <c r="I3003">
        <v>0.58099999999999996</v>
      </c>
      <c r="J3003" s="4">
        <v>48731714.149999999</v>
      </c>
      <c r="K3003" s="12">
        <v>4769.2027940888629</v>
      </c>
      <c r="L3003" s="12">
        <v>4769.2027940888629</v>
      </c>
      <c r="N3003">
        <v>0</v>
      </c>
    </row>
    <row r="3004" spans="1:14" x14ac:dyDescent="0.3">
      <c r="A3004">
        <v>316460</v>
      </c>
      <c r="B3004">
        <v>3164605</v>
      </c>
      <c r="C3004" t="s">
        <v>2918</v>
      </c>
      <c r="D3004" t="s">
        <v>2176</v>
      </c>
      <c r="E3004" t="s">
        <v>5335</v>
      </c>
      <c r="F3004" t="s">
        <v>5339</v>
      </c>
      <c r="G3004" s="4">
        <v>9527</v>
      </c>
      <c r="H3004" s="4">
        <v>9527</v>
      </c>
      <c r="I3004">
        <v>0.626</v>
      </c>
      <c r="J3004" s="4">
        <v>66914811.93</v>
      </c>
      <c r="K3004" s="12">
        <v>7023.7023123753543</v>
      </c>
      <c r="L3004" s="12">
        <v>7023.7023123753543</v>
      </c>
      <c r="N3004">
        <v>0</v>
      </c>
    </row>
    <row r="3005" spans="1:14" x14ac:dyDescent="0.3">
      <c r="A3005">
        <v>316470</v>
      </c>
      <c r="B3005">
        <v>3164704</v>
      </c>
      <c r="C3005" t="s">
        <v>2919</v>
      </c>
      <c r="D3005" t="s">
        <v>2176</v>
      </c>
      <c r="E3005" t="s">
        <v>5335</v>
      </c>
      <c r="F3005" t="s">
        <v>5339</v>
      </c>
      <c r="G3005" s="4">
        <v>75179</v>
      </c>
      <c r="H3005" s="4">
        <v>75179</v>
      </c>
      <c r="I3005">
        <v>0.72199999999999998</v>
      </c>
      <c r="J3005" s="4">
        <v>436989803.69</v>
      </c>
      <c r="K3005" s="12">
        <v>5812.6578391572111</v>
      </c>
      <c r="L3005" s="12">
        <v>5812.6578391572111</v>
      </c>
      <c r="M3005">
        <v>1.333333333333333</v>
      </c>
      <c r="N3005">
        <v>0.75</v>
      </c>
    </row>
    <row r="3006" spans="1:14" x14ac:dyDescent="0.3">
      <c r="A3006">
        <v>316480</v>
      </c>
      <c r="B3006">
        <v>3164803</v>
      </c>
      <c r="C3006" t="s">
        <v>2920</v>
      </c>
      <c r="D3006" t="s">
        <v>2176</v>
      </c>
      <c r="E3006" t="s">
        <v>5335</v>
      </c>
      <c r="F3006" t="s">
        <v>5339</v>
      </c>
      <c r="G3006" s="4">
        <v>1229</v>
      </c>
      <c r="H3006" s="4">
        <v>1229</v>
      </c>
      <c r="I3006">
        <v>0.63200000000000001</v>
      </c>
      <c r="J3006" s="4">
        <v>27383573.170000002</v>
      </c>
      <c r="K3006" s="12">
        <v>22281.18240032547</v>
      </c>
      <c r="L3006" s="12">
        <v>14712.97</v>
      </c>
      <c r="N3006">
        <v>0</v>
      </c>
    </row>
    <row r="3007" spans="1:14" x14ac:dyDescent="0.3">
      <c r="A3007">
        <v>316490</v>
      </c>
      <c r="B3007">
        <v>3164902</v>
      </c>
      <c r="C3007" t="s">
        <v>2921</v>
      </c>
      <c r="D3007" t="s">
        <v>2176</v>
      </c>
      <c r="E3007" t="s">
        <v>5335</v>
      </c>
      <c r="F3007" t="s">
        <v>5339</v>
      </c>
      <c r="G3007" s="4">
        <v>2385</v>
      </c>
      <c r="H3007" s="4">
        <v>2385</v>
      </c>
      <c r="I3007">
        <v>0.67600000000000005</v>
      </c>
      <c r="J3007" s="4">
        <v>30698587.079999998</v>
      </c>
      <c r="K3007" s="12">
        <v>12871.524981132075</v>
      </c>
      <c r="L3007" s="12">
        <v>12871.524981132075</v>
      </c>
      <c r="N3007">
        <v>0.125</v>
      </c>
    </row>
    <row r="3008" spans="1:14" x14ac:dyDescent="0.3">
      <c r="A3008">
        <v>316500</v>
      </c>
      <c r="B3008">
        <v>3165008</v>
      </c>
      <c r="C3008" t="s">
        <v>2922</v>
      </c>
      <c r="D3008" t="s">
        <v>2176</v>
      </c>
      <c r="E3008" t="s">
        <v>5335</v>
      </c>
      <c r="F3008" t="s">
        <v>5339</v>
      </c>
      <c r="G3008" s="4">
        <v>11559</v>
      </c>
      <c r="H3008" s="4">
        <v>11559</v>
      </c>
      <c r="I3008">
        <v>0.66200000000000003</v>
      </c>
      <c r="J3008" s="4">
        <v>59902206.909999996</v>
      </c>
      <c r="K3008" s="12">
        <v>5182.3001046803356</v>
      </c>
      <c r="L3008" s="12">
        <v>5182.3001046803356</v>
      </c>
      <c r="N3008">
        <v>0</v>
      </c>
    </row>
    <row r="3009" spans="1:14" x14ac:dyDescent="0.3">
      <c r="A3009">
        <v>316510</v>
      </c>
      <c r="B3009">
        <v>3165107</v>
      </c>
      <c r="C3009" t="s">
        <v>2923</v>
      </c>
      <c r="D3009" t="s">
        <v>2176</v>
      </c>
      <c r="E3009" t="s">
        <v>5335</v>
      </c>
      <c r="F3009" t="s">
        <v>5339</v>
      </c>
      <c r="G3009" s="4">
        <v>6837</v>
      </c>
      <c r="H3009" s="4">
        <v>6837</v>
      </c>
      <c r="I3009">
        <v>0.7</v>
      </c>
      <c r="J3009" s="4">
        <v>44968743.859999999</v>
      </c>
      <c r="K3009" s="12">
        <v>6577.2625215737899</v>
      </c>
      <c r="L3009" s="12">
        <v>6577.2625215737899</v>
      </c>
      <c r="N3009">
        <v>0</v>
      </c>
    </row>
    <row r="3010" spans="1:14" x14ac:dyDescent="0.3">
      <c r="A3010">
        <v>316520</v>
      </c>
      <c r="B3010">
        <v>3165206</v>
      </c>
      <c r="C3010" t="s">
        <v>2924</v>
      </c>
      <c r="D3010" t="s">
        <v>2176</v>
      </c>
      <c r="E3010" t="s">
        <v>5335</v>
      </c>
      <c r="F3010" t="s">
        <v>5339</v>
      </c>
      <c r="G3010" s="4">
        <v>7107</v>
      </c>
      <c r="H3010" s="4">
        <v>7107</v>
      </c>
      <c r="I3010">
        <v>0.66700000000000004</v>
      </c>
      <c r="J3010" s="4">
        <v>43117988.359999999</v>
      </c>
      <c r="K3010" s="12">
        <v>6066.9745828056848</v>
      </c>
      <c r="L3010" s="12">
        <v>6066.9745828056848</v>
      </c>
      <c r="N3010">
        <v>0.125</v>
      </c>
    </row>
    <row r="3011" spans="1:14" x14ac:dyDescent="0.3">
      <c r="A3011">
        <v>316530</v>
      </c>
      <c r="B3011">
        <v>3165305</v>
      </c>
      <c r="C3011" t="s">
        <v>2925</v>
      </c>
      <c r="D3011" t="s">
        <v>2176</v>
      </c>
      <c r="E3011" t="s">
        <v>5335</v>
      </c>
      <c r="F3011" t="s">
        <v>5339</v>
      </c>
      <c r="G3011" s="4">
        <v>6928</v>
      </c>
      <c r="H3011" s="4">
        <v>6928</v>
      </c>
      <c r="I3011">
        <v>0.71499999999999997</v>
      </c>
      <c r="J3011" s="4">
        <v>46795942.210000001</v>
      </c>
      <c r="K3011" s="12">
        <v>6754.6105961316398</v>
      </c>
      <c r="L3011" s="12">
        <v>6754.6105961316398</v>
      </c>
      <c r="N3011">
        <v>0.125</v>
      </c>
    </row>
    <row r="3012" spans="1:14" x14ac:dyDescent="0.3">
      <c r="A3012">
        <v>316540</v>
      </c>
      <c r="B3012">
        <v>3165404</v>
      </c>
      <c r="C3012" t="s">
        <v>2926</v>
      </c>
      <c r="D3012" t="s">
        <v>2176</v>
      </c>
      <c r="E3012" t="s">
        <v>5335</v>
      </c>
      <c r="F3012" t="s">
        <v>5339</v>
      </c>
      <c r="G3012" s="4">
        <v>6469</v>
      </c>
      <c r="H3012" s="4">
        <v>6469</v>
      </c>
      <c r="I3012">
        <v>0.68</v>
      </c>
      <c r="J3012" s="4">
        <v>43371987.770000003</v>
      </c>
      <c r="K3012" s="12">
        <v>6704.589236358016</v>
      </c>
      <c r="L3012" s="12">
        <v>6704.589236358016</v>
      </c>
      <c r="N3012">
        <v>0</v>
      </c>
    </row>
    <row r="3013" spans="1:14" x14ac:dyDescent="0.3">
      <c r="A3013">
        <v>316550</v>
      </c>
      <c r="B3013">
        <v>3165503</v>
      </c>
      <c r="C3013" t="s">
        <v>2927</v>
      </c>
      <c r="D3013" t="s">
        <v>2176</v>
      </c>
      <c r="E3013" t="s">
        <v>5335</v>
      </c>
      <c r="F3013" t="s">
        <v>5339</v>
      </c>
      <c r="G3013" s="4">
        <v>5140</v>
      </c>
      <c r="H3013" s="4">
        <v>5140</v>
      </c>
      <c r="I3013">
        <v>0.63600000000000001</v>
      </c>
      <c r="J3013" s="4">
        <v>42565873.359999999</v>
      </c>
      <c r="K3013" s="12">
        <v>8281.2983190661471</v>
      </c>
      <c r="L3013" s="12">
        <v>8281.2983190661471</v>
      </c>
      <c r="N3013">
        <v>0.125</v>
      </c>
    </row>
    <row r="3014" spans="1:14" x14ac:dyDescent="0.3">
      <c r="A3014">
        <v>316553</v>
      </c>
      <c r="B3014">
        <v>3165537</v>
      </c>
      <c r="C3014" t="s">
        <v>2928</v>
      </c>
      <c r="D3014" t="s">
        <v>2176</v>
      </c>
      <c r="E3014" t="s">
        <v>5335</v>
      </c>
      <c r="F3014" t="s">
        <v>5339</v>
      </c>
      <c r="G3014" s="4">
        <v>39974</v>
      </c>
      <c r="H3014" s="4">
        <v>39974</v>
      </c>
      <c r="I3014">
        <v>0.73399999999999999</v>
      </c>
      <c r="J3014" s="4">
        <v>253094366.55000001</v>
      </c>
      <c r="K3014" s="12">
        <v>6331.4746222544654</v>
      </c>
      <c r="L3014" s="12">
        <v>6331.4746222544654</v>
      </c>
      <c r="M3014">
        <v>0.52777777777777768</v>
      </c>
      <c r="N3014">
        <v>0.375</v>
      </c>
    </row>
    <row r="3015" spans="1:14" x14ac:dyDescent="0.3">
      <c r="A3015">
        <v>316555</v>
      </c>
      <c r="B3015">
        <v>3165552</v>
      </c>
      <c r="C3015" t="s">
        <v>2929</v>
      </c>
      <c r="D3015" t="s">
        <v>2176</v>
      </c>
      <c r="E3015" t="s">
        <v>5335</v>
      </c>
      <c r="F3015" t="s">
        <v>5339</v>
      </c>
      <c r="G3015" s="4">
        <v>9985</v>
      </c>
      <c r="H3015" s="4">
        <v>9985</v>
      </c>
      <c r="I3015">
        <v>0.54200000000000004</v>
      </c>
      <c r="J3015" s="4">
        <v>52664346.240000002</v>
      </c>
      <c r="K3015" s="12">
        <v>5274.3461432148224</v>
      </c>
      <c r="L3015" s="12">
        <v>5274.3461432148224</v>
      </c>
      <c r="N3015">
        <v>0</v>
      </c>
    </row>
    <row r="3016" spans="1:14" x14ac:dyDescent="0.3">
      <c r="A3016">
        <v>316556</v>
      </c>
      <c r="B3016">
        <v>3165560</v>
      </c>
      <c r="C3016" t="s">
        <v>2930</v>
      </c>
      <c r="D3016" t="s">
        <v>2176</v>
      </c>
      <c r="E3016" t="s">
        <v>5335</v>
      </c>
      <c r="F3016" t="s">
        <v>5339</v>
      </c>
      <c r="G3016" s="4">
        <v>2420</v>
      </c>
      <c r="H3016" s="4">
        <v>2420</v>
      </c>
      <c r="I3016">
        <v>0.65400000000000003</v>
      </c>
      <c r="J3016" s="4">
        <v>30071836.079999998</v>
      </c>
      <c r="K3016" s="12">
        <v>12426.378545454545</v>
      </c>
      <c r="L3016" s="12">
        <v>12426.378545454545</v>
      </c>
      <c r="N3016">
        <v>0</v>
      </c>
    </row>
    <row r="3017" spans="1:14" x14ac:dyDescent="0.3">
      <c r="A3017">
        <v>316557</v>
      </c>
      <c r="B3017">
        <v>3165578</v>
      </c>
      <c r="C3017" t="s">
        <v>2931</v>
      </c>
      <c r="D3017" t="s">
        <v>2176</v>
      </c>
      <c r="E3017" t="s">
        <v>5335</v>
      </c>
      <c r="F3017" t="s">
        <v>5339</v>
      </c>
      <c r="G3017" s="4">
        <v>6517</v>
      </c>
      <c r="H3017" s="4">
        <v>6517</v>
      </c>
      <c r="I3017">
        <v>0.66100000000000003</v>
      </c>
      <c r="J3017" s="4">
        <v>44463112.609999999</v>
      </c>
      <c r="K3017" s="12">
        <v>6822.6350483351234</v>
      </c>
      <c r="L3017" s="12">
        <v>6822.6350483351234</v>
      </c>
      <c r="N3017">
        <v>0</v>
      </c>
    </row>
    <row r="3018" spans="1:14" x14ac:dyDescent="0.3">
      <c r="A3018">
        <v>316560</v>
      </c>
      <c r="B3018">
        <v>3165602</v>
      </c>
      <c r="C3018" t="s">
        <v>2932</v>
      </c>
      <c r="D3018" t="s">
        <v>2176</v>
      </c>
      <c r="E3018" t="s">
        <v>5335</v>
      </c>
      <c r="F3018" t="s">
        <v>5339</v>
      </c>
      <c r="G3018" s="4">
        <v>2335</v>
      </c>
      <c r="H3018" s="4">
        <v>2335</v>
      </c>
      <c r="I3018">
        <v>0.67400000000000004</v>
      </c>
      <c r="J3018" s="4">
        <v>31602708.260000002</v>
      </c>
      <c r="K3018" s="12">
        <v>13534.350432548181</v>
      </c>
      <c r="L3018" s="12">
        <v>13534.350432548181</v>
      </c>
      <c r="N3018">
        <v>0.125</v>
      </c>
    </row>
    <row r="3019" spans="1:14" x14ac:dyDescent="0.3">
      <c r="A3019">
        <v>316570</v>
      </c>
      <c r="B3019">
        <v>3165701</v>
      </c>
      <c r="C3019" t="s">
        <v>2933</v>
      </c>
      <c r="D3019" t="s">
        <v>2176</v>
      </c>
      <c r="E3019" t="s">
        <v>5335</v>
      </c>
      <c r="F3019" t="s">
        <v>5339</v>
      </c>
      <c r="G3019" s="4">
        <v>7977</v>
      </c>
      <c r="H3019" s="4">
        <v>7977</v>
      </c>
      <c r="I3019">
        <v>0.64400000000000002</v>
      </c>
      <c r="J3019" s="4">
        <v>43868087.789999999</v>
      </c>
      <c r="K3019" s="12">
        <v>5499.321523128996</v>
      </c>
      <c r="L3019" s="12">
        <v>5499.321523128996</v>
      </c>
      <c r="N3019">
        <v>0.25</v>
      </c>
    </row>
    <row r="3020" spans="1:14" x14ac:dyDescent="0.3">
      <c r="A3020">
        <v>316580</v>
      </c>
      <c r="B3020">
        <v>3165800</v>
      </c>
      <c r="C3020" t="s">
        <v>2934</v>
      </c>
      <c r="D3020" t="s">
        <v>2176</v>
      </c>
      <c r="E3020" t="s">
        <v>5335</v>
      </c>
      <c r="F3020" t="s">
        <v>5339</v>
      </c>
      <c r="G3020" s="4">
        <v>2149</v>
      </c>
      <c r="H3020" s="4">
        <v>2149</v>
      </c>
      <c r="I3020">
        <v>0.68400000000000005</v>
      </c>
      <c r="J3020" s="4">
        <v>29938698.120000001</v>
      </c>
      <c r="K3020" s="12">
        <v>13931.455616565845</v>
      </c>
      <c r="L3020" s="12">
        <v>13931.455616565845</v>
      </c>
      <c r="N3020">
        <v>0</v>
      </c>
    </row>
    <row r="3021" spans="1:14" x14ac:dyDescent="0.3">
      <c r="A3021">
        <v>316590</v>
      </c>
      <c r="B3021">
        <v>3165909</v>
      </c>
      <c r="C3021" t="s">
        <v>2935</v>
      </c>
      <c r="D3021" t="s">
        <v>2176</v>
      </c>
      <c r="E3021" t="s">
        <v>5335</v>
      </c>
      <c r="F3021" t="s">
        <v>5339</v>
      </c>
      <c r="G3021" s="4">
        <v>4006</v>
      </c>
      <c r="H3021" s="4">
        <v>4006</v>
      </c>
      <c r="I3021">
        <v>0.62</v>
      </c>
      <c r="J3021" s="4">
        <v>34109641.880000003</v>
      </c>
      <c r="K3021" s="12">
        <v>8514.6385122316533</v>
      </c>
      <c r="L3021" s="12">
        <v>8514.6385122316533</v>
      </c>
      <c r="N3021">
        <v>0</v>
      </c>
    </row>
    <row r="3022" spans="1:14" x14ac:dyDescent="0.3">
      <c r="A3022">
        <v>316600</v>
      </c>
      <c r="B3022">
        <v>3166006</v>
      </c>
      <c r="C3022" t="s">
        <v>2936</v>
      </c>
      <c r="D3022" t="s">
        <v>2176</v>
      </c>
      <c r="E3022" t="s">
        <v>5335</v>
      </c>
      <c r="F3022" t="s">
        <v>5339</v>
      </c>
      <c r="G3022" s="4">
        <v>5577</v>
      </c>
      <c r="H3022" s="4">
        <v>5577</v>
      </c>
      <c r="I3022">
        <v>0.63100000000000001</v>
      </c>
      <c r="J3022" s="4">
        <v>35468813.810000002</v>
      </c>
      <c r="K3022" s="12">
        <v>6359.8375129998212</v>
      </c>
      <c r="L3022" s="12">
        <v>6359.8375129998212</v>
      </c>
      <c r="N3022">
        <v>0</v>
      </c>
    </row>
    <row r="3023" spans="1:14" x14ac:dyDescent="0.3">
      <c r="A3023">
        <v>316610</v>
      </c>
      <c r="B3023">
        <v>3166105</v>
      </c>
      <c r="C3023" t="s">
        <v>2937</v>
      </c>
      <c r="D3023" t="s">
        <v>2176</v>
      </c>
      <c r="E3023" t="s">
        <v>5335</v>
      </c>
      <c r="F3023" t="s">
        <v>5339</v>
      </c>
      <c r="G3023" s="4">
        <v>3066</v>
      </c>
      <c r="H3023" s="4">
        <v>3066</v>
      </c>
      <c r="I3023">
        <v>0.56499999999999995</v>
      </c>
      <c r="J3023" s="4">
        <v>31854915.039999999</v>
      </c>
      <c r="K3023" s="12">
        <v>10389.730932811481</v>
      </c>
      <c r="L3023" s="12">
        <v>10389.730932811481</v>
      </c>
      <c r="N3023">
        <v>0.125</v>
      </c>
    </row>
    <row r="3024" spans="1:14" x14ac:dyDescent="0.3">
      <c r="A3024">
        <v>316620</v>
      </c>
      <c r="B3024">
        <v>3166204</v>
      </c>
      <c r="C3024" t="s">
        <v>2938</v>
      </c>
      <c r="D3024" t="s">
        <v>2176</v>
      </c>
      <c r="E3024" t="s">
        <v>5335</v>
      </c>
      <c r="F3024" t="s">
        <v>5339</v>
      </c>
      <c r="G3024" s="4">
        <v>10657</v>
      </c>
      <c r="H3024" s="4">
        <v>10657</v>
      </c>
      <c r="I3024">
        <v>0.626</v>
      </c>
      <c r="J3024" s="4">
        <v>46258305.520000003</v>
      </c>
      <c r="K3024" s="12">
        <v>4340.649856432392</v>
      </c>
      <c r="L3024" s="12">
        <v>4340.649856432392</v>
      </c>
      <c r="N3024">
        <v>0</v>
      </c>
    </row>
    <row r="3025" spans="1:14" x14ac:dyDescent="0.3">
      <c r="A3025">
        <v>316630</v>
      </c>
      <c r="B3025">
        <v>3166303</v>
      </c>
      <c r="C3025" t="s">
        <v>2939</v>
      </c>
      <c r="D3025" t="s">
        <v>2176</v>
      </c>
      <c r="E3025" t="s">
        <v>5335</v>
      </c>
      <c r="F3025" t="s">
        <v>5339</v>
      </c>
      <c r="G3025" s="4">
        <v>7552</v>
      </c>
      <c r="H3025" s="4">
        <v>7552</v>
      </c>
      <c r="I3025">
        <v>0.56000000000000005</v>
      </c>
      <c r="J3025" s="4">
        <v>40480035.450000003</v>
      </c>
      <c r="K3025" s="12">
        <v>5360.1741856461867</v>
      </c>
      <c r="L3025" s="12">
        <v>5360.1741856461867</v>
      </c>
      <c r="N3025">
        <v>0</v>
      </c>
    </row>
    <row r="3026" spans="1:14" x14ac:dyDescent="0.3">
      <c r="A3026">
        <v>316640</v>
      </c>
      <c r="B3026">
        <v>3166402</v>
      </c>
      <c r="C3026" t="s">
        <v>2940</v>
      </c>
      <c r="D3026" t="s">
        <v>2176</v>
      </c>
      <c r="E3026" t="s">
        <v>5335</v>
      </c>
      <c r="F3026" t="s">
        <v>5339</v>
      </c>
      <c r="G3026" s="4">
        <v>1866</v>
      </c>
      <c r="H3026" s="4">
        <v>1866</v>
      </c>
      <c r="I3026">
        <v>0.66</v>
      </c>
      <c r="J3026" s="4">
        <v>29829502.690000001</v>
      </c>
      <c r="K3026" s="12">
        <v>15985.799941050376</v>
      </c>
      <c r="L3026" s="12">
        <v>14712.97</v>
      </c>
      <c r="N3026">
        <v>0</v>
      </c>
    </row>
    <row r="3027" spans="1:14" x14ac:dyDescent="0.3">
      <c r="A3027">
        <v>316650</v>
      </c>
      <c r="B3027">
        <v>3166501</v>
      </c>
      <c r="C3027" t="s">
        <v>2941</v>
      </c>
      <c r="D3027" t="s">
        <v>2176</v>
      </c>
      <c r="E3027" t="s">
        <v>5335</v>
      </c>
      <c r="F3027" t="s">
        <v>5339</v>
      </c>
      <c r="G3027" s="4">
        <v>3808</v>
      </c>
      <c r="H3027" s="4">
        <v>3808</v>
      </c>
      <c r="I3027">
        <v>0.55700000000000005</v>
      </c>
      <c r="J3027" s="4">
        <v>33008708.620000001</v>
      </c>
      <c r="K3027" s="12">
        <v>8668.2533140756314</v>
      </c>
      <c r="L3027" s="12">
        <v>8668.2533140756314</v>
      </c>
      <c r="N3027">
        <v>0</v>
      </c>
    </row>
    <row r="3028" spans="1:14" x14ac:dyDescent="0.3">
      <c r="A3028">
        <v>316660</v>
      </c>
      <c r="B3028">
        <v>3166600</v>
      </c>
      <c r="C3028" t="s">
        <v>2942</v>
      </c>
      <c r="D3028" t="s">
        <v>2176</v>
      </c>
      <c r="E3028" t="s">
        <v>5335</v>
      </c>
      <c r="F3028" t="s">
        <v>5339</v>
      </c>
      <c r="G3028" s="4">
        <v>856</v>
      </c>
      <c r="H3028" s="4">
        <v>856</v>
      </c>
      <c r="I3028">
        <v>0.67700000000000005</v>
      </c>
      <c r="J3028" s="4">
        <v>29060899.780000001</v>
      </c>
      <c r="K3028" s="12">
        <v>33949.649275700933</v>
      </c>
      <c r="L3028" s="12">
        <v>14712.97</v>
      </c>
      <c r="N3028">
        <v>0</v>
      </c>
    </row>
    <row r="3029" spans="1:14" x14ac:dyDescent="0.3">
      <c r="A3029">
        <v>316670</v>
      </c>
      <c r="B3029">
        <v>3166709</v>
      </c>
      <c r="C3029" t="s">
        <v>2943</v>
      </c>
      <c r="D3029" t="s">
        <v>2176</v>
      </c>
      <c r="E3029" t="s">
        <v>5335</v>
      </c>
      <c r="F3029" t="s">
        <v>5339</v>
      </c>
      <c r="G3029" s="4">
        <v>6859</v>
      </c>
      <c r="H3029" s="4">
        <v>6859</v>
      </c>
      <c r="I3029">
        <v>0.65100000000000002</v>
      </c>
      <c r="J3029" s="4">
        <v>38550658.5</v>
      </c>
      <c r="K3029" s="12">
        <v>5620.4488263595276</v>
      </c>
      <c r="L3029" s="12">
        <v>5620.4488263595276</v>
      </c>
      <c r="N3029">
        <v>0.125</v>
      </c>
    </row>
    <row r="3030" spans="1:14" x14ac:dyDescent="0.3">
      <c r="A3030">
        <v>316680</v>
      </c>
      <c r="B3030">
        <v>3166808</v>
      </c>
      <c r="C3030" t="s">
        <v>2944</v>
      </c>
      <c r="D3030" t="s">
        <v>2176</v>
      </c>
      <c r="E3030" t="s">
        <v>5335</v>
      </c>
      <c r="F3030" t="s">
        <v>5339</v>
      </c>
      <c r="G3030" s="4">
        <v>12286</v>
      </c>
      <c r="H3030" s="4">
        <v>12286</v>
      </c>
      <c r="I3030">
        <v>0.69599999999999995</v>
      </c>
      <c r="J3030" s="4">
        <v>142021719.19999999</v>
      </c>
      <c r="K3030" s="12">
        <v>11559.638547940745</v>
      </c>
      <c r="L3030" s="12">
        <v>11559.638547940745</v>
      </c>
      <c r="N3030">
        <v>0</v>
      </c>
    </row>
    <row r="3031" spans="1:14" x14ac:dyDescent="0.3">
      <c r="A3031">
        <v>316690</v>
      </c>
      <c r="B3031">
        <v>3166907</v>
      </c>
      <c r="C3031" t="s">
        <v>2945</v>
      </c>
      <c r="D3031" t="s">
        <v>2176</v>
      </c>
      <c r="E3031" t="s">
        <v>5335</v>
      </c>
      <c r="F3031" t="s">
        <v>5339</v>
      </c>
      <c r="G3031" s="4">
        <v>7811</v>
      </c>
      <c r="H3031" s="4">
        <v>7811</v>
      </c>
      <c r="I3031">
        <v>0.67700000000000005</v>
      </c>
      <c r="J3031" s="4">
        <v>40699111.259999998</v>
      </c>
      <c r="K3031" s="12">
        <v>5210.4866547177053</v>
      </c>
      <c r="L3031" s="12">
        <v>5210.4866547177053</v>
      </c>
      <c r="N3031">
        <v>0</v>
      </c>
    </row>
    <row r="3032" spans="1:14" x14ac:dyDescent="0.3">
      <c r="A3032">
        <v>316695</v>
      </c>
      <c r="B3032">
        <v>3166956</v>
      </c>
      <c r="C3032" t="s">
        <v>2946</v>
      </c>
      <c r="D3032" t="s">
        <v>2176</v>
      </c>
      <c r="E3032" t="s">
        <v>5335</v>
      </c>
      <c r="F3032" t="s">
        <v>5339</v>
      </c>
      <c r="G3032" s="4">
        <v>4497</v>
      </c>
      <c r="H3032" s="4">
        <v>4497</v>
      </c>
      <c r="I3032">
        <v>0.63300000000000001</v>
      </c>
      <c r="J3032" s="4">
        <v>38184717.469999999</v>
      </c>
      <c r="K3032" s="12">
        <v>8491.1535401378696</v>
      </c>
      <c r="L3032" s="12">
        <v>8491.1535401378696</v>
      </c>
      <c r="N3032">
        <v>0</v>
      </c>
    </row>
    <row r="3033" spans="1:14" x14ac:dyDescent="0.3">
      <c r="A3033">
        <v>316700</v>
      </c>
      <c r="B3033">
        <v>3167004</v>
      </c>
      <c r="C3033" t="s">
        <v>2947</v>
      </c>
      <c r="D3033" t="s">
        <v>2176</v>
      </c>
      <c r="E3033" t="s">
        <v>5335</v>
      </c>
      <c r="F3033" t="s">
        <v>5339</v>
      </c>
      <c r="G3033" s="4">
        <v>2036</v>
      </c>
      <c r="H3033" s="4">
        <v>2036</v>
      </c>
      <c r="I3033">
        <v>0.64300000000000002</v>
      </c>
      <c r="J3033" s="4">
        <v>30202559.800000001</v>
      </c>
      <c r="K3033" s="12">
        <v>14834.263163064834</v>
      </c>
      <c r="L3033" s="12">
        <v>14712.97</v>
      </c>
      <c r="N3033">
        <v>0</v>
      </c>
    </row>
    <row r="3034" spans="1:14" x14ac:dyDescent="0.3">
      <c r="A3034">
        <v>316710</v>
      </c>
      <c r="B3034">
        <v>3167103</v>
      </c>
      <c r="C3034" t="s">
        <v>2948</v>
      </c>
      <c r="D3034" t="s">
        <v>2176</v>
      </c>
      <c r="E3034" t="s">
        <v>5335</v>
      </c>
      <c r="F3034" t="s">
        <v>5339</v>
      </c>
      <c r="G3034" s="4">
        <v>22624</v>
      </c>
      <c r="H3034" s="4">
        <v>22624</v>
      </c>
      <c r="I3034">
        <v>0.65600000000000003</v>
      </c>
      <c r="J3034" s="4">
        <v>114266141.09</v>
      </c>
      <c r="K3034" s="12">
        <v>5050.6604088578506</v>
      </c>
      <c r="L3034" s="12">
        <v>5050.6604088578506</v>
      </c>
      <c r="M3034">
        <v>1.2777777777777779</v>
      </c>
      <c r="N3034">
        <v>0.25</v>
      </c>
    </row>
    <row r="3035" spans="1:14" x14ac:dyDescent="0.3">
      <c r="A3035">
        <v>316720</v>
      </c>
      <c r="B3035">
        <v>3167202</v>
      </c>
      <c r="C3035" t="s">
        <v>2949</v>
      </c>
      <c r="D3035" t="s">
        <v>2176</v>
      </c>
      <c r="E3035" t="s">
        <v>5335</v>
      </c>
      <c r="F3035" t="s">
        <v>5339</v>
      </c>
      <c r="G3035" s="4">
        <v>238909</v>
      </c>
      <c r="H3035" s="4">
        <v>200000</v>
      </c>
      <c r="I3035">
        <v>0.76</v>
      </c>
      <c r="J3035" s="4">
        <v>1325043282.9300001</v>
      </c>
      <c r="K3035" s="12">
        <v>6625.2164146499999</v>
      </c>
      <c r="L3035" s="12">
        <v>6625.2164146499999</v>
      </c>
      <c r="M3035">
        <v>0.44444444444444459</v>
      </c>
      <c r="N3035">
        <v>0.375</v>
      </c>
    </row>
    <row r="3036" spans="1:14" x14ac:dyDescent="0.3">
      <c r="A3036">
        <v>316730</v>
      </c>
      <c r="B3036">
        <v>3167301</v>
      </c>
      <c r="C3036" t="s">
        <v>2950</v>
      </c>
      <c r="D3036" t="s">
        <v>2176</v>
      </c>
      <c r="E3036" t="s">
        <v>5335</v>
      </c>
      <c r="F3036" t="s">
        <v>5339</v>
      </c>
      <c r="G3036" s="4">
        <v>2399</v>
      </c>
      <c r="H3036" s="4">
        <v>2399</v>
      </c>
      <c r="I3036">
        <v>0.65200000000000002</v>
      </c>
      <c r="J3036" s="4">
        <v>30194752.969999999</v>
      </c>
      <c r="K3036" s="12">
        <v>12586.391400583576</v>
      </c>
      <c r="L3036" s="12">
        <v>12586.391400583576</v>
      </c>
      <c r="N3036">
        <v>0</v>
      </c>
    </row>
    <row r="3037" spans="1:14" x14ac:dyDescent="0.3">
      <c r="A3037">
        <v>316740</v>
      </c>
      <c r="B3037">
        <v>3167400</v>
      </c>
      <c r="C3037" t="s">
        <v>2951</v>
      </c>
      <c r="D3037" t="s">
        <v>2176</v>
      </c>
      <c r="E3037" t="s">
        <v>5335</v>
      </c>
      <c r="F3037" t="s">
        <v>5339</v>
      </c>
      <c r="G3037" s="4">
        <v>6348</v>
      </c>
      <c r="H3037" s="4">
        <v>6348</v>
      </c>
      <c r="I3037">
        <v>0.69899999999999995</v>
      </c>
      <c r="J3037" s="4">
        <v>39486074.600000001</v>
      </c>
      <c r="K3037" s="12">
        <v>6220.2385948330184</v>
      </c>
      <c r="L3037" s="12">
        <v>6220.2385948330184</v>
      </c>
      <c r="N3037">
        <v>0</v>
      </c>
    </row>
    <row r="3038" spans="1:14" x14ac:dyDescent="0.3">
      <c r="A3038">
        <v>316750</v>
      </c>
      <c r="B3038">
        <v>3167509</v>
      </c>
      <c r="C3038" t="s">
        <v>2952</v>
      </c>
      <c r="D3038" t="s">
        <v>2176</v>
      </c>
      <c r="E3038" t="s">
        <v>5335</v>
      </c>
      <c r="F3038" t="s">
        <v>5339</v>
      </c>
      <c r="G3038" s="4">
        <v>3084</v>
      </c>
      <c r="H3038" s="4">
        <v>3084</v>
      </c>
      <c r="I3038">
        <v>0.63800000000000001</v>
      </c>
      <c r="J3038" s="4">
        <v>39629309.810000002</v>
      </c>
      <c r="K3038" s="12">
        <v>12849.970755512322</v>
      </c>
      <c r="L3038" s="12">
        <v>12849.970755512322</v>
      </c>
      <c r="N3038">
        <v>0</v>
      </c>
    </row>
    <row r="3039" spans="1:14" x14ac:dyDescent="0.3">
      <c r="A3039">
        <v>316760</v>
      </c>
      <c r="B3039">
        <v>3167608</v>
      </c>
      <c r="C3039" t="s">
        <v>2953</v>
      </c>
      <c r="D3039" t="s">
        <v>2176</v>
      </c>
      <c r="E3039" t="s">
        <v>5335</v>
      </c>
      <c r="F3039" t="s">
        <v>5339</v>
      </c>
      <c r="G3039" s="4">
        <v>20431</v>
      </c>
      <c r="H3039" s="4">
        <v>20431</v>
      </c>
      <c r="I3039">
        <v>0.63200000000000001</v>
      </c>
      <c r="J3039" s="4">
        <v>99920168.890000001</v>
      </c>
      <c r="K3039" s="12">
        <v>4890.6156766678087</v>
      </c>
      <c r="L3039" s="12">
        <v>4890.6156766678087</v>
      </c>
      <c r="N3039">
        <v>0</v>
      </c>
    </row>
    <row r="3040" spans="1:14" x14ac:dyDescent="0.3">
      <c r="A3040">
        <v>316770</v>
      </c>
      <c r="B3040">
        <v>3167707</v>
      </c>
      <c r="C3040" t="s">
        <v>2954</v>
      </c>
      <c r="D3040" t="s">
        <v>2176</v>
      </c>
      <c r="E3040" t="s">
        <v>5335</v>
      </c>
      <c r="F3040" t="s">
        <v>5339</v>
      </c>
      <c r="G3040" s="4">
        <v>5140</v>
      </c>
      <c r="H3040" s="4">
        <v>5140</v>
      </c>
      <c r="I3040">
        <v>0.63100000000000001</v>
      </c>
      <c r="J3040" s="4">
        <v>43518822.740000002</v>
      </c>
      <c r="K3040" s="12">
        <v>8466.6970311284058</v>
      </c>
      <c r="L3040" s="12">
        <v>8466.6970311284058</v>
      </c>
      <c r="N3040">
        <v>0</v>
      </c>
    </row>
    <row r="3041" spans="1:14" x14ac:dyDescent="0.3">
      <c r="A3041">
        <v>316780</v>
      </c>
      <c r="B3041">
        <v>3167806</v>
      </c>
      <c r="C3041" t="s">
        <v>2955</v>
      </c>
      <c r="D3041" t="s">
        <v>2176</v>
      </c>
      <c r="E3041" t="s">
        <v>5335</v>
      </c>
      <c r="F3041" t="s">
        <v>5339</v>
      </c>
      <c r="G3041" s="4">
        <v>5733</v>
      </c>
      <c r="H3041" s="4">
        <v>5733</v>
      </c>
      <c r="I3041">
        <v>0.69699999999999995</v>
      </c>
      <c r="J3041" s="4">
        <v>35341335.909999996</v>
      </c>
      <c r="K3041" s="12">
        <v>6164.5448997034709</v>
      </c>
      <c r="L3041" s="12">
        <v>6164.5448997034709</v>
      </c>
      <c r="N3041">
        <v>0</v>
      </c>
    </row>
    <row r="3042" spans="1:14" x14ac:dyDescent="0.3">
      <c r="A3042">
        <v>316790</v>
      </c>
      <c r="B3042">
        <v>3167905</v>
      </c>
      <c r="C3042" t="s">
        <v>2956</v>
      </c>
      <c r="D3042" t="s">
        <v>2176</v>
      </c>
      <c r="E3042" t="s">
        <v>5335</v>
      </c>
      <c r="F3042" t="s">
        <v>5339</v>
      </c>
      <c r="G3042" s="4">
        <v>4097</v>
      </c>
      <c r="H3042" s="4">
        <v>4097</v>
      </c>
      <c r="I3042">
        <v>0.68100000000000005</v>
      </c>
      <c r="J3042" s="4">
        <v>32110661.960000001</v>
      </c>
      <c r="K3042" s="12">
        <v>7837.6036026360753</v>
      </c>
      <c r="L3042" s="12">
        <v>7837.6036026360753</v>
      </c>
      <c r="N3042">
        <v>0.375</v>
      </c>
    </row>
    <row r="3043" spans="1:14" x14ac:dyDescent="0.3">
      <c r="A3043">
        <v>316800</v>
      </c>
      <c r="B3043">
        <v>3168002</v>
      </c>
      <c r="C3043" t="s">
        <v>2957</v>
      </c>
      <c r="D3043" t="s">
        <v>2176</v>
      </c>
      <c r="E3043" t="s">
        <v>5335</v>
      </c>
      <c r="F3043" t="s">
        <v>5339</v>
      </c>
      <c r="G3043" s="4">
        <v>34537</v>
      </c>
      <c r="H3043" s="4">
        <v>34537</v>
      </c>
      <c r="I3043">
        <v>0.67</v>
      </c>
      <c r="J3043" s="4">
        <v>215268665.56</v>
      </c>
      <c r="K3043" s="12">
        <v>6232.9868129831775</v>
      </c>
      <c r="L3043" s="12">
        <v>6232.9868129831775</v>
      </c>
      <c r="M3043">
        <v>-5.555555555555558E-2</v>
      </c>
      <c r="N3043">
        <v>0.125</v>
      </c>
    </row>
    <row r="3044" spans="1:14" x14ac:dyDescent="0.3">
      <c r="A3044">
        <v>316805</v>
      </c>
      <c r="B3044">
        <v>3168051</v>
      </c>
      <c r="C3044" t="s">
        <v>2958</v>
      </c>
      <c r="D3044" t="s">
        <v>2176</v>
      </c>
      <c r="E3044" t="s">
        <v>5335</v>
      </c>
      <c r="F3044" t="s">
        <v>5339</v>
      </c>
      <c r="G3044" s="4">
        <v>3508</v>
      </c>
      <c r="H3044" s="4">
        <v>3508</v>
      </c>
      <c r="I3044">
        <v>0.64500000000000002</v>
      </c>
      <c r="J3044" s="4">
        <v>34883730.880000003</v>
      </c>
      <c r="K3044" s="12">
        <v>9944.0509920182449</v>
      </c>
      <c r="L3044" s="12">
        <v>9944.0509920182449</v>
      </c>
      <c r="N3044">
        <v>0</v>
      </c>
    </row>
    <row r="3045" spans="1:14" x14ac:dyDescent="0.3">
      <c r="A3045">
        <v>316810</v>
      </c>
      <c r="B3045">
        <v>3168101</v>
      </c>
      <c r="C3045" t="s">
        <v>2959</v>
      </c>
      <c r="D3045" t="s">
        <v>2176</v>
      </c>
      <c r="E3045" t="s">
        <v>5335</v>
      </c>
      <c r="F3045" t="s">
        <v>5339</v>
      </c>
      <c r="G3045" s="4">
        <v>4215</v>
      </c>
      <c r="H3045" s="4">
        <v>4215</v>
      </c>
      <c r="I3045">
        <v>0.71199999999999997</v>
      </c>
      <c r="J3045" s="4">
        <v>92518482.180000007</v>
      </c>
      <c r="K3045" s="12">
        <v>21949.817836298935</v>
      </c>
      <c r="L3045" s="12">
        <v>14712.97</v>
      </c>
      <c r="N3045">
        <v>0</v>
      </c>
    </row>
    <row r="3046" spans="1:14" x14ac:dyDescent="0.3">
      <c r="A3046">
        <v>316820</v>
      </c>
      <c r="B3046">
        <v>3168200</v>
      </c>
      <c r="C3046" t="s">
        <v>2960</v>
      </c>
      <c r="D3046" t="s">
        <v>2176</v>
      </c>
      <c r="E3046" t="s">
        <v>5335</v>
      </c>
      <c r="F3046" t="s">
        <v>5339</v>
      </c>
      <c r="G3046" s="4">
        <v>1698</v>
      </c>
      <c r="H3046" s="4">
        <v>1698</v>
      </c>
      <c r="I3046">
        <v>0.66700000000000004</v>
      </c>
      <c r="J3046" s="4">
        <v>31533871.219999999</v>
      </c>
      <c r="K3046" s="12">
        <v>18571.184464075381</v>
      </c>
      <c r="L3046" s="12">
        <v>14712.97</v>
      </c>
      <c r="N3046">
        <v>0.125</v>
      </c>
    </row>
    <row r="3047" spans="1:14" x14ac:dyDescent="0.3">
      <c r="A3047">
        <v>316830</v>
      </c>
      <c r="B3047">
        <v>3168309</v>
      </c>
      <c r="C3047" t="s">
        <v>2961</v>
      </c>
      <c r="D3047" t="s">
        <v>2176</v>
      </c>
      <c r="E3047" t="s">
        <v>5335</v>
      </c>
      <c r="F3047" t="s">
        <v>5339</v>
      </c>
      <c r="G3047" s="4">
        <v>4394</v>
      </c>
      <c r="H3047" s="4">
        <v>4394</v>
      </c>
      <c r="I3047">
        <v>0.65100000000000002</v>
      </c>
      <c r="J3047" s="4">
        <v>38957656.689999998</v>
      </c>
      <c r="K3047" s="12">
        <v>8866.1030245789716</v>
      </c>
      <c r="L3047" s="12">
        <v>8866.1030245789716</v>
      </c>
      <c r="N3047">
        <v>0</v>
      </c>
    </row>
    <row r="3048" spans="1:14" x14ac:dyDescent="0.3">
      <c r="A3048">
        <v>316840</v>
      </c>
      <c r="B3048">
        <v>3168408</v>
      </c>
      <c r="C3048" t="s">
        <v>2962</v>
      </c>
      <c r="D3048" t="s">
        <v>2176</v>
      </c>
      <c r="E3048" t="s">
        <v>5335</v>
      </c>
      <c r="F3048" t="s">
        <v>5339</v>
      </c>
      <c r="G3048" s="4">
        <v>15104</v>
      </c>
      <c r="H3048" s="4">
        <v>15104</v>
      </c>
      <c r="I3048">
        <v>0.63300000000000001</v>
      </c>
      <c r="J3048" s="4">
        <v>70933539.519999996</v>
      </c>
      <c r="K3048" s="12">
        <v>4696.3413347457627</v>
      </c>
      <c r="L3048" s="12">
        <v>4696.3413347457627</v>
      </c>
      <c r="N3048">
        <v>0</v>
      </c>
    </row>
    <row r="3049" spans="1:14" x14ac:dyDescent="0.3">
      <c r="A3049">
        <v>316850</v>
      </c>
      <c r="B3049">
        <v>3168507</v>
      </c>
      <c r="C3049" t="s">
        <v>2963</v>
      </c>
      <c r="D3049" t="s">
        <v>2176</v>
      </c>
      <c r="E3049" t="s">
        <v>5335</v>
      </c>
      <c r="F3049" t="s">
        <v>5339</v>
      </c>
      <c r="G3049" s="4">
        <v>12691</v>
      </c>
      <c r="H3049" s="4">
        <v>12691</v>
      </c>
      <c r="I3049">
        <v>0.67500000000000004</v>
      </c>
      <c r="J3049" s="4">
        <v>58671506.100000001</v>
      </c>
      <c r="K3049" s="12">
        <v>4623.079828224726</v>
      </c>
      <c r="L3049" s="12">
        <v>4623.079828224726</v>
      </c>
      <c r="N3049">
        <v>0</v>
      </c>
    </row>
    <row r="3050" spans="1:14" x14ac:dyDescent="0.3">
      <c r="A3050">
        <v>316860</v>
      </c>
      <c r="B3050">
        <v>3168606</v>
      </c>
      <c r="C3050" t="s">
        <v>2964</v>
      </c>
      <c r="D3050" t="s">
        <v>2176</v>
      </c>
      <c r="E3050" t="s">
        <v>5335</v>
      </c>
      <c r="F3050" t="s">
        <v>5339</v>
      </c>
      <c r="G3050" s="4">
        <v>142851</v>
      </c>
      <c r="H3050" s="4">
        <v>142851</v>
      </c>
      <c r="I3050">
        <v>0.70099999999999996</v>
      </c>
      <c r="J3050" s="4">
        <v>791571642.33000004</v>
      </c>
      <c r="K3050" s="12">
        <v>5541.2397696200942</v>
      </c>
      <c r="L3050" s="12">
        <v>5541.2397696200942</v>
      </c>
      <c r="N3050">
        <v>0.25</v>
      </c>
    </row>
    <row r="3051" spans="1:14" x14ac:dyDescent="0.3">
      <c r="A3051">
        <v>316870</v>
      </c>
      <c r="B3051">
        <v>3168705</v>
      </c>
      <c r="C3051" t="s">
        <v>2965</v>
      </c>
      <c r="D3051" t="s">
        <v>2176</v>
      </c>
      <c r="E3051" t="s">
        <v>5335</v>
      </c>
      <c r="F3051" t="s">
        <v>5339</v>
      </c>
      <c r="G3051" s="4">
        <v>84172</v>
      </c>
      <c r="H3051" s="4">
        <v>84172</v>
      </c>
      <c r="I3051">
        <v>0.77</v>
      </c>
      <c r="J3051" s="4">
        <v>460961189.99000001</v>
      </c>
      <c r="K3051" s="12">
        <v>5476.4195930950909</v>
      </c>
      <c r="L3051" s="12">
        <v>5476.4195930950909</v>
      </c>
      <c r="M3051">
        <v>1.2777777777777779</v>
      </c>
      <c r="N3051">
        <v>0.75</v>
      </c>
    </row>
    <row r="3052" spans="1:14" x14ac:dyDescent="0.3">
      <c r="A3052">
        <v>316880</v>
      </c>
      <c r="B3052">
        <v>3168804</v>
      </c>
      <c r="C3052" t="s">
        <v>2966</v>
      </c>
      <c r="D3052" t="s">
        <v>2176</v>
      </c>
      <c r="E3052" t="s">
        <v>5335</v>
      </c>
      <c r="F3052" t="s">
        <v>5339</v>
      </c>
      <c r="G3052" s="4">
        <v>8056</v>
      </c>
      <c r="H3052" s="4">
        <v>8056</v>
      </c>
      <c r="I3052">
        <v>0.74</v>
      </c>
      <c r="J3052" s="4">
        <v>51168917.600000001</v>
      </c>
      <c r="K3052" s="12">
        <v>6351.6531281032776</v>
      </c>
      <c r="L3052" s="12">
        <v>6351.6531281032776</v>
      </c>
      <c r="N3052">
        <v>0.125</v>
      </c>
    </row>
    <row r="3053" spans="1:14" x14ac:dyDescent="0.3">
      <c r="A3053">
        <v>316890</v>
      </c>
      <c r="B3053">
        <v>3168903</v>
      </c>
      <c r="C3053" t="s">
        <v>2967</v>
      </c>
      <c r="D3053" t="s">
        <v>2176</v>
      </c>
      <c r="E3053" t="s">
        <v>5335</v>
      </c>
      <c r="F3053" t="s">
        <v>5339</v>
      </c>
      <c r="G3053" s="4">
        <v>8231</v>
      </c>
      <c r="H3053" s="4">
        <v>8231</v>
      </c>
      <c r="I3053">
        <v>0.68300000000000005</v>
      </c>
      <c r="J3053" s="4">
        <v>57409423.07</v>
      </c>
      <c r="K3053" s="12">
        <v>6974.781080063176</v>
      </c>
      <c r="L3053" s="12">
        <v>6974.781080063176</v>
      </c>
      <c r="N3053">
        <v>0.125</v>
      </c>
    </row>
    <row r="3054" spans="1:14" x14ac:dyDescent="0.3">
      <c r="A3054">
        <v>316900</v>
      </c>
      <c r="B3054">
        <v>3169000</v>
      </c>
      <c r="C3054" t="s">
        <v>2968</v>
      </c>
      <c r="D3054" t="s">
        <v>2176</v>
      </c>
      <c r="E3054" t="s">
        <v>5335</v>
      </c>
      <c r="F3054" t="s">
        <v>5339</v>
      </c>
      <c r="G3054" s="4">
        <v>16603</v>
      </c>
      <c r="H3054" s="4">
        <v>16603</v>
      </c>
      <c r="I3054">
        <v>0.68799999999999994</v>
      </c>
      <c r="J3054" s="4">
        <v>80137575.519999996</v>
      </c>
      <c r="K3054" s="12">
        <v>4826.6924965367698</v>
      </c>
      <c r="L3054" s="12">
        <v>4826.6924965367698</v>
      </c>
      <c r="N3054">
        <v>0.125</v>
      </c>
    </row>
    <row r="3055" spans="1:14" x14ac:dyDescent="0.3">
      <c r="A3055">
        <v>316905</v>
      </c>
      <c r="B3055">
        <v>3169059</v>
      </c>
      <c r="C3055" t="s">
        <v>2969</v>
      </c>
      <c r="D3055" t="s">
        <v>2176</v>
      </c>
      <c r="E3055" t="s">
        <v>5335</v>
      </c>
      <c r="F3055" t="s">
        <v>5339</v>
      </c>
      <c r="G3055" s="4">
        <v>3894</v>
      </c>
      <c r="H3055" s="4">
        <v>3894</v>
      </c>
      <c r="I3055">
        <v>0.69599999999999995</v>
      </c>
      <c r="J3055" s="4">
        <v>35061873.840000004</v>
      </c>
      <c r="K3055" s="12">
        <v>9004.0764869029281</v>
      </c>
      <c r="L3055" s="12">
        <v>9004.0764869029281</v>
      </c>
      <c r="N3055">
        <v>0.125</v>
      </c>
    </row>
    <row r="3056" spans="1:14" x14ac:dyDescent="0.3">
      <c r="A3056">
        <v>316910</v>
      </c>
      <c r="B3056">
        <v>3169109</v>
      </c>
      <c r="C3056" t="s">
        <v>2970</v>
      </c>
      <c r="D3056" t="s">
        <v>2176</v>
      </c>
      <c r="E3056" t="s">
        <v>5335</v>
      </c>
      <c r="F3056" t="s">
        <v>5339</v>
      </c>
      <c r="G3056" s="4">
        <v>7625</v>
      </c>
      <c r="H3056" s="4">
        <v>7625</v>
      </c>
      <c r="I3056">
        <v>0.66100000000000003</v>
      </c>
      <c r="J3056" s="4">
        <v>44036131.909999996</v>
      </c>
      <c r="K3056" s="12">
        <v>5775.2304144262289</v>
      </c>
      <c r="L3056" s="12">
        <v>5775.2304144262289</v>
      </c>
      <c r="N3056">
        <v>0</v>
      </c>
    </row>
    <row r="3057" spans="1:14" x14ac:dyDescent="0.3">
      <c r="A3057">
        <v>316920</v>
      </c>
      <c r="B3057">
        <v>3169208</v>
      </c>
      <c r="C3057" t="s">
        <v>2971</v>
      </c>
      <c r="D3057" t="s">
        <v>2176</v>
      </c>
      <c r="E3057" t="s">
        <v>5335</v>
      </c>
      <c r="F3057" t="s">
        <v>5339</v>
      </c>
      <c r="G3057" s="4">
        <v>8653</v>
      </c>
      <c r="H3057" s="4">
        <v>8653</v>
      </c>
      <c r="I3057">
        <v>0.71799999999999997</v>
      </c>
      <c r="J3057" s="4">
        <v>45984311.299999997</v>
      </c>
      <c r="K3057" s="12">
        <v>5314.2622558650173</v>
      </c>
      <c r="L3057" s="12">
        <v>5314.2622558650173</v>
      </c>
      <c r="N3057">
        <v>0.125</v>
      </c>
    </row>
    <row r="3058" spans="1:14" x14ac:dyDescent="0.3">
      <c r="A3058">
        <v>316930</v>
      </c>
      <c r="B3058">
        <v>3169307</v>
      </c>
      <c r="C3058" t="s">
        <v>2972</v>
      </c>
      <c r="D3058" t="s">
        <v>2176</v>
      </c>
      <c r="E3058" t="s">
        <v>5335</v>
      </c>
      <c r="F3058" t="s">
        <v>5339</v>
      </c>
      <c r="G3058" s="4">
        <v>78291</v>
      </c>
      <c r="H3058" s="4">
        <v>78291</v>
      </c>
      <c r="I3058">
        <v>0.74399999999999999</v>
      </c>
      <c r="J3058" s="4">
        <v>377732542.35000002</v>
      </c>
      <c r="K3058" s="12">
        <v>4824.7249664712426</v>
      </c>
      <c r="L3058" s="12">
        <v>4824.7249664712426</v>
      </c>
      <c r="N3058">
        <v>0.75</v>
      </c>
    </row>
    <row r="3059" spans="1:14" x14ac:dyDescent="0.3">
      <c r="A3059">
        <v>316935</v>
      </c>
      <c r="B3059">
        <v>3169356</v>
      </c>
      <c r="C3059" t="s">
        <v>2973</v>
      </c>
      <c r="D3059" t="s">
        <v>2176</v>
      </c>
      <c r="E3059" t="s">
        <v>5335</v>
      </c>
      <c r="F3059" t="s">
        <v>5339</v>
      </c>
      <c r="G3059" s="4">
        <v>29985</v>
      </c>
      <c r="H3059" s="4">
        <v>29985</v>
      </c>
      <c r="I3059">
        <v>0.752</v>
      </c>
      <c r="J3059" s="4">
        <v>229893661.46000001</v>
      </c>
      <c r="K3059" s="12">
        <v>7666.9555264298815</v>
      </c>
      <c r="L3059" s="12">
        <v>7666.9555264298815</v>
      </c>
      <c r="M3059">
        <v>1.6388888888888891</v>
      </c>
      <c r="N3059">
        <v>0.25</v>
      </c>
    </row>
    <row r="3060" spans="1:14" x14ac:dyDescent="0.3">
      <c r="A3060">
        <v>316940</v>
      </c>
      <c r="B3060">
        <v>3169406</v>
      </c>
      <c r="C3060" t="s">
        <v>2974</v>
      </c>
      <c r="D3060" t="s">
        <v>2176</v>
      </c>
      <c r="E3060" t="s">
        <v>5335</v>
      </c>
      <c r="F3060" t="s">
        <v>5339</v>
      </c>
      <c r="G3060" s="4">
        <v>57209</v>
      </c>
      <c r="H3060" s="4">
        <v>57209</v>
      </c>
      <c r="I3060">
        <v>0.73099999999999998</v>
      </c>
      <c r="J3060" s="4">
        <v>314764800.13999999</v>
      </c>
      <c r="K3060" s="12">
        <v>5502.0154196018102</v>
      </c>
      <c r="L3060" s="12">
        <v>5502.0154196018102</v>
      </c>
      <c r="N3060">
        <v>0.75</v>
      </c>
    </row>
    <row r="3061" spans="1:14" x14ac:dyDescent="0.3">
      <c r="A3061">
        <v>316950</v>
      </c>
      <c r="B3061">
        <v>3169505</v>
      </c>
      <c r="C3061" t="s">
        <v>2975</v>
      </c>
      <c r="D3061" t="s">
        <v>2176</v>
      </c>
      <c r="E3061" t="s">
        <v>5335</v>
      </c>
      <c r="F3061" t="s">
        <v>5339</v>
      </c>
      <c r="G3061" s="4">
        <v>5955</v>
      </c>
      <c r="H3061" s="4">
        <v>5955</v>
      </c>
      <c r="I3061">
        <v>0.626</v>
      </c>
      <c r="J3061" s="4">
        <v>49723055.020000003</v>
      </c>
      <c r="K3061" s="12">
        <v>8349.7993316540724</v>
      </c>
      <c r="L3061" s="12">
        <v>8349.7993316540724</v>
      </c>
      <c r="N3061">
        <v>0.125</v>
      </c>
    </row>
    <row r="3062" spans="1:14" x14ac:dyDescent="0.3">
      <c r="A3062">
        <v>316960</v>
      </c>
      <c r="B3062">
        <v>3169604</v>
      </c>
      <c r="C3062" t="s">
        <v>2976</v>
      </c>
      <c r="D3062" t="s">
        <v>2176</v>
      </c>
      <c r="E3062" t="s">
        <v>5335</v>
      </c>
      <c r="F3062" t="s">
        <v>5339</v>
      </c>
      <c r="G3062" s="4">
        <v>26583</v>
      </c>
      <c r="H3062" s="4">
        <v>26583</v>
      </c>
      <c r="I3062">
        <v>0.71899999999999997</v>
      </c>
      <c r="J3062" s="4">
        <v>183803432.06999999</v>
      </c>
      <c r="K3062" s="12">
        <v>6914.3223891208663</v>
      </c>
      <c r="L3062" s="12">
        <v>6914.3223891208663</v>
      </c>
      <c r="N3062">
        <v>0.375</v>
      </c>
    </row>
    <row r="3063" spans="1:14" x14ac:dyDescent="0.3">
      <c r="A3063">
        <v>316970</v>
      </c>
      <c r="B3063">
        <v>3169703</v>
      </c>
      <c r="C3063" t="s">
        <v>2977</v>
      </c>
      <c r="D3063" t="s">
        <v>2176</v>
      </c>
      <c r="E3063" t="s">
        <v>5335</v>
      </c>
      <c r="F3063" t="s">
        <v>5339</v>
      </c>
      <c r="G3063" s="4">
        <v>20769</v>
      </c>
      <c r="H3063" s="4">
        <v>20769</v>
      </c>
      <c r="I3063">
        <v>0.68200000000000005</v>
      </c>
      <c r="J3063" s="4">
        <v>103197045.33</v>
      </c>
      <c r="K3063" s="12">
        <v>4968.8018359092875</v>
      </c>
      <c r="L3063" s="12">
        <v>4968.8018359092875</v>
      </c>
      <c r="N3063">
        <v>0.25</v>
      </c>
    </row>
    <row r="3064" spans="1:14" x14ac:dyDescent="0.3">
      <c r="A3064">
        <v>316980</v>
      </c>
      <c r="B3064">
        <v>3169802</v>
      </c>
      <c r="C3064" t="s">
        <v>2978</v>
      </c>
      <c r="D3064" t="s">
        <v>2176</v>
      </c>
      <c r="E3064" t="s">
        <v>5335</v>
      </c>
      <c r="F3064" t="s">
        <v>5339</v>
      </c>
      <c r="G3064" s="4">
        <v>5097</v>
      </c>
      <c r="H3064" s="4">
        <v>5097</v>
      </c>
      <c r="I3064">
        <v>0.69599999999999995</v>
      </c>
      <c r="J3064" s="4">
        <v>38797896.850000001</v>
      </c>
      <c r="K3064" s="12">
        <v>7611.9083480478712</v>
      </c>
      <c r="L3064" s="12">
        <v>7611.9083480478712</v>
      </c>
      <c r="N3064">
        <v>0.25</v>
      </c>
    </row>
    <row r="3065" spans="1:14" x14ac:dyDescent="0.3">
      <c r="A3065">
        <v>316990</v>
      </c>
      <c r="B3065">
        <v>3169901</v>
      </c>
      <c r="C3065" t="s">
        <v>2979</v>
      </c>
      <c r="D3065" t="s">
        <v>2176</v>
      </c>
      <c r="E3065" t="s">
        <v>5335</v>
      </c>
      <c r="F3065" t="s">
        <v>5339</v>
      </c>
      <c r="G3065" s="4">
        <v>107423</v>
      </c>
      <c r="H3065" s="4">
        <v>107423</v>
      </c>
      <c r="I3065">
        <v>0.72399999999999998</v>
      </c>
      <c r="J3065" s="4">
        <v>553282301.70000005</v>
      </c>
      <c r="K3065" s="12">
        <v>5150.501305120878</v>
      </c>
      <c r="L3065" s="12">
        <v>5150.501305120878</v>
      </c>
      <c r="M3065">
        <v>2</v>
      </c>
      <c r="N3065">
        <v>0.25</v>
      </c>
    </row>
    <row r="3066" spans="1:14" x14ac:dyDescent="0.3">
      <c r="A3066">
        <v>317000</v>
      </c>
      <c r="B3066">
        <v>3170008</v>
      </c>
      <c r="C3066" t="s">
        <v>2980</v>
      </c>
      <c r="D3066" t="s">
        <v>2176</v>
      </c>
      <c r="E3066" t="s">
        <v>5335</v>
      </c>
      <c r="F3066" t="s">
        <v>5339</v>
      </c>
      <c r="G3066" s="4">
        <v>11985</v>
      </c>
      <c r="H3066" s="4">
        <v>11985</v>
      </c>
      <c r="I3066">
        <v>0.60899999999999999</v>
      </c>
      <c r="J3066" s="4">
        <v>53789605.450000003</v>
      </c>
      <c r="K3066" s="12">
        <v>4488.0772173550276</v>
      </c>
      <c r="L3066" s="12">
        <v>4488.0772173550276</v>
      </c>
      <c r="N3066">
        <v>0.125</v>
      </c>
    </row>
    <row r="3067" spans="1:14" x14ac:dyDescent="0.3">
      <c r="A3067">
        <v>317005</v>
      </c>
      <c r="B3067">
        <v>3170057</v>
      </c>
      <c r="C3067" t="s">
        <v>2981</v>
      </c>
      <c r="D3067" t="s">
        <v>2176</v>
      </c>
      <c r="E3067" t="s">
        <v>5335</v>
      </c>
      <c r="F3067" t="s">
        <v>5339</v>
      </c>
      <c r="G3067" s="4">
        <v>13485</v>
      </c>
      <c r="H3067" s="4">
        <v>13485</v>
      </c>
      <c r="I3067">
        <v>0.61399999999999999</v>
      </c>
      <c r="J3067" s="4">
        <v>62105102.659999996</v>
      </c>
      <c r="K3067" s="12">
        <v>4605.4951916944747</v>
      </c>
      <c r="L3067" s="12">
        <v>4605.4951916944747</v>
      </c>
      <c r="N3067">
        <v>0</v>
      </c>
    </row>
    <row r="3068" spans="1:14" x14ac:dyDescent="0.3">
      <c r="A3068">
        <v>317010</v>
      </c>
      <c r="B3068">
        <v>3170107</v>
      </c>
      <c r="C3068" t="s">
        <v>2982</v>
      </c>
      <c r="D3068" t="s">
        <v>2176</v>
      </c>
      <c r="E3068" t="s">
        <v>5335</v>
      </c>
      <c r="F3068" t="s">
        <v>5339</v>
      </c>
      <c r="G3068" s="4">
        <v>356781</v>
      </c>
      <c r="H3068" s="4">
        <v>200000</v>
      </c>
      <c r="I3068">
        <v>0.77200000000000002</v>
      </c>
      <c r="J3068" s="4">
        <v>2277190891.1199999</v>
      </c>
      <c r="K3068" s="12">
        <v>11385.9544556</v>
      </c>
      <c r="L3068" s="12">
        <v>11385.9544556</v>
      </c>
      <c r="M3068">
        <v>1.6111111111111109</v>
      </c>
      <c r="N3068">
        <v>1</v>
      </c>
    </row>
    <row r="3069" spans="1:14" x14ac:dyDescent="0.3">
      <c r="A3069">
        <v>317020</v>
      </c>
      <c r="B3069">
        <v>3170206</v>
      </c>
      <c r="C3069" t="s">
        <v>2983</v>
      </c>
      <c r="D3069" t="s">
        <v>2176</v>
      </c>
      <c r="E3069" t="s">
        <v>5335</v>
      </c>
      <c r="F3069" t="s">
        <v>5339</v>
      </c>
      <c r="G3069" s="4">
        <v>761835</v>
      </c>
      <c r="H3069" s="4">
        <v>200000</v>
      </c>
      <c r="I3069">
        <v>0.78900000000000003</v>
      </c>
      <c r="J3069" s="4">
        <v>4277980679.6100001</v>
      </c>
      <c r="K3069" s="12">
        <v>21389.903398049999</v>
      </c>
      <c r="L3069" s="12">
        <v>14712.97</v>
      </c>
      <c r="M3069">
        <v>1.1111111111111109</v>
      </c>
      <c r="N3069">
        <v>0.25</v>
      </c>
    </row>
    <row r="3070" spans="1:14" x14ac:dyDescent="0.3">
      <c r="A3070">
        <v>317030</v>
      </c>
      <c r="B3070">
        <v>3170305</v>
      </c>
      <c r="C3070" t="s">
        <v>2984</v>
      </c>
      <c r="D3070" t="s">
        <v>2176</v>
      </c>
      <c r="E3070" t="s">
        <v>5335</v>
      </c>
      <c r="F3070" t="s">
        <v>5339</v>
      </c>
      <c r="G3070" s="4">
        <v>2742</v>
      </c>
      <c r="H3070" s="4">
        <v>2742</v>
      </c>
      <c r="I3070">
        <v>0.63800000000000001</v>
      </c>
      <c r="J3070" s="4">
        <v>33014831.120000001</v>
      </c>
      <c r="K3070" s="12">
        <v>12040.419810357404</v>
      </c>
      <c r="L3070" s="12">
        <v>12040.419810357404</v>
      </c>
      <c r="N3070">
        <v>0</v>
      </c>
    </row>
    <row r="3071" spans="1:14" x14ac:dyDescent="0.3">
      <c r="A3071">
        <v>317040</v>
      </c>
      <c r="B3071">
        <v>3170404</v>
      </c>
      <c r="C3071" t="s">
        <v>2985</v>
      </c>
      <c r="D3071" t="s">
        <v>2176</v>
      </c>
      <c r="E3071" t="s">
        <v>5335</v>
      </c>
      <c r="F3071" t="s">
        <v>5339</v>
      </c>
      <c r="G3071" s="4">
        <v>91320</v>
      </c>
      <c r="H3071" s="4">
        <v>91320</v>
      </c>
      <c r="I3071">
        <v>0.73599999999999999</v>
      </c>
      <c r="J3071" s="4">
        <v>558809591.30999994</v>
      </c>
      <c r="K3071" s="12">
        <v>6119.246510183968</v>
      </c>
      <c r="L3071" s="12">
        <v>6119.246510183968</v>
      </c>
      <c r="M3071">
        <v>0.25000000000000011</v>
      </c>
      <c r="N3071">
        <v>0.25</v>
      </c>
    </row>
    <row r="3072" spans="1:14" x14ac:dyDescent="0.3">
      <c r="A3072">
        <v>317043</v>
      </c>
      <c r="B3072">
        <v>3170438</v>
      </c>
      <c r="C3072" t="s">
        <v>2986</v>
      </c>
      <c r="D3072" t="s">
        <v>2176</v>
      </c>
      <c r="E3072" t="s">
        <v>5335</v>
      </c>
      <c r="F3072" t="s">
        <v>5339</v>
      </c>
      <c r="G3072" s="4">
        <v>3818</v>
      </c>
      <c r="H3072" s="4">
        <v>3818</v>
      </c>
      <c r="I3072">
        <v>0.67200000000000004</v>
      </c>
      <c r="J3072" s="4">
        <v>44293803.090000004</v>
      </c>
      <c r="K3072" s="12">
        <v>11601.310395495024</v>
      </c>
      <c r="L3072" s="12">
        <v>11601.310395495024</v>
      </c>
      <c r="N3072">
        <v>0</v>
      </c>
    </row>
    <row r="3073" spans="1:14" x14ac:dyDescent="0.3">
      <c r="A3073">
        <v>317047</v>
      </c>
      <c r="B3073">
        <v>3170479</v>
      </c>
      <c r="C3073" t="s">
        <v>2987</v>
      </c>
      <c r="D3073" t="s">
        <v>2176</v>
      </c>
      <c r="E3073" t="s">
        <v>5335</v>
      </c>
      <c r="F3073" t="s">
        <v>5339</v>
      </c>
      <c r="G3073" s="4">
        <v>3365</v>
      </c>
      <c r="H3073" s="4">
        <v>3365</v>
      </c>
      <c r="I3073">
        <v>0.66400000000000003</v>
      </c>
      <c r="J3073" s="4">
        <v>39046781.060000002</v>
      </c>
      <c r="K3073" s="12">
        <v>11603.798234769689</v>
      </c>
      <c r="L3073" s="12">
        <v>11603.798234769689</v>
      </c>
      <c r="N3073">
        <v>0</v>
      </c>
    </row>
    <row r="3074" spans="1:14" x14ac:dyDescent="0.3">
      <c r="A3074">
        <v>317050</v>
      </c>
      <c r="B3074">
        <v>3170503</v>
      </c>
      <c r="C3074" t="s">
        <v>2988</v>
      </c>
      <c r="D3074" t="s">
        <v>2176</v>
      </c>
      <c r="E3074" t="s">
        <v>5335</v>
      </c>
      <c r="F3074" t="s">
        <v>5339</v>
      </c>
      <c r="G3074" s="4">
        <v>10899</v>
      </c>
      <c r="H3074" s="4">
        <v>10899</v>
      </c>
      <c r="I3074">
        <v>0.63300000000000001</v>
      </c>
      <c r="J3074" s="4">
        <v>56496193.340000004</v>
      </c>
      <c r="K3074" s="12">
        <v>5183.612564455455</v>
      </c>
      <c r="L3074" s="12">
        <v>5183.612564455455</v>
      </c>
      <c r="N3074">
        <v>0</v>
      </c>
    </row>
    <row r="3075" spans="1:14" x14ac:dyDescent="0.3">
      <c r="A3075">
        <v>317052</v>
      </c>
      <c r="B3075">
        <v>3170529</v>
      </c>
      <c r="C3075" t="s">
        <v>2989</v>
      </c>
      <c r="D3075" t="s">
        <v>2176</v>
      </c>
      <c r="E3075" t="s">
        <v>5335</v>
      </c>
      <c r="F3075" t="s">
        <v>5339</v>
      </c>
      <c r="G3075" s="4">
        <v>18515</v>
      </c>
      <c r="H3075" s="4">
        <v>18515</v>
      </c>
      <c r="I3075">
        <v>0.61899999999999999</v>
      </c>
      <c r="J3075" s="4">
        <v>83753140.170000002</v>
      </c>
      <c r="K3075" s="12">
        <v>4523.5290396975424</v>
      </c>
      <c r="L3075" s="12">
        <v>4523.5290396975424</v>
      </c>
      <c r="N3075">
        <v>0.25</v>
      </c>
    </row>
    <row r="3076" spans="1:14" x14ac:dyDescent="0.3">
      <c r="A3076">
        <v>317057</v>
      </c>
      <c r="B3076">
        <v>3170578</v>
      </c>
      <c r="C3076" t="s">
        <v>2990</v>
      </c>
      <c r="D3076" t="s">
        <v>2176</v>
      </c>
      <c r="E3076" t="s">
        <v>5335</v>
      </c>
      <c r="F3076" t="s">
        <v>5339</v>
      </c>
      <c r="G3076" s="4">
        <v>5800</v>
      </c>
      <c r="H3076" s="4">
        <v>5800</v>
      </c>
      <c r="I3076">
        <v>0.63100000000000001</v>
      </c>
      <c r="J3076" s="4">
        <v>34647303.219999999</v>
      </c>
      <c r="K3076" s="12">
        <v>5973.6729689655167</v>
      </c>
      <c r="L3076" s="12">
        <v>5973.6729689655167</v>
      </c>
      <c r="N3076">
        <v>0.125</v>
      </c>
    </row>
    <row r="3077" spans="1:14" x14ac:dyDescent="0.3">
      <c r="A3077">
        <v>317060</v>
      </c>
      <c r="B3077">
        <v>3170602</v>
      </c>
      <c r="C3077" t="s">
        <v>2991</v>
      </c>
      <c r="D3077" t="s">
        <v>2176</v>
      </c>
      <c r="E3077" t="s">
        <v>5335</v>
      </c>
      <c r="F3077" t="s">
        <v>5339</v>
      </c>
      <c r="G3077" s="4">
        <v>2207</v>
      </c>
      <c r="H3077" s="4">
        <v>2207</v>
      </c>
      <c r="I3077">
        <v>0.69599999999999995</v>
      </c>
      <c r="J3077" s="4">
        <v>32068812.469999999</v>
      </c>
      <c r="K3077" s="12">
        <v>14530.499533303126</v>
      </c>
      <c r="L3077" s="12">
        <v>14530.499533303126</v>
      </c>
      <c r="N3077">
        <v>0</v>
      </c>
    </row>
    <row r="3078" spans="1:14" x14ac:dyDescent="0.3">
      <c r="A3078">
        <v>317065</v>
      </c>
      <c r="B3078">
        <v>3170651</v>
      </c>
      <c r="C3078" t="s">
        <v>2992</v>
      </c>
      <c r="D3078" t="s">
        <v>2176</v>
      </c>
      <c r="E3078" t="s">
        <v>5335</v>
      </c>
      <c r="F3078" t="s">
        <v>5339</v>
      </c>
      <c r="G3078" s="4">
        <v>4724</v>
      </c>
      <c r="H3078" s="4">
        <v>4724</v>
      </c>
      <c r="I3078">
        <v>0.63400000000000001</v>
      </c>
      <c r="J3078" s="4">
        <v>38428133.630000003</v>
      </c>
      <c r="K3078" s="12">
        <v>8134.659955546148</v>
      </c>
      <c r="L3078" s="12">
        <v>8134.659955546148</v>
      </c>
      <c r="N3078">
        <v>0.125</v>
      </c>
    </row>
    <row r="3079" spans="1:14" x14ac:dyDescent="0.3">
      <c r="A3079">
        <v>317070</v>
      </c>
      <c r="B3079">
        <v>3170701</v>
      </c>
      <c r="C3079" t="s">
        <v>2993</v>
      </c>
      <c r="D3079" t="s">
        <v>2176</v>
      </c>
      <c r="E3079" t="s">
        <v>5335</v>
      </c>
      <c r="F3079" t="s">
        <v>5339</v>
      </c>
      <c r="G3079" s="4">
        <v>143676</v>
      </c>
      <c r="H3079" s="4">
        <v>143676</v>
      </c>
      <c r="I3079">
        <v>0.77800000000000002</v>
      </c>
      <c r="J3079" s="4">
        <v>1116772259.5899999</v>
      </c>
      <c r="K3079" s="12">
        <v>7772.8518304379295</v>
      </c>
      <c r="L3079" s="12">
        <v>7772.8518304379295</v>
      </c>
      <c r="M3079">
        <v>1.833333333333333</v>
      </c>
      <c r="N3079">
        <v>0.625</v>
      </c>
    </row>
    <row r="3080" spans="1:14" x14ac:dyDescent="0.3">
      <c r="A3080">
        <v>317075</v>
      </c>
      <c r="B3080">
        <v>3170750</v>
      </c>
      <c r="C3080" t="s">
        <v>2994</v>
      </c>
      <c r="D3080" t="s">
        <v>2176</v>
      </c>
      <c r="E3080" t="s">
        <v>5335</v>
      </c>
      <c r="F3080" t="s">
        <v>5339</v>
      </c>
      <c r="G3080" s="4">
        <v>7305</v>
      </c>
      <c r="H3080" s="4">
        <v>7305</v>
      </c>
      <c r="I3080">
        <v>0.71099999999999997</v>
      </c>
      <c r="J3080" s="4">
        <v>56851109.770000003</v>
      </c>
      <c r="K3080" s="12">
        <v>7782.4927816564004</v>
      </c>
      <c r="L3080" s="12">
        <v>7782.4927816564004</v>
      </c>
      <c r="N3080">
        <v>0</v>
      </c>
    </row>
    <row r="3081" spans="1:14" x14ac:dyDescent="0.3">
      <c r="A3081">
        <v>317080</v>
      </c>
      <c r="B3081">
        <v>3170800</v>
      </c>
      <c r="C3081" t="s">
        <v>2995</v>
      </c>
      <c r="D3081" t="s">
        <v>2176</v>
      </c>
      <c r="E3081" t="s">
        <v>5335</v>
      </c>
      <c r="F3081" t="s">
        <v>5339</v>
      </c>
      <c r="G3081" s="4">
        <v>34555</v>
      </c>
      <c r="H3081" s="4">
        <v>34555</v>
      </c>
      <c r="I3081">
        <v>0.66600000000000004</v>
      </c>
      <c r="J3081" s="4">
        <v>172894680.40000001</v>
      </c>
      <c r="K3081" s="12">
        <v>5003.4634756185797</v>
      </c>
      <c r="L3081" s="12">
        <v>5003.4634756185797</v>
      </c>
      <c r="N3081">
        <v>0.25</v>
      </c>
    </row>
    <row r="3082" spans="1:14" x14ac:dyDescent="0.3">
      <c r="A3082">
        <v>317090</v>
      </c>
      <c r="B3082">
        <v>3170909</v>
      </c>
      <c r="C3082" t="s">
        <v>2996</v>
      </c>
      <c r="D3082" t="s">
        <v>2176</v>
      </c>
      <c r="E3082" t="s">
        <v>5335</v>
      </c>
      <c r="F3082" t="s">
        <v>5339</v>
      </c>
      <c r="G3082" s="4">
        <v>19210</v>
      </c>
      <c r="H3082" s="4">
        <v>19210</v>
      </c>
      <c r="I3082">
        <v>0.59399999999999997</v>
      </c>
      <c r="J3082" s="4">
        <v>93318660.609999999</v>
      </c>
      <c r="K3082" s="12">
        <v>4857.8167938573661</v>
      </c>
      <c r="L3082" s="12">
        <v>4857.8167938573661</v>
      </c>
      <c r="N3082">
        <v>0</v>
      </c>
    </row>
    <row r="3083" spans="1:14" x14ac:dyDescent="0.3">
      <c r="A3083">
        <v>317100</v>
      </c>
      <c r="B3083">
        <v>3171006</v>
      </c>
      <c r="C3083" t="s">
        <v>2997</v>
      </c>
      <c r="D3083" t="s">
        <v>2176</v>
      </c>
      <c r="E3083" t="s">
        <v>5335</v>
      </c>
      <c r="F3083" t="s">
        <v>5339</v>
      </c>
      <c r="G3083" s="4">
        <v>20459</v>
      </c>
      <c r="H3083" s="4">
        <v>20459</v>
      </c>
      <c r="I3083">
        <v>0.74199999999999999</v>
      </c>
      <c r="J3083" s="4">
        <v>134039624.63</v>
      </c>
      <c r="K3083" s="12">
        <v>6551.621517669485</v>
      </c>
      <c r="L3083" s="12">
        <v>6551.621517669485</v>
      </c>
      <c r="N3083">
        <v>0</v>
      </c>
    </row>
    <row r="3084" spans="1:14" x14ac:dyDescent="0.3">
      <c r="A3084">
        <v>317103</v>
      </c>
      <c r="B3084">
        <v>3171030</v>
      </c>
      <c r="C3084" t="s">
        <v>2998</v>
      </c>
      <c r="D3084" t="s">
        <v>2176</v>
      </c>
      <c r="E3084" t="s">
        <v>5335</v>
      </c>
      <c r="F3084" t="s">
        <v>5339</v>
      </c>
      <c r="G3084" s="4">
        <v>7737</v>
      </c>
      <c r="H3084" s="4">
        <v>7737</v>
      </c>
      <c r="I3084">
        <v>0.58399999999999996</v>
      </c>
      <c r="J3084" s="4">
        <v>50392517.759999998</v>
      </c>
      <c r="K3084" s="12">
        <v>6513.1856998836756</v>
      </c>
      <c r="L3084" s="12">
        <v>6513.1856998836756</v>
      </c>
      <c r="N3084">
        <v>0</v>
      </c>
    </row>
    <row r="3085" spans="1:14" x14ac:dyDescent="0.3">
      <c r="A3085">
        <v>317107</v>
      </c>
      <c r="B3085">
        <v>3171071</v>
      </c>
      <c r="C3085" t="s">
        <v>2999</v>
      </c>
      <c r="D3085" t="s">
        <v>2176</v>
      </c>
      <c r="E3085" t="s">
        <v>5335</v>
      </c>
      <c r="F3085" t="s">
        <v>5339</v>
      </c>
      <c r="G3085" s="4">
        <v>5240</v>
      </c>
      <c r="H3085" s="4">
        <v>5240</v>
      </c>
      <c r="I3085">
        <v>0.63200000000000001</v>
      </c>
      <c r="J3085" s="4">
        <v>41075121.299999997</v>
      </c>
      <c r="K3085" s="12">
        <v>7838.7636068702286</v>
      </c>
      <c r="L3085" s="12">
        <v>7838.7636068702286</v>
      </c>
      <c r="N3085">
        <v>0</v>
      </c>
    </row>
    <row r="3086" spans="1:14" x14ac:dyDescent="0.3">
      <c r="A3086">
        <v>317110</v>
      </c>
      <c r="B3086">
        <v>3171105</v>
      </c>
      <c r="C3086" t="s">
        <v>3000</v>
      </c>
      <c r="D3086" t="s">
        <v>2176</v>
      </c>
      <c r="E3086" t="s">
        <v>5335</v>
      </c>
      <c r="F3086" t="s">
        <v>5339</v>
      </c>
      <c r="G3086" s="4">
        <v>3478</v>
      </c>
      <c r="H3086" s="4">
        <v>3478</v>
      </c>
      <c r="I3086">
        <v>0.66700000000000004</v>
      </c>
      <c r="J3086" s="4">
        <v>37372611.979999997</v>
      </c>
      <c r="K3086" s="12">
        <v>10745.431851638872</v>
      </c>
      <c r="L3086" s="12">
        <v>10745.431851638872</v>
      </c>
      <c r="N3086">
        <v>0</v>
      </c>
    </row>
    <row r="3087" spans="1:14" x14ac:dyDescent="0.3">
      <c r="A3087">
        <v>317115</v>
      </c>
      <c r="B3087">
        <v>3171154</v>
      </c>
      <c r="C3087" t="s">
        <v>3001</v>
      </c>
      <c r="D3087" t="s">
        <v>2176</v>
      </c>
      <c r="E3087" t="s">
        <v>5335</v>
      </c>
      <c r="F3087" t="s">
        <v>5339</v>
      </c>
      <c r="G3087" s="4">
        <v>5048</v>
      </c>
      <c r="H3087" s="4">
        <v>5048</v>
      </c>
      <c r="I3087">
        <v>0.61199999999999999</v>
      </c>
      <c r="J3087" s="4">
        <v>40713533.859999999</v>
      </c>
      <c r="K3087" s="12">
        <v>8065.2800832012681</v>
      </c>
      <c r="L3087" s="12">
        <v>8065.2800832012681</v>
      </c>
      <c r="N3087">
        <v>0.125</v>
      </c>
    </row>
    <row r="3088" spans="1:14" x14ac:dyDescent="0.3">
      <c r="A3088">
        <v>317120</v>
      </c>
      <c r="B3088">
        <v>3171204</v>
      </c>
      <c r="C3088" t="s">
        <v>3002</v>
      </c>
      <c r="D3088" t="s">
        <v>2176</v>
      </c>
      <c r="E3088" t="s">
        <v>5335</v>
      </c>
      <c r="F3088" t="s">
        <v>5339</v>
      </c>
      <c r="G3088" s="4">
        <v>138583</v>
      </c>
      <c r="H3088" s="4">
        <v>138583</v>
      </c>
      <c r="I3088">
        <v>0.68799999999999994</v>
      </c>
      <c r="J3088" s="4">
        <v>557197260.14999998</v>
      </c>
      <c r="K3088" s="12">
        <v>4020.6754085999</v>
      </c>
      <c r="L3088" s="12">
        <v>4020.6754085999</v>
      </c>
      <c r="M3088">
        <v>0.86111111111111094</v>
      </c>
      <c r="N3088">
        <v>0.375</v>
      </c>
    </row>
    <row r="3089" spans="1:14" x14ac:dyDescent="0.3">
      <c r="A3089">
        <v>317130</v>
      </c>
      <c r="B3089">
        <v>3171303</v>
      </c>
      <c r="C3089" t="s">
        <v>1241</v>
      </c>
      <c r="D3089" t="s">
        <v>2176</v>
      </c>
      <c r="E3089" t="s">
        <v>5335</v>
      </c>
      <c r="F3089" t="s">
        <v>5339</v>
      </c>
      <c r="G3089" s="4">
        <v>79517</v>
      </c>
      <c r="H3089" s="4">
        <v>79517</v>
      </c>
      <c r="I3089">
        <v>0.77500000000000002</v>
      </c>
      <c r="J3089" s="4">
        <v>459455241.06999999</v>
      </c>
      <c r="K3089" s="12">
        <v>5778.0756450821837</v>
      </c>
      <c r="L3089" s="12">
        <v>5778.0756450821837</v>
      </c>
      <c r="N3089">
        <v>0.5</v>
      </c>
    </row>
    <row r="3090" spans="1:14" x14ac:dyDescent="0.3">
      <c r="A3090">
        <v>317140</v>
      </c>
      <c r="B3090">
        <v>3171402</v>
      </c>
      <c r="C3090" t="s">
        <v>3003</v>
      </c>
      <c r="D3090" t="s">
        <v>2176</v>
      </c>
      <c r="E3090" t="s">
        <v>5335</v>
      </c>
      <c r="F3090" t="s">
        <v>5339</v>
      </c>
      <c r="G3090" s="4">
        <v>3781</v>
      </c>
      <c r="H3090" s="4">
        <v>3781</v>
      </c>
      <c r="I3090">
        <v>0.66800000000000004</v>
      </c>
      <c r="J3090" s="4">
        <v>37428993.310000002</v>
      </c>
      <c r="K3090" s="12">
        <v>9899.2312377677863</v>
      </c>
      <c r="L3090" s="12">
        <v>9899.2312377677863</v>
      </c>
      <c r="N3090">
        <v>0</v>
      </c>
    </row>
    <row r="3091" spans="1:14" x14ac:dyDescent="0.3">
      <c r="A3091">
        <v>317150</v>
      </c>
      <c r="B3091">
        <v>3171501</v>
      </c>
      <c r="C3091" t="s">
        <v>3004</v>
      </c>
      <c r="D3091" t="s">
        <v>2176</v>
      </c>
      <c r="E3091" t="s">
        <v>5335</v>
      </c>
      <c r="F3091" t="s">
        <v>5339</v>
      </c>
      <c r="G3091" s="4">
        <v>3053</v>
      </c>
      <c r="H3091" s="4">
        <v>3053</v>
      </c>
      <c r="I3091">
        <v>0.61199999999999999</v>
      </c>
      <c r="J3091" s="4">
        <v>45339408.310000002</v>
      </c>
      <c r="K3091" s="12">
        <v>14850.772456600067</v>
      </c>
      <c r="L3091" s="12">
        <v>14712.97</v>
      </c>
      <c r="N3091">
        <v>0</v>
      </c>
    </row>
    <row r="3092" spans="1:14" x14ac:dyDescent="0.3">
      <c r="A3092">
        <v>317160</v>
      </c>
      <c r="B3092">
        <v>3171600</v>
      </c>
      <c r="C3092" t="s">
        <v>3005</v>
      </c>
      <c r="D3092" t="s">
        <v>2176</v>
      </c>
      <c r="E3092" t="s">
        <v>5335</v>
      </c>
      <c r="F3092" t="s">
        <v>5339</v>
      </c>
      <c r="G3092" s="4">
        <v>11774</v>
      </c>
      <c r="H3092" s="4">
        <v>11774</v>
      </c>
      <c r="I3092">
        <v>0.61</v>
      </c>
      <c r="J3092" s="4">
        <v>71851489.25</v>
      </c>
      <c r="K3092" s="12">
        <v>6102.555567351792</v>
      </c>
      <c r="L3092" s="12">
        <v>6102.555567351792</v>
      </c>
      <c r="N3092">
        <v>0</v>
      </c>
    </row>
    <row r="3093" spans="1:14" x14ac:dyDescent="0.3">
      <c r="A3093">
        <v>317170</v>
      </c>
      <c r="B3093">
        <v>3171709</v>
      </c>
      <c r="C3093" t="s">
        <v>3006</v>
      </c>
      <c r="D3093" t="s">
        <v>2176</v>
      </c>
      <c r="E3093" t="s">
        <v>5335</v>
      </c>
      <c r="F3093" t="s">
        <v>5339</v>
      </c>
      <c r="G3093" s="4">
        <v>9164</v>
      </c>
      <c r="H3093" s="4">
        <v>9164</v>
      </c>
      <c r="I3093">
        <v>0.65100000000000002</v>
      </c>
      <c r="J3093" s="4">
        <v>47099729.049999997</v>
      </c>
      <c r="K3093" s="12">
        <v>5139.6474301615008</v>
      </c>
      <c r="L3093" s="12">
        <v>5139.6474301615008</v>
      </c>
      <c r="N3093">
        <v>0</v>
      </c>
    </row>
    <row r="3094" spans="1:14" x14ac:dyDescent="0.3">
      <c r="A3094">
        <v>317180</v>
      </c>
      <c r="B3094">
        <v>3171808</v>
      </c>
      <c r="C3094" t="s">
        <v>3007</v>
      </c>
      <c r="D3094" t="s">
        <v>2176</v>
      </c>
      <c r="E3094" t="s">
        <v>5335</v>
      </c>
      <c r="F3094" t="s">
        <v>5339</v>
      </c>
      <c r="G3094" s="4">
        <v>10511</v>
      </c>
      <c r="H3094" s="4">
        <v>10511</v>
      </c>
      <c r="I3094">
        <v>0.67500000000000004</v>
      </c>
      <c r="J3094" s="4">
        <v>67633990.159999996</v>
      </c>
      <c r="K3094" s="12">
        <v>6434.5913956807153</v>
      </c>
      <c r="L3094" s="12">
        <v>6434.5913956807153</v>
      </c>
      <c r="N3094">
        <v>0.125</v>
      </c>
    </row>
    <row r="3095" spans="1:14" x14ac:dyDescent="0.3">
      <c r="A3095">
        <v>317190</v>
      </c>
      <c r="B3095">
        <v>3171907</v>
      </c>
      <c r="C3095" t="s">
        <v>3008</v>
      </c>
      <c r="D3095" t="s">
        <v>2176</v>
      </c>
      <c r="E3095" t="s">
        <v>5335</v>
      </c>
      <c r="F3095" t="s">
        <v>5339</v>
      </c>
      <c r="G3095" s="4">
        <v>4471</v>
      </c>
      <c r="H3095" s="4">
        <v>4471</v>
      </c>
      <c r="I3095">
        <v>0.62</v>
      </c>
      <c r="J3095" s="4">
        <v>38337775.369999997</v>
      </c>
      <c r="K3095" s="12">
        <v>8574.7652359651074</v>
      </c>
      <c r="L3095" s="12">
        <v>8574.7652359651074</v>
      </c>
      <c r="N3095">
        <v>0</v>
      </c>
    </row>
    <row r="3096" spans="1:14" x14ac:dyDescent="0.3">
      <c r="A3096">
        <v>317200</v>
      </c>
      <c r="B3096">
        <v>3172004</v>
      </c>
      <c r="C3096" t="s">
        <v>3009</v>
      </c>
      <c r="D3096" t="s">
        <v>2176</v>
      </c>
      <c r="E3096" t="s">
        <v>5335</v>
      </c>
      <c r="F3096" t="s">
        <v>5339</v>
      </c>
      <c r="G3096" s="4">
        <v>40711</v>
      </c>
      <c r="H3096" s="4">
        <v>40711</v>
      </c>
      <c r="I3096">
        <v>0.70899999999999996</v>
      </c>
      <c r="J3096" s="4">
        <v>187978429.55000001</v>
      </c>
      <c r="K3096" s="12">
        <v>4617.3866903293956</v>
      </c>
      <c r="L3096" s="12">
        <v>4617.3866903293956</v>
      </c>
      <c r="N3096">
        <v>0.125</v>
      </c>
    </row>
    <row r="3097" spans="1:14" x14ac:dyDescent="0.3">
      <c r="A3097">
        <v>317210</v>
      </c>
      <c r="B3097">
        <v>3172103</v>
      </c>
      <c r="C3097" t="s">
        <v>3010</v>
      </c>
      <c r="D3097" t="s">
        <v>2176</v>
      </c>
      <c r="E3097" t="s">
        <v>5335</v>
      </c>
      <c r="F3097" t="s">
        <v>5339</v>
      </c>
      <c r="G3097" s="4">
        <v>4441</v>
      </c>
      <c r="H3097" s="4">
        <v>4441</v>
      </c>
      <c r="I3097">
        <v>0.66900000000000004</v>
      </c>
      <c r="J3097" s="4">
        <v>39584036.469999999</v>
      </c>
      <c r="K3097" s="12">
        <v>8913.3160256698939</v>
      </c>
      <c r="L3097" s="12">
        <v>8913.3160256698939</v>
      </c>
      <c r="N3097">
        <v>0</v>
      </c>
    </row>
    <row r="3098" spans="1:14" x14ac:dyDescent="0.3">
      <c r="A3098">
        <v>317220</v>
      </c>
      <c r="B3098">
        <v>3172202</v>
      </c>
      <c r="C3098" t="s">
        <v>3011</v>
      </c>
      <c r="D3098" t="s">
        <v>2176</v>
      </c>
      <c r="E3098" t="s">
        <v>5335</v>
      </c>
      <c r="F3098" t="s">
        <v>5339</v>
      </c>
      <c r="G3098" s="4">
        <v>2377</v>
      </c>
      <c r="H3098" s="4">
        <v>2377</v>
      </c>
      <c r="I3098">
        <v>0.67800000000000005</v>
      </c>
      <c r="J3098" s="4">
        <v>28350709.43</v>
      </c>
      <c r="K3098" s="12">
        <v>11927.096941522928</v>
      </c>
      <c r="L3098" s="12">
        <v>11927.096941522928</v>
      </c>
      <c r="N3098">
        <v>0.125</v>
      </c>
    </row>
    <row r="3099" spans="1:14" x14ac:dyDescent="0.3">
      <c r="A3099">
        <v>320010</v>
      </c>
      <c r="B3099">
        <v>3200102</v>
      </c>
      <c r="C3099" t="s">
        <v>3013</v>
      </c>
      <c r="D3099" t="s">
        <v>3012</v>
      </c>
      <c r="E3099" t="s">
        <v>5335</v>
      </c>
      <c r="F3099" t="s">
        <v>5339</v>
      </c>
      <c r="G3099" s="4">
        <v>32456</v>
      </c>
      <c r="H3099" s="4">
        <v>32456</v>
      </c>
      <c r="I3099">
        <v>0.66700000000000004</v>
      </c>
      <c r="J3099" s="4">
        <v>168396345.34</v>
      </c>
      <c r="K3099" s="12">
        <v>5188.4503740448608</v>
      </c>
      <c r="L3099" s="12">
        <v>5188.4503740448608</v>
      </c>
      <c r="N3099">
        <v>0</v>
      </c>
    </row>
    <row r="3100" spans="1:14" x14ac:dyDescent="0.3">
      <c r="A3100">
        <v>320013</v>
      </c>
      <c r="B3100">
        <v>3200136</v>
      </c>
      <c r="C3100" t="s">
        <v>3014</v>
      </c>
      <c r="D3100" t="s">
        <v>3012</v>
      </c>
      <c r="E3100" t="s">
        <v>5335</v>
      </c>
      <c r="F3100" t="s">
        <v>5339</v>
      </c>
      <c r="G3100" s="4">
        <v>10143</v>
      </c>
      <c r="H3100" s="4">
        <v>10143</v>
      </c>
      <c r="I3100">
        <v>0.67800000000000005</v>
      </c>
      <c r="J3100" s="4">
        <v>89341544.329999998</v>
      </c>
      <c r="K3100" s="12">
        <v>8808.1972128561574</v>
      </c>
      <c r="L3100" s="12">
        <v>8808.1972128561574</v>
      </c>
      <c r="N3100">
        <v>0.125</v>
      </c>
    </row>
    <row r="3101" spans="1:14" x14ac:dyDescent="0.3">
      <c r="A3101">
        <v>320016</v>
      </c>
      <c r="B3101">
        <v>3200169</v>
      </c>
      <c r="C3101" t="s">
        <v>3015</v>
      </c>
      <c r="D3101" t="s">
        <v>3012</v>
      </c>
      <c r="E3101" t="s">
        <v>5335</v>
      </c>
      <c r="F3101" t="s">
        <v>5339</v>
      </c>
      <c r="G3101" s="4">
        <v>12585</v>
      </c>
      <c r="H3101" s="4">
        <v>12585</v>
      </c>
      <c r="I3101">
        <v>0.65200000000000002</v>
      </c>
      <c r="J3101" s="4">
        <v>72929268.370000005</v>
      </c>
      <c r="K3101" s="12">
        <v>5794.9359054429879</v>
      </c>
      <c r="L3101" s="12">
        <v>5794.9359054429879</v>
      </c>
      <c r="N3101">
        <v>0.125</v>
      </c>
    </row>
    <row r="3102" spans="1:14" x14ac:dyDescent="0.3">
      <c r="A3102">
        <v>320020</v>
      </c>
      <c r="B3102">
        <v>3200201</v>
      </c>
      <c r="C3102" t="s">
        <v>3016</v>
      </c>
      <c r="D3102" t="s">
        <v>3012</v>
      </c>
      <c r="E3102" t="s">
        <v>5335</v>
      </c>
      <c r="F3102" t="s">
        <v>5339</v>
      </c>
      <c r="G3102" s="4">
        <v>30702</v>
      </c>
      <c r="H3102" s="4">
        <v>30702</v>
      </c>
      <c r="I3102">
        <v>0.72099999999999997</v>
      </c>
      <c r="J3102" s="4">
        <v>166049786.27000001</v>
      </c>
      <c r="K3102" s="12">
        <v>5408.4354853104032</v>
      </c>
      <c r="L3102" s="12">
        <v>5408.4354853104032</v>
      </c>
      <c r="M3102">
        <v>1.1111111111111109</v>
      </c>
      <c r="N3102">
        <v>0.375</v>
      </c>
    </row>
    <row r="3103" spans="1:14" x14ac:dyDescent="0.3">
      <c r="A3103">
        <v>320030</v>
      </c>
      <c r="B3103">
        <v>3200300</v>
      </c>
      <c r="C3103" t="s">
        <v>3017</v>
      </c>
      <c r="D3103" t="s">
        <v>3012</v>
      </c>
      <c r="E3103" t="s">
        <v>5335</v>
      </c>
      <c r="F3103" t="s">
        <v>5339</v>
      </c>
      <c r="G3103" s="4">
        <v>14376</v>
      </c>
      <c r="H3103" s="4">
        <v>14376</v>
      </c>
      <c r="I3103">
        <v>0.71</v>
      </c>
      <c r="J3103" s="4">
        <v>111075224.73</v>
      </c>
      <c r="K3103" s="12">
        <v>7726.4346640233725</v>
      </c>
      <c r="L3103" s="12">
        <v>7726.4346640233725</v>
      </c>
      <c r="N3103">
        <v>0.125</v>
      </c>
    </row>
    <row r="3104" spans="1:14" x14ac:dyDescent="0.3">
      <c r="A3104">
        <v>320035</v>
      </c>
      <c r="B3104">
        <v>3200359</v>
      </c>
      <c r="C3104" t="s">
        <v>3018</v>
      </c>
      <c r="D3104" t="s">
        <v>3012</v>
      </c>
      <c r="E3104" t="s">
        <v>5335</v>
      </c>
      <c r="F3104" t="s">
        <v>5339</v>
      </c>
      <c r="G3104" s="4">
        <v>7760</v>
      </c>
      <c r="H3104" s="4">
        <v>7760</v>
      </c>
      <c r="I3104">
        <v>0.66400000000000003</v>
      </c>
      <c r="J3104" s="4">
        <v>54788742.310000002</v>
      </c>
      <c r="K3104" s="12">
        <v>7060.4049368556707</v>
      </c>
      <c r="L3104" s="12">
        <v>7060.4049368556707</v>
      </c>
      <c r="N3104">
        <v>0.125</v>
      </c>
    </row>
    <row r="3105" spans="1:14" x14ac:dyDescent="0.3">
      <c r="A3105">
        <v>320040</v>
      </c>
      <c r="B3105">
        <v>3200409</v>
      </c>
      <c r="C3105" t="s">
        <v>3019</v>
      </c>
      <c r="D3105" t="s">
        <v>3012</v>
      </c>
      <c r="E3105" t="s">
        <v>5335</v>
      </c>
      <c r="F3105" t="s">
        <v>5339</v>
      </c>
      <c r="G3105" s="4">
        <v>33017</v>
      </c>
      <c r="H3105" s="4">
        <v>33017</v>
      </c>
      <c r="I3105">
        <v>0.73</v>
      </c>
      <c r="J3105" s="4">
        <v>473700245.60000002</v>
      </c>
      <c r="K3105" s="12">
        <v>14347.161934760881</v>
      </c>
      <c r="L3105" s="12">
        <v>14347.161934760881</v>
      </c>
      <c r="M3105">
        <v>-8.3333333333333259E-2</v>
      </c>
      <c r="N3105">
        <v>0.25</v>
      </c>
    </row>
    <row r="3106" spans="1:14" x14ac:dyDescent="0.3">
      <c r="A3106">
        <v>320050</v>
      </c>
      <c r="B3106">
        <v>3200508</v>
      </c>
      <c r="C3106" t="s">
        <v>3020</v>
      </c>
      <c r="D3106" t="s">
        <v>3012</v>
      </c>
      <c r="E3106" t="s">
        <v>5335</v>
      </c>
      <c r="F3106" t="s">
        <v>5339</v>
      </c>
      <c r="G3106" s="4">
        <v>7462</v>
      </c>
      <c r="H3106" s="4">
        <v>7462</v>
      </c>
      <c r="I3106">
        <v>0.67300000000000004</v>
      </c>
      <c r="J3106" s="4">
        <v>55267736.390000001</v>
      </c>
      <c r="K3106" s="12">
        <v>7406.5580796033237</v>
      </c>
      <c r="L3106" s="12">
        <v>7406.5580796033237</v>
      </c>
      <c r="N3106">
        <v>0.125</v>
      </c>
    </row>
    <row r="3107" spans="1:14" x14ac:dyDescent="0.3">
      <c r="A3107">
        <v>320060</v>
      </c>
      <c r="B3107">
        <v>3200607</v>
      </c>
      <c r="C3107" t="s">
        <v>3021</v>
      </c>
      <c r="D3107" t="s">
        <v>3012</v>
      </c>
      <c r="E3107" t="s">
        <v>5335</v>
      </c>
      <c r="F3107" t="s">
        <v>5339</v>
      </c>
      <c r="G3107" s="4">
        <v>103363</v>
      </c>
      <c r="H3107" s="4">
        <v>103363</v>
      </c>
      <c r="I3107">
        <v>0.752</v>
      </c>
      <c r="J3107" s="4">
        <v>888895803.33000004</v>
      </c>
      <c r="K3107" s="12">
        <v>8599.7484915298519</v>
      </c>
      <c r="L3107" s="12">
        <v>8599.7484915298519</v>
      </c>
      <c r="M3107">
        <v>0.41666666666666652</v>
      </c>
      <c r="N3107">
        <v>0.5</v>
      </c>
    </row>
    <row r="3108" spans="1:14" x14ac:dyDescent="0.3">
      <c r="A3108">
        <v>320070</v>
      </c>
      <c r="B3108">
        <v>3200706</v>
      </c>
      <c r="C3108" t="s">
        <v>3022</v>
      </c>
      <c r="D3108" t="s">
        <v>3012</v>
      </c>
      <c r="E3108" t="s">
        <v>5335</v>
      </c>
      <c r="F3108" t="s">
        <v>5339</v>
      </c>
      <c r="G3108" s="4">
        <v>11046</v>
      </c>
      <c r="H3108" s="4">
        <v>11046</v>
      </c>
      <c r="I3108">
        <v>0.70799999999999996</v>
      </c>
      <c r="J3108" s="4">
        <v>85742864.409999996</v>
      </c>
      <c r="K3108" s="12">
        <v>7762.3451394169833</v>
      </c>
      <c r="L3108" s="12">
        <v>7762.3451394169833</v>
      </c>
      <c r="N3108">
        <v>0.125</v>
      </c>
    </row>
    <row r="3109" spans="1:14" x14ac:dyDescent="0.3">
      <c r="A3109">
        <v>320080</v>
      </c>
      <c r="B3109">
        <v>3200805</v>
      </c>
      <c r="C3109" t="s">
        <v>3023</v>
      </c>
      <c r="D3109" t="s">
        <v>3012</v>
      </c>
      <c r="E3109" t="s">
        <v>5335</v>
      </c>
      <c r="F3109" t="s">
        <v>5339</v>
      </c>
      <c r="G3109" s="4">
        <v>32829</v>
      </c>
      <c r="H3109" s="4">
        <v>32829</v>
      </c>
      <c r="I3109">
        <v>0.70199999999999996</v>
      </c>
      <c r="J3109" s="4">
        <v>190894414.31</v>
      </c>
      <c r="K3109" s="12">
        <v>5814.8105123518844</v>
      </c>
      <c r="L3109" s="12">
        <v>5814.8105123518844</v>
      </c>
      <c r="M3109">
        <v>0.91666666666666685</v>
      </c>
      <c r="N3109">
        <v>0.375</v>
      </c>
    </row>
    <row r="3110" spans="1:14" x14ac:dyDescent="0.3">
      <c r="A3110">
        <v>320090</v>
      </c>
      <c r="B3110">
        <v>3200904</v>
      </c>
      <c r="C3110" t="s">
        <v>3024</v>
      </c>
      <c r="D3110" t="s">
        <v>3012</v>
      </c>
      <c r="E3110" t="s">
        <v>5335</v>
      </c>
      <c r="F3110" t="s">
        <v>5339</v>
      </c>
      <c r="G3110" s="4">
        <v>45415</v>
      </c>
      <c r="H3110" s="4">
        <v>45415</v>
      </c>
      <c r="I3110">
        <v>0.68300000000000005</v>
      </c>
      <c r="J3110" s="4">
        <v>232717546.81999999</v>
      </c>
      <c r="K3110" s="12">
        <v>5124.2441224265112</v>
      </c>
      <c r="L3110" s="12">
        <v>5124.2441224265112</v>
      </c>
      <c r="N3110">
        <v>0.25</v>
      </c>
    </row>
    <row r="3111" spans="1:14" x14ac:dyDescent="0.3">
      <c r="A3111">
        <v>320100</v>
      </c>
      <c r="B3111">
        <v>3201001</v>
      </c>
      <c r="C3111" t="s">
        <v>2252</v>
      </c>
      <c r="D3111" t="s">
        <v>3012</v>
      </c>
      <c r="E3111" t="s">
        <v>5335</v>
      </c>
      <c r="F3111" t="s">
        <v>5339</v>
      </c>
      <c r="G3111" s="4">
        <v>14054</v>
      </c>
      <c r="H3111" s="4">
        <v>14054</v>
      </c>
      <c r="I3111">
        <v>0.67900000000000005</v>
      </c>
      <c r="J3111" s="4">
        <v>110426451.11</v>
      </c>
      <c r="K3111" s="12">
        <v>7857.2969339689771</v>
      </c>
      <c r="L3111" s="12">
        <v>7857.2969339689771</v>
      </c>
      <c r="N3111">
        <v>0</v>
      </c>
    </row>
    <row r="3112" spans="1:14" x14ac:dyDescent="0.3">
      <c r="A3112">
        <v>320110</v>
      </c>
      <c r="B3112">
        <v>3201100</v>
      </c>
      <c r="C3112" t="s">
        <v>3025</v>
      </c>
      <c r="D3112" t="s">
        <v>3012</v>
      </c>
      <c r="E3112" t="s">
        <v>5335</v>
      </c>
      <c r="F3112" t="s">
        <v>5339</v>
      </c>
      <c r="G3112" s="4">
        <v>10820</v>
      </c>
      <c r="H3112" s="4">
        <v>10820</v>
      </c>
      <c r="I3112">
        <v>0.73399999999999999</v>
      </c>
      <c r="J3112" s="4">
        <v>67878597.560000002</v>
      </c>
      <c r="K3112" s="12">
        <v>6273.4378521256931</v>
      </c>
      <c r="L3112" s="12">
        <v>6273.4378521256931</v>
      </c>
      <c r="N3112">
        <v>0.125</v>
      </c>
    </row>
    <row r="3113" spans="1:14" x14ac:dyDescent="0.3">
      <c r="A3113">
        <v>320115</v>
      </c>
      <c r="B3113">
        <v>3201159</v>
      </c>
      <c r="C3113" t="s">
        <v>3026</v>
      </c>
      <c r="D3113" t="s">
        <v>3012</v>
      </c>
      <c r="E3113" t="s">
        <v>5335</v>
      </c>
      <c r="F3113" t="s">
        <v>5339</v>
      </c>
      <c r="G3113" s="4">
        <v>13718</v>
      </c>
      <c r="H3113" s="4">
        <v>13718</v>
      </c>
      <c r="I3113">
        <v>0.65600000000000003</v>
      </c>
      <c r="J3113" s="4">
        <v>89017980.359999999</v>
      </c>
      <c r="K3113" s="12">
        <v>6489.1369266656948</v>
      </c>
      <c r="L3113" s="12">
        <v>6489.1369266656948</v>
      </c>
      <c r="N3113">
        <v>0.125</v>
      </c>
    </row>
    <row r="3114" spans="1:14" x14ac:dyDescent="0.3">
      <c r="A3114">
        <v>320120</v>
      </c>
      <c r="B3114">
        <v>3201209</v>
      </c>
      <c r="C3114" t="s">
        <v>3027</v>
      </c>
      <c r="D3114" t="s">
        <v>3012</v>
      </c>
      <c r="E3114" t="s">
        <v>5335</v>
      </c>
      <c r="F3114" t="s">
        <v>5339</v>
      </c>
      <c r="G3114" s="4">
        <v>198342</v>
      </c>
      <c r="H3114" s="4">
        <v>198342</v>
      </c>
      <c r="I3114">
        <v>0.746</v>
      </c>
      <c r="J3114" s="4">
        <v>914338555.46000004</v>
      </c>
      <c r="K3114" s="12">
        <v>4609.9089222655821</v>
      </c>
      <c r="L3114" s="12">
        <v>4609.9089222655821</v>
      </c>
      <c r="M3114">
        <v>1.6388888888888891</v>
      </c>
      <c r="N3114">
        <v>0.25</v>
      </c>
    </row>
    <row r="3115" spans="1:14" x14ac:dyDescent="0.3">
      <c r="A3115">
        <v>320130</v>
      </c>
      <c r="B3115">
        <v>3201308</v>
      </c>
      <c r="C3115" t="s">
        <v>3028</v>
      </c>
      <c r="D3115" t="s">
        <v>3012</v>
      </c>
      <c r="E3115" t="s">
        <v>5335</v>
      </c>
      <c r="F3115" t="s">
        <v>5339</v>
      </c>
      <c r="G3115" s="4">
        <v>376200</v>
      </c>
      <c r="H3115" s="4">
        <v>200000</v>
      </c>
      <c r="I3115">
        <v>0.71799999999999997</v>
      </c>
      <c r="J3115" s="4">
        <v>1652901104.74</v>
      </c>
      <c r="K3115" s="12">
        <v>8264.5055236999997</v>
      </c>
      <c r="L3115" s="12">
        <v>8264.5055236999997</v>
      </c>
      <c r="M3115">
        <v>1.944444444444444</v>
      </c>
      <c r="N3115">
        <v>0.625</v>
      </c>
    </row>
    <row r="3116" spans="1:14" x14ac:dyDescent="0.3">
      <c r="A3116">
        <v>320140</v>
      </c>
      <c r="B3116">
        <v>3201407</v>
      </c>
      <c r="C3116" t="s">
        <v>3029</v>
      </c>
      <c r="D3116" t="s">
        <v>3012</v>
      </c>
      <c r="E3116" t="s">
        <v>5335</v>
      </c>
      <c r="F3116" t="s">
        <v>5339</v>
      </c>
      <c r="G3116" s="4">
        <v>39575</v>
      </c>
      <c r="H3116" s="4">
        <v>39575</v>
      </c>
      <c r="I3116">
        <v>0.72599999999999998</v>
      </c>
      <c r="J3116" s="4">
        <v>203865184.99000001</v>
      </c>
      <c r="K3116" s="12">
        <v>5151.3628550852809</v>
      </c>
      <c r="L3116" s="12">
        <v>5151.3628550852809</v>
      </c>
      <c r="N3116">
        <v>0.25</v>
      </c>
    </row>
    <row r="3117" spans="1:14" x14ac:dyDescent="0.3">
      <c r="A3117">
        <v>320150</v>
      </c>
      <c r="B3117">
        <v>3201506</v>
      </c>
      <c r="C3117" t="s">
        <v>3030</v>
      </c>
      <c r="D3117" t="s">
        <v>3012</v>
      </c>
      <c r="E3117" t="s">
        <v>5335</v>
      </c>
      <c r="F3117" t="s">
        <v>5339</v>
      </c>
      <c r="G3117" s="4">
        <v>129301</v>
      </c>
      <c r="H3117" s="4">
        <v>129301</v>
      </c>
      <c r="I3117">
        <v>0.746</v>
      </c>
      <c r="J3117" s="4">
        <v>819349822.47000003</v>
      </c>
      <c r="K3117" s="12">
        <v>6336.7632305241259</v>
      </c>
      <c r="L3117" s="12">
        <v>6336.7632305241259</v>
      </c>
      <c r="M3117">
        <v>1.694444444444444</v>
      </c>
      <c r="N3117">
        <v>0.375</v>
      </c>
    </row>
    <row r="3118" spans="1:14" x14ac:dyDescent="0.3">
      <c r="A3118">
        <v>320160</v>
      </c>
      <c r="B3118">
        <v>3201605</v>
      </c>
      <c r="C3118" t="s">
        <v>3031</v>
      </c>
      <c r="D3118" t="s">
        <v>3012</v>
      </c>
      <c r="E3118" t="s">
        <v>5335</v>
      </c>
      <c r="F3118" t="s">
        <v>5339</v>
      </c>
      <c r="G3118" s="4">
        <v>28923</v>
      </c>
      <c r="H3118" s="4">
        <v>28923</v>
      </c>
      <c r="I3118">
        <v>0.68100000000000005</v>
      </c>
      <c r="J3118" s="4">
        <v>216242609.59</v>
      </c>
      <c r="K3118" s="12">
        <v>7476.4930881997025</v>
      </c>
      <c r="L3118" s="12">
        <v>7476.4930881997025</v>
      </c>
      <c r="N3118">
        <v>0</v>
      </c>
    </row>
    <row r="3119" spans="1:14" x14ac:dyDescent="0.3">
      <c r="A3119">
        <v>320170</v>
      </c>
      <c r="B3119">
        <v>3201704</v>
      </c>
      <c r="C3119" t="s">
        <v>3032</v>
      </c>
      <c r="D3119" t="s">
        <v>3012</v>
      </c>
      <c r="E3119" t="s">
        <v>5335</v>
      </c>
      <c r="F3119" t="s">
        <v>5339</v>
      </c>
      <c r="G3119" s="4">
        <v>12472</v>
      </c>
      <c r="H3119" s="4">
        <v>12472</v>
      </c>
      <c r="I3119">
        <v>0.67</v>
      </c>
      <c r="J3119" s="4">
        <v>82826550.390000001</v>
      </c>
      <c r="K3119" s="12">
        <v>6640.9998709108404</v>
      </c>
      <c r="L3119" s="12">
        <v>6640.9998709108404</v>
      </c>
      <c r="N3119">
        <v>0</v>
      </c>
    </row>
    <row r="3120" spans="1:14" x14ac:dyDescent="0.3">
      <c r="A3120">
        <v>320180</v>
      </c>
      <c r="B3120">
        <v>3201803</v>
      </c>
      <c r="C3120" t="s">
        <v>3033</v>
      </c>
      <c r="D3120" t="s">
        <v>3012</v>
      </c>
      <c r="E3120" t="s">
        <v>5335</v>
      </c>
      <c r="F3120" t="s">
        <v>5339</v>
      </c>
      <c r="G3120" s="4">
        <v>5397</v>
      </c>
      <c r="H3120" s="4">
        <v>5397</v>
      </c>
      <c r="I3120">
        <v>0.63200000000000001</v>
      </c>
      <c r="J3120" s="4">
        <v>43871426.07</v>
      </c>
      <c r="K3120" s="12">
        <v>8128.8541912173432</v>
      </c>
      <c r="L3120" s="12">
        <v>8128.8541912173432</v>
      </c>
      <c r="N3120">
        <v>0</v>
      </c>
    </row>
    <row r="3121" spans="1:14" x14ac:dyDescent="0.3">
      <c r="A3121">
        <v>320190</v>
      </c>
      <c r="B3121">
        <v>3201902</v>
      </c>
      <c r="C3121" t="s">
        <v>3034</v>
      </c>
      <c r="D3121" t="s">
        <v>3012</v>
      </c>
      <c r="E3121" t="s">
        <v>5335</v>
      </c>
      <c r="F3121" t="s">
        <v>5339</v>
      </c>
      <c r="G3121" s="4">
        <v>38236</v>
      </c>
      <c r="H3121" s="4">
        <v>38236</v>
      </c>
      <c r="I3121">
        <v>0.66900000000000004</v>
      </c>
      <c r="J3121" s="4">
        <v>253578387.81999999</v>
      </c>
      <c r="K3121" s="12">
        <v>6631.9277073961712</v>
      </c>
      <c r="L3121" s="12">
        <v>6631.9277073961712</v>
      </c>
      <c r="N3121">
        <v>0.125</v>
      </c>
    </row>
    <row r="3122" spans="1:14" x14ac:dyDescent="0.3">
      <c r="A3122">
        <v>320200</v>
      </c>
      <c r="B3122">
        <v>3202009</v>
      </c>
      <c r="C3122" t="s">
        <v>3035</v>
      </c>
      <c r="D3122" t="s">
        <v>3012</v>
      </c>
      <c r="E3122" t="s">
        <v>5335</v>
      </c>
      <c r="F3122" t="s">
        <v>5339</v>
      </c>
      <c r="G3122" s="4">
        <v>6902</v>
      </c>
      <c r="H3122" s="4">
        <v>6902</v>
      </c>
      <c r="I3122">
        <v>0.65400000000000003</v>
      </c>
      <c r="J3122" s="4">
        <v>57519331.829999998</v>
      </c>
      <c r="K3122" s="12">
        <v>8333.7194769631988</v>
      </c>
      <c r="L3122" s="12">
        <v>8333.7194769631988</v>
      </c>
      <c r="N3122">
        <v>0.25</v>
      </c>
    </row>
    <row r="3123" spans="1:14" x14ac:dyDescent="0.3">
      <c r="A3123">
        <v>320210</v>
      </c>
      <c r="B3123">
        <v>3202108</v>
      </c>
      <c r="C3123" t="s">
        <v>3036</v>
      </c>
      <c r="D3123" t="s">
        <v>3012</v>
      </c>
      <c r="E3123" t="s">
        <v>5335</v>
      </c>
      <c r="F3123" t="s">
        <v>5339</v>
      </c>
      <c r="G3123" s="4">
        <v>22611</v>
      </c>
      <c r="H3123" s="4">
        <v>22611</v>
      </c>
      <c r="I3123">
        <v>0.66200000000000003</v>
      </c>
      <c r="J3123" s="4">
        <v>138216824.97</v>
      </c>
      <c r="K3123" s="12">
        <v>6112.8134523019771</v>
      </c>
      <c r="L3123" s="12">
        <v>6112.8134523019771</v>
      </c>
      <c r="N3123">
        <v>0.125</v>
      </c>
    </row>
    <row r="3124" spans="1:14" x14ac:dyDescent="0.3">
      <c r="A3124">
        <v>320220</v>
      </c>
      <c r="B3124">
        <v>3202207</v>
      </c>
      <c r="C3124" t="s">
        <v>3037</v>
      </c>
      <c r="D3124" t="s">
        <v>3012</v>
      </c>
      <c r="E3124" t="s">
        <v>5335</v>
      </c>
      <c r="F3124" t="s">
        <v>5339</v>
      </c>
      <c r="G3124" s="4">
        <v>18898</v>
      </c>
      <c r="H3124" s="4">
        <v>18898</v>
      </c>
      <c r="I3124">
        <v>0.71799999999999997</v>
      </c>
      <c r="J3124" s="4">
        <v>133443228</v>
      </c>
      <c r="K3124" s="12">
        <v>7061.2354746534029</v>
      </c>
      <c r="L3124" s="12">
        <v>7061.2354746534029</v>
      </c>
      <c r="N3124">
        <v>0</v>
      </c>
    </row>
    <row r="3125" spans="1:14" x14ac:dyDescent="0.3">
      <c r="A3125">
        <v>320225</v>
      </c>
      <c r="B3125">
        <v>3202256</v>
      </c>
      <c r="C3125" t="s">
        <v>3038</v>
      </c>
      <c r="D3125" t="s">
        <v>3012</v>
      </c>
      <c r="E3125" t="s">
        <v>5335</v>
      </c>
      <c r="F3125" t="s">
        <v>5339</v>
      </c>
      <c r="G3125" s="4">
        <v>11484</v>
      </c>
      <c r="H3125" s="4">
        <v>11484</v>
      </c>
      <c r="I3125">
        <v>0.69399999999999995</v>
      </c>
      <c r="J3125" s="4">
        <v>83413649.980000004</v>
      </c>
      <c r="K3125" s="12">
        <v>7263.4665604319052</v>
      </c>
      <c r="L3125" s="12">
        <v>7263.4665604319052</v>
      </c>
      <c r="N3125">
        <v>0.125</v>
      </c>
    </row>
    <row r="3126" spans="1:14" x14ac:dyDescent="0.3">
      <c r="A3126">
        <v>320230</v>
      </c>
      <c r="B3126">
        <v>3202306</v>
      </c>
      <c r="C3126" t="s">
        <v>3039</v>
      </c>
      <c r="D3126" t="s">
        <v>3012</v>
      </c>
      <c r="E3126" t="s">
        <v>5335</v>
      </c>
      <c r="F3126" t="s">
        <v>5339</v>
      </c>
      <c r="G3126" s="4">
        <v>31418</v>
      </c>
      <c r="H3126" s="4">
        <v>31418</v>
      </c>
      <c r="I3126">
        <v>0.70299999999999996</v>
      </c>
      <c r="J3126" s="4">
        <v>170958997.75999999</v>
      </c>
      <c r="K3126" s="12">
        <v>5441.4347749697627</v>
      </c>
      <c r="L3126" s="12">
        <v>5441.4347749697627</v>
      </c>
      <c r="M3126">
        <v>-5.555555555555558E-2</v>
      </c>
      <c r="N3126">
        <v>0.375</v>
      </c>
    </row>
    <row r="3127" spans="1:14" x14ac:dyDescent="0.3">
      <c r="A3127">
        <v>320240</v>
      </c>
      <c r="B3127">
        <v>3202405</v>
      </c>
      <c r="C3127" t="s">
        <v>3040</v>
      </c>
      <c r="D3127" t="s">
        <v>3012</v>
      </c>
      <c r="E3127" t="s">
        <v>5335</v>
      </c>
      <c r="F3127" t="s">
        <v>5339</v>
      </c>
      <c r="G3127" s="4">
        <v>136311</v>
      </c>
      <c r="H3127" s="4">
        <v>136311</v>
      </c>
      <c r="I3127">
        <v>0.73099999999999998</v>
      </c>
      <c r="J3127" s="4">
        <v>627657085.17999995</v>
      </c>
      <c r="K3127" s="12">
        <v>4604.5959987088345</v>
      </c>
      <c r="L3127" s="12">
        <v>4604.5959987088345</v>
      </c>
      <c r="M3127">
        <v>1.333333333333333</v>
      </c>
      <c r="N3127">
        <v>0.25</v>
      </c>
    </row>
    <row r="3128" spans="1:14" x14ac:dyDescent="0.3">
      <c r="A3128">
        <v>320245</v>
      </c>
      <c r="B3128">
        <v>3202454</v>
      </c>
      <c r="C3128" t="s">
        <v>3041</v>
      </c>
      <c r="D3128" t="s">
        <v>3012</v>
      </c>
      <c r="E3128" t="s">
        <v>5335</v>
      </c>
      <c r="F3128" t="s">
        <v>5339</v>
      </c>
      <c r="G3128" s="4">
        <v>27543</v>
      </c>
      <c r="H3128" s="4">
        <v>27543</v>
      </c>
      <c r="I3128">
        <v>0.64700000000000002</v>
      </c>
      <c r="J3128" s="4">
        <v>138047437.18000001</v>
      </c>
      <c r="K3128" s="12">
        <v>5012.0697520241083</v>
      </c>
      <c r="L3128" s="12">
        <v>5012.0697520241083</v>
      </c>
      <c r="N3128">
        <v>0</v>
      </c>
    </row>
    <row r="3129" spans="1:14" x14ac:dyDescent="0.3">
      <c r="A3129">
        <v>320250</v>
      </c>
      <c r="B3129">
        <v>3202504</v>
      </c>
      <c r="C3129" t="s">
        <v>3042</v>
      </c>
      <c r="D3129" t="s">
        <v>3012</v>
      </c>
      <c r="E3129" t="s">
        <v>5335</v>
      </c>
      <c r="F3129" t="s">
        <v>5339</v>
      </c>
      <c r="G3129" s="4">
        <v>12304</v>
      </c>
      <c r="H3129" s="4">
        <v>12304</v>
      </c>
      <c r="I3129">
        <v>0.72599999999999998</v>
      </c>
      <c r="J3129" s="4">
        <v>91143533.040000007</v>
      </c>
      <c r="K3129" s="12">
        <v>7407.6343498049418</v>
      </c>
      <c r="L3129" s="12">
        <v>7407.6343498049418</v>
      </c>
      <c r="N3129">
        <v>0</v>
      </c>
    </row>
    <row r="3130" spans="1:14" x14ac:dyDescent="0.3">
      <c r="A3130">
        <v>320255</v>
      </c>
      <c r="B3130">
        <v>3202553</v>
      </c>
      <c r="C3130" t="s">
        <v>3043</v>
      </c>
      <c r="D3130" t="s">
        <v>3012</v>
      </c>
      <c r="E3130" t="s">
        <v>5335</v>
      </c>
      <c r="F3130" t="s">
        <v>5339</v>
      </c>
      <c r="G3130" s="4">
        <v>10015</v>
      </c>
      <c r="H3130" s="4">
        <v>10015</v>
      </c>
      <c r="I3130">
        <v>0.622</v>
      </c>
      <c r="J3130" s="4">
        <v>65166215.969999999</v>
      </c>
      <c r="K3130" s="12">
        <v>6506.8613050424365</v>
      </c>
      <c r="L3130" s="12">
        <v>6506.8613050424365</v>
      </c>
      <c r="N3130">
        <v>0</v>
      </c>
    </row>
    <row r="3131" spans="1:14" x14ac:dyDescent="0.3">
      <c r="A3131">
        <v>320260</v>
      </c>
      <c r="B3131">
        <v>3202603</v>
      </c>
      <c r="C3131" t="s">
        <v>3044</v>
      </c>
      <c r="D3131" t="s">
        <v>3012</v>
      </c>
      <c r="E3131" t="s">
        <v>5335</v>
      </c>
      <c r="F3131" t="s">
        <v>5339</v>
      </c>
      <c r="G3131" s="4">
        <v>12790</v>
      </c>
      <c r="H3131" s="4">
        <v>12790</v>
      </c>
      <c r="I3131">
        <v>0.72899999999999998</v>
      </c>
      <c r="J3131" s="4">
        <v>96711807.299999997</v>
      </c>
      <c r="K3131" s="12">
        <v>7561.5173807662231</v>
      </c>
      <c r="L3131" s="12">
        <v>7561.5173807662231</v>
      </c>
      <c r="N3131">
        <v>0.125</v>
      </c>
    </row>
    <row r="3132" spans="1:14" x14ac:dyDescent="0.3">
      <c r="A3132">
        <v>320265</v>
      </c>
      <c r="B3132">
        <v>3202652</v>
      </c>
      <c r="C3132" t="s">
        <v>3045</v>
      </c>
      <c r="D3132" t="s">
        <v>3012</v>
      </c>
      <c r="E3132" t="s">
        <v>5335</v>
      </c>
      <c r="F3132" t="s">
        <v>5339</v>
      </c>
      <c r="G3132" s="4">
        <v>14647</v>
      </c>
      <c r="H3132" s="4">
        <v>14647</v>
      </c>
      <c r="I3132">
        <v>0.63700000000000001</v>
      </c>
      <c r="J3132" s="4">
        <v>86319960.920000002</v>
      </c>
      <c r="K3132" s="12">
        <v>5893.3543333105754</v>
      </c>
      <c r="L3132" s="12">
        <v>5893.3543333105754</v>
      </c>
      <c r="N3132">
        <v>0.25</v>
      </c>
    </row>
    <row r="3133" spans="1:14" x14ac:dyDescent="0.3">
      <c r="A3133">
        <v>320270</v>
      </c>
      <c r="B3133">
        <v>3202702</v>
      </c>
      <c r="C3133" t="s">
        <v>3046</v>
      </c>
      <c r="D3133" t="s">
        <v>3012</v>
      </c>
      <c r="E3133" t="s">
        <v>5335</v>
      </c>
      <c r="F3133" t="s">
        <v>5339</v>
      </c>
      <c r="G3133" s="4">
        <v>14042</v>
      </c>
      <c r="H3133" s="4">
        <v>14042</v>
      </c>
      <c r="I3133">
        <v>0.70199999999999996</v>
      </c>
      <c r="J3133" s="4">
        <v>86302355.189999998</v>
      </c>
      <c r="K3133" s="12">
        <v>6146.0158944594787</v>
      </c>
      <c r="L3133" s="12">
        <v>6146.0158944594787</v>
      </c>
      <c r="N3133">
        <v>0</v>
      </c>
    </row>
    <row r="3134" spans="1:14" x14ac:dyDescent="0.3">
      <c r="A3134">
        <v>320280</v>
      </c>
      <c r="B3134">
        <v>3202801</v>
      </c>
      <c r="C3134" t="s">
        <v>3047</v>
      </c>
      <c r="D3134" t="s">
        <v>3012</v>
      </c>
      <c r="E3134" t="s">
        <v>5335</v>
      </c>
      <c r="F3134" t="s">
        <v>5339</v>
      </c>
      <c r="G3134" s="4">
        <v>44020</v>
      </c>
      <c r="H3134" s="4">
        <v>44020</v>
      </c>
      <c r="I3134">
        <v>0.65400000000000003</v>
      </c>
      <c r="J3134" s="4">
        <v>619538937.16999996</v>
      </c>
      <c r="K3134" s="12">
        <v>14074.03310245343</v>
      </c>
      <c r="L3134" s="12">
        <v>14074.03310245343</v>
      </c>
      <c r="M3134">
        <v>1.416666666666667</v>
      </c>
      <c r="N3134">
        <v>0.125</v>
      </c>
    </row>
    <row r="3135" spans="1:14" x14ac:dyDescent="0.3">
      <c r="A3135">
        <v>320290</v>
      </c>
      <c r="B3135">
        <v>3202900</v>
      </c>
      <c r="C3135" t="s">
        <v>3048</v>
      </c>
      <c r="D3135" t="s">
        <v>3012</v>
      </c>
      <c r="E3135" t="s">
        <v>5335</v>
      </c>
      <c r="F3135" t="s">
        <v>5339</v>
      </c>
      <c r="G3135" s="4">
        <v>10975</v>
      </c>
      <c r="H3135" s="4">
        <v>10975</v>
      </c>
      <c r="I3135">
        <v>0.68400000000000005</v>
      </c>
      <c r="J3135" s="4">
        <v>76966399.870000005</v>
      </c>
      <c r="K3135" s="12">
        <v>7012.8838150341689</v>
      </c>
      <c r="L3135" s="12">
        <v>7012.8838150341689</v>
      </c>
      <c r="N3135">
        <v>0.125</v>
      </c>
    </row>
    <row r="3136" spans="1:14" x14ac:dyDescent="0.3">
      <c r="A3136">
        <v>320300</v>
      </c>
      <c r="B3136">
        <v>3203007</v>
      </c>
      <c r="C3136" t="s">
        <v>3049</v>
      </c>
      <c r="D3136" t="s">
        <v>3012</v>
      </c>
      <c r="E3136" t="s">
        <v>5335</v>
      </c>
      <c r="F3136" t="s">
        <v>5339</v>
      </c>
      <c r="G3136" s="4">
        <v>30556</v>
      </c>
      <c r="H3136" s="4">
        <v>30556</v>
      </c>
      <c r="I3136">
        <v>0.66600000000000004</v>
      </c>
      <c r="J3136" s="4">
        <v>141392323.75</v>
      </c>
      <c r="K3136" s="12">
        <v>4627.3178344678627</v>
      </c>
      <c r="L3136" s="12">
        <v>4627.3178344678627</v>
      </c>
      <c r="M3136">
        <v>1.5</v>
      </c>
      <c r="N3136">
        <v>0.5</v>
      </c>
    </row>
    <row r="3137" spans="1:14" x14ac:dyDescent="0.3">
      <c r="A3137">
        <v>320305</v>
      </c>
      <c r="B3137">
        <v>3203056</v>
      </c>
      <c r="C3137" t="s">
        <v>3050</v>
      </c>
      <c r="D3137" t="s">
        <v>3012</v>
      </c>
      <c r="E3137" t="s">
        <v>5335</v>
      </c>
      <c r="F3137" t="s">
        <v>5339</v>
      </c>
      <c r="G3137" s="4">
        <v>31551</v>
      </c>
      <c r="H3137" s="4">
        <v>31551</v>
      </c>
      <c r="I3137">
        <v>0.67800000000000005</v>
      </c>
      <c r="J3137" s="4">
        <v>222590227.56999999</v>
      </c>
      <c r="K3137" s="12">
        <v>7054.9341564451206</v>
      </c>
      <c r="L3137" s="12">
        <v>7054.9341564451206</v>
      </c>
      <c r="N3137">
        <v>0</v>
      </c>
    </row>
    <row r="3138" spans="1:14" x14ac:dyDescent="0.3">
      <c r="A3138">
        <v>320310</v>
      </c>
      <c r="B3138">
        <v>3203106</v>
      </c>
      <c r="C3138" t="s">
        <v>3051</v>
      </c>
      <c r="D3138" t="s">
        <v>3012</v>
      </c>
      <c r="E3138" t="s">
        <v>5335</v>
      </c>
      <c r="F3138" t="s">
        <v>5339</v>
      </c>
      <c r="G3138" s="4">
        <v>12108</v>
      </c>
      <c r="H3138" s="4">
        <v>12108</v>
      </c>
      <c r="I3138">
        <v>0.69799999999999995</v>
      </c>
      <c r="J3138" s="4">
        <v>80915531.819999993</v>
      </c>
      <c r="K3138" s="12">
        <v>6682.81564420218</v>
      </c>
      <c r="L3138" s="12">
        <v>6682.81564420218</v>
      </c>
      <c r="N3138">
        <v>0.375</v>
      </c>
    </row>
    <row r="3139" spans="1:14" x14ac:dyDescent="0.3">
      <c r="A3139">
        <v>320313</v>
      </c>
      <c r="B3139">
        <v>3203130</v>
      </c>
      <c r="C3139" t="s">
        <v>3052</v>
      </c>
      <c r="D3139" t="s">
        <v>3012</v>
      </c>
      <c r="E3139" t="s">
        <v>5335</v>
      </c>
      <c r="F3139" t="s">
        <v>5339</v>
      </c>
      <c r="G3139" s="4">
        <v>14295</v>
      </c>
      <c r="H3139" s="4">
        <v>14295</v>
      </c>
      <c r="I3139">
        <v>0.753</v>
      </c>
      <c r="J3139" s="4">
        <v>139996852.44</v>
      </c>
      <c r="K3139" s="12">
        <v>9793.4139517313743</v>
      </c>
      <c r="L3139" s="12">
        <v>9793.4139517313743</v>
      </c>
      <c r="M3139">
        <v>1.8888888888888891</v>
      </c>
      <c r="N3139">
        <v>0.375</v>
      </c>
    </row>
    <row r="3140" spans="1:14" x14ac:dyDescent="0.3">
      <c r="A3140">
        <v>320316</v>
      </c>
      <c r="B3140">
        <v>3203163</v>
      </c>
      <c r="C3140" t="s">
        <v>3053</v>
      </c>
      <c r="D3140" t="s">
        <v>3012</v>
      </c>
      <c r="E3140" t="s">
        <v>5335</v>
      </c>
      <c r="F3140" t="s">
        <v>5339</v>
      </c>
      <c r="G3140" s="4">
        <v>11597</v>
      </c>
      <c r="H3140" s="4">
        <v>11597</v>
      </c>
      <c r="I3140">
        <v>0.65600000000000003</v>
      </c>
      <c r="J3140" s="4">
        <v>78847569.200000003</v>
      </c>
      <c r="K3140" s="12">
        <v>6798.9625937742521</v>
      </c>
      <c r="L3140" s="12">
        <v>6798.9625937742521</v>
      </c>
      <c r="N3140">
        <v>0</v>
      </c>
    </row>
    <row r="3141" spans="1:14" x14ac:dyDescent="0.3">
      <c r="A3141">
        <v>320320</v>
      </c>
      <c r="B3141">
        <v>3203205</v>
      </c>
      <c r="C3141" t="s">
        <v>3054</v>
      </c>
      <c r="D3141" t="s">
        <v>3012</v>
      </c>
      <c r="E3141" t="s">
        <v>5335</v>
      </c>
      <c r="F3141" t="s">
        <v>5339</v>
      </c>
      <c r="G3141" s="4">
        <v>183797</v>
      </c>
      <c r="H3141" s="4">
        <v>183797</v>
      </c>
      <c r="I3141">
        <v>0.72399999999999998</v>
      </c>
      <c r="J3141" s="4">
        <v>1195951462.5899999</v>
      </c>
      <c r="K3141" s="12">
        <v>6506.9150344673735</v>
      </c>
      <c r="L3141" s="12">
        <v>6506.9150344673735</v>
      </c>
      <c r="M3141">
        <v>1.7222222222222221</v>
      </c>
      <c r="N3141">
        <v>0.5</v>
      </c>
    </row>
    <row r="3142" spans="1:14" x14ac:dyDescent="0.3">
      <c r="A3142">
        <v>320330</v>
      </c>
      <c r="B3142">
        <v>3203304</v>
      </c>
      <c r="C3142" t="s">
        <v>3055</v>
      </c>
      <c r="D3142" t="s">
        <v>3012</v>
      </c>
      <c r="E3142" t="s">
        <v>5335</v>
      </c>
      <c r="F3142" t="s">
        <v>5339</v>
      </c>
      <c r="G3142" s="4">
        <v>13131</v>
      </c>
      <c r="H3142" s="4">
        <v>13131</v>
      </c>
      <c r="I3142">
        <v>0.65700000000000003</v>
      </c>
      <c r="J3142" s="4">
        <v>82339389.719999999</v>
      </c>
      <c r="K3142" s="12">
        <v>6270.6107470870456</v>
      </c>
      <c r="L3142" s="12">
        <v>6270.6107470870456</v>
      </c>
      <c r="N3142">
        <v>0.125</v>
      </c>
    </row>
    <row r="3143" spans="1:14" x14ac:dyDescent="0.3">
      <c r="A3143">
        <v>320332</v>
      </c>
      <c r="B3143">
        <v>3203320</v>
      </c>
      <c r="C3143" t="s">
        <v>3056</v>
      </c>
      <c r="D3143" t="s">
        <v>3012</v>
      </c>
      <c r="E3143" t="s">
        <v>5335</v>
      </c>
      <c r="F3143" t="s">
        <v>5339</v>
      </c>
      <c r="G3143" s="4">
        <v>45953</v>
      </c>
      <c r="H3143" s="4">
        <v>45953</v>
      </c>
      <c r="I3143">
        <v>0.69599999999999995</v>
      </c>
      <c r="J3143" s="4">
        <v>427827851.39999998</v>
      </c>
      <c r="K3143" s="12">
        <v>9310.1179770635208</v>
      </c>
      <c r="L3143" s="12">
        <v>9310.1179770635208</v>
      </c>
      <c r="N3143">
        <v>0.375</v>
      </c>
    </row>
    <row r="3144" spans="1:14" x14ac:dyDescent="0.3">
      <c r="A3144">
        <v>320334</v>
      </c>
      <c r="B3144">
        <v>3203346</v>
      </c>
      <c r="C3144" t="s">
        <v>3057</v>
      </c>
      <c r="D3144" t="s">
        <v>3012</v>
      </c>
      <c r="E3144" t="s">
        <v>5335</v>
      </c>
      <c r="F3144" t="s">
        <v>5339</v>
      </c>
      <c r="G3144" s="4">
        <v>18964</v>
      </c>
      <c r="H3144" s="4">
        <v>18964</v>
      </c>
      <c r="I3144">
        <v>0.71</v>
      </c>
      <c r="J3144" s="4">
        <v>122342190.97</v>
      </c>
      <c r="K3144" s="12">
        <v>6451.28617222105</v>
      </c>
      <c r="L3144" s="12">
        <v>6451.28617222105</v>
      </c>
      <c r="N3144">
        <v>0.25</v>
      </c>
    </row>
    <row r="3145" spans="1:14" x14ac:dyDescent="0.3">
      <c r="A3145">
        <v>320335</v>
      </c>
      <c r="B3145">
        <v>3203353</v>
      </c>
      <c r="C3145" t="s">
        <v>3058</v>
      </c>
      <c r="D3145" t="s">
        <v>3012</v>
      </c>
      <c r="E3145" t="s">
        <v>5335</v>
      </c>
      <c r="F3145" t="s">
        <v>5339</v>
      </c>
      <c r="G3145" s="4">
        <v>13087</v>
      </c>
      <c r="H3145" s="4">
        <v>13087</v>
      </c>
      <c r="I3145">
        <v>0.69599999999999995</v>
      </c>
      <c r="J3145" s="4">
        <v>87834098.849999994</v>
      </c>
      <c r="K3145" s="12">
        <v>6711.5533621150753</v>
      </c>
      <c r="L3145" s="12">
        <v>6711.5533621150753</v>
      </c>
      <c r="N3145">
        <v>0.125</v>
      </c>
    </row>
    <row r="3146" spans="1:14" x14ac:dyDescent="0.3">
      <c r="A3146">
        <v>320340</v>
      </c>
      <c r="B3146">
        <v>3203403</v>
      </c>
      <c r="C3146" t="s">
        <v>3059</v>
      </c>
      <c r="D3146" t="s">
        <v>3012</v>
      </c>
      <c r="E3146" t="s">
        <v>5335</v>
      </c>
      <c r="F3146" t="s">
        <v>5339</v>
      </c>
      <c r="G3146" s="4">
        <v>25088</v>
      </c>
      <c r="H3146" s="4">
        <v>25088</v>
      </c>
      <c r="I3146">
        <v>0.67</v>
      </c>
      <c r="J3146" s="4">
        <v>167427066.00999999</v>
      </c>
      <c r="K3146" s="12">
        <v>6673.5915979751271</v>
      </c>
      <c r="L3146" s="12">
        <v>6673.5915979751271</v>
      </c>
      <c r="N3146">
        <v>0.75</v>
      </c>
    </row>
    <row r="3147" spans="1:14" x14ac:dyDescent="0.3">
      <c r="A3147">
        <v>320350</v>
      </c>
      <c r="B3147">
        <v>3203502</v>
      </c>
      <c r="C3147" t="s">
        <v>3060</v>
      </c>
      <c r="D3147" t="s">
        <v>3012</v>
      </c>
      <c r="E3147" t="s">
        <v>5335</v>
      </c>
      <c r="F3147" t="s">
        <v>5339</v>
      </c>
      <c r="G3147" s="4">
        <v>19830</v>
      </c>
      <c r="H3147" s="4">
        <v>19830</v>
      </c>
      <c r="I3147">
        <v>0.66700000000000004</v>
      </c>
      <c r="J3147" s="4">
        <v>129499236.15000001</v>
      </c>
      <c r="K3147" s="12">
        <v>6530.4708093797281</v>
      </c>
      <c r="L3147" s="12">
        <v>6530.4708093797281</v>
      </c>
      <c r="N3147">
        <v>0</v>
      </c>
    </row>
    <row r="3148" spans="1:14" x14ac:dyDescent="0.3">
      <c r="A3148">
        <v>320360</v>
      </c>
      <c r="B3148">
        <v>3203601</v>
      </c>
      <c r="C3148" t="s">
        <v>3061</v>
      </c>
      <c r="D3148" t="s">
        <v>3012</v>
      </c>
      <c r="E3148" t="s">
        <v>5335</v>
      </c>
      <c r="F3148" t="s">
        <v>5339</v>
      </c>
      <c r="G3148" s="4">
        <v>5653</v>
      </c>
      <c r="H3148" s="4">
        <v>5653</v>
      </c>
      <c r="I3148">
        <v>0.66600000000000004</v>
      </c>
      <c r="J3148" s="4">
        <v>56465299.960000001</v>
      </c>
      <c r="K3148" s="12">
        <v>9988.5547426145404</v>
      </c>
      <c r="L3148" s="12">
        <v>9988.5547426145404</v>
      </c>
      <c r="N3148">
        <v>0</v>
      </c>
    </row>
    <row r="3149" spans="1:14" x14ac:dyDescent="0.3">
      <c r="A3149">
        <v>320370</v>
      </c>
      <c r="B3149">
        <v>3203700</v>
      </c>
      <c r="C3149" t="s">
        <v>3062</v>
      </c>
      <c r="D3149" t="s">
        <v>3012</v>
      </c>
      <c r="E3149" t="s">
        <v>5335</v>
      </c>
      <c r="F3149" t="s">
        <v>5339</v>
      </c>
      <c r="G3149" s="4">
        <v>18809</v>
      </c>
      <c r="H3149" s="4">
        <v>18809</v>
      </c>
      <c r="I3149">
        <v>0.64500000000000002</v>
      </c>
      <c r="J3149" s="4">
        <v>120698507.38</v>
      </c>
      <c r="K3149" s="12">
        <v>6417.0613738104093</v>
      </c>
      <c r="L3149" s="12">
        <v>6417.0613738104093</v>
      </c>
      <c r="N3149">
        <v>0</v>
      </c>
    </row>
    <row r="3150" spans="1:14" x14ac:dyDescent="0.3">
      <c r="A3150">
        <v>320380</v>
      </c>
      <c r="B3150">
        <v>3203809</v>
      </c>
      <c r="C3150" t="s">
        <v>3063</v>
      </c>
      <c r="D3150" t="s">
        <v>3012</v>
      </c>
      <c r="E3150" t="s">
        <v>5335</v>
      </c>
      <c r="F3150" t="s">
        <v>5339</v>
      </c>
      <c r="G3150" s="4">
        <v>14185</v>
      </c>
      <c r="H3150" s="4">
        <v>14185</v>
      </c>
      <c r="I3150">
        <v>0.69399999999999995</v>
      </c>
      <c r="J3150" s="4">
        <v>81798723.390000001</v>
      </c>
      <c r="K3150" s="12">
        <v>5766.5649199859008</v>
      </c>
      <c r="L3150" s="12">
        <v>5766.5649199859008</v>
      </c>
      <c r="N3150">
        <v>0.125</v>
      </c>
    </row>
    <row r="3151" spans="1:14" x14ac:dyDescent="0.3">
      <c r="A3151">
        <v>320390</v>
      </c>
      <c r="B3151">
        <v>3203908</v>
      </c>
      <c r="C3151" t="s">
        <v>3064</v>
      </c>
      <c r="D3151" t="s">
        <v>3012</v>
      </c>
      <c r="E3151" t="s">
        <v>5335</v>
      </c>
      <c r="F3151" t="s">
        <v>5339</v>
      </c>
      <c r="G3151" s="4">
        <v>52324</v>
      </c>
      <c r="H3151" s="4">
        <v>52324</v>
      </c>
      <c r="I3151">
        <v>0.71199999999999997</v>
      </c>
      <c r="J3151" s="4">
        <v>311628694.87</v>
      </c>
      <c r="K3151" s="12">
        <v>5955.7506090895195</v>
      </c>
      <c r="L3151" s="12">
        <v>5955.7506090895195</v>
      </c>
      <c r="N3151">
        <v>0</v>
      </c>
    </row>
    <row r="3152" spans="1:14" x14ac:dyDescent="0.3">
      <c r="A3152">
        <v>320400</v>
      </c>
      <c r="B3152">
        <v>3204005</v>
      </c>
      <c r="C3152" t="s">
        <v>3065</v>
      </c>
      <c r="D3152" t="s">
        <v>3012</v>
      </c>
      <c r="E3152" t="s">
        <v>5335</v>
      </c>
      <c r="F3152" t="s">
        <v>5339</v>
      </c>
      <c r="G3152" s="4">
        <v>19120</v>
      </c>
      <c r="H3152" s="4">
        <v>19120</v>
      </c>
      <c r="I3152">
        <v>0.66700000000000004</v>
      </c>
      <c r="J3152" s="4">
        <v>114266044.06</v>
      </c>
      <c r="K3152" s="12">
        <v>5976.2575345188288</v>
      </c>
      <c r="L3152" s="12">
        <v>5976.2575345188288</v>
      </c>
      <c r="N3152">
        <v>0.125</v>
      </c>
    </row>
    <row r="3153" spans="1:14" x14ac:dyDescent="0.3">
      <c r="A3153">
        <v>320405</v>
      </c>
      <c r="B3153">
        <v>3204054</v>
      </c>
      <c r="C3153" t="s">
        <v>3066</v>
      </c>
      <c r="D3153" t="s">
        <v>3012</v>
      </c>
      <c r="E3153" t="s">
        <v>5335</v>
      </c>
      <c r="F3153" t="s">
        <v>5339</v>
      </c>
      <c r="G3153" s="4">
        <v>21923</v>
      </c>
      <c r="H3153" s="4">
        <v>21923</v>
      </c>
      <c r="I3153">
        <v>0.65400000000000003</v>
      </c>
      <c r="J3153" s="4">
        <v>151731762.00999999</v>
      </c>
      <c r="K3153" s="12">
        <v>6921.1222008849154</v>
      </c>
      <c r="L3153" s="12">
        <v>6921.1222008849154</v>
      </c>
      <c r="M3153">
        <v>0.41666666666666657</v>
      </c>
      <c r="N3153">
        <v>0.125</v>
      </c>
    </row>
    <row r="3154" spans="1:14" x14ac:dyDescent="0.3">
      <c r="A3154">
        <v>320410</v>
      </c>
      <c r="B3154">
        <v>3204104</v>
      </c>
      <c r="C3154" t="s">
        <v>3067</v>
      </c>
      <c r="D3154" t="s">
        <v>3012</v>
      </c>
      <c r="E3154" t="s">
        <v>5335</v>
      </c>
      <c r="F3154" t="s">
        <v>5339</v>
      </c>
      <c r="G3154" s="4">
        <v>24843</v>
      </c>
      <c r="H3154" s="4">
        <v>24843</v>
      </c>
      <c r="I3154">
        <v>0.67300000000000004</v>
      </c>
      <c r="J3154" s="4">
        <v>155232479.97</v>
      </c>
      <c r="K3154" s="12">
        <v>6248.5400301895907</v>
      </c>
      <c r="L3154" s="12">
        <v>6248.5400301895907</v>
      </c>
      <c r="N3154">
        <v>0</v>
      </c>
    </row>
    <row r="3155" spans="1:14" x14ac:dyDescent="0.3">
      <c r="A3155">
        <v>320420</v>
      </c>
      <c r="B3155">
        <v>3204203</v>
      </c>
      <c r="C3155" t="s">
        <v>3068</v>
      </c>
      <c r="D3155" t="s">
        <v>3012</v>
      </c>
      <c r="E3155" t="s">
        <v>5335</v>
      </c>
      <c r="F3155" t="s">
        <v>5339</v>
      </c>
      <c r="G3155" s="4">
        <v>23912</v>
      </c>
      <c r="H3155" s="4">
        <v>23912</v>
      </c>
      <c r="I3155">
        <v>0.72699999999999998</v>
      </c>
      <c r="J3155" s="4">
        <v>161320286.08000001</v>
      </c>
      <c r="K3155" s="12">
        <v>6746.4154432920714</v>
      </c>
      <c r="L3155" s="12">
        <v>6746.4154432920714</v>
      </c>
      <c r="N3155">
        <v>0.25</v>
      </c>
    </row>
    <row r="3156" spans="1:14" x14ac:dyDescent="0.3">
      <c r="A3156">
        <v>320425</v>
      </c>
      <c r="B3156">
        <v>3204252</v>
      </c>
      <c r="C3156" t="s">
        <v>3069</v>
      </c>
      <c r="D3156" t="s">
        <v>3012</v>
      </c>
      <c r="E3156" t="s">
        <v>5335</v>
      </c>
      <c r="F3156" t="s">
        <v>5339</v>
      </c>
      <c r="G3156" s="4">
        <v>6671</v>
      </c>
      <c r="H3156" s="4">
        <v>6671</v>
      </c>
      <c r="I3156">
        <v>0.66900000000000004</v>
      </c>
      <c r="J3156" s="4">
        <v>51952802.25</v>
      </c>
      <c r="K3156" s="12">
        <v>7787.8582296507275</v>
      </c>
      <c r="L3156" s="12">
        <v>7787.8582296507275</v>
      </c>
      <c r="N3156">
        <v>0.25</v>
      </c>
    </row>
    <row r="3157" spans="1:14" x14ac:dyDescent="0.3">
      <c r="A3157">
        <v>320430</v>
      </c>
      <c r="B3157">
        <v>3204302</v>
      </c>
      <c r="C3157" t="s">
        <v>424</v>
      </c>
      <c r="D3157" t="s">
        <v>3012</v>
      </c>
      <c r="E3157" t="s">
        <v>5335</v>
      </c>
      <c r="F3157" t="s">
        <v>5339</v>
      </c>
      <c r="G3157" s="4">
        <v>14852</v>
      </c>
      <c r="H3157" s="4">
        <v>14852</v>
      </c>
      <c r="I3157">
        <v>0.65700000000000003</v>
      </c>
      <c r="J3157" s="4">
        <v>499340722.77999997</v>
      </c>
      <c r="K3157" s="12">
        <v>33621.109802046863</v>
      </c>
      <c r="L3157" s="12">
        <v>14712.97</v>
      </c>
      <c r="M3157">
        <v>0.97222222222222221</v>
      </c>
      <c r="N3157">
        <v>0.375</v>
      </c>
    </row>
    <row r="3158" spans="1:14" x14ac:dyDescent="0.3">
      <c r="A3158">
        <v>320435</v>
      </c>
      <c r="B3158">
        <v>3204351</v>
      </c>
      <c r="C3158" t="s">
        <v>3070</v>
      </c>
      <c r="D3158" t="s">
        <v>3012</v>
      </c>
      <c r="E3158" t="s">
        <v>5335</v>
      </c>
      <c r="F3158" t="s">
        <v>5339</v>
      </c>
      <c r="G3158" s="4">
        <v>20350</v>
      </c>
      <c r="H3158" s="4">
        <v>20350</v>
      </c>
      <c r="I3158">
        <v>0.68100000000000005</v>
      </c>
      <c r="J3158" s="4">
        <v>174278694.12</v>
      </c>
      <c r="K3158" s="12">
        <v>8564.0635931203942</v>
      </c>
      <c r="L3158" s="12">
        <v>8564.0635931203942</v>
      </c>
      <c r="N3158">
        <v>0</v>
      </c>
    </row>
    <row r="3159" spans="1:14" x14ac:dyDescent="0.3">
      <c r="A3159">
        <v>320440</v>
      </c>
      <c r="B3159">
        <v>3204401</v>
      </c>
      <c r="C3159" t="s">
        <v>3071</v>
      </c>
      <c r="D3159" t="s">
        <v>3012</v>
      </c>
      <c r="E3159" t="s">
        <v>5335</v>
      </c>
      <c r="F3159" t="s">
        <v>5339</v>
      </c>
      <c r="G3159" s="4">
        <v>11471</v>
      </c>
      <c r="H3159" s="4">
        <v>11471</v>
      </c>
      <c r="I3159">
        <v>0.71099999999999997</v>
      </c>
      <c r="J3159" s="4">
        <v>84171761.340000004</v>
      </c>
      <c r="K3159" s="12">
        <v>7337.7875808560721</v>
      </c>
      <c r="L3159" s="12">
        <v>7337.7875808560721</v>
      </c>
      <c r="N3159">
        <v>0</v>
      </c>
    </row>
    <row r="3160" spans="1:14" x14ac:dyDescent="0.3">
      <c r="A3160">
        <v>320450</v>
      </c>
      <c r="B3160">
        <v>3204500</v>
      </c>
      <c r="C3160" t="s">
        <v>3072</v>
      </c>
      <c r="D3160" t="s">
        <v>3012</v>
      </c>
      <c r="E3160" t="s">
        <v>5335</v>
      </c>
      <c r="F3160" t="s">
        <v>5339</v>
      </c>
      <c r="G3160" s="4">
        <v>13813</v>
      </c>
      <c r="H3160" s="4">
        <v>13813</v>
      </c>
      <c r="I3160">
        <v>0.626</v>
      </c>
      <c r="J3160" s="4">
        <v>94558398.599999994</v>
      </c>
      <c r="K3160" s="12">
        <v>6845.6091073626294</v>
      </c>
      <c r="L3160" s="12">
        <v>6845.6091073626294</v>
      </c>
      <c r="N3160">
        <v>0</v>
      </c>
    </row>
    <row r="3161" spans="1:14" x14ac:dyDescent="0.3">
      <c r="A3161">
        <v>320455</v>
      </c>
      <c r="B3161">
        <v>3204559</v>
      </c>
      <c r="C3161" t="s">
        <v>3073</v>
      </c>
      <c r="D3161" t="s">
        <v>3012</v>
      </c>
      <c r="E3161" t="s">
        <v>5335</v>
      </c>
      <c r="F3161" t="s">
        <v>5339</v>
      </c>
      <c r="G3161" s="4">
        <v>45575</v>
      </c>
      <c r="H3161" s="4">
        <v>45575</v>
      </c>
      <c r="I3161">
        <v>0.67100000000000004</v>
      </c>
      <c r="J3161" s="4">
        <v>307196169.16000003</v>
      </c>
      <c r="K3161" s="12">
        <v>6740.4535196928146</v>
      </c>
      <c r="L3161" s="12">
        <v>6740.4535196928146</v>
      </c>
      <c r="N3161">
        <v>0</v>
      </c>
    </row>
    <row r="3162" spans="1:14" x14ac:dyDescent="0.3">
      <c r="A3162">
        <v>320460</v>
      </c>
      <c r="B3162">
        <v>3204609</v>
      </c>
      <c r="C3162" t="s">
        <v>3074</v>
      </c>
      <c r="D3162" t="s">
        <v>3012</v>
      </c>
      <c r="E3162" t="s">
        <v>5335</v>
      </c>
      <c r="F3162" t="s">
        <v>5339</v>
      </c>
      <c r="G3162" s="4">
        <v>23872</v>
      </c>
      <c r="H3162" s="4">
        <v>23872</v>
      </c>
      <c r="I3162">
        <v>0.71399999999999997</v>
      </c>
      <c r="J3162" s="4">
        <v>161799910.37</v>
      </c>
      <c r="K3162" s="12">
        <v>6777.8112587969172</v>
      </c>
      <c r="L3162" s="12">
        <v>6777.8112587969172</v>
      </c>
      <c r="N3162">
        <v>0</v>
      </c>
    </row>
    <row r="3163" spans="1:14" x14ac:dyDescent="0.3">
      <c r="A3163">
        <v>320465</v>
      </c>
      <c r="B3163">
        <v>3204658</v>
      </c>
      <c r="C3163" t="s">
        <v>3075</v>
      </c>
      <c r="D3163" t="s">
        <v>3012</v>
      </c>
      <c r="E3163" t="s">
        <v>5335</v>
      </c>
      <c r="F3163" t="s">
        <v>5339</v>
      </c>
      <c r="G3163" s="4">
        <v>9051</v>
      </c>
      <c r="H3163" s="4">
        <v>9051</v>
      </c>
      <c r="I3163">
        <v>0.68200000000000005</v>
      </c>
      <c r="J3163" s="4">
        <v>72072974.980000004</v>
      </c>
      <c r="K3163" s="12">
        <v>7962.9847508562598</v>
      </c>
      <c r="L3163" s="12">
        <v>7962.9847508562598</v>
      </c>
      <c r="N3163">
        <v>0.125</v>
      </c>
    </row>
    <row r="3164" spans="1:14" x14ac:dyDescent="0.3">
      <c r="A3164">
        <v>320470</v>
      </c>
      <c r="B3164">
        <v>3204708</v>
      </c>
      <c r="C3164" t="s">
        <v>3076</v>
      </c>
      <c r="D3164" t="s">
        <v>3012</v>
      </c>
      <c r="E3164" t="s">
        <v>5335</v>
      </c>
      <c r="F3164" t="s">
        <v>5339</v>
      </c>
      <c r="G3164" s="4">
        <v>34272</v>
      </c>
      <c r="H3164" s="4">
        <v>34272</v>
      </c>
      <c r="I3164">
        <v>0.70899999999999996</v>
      </c>
      <c r="J3164" s="4">
        <v>201195293.97</v>
      </c>
      <c r="K3164" s="12">
        <v>5870.5442918417366</v>
      </c>
      <c r="L3164" s="12">
        <v>5870.5442918417366</v>
      </c>
      <c r="N3164">
        <v>0</v>
      </c>
    </row>
    <row r="3165" spans="1:14" x14ac:dyDescent="0.3">
      <c r="A3165">
        <v>320480</v>
      </c>
      <c r="B3165">
        <v>3204807</v>
      </c>
      <c r="C3165" t="s">
        <v>3077</v>
      </c>
      <c r="D3165" t="s">
        <v>3012</v>
      </c>
      <c r="E3165" t="s">
        <v>5335</v>
      </c>
      <c r="F3165" t="s">
        <v>5339</v>
      </c>
      <c r="G3165" s="4">
        <v>11411</v>
      </c>
      <c r="H3165" s="4">
        <v>11411</v>
      </c>
      <c r="I3165">
        <v>0.68799999999999994</v>
      </c>
      <c r="J3165" s="4">
        <v>109770405.26000001</v>
      </c>
      <c r="K3165" s="12">
        <v>9619.7007501533608</v>
      </c>
      <c r="L3165" s="12">
        <v>9619.7007501533608</v>
      </c>
      <c r="M3165">
        <v>-2.777777777777779E-2</v>
      </c>
      <c r="N3165">
        <v>0.375</v>
      </c>
    </row>
    <row r="3166" spans="1:14" x14ac:dyDescent="0.3">
      <c r="A3166">
        <v>320490</v>
      </c>
      <c r="B3166">
        <v>3204906</v>
      </c>
      <c r="C3166" t="s">
        <v>3078</v>
      </c>
      <c r="D3166" t="s">
        <v>3012</v>
      </c>
      <c r="E3166" t="s">
        <v>5335</v>
      </c>
      <c r="F3166" t="s">
        <v>5339</v>
      </c>
      <c r="G3166" s="4">
        <v>134423</v>
      </c>
      <c r="H3166" s="4">
        <v>134423</v>
      </c>
      <c r="I3166">
        <v>0.73499999999999999</v>
      </c>
      <c r="J3166" s="4">
        <v>616578551.52999997</v>
      </c>
      <c r="K3166" s="12">
        <v>4586.8530796813047</v>
      </c>
      <c r="L3166" s="12">
        <v>4586.8530796813047</v>
      </c>
      <c r="M3166">
        <v>0.74999999999999989</v>
      </c>
      <c r="N3166">
        <v>0.5</v>
      </c>
    </row>
    <row r="3167" spans="1:14" x14ac:dyDescent="0.3">
      <c r="A3167">
        <v>320495</v>
      </c>
      <c r="B3167">
        <v>3204955</v>
      </c>
      <c r="C3167" t="s">
        <v>3079</v>
      </c>
      <c r="D3167" t="s">
        <v>3012</v>
      </c>
      <c r="E3167" t="s">
        <v>5335</v>
      </c>
      <c r="F3167" t="s">
        <v>5339</v>
      </c>
      <c r="G3167" s="4">
        <v>11256</v>
      </c>
      <c r="H3167" s="4">
        <v>11256</v>
      </c>
      <c r="I3167">
        <v>0.7</v>
      </c>
      <c r="J3167" s="4">
        <v>79996775.709999993</v>
      </c>
      <c r="K3167" s="12">
        <v>7107.0340893745552</v>
      </c>
      <c r="L3167" s="12">
        <v>7107.0340893745552</v>
      </c>
      <c r="N3167">
        <v>0</v>
      </c>
    </row>
    <row r="3168" spans="1:14" x14ac:dyDescent="0.3">
      <c r="A3168">
        <v>320500</v>
      </c>
      <c r="B3168">
        <v>3205002</v>
      </c>
      <c r="C3168" t="s">
        <v>3080</v>
      </c>
      <c r="D3168" t="s">
        <v>3012</v>
      </c>
      <c r="E3168" t="s">
        <v>5335</v>
      </c>
      <c r="F3168" t="s">
        <v>5339</v>
      </c>
      <c r="G3168" s="4">
        <v>579720</v>
      </c>
      <c r="H3168" s="4">
        <v>200000</v>
      </c>
      <c r="I3168">
        <v>0.73899999999999999</v>
      </c>
      <c r="J3168" s="4">
        <v>2675680258.5500002</v>
      </c>
      <c r="K3168" s="12">
        <v>13378.401292750001</v>
      </c>
      <c r="L3168" s="12">
        <v>13378.401292750001</v>
      </c>
      <c r="M3168">
        <v>0.69444444444444464</v>
      </c>
      <c r="N3168">
        <v>0.75</v>
      </c>
    </row>
    <row r="3169" spans="1:14" x14ac:dyDescent="0.3">
      <c r="A3169">
        <v>320501</v>
      </c>
      <c r="B3169">
        <v>3205010</v>
      </c>
      <c r="C3169" t="s">
        <v>3081</v>
      </c>
      <c r="D3169" t="s">
        <v>3012</v>
      </c>
      <c r="E3169" t="s">
        <v>5335</v>
      </c>
      <c r="F3169" t="s">
        <v>5339</v>
      </c>
      <c r="G3169" s="4">
        <v>28668</v>
      </c>
      <c r="H3169" s="4">
        <v>28668</v>
      </c>
      <c r="I3169">
        <v>0.66200000000000003</v>
      </c>
      <c r="J3169" s="4">
        <v>198091115.11000001</v>
      </c>
      <c r="K3169" s="12">
        <v>6909.8337906376455</v>
      </c>
      <c r="L3169" s="12">
        <v>6909.8337906376455</v>
      </c>
      <c r="N3169">
        <v>0.125</v>
      </c>
    </row>
    <row r="3170" spans="1:14" x14ac:dyDescent="0.3">
      <c r="A3170">
        <v>320503</v>
      </c>
      <c r="B3170">
        <v>3205036</v>
      </c>
      <c r="C3170" t="s">
        <v>3082</v>
      </c>
      <c r="D3170" t="s">
        <v>3012</v>
      </c>
      <c r="E3170" t="s">
        <v>5335</v>
      </c>
      <c r="F3170" t="s">
        <v>5339</v>
      </c>
      <c r="G3170" s="4">
        <v>20390</v>
      </c>
      <c r="H3170" s="4">
        <v>20390</v>
      </c>
      <c r="I3170">
        <v>0.66300000000000003</v>
      </c>
      <c r="J3170" s="4">
        <v>130822796.66</v>
      </c>
      <c r="K3170" s="12">
        <v>6416.0273006375674</v>
      </c>
      <c r="L3170" s="12">
        <v>6416.0273006375674</v>
      </c>
      <c r="N3170">
        <v>0.125</v>
      </c>
    </row>
    <row r="3171" spans="1:14" x14ac:dyDescent="0.3">
      <c r="A3171">
        <v>320506</v>
      </c>
      <c r="B3171">
        <v>3205069</v>
      </c>
      <c r="C3171" t="s">
        <v>3083</v>
      </c>
      <c r="D3171" t="s">
        <v>3012</v>
      </c>
      <c r="E3171" t="s">
        <v>5335</v>
      </c>
      <c r="F3171" t="s">
        <v>5339</v>
      </c>
      <c r="G3171" s="4">
        <v>25395</v>
      </c>
      <c r="H3171" s="4">
        <v>25395</v>
      </c>
      <c r="I3171">
        <v>0.72799999999999998</v>
      </c>
      <c r="J3171" s="4">
        <v>142687108.37</v>
      </c>
      <c r="K3171" s="12">
        <v>5618.7087367592048</v>
      </c>
      <c r="L3171" s="12">
        <v>5618.7087367592048</v>
      </c>
      <c r="M3171">
        <v>0.86111111111111116</v>
      </c>
      <c r="N3171">
        <v>0.125</v>
      </c>
    </row>
    <row r="3172" spans="1:14" x14ac:dyDescent="0.3">
      <c r="A3172">
        <v>320510</v>
      </c>
      <c r="B3172">
        <v>3205101</v>
      </c>
      <c r="C3172" t="s">
        <v>669</v>
      </c>
      <c r="D3172" t="s">
        <v>3012</v>
      </c>
      <c r="E3172" t="s">
        <v>5335</v>
      </c>
      <c r="F3172" t="s">
        <v>5339</v>
      </c>
      <c r="G3172" s="4">
        <v>79043</v>
      </c>
      <c r="H3172" s="4">
        <v>79043</v>
      </c>
      <c r="I3172">
        <v>0.68600000000000005</v>
      </c>
      <c r="J3172" s="4">
        <v>531246951.93000001</v>
      </c>
      <c r="K3172" s="12">
        <v>6720.9867025543062</v>
      </c>
      <c r="L3172" s="12">
        <v>6720.9867025543062</v>
      </c>
      <c r="M3172">
        <v>1.694444444444444</v>
      </c>
      <c r="N3172">
        <v>0.5</v>
      </c>
    </row>
    <row r="3173" spans="1:14" x14ac:dyDescent="0.3">
      <c r="A3173">
        <v>320515</v>
      </c>
      <c r="B3173">
        <v>3205150</v>
      </c>
      <c r="C3173" t="s">
        <v>3084</v>
      </c>
      <c r="D3173" t="s">
        <v>3012</v>
      </c>
      <c r="E3173" t="s">
        <v>5335</v>
      </c>
      <c r="F3173" t="s">
        <v>5339</v>
      </c>
      <c r="G3173" s="4">
        <v>9319</v>
      </c>
      <c r="H3173" s="4">
        <v>9319</v>
      </c>
      <c r="I3173">
        <v>0.68100000000000005</v>
      </c>
      <c r="J3173" s="4">
        <v>65122547.899999999</v>
      </c>
      <c r="K3173" s="12">
        <v>6988.1476445970593</v>
      </c>
      <c r="L3173" s="12">
        <v>6988.1476445970593</v>
      </c>
      <c r="N3173">
        <v>0</v>
      </c>
    </row>
    <row r="3174" spans="1:14" x14ac:dyDescent="0.3">
      <c r="A3174">
        <v>320517</v>
      </c>
      <c r="B3174">
        <v>3205176</v>
      </c>
      <c r="C3174" t="s">
        <v>3085</v>
      </c>
      <c r="D3174" t="s">
        <v>3012</v>
      </c>
      <c r="E3174" t="s">
        <v>5335</v>
      </c>
      <c r="F3174" t="s">
        <v>5339</v>
      </c>
      <c r="G3174" s="4">
        <v>14267</v>
      </c>
      <c r="H3174" s="4">
        <v>14267</v>
      </c>
      <c r="I3174">
        <v>0.67500000000000004</v>
      </c>
      <c r="J3174" s="4">
        <v>114260531.39</v>
      </c>
      <c r="K3174" s="12">
        <v>8008.7286318076685</v>
      </c>
      <c r="L3174" s="12">
        <v>8008.7286318076685</v>
      </c>
      <c r="N3174">
        <v>0.125</v>
      </c>
    </row>
    <row r="3175" spans="1:14" x14ac:dyDescent="0.3">
      <c r="A3175">
        <v>320520</v>
      </c>
      <c r="B3175">
        <v>3205200</v>
      </c>
      <c r="C3175" t="s">
        <v>3086</v>
      </c>
      <c r="D3175" t="s">
        <v>3012</v>
      </c>
      <c r="E3175" t="s">
        <v>5335</v>
      </c>
      <c r="F3175" t="s">
        <v>5339</v>
      </c>
      <c r="G3175" s="4">
        <v>506779</v>
      </c>
      <c r="H3175" s="4">
        <v>200000</v>
      </c>
      <c r="I3175">
        <v>0.8</v>
      </c>
      <c r="J3175" s="4">
        <v>2207303117.0500002</v>
      </c>
      <c r="K3175" s="12">
        <v>11036.515585250001</v>
      </c>
      <c r="L3175" s="12">
        <v>11036.515585250001</v>
      </c>
      <c r="N3175">
        <v>0.375</v>
      </c>
    </row>
    <row r="3176" spans="1:14" x14ac:dyDescent="0.3">
      <c r="A3176">
        <v>320530</v>
      </c>
      <c r="B3176">
        <v>3205309</v>
      </c>
      <c r="C3176" t="s">
        <v>3087</v>
      </c>
      <c r="D3176" t="s">
        <v>3012</v>
      </c>
      <c r="E3176" t="s">
        <v>5335</v>
      </c>
      <c r="F3176" t="s">
        <v>5340</v>
      </c>
      <c r="G3176" s="4">
        <v>343378</v>
      </c>
      <c r="H3176" s="4">
        <v>200000</v>
      </c>
      <c r="I3176">
        <v>0.84499999999999997</v>
      </c>
      <c r="J3176" s="4">
        <v>3477191566.2199998</v>
      </c>
      <c r="K3176" s="12">
        <v>17385.9578311</v>
      </c>
      <c r="L3176" s="12">
        <v>14712.97</v>
      </c>
      <c r="M3176">
        <v>1.083333333333333</v>
      </c>
      <c r="N3176">
        <v>0.375</v>
      </c>
    </row>
    <row r="3177" spans="1:14" x14ac:dyDescent="0.3">
      <c r="A3177">
        <v>330010</v>
      </c>
      <c r="B3177">
        <v>3300100</v>
      </c>
      <c r="C3177" t="s">
        <v>3089</v>
      </c>
      <c r="D3177" t="s">
        <v>3088</v>
      </c>
      <c r="E3177" t="s">
        <v>5335</v>
      </c>
      <c r="F3177" t="s">
        <v>5339</v>
      </c>
      <c r="G3177" s="4">
        <v>179142</v>
      </c>
      <c r="H3177" s="4">
        <v>179142</v>
      </c>
      <c r="I3177">
        <v>0.72399999999999998</v>
      </c>
      <c r="J3177" s="4">
        <v>2622747501.3499999</v>
      </c>
      <c r="K3177" s="12">
        <v>14640.606342175481</v>
      </c>
      <c r="L3177" s="12">
        <v>14640.606342175481</v>
      </c>
      <c r="M3177">
        <v>0.86111111111111094</v>
      </c>
      <c r="N3177">
        <v>0.75</v>
      </c>
    </row>
    <row r="3178" spans="1:14" x14ac:dyDescent="0.3">
      <c r="A3178">
        <v>330015</v>
      </c>
      <c r="B3178">
        <v>3300159</v>
      </c>
      <c r="C3178" t="s">
        <v>3090</v>
      </c>
      <c r="D3178" t="s">
        <v>3088</v>
      </c>
      <c r="E3178" t="s">
        <v>5335</v>
      </c>
      <c r="F3178" t="s">
        <v>5339</v>
      </c>
      <c r="G3178" s="4">
        <v>11426</v>
      </c>
      <c r="H3178" s="4">
        <v>11426</v>
      </c>
      <c r="I3178">
        <v>0.69199999999999995</v>
      </c>
      <c r="J3178" s="4">
        <v>109902483.88</v>
      </c>
      <c r="K3178" s="12">
        <v>9618.6315315946085</v>
      </c>
      <c r="L3178" s="12">
        <v>9618.6315315946085</v>
      </c>
      <c r="N3178">
        <v>0.125</v>
      </c>
    </row>
    <row r="3179" spans="1:14" x14ac:dyDescent="0.3">
      <c r="A3179">
        <v>330020</v>
      </c>
      <c r="B3179">
        <v>3300209</v>
      </c>
      <c r="C3179" t="s">
        <v>3091</v>
      </c>
      <c r="D3179" t="s">
        <v>3088</v>
      </c>
      <c r="E3179" t="s">
        <v>5335</v>
      </c>
      <c r="F3179" t="s">
        <v>5339</v>
      </c>
      <c r="G3179" s="4">
        <v>137906</v>
      </c>
      <c r="H3179" s="4">
        <v>137906</v>
      </c>
      <c r="I3179">
        <v>0.71799999999999997</v>
      </c>
      <c r="J3179" s="4">
        <v>1198076827.01</v>
      </c>
      <c r="K3179" s="12">
        <v>8687.6338013574459</v>
      </c>
      <c r="L3179" s="12">
        <v>8687.6338013574459</v>
      </c>
      <c r="M3179">
        <v>0.25</v>
      </c>
      <c r="N3179">
        <v>0.375</v>
      </c>
    </row>
    <row r="3180" spans="1:14" x14ac:dyDescent="0.3">
      <c r="A3180">
        <v>330022</v>
      </c>
      <c r="B3180">
        <v>3300225</v>
      </c>
      <c r="C3180" t="s">
        <v>3092</v>
      </c>
      <c r="D3180" t="s">
        <v>3088</v>
      </c>
      <c r="E3180" t="s">
        <v>5335</v>
      </c>
      <c r="F3180" t="s">
        <v>5339</v>
      </c>
      <c r="G3180" s="4">
        <v>12239</v>
      </c>
      <c r="H3180" s="4">
        <v>12239</v>
      </c>
      <c r="I3180">
        <v>0.68400000000000005</v>
      </c>
      <c r="J3180" s="4">
        <v>155211071.13999999</v>
      </c>
      <c r="K3180" s="12">
        <v>12681.679151891492</v>
      </c>
      <c r="L3180" s="12">
        <v>12681.679151891492</v>
      </c>
      <c r="N3180">
        <v>0.125</v>
      </c>
    </row>
    <row r="3181" spans="1:14" x14ac:dyDescent="0.3">
      <c r="A3181">
        <v>330023</v>
      </c>
      <c r="B3181">
        <v>3300233</v>
      </c>
      <c r="C3181" t="s">
        <v>3093</v>
      </c>
      <c r="D3181" t="s">
        <v>3088</v>
      </c>
      <c r="E3181" t="s">
        <v>5335</v>
      </c>
      <c r="F3181" t="s">
        <v>5339</v>
      </c>
      <c r="G3181" s="4">
        <v>42527</v>
      </c>
      <c r="H3181" s="4">
        <v>42527</v>
      </c>
      <c r="I3181">
        <v>0.72799999999999998</v>
      </c>
      <c r="J3181" s="4">
        <v>631938815.28999996</v>
      </c>
      <c r="K3181" s="12">
        <v>14859.708309779668</v>
      </c>
      <c r="L3181" s="12">
        <v>14712.97</v>
      </c>
      <c r="N3181">
        <v>0</v>
      </c>
    </row>
    <row r="3182" spans="1:14" x14ac:dyDescent="0.3">
      <c r="A3182">
        <v>330025</v>
      </c>
      <c r="B3182">
        <v>3300258</v>
      </c>
      <c r="C3182" t="s">
        <v>3094</v>
      </c>
      <c r="D3182" t="s">
        <v>3088</v>
      </c>
      <c r="E3182" t="s">
        <v>5335</v>
      </c>
      <c r="F3182" t="s">
        <v>5339</v>
      </c>
      <c r="G3182" s="4">
        <v>32822</v>
      </c>
      <c r="H3182" s="4">
        <v>32822</v>
      </c>
      <c r="I3182">
        <v>0.73299999999999998</v>
      </c>
      <c r="J3182" s="4">
        <v>844037128.75999999</v>
      </c>
      <c r="K3182" s="12">
        <v>25715.591029187741</v>
      </c>
      <c r="L3182" s="12">
        <v>14712.97</v>
      </c>
      <c r="N3182">
        <v>0.125</v>
      </c>
    </row>
    <row r="3183" spans="1:14" x14ac:dyDescent="0.3">
      <c r="A3183">
        <v>330030</v>
      </c>
      <c r="B3183">
        <v>3300308</v>
      </c>
      <c r="C3183" t="s">
        <v>3095</v>
      </c>
      <c r="D3183" t="s">
        <v>3088</v>
      </c>
      <c r="E3183" t="s">
        <v>5335</v>
      </c>
      <c r="F3183" t="s">
        <v>5339</v>
      </c>
      <c r="G3183" s="4">
        <v>98506</v>
      </c>
      <c r="H3183" s="4">
        <v>98506</v>
      </c>
      <c r="I3183">
        <v>0.73299999999999998</v>
      </c>
      <c r="J3183" s="4">
        <v>438829523.47000003</v>
      </c>
      <c r="K3183" s="12">
        <v>4454.8507042210631</v>
      </c>
      <c r="L3183" s="12">
        <v>4454.8507042210631</v>
      </c>
      <c r="M3183">
        <v>1.4722222222222221</v>
      </c>
      <c r="N3183">
        <v>0.5</v>
      </c>
    </row>
    <row r="3184" spans="1:14" x14ac:dyDescent="0.3">
      <c r="A3184">
        <v>330040</v>
      </c>
      <c r="B3184">
        <v>3300407</v>
      </c>
      <c r="C3184" t="s">
        <v>3096</v>
      </c>
      <c r="D3184" t="s">
        <v>3088</v>
      </c>
      <c r="E3184" t="s">
        <v>5335</v>
      </c>
      <c r="F3184" t="s">
        <v>5339</v>
      </c>
      <c r="G3184" s="4">
        <v>181679</v>
      </c>
      <c r="H3184" s="4">
        <v>181679</v>
      </c>
      <c r="I3184">
        <v>0.72899999999999998</v>
      </c>
      <c r="J3184" s="4">
        <v>961344218.88999999</v>
      </c>
      <c r="K3184" s="12">
        <v>5291.4438041270596</v>
      </c>
      <c r="L3184" s="12">
        <v>5291.4438041270596</v>
      </c>
      <c r="M3184">
        <v>1.2777777777777779</v>
      </c>
      <c r="N3184">
        <v>0.625</v>
      </c>
    </row>
    <row r="3185" spans="1:14" x14ac:dyDescent="0.3">
      <c r="A3185">
        <v>330045</v>
      </c>
      <c r="B3185">
        <v>3300456</v>
      </c>
      <c r="C3185" t="s">
        <v>3097</v>
      </c>
      <c r="D3185" t="s">
        <v>3088</v>
      </c>
      <c r="E3185" t="s">
        <v>5335</v>
      </c>
      <c r="F3185" t="s">
        <v>5339</v>
      </c>
      <c r="G3185" s="4">
        <v>518384</v>
      </c>
      <c r="H3185" s="4">
        <v>200000</v>
      </c>
      <c r="I3185">
        <v>0.68400000000000005</v>
      </c>
      <c r="J3185" s="4">
        <v>1683369659.01</v>
      </c>
      <c r="K3185" s="12">
        <v>8416.8482950500002</v>
      </c>
      <c r="L3185" s="12">
        <v>8416.8482950500002</v>
      </c>
      <c r="M3185">
        <v>0.86111111111111116</v>
      </c>
      <c r="N3185">
        <v>0.375</v>
      </c>
    </row>
    <row r="3186" spans="1:14" x14ac:dyDescent="0.3">
      <c r="A3186">
        <v>330050</v>
      </c>
      <c r="B3186">
        <v>3300506</v>
      </c>
      <c r="C3186" t="s">
        <v>491</v>
      </c>
      <c r="D3186" t="s">
        <v>3088</v>
      </c>
      <c r="E3186" t="s">
        <v>5335</v>
      </c>
      <c r="F3186" t="s">
        <v>5339</v>
      </c>
      <c r="G3186" s="4">
        <v>29758</v>
      </c>
      <c r="H3186" s="4">
        <v>29758</v>
      </c>
      <c r="I3186">
        <v>0.66</v>
      </c>
      <c r="J3186" s="4">
        <v>177656506.08000001</v>
      </c>
      <c r="K3186" s="12">
        <v>5970.0418737818409</v>
      </c>
      <c r="L3186" s="12">
        <v>5970.0418737818409</v>
      </c>
      <c r="M3186">
        <v>1.0555555555555549</v>
      </c>
      <c r="N3186">
        <v>0.25</v>
      </c>
    </row>
    <row r="3187" spans="1:14" x14ac:dyDescent="0.3">
      <c r="A3187">
        <v>330060</v>
      </c>
      <c r="B3187">
        <v>3300605</v>
      </c>
      <c r="C3187" t="s">
        <v>3098</v>
      </c>
      <c r="D3187" t="s">
        <v>3088</v>
      </c>
      <c r="E3187" t="s">
        <v>5335</v>
      </c>
      <c r="F3187" t="s">
        <v>5339</v>
      </c>
      <c r="G3187" s="4">
        <v>37176</v>
      </c>
      <c r="H3187" s="4">
        <v>37176</v>
      </c>
      <c r="I3187">
        <v>0.73199999999999998</v>
      </c>
      <c r="J3187" s="4">
        <v>290677313.88999999</v>
      </c>
      <c r="K3187" s="12">
        <v>7818.9507717344522</v>
      </c>
      <c r="L3187" s="12">
        <v>7818.9507717344522</v>
      </c>
      <c r="M3187">
        <v>0.5</v>
      </c>
      <c r="N3187">
        <v>0.125</v>
      </c>
    </row>
    <row r="3188" spans="1:14" x14ac:dyDescent="0.3">
      <c r="A3188">
        <v>330070</v>
      </c>
      <c r="B3188">
        <v>3300704</v>
      </c>
      <c r="C3188" t="s">
        <v>3099</v>
      </c>
      <c r="D3188" t="s">
        <v>3088</v>
      </c>
      <c r="E3188" t="s">
        <v>5335</v>
      </c>
      <c r="F3188" t="s">
        <v>5339</v>
      </c>
      <c r="G3188" s="4">
        <v>238438</v>
      </c>
      <c r="H3188" s="4">
        <v>200000</v>
      </c>
      <c r="I3188">
        <v>0.73499999999999999</v>
      </c>
      <c r="J3188" s="4">
        <v>1526773741.4100001</v>
      </c>
      <c r="K3188" s="12">
        <v>7633.86870705</v>
      </c>
      <c r="L3188" s="12">
        <v>7633.86870705</v>
      </c>
      <c r="M3188">
        <v>1.75</v>
      </c>
      <c r="N3188">
        <v>0.625</v>
      </c>
    </row>
    <row r="3189" spans="1:14" x14ac:dyDescent="0.3">
      <c r="A3189">
        <v>330080</v>
      </c>
      <c r="B3189">
        <v>3300803</v>
      </c>
      <c r="C3189" t="s">
        <v>3100</v>
      </c>
      <c r="D3189" t="s">
        <v>3088</v>
      </c>
      <c r="E3189" t="s">
        <v>5335</v>
      </c>
      <c r="F3189" t="s">
        <v>5339</v>
      </c>
      <c r="G3189" s="4">
        <v>59861</v>
      </c>
      <c r="H3189" s="4">
        <v>59861</v>
      </c>
      <c r="I3189">
        <v>0.7</v>
      </c>
      <c r="J3189" s="4">
        <v>482645914.05000001</v>
      </c>
      <c r="K3189" s="12">
        <v>8062.7773349927338</v>
      </c>
      <c r="L3189" s="12">
        <v>8062.7773349927338</v>
      </c>
      <c r="N3189">
        <v>0.125</v>
      </c>
    </row>
    <row r="3190" spans="1:14" x14ac:dyDescent="0.3">
      <c r="A3190">
        <v>330090</v>
      </c>
      <c r="B3190">
        <v>3300902</v>
      </c>
      <c r="C3190" t="s">
        <v>3101</v>
      </c>
      <c r="D3190" t="s">
        <v>3088</v>
      </c>
      <c r="E3190" t="s">
        <v>5335</v>
      </c>
      <c r="F3190" t="s">
        <v>5339</v>
      </c>
      <c r="G3190" s="4">
        <v>15069</v>
      </c>
      <c r="H3190" s="4">
        <v>15069</v>
      </c>
      <c r="I3190">
        <v>0.69099999999999995</v>
      </c>
      <c r="J3190" s="4">
        <v>134173300.23</v>
      </c>
      <c r="K3190" s="12">
        <v>8903.9286103921968</v>
      </c>
      <c r="L3190" s="12">
        <v>8903.9286103921968</v>
      </c>
      <c r="N3190">
        <v>0</v>
      </c>
    </row>
    <row r="3191" spans="1:14" x14ac:dyDescent="0.3">
      <c r="A3191">
        <v>330093</v>
      </c>
      <c r="B3191">
        <v>3300936</v>
      </c>
      <c r="C3191" t="s">
        <v>3102</v>
      </c>
      <c r="D3191" t="s">
        <v>3088</v>
      </c>
      <c r="E3191" t="s">
        <v>5335</v>
      </c>
      <c r="F3191" t="s">
        <v>5339</v>
      </c>
      <c r="G3191" s="4">
        <v>14329</v>
      </c>
      <c r="H3191" s="4">
        <v>14329</v>
      </c>
      <c r="I3191">
        <v>0.71299999999999997</v>
      </c>
      <c r="J3191" s="4"/>
      <c r="K3191" s="12">
        <v>8413</v>
      </c>
      <c r="L3191" s="12">
        <v>8413</v>
      </c>
      <c r="N3191">
        <v>0.125</v>
      </c>
    </row>
    <row r="3192" spans="1:14" x14ac:dyDescent="0.3">
      <c r="A3192">
        <v>330095</v>
      </c>
      <c r="B3192">
        <v>3300951</v>
      </c>
      <c r="C3192" t="s">
        <v>3103</v>
      </c>
      <c r="D3192" t="s">
        <v>3088</v>
      </c>
      <c r="E3192" t="s">
        <v>5335</v>
      </c>
      <c r="F3192" t="s">
        <v>5339</v>
      </c>
      <c r="G3192" s="4">
        <v>9048</v>
      </c>
      <c r="H3192" s="4">
        <v>9048</v>
      </c>
      <c r="I3192">
        <v>0.68500000000000005</v>
      </c>
      <c r="J3192" s="4">
        <v>111348047.40000001</v>
      </c>
      <c r="K3192" s="12">
        <v>12306.371286472149</v>
      </c>
      <c r="L3192" s="12">
        <v>12306.371286472149</v>
      </c>
      <c r="N3192">
        <v>0</v>
      </c>
    </row>
    <row r="3193" spans="1:14" x14ac:dyDescent="0.3">
      <c r="A3193">
        <v>330100</v>
      </c>
      <c r="B3193">
        <v>3301009</v>
      </c>
      <c r="C3193" t="s">
        <v>3104</v>
      </c>
      <c r="D3193" t="s">
        <v>3088</v>
      </c>
      <c r="E3193" t="s">
        <v>5335</v>
      </c>
      <c r="F3193" t="s">
        <v>5339</v>
      </c>
      <c r="G3193" s="4">
        <v>519259</v>
      </c>
      <c r="H3193" s="4">
        <v>200000</v>
      </c>
      <c r="I3193">
        <v>0.71599999999999997</v>
      </c>
      <c r="J3193" s="4">
        <v>2938272118.9000001</v>
      </c>
      <c r="K3193" s="12">
        <v>14691.3605945</v>
      </c>
      <c r="L3193" s="12">
        <v>14691.3605945</v>
      </c>
      <c r="M3193">
        <v>1.8888888888888891</v>
      </c>
      <c r="N3193">
        <v>0.5</v>
      </c>
    </row>
    <row r="3194" spans="1:14" x14ac:dyDescent="0.3">
      <c r="A3194">
        <v>330110</v>
      </c>
      <c r="B3194">
        <v>3301108</v>
      </c>
      <c r="C3194" t="s">
        <v>2301</v>
      </c>
      <c r="D3194" t="s">
        <v>3088</v>
      </c>
      <c r="E3194" t="s">
        <v>5335</v>
      </c>
      <c r="F3194" t="s">
        <v>5339</v>
      </c>
      <c r="G3194" s="4">
        <v>19995</v>
      </c>
      <c r="H3194" s="4">
        <v>19995</v>
      </c>
      <c r="I3194">
        <v>0.70899999999999996</v>
      </c>
      <c r="J3194" s="4">
        <v>174879789.03999999</v>
      </c>
      <c r="K3194" s="12">
        <v>8746.1759959989995</v>
      </c>
      <c r="L3194" s="12">
        <v>8746.1759959989995</v>
      </c>
      <c r="M3194">
        <v>1.7222222222222221</v>
      </c>
      <c r="N3194">
        <v>0.5</v>
      </c>
    </row>
    <row r="3195" spans="1:14" x14ac:dyDescent="0.3">
      <c r="A3195">
        <v>330115</v>
      </c>
      <c r="B3195">
        <v>3301157</v>
      </c>
      <c r="C3195" t="s">
        <v>3105</v>
      </c>
      <c r="D3195" t="s">
        <v>3088</v>
      </c>
      <c r="E3195" t="s">
        <v>5335</v>
      </c>
      <c r="F3195" t="s">
        <v>5339</v>
      </c>
      <c r="G3195" s="4">
        <v>13407</v>
      </c>
      <c r="H3195" s="4">
        <v>13407</v>
      </c>
      <c r="I3195">
        <v>0.64800000000000002</v>
      </c>
      <c r="J3195" s="4">
        <v>137849065.05000001</v>
      </c>
      <c r="K3195" s="12">
        <v>10281.872533005147</v>
      </c>
      <c r="L3195" s="12">
        <v>10281.872533005147</v>
      </c>
      <c r="M3195">
        <v>-0.38888888888888878</v>
      </c>
      <c r="N3195">
        <v>0.5</v>
      </c>
    </row>
    <row r="3196" spans="1:14" x14ac:dyDescent="0.3">
      <c r="A3196">
        <v>330120</v>
      </c>
      <c r="B3196">
        <v>3301207</v>
      </c>
      <c r="C3196" t="s">
        <v>3106</v>
      </c>
      <c r="D3196" t="s">
        <v>3088</v>
      </c>
      <c r="E3196" t="s">
        <v>5335</v>
      </c>
      <c r="F3196" t="s">
        <v>5339</v>
      </c>
      <c r="G3196" s="4">
        <v>17741</v>
      </c>
      <c r="H3196" s="4">
        <v>17741</v>
      </c>
      <c r="I3196">
        <v>0.69599999999999995</v>
      </c>
      <c r="J3196" s="4">
        <v>144290695.47</v>
      </c>
      <c r="K3196" s="12">
        <v>8133.1771303759651</v>
      </c>
      <c r="L3196" s="12">
        <v>8133.1771303759651</v>
      </c>
      <c r="M3196">
        <v>0.50000000000000011</v>
      </c>
      <c r="N3196">
        <v>0.25</v>
      </c>
    </row>
    <row r="3197" spans="1:14" x14ac:dyDescent="0.3">
      <c r="A3197">
        <v>330130</v>
      </c>
      <c r="B3197">
        <v>3301306</v>
      </c>
      <c r="C3197" t="s">
        <v>3107</v>
      </c>
      <c r="D3197" t="s">
        <v>3088</v>
      </c>
      <c r="E3197" t="s">
        <v>5335</v>
      </c>
      <c r="F3197" t="s">
        <v>5339</v>
      </c>
      <c r="G3197" s="4">
        <v>48636</v>
      </c>
      <c r="H3197" s="4">
        <v>48636</v>
      </c>
      <c r="I3197">
        <v>0.72599999999999998</v>
      </c>
      <c r="J3197" s="4">
        <v>275283033.19999999</v>
      </c>
      <c r="K3197" s="12">
        <v>5660.0672999424296</v>
      </c>
      <c r="L3197" s="12">
        <v>5660.0672999424296</v>
      </c>
      <c r="N3197">
        <v>0.25</v>
      </c>
    </row>
    <row r="3198" spans="1:14" x14ac:dyDescent="0.3">
      <c r="A3198">
        <v>330140</v>
      </c>
      <c r="B3198">
        <v>3301405</v>
      </c>
      <c r="C3198" t="s">
        <v>3108</v>
      </c>
      <c r="D3198" t="s">
        <v>3088</v>
      </c>
      <c r="E3198" t="s">
        <v>5335</v>
      </c>
      <c r="F3198" t="s">
        <v>5339</v>
      </c>
      <c r="G3198" s="4">
        <v>21770</v>
      </c>
      <c r="H3198" s="4">
        <v>21770</v>
      </c>
      <c r="I3198">
        <v>0.71199999999999997</v>
      </c>
      <c r="J3198" s="4">
        <v>154179897.03</v>
      </c>
      <c r="K3198" s="12">
        <v>7082.2185130914104</v>
      </c>
      <c r="L3198" s="12">
        <v>7082.2185130914104</v>
      </c>
      <c r="N3198">
        <v>0.125</v>
      </c>
    </row>
    <row r="3199" spans="1:14" x14ac:dyDescent="0.3">
      <c r="A3199">
        <v>330150</v>
      </c>
      <c r="B3199">
        <v>3301504</v>
      </c>
      <c r="C3199" t="s">
        <v>3109</v>
      </c>
      <c r="D3199" t="s">
        <v>3088</v>
      </c>
      <c r="E3199" t="s">
        <v>5335</v>
      </c>
      <c r="F3199" t="s">
        <v>5339</v>
      </c>
      <c r="G3199" s="4">
        <v>21448</v>
      </c>
      <c r="H3199" s="4">
        <v>21448</v>
      </c>
      <c r="I3199">
        <v>0.72899999999999998</v>
      </c>
      <c r="J3199" s="4">
        <v>159198302.52000001</v>
      </c>
      <c r="K3199" s="12">
        <v>7422.524362178292</v>
      </c>
      <c r="L3199" s="12">
        <v>7422.524362178292</v>
      </c>
      <c r="M3199">
        <v>-0.44444444444444448</v>
      </c>
      <c r="N3199">
        <v>0.375</v>
      </c>
    </row>
    <row r="3200" spans="1:14" x14ac:dyDescent="0.3">
      <c r="A3200">
        <v>330160</v>
      </c>
      <c r="B3200">
        <v>3301603</v>
      </c>
      <c r="C3200" t="s">
        <v>3110</v>
      </c>
      <c r="D3200" t="s">
        <v>3088</v>
      </c>
      <c r="E3200" t="s">
        <v>5335</v>
      </c>
      <c r="F3200" t="s">
        <v>5339</v>
      </c>
      <c r="G3200" s="4">
        <v>11355</v>
      </c>
      <c r="H3200" s="4">
        <v>11355</v>
      </c>
      <c r="I3200">
        <v>0.65900000000000003</v>
      </c>
      <c r="J3200" s="4">
        <v>106104018.06</v>
      </c>
      <c r="K3200" s="12">
        <v>9344.2552232496691</v>
      </c>
      <c r="L3200" s="12">
        <v>9344.2552232496691</v>
      </c>
      <c r="N3200">
        <v>0.125</v>
      </c>
    </row>
    <row r="3201" spans="1:14" x14ac:dyDescent="0.3">
      <c r="A3201">
        <v>330170</v>
      </c>
      <c r="B3201">
        <v>3301702</v>
      </c>
      <c r="C3201" t="s">
        <v>3111</v>
      </c>
      <c r="D3201" t="s">
        <v>3088</v>
      </c>
      <c r="E3201" t="s">
        <v>5335</v>
      </c>
      <c r="F3201" t="s">
        <v>5339</v>
      </c>
      <c r="G3201" s="4">
        <v>866225</v>
      </c>
      <c r="H3201" s="4">
        <v>200000</v>
      </c>
      <c r="I3201">
        <v>0.71099999999999997</v>
      </c>
      <c r="J3201" s="4">
        <v>5600242721.3299999</v>
      </c>
      <c r="K3201" s="12">
        <v>28001.213606649999</v>
      </c>
      <c r="L3201" s="12">
        <v>14712.97</v>
      </c>
      <c r="M3201">
        <v>1.416666666666667</v>
      </c>
      <c r="N3201">
        <v>0.5</v>
      </c>
    </row>
    <row r="3202" spans="1:14" x14ac:dyDescent="0.3">
      <c r="A3202">
        <v>330180</v>
      </c>
      <c r="B3202">
        <v>3301801</v>
      </c>
      <c r="C3202" t="s">
        <v>3112</v>
      </c>
      <c r="D3202" t="s">
        <v>3088</v>
      </c>
      <c r="E3202" t="s">
        <v>5335</v>
      </c>
      <c r="F3202" t="s">
        <v>5339</v>
      </c>
      <c r="G3202" s="4">
        <v>12644</v>
      </c>
      <c r="H3202" s="4">
        <v>12644</v>
      </c>
      <c r="I3202">
        <v>0.72199999999999998</v>
      </c>
      <c r="J3202" s="4">
        <v>117325193.34999999</v>
      </c>
      <c r="K3202" s="12">
        <v>9279.1200055362224</v>
      </c>
      <c r="L3202" s="12">
        <v>9279.1200055362224</v>
      </c>
      <c r="M3202">
        <v>0.5277777777777779</v>
      </c>
      <c r="N3202">
        <v>0.125</v>
      </c>
    </row>
    <row r="3203" spans="1:14" x14ac:dyDescent="0.3">
      <c r="A3203">
        <v>330185</v>
      </c>
      <c r="B3203">
        <v>3301850</v>
      </c>
      <c r="C3203" t="s">
        <v>3113</v>
      </c>
      <c r="D3203" t="s">
        <v>3088</v>
      </c>
      <c r="E3203" t="s">
        <v>5335</v>
      </c>
      <c r="F3203" t="s">
        <v>5339</v>
      </c>
      <c r="G3203" s="4">
        <v>54311</v>
      </c>
      <c r="H3203" s="4">
        <v>54311</v>
      </c>
      <c r="I3203">
        <v>0.69799999999999995</v>
      </c>
      <c r="J3203" s="4">
        <v>472396962.08999997</v>
      </c>
      <c r="K3203" s="12">
        <v>8697.9978658098717</v>
      </c>
      <c r="L3203" s="12">
        <v>8697.9978658098717</v>
      </c>
      <c r="M3203">
        <v>1.6111111111111109</v>
      </c>
      <c r="N3203">
        <v>0.625</v>
      </c>
    </row>
    <row r="3204" spans="1:14" x14ac:dyDescent="0.3">
      <c r="A3204">
        <v>330187</v>
      </c>
      <c r="B3204">
        <v>3301876</v>
      </c>
      <c r="C3204" t="s">
        <v>3114</v>
      </c>
      <c r="D3204" t="s">
        <v>3088</v>
      </c>
      <c r="E3204" t="s">
        <v>5335</v>
      </c>
      <c r="F3204" t="s">
        <v>5339</v>
      </c>
      <c r="G3204" s="4">
        <v>29616</v>
      </c>
      <c r="H3204" s="4">
        <v>29616</v>
      </c>
      <c r="I3204">
        <v>0.76100000000000001</v>
      </c>
      <c r="J3204" s="4">
        <v>416898908.23000002</v>
      </c>
      <c r="K3204" s="12">
        <v>14076.813486966505</v>
      </c>
      <c r="L3204" s="12">
        <v>14076.813486966505</v>
      </c>
      <c r="M3204">
        <v>1.166666666666667</v>
      </c>
      <c r="N3204">
        <v>0.125</v>
      </c>
    </row>
    <row r="3205" spans="1:14" x14ac:dyDescent="0.3">
      <c r="A3205">
        <v>330190</v>
      </c>
      <c r="B3205">
        <v>3301900</v>
      </c>
      <c r="C3205" t="s">
        <v>3115</v>
      </c>
      <c r="D3205" t="s">
        <v>3088</v>
      </c>
      <c r="E3205" t="s">
        <v>5335</v>
      </c>
      <c r="F3205" t="s">
        <v>5339</v>
      </c>
      <c r="G3205" s="4">
        <v>240127</v>
      </c>
      <c r="H3205" s="4">
        <v>200000</v>
      </c>
      <c r="I3205">
        <v>0.69299999999999995</v>
      </c>
      <c r="J3205" s="4">
        <v>1049717833.65</v>
      </c>
      <c r="K3205" s="12">
        <v>5248.5891682499996</v>
      </c>
      <c r="L3205" s="12">
        <v>5248.5891682499996</v>
      </c>
      <c r="N3205">
        <v>0.25</v>
      </c>
    </row>
    <row r="3206" spans="1:14" x14ac:dyDescent="0.3">
      <c r="A3206">
        <v>330200</v>
      </c>
      <c r="B3206">
        <v>3302007</v>
      </c>
      <c r="C3206" t="s">
        <v>3116</v>
      </c>
      <c r="D3206" t="s">
        <v>3088</v>
      </c>
      <c r="E3206" t="s">
        <v>5335</v>
      </c>
      <c r="F3206" t="s">
        <v>5339</v>
      </c>
      <c r="G3206" s="4">
        <v>124021</v>
      </c>
      <c r="H3206" s="4">
        <v>124021</v>
      </c>
      <c r="I3206">
        <v>0.71499999999999997</v>
      </c>
      <c r="J3206" s="4">
        <v>1072237752.3</v>
      </c>
      <c r="K3206" s="12">
        <v>8645.6144709363725</v>
      </c>
      <c r="L3206" s="12">
        <v>8645.6144709363725</v>
      </c>
      <c r="M3206">
        <v>1.3611111111111109</v>
      </c>
      <c r="N3206">
        <v>0.375</v>
      </c>
    </row>
    <row r="3207" spans="1:14" x14ac:dyDescent="0.3">
      <c r="A3207">
        <v>330205</v>
      </c>
      <c r="B3207">
        <v>3302056</v>
      </c>
      <c r="C3207" t="s">
        <v>3117</v>
      </c>
      <c r="D3207" t="s">
        <v>3088</v>
      </c>
      <c r="E3207" t="s">
        <v>5335</v>
      </c>
      <c r="F3207" t="s">
        <v>5339</v>
      </c>
      <c r="G3207" s="4">
        <v>14518</v>
      </c>
      <c r="H3207" s="4">
        <v>14518</v>
      </c>
      <c r="I3207">
        <v>0.68799999999999994</v>
      </c>
      <c r="J3207" s="4">
        <v>140673945.58000001</v>
      </c>
      <c r="K3207" s="12">
        <v>9689.622921890068</v>
      </c>
      <c r="L3207" s="12">
        <v>9689.622921890068</v>
      </c>
      <c r="N3207">
        <v>0.375</v>
      </c>
    </row>
    <row r="3208" spans="1:14" x14ac:dyDescent="0.3">
      <c r="A3208">
        <v>330210</v>
      </c>
      <c r="B3208">
        <v>3302106</v>
      </c>
      <c r="C3208" t="s">
        <v>3118</v>
      </c>
      <c r="D3208" t="s">
        <v>3088</v>
      </c>
      <c r="E3208" t="s">
        <v>5335</v>
      </c>
      <c r="F3208" t="s">
        <v>5339</v>
      </c>
      <c r="G3208" s="4">
        <v>23645</v>
      </c>
      <c r="H3208" s="4">
        <v>23645</v>
      </c>
      <c r="I3208">
        <v>0.71299999999999997</v>
      </c>
      <c r="J3208" s="4">
        <v>157868743.27000001</v>
      </c>
      <c r="K3208" s="12">
        <v>6676.6226800592094</v>
      </c>
      <c r="L3208" s="12">
        <v>6676.6226800592094</v>
      </c>
      <c r="N3208">
        <v>0</v>
      </c>
    </row>
    <row r="3209" spans="1:14" x14ac:dyDescent="0.3">
      <c r="A3209">
        <v>330220</v>
      </c>
      <c r="B3209">
        <v>3302205</v>
      </c>
      <c r="C3209" t="s">
        <v>3119</v>
      </c>
      <c r="D3209" t="s">
        <v>3088</v>
      </c>
      <c r="E3209" t="s">
        <v>5335</v>
      </c>
      <c r="F3209" t="s">
        <v>5339</v>
      </c>
      <c r="G3209" s="4">
        <v>107297</v>
      </c>
      <c r="H3209" s="4">
        <v>107297</v>
      </c>
      <c r="I3209">
        <v>0.73</v>
      </c>
      <c r="J3209" s="4">
        <v>637851390.45000005</v>
      </c>
      <c r="K3209" s="12">
        <v>5944.7271633876071</v>
      </c>
      <c r="L3209" s="12">
        <v>5944.7271633876071</v>
      </c>
      <c r="M3209">
        <v>1.416666666666667</v>
      </c>
      <c r="N3209">
        <v>0.875</v>
      </c>
    </row>
    <row r="3210" spans="1:14" x14ac:dyDescent="0.3">
      <c r="A3210">
        <v>330225</v>
      </c>
      <c r="B3210">
        <v>3302254</v>
      </c>
      <c r="C3210" t="s">
        <v>3120</v>
      </c>
      <c r="D3210" t="s">
        <v>3088</v>
      </c>
      <c r="E3210" t="s">
        <v>5335</v>
      </c>
      <c r="F3210" t="s">
        <v>5339</v>
      </c>
      <c r="G3210" s="4">
        <v>32713</v>
      </c>
      <c r="H3210" s="4">
        <v>32713</v>
      </c>
      <c r="I3210">
        <v>0.73699999999999999</v>
      </c>
      <c r="J3210" s="4">
        <v>418562882.83999997</v>
      </c>
      <c r="K3210" s="12">
        <v>12795.001462415552</v>
      </c>
      <c r="L3210" s="12">
        <v>12795.001462415552</v>
      </c>
      <c r="M3210">
        <v>1.3611111111111109</v>
      </c>
      <c r="N3210">
        <v>0.5</v>
      </c>
    </row>
    <row r="3211" spans="1:14" x14ac:dyDescent="0.3">
      <c r="A3211">
        <v>330227</v>
      </c>
      <c r="B3211">
        <v>3302270</v>
      </c>
      <c r="C3211" t="s">
        <v>3121</v>
      </c>
      <c r="D3211" t="s">
        <v>3088</v>
      </c>
      <c r="E3211" t="s">
        <v>5335</v>
      </c>
      <c r="F3211" t="s">
        <v>5339</v>
      </c>
      <c r="G3211" s="4">
        <v>102171</v>
      </c>
      <c r="H3211" s="4">
        <v>102171</v>
      </c>
      <c r="I3211">
        <v>0.65900000000000003</v>
      </c>
      <c r="J3211" s="4">
        <v>412926103.67000002</v>
      </c>
      <c r="K3211" s="12">
        <v>4041.5196452026507</v>
      </c>
      <c r="L3211" s="12">
        <v>4041.5196452026507</v>
      </c>
      <c r="M3211">
        <v>1.555555555555556</v>
      </c>
      <c r="N3211">
        <v>0.25</v>
      </c>
    </row>
    <row r="3212" spans="1:14" x14ac:dyDescent="0.3">
      <c r="A3212">
        <v>330230</v>
      </c>
      <c r="B3212">
        <v>3302304</v>
      </c>
      <c r="C3212" t="s">
        <v>3122</v>
      </c>
      <c r="D3212" t="s">
        <v>3088</v>
      </c>
      <c r="E3212" t="s">
        <v>5335</v>
      </c>
      <c r="F3212" t="s">
        <v>5339</v>
      </c>
      <c r="G3212" s="4">
        <v>7584</v>
      </c>
      <c r="H3212" s="4">
        <v>7584</v>
      </c>
      <c r="I3212">
        <v>0.66800000000000004</v>
      </c>
      <c r="J3212" s="4">
        <v>97457866.390000001</v>
      </c>
      <c r="K3212" s="12">
        <v>12850.457066191982</v>
      </c>
      <c r="L3212" s="12">
        <v>12850.457066191982</v>
      </c>
      <c r="N3212">
        <v>0.375</v>
      </c>
    </row>
    <row r="3213" spans="1:14" x14ac:dyDescent="0.3">
      <c r="A3213">
        <v>330240</v>
      </c>
      <c r="B3213">
        <v>3302403</v>
      </c>
      <c r="C3213" t="s">
        <v>3123</v>
      </c>
      <c r="D3213" t="s">
        <v>3088</v>
      </c>
      <c r="E3213" t="s">
        <v>5335</v>
      </c>
      <c r="F3213" t="s">
        <v>5339</v>
      </c>
      <c r="G3213" s="4">
        <v>264439</v>
      </c>
      <c r="H3213" s="4">
        <v>200000</v>
      </c>
      <c r="I3213">
        <v>0.76400000000000001</v>
      </c>
      <c r="J3213" s="4">
        <v>4707674847.4300003</v>
      </c>
      <c r="K3213" s="12">
        <v>23538.374237150001</v>
      </c>
      <c r="L3213" s="12">
        <v>14712.97</v>
      </c>
      <c r="M3213">
        <v>1.305555555555556</v>
      </c>
      <c r="N3213">
        <v>0.5</v>
      </c>
    </row>
    <row r="3214" spans="1:14" x14ac:dyDescent="0.3">
      <c r="A3214">
        <v>330245</v>
      </c>
      <c r="B3214">
        <v>3302452</v>
      </c>
      <c r="C3214" t="s">
        <v>3124</v>
      </c>
      <c r="D3214" t="s">
        <v>3088</v>
      </c>
      <c r="E3214" t="s">
        <v>5335</v>
      </c>
      <c r="F3214" t="s">
        <v>5339</v>
      </c>
      <c r="G3214" s="4">
        <v>5602</v>
      </c>
      <c r="H3214" s="4">
        <v>5602</v>
      </c>
      <c r="I3214">
        <v>0.70299999999999996</v>
      </c>
      <c r="J3214" s="4">
        <v>84698192.189999998</v>
      </c>
      <c r="K3214" s="12">
        <v>15119.277434844698</v>
      </c>
      <c r="L3214" s="12">
        <v>14712.97</v>
      </c>
      <c r="N3214">
        <v>0.125</v>
      </c>
    </row>
    <row r="3215" spans="1:14" x14ac:dyDescent="0.3">
      <c r="A3215">
        <v>330250</v>
      </c>
      <c r="B3215">
        <v>3302502</v>
      </c>
      <c r="C3215" t="s">
        <v>3125</v>
      </c>
      <c r="D3215" t="s">
        <v>3088</v>
      </c>
      <c r="E3215" t="s">
        <v>5335</v>
      </c>
      <c r="F3215" t="s">
        <v>5339</v>
      </c>
      <c r="G3215" s="4">
        <v>244142</v>
      </c>
      <c r="H3215" s="4">
        <v>200000</v>
      </c>
      <c r="I3215">
        <v>0.70899999999999996</v>
      </c>
      <c r="J3215" s="4">
        <v>1236221131.0599999</v>
      </c>
      <c r="K3215" s="12">
        <v>6181.1056552999999</v>
      </c>
      <c r="L3215" s="12">
        <v>6181.1056552999999</v>
      </c>
      <c r="M3215">
        <v>1.5277777777777779</v>
      </c>
      <c r="N3215">
        <v>0.875</v>
      </c>
    </row>
    <row r="3216" spans="1:14" x14ac:dyDescent="0.3">
      <c r="A3216">
        <v>330260</v>
      </c>
      <c r="B3216">
        <v>3302601</v>
      </c>
      <c r="C3216" t="s">
        <v>3126</v>
      </c>
      <c r="D3216" t="s">
        <v>3088</v>
      </c>
      <c r="E3216" t="s">
        <v>5335</v>
      </c>
      <c r="F3216" t="s">
        <v>5339</v>
      </c>
      <c r="G3216" s="4">
        <v>43660</v>
      </c>
      <c r="H3216" s="4">
        <v>43660</v>
      </c>
      <c r="I3216">
        <v>0.753</v>
      </c>
      <c r="J3216" s="4">
        <v>581946482.92999995</v>
      </c>
      <c r="K3216" s="12">
        <v>13329.053663078332</v>
      </c>
      <c r="L3216" s="12">
        <v>13329.053663078332</v>
      </c>
      <c r="M3216">
        <v>1.9722222222222221</v>
      </c>
      <c r="N3216">
        <v>0.625</v>
      </c>
    </row>
    <row r="3217" spans="1:14" x14ac:dyDescent="0.3">
      <c r="A3217">
        <v>330270</v>
      </c>
      <c r="B3217">
        <v>3302700</v>
      </c>
      <c r="C3217" t="s">
        <v>3127</v>
      </c>
      <c r="D3217" t="s">
        <v>3088</v>
      </c>
      <c r="E3217" t="s">
        <v>5335</v>
      </c>
      <c r="F3217" t="s">
        <v>5339</v>
      </c>
      <c r="G3217" s="4">
        <v>212470</v>
      </c>
      <c r="H3217" s="4">
        <v>200000</v>
      </c>
      <c r="I3217">
        <v>0.76500000000000001</v>
      </c>
      <c r="J3217" s="4">
        <v>6921557519.5299997</v>
      </c>
      <c r="K3217" s="12">
        <v>34607.78759765</v>
      </c>
      <c r="L3217" s="12">
        <v>14712.97</v>
      </c>
      <c r="M3217">
        <v>1.583333333333333</v>
      </c>
      <c r="N3217">
        <v>0.375</v>
      </c>
    </row>
    <row r="3218" spans="1:14" x14ac:dyDescent="0.3">
      <c r="A3218">
        <v>330280</v>
      </c>
      <c r="B3218">
        <v>3302809</v>
      </c>
      <c r="C3218" t="s">
        <v>3128</v>
      </c>
      <c r="D3218" t="s">
        <v>3088</v>
      </c>
      <c r="E3218" t="s">
        <v>5335</v>
      </c>
      <c r="F3218" t="s">
        <v>5339</v>
      </c>
      <c r="G3218" s="4">
        <v>18048</v>
      </c>
      <c r="H3218" s="4">
        <v>18048</v>
      </c>
      <c r="I3218">
        <v>0.73599999999999999</v>
      </c>
      <c r="J3218" s="4">
        <v>168593631.03</v>
      </c>
      <c r="K3218" s="12">
        <v>9341.4024285239357</v>
      </c>
      <c r="L3218" s="12">
        <v>9341.4024285239357</v>
      </c>
      <c r="N3218">
        <v>0.625</v>
      </c>
    </row>
    <row r="3219" spans="1:14" x14ac:dyDescent="0.3">
      <c r="A3219">
        <v>330285</v>
      </c>
      <c r="B3219">
        <v>3302858</v>
      </c>
      <c r="C3219" t="s">
        <v>2650</v>
      </c>
      <c r="D3219" t="s">
        <v>3088</v>
      </c>
      <c r="E3219" t="s">
        <v>5335</v>
      </c>
      <c r="F3219" t="s">
        <v>5339</v>
      </c>
      <c r="G3219" s="4">
        <v>178830</v>
      </c>
      <c r="H3219" s="4">
        <v>178830</v>
      </c>
      <c r="I3219">
        <v>0.73699999999999999</v>
      </c>
      <c r="J3219" s="4">
        <v>713099389.58000004</v>
      </c>
      <c r="K3219" s="12">
        <v>3987.5825620980822</v>
      </c>
      <c r="L3219" s="12">
        <v>3987.5825620980822</v>
      </c>
      <c r="N3219">
        <v>0.125</v>
      </c>
    </row>
    <row r="3220" spans="1:14" x14ac:dyDescent="0.3">
      <c r="A3220">
        <v>330290</v>
      </c>
      <c r="B3220">
        <v>3302908</v>
      </c>
      <c r="C3220" t="s">
        <v>3129</v>
      </c>
      <c r="D3220" t="s">
        <v>3088</v>
      </c>
      <c r="E3220" t="s">
        <v>5335</v>
      </c>
      <c r="F3220" t="s">
        <v>5339</v>
      </c>
      <c r="G3220" s="4">
        <v>28142</v>
      </c>
      <c r="H3220" s="4">
        <v>28142</v>
      </c>
      <c r="I3220">
        <v>0.745</v>
      </c>
      <c r="J3220" s="4">
        <v>264362150.63999999</v>
      </c>
      <c r="K3220" s="12">
        <v>9393.8650643166784</v>
      </c>
      <c r="L3220" s="12">
        <v>9393.8650643166784</v>
      </c>
      <c r="M3220">
        <v>0.83333333333333337</v>
      </c>
      <c r="N3220">
        <v>0.5</v>
      </c>
    </row>
    <row r="3221" spans="1:14" x14ac:dyDescent="0.3">
      <c r="A3221">
        <v>330300</v>
      </c>
      <c r="B3221">
        <v>3303005</v>
      </c>
      <c r="C3221" t="s">
        <v>3130</v>
      </c>
      <c r="D3221" t="s">
        <v>3088</v>
      </c>
      <c r="E3221" t="s">
        <v>5335</v>
      </c>
      <c r="F3221" t="s">
        <v>5339</v>
      </c>
      <c r="G3221" s="4">
        <v>28416</v>
      </c>
      <c r="H3221" s="4">
        <v>28416</v>
      </c>
      <c r="I3221">
        <v>0.71299999999999997</v>
      </c>
      <c r="J3221" s="4">
        <v>184165074.25999999</v>
      </c>
      <c r="K3221" s="12">
        <v>6481.0344263795041</v>
      </c>
      <c r="L3221" s="12">
        <v>6481.0344263795041</v>
      </c>
      <c r="N3221">
        <v>0</v>
      </c>
    </row>
    <row r="3222" spans="1:14" x14ac:dyDescent="0.3">
      <c r="A3222">
        <v>330310</v>
      </c>
      <c r="B3222">
        <v>3303104</v>
      </c>
      <c r="C3222" t="s">
        <v>400</v>
      </c>
      <c r="D3222" t="s">
        <v>3088</v>
      </c>
      <c r="E3222" t="s">
        <v>5335</v>
      </c>
      <c r="F3222" t="s">
        <v>5339</v>
      </c>
      <c r="G3222" s="4">
        <v>15551</v>
      </c>
      <c r="H3222" s="4">
        <v>15551</v>
      </c>
      <c r="I3222">
        <v>0.73</v>
      </c>
      <c r="J3222" s="4">
        <v>93495603.180000007</v>
      </c>
      <c r="K3222" s="12">
        <v>6012.1923464728961</v>
      </c>
      <c r="L3222" s="12">
        <v>6012.1923464728961</v>
      </c>
      <c r="N3222">
        <v>0.125</v>
      </c>
    </row>
    <row r="3223" spans="1:14" x14ac:dyDescent="0.3">
      <c r="A3223">
        <v>330320</v>
      </c>
      <c r="B3223">
        <v>3303203</v>
      </c>
      <c r="C3223" t="s">
        <v>3131</v>
      </c>
      <c r="D3223" t="s">
        <v>3088</v>
      </c>
      <c r="E3223" t="s">
        <v>5335</v>
      </c>
      <c r="F3223" t="s">
        <v>5339</v>
      </c>
      <c r="G3223" s="4">
        <v>155500</v>
      </c>
      <c r="H3223" s="4">
        <v>155500</v>
      </c>
      <c r="I3223">
        <v>0.753</v>
      </c>
      <c r="J3223" s="4">
        <v>589970620.83000004</v>
      </c>
      <c r="K3223" s="12">
        <v>3794.0232850803859</v>
      </c>
      <c r="L3223" s="12">
        <v>3794.0232850803859</v>
      </c>
      <c r="M3223">
        <v>1.75</v>
      </c>
      <c r="N3223">
        <v>0.625</v>
      </c>
    </row>
    <row r="3224" spans="1:14" x14ac:dyDescent="0.3">
      <c r="A3224">
        <v>330330</v>
      </c>
      <c r="B3224">
        <v>3303302</v>
      </c>
      <c r="C3224" t="s">
        <v>3132</v>
      </c>
      <c r="D3224" t="s">
        <v>3088</v>
      </c>
      <c r="E3224" t="s">
        <v>5335</v>
      </c>
      <c r="F3224" t="s">
        <v>5339</v>
      </c>
      <c r="G3224" s="4">
        <v>516787</v>
      </c>
      <c r="H3224" s="4">
        <v>200000</v>
      </c>
      <c r="I3224">
        <v>0.83699999999999997</v>
      </c>
      <c r="J3224" s="4">
        <v>6308528041.0900002</v>
      </c>
      <c r="K3224" s="12">
        <v>31542.640205449999</v>
      </c>
      <c r="L3224" s="12">
        <v>14712.97</v>
      </c>
      <c r="M3224">
        <v>1.444444444444444</v>
      </c>
      <c r="N3224">
        <v>0.625</v>
      </c>
    </row>
    <row r="3225" spans="1:14" x14ac:dyDescent="0.3">
      <c r="A3225">
        <v>330340</v>
      </c>
      <c r="B3225">
        <v>3303401</v>
      </c>
      <c r="C3225" t="s">
        <v>3133</v>
      </c>
      <c r="D3225" t="s">
        <v>3088</v>
      </c>
      <c r="E3225" t="s">
        <v>5335</v>
      </c>
      <c r="F3225" t="s">
        <v>5339</v>
      </c>
      <c r="G3225" s="4">
        <v>203417</v>
      </c>
      <c r="H3225" s="4">
        <v>200000</v>
      </c>
      <c r="I3225">
        <v>0.745</v>
      </c>
      <c r="J3225" s="4">
        <v>879322685.02999997</v>
      </c>
      <c r="K3225" s="12">
        <v>4396.6134251499998</v>
      </c>
      <c r="L3225" s="12">
        <v>4396.6134251499998</v>
      </c>
      <c r="M3225">
        <v>1.1111111111111109</v>
      </c>
      <c r="N3225">
        <v>0.5</v>
      </c>
    </row>
    <row r="3226" spans="1:14" x14ac:dyDescent="0.3">
      <c r="A3226">
        <v>330350</v>
      </c>
      <c r="B3226">
        <v>3303500</v>
      </c>
      <c r="C3226" t="s">
        <v>3134</v>
      </c>
      <c r="D3226" t="s">
        <v>3088</v>
      </c>
      <c r="E3226" t="s">
        <v>5335</v>
      </c>
      <c r="F3226" t="s">
        <v>5339</v>
      </c>
      <c r="G3226" s="4">
        <v>843220</v>
      </c>
      <c r="H3226" s="4">
        <v>200000</v>
      </c>
      <c r="I3226">
        <v>0.71299999999999997</v>
      </c>
      <c r="J3226" s="4">
        <v>2561896041.1500001</v>
      </c>
      <c r="K3226" s="12">
        <v>12809.48020575</v>
      </c>
      <c r="L3226" s="12">
        <v>12809.48020575</v>
      </c>
      <c r="M3226">
        <v>0.91666666666666685</v>
      </c>
      <c r="N3226">
        <v>0.625</v>
      </c>
    </row>
    <row r="3227" spans="1:14" x14ac:dyDescent="0.3">
      <c r="A3227">
        <v>330360</v>
      </c>
      <c r="B3227">
        <v>3303609</v>
      </c>
      <c r="C3227" t="s">
        <v>3135</v>
      </c>
      <c r="D3227" t="s">
        <v>3088</v>
      </c>
      <c r="E3227" t="s">
        <v>5335</v>
      </c>
      <c r="F3227" t="s">
        <v>5339</v>
      </c>
      <c r="G3227" s="4">
        <v>43627</v>
      </c>
      <c r="H3227" s="4">
        <v>43627</v>
      </c>
      <c r="I3227">
        <v>0.72</v>
      </c>
      <c r="J3227" s="4">
        <v>242412900</v>
      </c>
      <c r="K3227" s="12">
        <v>5556.4879547069477</v>
      </c>
      <c r="L3227" s="12">
        <v>5556.4879547069477</v>
      </c>
      <c r="N3227">
        <v>0.25</v>
      </c>
    </row>
    <row r="3228" spans="1:14" x14ac:dyDescent="0.3">
      <c r="A3228">
        <v>330370</v>
      </c>
      <c r="B3228">
        <v>3303708</v>
      </c>
      <c r="C3228" t="s">
        <v>3136</v>
      </c>
      <c r="D3228" t="s">
        <v>3088</v>
      </c>
      <c r="E3228" t="s">
        <v>5335</v>
      </c>
      <c r="F3228" t="s">
        <v>5339</v>
      </c>
      <c r="G3228" s="4">
        <v>44479</v>
      </c>
      <c r="H3228" s="4">
        <v>44479</v>
      </c>
      <c r="I3228">
        <v>0.70199999999999996</v>
      </c>
      <c r="J3228" s="4">
        <v>279756225.38</v>
      </c>
      <c r="K3228" s="12">
        <v>6289.6248876998134</v>
      </c>
      <c r="L3228" s="12">
        <v>6289.6248876998134</v>
      </c>
      <c r="N3228">
        <v>0.5</v>
      </c>
    </row>
    <row r="3229" spans="1:14" x14ac:dyDescent="0.3">
      <c r="A3229">
        <v>330380</v>
      </c>
      <c r="B3229">
        <v>3303807</v>
      </c>
      <c r="C3229" t="s">
        <v>3137</v>
      </c>
      <c r="D3229" t="s">
        <v>3088</v>
      </c>
      <c r="E3229" t="s">
        <v>5335</v>
      </c>
      <c r="F3229" t="s">
        <v>5339</v>
      </c>
      <c r="G3229" s="4">
        <v>47668</v>
      </c>
      <c r="H3229" s="4">
        <v>47668</v>
      </c>
      <c r="I3229">
        <v>0.69299999999999995</v>
      </c>
      <c r="J3229" s="4">
        <v>537602413.67999995</v>
      </c>
      <c r="K3229" s="12">
        <v>11278.056844843501</v>
      </c>
      <c r="L3229" s="12">
        <v>11278.056844843501</v>
      </c>
      <c r="M3229">
        <v>1</v>
      </c>
      <c r="N3229">
        <v>0.5</v>
      </c>
    </row>
    <row r="3230" spans="1:14" x14ac:dyDescent="0.3">
      <c r="A3230">
        <v>330385</v>
      </c>
      <c r="B3230">
        <v>3303856</v>
      </c>
      <c r="C3230" t="s">
        <v>3138</v>
      </c>
      <c r="D3230" t="s">
        <v>3088</v>
      </c>
      <c r="E3230" t="s">
        <v>5335</v>
      </c>
      <c r="F3230" t="s">
        <v>5339</v>
      </c>
      <c r="G3230" s="4">
        <v>31370</v>
      </c>
      <c r="H3230" s="4">
        <v>31370</v>
      </c>
      <c r="I3230">
        <v>0.67100000000000004</v>
      </c>
      <c r="J3230" s="4">
        <v>219660859.59999999</v>
      </c>
      <c r="K3230" s="12">
        <v>7002.2588332802043</v>
      </c>
      <c r="L3230" s="12">
        <v>7002.2588332802043</v>
      </c>
      <c r="M3230">
        <v>1.666666666666667</v>
      </c>
      <c r="N3230">
        <v>0.25</v>
      </c>
    </row>
    <row r="3231" spans="1:14" x14ac:dyDescent="0.3">
      <c r="A3231">
        <v>330390</v>
      </c>
      <c r="B3231">
        <v>3303906</v>
      </c>
      <c r="C3231" t="s">
        <v>3139</v>
      </c>
      <c r="D3231" t="s">
        <v>3088</v>
      </c>
      <c r="E3231" t="s">
        <v>5335</v>
      </c>
      <c r="F3231" t="s">
        <v>5339</v>
      </c>
      <c r="G3231" s="4">
        <v>294926</v>
      </c>
      <c r="H3231" s="4">
        <v>200000</v>
      </c>
      <c r="I3231">
        <v>0.745</v>
      </c>
      <c r="J3231" s="4">
        <v>1847878120.3</v>
      </c>
      <c r="K3231" s="12">
        <v>9239.3906014999993</v>
      </c>
      <c r="L3231" s="12">
        <v>9239.3906014999993</v>
      </c>
      <c r="M3231">
        <v>1.25</v>
      </c>
      <c r="N3231">
        <v>0.375</v>
      </c>
    </row>
    <row r="3232" spans="1:14" x14ac:dyDescent="0.3">
      <c r="A3232">
        <v>330395</v>
      </c>
      <c r="B3232">
        <v>3303955</v>
      </c>
      <c r="C3232" t="s">
        <v>3140</v>
      </c>
      <c r="D3232" t="s">
        <v>3088</v>
      </c>
      <c r="E3232" t="s">
        <v>5335</v>
      </c>
      <c r="F3232" t="s">
        <v>5339</v>
      </c>
      <c r="G3232" s="4">
        <v>25096</v>
      </c>
      <c r="H3232" s="4">
        <v>25096</v>
      </c>
      <c r="I3232">
        <v>0.71499999999999997</v>
      </c>
      <c r="J3232" s="4">
        <v>180092731.78999999</v>
      </c>
      <c r="K3232" s="12">
        <v>7176.1528446764423</v>
      </c>
      <c r="L3232" s="12">
        <v>7176.1528446764423</v>
      </c>
      <c r="N3232">
        <v>0.25</v>
      </c>
    </row>
    <row r="3233" spans="1:14" x14ac:dyDescent="0.3">
      <c r="A3233">
        <v>330400</v>
      </c>
      <c r="B3233">
        <v>3304003</v>
      </c>
      <c r="C3233" t="s">
        <v>3141</v>
      </c>
      <c r="D3233" t="s">
        <v>3088</v>
      </c>
      <c r="E3233" t="s">
        <v>5335</v>
      </c>
      <c r="F3233" t="s">
        <v>5339</v>
      </c>
      <c r="G3233" s="4">
        <v>29066</v>
      </c>
      <c r="H3233" s="4">
        <v>29066</v>
      </c>
      <c r="I3233">
        <v>0.70799999999999996</v>
      </c>
      <c r="J3233" s="4">
        <v>349366548.63</v>
      </c>
      <c r="K3233" s="12">
        <v>12019.767034679695</v>
      </c>
      <c r="L3233" s="12">
        <v>12019.767034679695</v>
      </c>
      <c r="M3233">
        <v>1.833333333333333</v>
      </c>
      <c r="N3233">
        <v>0.625</v>
      </c>
    </row>
    <row r="3234" spans="1:14" x14ac:dyDescent="0.3">
      <c r="A3234">
        <v>330410</v>
      </c>
      <c r="B3234">
        <v>3304102</v>
      </c>
      <c r="C3234" t="s">
        <v>3142</v>
      </c>
      <c r="D3234" t="s">
        <v>3088</v>
      </c>
      <c r="E3234" t="s">
        <v>5335</v>
      </c>
      <c r="F3234" t="s">
        <v>5339</v>
      </c>
      <c r="G3234" s="4">
        <v>17832</v>
      </c>
      <c r="H3234" s="4">
        <v>17832</v>
      </c>
      <c r="I3234">
        <v>0.69699999999999995</v>
      </c>
      <c r="J3234" s="4">
        <v>120443875.18000001</v>
      </c>
      <c r="K3234" s="12">
        <v>6754.367159039929</v>
      </c>
      <c r="L3234" s="12">
        <v>6754.367159039929</v>
      </c>
      <c r="M3234">
        <v>0.55555555555555569</v>
      </c>
      <c r="N3234">
        <v>0.5</v>
      </c>
    </row>
    <row r="3235" spans="1:14" x14ac:dyDescent="0.3">
      <c r="A3235">
        <v>330411</v>
      </c>
      <c r="B3235">
        <v>3304110</v>
      </c>
      <c r="C3235" t="s">
        <v>3143</v>
      </c>
      <c r="D3235" t="s">
        <v>3088</v>
      </c>
      <c r="E3235" t="s">
        <v>5335</v>
      </c>
      <c r="F3235" t="s">
        <v>5339</v>
      </c>
      <c r="G3235" s="4">
        <v>21089</v>
      </c>
      <c r="H3235" s="4">
        <v>21089</v>
      </c>
      <c r="I3235">
        <v>0.71299999999999997</v>
      </c>
      <c r="J3235" s="4">
        <v>325104553.50999999</v>
      </c>
      <c r="K3235" s="12">
        <v>15415.835436009293</v>
      </c>
      <c r="L3235" s="12">
        <v>14712.97</v>
      </c>
      <c r="M3235">
        <v>0.41666666666666657</v>
      </c>
      <c r="N3235">
        <v>0.125</v>
      </c>
    </row>
    <row r="3236" spans="1:14" x14ac:dyDescent="0.3">
      <c r="A3236">
        <v>330412</v>
      </c>
      <c r="B3236">
        <v>3304128</v>
      </c>
      <c r="C3236" t="s">
        <v>3144</v>
      </c>
      <c r="D3236" t="s">
        <v>3088</v>
      </c>
      <c r="E3236" t="s">
        <v>5335</v>
      </c>
      <c r="F3236" t="s">
        <v>5339</v>
      </c>
      <c r="G3236" s="4">
        <v>14165</v>
      </c>
      <c r="H3236" s="4">
        <v>14165</v>
      </c>
      <c r="I3236">
        <v>0.69</v>
      </c>
      <c r="J3236" s="4">
        <v>144455684.59999999</v>
      </c>
      <c r="K3236" s="12">
        <v>10198.071627250265</v>
      </c>
      <c r="L3236" s="12">
        <v>10198.071627250265</v>
      </c>
      <c r="M3236">
        <v>0.97222222222222221</v>
      </c>
      <c r="N3236">
        <v>0.375</v>
      </c>
    </row>
    <row r="3237" spans="1:14" x14ac:dyDescent="0.3">
      <c r="A3237">
        <v>330414</v>
      </c>
      <c r="B3237">
        <v>3304144</v>
      </c>
      <c r="C3237" t="s">
        <v>3145</v>
      </c>
      <c r="D3237" t="s">
        <v>3088</v>
      </c>
      <c r="E3237" t="s">
        <v>5335</v>
      </c>
      <c r="F3237" t="s">
        <v>5339</v>
      </c>
      <c r="G3237" s="4">
        <v>149135</v>
      </c>
      <c r="H3237" s="4">
        <v>149135</v>
      </c>
      <c r="I3237">
        <v>0.68</v>
      </c>
      <c r="J3237" s="4">
        <v>566517312.25999999</v>
      </c>
      <c r="K3237" s="12">
        <v>3798.6878483253427</v>
      </c>
      <c r="L3237" s="12">
        <v>3798.6878483253427</v>
      </c>
      <c r="M3237">
        <v>2.166666666666667</v>
      </c>
      <c r="N3237">
        <v>1</v>
      </c>
    </row>
    <row r="3238" spans="1:14" x14ac:dyDescent="0.3">
      <c r="A3238">
        <v>330415</v>
      </c>
      <c r="B3238">
        <v>3304151</v>
      </c>
      <c r="C3238" t="s">
        <v>3146</v>
      </c>
      <c r="D3238" t="s">
        <v>3088</v>
      </c>
      <c r="E3238" t="s">
        <v>5335</v>
      </c>
      <c r="F3238" t="s">
        <v>5339</v>
      </c>
      <c r="G3238" s="4">
        <v>23142</v>
      </c>
      <c r="H3238" s="4">
        <v>23142</v>
      </c>
      <c r="I3238">
        <v>0.70399999999999996</v>
      </c>
      <c r="J3238" s="4">
        <v>513051681.75999999</v>
      </c>
      <c r="K3238" s="12">
        <v>22169.720929910985</v>
      </c>
      <c r="L3238" s="12">
        <v>14712.97</v>
      </c>
      <c r="M3238">
        <v>1.7222222222222221</v>
      </c>
      <c r="N3238">
        <v>0.5</v>
      </c>
    </row>
    <row r="3239" spans="1:14" x14ac:dyDescent="0.3">
      <c r="A3239">
        <v>330420</v>
      </c>
      <c r="B3239">
        <v>3304201</v>
      </c>
      <c r="C3239" t="s">
        <v>3147</v>
      </c>
      <c r="D3239" t="s">
        <v>3088</v>
      </c>
      <c r="E3239" t="s">
        <v>5335</v>
      </c>
      <c r="F3239" t="s">
        <v>5339</v>
      </c>
      <c r="G3239" s="4">
        <v>137697</v>
      </c>
      <c r="H3239" s="4">
        <v>137697</v>
      </c>
      <c r="I3239">
        <v>0.76800000000000002</v>
      </c>
      <c r="J3239" s="4">
        <v>1076251248.98</v>
      </c>
      <c r="K3239" s="12">
        <v>7816.0834947747589</v>
      </c>
      <c r="L3239" s="12">
        <v>7816.0834947747589</v>
      </c>
      <c r="M3239">
        <v>0.83333333333333337</v>
      </c>
      <c r="N3239">
        <v>0.875</v>
      </c>
    </row>
    <row r="3240" spans="1:14" x14ac:dyDescent="0.3">
      <c r="A3240">
        <v>330430</v>
      </c>
      <c r="B3240">
        <v>3304300</v>
      </c>
      <c r="C3240" t="s">
        <v>3148</v>
      </c>
      <c r="D3240" t="s">
        <v>3088</v>
      </c>
      <c r="E3240" t="s">
        <v>5335</v>
      </c>
      <c r="F3240" t="s">
        <v>5339</v>
      </c>
      <c r="G3240" s="4">
        <v>59126</v>
      </c>
      <c r="H3240" s="4">
        <v>59126</v>
      </c>
      <c r="I3240">
        <v>0.71</v>
      </c>
      <c r="J3240" s="4">
        <v>437160001.50999999</v>
      </c>
      <c r="K3240" s="12">
        <v>7393.7016119811924</v>
      </c>
      <c r="L3240" s="12">
        <v>7393.7016119811924</v>
      </c>
      <c r="M3240">
        <v>2.3888888888888888</v>
      </c>
      <c r="N3240">
        <v>0.25</v>
      </c>
    </row>
    <row r="3241" spans="1:14" x14ac:dyDescent="0.3">
      <c r="A3241">
        <v>330440</v>
      </c>
      <c r="B3241">
        <v>3304409</v>
      </c>
      <c r="C3241" t="s">
        <v>3149</v>
      </c>
      <c r="D3241" t="s">
        <v>3088</v>
      </c>
      <c r="E3241" t="s">
        <v>5335</v>
      </c>
      <c r="F3241" t="s">
        <v>5339</v>
      </c>
      <c r="G3241" s="4">
        <v>17951</v>
      </c>
      <c r="H3241" s="4">
        <v>17951</v>
      </c>
      <c r="I3241">
        <v>0.68300000000000005</v>
      </c>
      <c r="J3241" s="4">
        <v>210127014.65000001</v>
      </c>
      <c r="K3241" s="12">
        <v>11705.58824856554</v>
      </c>
      <c r="L3241" s="12">
        <v>11705.58824856554</v>
      </c>
      <c r="N3241">
        <v>0.25</v>
      </c>
    </row>
    <row r="3242" spans="1:14" x14ac:dyDescent="0.3">
      <c r="A3242">
        <v>330450</v>
      </c>
      <c r="B3242">
        <v>3304508</v>
      </c>
      <c r="C3242" t="s">
        <v>3150</v>
      </c>
      <c r="D3242" t="s">
        <v>3088</v>
      </c>
      <c r="E3242" t="s">
        <v>5335</v>
      </c>
      <c r="F3242" t="s">
        <v>5339</v>
      </c>
      <c r="G3242" s="4">
        <v>9267</v>
      </c>
      <c r="H3242" s="4">
        <v>9267</v>
      </c>
      <c r="I3242">
        <v>0.68</v>
      </c>
      <c r="J3242" s="4">
        <v>110660881.94</v>
      </c>
      <c r="K3242" s="12">
        <v>11941.392245602676</v>
      </c>
      <c r="L3242" s="12">
        <v>11941.392245602676</v>
      </c>
      <c r="M3242">
        <v>2.4722222222222219</v>
      </c>
      <c r="N3242">
        <v>0.375</v>
      </c>
    </row>
    <row r="3243" spans="1:14" x14ac:dyDescent="0.3">
      <c r="A3243">
        <v>330452</v>
      </c>
      <c r="B3243">
        <v>3304524</v>
      </c>
      <c r="C3243" t="s">
        <v>3151</v>
      </c>
      <c r="D3243" t="s">
        <v>3088</v>
      </c>
      <c r="E3243" t="s">
        <v>5335</v>
      </c>
      <c r="F3243" t="s">
        <v>5339</v>
      </c>
      <c r="G3243" s="4">
        <v>168455</v>
      </c>
      <c r="H3243" s="4">
        <v>168455</v>
      </c>
      <c r="I3243">
        <v>0.77300000000000002</v>
      </c>
      <c r="J3243" s="4">
        <v>1129010840.5</v>
      </c>
      <c r="K3243" s="12">
        <v>6702.150963165237</v>
      </c>
      <c r="L3243" s="12">
        <v>6702.150963165237</v>
      </c>
      <c r="M3243">
        <v>1.8611111111111109</v>
      </c>
      <c r="N3243">
        <v>0.625</v>
      </c>
    </row>
    <row r="3244" spans="1:14" x14ac:dyDescent="0.3">
      <c r="A3244">
        <v>330455</v>
      </c>
      <c r="B3244">
        <v>3304557</v>
      </c>
      <c r="C3244" t="s">
        <v>3152</v>
      </c>
      <c r="D3244" t="s">
        <v>3088</v>
      </c>
      <c r="E3244" t="s">
        <v>5335</v>
      </c>
      <c r="F3244" t="s">
        <v>5340</v>
      </c>
      <c r="G3244" s="4">
        <v>6730729</v>
      </c>
      <c r="H3244" s="4">
        <v>200000</v>
      </c>
      <c r="I3244">
        <v>0.79900000000000004</v>
      </c>
      <c r="J3244" s="4">
        <v>37227244132.720001</v>
      </c>
      <c r="K3244" s="12">
        <v>186136.22066360002</v>
      </c>
      <c r="L3244" s="12">
        <v>14712.97</v>
      </c>
      <c r="M3244">
        <v>2.083333333333333</v>
      </c>
      <c r="N3244">
        <v>0.75</v>
      </c>
    </row>
    <row r="3245" spans="1:14" x14ac:dyDescent="0.3">
      <c r="A3245">
        <v>330460</v>
      </c>
      <c r="B3245">
        <v>3304607</v>
      </c>
      <c r="C3245" t="s">
        <v>3153</v>
      </c>
      <c r="D3245" t="s">
        <v>3088</v>
      </c>
      <c r="E3245" t="s">
        <v>5335</v>
      </c>
      <c r="F3245" t="s">
        <v>5339</v>
      </c>
      <c r="G3245" s="4">
        <v>10580</v>
      </c>
      <c r="H3245" s="4">
        <v>10580</v>
      </c>
      <c r="I3245">
        <v>0.66800000000000004</v>
      </c>
      <c r="J3245" s="4">
        <v>114158782.05</v>
      </c>
      <c r="K3245" s="12">
        <v>10790.055014177693</v>
      </c>
      <c r="L3245" s="12">
        <v>10790.055014177693</v>
      </c>
      <c r="N3245">
        <v>0.125</v>
      </c>
    </row>
    <row r="3246" spans="1:14" x14ac:dyDescent="0.3">
      <c r="A3246">
        <v>330470</v>
      </c>
      <c r="B3246">
        <v>3304706</v>
      </c>
      <c r="C3246" t="s">
        <v>3154</v>
      </c>
      <c r="D3246" t="s">
        <v>3088</v>
      </c>
      <c r="E3246" t="s">
        <v>5335</v>
      </c>
      <c r="F3246" t="s">
        <v>5339</v>
      </c>
      <c r="G3246" s="4">
        <v>43697</v>
      </c>
      <c r="H3246" s="4">
        <v>43697</v>
      </c>
      <c r="I3246">
        <v>0.71799999999999997</v>
      </c>
      <c r="J3246" s="4">
        <v>269897715.19999999</v>
      </c>
      <c r="K3246" s="12">
        <v>6176.5731102821701</v>
      </c>
      <c r="L3246" s="12">
        <v>6176.5731102821701</v>
      </c>
      <c r="N3246">
        <v>0.125</v>
      </c>
    </row>
    <row r="3247" spans="1:14" x14ac:dyDescent="0.3">
      <c r="A3247">
        <v>330475</v>
      </c>
      <c r="B3247">
        <v>3304755</v>
      </c>
      <c r="C3247" t="s">
        <v>3155</v>
      </c>
      <c r="D3247" t="s">
        <v>3088</v>
      </c>
      <c r="E3247" t="s">
        <v>5335</v>
      </c>
      <c r="F3247" t="s">
        <v>5339</v>
      </c>
      <c r="G3247" s="4">
        <v>47397</v>
      </c>
      <c r="H3247" s="4">
        <v>47397</v>
      </c>
      <c r="I3247">
        <v>0.63900000000000001</v>
      </c>
      <c r="J3247" s="4">
        <v>323822283.70999998</v>
      </c>
      <c r="K3247" s="12">
        <v>6832.1261622043585</v>
      </c>
      <c r="L3247" s="12">
        <v>6832.1261622043585</v>
      </c>
      <c r="N3247">
        <v>0.5</v>
      </c>
    </row>
    <row r="3248" spans="1:14" x14ac:dyDescent="0.3">
      <c r="A3248">
        <v>330480</v>
      </c>
      <c r="B3248">
        <v>3304805</v>
      </c>
      <c r="C3248" t="s">
        <v>3156</v>
      </c>
      <c r="D3248" t="s">
        <v>3088</v>
      </c>
      <c r="E3248" t="s">
        <v>5335</v>
      </c>
      <c r="F3248" t="s">
        <v>5339</v>
      </c>
      <c r="G3248" s="4">
        <v>41212</v>
      </c>
      <c r="H3248" s="4">
        <v>41212</v>
      </c>
      <c r="I3248">
        <v>0.69099999999999995</v>
      </c>
      <c r="J3248" s="4">
        <v>229856197.78999999</v>
      </c>
      <c r="K3248" s="12">
        <v>5577.4094387557025</v>
      </c>
      <c r="L3248" s="12">
        <v>5577.4094387557025</v>
      </c>
      <c r="M3248">
        <v>0.86111111111111116</v>
      </c>
      <c r="N3248">
        <v>0.375</v>
      </c>
    </row>
    <row r="3249" spans="1:14" x14ac:dyDescent="0.3">
      <c r="A3249">
        <v>330490</v>
      </c>
      <c r="B3249">
        <v>3304904</v>
      </c>
      <c r="C3249" t="s">
        <v>3157</v>
      </c>
      <c r="D3249" t="s">
        <v>3088</v>
      </c>
      <c r="E3249" t="s">
        <v>5335</v>
      </c>
      <c r="F3249" t="s">
        <v>5339</v>
      </c>
      <c r="G3249" s="4">
        <v>960196</v>
      </c>
      <c r="H3249" s="4">
        <v>200000</v>
      </c>
      <c r="I3249">
        <v>0.73899999999999999</v>
      </c>
      <c r="J3249" s="4">
        <v>2607018054.8499999</v>
      </c>
      <c r="K3249" s="12">
        <v>13035.09027425</v>
      </c>
      <c r="L3249" s="12">
        <v>13035.09027425</v>
      </c>
      <c r="M3249">
        <v>1.444444444444444</v>
      </c>
      <c r="N3249">
        <v>0.625</v>
      </c>
    </row>
    <row r="3250" spans="1:14" x14ac:dyDescent="0.3">
      <c r="A3250">
        <v>330500</v>
      </c>
      <c r="B3250">
        <v>3305000</v>
      </c>
      <c r="C3250" t="s">
        <v>3158</v>
      </c>
      <c r="D3250" t="s">
        <v>3088</v>
      </c>
      <c r="E3250" t="s">
        <v>5335</v>
      </c>
      <c r="F3250" t="s">
        <v>5339</v>
      </c>
      <c r="G3250" s="4">
        <v>38740</v>
      </c>
      <c r="H3250" s="4">
        <v>38740</v>
      </c>
      <c r="I3250">
        <v>0.67100000000000004</v>
      </c>
      <c r="J3250" s="4">
        <v>954270125.09000003</v>
      </c>
      <c r="K3250" s="12">
        <v>24632.68263009809</v>
      </c>
      <c r="L3250" s="12">
        <v>14712.97</v>
      </c>
      <c r="M3250">
        <v>1.25</v>
      </c>
      <c r="N3250">
        <v>0.25</v>
      </c>
    </row>
    <row r="3251" spans="1:14" x14ac:dyDescent="0.3">
      <c r="A3251">
        <v>330510</v>
      </c>
      <c r="B3251">
        <v>3305109</v>
      </c>
      <c r="C3251" t="s">
        <v>3159</v>
      </c>
      <c r="D3251" t="s">
        <v>3088</v>
      </c>
      <c r="E3251" t="s">
        <v>5335</v>
      </c>
      <c r="F3251" t="s">
        <v>5339</v>
      </c>
      <c r="G3251" s="4">
        <v>466503</v>
      </c>
      <c r="H3251" s="4">
        <v>200000</v>
      </c>
      <c r="I3251">
        <v>0.71899999999999997</v>
      </c>
      <c r="J3251" s="4">
        <v>1264466334.51</v>
      </c>
      <c r="K3251" s="12">
        <v>6322.3316725499999</v>
      </c>
      <c r="L3251" s="12">
        <v>6322.3316725499999</v>
      </c>
      <c r="M3251">
        <v>1.305555555555556</v>
      </c>
      <c r="N3251">
        <v>0.375</v>
      </c>
    </row>
    <row r="3252" spans="1:14" x14ac:dyDescent="0.3">
      <c r="A3252">
        <v>330513</v>
      </c>
      <c r="B3252">
        <v>3305133</v>
      </c>
      <c r="C3252" t="s">
        <v>3160</v>
      </c>
      <c r="D3252" t="s">
        <v>3088</v>
      </c>
      <c r="E3252" t="s">
        <v>5335</v>
      </c>
      <c r="F3252" t="s">
        <v>5339</v>
      </c>
      <c r="G3252" s="4">
        <v>7318</v>
      </c>
      <c r="H3252" s="4">
        <v>7318</v>
      </c>
      <c r="I3252">
        <v>0.65200000000000002</v>
      </c>
      <c r="J3252" s="4">
        <v>75273796.689999998</v>
      </c>
      <c r="K3252" s="12">
        <v>10286.115972943428</v>
      </c>
      <c r="L3252" s="12">
        <v>10286.115972943428</v>
      </c>
      <c r="M3252">
        <v>0.55555555555555569</v>
      </c>
      <c r="N3252">
        <v>0.25</v>
      </c>
    </row>
    <row r="3253" spans="1:14" x14ac:dyDescent="0.3">
      <c r="A3253">
        <v>330515</v>
      </c>
      <c r="B3253">
        <v>3305158</v>
      </c>
      <c r="C3253" t="s">
        <v>3161</v>
      </c>
      <c r="D3253" t="s">
        <v>3088</v>
      </c>
      <c r="E3253" t="s">
        <v>5335</v>
      </c>
      <c r="F3253" t="s">
        <v>5339</v>
      </c>
      <c r="G3253" s="4">
        <v>22813</v>
      </c>
      <c r="H3253" s="4">
        <v>22813</v>
      </c>
      <c r="I3253">
        <v>0.66</v>
      </c>
      <c r="J3253" s="4">
        <v>152760481.66999999</v>
      </c>
      <c r="K3253" s="12">
        <v>6696.2031153289781</v>
      </c>
      <c r="L3253" s="12">
        <v>6696.2031153289781</v>
      </c>
      <c r="N3253">
        <v>0</v>
      </c>
    </row>
    <row r="3254" spans="1:14" x14ac:dyDescent="0.3">
      <c r="A3254">
        <v>330520</v>
      </c>
      <c r="B3254">
        <v>3305208</v>
      </c>
      <c r="C3254" t="s">
        <v>3162</v>
      </c>
      <c r="D3254" t="s">
        <v>3088</v>
      </c>
      <c r="E3254" t="s">
        <v>5335</v>
      </c>
      <c r="F3254" t="s">
        <v>5339</v>
      </c>
      <c r="G3254" s="4">
        <v>110677</v>
      </c>
      <c r="H3254" s="4">
        <v>110677</v>
      </c>
      <c r="I3254">
        <v>0.71199999999999997</v>
      </c>
      <c r="J3254" s="4">
        <v>507844794.67000002</v>
      </c>
      <c r="K3254" s="12">
        <v>4588.5305408531131</v>
      </c>
      <c r="L3254" s="12">
        <v>4588.5305408531131</v>
      </c>
      <c r="M3254">
        <v>1.555555555555556</v>
      </c>
      <c r="N3254">
        <v>0.375</v>
      </c>
    </row>
    <row r="3255" spans="1:14" x14ac:dyDescent="0.3">
      <c r="A3255">
        <v>330530</v>
      </c>
      <c r="B3255">
        <v>3305307</v>
      </c>
      <c r="C3255" t="s">
        <v>3163</v>
      </c>
      <c r="D3255" t="s">
        <v>3088</v>
      </c>
      <c r="E3255" t="s">
        <v>5335</v>
      </c>
      <c r="F3255" t="s">
        <v>5339</v>
      </c>
      <c r="G3255" s="4">
        <v>7993</v>
      </c>
      <c r="H3255" s="4">
        <v>7993</v>
      </c>
      <c r="I3255">
        <v>0.64600000000000002</v>
      </c>
      <c r="J3255" s="4">
        <v>101350560.17</v>
      </c>
      <c r="K3255" s="12">
        <v>12679.914946828476</v>
      </c>
      <c r="L3255" s="12">
        <v>12679.914946828476</v>
      </c>
      <c r="N3255">
        <v>0.125</v>
      </c>
    </row>
    <row r="3256" spans="1:14" x14ac:dyDescent="0.3">
      <c r="A3256">
        <v>330540</v>
      </c>
      <c r="B3256">
        <v>3305406</v>
      </c>
      <c r="C3256" t="s">
        <v>286</v>
      </c>
      <c r="D3256" t="s">
        <v>3088</v>
      </c>
      <c r="E3256" t="s">
        <v>5335</v>
      </c>
      <c r="F3256" t="s">
        <v>5339</v>
      </c>
      <c r="G3256" s="4">
        <v>18291</v>
      </c>
      <c r="H3256" s="4">
        <v>18291</v>
      </c>
      <c r="I3256">
        <v>0.67500000000000004</v>
      </c>
      <c r="J3256" s="4">
        <v>182420000.88999999</v>
      </c>
      <c r="K3256" s="12">
        <v>9973.2109173910667</v>
      </c>
      <c r="L3256" s="12">
        <v>9973.2109173910667</v>
      </c>
      <c r="N3256">
        <v>0.5</v>
      </c>
    </row>
    <row r="3257" spans="1:14" x14ac:dyDescent="0.3">
      <c r="A3257">
        <v>330550</v>
      </c>
      <c r="B3257">
        <v>3305505</v>
      </c>
      <c r="C3257" t="s">
        <v>3164</v>
      </c>
      <c r="D3257" t="s">
        <v>3088</v>
      </c>
      <c r="E3257" t="s">
        <v>5335</v>
      </c>
      <c r="F3257" t="s">
        <v>5339</v>
      </c>
      <c r="G3257" s="4">
        <v>95315</v>
      </c>
      <c r="H3257" s="4">
        <v>95315</v>
      </c>
      <c r="I3257">
        <v>0.70899999999999996</v>
      </c>
      <c r="J3257" s="4">
        <v>3163395566.27</v>
      </c>
      <c r="K3257" s="12">
        <v>33188.853446676811</v>
      </c>
      <c r="L3257" s="12">
        <v>14712.97</v>
      </c>
      <c r="M3257">
        <v>1.833333333333333</v>
      </c>
      <c r="N3257">
        <v>0.5</v>
      </c>
    </row>
    <row r="3258" spans="1:14" x14ac:dyDescent="0.3">
      <c r="A3258">
        <v>330555</v>
      </c>
      <c r="B3258">
        <v>3305554</v>
      </c>
      <c r="C3258" t="s">
        <v>3165</v>
      </c>
      <c r="D3258" t="s">
        <v>3088</v>
      </c>
      <c r="E3258" t="s">
        <v>5335</v>
      </c>
      <c r="F3258" t="s">
        <v>5339</v>
      </c>
      <c r="G3258" s="4">
        <v>84794</v>
      </c>
      <c r="H3258" s="4">
        <v>84794</v>
      </c>
      <c r="I3258">
        <v>0.71299999999999997</v>
      </c>
      <c r="J3258" s="4">
        <v>479357652.61000001</v>
      </c>
      <c r="K3258" s="12">
        <v>5653.202497936175</v>
      </c>
      <c r="L3258" s="12">
        <v>5653.202497936175</v>
      </c>
      <c r="M3258">
        <v>1.0277777777777779</v>
      </c>
      <c r="N3258">
        <v>0.5</v>
      </c>
    </row>
    <row r="3259" spans="1:14" x14ac:dyDescent="0.3">
      <c r="A3259">
        <v>330560</v>
      </c>
      <c r="B3259">
        <v>3305604</v>
      </c>
      <c r="C3259" t="s">
        <v>3166</v>
      </c>
      <c r="D3259" t="s">
        <v>3088</v>
      </c>
      <c r="E3259" t="s">
        <v>5335</v>
      </c>
      <c r="F3259" t="s">
        <v>5339</v>
      </c>
      <c r="G3259" s="4">
        <v>22028</v>
      </c>
      <c r="H3259" s="4">
        <v>22028</v>
      </c>
      <c r="I3259">
        <v>0.65400000000000003</v>
      </c>
      <c r="J3259" s="4">
        <v>346138074</v>
      </c>
      <c r="K3259" s="12">
        <v>15713.549754857455</v>
      </c>
      <c r="L3259" s="12">
        <v>14712.97</v>
      </c>
      <c r="M3259">
        <v>2.083333333333333</v>
      </c>
      <c r="N3259">
        <v>0.25</v>
      </c>
    </row>
    <row r="3260" spans="1:14" x14ac:dyDescent="0.3">
      <c r="A3260">
        <v>330570</v>
      </c>
      <c r="B3260">
        <v>3305703</v>
      </c>
      <c r="C3260" t="s">
        <v>3167</v>
      </c>
      <c r="D3260" t="s">
        <v>3088</v>
      </c>
      <c r="E3260" t="s">
        <v>5335</v>
      </c>
      <c r="F3260" t="s">
        <v>5339</v>
      </c>
      <c r="G3260" s="4">
        <v>15693</v>
      </c>
      <c r="H3260" s="4">
        <v>15693</v>
      </c>
      <c r="I3260">
        <v>0.61099999999999999</v>
      </c>
      <c r="J3260" s="4">
        <v>146879198.56</v>
      </c>
      <c r="K3260" s="12">
        <v>9359.5360071369396</v>
      </c>
      <c r="L3260" s="12">
        <v>9359.5360071369396</v>
      </c>
      <c r="M3260">
        <v>1.5</v>
      </c>
      <c r="N3260">
        <v>0.375</v>
      </c>
    </row>
    <row r="3261" spans="1:14" x14ac:dyDescent="0.3">
      <c r="A3261">
        <v>330575</v>
      </c>
      <c r="B3261">
        <v>3305752</v>
      </c>
      <c r="C3261" t="s">
        <v>3168</v>
      </c>
      <c r="D3261" t="s">
        <v>3088</v>
      </c>
      <c r="E3261" t="s">
        <v>5335</v>
      </c>
      <c r="F3261" t="s">
        <v>5339</v>
      </c>
      <c r="G3261" s="4">
        <v>32865</v>
      </c>
      <c r="H3261" s="4">
        <v>32865</v>
      </c>
      <c r="I3261">
        <v>0.65400000000000003</v>
      </c>
      <c r="J3261" s="4">
        <v>219540061.28</v>
      </c>
      <c r="K3261" s="12">
        <v>6680.0566341092344</v>
      </c>
      <c r="L3261" s="12">
        <v>6680.0566341092344</v>
      </c>
      <c r="M3261">
        <v>2.333333333333333</v>
      </c>
      <c r="N3261">
        <v>0.625</v>
      </c>
    </row>
    <row r="3262" spans="1:14" x14ac:dyDescent="0.3">
      <c r="A3262">
        <v>330580</v>
      </c>
      <c r="B3262">
        <v>3305802</v>
      </c>
      <c r="C3262" t="s">
        <v>3169</v>
      </c>
      <c r="D3262" t="s">
        <v>3088</v>
      </c>
      <c r="E3262" t="s">
        <v>5335</v>
      </c>
      <c r="F3262" t="s">
        <v>5339</v>
      </c>
      <c r="G3262" s="4">
        <v>176735</v>
      </c>
      <c r="H3262" s="4">
        <v>176735</v>
      </c>
      <c r="I3262">
        <v>0.73</v>
      </c>
      <c r="J3262" s="4">
        <v>881530806.49000001</v>
      </c>
      <c r="K3262" s="12">
        <v>4987.8677482671801</v>
      </c>
      <c r="L3262" s="12">
        <v>4987.8677482671801</v>
      </c>
      <c r="M3262">
        <v>8.333333333333337E-2</v>
      </c>
      <c r="N3262">
        <v>0.625</v>
      </c>
    </row>
    <row r="3263" spans="1:14" x14ac:dyDescent="0.3">
      <c r="A3263">
        <v>330590</v>
      </c>
      <c r="B3263">
        <v>3305901</v>
      </c>
      <c r="C3263" t="s">
        <v>3170</v>
      </c>
      <c r="D3263" t="s">
        <v>3088</v>
      </c>
      <c r="E3263" t="s">
        <v>5335</v>
      </c>
      <c r="F3263" t="s">
        <v>5339</v>
      </c>
      <c r="G3263" s="4">
        <v>10654</v>
      </c>
      <c r="H3263" s="4">
        <v>10654</v>
      </c>
      <c r="I3263">
        <v>0.66700000000000004</v>
      </c>
      <c r="J3263" s="4">
        <v>121653494.89</v>
      </c>
      <c r="K3263" s="12">
        <v>11418.574703397784</v>
      </c>
      <c r="L3263" s="12">
        <v>11418.574703397784</v>
      </c>
      <c r="N3263">
        <v>0</v>
      </c>
    </row>
    <row r="3264" spans="1:14" x14ac:dyDescent="0.3">
      <c r="A3264">
        <v>330600</v>
      </c>
      <c r="B3264">
        <v>3306008</v>
      </c>
      <c r="C3264" t="s">
        <v>3171</v>
      </c>
      <c r="D3264" t="s">
        <v>3088</v>
      </c>
      <c r="E3264" t="s">
        <v>5335</v>
      </c>
      <c r="F3264" t="s">
        <v>5339</v>
      </c>
      <c r="G3264" s="4">
        <v>82319</v>
      </c>
      <c r="H3264" s="4">
        <v>82319</v>
      </c>
      <c r="I3264">
        <v>0.72499999999999998</v>
      </c>
      <c r="J3264" s="4">
        <v>585108007.11000001</v>
      </c>
      <c r="K3264" s="12">
        <v>7107.8123775799031</v>
      </c>
      <c r="L3264" s="12">
        <v>7107.8123775799031</v>
      </c>
      <c r="M3264">
        <v>1.194444444444444</v>
      </c>
      <c r="N3264">
        <v>0.75</v>
      </c>
    </row>
    <row r="3265" spans="1:14" x14ac:dyDescent="0.3">
      <c r="A3265">
        <v>330610</v>
      </c>
      <c r="B3265">
        <v>3306107</v>
      </c>
      <c r="C3265" t="s">
        <v>2164</v>
      </c>
      <c r="D3265" t="s">
        <v>3088</v>
      </c>
      <c r="E3265" t="s">
        <v>5335</v>
      </c>
      <c r="F3265" t="s">
        <v>5339</v>
      </c>
      <c r="G3265" s="4">
        <v>71449</v>
      </c>
      <c r="H3265" s="4">
        <v>71449</v>
      </c>
      <c r="I3265">
        <v>0.73799999999999999</v>
      </c>
      <c r="J3265" s="4">
        <v>416840427.10000002</v>
      </c>
      <c r="K3265" s="12">
        <v>5834.0974275357248</v>
      </c>
      <c r="L3265" s="12">
        <v>5834.0974275357248</v>
      </c>
      <c r="M3265">
        <v>0.91666666666666685</v>
      </c>
      <c r="N3265">
        <v>0.375</v>
      </c>
    </row>
    <row r="3266" spans="1:14" x14ac:dyDescent="0.3">
      <c r="A3266">
        <v>330615</v>
      </c>
      <c r="B3266">
        <v>3306156</v>
      </c>
      <c r="C3266" t="s">
        <v>3172</v>
      </c>
      <c r="D3266" t="s">
        <v>3088</v>
      </c>
      <c r="E3266" t="s">
        <v>5335</v>
      </c>
      <c r="F3266" t="s">
        <v>5339</v>
      </c>
      <c r="G3266" s="4">
        <v>10563</v>
      </c>
      <c r="H3266" s="4">
        <v>10563</v>
      </c>
      <c r="I3266">
        <v>0.65900000000000003</v>
      </c>
      <c r="J3266" s="4">
        <v>109707613</v>
      </c>
      <c r="K3266" s="12">
        <v>10386.027927672063</v>
      </c>
      <c r="L3266" s="12">
        <v>10386.027927672063</v>
      </c>
      <c r="M3266">
        <v>0.61111111111111116</v>
      </c>
      <c r="N3266">
        <v>0.375</v>
      </c>
    </row>
    <row r="3267" spans="1:14" x14ac:dyDescent="0.3">
      <c r="A3267">
        <v>330620</v>
      </c>
      <c r="B3267">
        <v>3306206</v>
      </c>
      <c r="C3267" t="s">
        <v>3173</v>
      </c>
      <c r="D3267" t="s">
        <v>3088</v>
      </c>
      <c r="E3267" t="s">
        <v>5335</v>
      </c>
      <c r="F3267" t="s">
        <v>5339</v>
      </c>
      <c r="G3267" s="4">
        <v>35907</v>
      </c>
      <c r="H3267" s="4">
        <v>35907</v>
      </c>
      <c r="I3267">
        <v>0.71399999999999997</v>
      </c>
      <c r="J3267" s="4">
        <v>312057134.64999998</v>
      </c>
      <c r="K3267" s="12">
        <v>8690.7047274904617</v>
      </c>
      <c r="L3267" s="12">
        <v>8690.7047274904617</v>
      </c>
      <c r="N3267">
        <v>0.125</v>
      </c>
    </row>
    <row r="3268" spans="1:14" x14ac:dyDescent="0.3">
      <c r="A3268">
        <v>330630</v>
      </c>
      <c r="B3268">
        <v>3306305</v>
      </c>
      <c r="C3268" t="s">
        <v>3174</v>
      </c>
      <c r="D3268" t="s">
        <v>3088</v>
      </c>
      <c r="E3268" t="s">
        <v>5335</v>
      </c>
      <c r="F3268" t="s">
        <v>5339</v>
      </c>
      <c r="G3268" s="4">
        <v>279971</v>
      </c>
      <c r="H3268" s="4">
        <v>200000</v>
      </c>
      <c r="I3268">
        <v>0.77100000000000002</v>
      </c>
      <c r="J3268" s="4">
        <v>1869377822.71</v>
      </c>
      <c r="K3268" s="12">
        <v>9346.8891135499998</v>
      </c>
      <c r="L3268" s="12">
        <v>9346.8891135499998</v>
      </c>
      <c r="M3268">
        <v>1.194444444444444</v>
      </c>
      <c r="N3268">
        <v>0.5</v>
      </c>
    </row>
    <row r="3269" spans="1:14" x14ac:dyDescent="0.3">
      <c r="A3269">
        <v>350010</v>
      </c>
      <c r="B3269">
        <v>3500105</v>
      </c>
      <c r="C3269" t="s">
        <v>3176</v>
      </c>
      <c r="D3269" t="s">
        <v>3175</v>
      </c>
      <c r="E3269" t="s">
        <v>5335</v>
      </c>
      <c r="F3269" t="s">
        <v>5339</v>
      </c>
      <c r="G3269" s="4">
        <v>35673</v>
      </c>
      <c r="H3269" s="4">
        <v>35673</v>
      </c>
      <c r="I3269">
        <v>0.79</v>
      </c>
      <c r="J3269" s="4">
        <v>308353377.30000001</v>
      </c>
      <c r="K3269" s="12">
        <v>8643.8868976536887</v>
      </c>
      <c r="L3269" s="12">
        <v>8643.8868976536887</v>
      </c>
      <c r="M3269">
        <v>2.3055555555555549</v>
      </c>
      <c r="N3269">
        <v>0.375</v>
      </c>
    </row>
    <row r="3270" spans="1:14" x14ac:dyDescent="0.3">
      <c r="A3270">
        <v>350020</v>
      </c>
      <c r="B3270">
        <v>3500204</v>
      </c>
      <c r="C3270" t="s">
        <v>3177</v>
      </c>
      <c r="D3270" t="s">
        <v>3175</v>
      </c>
      <c r="E3270" t="s">
        <v>5335</v>
      </c>
      <c r="F3270" t="s">
        <v>5339</v>
      </c>
      <c r="G3270" s="4">
        <v>4505</v>
      </c>
      <c r="H3270" s="4">
        <v>4505</v>
      </c>
      <c r="I3270">
        <v>0.73</v>
      </c>
      <c r="J3270" s="4">
        <v>47181911.009999998</v>
      </c>
      <c r="K3270" s="12">
        <v>10473.232188679245</v>
      </c>
      <c r="L3270" s="12">
        <v>10473.232188679245</v>
      </c>
      <c r="N3270">
        <v>0</v>
      </c>
    </row>
    <row r="3271" spans="1:14" x14ac:dyDescent="0.3">
      <c r="A3271">
        <v>350030</v>
      </c>
      <c r="B3271">
        <v>3500303</v>
      </c>
      <c r="C3271" t="s">
        <v>3178</v>
      </c>
      <c r="D3271" t="s">
        <v>3175</v>
      </c>
      <c r="E3271" t="s">
        <v>5335</v>
      </c>
      <c r="F3271" t="s">
        <v>5339</v>
      </c>
      <c r="G3271" s="4">
        <v>32886</v>
      </c>
      <c r="H3271" s="4">
        <v>32886</v>
      </c>
      <c r="I3271">
        <v>0.71499999999999997</v>
      </c>
      <c r="J3271" s="4">
        <v>175335614.62</v>
      </c>
      <c r="K3271" s="12">
        <v>5331.6187623912911</v>
      </c>
      <c r="L3271" s="12">
        <v>5331.6187623912911</v>
      </c>
      <c r="N3271">
        <v>0</v>
      </c>
    </row>
    <row r="3272" spans="1:14" x14ac:dyDescent="0.3">
      <c r="A3272">
        <v>350040</v>
      </c>
      <c r="B3272">
        <v>3500402</v>
      </c>
      <c r="C3272" t="s">
        <v>3179</v>
      </c>
      <c r="D3272" t="s">
        <v>3175</v>
      </c>
      <c r="E3272" t="s">
        <v>5335</v>
      </c>
      <c r="F3272" t="s">
        <v>5339</v>
      </c>
      <c r="G3272" s="4">
        <v>7463</v>
      </c>
      <c r="H3272" s="4">
        <v>7463</v>
      </c>
      <c r="I3272">
        <v>0.78100000000000003</v>
      </c>
      <c r="J3272" s="4">
        <v>57466212.219999999</v>
      </c>
      <c r="K3272" s="12">
        <v>7700.1490312206888</v>
      </c>
      <c r="L3272" s="12">
        <v>7700.1490312206888</v>
      </c>
      <c r="N3272">
        <v>0</v>
      </c>
    </row>
    <row r="3273" spans="1:14" x14ac:dyDescent="0.3">
      <c r="A3273">
        <v>350050</v>
      </c>
      <c r="B3273">
        <v>3500501</v>
      </c>
      <c r="C3273" t="s">
        <v>3180</v>
      </c>
      <c r="D3273" t="s">
        <v>3175</v>
      </c>
      <c r="E3273" t="s">
        <v>5335</v>
      </c>
      <c r="F3273" t="s">
        <v>5339</v>
      </c>
      <c r="G3273" s="4">
        <v>18257</v>
      </c>
      <c r="H3273" s="4">
        <v>18257</v>
      </c>
      <c r="I3273">
        <v>0.745</v>
      </c>
      <c r="J3273" s="4">
        <v>157524617.12</v>
      </c>
      <c r="K3273" s="12">
        <v>8628.1764320534585</v>
      </c>
      <c r="L3273" s="12">
        <v>8628.1764320534585</v>
      </c>
      <c r="M3273">
        <v>0.58333333333333337</v>
      </c>
      <c r="N3273">
        <v>0.125</v>
      </c>
    </row>
    <row r="3274" spans="1:14" x14ac:dyDescent="0.3">
      <c r="A3274">
        <v>350055</v>
      </c>
      <c r="B3274">
        <v>3500550</v>
      </c>
      <c r="C3274" t="s">
        <v>3181</v>
      </c>
      <c r="D3274" t="s">
        <v>3175</v>
      </c>
      <c r="E3274" t="s">
        <v>5335</v>
      </c>
      <c r="F3274" t="s">
        <v>5339</v>
      </c>
      <c r="G3274" s="4">
        <v>7460</v>
      </c>
      <c r="H3274" s="4">
        <v>7460</v>
      </c>
      <c r="I3274">
        <v>0.75700000000000001</v>
      </c>
      <c r="J3274" s="4">
        <v>71230914.090000004</v>
      </c>
      <c r="K3274" s="12">
        <v>9548.379904825737</v>
      </c>
      <c r="L3274" s="12">
        <v>9548.379904825737</v>
      </c>
      <c r="N3274">
        <v>0.125</v>
      </c>
    </row>
    <row r="3275" spans="1:14" x14ac:dyDescent="0.3">
      <c r="A3275">
        <v>350060</v>
      </c>
      <c r="B3275">
        <v>3500600</v>
      </c>
      <c r="C3275" t="s">
        <v>3182</v>
      </c>
      <c r="D3275" t="s">
        <v>3175</v>
      </c>
      <c r="E3275" t="s">
        <v>5335</v>
      </c>
      <c r="F3275" t="s">
        <v>5339</v>
      </c>
      <c r="G3275" s="4">
        <v>2928</v>
      </c>
      <c r="H3275" s="4">
        <v>2928</v>
      </c>
      <c r="I3275">
        <v>0.85399999999999998</v>
      </c>
      <c r="J3275" s="4">
        <v>57442231.210000001</v>
      </c>
      <c r="K3275" s="12">
        <v>19618.248364071038</v>
      </c>
      <c r="L3275" s="12">
        <v>14712.97</v>
      </c>
      <c r="M3275">
        <v>0.63888888888888906</v>
      </c>
      <c r="N3275">
        <v>0.125</v>
      </c>
    </row>
    <row r="3276" spans="1:14" x14ac:dyDescent="0.3">
      <c r="A3276">
        <v>350070</v>
      </c>
      <c r="B3276">
        <v>3500709</v>
      </c>
      <c r="C3276" t="s">
        <v>3183</v>
      </c>
      <c r="D3276" t="s">
        <v>3175</v>
      </c>
      <c r="E3276" t="s">
        <v>5335</v>
      </c>
      <c r="F3276" t="s">
        <v>5339</v>
      </c>
      <c r="G3276" s="4">
        <v>38988</v>
      </c>
      <c r="H3276" s="4">
        <v>38988</v>
      </c>
      <c r="I3276">
        <v>0.745</v>
      </c>
      <c r="J3276" s="4">
        <v>239111893.66</v>
      </c>
      <c r="K3276" s="12">
        <v>6132.9612614137686</v>
      </c>
      <c r="L3276" s="12">
        <v>6132.9612614137686</v>
      </c>
      <c r="M3276">
        <v>0.83333333333333337</v>
      </c>
      <c r="N3276">
        <v>0.125</v>
      </c>
    </row>
    <row r="3277" spans="1:14" x14ac:dyDescent="0.3">
      <c r="A3277">
        <v>350075</v>
      </c>
      <c r="B3277">
        <v>3500758</v>
      </c>
      <c r="C3277" t="s">
        <v>3184</v>
      </c>
      <c r="D3277" t="s">
        <v>3175</v>
      </c>
      <c r="E3277" t="s">
        <v>5335</v>
      </c>
      <c r="F3277" t="s">
        <v>5339</v>
      </c>
      <c r="G3277" s="4">
        <v>6373</v>
      </c>
      <c r="H3277" s="4">
        <v>6373</v>
      </c>
      <c r="I3277">
        <v>0.71199999999999997</v>
      </c>
      <c r="J3277" s="4">
        <v>43755421.280000001</v>
      </c>
      <c r="K3277" s="12">
        <v>6865.7494555154562</v>
      </c>
      <c r="L3277" s="12">
        <v>6865.7494555154562</v>
      </c>
      <c r="M3277">
        <v>1.944444444444444</v>
      </c>
      <c r="N3277">
        <v>0.25</v>
      </c>
    </row>
    <row r="3278" spans="1:14" x14ac:dyDescent="0.3">
      <c r="A3278">
        <v>350080</v>
      </c>
      <c r="B3278">
        <v>3500808</v>
      </c>
      <c r="C3278" t="s">
        <v>3185</v>
      </c>
      <c r="D3278" t="s">
        <v>3175</v>
      </c>
      <c r="E3278" t="s">
        <v>5335</v>
      </c>
      <c r="F3278" t="s">
        <v>5339</v>
      </c>
      <c r="G3278" s="4">
        <v>4574</v>
      </c>
      <c r="H3278" s="4">
        <v>4574</v>
      </c>
      <c r="I3278">
        <v>0.74099999999999999</v>
      </c>
      <c r="J3278" s="4">
        <v>39893798.009999998</v>
      </c>
      <c r="K3278" s="12">
        <v>8721.8622671622215</v>
      </c>
      <c r="L3278" s="12">
        <v>8721.8622671622215</v>
      </c>
      <c r="M3278">
        <v>0.41666666666666657</v>
      </c>
      <c r="N3278">
        <v>0.25</v>
      </c>
    </row>
    <row r="3279" spans="1:14" x14ac:dyDescent="0.3">
      <c r="A3279">
        <v>350090</v>
      </c>
      <c r="B3279">
        <v>3500907</v>
      </c>
      <c r="C3279" t="s">
        <v>3186</v>
      </c>
      <c r="D3279" t="s">
        <v>3175</v>
      </c>
      <c r="E3279" t="s">
        <v>5335</v>
      </c>
      <c r="F3279" t="s">
        <v>5339</v>
      </c>
      <c r="G3279" s="4">
        <v>3467</v>
      </c>
      <c r="H3279" s="4">
        <v>3467</v>
      </c>
      <c r="I3279">
        <v>0.68700000000000006</v>
      </c>
      <c r="J3279" s="4">
        <v>42377030.109999999</v>
      </c>
      <c r="K3279" s="12">
        <v>12222.968015575425</v>
      </c>
      <c r="L3279" s="12">
        <v>12222.968015575425</v>
      </c>
      <c r="M3279">
        <v>1.5277777777777779</v>
      </c>
      <c r="N3279">
        <v>0.375</v>
      </c>
    </row>
    <row r="3280" spans="1:14" x14ac:dyDescent="0.3">
      <c r="A3280">
        <v>350100</v>
      </c>
      <c r="B3280">
        <v>3501004</v>
      </c>
      <c r="C3280" t="s">
        <v>3187</v>
      </c>
      <c r="D3280" t="s">
        <v>3175</v>
      </c>
      <c r="E3280" t="s">
        <v>5335</v>
      </c>
      <c r="F3280" t="s">
        <v>5339</v>
      </c>
      <c r="G3280" s="4">
        <v>17197</v>
      </c>
      <c r="H3280" s="4">
        <v>17197</v>
      </c>
      <c r="I3280">
        <v>0.73</v>
      </c>
      <c r="J3280" s="4">
        <v>131901000.76000001</v>
      </c>
      <c r="K3280" s="12">
        <v>7670.0006256905281</v>
      </c>
      <c r="L3280" s="12">
        <v>7670.0006256905281</v>
      </c>
      <c r="N3280">
        <v>0.375</v>
      </c>
    </row>
    <row r="3281" spans="1:14" x14ac:dyDescent="0.3">
      <c r="A3281">
        <v>350110</v>
      </c>
      <c r="B3281">
        <v>3501103</v>
      </c>
      <c r="C3281" t="s">
        <v>144</v>
      </c>
      <c r="D3281" t="s">
        <v>3175</v>
      </c>
      <c r="E3281" t="s">
        <v>5335</v>
      </c>
      <c r="F3281" t="s">
        <v>5339</v>
      </c>
      <c r="G3281" s="4">
        <v>3874</v>
      </c>
      <c r="H3281" s="4">
        <v>3874</v>
      </c>
      <c r="I3281">
        <v>0.7</v>
      </c>
      <c r="J3281" s="4">
        <v>42486842.329999998</v>
      </c>
      <c r="K3281" s="12">
        <v>10967.176646876613</v>
      </c>
      <c r="L3281" s="12">
        <v>10967.176646876613</v>
      </c>
      <c r="N3281">
        <v>0</v>
      </c>
    </row>
    <row r="3282" spans="1:14" x14ac:dyDescent="0.3">
      <c r="A3282">
        <v>350115</v>
      </c>
      <c r="B3282">
        <v>3501152</v>
      </c>
      <c r="C3282" t="s">
        <v>3188</v>
      </c>
      <c r="D3282" t="s">
        <v>3175</v>
      </c>
      <c r="E3282" t="s">
        <v>5335</v>
      </c>
      <c r="F3282" t="s">
        <v>5339</v>
      </c>
      <c r="G3282" s="4">
        <v>17607</v>
      </c>
      <c r="H3282" s="4">
        <v>17607</v>
      </c>
      <c r="I3282">
        <v>0.76600000000000001</v>
      </c>
      <c r="J3282" s="4">
        <v>176139873.71000001</v>
      </c>
      <c r="K3282" s="12">
        <v>10003.968518770944</v>
      </c>
      <c r="L3282" s="12">
        <v>10003.968518770944</v>
      </c>
      <c r="N3282">
        <v>0.25</v>
      </c>
    </row>
    <row r="3283" spans="1:14" x14ac:dyDescent="0.3">
      <c r="A3283">
        <v>350120</v>
      </c>
      <c r="B3283">
        <v>3501202</v>
      </c>
      <c r="C3283" t="s">
        <v>3189</v>
      </c>
      <c r="D3283" t="s">
        <v>3175</v>
      </c>
      <c r="E3283" t="s">
        <v>5335</v>
      </c>
      <c r="F3283" t="s">
        <v>5339</v>
      </c>
      <c r="G3283" s="4">
        <v>3979</v>
      </c>
      <c r="H3283" s="4">
        <v>3979</v>
      </c>
      <c r="I3283">
        <v>0.72799999999999998</v>
      </c>
      <c r="J3283" s="4">
        <v>41523025.670000002</v>
      </c>
      <c r="K3283" s="12">
        <v>10435.54301834632</v>
      </c>
      <c r="L3283" s="12">
        <v>10435.54301834632</v>
      </c>
      <c r="N3283">
        <v>0</v>
      </c>
    </row>
    <row r="3284" spans="1:14" x14ac:dyDescent="0.3">
      <c r="A3284">
        <v>350130</v>
      </c>
      <c r="B3284">
        <v>3501301</v>
      </c>
      <c r="C3284" t="s">
        <v>3190</v>
      </c>
      <c r="D3284" t="s">
        <v>3175</v>
      </c>
      <c r="E3284" t="s">
        <v>5335</v>
      </c>
      <c r="F3284" t="s">
        <v>5339</v>
      </c>
      <c r="G3284" s="4">
        <v>28386</v>
      </c>
      <c r="H3284" s="4">
        <v>28386</v>
      </c>
      <c r="I3284">
        <v>0.75800000000000001</v>
      </c>
      <c r="J3284" s="4">
        <v>130687899.78</v>
      </c>
      <c r="K3284" s="12">
        <v>4603.9561678292121</v>
      </c>
      <c r="L3284" s="12">
        <v>4603.9561678292121</v>
      </c>
      <c r="N3284">
        <v>0.125</v>
      </c>
    </row>
    <row r="3285" spans="1:14" x14ac:dyDescent="0.3">
      <c r="A3285">
        <v>350140</v>
      </c>
      <c r="B3285">
        <v>3501400</v>
      </c>
      <c r="C3285" t="s">
        <v>3191</v>
      </c>
      <c r="D3285" t="s">
        <v>3175</v>
      </c>
      <c r="E3285" t="s">
        <v>5335</v>
      </c>
      <c r="F3285" t="s">
        <v>5339</v>
      </c>
      <c r="G3285" s="4">
        <v>4901</v>
      </c>
      <c r="H3285" s="4">
        <v>4901</v>
      </c>
      <c r="I3285">
        <v>0.68799999999999994</v>
      </c>
      <c r="J3285" s="4">
        <v>34566685.350000001</v>
      </c>
      <c r="K3285" s="12">
        <v>7052.9861966945527</v>
      </c>
      <c r="L3285" s="12">
        <v>7052.9861966945527</v>
      </c>
      <c r="N3285">
        <v>0</v>
      </c>
    </row>
    <row r="3286" spans="1:14" x14ac:dyDescent="0.3">
      <c r="A3286">
        <v>350150</v>
      </c>
      <c r="B3286">
        <v>3501509</v>
      </c>
      <c r="C3286" t="s">
        <v>3192</v>
      </c>
      <c r="D3286" t="s">
        <v>3175</v>
      </c>
      <c r="E3286" t="s">
        <v>5335</v>
      </c>
      <c r="F3286" t="s">
        <v>5339</v>
      </c>
      <c r="G3286" s="4">
        <v>2919</v>
      </c>
      <c r="H3286" s="4">
        <v>2919</v>
      </c>
      <c r="I3286">
        <v>0.72199999999999998</v>
      </c>
      <c r="J3286" s="4">
        <v>30509369.52</v>
      </c>
      <c r="K3286" s="12">
        <v>10451.993669064748</v>
      </c>
      <c r="L3286" s="12">
        <v>10451.993669064748</v>
      </c>
      <c r="M3286">
        <v>0.63888888888888873</v>
      </c>
      <c r="N3286">
        <v>0.625</v>
      </c>
    </row>
    <row r="3287" spans="1:14" x14ac:dyDescent="0.3">
      <c r="A3287">
        <v>350160</v>
      </c>
      <c r="B3287">
        <v>3501608</v>
      </c>
      <c r="C3287" t="s">
        <v>3193</v>
      </c>
      <c r="D3287" t="s">
        <v>3175</v>
      </c>
      <c r="E3287" t="s">
        <v>5335</v>
      </c>
      <c r="F3287" t="s">
        <v>5339</v>
      </c>
      <c r="G3287" s="4">
        <v>247571</v>
      </c>
      <c r="H3287" s="4">
        <v>200000</v>
      </c>
      <c r="I3287">
        <v>0.81100000000000005</v>
      </c>
      <c r="J3287" s="4">
        <v>1423769304.72</v>
      </c>
      <c r="K3287" s="12">
        <v>7118.8465236000002</v>
      </c>
      <c r="L3287" s="12">
        <v>7118.8465236000002</v>
      </c>
      <c r="M3287">
        <v>1.1111111111111109</v>
      </c>
      <c r="N3287">
        <v>0.75</v>
      </c>
    </row>
    <row r="3288" spans="1:14" x14ac:dyDescent="0.3">
      <c r="A3288">
        <v>350170</v>
      </c>
      <c r="B3288">
        <v>3501707</v>
      </c>
      <c r="C3288" t="s">
        <v>3194</v>
      </c>
      <c r="D3288" t="s">
        <v>3175</v>
      </c>
      <c r="E3288" t="s">
        <v>5335</v>
      </c>
      <c r="F3288" t="s">
        <v>5339</v>
      </c>
      <c r="G3288" s="4">
        <v>33708</v>
      </c>
      <c r="H3288" s="4">
        <v>33708</v>
      </c>
      <c r="I3288">
        <v>0.751</v>
      </c>
      <c r="J3288" s="4">
        <v>185699311.27000001</v>
      </c>
      <c r="K3288" s="12">
        <v>5509.0575314465414</v>
      </c>
      <c r="L3288" s="12">
        <v>5509.0575314465414</v>
      </c>
      <c r="M3288">
        <v>0.47222222222222221</v>
      </c>
      <c r="N3288">
        <v>0.25</v>
      </c>
    </row>
    <row r="3289" spans="1:14" x14ac:dyDescent="0.3">
      <c r="A3289">
        <v>350180</v>
      </c>
      <c r="B3289">
        <v>3501806</v>
      </c>
      <c r="C3289" t="s">
        <v>3195</v>
      </c>
      <c r="D3289" t="s">
        <v>3175</v>
      </c>
      <c r="E3289" t="s">
        <v>5335</v>
      </c>
      <c r="F3289" t="s">
        <v>5339</v>
      </c>
      <c r="G3289" s="4">
        <v>5981</v>
      </c>
      <c r="H3289" s="4">
        <v>5981</v>
      </c>
      <c r="I3289">
        <v>0.745</v>
      </c>
      <c r="J3289" s="4">
        <v>47349096.060000002</v>
      </c>
      <c r="K3289" s="12">
        <v>7916.5851964554422</v>
      </c>
      <c r="L3289" s="12">
        <v>7916.5851964554422</v>
      </c>
      <c r="M3289">
        <v>1.25</v>
      </c>
      <c r="N3289">
        <v>0.375</v>
      </c>
    </row>
    <row r="3290" spans="1:14" x14ac:dyDescent="0.3">
      <c r="A3290">
        <v>350190</v>
      </c>
      <c r="B3290">
        <v>3501905</v>
      </c>
      <c r="C3290" t="s">
        <v>1252</v>
      </c>
      <c r="D3290" t="s">
        <v>3175</v>
      </c>
      <c r="E3290" t="s">
        <v>5335</v>
      </c>
      <c r="F3290" t="s">
        <v>5339</v>
      </c>
      <c r="G3290" s="4">
        <v>69792</v>
      </c>
      <c r="H3290" s="4">
        <v>69792</v>
      </c>
      <c r="I3290">
        <v>0.78500000000000003</v>
      </c>
      <c r="J3290" s="4">
        <v>528176142.87</v>
      </c>
      <c r="K3290" s="12">
        <v>7567.860827458735</v>
      </c>
      <c r="L3290" s="12">
        <v>7567.860827458735</v>
      </c>
      <c r="M3290">
        <v>3</v>
      </c>
      <c r="N3290">
        <v>0.75</v>
      </c>
    </row>
    <row r="3291" spans="1:14" x14ac:dyDescent="0.3">
      <c r="A3291">
        <v>350200</v>
      </c>
      <c r="B3291">
        <v>3502002</v>
      </c>
      <c r="C3291" t="s">
        <v>3196</v>
      </c>
      <c r="D3291" t="s">
        <v>3175</v>
      </c>
      <c r="E3291" t="s">
        <v>5335</v>
      </c>
      <c r="F3291" t="s">
        <v>5339</v>
      </c>
      <c r="G3291" s="4">
        <v>4694</v>
      </c>
      <c r="H3291" s="4">
        <v>4694</v>
      </c>
      <c r="I3291">
        <v>0.754</v>
      </c>
      <c r="J3291" s="4">
        <v>58009859.469999999</v>
      </c>
      <c r="K3291" s="12">
        <v>12358.299844482317</v>
      </c>
      <c r="L3291" s="12">
        <v>12358.299844482317</v>
      </c>
      <c r="N3291">
        <v>0.125</v>
      </c>
    </row>
    <row r="3292" spans="1:14" x14ac:dyDescent="0.3">
      <c r="A3292">
        <v>350210</v>
      </c>
      <c r="B3292">
        <v>3502101</v>
      </c>
      <c r="C3292" t="s">
        <v>3197</v>
      </c>
      <c r="D3292" t="s">
        <v>3175</v>
      </c>
      <c r="E3292" t="s">
        <v>5335</v>
      </c>
      <c r="F3292" t="s">
        <v>5339</v>
      </c>
      <c r="G3292" s="4">
        <v>61625</v>
      </c>
      <c r="H3292" s="4">
        <v>61625</v>
      </c>
      <c r="I3292">
        <v>0.77900000000000003</v>
      </c>
      <c r="J3292" s="4">
        <v>334847266.49000001</v>
      </c>
      <c r="K3292" s="12">
        <v>5433.6270424340773</v>
      </c>
      <c r="L3292" s="12">
        <v>5433.6270424340773</v>
      </c>
      <c r="M3292">
        <v>1.333333333333333</v>
      </c>
      <c r="N3292">
        <v>0.25</v>
      </c>
    </row>
    <row r="3293" spans="1:14" x14ac:dyDescent="0.3">
      <c r="A3293">
        <v>350220</v>
      </c>
      <c r="B3293">
        <v>3502200</v>
      </c>
      <c r="C3293" t="s">
        <v>3198</v>
      </c>
      <c r="D3293" t="s">
        <v>3175</v>
      </c>
      <c r="E3293" t="s">
        <v>5335</v>
      </c>
      <c r="F3293" t="s">
        <v>5339</v>
      </c>
      <c r="G3293" s="4">
        <v>24573</v>
      </c>
      <c r="H3293" s="4">
        <v>24573</v>
      </c>
      <c r="I3293">
        <v>0.71899999999999997</v>
      </c>
      <c r="J3293" s="4">
        <v>163608874.50999999</v>
      </c>
      <c r="K3293" s="12">
        <v>6658.0748996866478</v>
      </c>
      <c r="L3293" s="12">
        <v>6658.0748996866478</v>
      </c>
      <c r="M3293">
        <v>0.13888888888888901</v>
      </c>
      <c r="N3293">
        <v>0.125</v>
      </c>
    </row>
    <row r="3294" spans="1:14" x14ac:dyDescent="0.3">
      <c r="A3294">
        <v>350230</v>
      </c>
      <c r="B3294">
        <v>3502309</v>
      </c>
      <c r="C3294" t="s">
        <v>3199</v>
      </c>
      <c r="D3294" t="s">
        <v>3175</v>
      </c>
      <c r="E3294" t="s">
        <v>5335</v>
      </c>
      <c r="F3294" t="s">
        <v>5339</v>
      </c>
      <c r="G3294" s="4">
        <v>5766</v>
      </c>
      <c r="H3294" s="4">
        <v>5766</v>
      </c>
      <c r="I3294">
        <v>0.72099999999999997</v>
      </c>
      <c r="J3294" s="4">
        <v>65226410.060000002</v>
      </c>
      <c r="K3294" s="12">
        <v>11312.245934790149</v>
      </c>
      <c r="L3294" s="12">
        <v>11312.245934790149</v>
      </c>
      <c r="N3294">
        <v>0</v>
      </c>
    </row>
    <row r="3295" spans="1:14" x14ac:dyDescent="0.3">
      <c r="A3295">
        <v>350240</v>
      </c>
      <c r="B3295">
        <v>3502408</v>
      </c>
      <c r="C3295" t="s">
        <v>3200</v>
      </c>
      <c r="D3295" t="s">
        <v>3175</v>
      </c>
      <c r="E3295" t="s">
        <v>5335</v>
      </c>
      <c r="F3295" t="s">
        <v>5339</v>
      </c>
      <c r="G3295" s="4">
        <v>4118</v>
      </c>
      <c r="H3295" s="4">
        <v>4118</v>
      </c>
      <c r="I3295">
        <v>0.74099999999999999</v>
      </c>
      <c r="J3295" s="4">
        <v>41948068.5</v>
      </c>
      <c r="K3295" s="12">
        <v>10186.514934434192</v>
      </c>
      <c r="L3295" s="12">
        <v>10186.514934434192</v>
      </c>
      <c r="M3295">
        <v>1.8611111111111109</v>
      </c>
      <c r="N3295">
        <v>0.25</v>
      </c>
    </row>
    <row r="3296" spans="1:14" x14ac:dyDescent="0.3">
      <c r="A3296">
        <v>350250</v>
      </c>
      <c r="B3296">
        <v>3502507</v>
      </c>
      <c r="C3296" t="s">
        <v>1253</v>
      </c>
      <c r="D3296" t="s">
        <v>3175</v>
      </c>
      <c r="E3296" t="s">
        <v>5335</v>
      </c>
      <c r="F3296" t="s">
        <v>5339</v>
      </c>
      <c r="G3296" s="4">
        <v>33141</v>
      </c>
      <c r="H3296" s="4">
        <v>33141</v>
      </c>
      <c r="I3296">
        <v>0.755</v>
      </c>
      <c r="J3296" s="4">
        <v>216156355.13</v>
      </c>
      <c r="K3296" s="12">
        <v>6522.3244660692189</v>
      </c>
      <c r="L3296" s="12">
        <v>6522.3244660692189</v>
      </c>
      <c r="N3296">
        <v>0</v>
      </c>
    </row>
    <row r="3297" spans="1:14" x14ac:dyDescent="0.3">
      <c r="A3297">
        <v>350260</v>
      </c>
      <c r="B3297">
        <v>3502606</v>
      </c>
      <c r="C3297" t="s">
        <v>3201</v>
      </c>
      <c r="D3297" t="s">
        <v>3175</v>
      </c>
      <c r="E3297" t="s">
        <v>5335</v>
      </c>
      <c r="F3297" t="s">
        <v>5339</v>
      </c>
      <c r="G3297" s="4">
        <v>4112</v>
      </c>
      <c r="H3297" s="4">
        <v>4112</v>
      </c>
      <c r="I3297">
        <v>0.72099999999999997</v>
      </c>
      <c r="J3297" s="4">
        <v>40097100.859999999</v>
      </c>
      <c r="K3297" s="12">
        <v>9751.2404815175105</v>
      </c>
      <c r="L3297" s="12">
        <v>9751.2404815175105</v>
      </c>
      <c r="N3297">
        <v>0</v>
      </c>
    </row>
    <row r="3298" spans="1:14" x14ac:dyDescent="0.3">
      <c r="A3298">
        <v>350270</v>
      </c>
      <c r="B3298">
        <v>3502705</v>
      </c>
      <c r="C3298" t="s">
        <v>3202</v>
      </c>
      <c r="D3298" t="s">
        <v>3175</v>
      </c>
      <c r="E3298" t="s">
        <v>5335</v>
      </c>
      <c r="F3298" t="s">
        <v>5339</v>
      </c>
      <c r="G3298" s="4">
        <v>24857</v>
      </c>
      <c r="H3298" s="4">
        <v>24857</v>
      </c>
      <c r="I3298">
        <v>0.71</v>
      </c>
      <c r="J3298" s="4">
        <v>146772935.24000001</v>
      </c>
      <c r="K3298" s="12">
        <v>5904.6922492658005</v>
      </c>
      <c r="L3298" s="12">
        <v>5904.6922492658005</v>
      </c>
      <c r="M3298">
        <v>1.833333333333333</v>
      </c>
      <c r="N3298">
        <v>0.25</v>
      </c>
    </row>
    <row r="3299" spans="1:14" x14ac:dyDescent="0.3">
      <c r="A3299">
        <v>350275</v>
      </c>
      <c r="B3299">
        <v>3502754</v>
      </c>
      <c r="C3299" t="s">
        <v>3203</v>
      </c>
      <c r="D3299" t="s">
        <v>3175</v>
      </c>
      <c r="E3299" t="s">
        <v>5335</v>
      </c>
      <c r="F3299" t="s">
        <v>5339</v>
      </c>
      <c r="G3299" s="4">
        <v>22314</v>
      </c>
      <c r="H3299" s="4">
        <v>22314</v>
      </c>
      <c r="I3299">
        <v>0.70399999999999996</v>
      </c>
      <c r="J3299" s="4">
        <v>240825673.06999999</v>
      </c>
      <c r="K3299" s="12">
        <v>10792.581924800574</v>
      </c>
      <c r="L3299" s="12">
        <v>10792.581924800574</v>
      </c>
      <c r="M3299">
        <v>0.63888888888888906</v>
      </c>
      <c r="N3299">
        <v>0.375</v>
      </c>
    </row>
    <row r="3300" spans="1:14" x14ac:dyDescent="0.3">
      <c r="A3300">
        <v>350280</v>
      </c>
      <c r="B3300">
        <v>3502804</v>
      </c>
      <c r="C3300" t="s">
        <v>3204</v>
      </c>
      <c r="D3300" t="s">
        <v>3175</v>
      </c>
      <c r="E3300" t="s">
        <v>5335</v>
      </c>
      <c r="F3300" t="s">
        <v>5339</v>
      </c>
      <c r="G3300" s="4">
        <v>208415</v>
      </c>
      <c r="H3300" s="4">
        <v>200000</v>
      </c>
      <c r="I3300">
        <v>0.78800000000000003</v>
      </c>
      <c r="J3300" s="4">
        <v>1043780210.12</v>
      </c>
      <c r="K3300" s="12">
        <v>5218.9010506000004</v>
      </c>
      <c r="L3300" s="12">
        <v>5218.9010506000004</v>
      </c>
      <c r="M3300">
        <v>1.3888888888888891</v>
      </c>
      <c r="N3300">
        <v>0.75</v>
      </c>
    </row>
    <row r="3301" spans="1:14" x14ac:dyDescent="0.3">
      <c r="A3301">
        <v>350290</v>
      </c>
      <c r="B3301">
        <v>3502903</v>
      </c>
      <c r="C3301" t="s">
        <v>3205</v>
      </c>
      <c r="D3301" t="s">
        <v>3175</v>
      </c>
      <c r="E3301" t="s">
        <v>5335</v>
      </c>
      <c r="F3301" t="s">
        <v>5339</v>
      </c>
      <c r="G3301" s="4">
        <v>33832</v>
      </c>
      <c r="H3301" s="4">
        <v>33832</v>
      </c>
      <c r="I3301">
        <v>0.77600000000000002</v>
      </c>
      <c r="J3301" s="4">
        <v>223049907.06999999</v>
      </c>
      <c r="K3301" s="12">
        <v>6592.867908193426</v>
      </c>
      <c r="L3301" s="12">
        <v>6592.867908193426</v>
      </c>
      <c r="M3301">
        <v>0.86111111111111116</v>
      </c>
      <c r="N3301">
        <v>0.25</v>
      </c>
    </row>
    <row r="3302" spans="1:14" x14ac:dyDescent="0.3">
      <c r="A3302">
        <v>350300</v>
      </c>
      <c r="B3302">
        <v>3503000</v>
      </c>
      <c r="C3302" t="s">
        <v>3206</v>
      </c>
      <c r="D3302" t="s">
        <v>3175</v>
      </c>
      <c r="E3302" t="s">
        <v>5335</v>
      </c>
      <c r="F3302" t="s">
        <v>5339</v>
      </c>
      <c r="G3302" s="4">
        <v>5535</v>
      </c>
      <c r="H3302" s="4">
        <v>5535</v>
      </c>
      <c r="I3302">
        <v>0.74</v>
      </c>
      <c r="J3302" s="4">
        <v>44701631.340000004</v>
      </c>
      <c r="K3302" s="12">
        <v>8076.1754905149055</v>
      </c>
      <c r="L3302" s="12">
        <v>8076.1754905149055</v>
      </c>
      <c r="N3302">
        <v>0</v>
      </c>
    </row>
    <row r="3303" spans="1:14" x14ac:dyDescent="0.3">
      <c r="A3303">
        <v>350310</v>
      </c>
      <c r="B3303">
        <v>3503109</v>
      </c>
      <c r="C3303" t="s">
        <v>3207</v>
      </c>
      <c r="D3303" t="s">
        <v>3175</v>
      </c>
      <c r="E3303" t="s">
        <v>5335</v>
      </c>
      <c r="F3303" t="s">
        <v>5339</v>
      </c>
      <c r="G3303" s="4">
        <v>7076</v>
      </c>
      <c r="H3303" s="4">
        <v>7076</v>
      </c>
      <c r="I3303">
        <v>0.68500000000000005</v>
      </c>
      <c r="J3303" s="4">
        <v>69833316.950000003</v>
      </c>
      <c r="K3303" s="12">
        <v>9869.0385740531383</v>
      </c>
      <c r="L3303" s="12">
        <v>9869.0385740531383</v>
      </c>
      <c r="M3303">
        <v>1.166666666666667</v>
      </c>
      <c r="N3303">
        <v>0.125</v>
      </c>
    </row>
    <row r="3304" spans="1:14" x14ac:dyDescent="0.3">
      <c r="A3304">
        <v>350315</v>
      </c>
      <c r="B3304">
        <v>3503158</v>
      </c>
      <c r="C3304" t="s">
        <v>3208</v>
      </c>
      <c r="D3304" t="s">
        <v>3175</v>
      </c>
      <c r="E3304" t="s">
        <v>5335</v>
      </c>
      <c r="F3304" t="s">
        <v>5339</v>
      </c>
      <c r="G3304" s="4">
        <v>2355</v>
      </c>
      <c r="H3304" s="4">
        <v>2355</v>
      </c>
      <c r="I3304">
        <v>0.68</v>
      </c>
      <c r="J3304" s="4">
        <v>39416153.740000002</v>
      </c>
      <c r="K3304" s="12">
        <v>16737.220271762209</v>
      </c>
      <c r="L3304" s="12">
        <v>14712.97</v>
      </c>
      <c r="M3304">
        <v>-8.333333333333337E-2</v>
      </c>
      <c r="N3304">
        <v>0.125</v>
      </c>
    </row>
    <row r="3305" spans="1:14" x14ac:dyDescent="0.3">
      <c r="A3305">
        <v>350320</v>
      </c>
      <c r="B3305">
        <v>3503208</v>
      </c>
      <c r="C3305" t="s">
        <v>3209</v>
      </c>
      <c r="D3305" t="s">
        <v>3175</v>
      </c>
      <c r="E3305" t="s">
        <v>5335</v>
      </c>
      <c r="F3305" t="s">
        <v>5339</v>
      </c>
      <c r="G3305" s="4">
        <v>253474</v>
      </c>
      <c r="H3305" s="4">
        <v>200000</v>
      </c>
      <c r="I3305">
        <v>0.81499999999999995</v>
      </c>
      <c r="J3305" s="4">
        <v>1743750207.6700001</v>
      </c>
      <c r="K3305" s="12">
        <v>8718.7510383500012</v>
      </c>
      <c r="L3305" s="12">
        <v>8718.7510383500012</v>
      </c>
      <c r="M3305">
        <v>1.7777777777777779</v>
      </c>
      <c r="N3305">
        <v>1</v>
      </c>
    </row>
    <row r="3306" spans="1:14" x14ac:dyDescent="0.3">
      <c r="A3306">
        <v>350330</v>
      </c>
      <c r="B3306">
        <v>3503307</v>
      </c>
      <c r="C3306" t="s">
        <v>3210</v>
      </c>
      <c r="D3306" t="s">
        <v>3175</v>
      </c>
      <c r="E3306" t="s">
        <v>5335</v>
      </c>
      <c r="F3306" t="s">
        <v>5339</v>
      </c>
      <c r="G3306" s="4">
        <v>135744</v>
      </c>
      <c r="H3306" s="4">
        <v>135744</v>
      </c>
      <c r="I3306">
        <v>0.78100000000000003</v>
      </c>
      <c r="J3306" s="4">
        <v>938475994.77999997</v>
      </c>
      <c r="K3306" s="12">
        <v>6913.5725688059874</v>
      </c>
      <c r="L3306" s="12">
        <v>6913.5725688059874</v>
      </c>
      <c r="M3306">
        <v>1.3611111111111109</v>
      </c>
      <c r="N3306">
        <v>0.5</v>
      </c>
    </row>
    <row r="3307" spans="1:14" x14ac:dyDescent="0.3">
      <c r="A3307">
        <v>350335</v>
      </c>
      <c r="B3307">
        <v>3503356</v>
      </c>
      <c r="C3307" t="s">
        <v>3211</v>
      </c>
      <c r="D3307" t="s">
        <v>3175</v>
      </c>
      <c r="E3307" t="s">
        <v>5335</v>
      </c>
      <c r="F3307" t="s">
        <v>5339</v>
      </c>
      <c r="G3307" s="4">
        <v>2089</v>
      </c>
      <c r="H3307" s="4">
        <v>2089</v>
      </c>
      <c r="I3307">
        <v>0.72199999999999998</v>
      </c>
      <c r="J3307" s="4">
        <v>32684871.93</v>
      </c>
      <c r="K3307" s="12">
        <v>15646.180914313069</v>
      </c>
      <c r="L3307" s="12">
        <v>14712.97</v>
      </c>
      <c r="N3307">
        <v>0.125</v>
      </c>
    </row>
    <row r="3308" spans="1:14" x14ac:dyDescent="0.3">
      <c r="A3308">
        <v>350340</v>
      </c>
      <c r="B3308">
        <v>3503406</v>
      </c>
      <c r="C3308" t="s">
        <v>3212</v>
      </c>
      <c r="D3308" t="s">
        <v>3175</v>
      </c>
      <c r="E3308" t="s">
        <v>5335</v>
      </c>
      <c r="F3308" t="s">
        <v>5339</v>
      </c>
      <c r="G3308" s="4">
        <v>8290</v>
      </c>
      <c r="H3308" s="4">
        <v>8290</v>
      </c>
      <c r="I3308">
        <v>0.74399999999999999</v>
      </c>
      <c r="J3308" s="4">
        <v>58454730.229999997</v>
      </c>
      <c r="K3308" s="12">
        <v>7051.2340446320868</v>
      </c>
      <c r="L3308" s="12">
        <v>7051.2340446320868</v>
      </c>
      <c r="M3308">
        <v>1.055555555555556</v>
      </c>
      <c r="N3308">
        <v>0.375</v>
      </c>
    </row>
    <row r="3309" spans="1:14" x14ac:dyDescent="0.3">
      <c r="A3309">
        <v>350350</v>
      </c>
      <c r="B3309">
        <v>3503505</v>
      </c>
      <c r="C3309" t="s">
        <v>3213</v>
      </c>
      <c r="D3309" t="s">
        <v>3175</v>
      </c>
      <c r="E3309" t="s">
        <v>5335</v>
      </c>
      <c r="F3309" t="s">
        <v>5339</v>
      </c>
      <c r="G3309" s="4">
        <v>3617</v>
      </c>
      <c r="H3309" s="4">
        <v>3617</v>
      </c>
      <c r="I3309">
        <v>0.69699999999999995</v>
      </c>
      <c r="J3309" s="4">
        <v>43863885.310000002</v>
      </c>
      <c r="K3309" s="12">
        <v>12127.145510091237</v>
      </c>
      <c r="L3309" s="12">
        <v>12127.145510091237</v>
      </c>
      <c r="N3309">
        <v>0</v>
      </c>
    </row>
    <row r="3310" spans="1:14" x14ac:dyDescent="0.3">
      <c r="A3310">
        <v>350360</v>
      </c>
      <c r="B3310">
        <v>3503604</v>
      </c>
      <c r="C3310" t="s">
        <v>3214</v>
      </c>
      <c r="D3310" t="s">
        <v>3175</v>
      </c>
      <c r="E3310" t="s">
        <v>5335</v>
      </c>
      <c r="F3310" t="s">
        <v>5339</v>
      </c>
      <c r="G3310" s="4">
        <v>10242</v>
      </c>
      <c r="H3310" s="4">
        <v>10242</v>
      </c>
      <c r="I3310">
        <v>0.69499999999999995</v>
      </c>
      <c r="J3310" s="4">
        <v>59964743.189999998</v>
      </c>
      <c r="K3310" s="12">
        <v>5854.7884387814875</v>
      </c>
      <c r="L3310" s="12">
        <v>5854.7884387814875</v>
      </c>
      <c r="N3310">
        <v>0.125</v>
      </c>
    </row>
    <row r="3311" spans="1:14" x14ac:dyDescent="0.3">
      <c r="A3311">
        <v>350370</v>
      </c>
      <c r="B3311">
        <v>3503703</v>
      </c>
      <c r="C3311" t="s">
        <v>3215</v>
      </c>
      <c r="D3311" t="s">
        <v>3175</v>
      </c>
      <c r="E3311" t="s">
        <v>5335</v>
      </c>
      <c r="F3311" t="s">
        <v>5339</v>
      </c>
      <c r="G3311" s="4">
        <v>7621</v>
      </c>
      <c r="H3311" s="4">
        <v>7621</v>
      </c>
      <c r="I3311">
        <v>0.73299999999999998</v>
      </c>
      <c r="J3311" s="4">
        <v>68291451.030000001</v>
      </c>
      <c r="K3311" s="12">
        <v>8960.9567025324759</v>
      </c>
      <c r="L3311" s="12">
        <v>8960.9567025324759</v>
      </c>
      <c r="N3311">
        <v>0</v>
      </c>
    </row>
    <row r="3312" spans="1:14" x14ac:dyDescent="0.3">
      <c r="A3312">
        <v>350380</v>
      </c>
      <c r="B3312">
        <v>3503802</v>
      </c>
      <c r="C3312" t="s">
        <v>3216</v>
      </c>
      <c r="D3312" t="s">
        <v>3175</v>
      </c>
      <c r="E3312" t="s">
        <v>5335</v>
      </c>
      <c r="F3312" t="s">
        <v>5339</v>
      </c>
      <c r="G3312" s="4">
        <v>53467</v>
      </c>
      <c r="H3312" s="4">
        <v>53467</v>
      </c>
      <c r="I3312">
        <v>0.749</v>
      </c>
      <c r="J3312" s="4">
        <v>308086918.69</v>
      </c>
      <c r="K3312" s="12">
        <v>5762.1882411580973</v>
      </c>
      <c r="L3312" s="12">
        <v>5762.1882411580973</v>
      </c>
      <c r="M3312">
        <v>2.0555555555555549</v>
      </c>
      <c r="N3312">
        <v>0.5</v>
      </c>
    </row>
    <row r="3313" spans="1:14" x14ac:dyDescent="0.3">
      <c r="A3313">
        <v>350390</v>
      </c>
      <c r="B3313">
        <v>3503901</v>
      </c>
      <c r="C3313" t="s">
        <v>3217</v>
      </c>
      <c r="D3313" t="s">
        <v>3175</v>
      </c>
      <c r="E3313" t="s">
        <v>5335</v>
      </c>
      <c r="F3313" t="s">
        <v>5339</v>
      </c>
      <c r="G3313" s="4">
        <v>90273</v>
      </c>
      <c r="H3313" s="4">
        <v>90273</v>
      </c>
      <c r="I3313">
        <v>0.78400000000000003</v>
      </c>
      <c r="J3313" s="4">
        <v>615461355.11000001</v>
      </c>
      <c r="K3313" s="12">
        <v>6817.7789052097532</v>
      </c>
      <c r="L3313" s="12">
        <v>6817.7789052097532</v>
      </c>
      <c r="M3313">
        <v>1.444444444444444</v>
      </c>
      <c r="N3313">
        <v>0.375</v>
      </c>
    </row>
    <row r="3314" spans="1:14" x14ac:dyDescent="0.3">
      <c r="A3314">
        <v>350395</v>
      </c>
      <c r="B3314">
        <v>3503950</v>
      </c>
      <c r="C3314" t="s">
        <v>3218</v>
      </c>
      <c r="D3314" t="s">
        <v>3175</v>
      </c>
      <c r="E3314" t="s">
        <v>5335</v>
      </c>
      <c r="F3314" t="s">
        <v>5339</v>
      </c>
      <c r="G3314" s="4">
        <v>1875</v>
      </c>
      <c r="H3314" s="4">
        <v>1875</v>
      </c>
      <c r="I3314">
        <v>0.73499999999999999</v>
      </c>
      <c r="J3314" s="4">
        <v>30935901.57</v>
      </c>
      <c r="K3314" s="12">
        <v>16499.147504</v>
      </c>
      <c r="L3314" s="12">
        <v>14712.97</v>
      </c>
      <c r="M3314">
        <v>0.41666666666666657</v>
      </c>
      <c r="N3314">
        <v>0.375</v>
      </c>
    </row>
    <row r="3315" spans="1:14" x14ac:dyDescent="0.3">
      <c r="A3315">
        <v>350400</v>
      </c>
      <c r="B3315">
        <v>3504008</v>
      </c>
      <c r="C3315" t="s">
        <v>3219</v>
      </c>
      <c r="D3315" t="s">
        <v>3175</v>
      </c>
      <c r="E3315" t="s">
        <v>5335</v>
      </c>
      <c r="F3315" t="s">
        <v>5339</v>
      </c>
      <c r="G3315" s="4">
        <v>104858</v>
      </c>
      <c r="H3315" s="4">
        <v>104858</v>
      </c>
      <c r="I3315">
        <v>0.80500000000000005</v>
      </c>
      <c r="J3315" s="4">
        <v>608707441.64999998</v>
      </c>
      <c r="K3315" s="12">
        <v>5805.064388506361</v>
      </c>
      <c r="L3315" s="12">
        <v>5805.064388506361</v>
      </c>
      <c r="M3315">
        <v>1.2777777777777779</v>
      </c>
      <c r="N3315">
        <v>0.5</v>
      </c>
    </row>
    <row r="3316" spans="1:14" x14ac:dyDescent="0.3">
      <c r="A3316">
        <v>350410</v>
      </c>
      <c r="B3316">
        <v>3504107</v>
      </c>
      <c r="C3316" t="s">
        <v>3220</v>
      </c>
      <c r="D3316" t="s">
        <v>3175</v>
      </c>
      <c r="E3316" t="s">
        <v>5335</v>
      </c>
      <c r="F3316" t="s">
        <v>5339</v>
      </c>
      <c r="G3316" s="4">
        <v>167161</v>
      </c>
      <c r="H3316" s="4">
        <v>167161</v>
      </c>
      <c r="I3316">
        <v>0.76500000000000001</v>
      </c>
      <c r="J3316" s="4">
        <v>1212200333.6199999</v>
      </c>
      <c r="K3316" s="12">
        <v>7251.6934788616954</v>
      </c>
      <c r="L3316" s="12">
        <v>7251.6934788616954</v>
      </c>
      <c r="M3316">
        <v>1.305555555555556</v>
      </c>
      <c r="N3316">
        <v>0.375</v>
      </c>
    </row>
    <row r="3317" spans="1:14" x14ac:dyDescent="0.3">
      <c r="A3317">
        <v>350420</v>
      </c>
      <c r="B3317">
        <v>3504206</v>
      </c>
      <c r="C3317" t="s">
        <v>3221</v>
      </c>
      <c r="D3317" t="s">
        <v>3175</v>
      </c>
      <c r="E3317" t="s">
        <v>5335</v>
      </c>
      <c r="F3317" t="s">
        <v>5339</v>
      </c>
      <c r="G3317" s="4">
        <v>13856</v>
      </c>
      <c r="H3317" s="4">
        <v>13856</v>
      </c>
      <c r="I3317">
        <v>0.77300000000000002</v>
      </c>
      <c r="J3317" s="4">
        <v>87032433.310000002</v>
      </c>
      <c r="K3317" s="12">
        <v>6281.2091014722864</v>
      </c>
      <c r="L3317" s="12">
        <v>6281.2091014722864</v>
      </c>
      <c r="N3317">
        <v>0</v>
      </c>
    </row>
    <row r="3318" spans="1:14" x14ac:dyDescent="0.3">
      <c r="A3318">
        <v>350430</v>
      </c>
      <c r="B3318">
        <v>3504305</v>
      </c>
      <c r="C3318" t="s">
        <v>3222</v>
      </c>
      <c r="D3318" t="s">
        <v>3175</v>
      </c>
      <c r="E3318" t="s">
        <v>5335</v>
      </c>
      <c r="F3318" t="s">
        <v>5339</v>
      </c>
      <c r="G3318" s="4">
        <v>4503</v>
      </c>
      <c r="H3318" s="4">
        <v>4503</v>
      </c>
      <c r="I3318">
        <v>0.71399999999999997</v>
      </c>
      <c r="J3318" s="4">
        <v>50818549.43</v>
      </c>
      <c r="K3318" s="12">
        <v>11285.487326226959</v>
      </c>
      <c r="L3318" s="12">
        <v>11285.487326226959</v>
      </c>
      <c r="N3318">
        <v>0</v>
      </c>
    </row>
    <row r="3319" spans="1:14" x14ac:dyDescent="0.3">
      <c r="A3319">
        <v>350440</v>
      </c>
      <c r="B3319">
        <v>3504404</v>
      </c>
      <c r="C3319" t="s">
        <v>3223</v>
      </c>
      <c r="D3319" t="s">
        <v>3175</v>
      </c>
      <c r="E3319" t="s">
        <v>5335</v>
      </c>
      <c r="F3319" t="s">
        <v>5339</v>
      </c>
      <c r="G3319" s="4">
        <v>11436</v>
      </c>
      <c r="H3319" s="4">
        <v>11436</v>
      </c>
      <c r="I3319">
        <v>0.70499999999999996</v>
      </c>
      <c r="J3319" s="4">
        <v>78353258.170000002</v>
      </c>
      <c r="K3319" s="12">
        <v>6851.456643057013</v>
      </c>
      <c r="L3319" s="12">
        <v>6851.456643057013</v>
      </c>
      <c r="N3319">
        <v>0</v>
      </c>
    </row>
    <row r="3320" spans="1:14" x14ac:dyDescent="0.3">
      <c r="A3320">
        <v>350450</v>
      </c>
      <c r="B3320">
        <v>3504503</v>
      </c>
      <c r="C3320" t="s">
        <v>3224</v>
      </c>
      <c r="D3320" t="s">
        <v>3175</v>
      </c>
      <c r="E3320" t="s">
        <v>5335</v>
      </c>
      <c r="F3320" t="s">
        <v>5339</v>
      </c>
      <c r="G3320" s="4">
        <v>96450</v>
      </c>
      <c r="H3320" s="4">
        <v>96450</v>
      </c>
      <c r="I3320">
        <v>0.76700000000000002</v>
      </c>
      <c r="J3320" s="4">
        <v>584274454.65999997</v>
      </c>
      <c r="K3320" s="12">
        <v>6057.7963158113007</v>
      </c>
      <c r="L3320" s="12">
        <v>6057.7963158113007</v>
      </c>
      <c r="M3320">
        <v>1.0277777777777779</v>
      </c>
      <c r="N3320">
        <v>0.25</v>
      </c>
    </row>
    <row r="3321" spans="1:14" x14ac:dyDescent="0.3">
      <c r="A3321">
        <v>350460</v>
      </c>
      <c r="B3321">
        <v>3504602</v>
      </c>
      <c r="C3321" t="s">
        <v>3225</v>
      </c>
      <c r="D3321" t="s">
        <v>3175</v>
      </c>
      <c r="E3321" t="s">
        <v>5335</v>
      </c>
      <c r="F3321" t="s">
        <v>5339</v>
      </c>
      <c r="G3321" s="4">
        <v>29346</v>
      </c>
      <c r="H3321" s="4">
        <v>29346</v>
      </c>
      <c r="I3321">
        <v>0.746</v>
      </c>
      <c r="J3321" s="4">
        <v>169539762.16</v>
      </c>
      <c r="K3321" s="12">
        <v>5777.2698889116064</v>
      </c>
      <c r="L3321" s="12">
        <v>5777.2698889116064</v>
      </c>
      <c r="N3321">
        <v>0.125</v>
      </c>
    </row>
    <row r="3322" spans="1:14" x14ac:dyDescent="0.3">
      <c r="A3322">
        <v>350470</v>
      </c>
      <c r="B3322">
        <v>3504701</v>
      </c>
      <c r="C3322" t="s">
        <v>3226</v>
      </c>
      <c r="D3322" t="s">
        <v>3175</v>
      </c>
      <c r="E3322" t="s">
        <v>5335</v>
      </c>
      <c r="F3322" t="s">
        <v>5339</v>
      </c>
      <c r="G3322" s="4">
        <v>3969</v>
      </c>
      <c r="H3322" s="4">
        <v>3969</v>
      </c>
      <c r="I3322">
        <v>0.66900000000000004</v>
      </c>
      <c r="J3322" s="4">
        <v>29002681.879999999</v>
      </c>
      <c r="K3322" s="12">
        <v>7307.3020609725372</v>
      </c>
      <c r="L3322" s="12">
        <v>7307.3020609725372</v>
      </c>
      <c r="N3322">
        <v>0</v>
      </c>
    </row>
    <row r="3323" spans="1:14" x14ac:dyDescent="0.3">
      <c r="A3323">
        <v>350480</v>
      </c>
      <c r="B3323">
        <v>3504800</v>
      </c>
      <c r="C3323" t="s">
        <v>3227</v>
      </c>
      <c r="D3323" t="s">
        <v>3175</v>
      </c>
      <c r="E3323" t="s">
        <v>5335</v>
      </c>
      <c r="F3323" t="s">
        <v>5339</v>
      </c>
      <c r="G3323" s="4">
        <v>9902</v>
      </c>
      <c r="H3323" s="4">
        <v>9902</v>
      </c>
      <c r="I3323">
        <v>0.75600000000000001</v>
      </c>
      <c r="J3323" s="4">
        <v>56930993.5</v>
      </c>
      <c r="K3323" s="12">
        <v>5749.443900222177</v>
      </c>
      <c r="L3323" s="12">
        <v>5749.443900222177</v>
      </c>
      <c r="N3323">
        <v>0</v>
      </c>
    </row>
    <row r="3324" spans="1:14" x14ac:dyDescent="0.3">
      <c r="A3324">
        <v>350490</v>
      </c>
      <c r="B3324">
        <v>3504909</v>
      </c>
      <c r="C3324" t="s">
        <v>3228</v>
      </c>
      <c r="D3324" t="s">
        <v>3175</v>
      </c>
      <c r="E3324" t="s">
        <v>5335</v>
      </c>
      <c r="F3324" t="s">
        <v>5339</v>
      </c>
      <c r="G3324" s="4">
        <v>10097</v>
      </c>
      <c r="H3324" s="4">
        <v>10097</v>
      </c>
      <c r="I3324">
        <v>0.73299999999999998</v>
      </c>
      <c r="J3324" s="4">
        <v>67969276.090000004</v>
      </c>
      <c r="K3324" s="12">
        <v>6731.6307903337629</v>
      </c>
      <c r="L3324" s="12">
        <v>6731.6307903337629</v>
      </c>
      <c r="N3324">
        <v>0</v>
      </c>
    </row>
    <row r="3325" spans="1:14" x14ac:dyDescent="0.3">
      <c r="A3325">
        <v>350500</v>
      </c>
      <c r="B3325">
        <v>3505005</v>
      </c>
      <c r="C3325" t="s">
        <v>3229</v>
      </c>
      <c r="D3325" t="s">
        <v>3175</v>
      </c>
      <c r="E3325" t="s">
        <v>5335</v>
      </c>
      <c r="F3325" t="s">
        <v>5339</v>
      </c>
      <c r="G3325" s="4">
        <v>3632</v>
      </c>
      <c r="H3325" s="4">
        <v>3632</v>
      </c>
      <c r="I3325">
        <v>0.71099999999999997</v>
      </c>
      <c r="J3325" s="4">
        <v>35476390.509999998</v>
      </c>
      <c r="K3325" s="12">
        <v>9767.7286646475768</v>
      </c>
      <c r="L3325" s="12">
        <v>9767.7286646475768</v>
      </c>
      <c r="N3325">
        <v>0.125</v>
      </c>
    </row>
    <row r="3326" spans="1:14" x14ac:dyDescent="0.3">
      <c r="A3326">
        <v>350510</v>
      </c>
      <c r="B3326">
        <v>3505104</v>
      </c>
      <c r="C3326" t="s">
        <v>3230</v>
      </c>
      <c r="D3326" t="s">
        <v>3175</v>
      </c>
      <c r="E3326" t="s">
        <v>5335</v>
      </c>
      <c r="F3326" t="s">
        <v>5339</v>
      </c>
      <c r="G3326" s="4">
        <v>5627</v>
      </c>
      <c r="H3326" s="4">
        <v>5627</v>
      </c>
      <c r="I3326">
        <v>0.69899999999999995</v>
      </c>
      <c r="J3326" s="4">
        <v>47031339.25</v>
      </c>
      <c r="K3326" s="12">
        <v>8358.1551892660391</v>
      </c>
      <c r="L3326" s="12">
        <v>8358.1551892660391</v>
      </c>
      <c r="M3326">
        <v>1.194444444444444</v>
      </c>
      <c r="N3326">
        <v>0.25</v>
      </c>
    </row>
    <row r="3327" spans="1:14" x14ac:dyDescent="0.3">
      <c r="A3327">
        <v>350520</v>
      </c>
      <c r="B3327">
        <v>3505203</v>
      </c>
      <c r="C3327" t="s">
        <v>3231</v>
      </c>
      <c r="D3327" t="s">
        <v>3175</v>
      </c>
      <c r="E3327" t="s">
        <v>5335</v>
      </c>
      <c r="F3327" t="s">
        <v>5339</v>
      </c>
      <c r="G3327" s="4">
        <v>32406</v>
      </c>
      <c r="H3327" s="4">
        <v>32406</v>
      </c>
      <c r="I3327">
        <v>0.75</v>
      </c>
      <c r="J3327" s="4">
        <v>187066353.56</v>
      </c>
      <c r="K3327" s="12">
        <v>5772.5838906375366</v>
      </c>
      <c r="L3327" s="12">
        <v>5772.5838906375366</v>
      </c>
      <c r="M3327">
        <v>1.1111111111111109</v>
      </c>
      <c r="N3327">
        <v>0.75</v>
      </c>
    </row>
    <row r="3328" spans="1:14" x14ac:dyDescent="0.3">
      <c r="A3328">
        <v>350530</v>
      </c>
      <c r="B3328">
        <v>3505302</v>
      </c>
      <c r="C3328" t="s">
        <v>3232</v>
      </c>
      <c r="D3328" t="s">
        <v>3175</v>
      </c>
      <c r="E3328" t="s">
        <v>5335</v>
      </c>
      <c r="F3328" t="s">
        <v>5339</v>
      </c>
      <c r="G3328" s="4">
        <v>35129</v>
      </c>
      <c r="H3328" s="4">
        <v>35129</v>
      </c>
      <c r="I3328">
        <v>0.78800000000000003</v>
      </c>
      <c r="J3328" s="4">
        <v>225546207.06999999</v>
      </c>
      <c r="K3328" s="12">
        <v>6420.5131677531381</v>
      </c>
      <c r="L3328" s="12">
        <v>6420.5131677531381</v>
      </c>
      <c r="M3328">
        <v>5.555555555555558E-2</v>
      </c>
      <c r="N3328">
        <v>0.375</v>
      </c>
    </row>
    <row r="3329" spans="1:14" x14ac:dyDescent="0.3">
      <c r="A3329">
        <v>350535</v>
      </c>
      <c r="B3329">
        <v>3505351</v>
      </c>
      <c r="C3329" t="s">
        <v>3233</v>
      </c>
      <c r="D3329" t="s">
        <v>3175</v>
      </c>
      <c r="E3329" t="s">
        <v>5335</v>
      </c>
      <c r="F3329" t="s">
        <v>5339</v>
      </c>
      <c r="G3329" s="4">
        <v>5254</v>
      </c>
      <c r="H3329" s="4">
        <v>5254</v>
      </c>
      <c r="I3329">
        <v>0.66</v>
      </c>
      <c r="J3329" s="4">
        <v>46614088.5</v>
      </c>
      <c r="K3329" s="12">
        <v>8872.1142938713365</v>
      </c>
      <c r="L3329" s="12">
        <v>8872.1142938713365</v>
      </c>
      <c r="N3329">
        <v>0.125</v>
      </c>
    </row>
    <row r="3330" spans="1:14" x14ac:dyDescent="0.3">
      <c r="A3330">
        <v>350540</v>
      </c>
      <c r="B3330">
        <v>3505401</v>
      </c>
      <c r="C3330" t="s">
        <v>3234</v>
      </c>
      <c r="D3330" t="s">
        <v>3175</v>
      </c>
      <c r="E3330" t="s">
        <v>5335</v>
      </c>
      <c r="F3330" t="s">
        <v>5339</v>
      </c>
      <c r="G3330" s="4">
        <v>6894</v>
      </c>
      <c r="H3330" s="4">
        <v>6894</v>
      </c>
      <c r="I3330">
        <v>0.64100000000000001</v>
      </c>
      <c r="J3330" s="4">
        <v>67453093.519999996</v>
      </c>
      <c r="K3330" s="12">
        <v>9784.3187583405852</v>
      </c>
      <c r="L3330" s="12">
        <v>9784.3187583405852</v>
      </c>
      <c r="M3330">
        <v>1.5277777777777779</v>
      </c>
      <c r="N3330">
        <v>0.375</v>
      </c>
    </row>
    <row r="3331" spans="1:14" x14ac:dyDescent="0.3">
      <c r="A3331">
        <v>350550</v>
      </c>
      <c r="B3331">
        <v>3505500</v>
      </c>
      <c r="C3331" t="s">
        <v>3235</v>
      </c>
      <c r="D3331" t="s">
        <v>3175</v>
      </c>
      <c r="E3331" t="s">
        <v>5335</v>
      </c>
      <c r="F3331" t="s">
        <v>5339</v>
      </c>
      <c r="G3331" s="4">
        <v>126957</v>
      </c>
      <c r="H3331" s="4">
        <v>126957</v>
      </c>
      <c r="I3331">
        <v>0.78900000000000003</v>
      </c>
      <c r="J3331" s="4">
        <v>1030312218.92</v>
      </c>
      <c r="K3331" s="12">
        <v>8115.4423853745757</v>
      </c>
      <c r="L3331" s="12">
        <v>8115.4423853745757</v>
      </c>
      <c r="M3331">
        <v>1.083333333333333</v>
      </c>
      <c r="N3331">
        <v>0.25</v>
      </c>
    </row>
    <row r="3332" spans="1:14" x14ac:dyDescent="0.3">
      <c r="A3332">
        <v>350560</v>
      </c>
      <c r="B3332">
        <v>3505609</v>
      </c>
      <c r="C3332" t="s">
        <v>3236</v>
      </c>
      <c r="D3332" t="s">
        <v>3175</v>
      </c>
      <c r="E3332" t="s">
        <v>5335</v>
      </c>
      <c r="F3332" t="s">
        <v>5339</v>
      </c>
      <c r="G3332" s="4">
        <v>33304</v>
      </c>
      <c r="H3332" s="4">
        <v>33304</v>
      </c>
      <c r="I3332">
        <v>0.72499999999999998</v>
      </c>
      <c r="J3332" s="4">
        <v>166814142.31</v>
      </c>
      <c r="K3332" s="12">
        <v>5008.8320414965174</v>
      </c>
      <c r="L3332" s="12">
        <v>5008.8320414965174</v>
      </c>
      <c r="N3332">
        <v>0.5</v>
      </c>
    </row>
    <row r="3333" spans="1:14" x14ac:dyDescent="0.3">
      <c r="A3333">
        <v>350570</v>
      </c>
      <c r="B3333">
        <v>3505708</v>
      </c>
      <c r="C3333" t="s">
        <v>3237</v>
      </c>
      <c r="D3333" t="s">
        <v>3175</v>
      </c>
      <c r="E3333" t="s">
        <v>5335</v>
      </c>
      <c r="F3333" t="s">
        <v>5339</v>
      </c>
      <c r="G3333" s="4">
        <v>333737</v>
      </c>
      <c r="H3333" s="4">
        <v>200000</v>
      </c>
      <c r="I3333">
        <v>0.78600000000000003</v>
      </c>
      <c r="J3333" s="4">
        <v>5606909008.3999996</v>
      </c>
      <c r="K3333" s="12">
        <v>28034.545041999998</v>
      </c>
      <c r="L3333" s="12">
        <v>14712.97</v>
      </c>
      <c r="M3333">
        <v>1.916666666666667</v>
      </c>
      <c r="N3333">
        <v>0.625</v>
      </c>
    </row>
    <row r="3334" spans="1:14" x14ac:dyDescent="0.3">
      <c r="A3334">
        <v>350580</v>
      </c>
      <c r="B3334">
        <v>3505807</v>
      </c>
      <c r="C3334" t="s">
        <v>3238</v>
      </c>
      <c r="D3334" t="s">
        <v>3175</v>
      </c>
      <c r="E3334" t="s">
        <v>5335</v>
      </c>
      <c r="F3334" t="s">
        <v>5339</v>
      </c>
      <c r="G3334" s="4">
        <v>21936</v>
      </c>
      <c r="H3334" s="4">
        <v>21936</v>
      </c>
      <c r="I3334">
        <v>0.751</v>
      </c>
      <c r="J3334" s="4">
        <v>145210915.44999999</v>
      </c>
      <c r="K3334" s="12">
        <v>6619.7536219000722</v>
      </c>
      <c r="L3334" s="12">
        <v>6619.7536219000722</v>
      </c>
      <c r="M3334">
        <v>0.88888888888888873</v>
      </c>
      <c r="N3334">
        <v>0.25</v>
      </c>
    </row>
    <row r="3335" spans="1:14" x14ac:dyDescent="0.3">
      <c r="A3335">
        <v>350590</v>
      </c>
      <c r="B3335">
        <v>3505906</v>
      </c>
      <c r="C3335" t="s">
        <v>3239</v>
      </c>
      <c r="D3335" t="s">
        <v>3175</v>
      </c>
      <c r="E3335" t="s">
        <v>5335</v>
      </c>
      <c r="F3335" t="s">
        <v>5339</v>
      </c>
      <c r="G3335" s="4">
        <v>59939</v>
      </c>
      <c r="H3335" s="4">
        <v>59939</v>
      </c>
      <c r="I3335">
        <v>0.76100000000000001</v>
      </c>
      <c r="J3335" s="4">
        <v>352805099.44</v>
      </c>
      <c r="K3335" s="12">
        <v>5886.0691609803298</v>
      </c>
      <c r="L3335" s="12">
        <v>5886.0691609803298</v>
      </c>
      <c r="M3335">
        <v>0.13888888888888881</v>
      </c>
      <c r="N3335">
        <v>0.5</v>
      </c>
    </row>
    <row r="3336" spans="1:14" x14ac:dyDescent="0.3">
      <c r="A3336">
        <v>350600</v>
      </c>
      <c r="B3336">
        <v>3506003</v>
      </c>
      <c r="C3336" t="s">
        <v>3240</v>
      </c>
      <c r="D3336" t="s">
        <v>3175</v>
      </c>
      <c r="E3336" t="s">
        <v>5335</v>
      </c>
      <c r="F3336" t="s">
        <v>5339</v>
      </c>
      <c r="G3336" s="4">
        <v>392947</v>
      </c>
      <c r="H3336" s="4">
        <v>200000</v>
      </c>
      <c r="I3336">
        <v>0.80100000000000005</v>
      </c>
      <c r="J3336" s="4">
        <v>1998227160.99</v>
      </c>
      <c r="K3336" s="12">
        <v>9991.1358049499995</v>
      </c>
      <c r="L3336" s="12">
        <v>9991.1358049499995</v>
      </c>
      <c r="M3336">
        <v>1.1111111111111109</v>
      </c>
      <c r="N3336">
        <v>0.5</v>
      </c>
    </row>
    <row r="3337" spans="1:14" x14ac:dyDescent="0.3">
      <c r="A3337">
        <v>350610</v>
      </c>
      <c r="B3337">
        <v>3506102</v>
      </c>
      <c r="C3337" t="s">
        <v>3241</v>
      </c>
      <c r="D3337" t="s">
        <v>3175</v>
      </c>
      <c r="E3337" t="s">
        <v>5335</v>
      </c>
      <c r="F3337" t="s">
        <v>5339</v>
      </c>
      <c r="G3337" s="4">
        <v>78257</v>
      </c>
      <c r="H3337" s="4">
        <v>78257</v>
      </c>
      <c r="I3337">
        <v>0.78</v>
      </c>
      <c r="J3337" s="4">
        <v>506083864.56999999</v>
      </c>
      <c r="K3337" s="12">
        <v>6466.9469129918089</v>
      </c>
      <c r="L3337" s="12">
        <v>6466.9469129918089</v>
      </c>
      <c r="M3337">
        <v>1.4722222222222221</v>
      </c>
      <c r="N3337">
        <v>0.5</v>
      </c>
    </row>
    <row r="3338" spans="1:14" x14ac:dyDescent="0.3">
      <c r="A3338">
        <v>350620</v>
      </c>
      <c r="B3338">
        <v>3506201</v>
      </c>
      <c r="C3338" t="s">
        <v>3242</v>
      </c>
      <c r="D3338" t="s">
        <v>3175</v>
      </c>
      <c r="E3338" t="s">
        <v>5335</v>
      </c>
      <c r="F3338" t="s">
        <v>5339</v>
      </c>
      <c r="G3338" s="4">
        <v>2640</v>
      </c>
      <c r="H3338" s="4">
        <v>2640</v>
      </c>
      <c r="I3338">
        <v>0.74399999999999999</v>
      </c>
      <c r="J3338" s="4">
        <v>40210292.939999998</v>
      </c>
      <c r="K3338" s="12">
        <v>15231.171568181817</v>
      </c>
      <c r="L3338" s="12">
        <v>14712.97</v>
      </c>
      <c r="N3338">
        <v>0</v>
      </c>
    </row>
    <row r="3339" spans="1:14" x14ac:dyDescent="0.3">
      <c r="A3339">
        <v>350630</v>
      </c>
      <c r="B3339">
        <v>3506300</v>
      </c>
      <c r="C3339" t="s">
        <v>3243</v>
      </c>
      <c r="D3339" t="s">
        <v>3175</v>
      </c>
      <c r="E3339" t="s">
        <v>5335</v>
      </c>
      <c r="F3339" t="s">
        <v>5339</v>
      </c>
      <c r="G3339" s="4">
        <v>11881</v>
      </c>
      <c r="H3339" s="4">
        <v>11881</v>
      </c>
      <c r="I3339">
        <v>0.73399999999999999</v>
      </c>
      <c r="J3339" s="4">
        <v>76156772.680000007</v>
      </c>
      <c r="K3339" s="12">
        <v>6409.963191650535</v>
      </c>
      <c r="L3339" s="12">
        <v>6409.963191650535</v>
      </c>
      <c r="M3339">
        <v>0.49999999999999989</v>
      </c>
      <c r="N3339">
        <v>0.5</v>
      </c>
    </row>
    <row r="3340" spans="1:14" x14ac:dyDescent="0.3">
      <c r="A3340">
        <v>350635</v>
      </c>
      <c r="B3340">
        <v>3506359</v>
      </c>
      <c r="C3340" t="s">
        <v>3244</v>
      </c>
      <c r="D3340" t="s">
        <v>3175</v>
      </c>
      <c r="E3340" t="s">
        <v>5335</v>
      </c>
      <c r="F3340" t="s">
        <v>5339</v>
      </c>
      <c r="G3340" s="4">
        <v>67436</v>
      </c>
      <c r="H3340" s="4">
        <v>67436</v>
      </c>
      <c r="I3340">
        <v>0.73</v>
      </c>
      <c r="J3340" s="4">
        <v>915444661.19000006</v>
      </c>
      <c r="K3340" s="12">
        <v>13575.014253366155</v>
      </c>
      <c r="L3340" s="12">
        <v>13575.014253366155</v>
      </c>
      <c r="M3340">
        <v>1.1944444444444451</v>
      </c>
      <c r="N3340">
        <v>0.5</v>
      </c>
    </row>
    <row r="3341" spans="1:14" x14ac:dyDescent="0.3">
      <c r="A3341">
        <v>350640</v>
      </c>
      <c r="B3341">
        <v>3506409</v>
      </c>
      <c r="C3341" t="s">
        <v>3245</v>
      </c>
      <c r="D3341" t="s">
        <v>3175</v>
      </c>
      <c r="E3341" t="s">
        <v>5335</v>
      </c>
      <c r="F3341" t="s">
        <v>5339</v>
      </c>
      <c r="G3341" s="4">
        <v>7464</v>
      </c>
      <c r="H3341" s="4">
        <v>7464</v>
      </c>
      <c r="I3341">
        <v>0.76800000000000002</v>
      </c>
      <c r="J3341" s="4">
        <v>61201178.560000002</v>
      </c>
      <c r="K3341" s="12">
        <v>8199.5148124330117</v>
      </c>
      <c r="L3341" s="12">
        <v>8199.5148124330117</v>
      </c>
      <c r="N3341">
        <v>0</v>
      </c>
    </row>
    <row r="3342" spans="1:14" x14ac:dyDescent="0.3">
      <c r="A3342">
        <v>350650</v>
      </c>
      <c r="B3342">
        <v>3506508</v>
      </c>
      <c r="C3342" t="s">
        <v>3246</v>
      </c>
      <c r="D3342" t="s">
        <v>3175</v>
      </c>
      <c r="E3342" t="s">
        <v>5335</v>
      </c>
      <c r="F3342" t="s">
        <v>5339</v>
      </c>
      <c r="G3342" s="4">
        <v>123340</v>
      </c>
      <c r="H3342" s="4">
        <v>123340</v>
      </c>
      <c r="I3342">
        <v>0.78</v>
      </c>
      <c r="J3342" s="4">
        <v>684477502.41999996</v>
      </c>
      <c r="K3342" s="12">
        <v>5549.5176132641473</v>
      </c>
      <c r="L3342" s="12">
        <v>5549.5176132641473</v>
      </c>
      <c r="M3342">
        <v>0.94444444444444464</v>
      </c>
      <c r="N3342">
        <v>0.125</v>
      </c>
    </row>
    <row r="3343" spans="1:14" x14ac:dyDescent="0.3">
      <c r="A3343">
        <v>350660</v>
      </c>
      <c r="B3343">
        <v>3506607</v>
      </c>
      <c r="C3343" t="s">
        <v>3247</v>
      </c>
      <c r="D3343" t="s">
        <v>3175</v>
      </c>
      <c r="E3343" t="s">
        <v>5335</v>
      </c>
      <c r="F3343" t="s">
        <v>5339</v>
      </c>
      <c r="G3343" s="4">
        <v>30564</v>
      </c>
      <c r="H3343" s="4">
        <v>30564</v>
      </c>
      <c r="I3343">
        <v>0.71199999999999997</v>
      </c>
      <c r="J3343" s="4">
        <v>157010817.58000001</v>
      </c>
      <c r="K3343" s="12">
        <v>5137.1161359769667</v>
      </c>
      <c r="L3343" s="12">
        <v>5137.1161359769667</v>
      </c>
      <c r="M3343">
        <v>0.33333333333333343</v>
      </c>
      <c r="N3343">
        <v>0.125</v>
      </c>
    </row>
    <row r="3344" spans="1:14" x14ac:dyDescent="0.3">
      <c r="A3344">
        <v>350670</v>
      </c>
      <c r="B3344">
        <v>3506706</v>
      </c>
      <c r="C3344" t="s">
        <v>3248</v>
      </c>
      <c r="D3344" t="s">
        <v>3175</v>
      </c>
      <c r="E3344" t="s">
        <v>5335</v>
      </c>
      <c r="F3344" t="s">
        <v>5339</v>
      </c>
      <c r="G3344" s="4">
        <v>13113</v>
      </c>
      <c r="H3344" s="4">
        <v>13113</v>
      </c>
      <c r="I3344">
        <v>0.68100000000000005</v>
      </c>
      <c r="J3344" s="4">
        <v>110790411.98</v>
      </c>
      <c r="K3344" s="12">
        <v>8448.8989537100588</v>
      </c>
      <c r="L3344" s="12">
        <v>8448.8989537100588</v>
      </c>
      <c r="N3344">
        <v>0</v>
      </c>
    </row>
    <row r="3345" spans="1:14" x14ac:dyDescent="0.3">
      <c r="A3345">
        <v>350680</v>
      </c>
      <c r="B3345">
        <v>3506805</v>
      </c>
      <c r="C3345" t="s">
        <v>704</v>
      </c>
      <c r="D3345" t="s">
        <v>3175</v>
      </c>
      <c r="E3345" t="s">
        <v>5335</v>
      </c>
      <c r="F3345" t="s">
        <v>5339</v>
      </c>
      <c r="G3345" s="4">
        <v>11480</v>
      </c>
      <c r="H3345" s="4">
        <v>11480</v>
      </c>
      <c r="I3345">
        <v>0.74199999999999999</v>
      </c>
      <c r="J3345" s="4">
        <v>75239397.090000004</v>
      </c>
      <c r="K3345" s="12">
        <v>6553.9544503484321</v>
      </c>
      <c r="L3345" s="12">
        <v>6553.9544503484321</v>
      </c>
      <c r="M3345">
        <v>0.72222222222222221</v>
      </c>
      <c r="N3345">
        <v>0.25</v>
      </c>
    </row>
    <row r="3346" spans="1:14" x14ac:dyDescent="0.3">
      <c r="A3346">
        <v>350690</v>
      </c>
      <c r="B3346">
        <v>3506904</v>
      </c>
      <c r="C3346" t="s">
        <v>3249</v>
      </c>
      <c r="D3346" t="s">
        <v>3175</v>
      </c>
      <c r="E3346" t="s">
        <v>5335</v>
      </c>
      <c r="F3346" t="s">
        <v>5339</v>
      </c>
      <c r="G3346" s="4">
        <v>10710</v>
      </c>
      <c r="H3346" s="4">
        <v>10710</v>
      </c>
      <c r="I3346">
        <v>0.70499999999999996</v>
      </c>
      <c r="J3346" s="4">
        <v>81254418.540000007</v>
      </c>
      <c r="K3346" s="12">
        <v>7586.7804425770319</v>
      </c>
      <c r="L3346" s="12">
        <v>7586.7804425770319</v>
      </c>
      <c r="N3346">
        <v>0.125</v>
      </c>
    </row>
    <row r="3347" spans="1:14" x14ac:dyDescent="0.3">
      <c r="A3347">
        <v>350700</v>
      </c>
      <c r="B3347">
        <v>3507001</v>
      </c>
      <c r="C3347" t="s">
        <v>3250</v>
      </c>
      <c r="D3347" t="s">
        <v>3175</v>
      </c>
      <c r="E3347" t="s">
        <v>5335</v>
      </c>
      <c r="F3347" t="s">
        <v>5339</v>
      </c>
      <c r="G3347" s="4">
        <v>63850</v>
      </c>
      <c r="H3347" s="4">
        <v>63850</v>
      </c>
      <c r="I3347">
        <v>0.78</v>
      </c>
      <c r="J3347" s="4">
        <v>411974510.74000001</v>
      </c>
      <c r="K3347" s="12">
        <v>6452.2241306186379</v>
      </c>
      <c r="L3347" s="12">
        <v>6452.2241306186379</v>
      </c>
      <c r="M3347">
        <v>1.833333333333333</v>
      </c>
      <c r="N3347">
        <v>0.25</v>
      </c>
    </row>
    <row r="3348" spans="1:14" x14ac:dyDescent="0.3">
      <c r="A3348">
        <v>350710</v>
      </c>
      <c r="B3348">
        <v>3507100</v>
      </c>
      <c r="C3348" t="s">
        <v>3251</v>
      </c>
      <c r="D3348" t="s">
        <v>3175</v>
      </c>
      <c r="E3348" t="s">
        <v>5335</v>
      </c>
      <c r="F3348" t="s">
        <v>5339</v>
      </c>
      <c r="G3348" s="4">
        <v>22579</v>
      </c>
      <c r="H3348" s="4">
        <v>22579</v>
      </c>
      <c r="I3348">
        <v>0.71299999999999997</v>
      </c>
      <c r="J3348" s="4">
        <v>173896948.25999999</v>
      </c>
      <c r="K3348" s="12">
        <v>7701.7116905088797</v>
      </c>
      <c r="L3348" s="12">
        <v>7701.7116905088797</v>
      </c>
      <c r="M3348">
        <v>1.194444444444444</v>
      </c>
      <c r="N3348">
        <v>0.375</v>
      </c>
    </row>
    <row r="3349" spans="1:14" x14ac:dyDescent="0.3">
      <c r="A3349">
        <v>350715</v>
      </c>
      <c r="B3349">
        <v>3507159</v>
      </c>
      <c r="C3349" t="s">
        <v>3252</v>
      </c>
      <c r="D3349" t="s">
        <v>3175</v>
      </c>
      <c r="E3349" t="s">
        <v>5335</v>
      </c>
      <c r="F3349" t="s">
        <v>5339</v>
      </c>
      <c r="G3349" s="4">
        <v>3609</v>
      </c>
      <c r="H3349" s="4">
        <v>3609</v>
      </c>
      <c r="I3349">
        <v>0.66</v>
      </c>
      <c r="J3349" s="4">
        <v>34986729.659999996</v>
      </c>
      <c r="K3349" s="12">
        <v>9694.3002660016609</v>
      </c>
      <c r="L3349" s="12">
        <v>9694.3002660016609</v>
      </c>
      <c r="N3349">
        <v>0</v>
      </c>
    </row>
    <row r="3350" spans="1:14" x14ac:dyDescent="0.3">
      <c r="A3350">
        <v>350720</v>
      </c>
      <c r="B3350">
        <v>3507209</v>
      </c>
      <c r="C3350" t="s">
        <v>3253</v>
      </c>
      <c r="D3350" t="s">
        <v>3175</v>
      </c>
      <c r="E3350" t="s">
        <v>5335</v>
      </c>
      <c r="F3350" t="s">
        <v>5339</v>
      </c>
      <c r="G3350" s="4">
        <v>932</v>
      </c>
      <c r="H3350" s="4">
        <v>932</v>
      </c>
      <c r="I3350">
        <v>0.746</v>
      </c>
      <c r="J3350" s="4">
        <v>27110934.68</v>
      </c>
      <c r="K3350" s="12">
        <v>29088.985708154505</v>
      </c>
      <c r="L3350" s="12">
        <v>14712.97</v>
      </c>
      <c r="N3350">
        <v>0</v>
      </c>
    </row>
    <row r="3351" spans="1:14" x14ac:dyDescent="0.3">
      <c r="A3351">
        <v>350730</v>
      </c>
      <c r="B3351">
        <v>3507308</v>
      </c>
      <c r="C3351" t="s">
        <v>3254</v>
      </c>
      <c r="D3351" t="s">
        <v>3175</v>
      </c>
      <c r="E3351" t="s">
        <v>5335</v>
      </c>
      <c r="F3351" t="s">
        <v>5339</v>
      </c>
      <c r="G3351" s="4">
        <v>4838</v>
      </c>
      <c r="H3351" s="4">
        <v>4838</v>
      </c>
      <c r="I3351">
        <v>0.754</v>
      </c>
      <c r="J3351" s="4">
        <v>45880638.850000001</v>
      </c>
      <c r="K3351" s="12">
        <v>9483.3895928069451</v>
      </c>
      <c r="L3351" s="12">
        <v>9483.3895928069451</v>
      </c>
      <c r="M3351">
        <v>0.91666666666666663</v>
      </c>
      <c r="N3351">
        <v>0.375</v>
      </c>
    </row>
    <row r="3352" spans="1:14" x14ac:dyDescent="0.3">
      <c r="A3352">
        <v>350740</v>
      </c>
      <c r="B3352">
        <v>3507407</v>
      </c>
      <c r="C3352" t="s">
        <v>1275</v>
      </c>
      <c r="D3352" t="s">
        <v>3175</v>
      </c>
      <c r="E3352" t="s">
        <v>5335</v>
      </c>
      <c r="F3352" t="s">
        <v>5339</v>
      </c>
      <c r="G3352" s="4">
        <v>14405</v>
      </c>
      <c r="H3352" s="4">
        <v>14405</v>
      </c>
      <c r="I3352">
        <v>0.73</v>
      </c>
      <c r="J3352" s="4">
        <v>108114018.04000001</v>
      </c>
      <c r="K3352" s="12">
        <v>7505.3119083651518</v>
      </c>
      <c r="L3352" s="12">
        <v>7505.3119083651518</v>
      </c>
      <c r="M3352">
        <v>0.19444444444444439</v>
      </c>
      <c r="N3352">
        <v>0.375</v>
      </c>
    </row>
    <row r="3353" spans="1:14" x14ac:dyDescent="0.3">
      <c r="A3353">
        <v>350745</v>
      </c>
      <c r="B3353">
        <v>3507456</v>
      </c>
      <c r="C3353" t="s">
        <v>3255</v>
      </c>
      <c r="D3353" t="s">
        <v>3175</v>
      </c>
      <c r="E3353" t="s">
        <v>5335</v>
      </c>
      <c r="F3353" t="s">
        <v>5339</v>
      </c>
      <c r="G3353" s="4">
        <v>2801</v>
      </c>
      <c r="H3353" s="4">
        <v>2801</v>
      </c>
      <c r="I3353">
        <v>0.70499999999999996</v>
      </c>
      <c r="J3353" s="4">
        <v>48721203.18</v>
      </c>
      <c r="K3353" s="12">
        <v>17394.217486611924</v>
      </c>
      <c r="L3353" s="12">
        <v>14712.97</v>
      </c>
      <c r="M3353">
        <v>0.41666666666666691</v>
      </c>
      <c r="N3353">
        <v>0.125</v>
      </c>
    </row>
    <row r="3354" spans="1:14" x14ac:dyDescent="0.3">
      <c r="A3354">
        <v>350750</v>
      </c>
      <c r="B3354">
        <v>3507506</v>
      </c>
      <c r="C3354" t="s">
        <v>3256</v>
      </c>
      <c r="D3354" t="s">
        <v>3175</v>
      </c>
      <c r="E3354" t="s">
        <v>5335</v>
      </c>
      <c r="F3354" t="s">
        <v>5339</v>
      </c>
      <c r="G3354" s="4">
        <v>151053</v>
      </c>
      <c r="H3354" s="4">
        <v>151053</v>
      </c>
      <c r="I3354">
        <v>0.8</v>
      </c>
      <c r="J3354" s="4">
        <v>823889152.09000003</v>
      </c>
      <c r="K3354" s="12">
        <v>5454.305125287151</v>
      </c>
      <c r="L3354" s="12">
        <v>5454.305125287151</v>
      </c>
      <c r="M3354">
        <v>2.0277777777777781</v>
      </c>
      <c r="N3354">
        <v>0.75</v>
      </c>
    </row>
    <row r="3355" spans="1:14" x14ac:dyDescent="0.3">
      <c r="A3355">
        <v>350760</v>
      </c>
      <c r="B3355">
        <v>3507605</v>
      </c>
      <c r="C3355" t="s">
        <v>3257</v>
      </c>
      <c r="D3355" t="s">
        <v>3175</v>
      </c>
      <c r="E3355" t="s">
        <v>5335</v>
      </c>
      <c r="F3355" t="s">
        <v>5339</v>
      </c>
      <c r="G3355" s="4">
        <v>185688</v>
      </c>
      <c r="H3355" s="4">
        <v>185688</v>
      </c>
      <c r="I3355">
        <v>0.77600000000000002</v>
      </c>
      <c r="J3355" s="4">
        <v>1061432378.49</v>
      </c>
      <c r="K3355" s="12">
        <v>5716.2141791068889</v>
      </c>
      <c r="L3355" s="12">
        <v>5716.2141791068889</v>
      </c>
      <c r="M3355">
        <v>1.2777777777777779</v>
      </c>
      <c r="N3355">
        <v>0.625</v>
      </c>
    </row>
    <row r="3356" spans="1:14" x14ac:dyDescent="0.3">
      <c r="A3356">
        <v>350770</v>
      </c>
      <c r="B3356">
        <v>3507704</v>
      </c>
      <c r="C3356" t="s">
        <v>3258</v>
      </c>
      <c r="D3356" t="s">
        <v>3175</v>
      </c>
      <c r="E3356" t="s">
        <v>5335</v>
      </c>
      <c r="F3356" t="s">
        <v>5339</v>
      </c>
      <c r="G3356" s="4">
        <v>5477</v>
      </c>
      <c r="H3356" s="4">
        <v>5477</v>
      </c>
      <c r="I3356">
        <v>0.73699999999999999</v>
      </c>
      <c r="J3356" s="4">
        <v>44379282.939999998</v>
      </c>
      <c r="K3356" s="12">
        <v>8102.8451597589919</v>
      </c>
      <c r="L3356" s="12">
        <v>8102.8451597589919</v>
      </c>
      <c r="N3356">
        <v>0</v>
      </c>
    </row>
    <row r="3357" spans="1:14" x14ac:dyDescent="0.3">
      <c r="A3357">
        <v>350775</v>
      </c>
      <c r="B3357">
        <v>3507753</v>
      </c>
      <c r="C3357" t="s">
        <v>3259</v>
      </c>
      <c r="D3357" t="s">
        <v>3175</v>
      </c>
      <c r="E3357" t="s">
        <v>5335</v>
      </c>
      <c r="F3357" t="s">
        <v>5339</v>
      </c>
      <c r="G3357" s="4">
        <v>2605</v>
      </c>
      <c r="H3357" s="4">
        <v>2605</v>
      </c>
      <c r="I3357">
        <v>0.71</v>
      </c>
      <c r="J3357" s="4">
        <v>31191137.59</v>
      </c>
      <c r="K3357" s="12">
        <v>11973.565293666026</v>
      </c>
      <c r="L3357" s="12">
        <v>11973.565293666026</v>
      </c>
      <c r="N3357">
        <v>0</v>
      </c>
    </row>
    <row r="3358" spans="1:14" x14ac:dyDescent="0.3">
      <c r="A3358">
        <v>350780</v>
      </c>
      <c r="B3358">
        <v>3507803</v>
      </c>
      <c r="C3358" t="s">
        <v>3260</v>
      </c>
      <c r="D3358" t="s">
        <v>3175</v>
      </c>
      <c r="E3358" t="s">
        <v>5335</v>
      </c>
      <c r="F3358" t="s">
        <v>5339</v>
      </c>
      <c r="G3358" s="4">
        <v>26314</v>
      </c>
      <c r="H3358" s="4">
        <v>26314</v>
      </c>
      <c r="I3358">
        <v>0.755</v>
      </c>
      <c r="J3358" s="4">
        <v>201808047.18000001</v>
      </c>
      <c r="K3358" s="12">
        <v>7669.2273002964203</v>
      </c>
      <c r="L3358" s="12">
        <v>7669.2273002964203</v>
      </c>
      <c r="N3358">
        <v>0</v>
      </c>
    </row>
    <row r="3359" spans="1:14" x14ac:dyDescent="0.3">
      <c r="A3359">
        <v>350790</v>
      </c>
      <c r="B3359">
        <v>3507902</v>
      </c>
      <c r="C3359" t="s">
        <v>3261</v>
      </c>
      <c r="D3359" t="s">
        <v>3175</v>
      </c>
      <c r="E3359" t="s">
        <v>5335</v>
      </c>
      <c r="F3359" t="s">
        <v>5339</v>
      </c>
      <c r="G3359" s="4">
        <v>24501</v>
      </c>
      <c r="H3359" s="4">
        <v>24501</v>
      </c>
      <c r="I3359">
        <v>0.74</v>
      </c>
      <c r="J3359" s="4">
        <v>199284581.44999999</v>
      </c>
      <c r="K3359" s="12">
        <v>8133.732559895514</v>
      </c>
      <c r="L3359" s="12">
        <v>8133.732559895514</v>
      </c>
      <c r="M3359">
        <v>1.694444444444444</v>
      </c>
      <c r="N3359">
        <v>0.625</v>
      </c>
    </row>
    <row r="3360" spans="1:14" x14ac:dyDescent="0.3">
      <c r="A3360">
        <v>350800</v>
      </c>
      <c r="B3360">
        <v>3508009</v>
      </c>
      <c r="C3360" t="s">
        <v>3262</v>
      </c>
      <c r="D3360" t="s">
        <v>3175</v>
      </c>
      <c r="E3360" t="s">
        <v>5335</v>
      </c>
      <c r="F3360" t="s">
        <v>5339</v>
      </c>
      <c r="G3360" s="4">
        <v>20731</v>
      </c>
      <c r="H3360" s="4">
        <v>20731</v>
      </c>
      <c r="I3360">
        <v>0.66700000000000004</v>
      </c>
      <c r="J3360" s="4">
        <v>152340737.00999999</v>
      </c>
      <c r="K3360" s="12">
        <v>7348.4509676330126</v>
      </c>
      <c r="L3360" s="12">
        <v>7348.4509676330126</v>
      </c>
      <c r="M3360">
        <v>1.166666666666667</v>
      </c>
      <c r="N3360">
        <v>0.125</v>
      </c>
    </row>
    <row r="3361" spans="1:14" x14ac:dyDescent="0.3">
      <c r="A3361">
        <v>350810</v>
      </c>
      <c r="B3361">
        <v>3508108</v>
      </c>
      <c r="C3361" t="s">
        <v>3263</v>
      </c>
      <c r="D3361" t="s">
        <v>3175</v>
      </c>
      <c r="E3361" t="s">
        <v>5335</v>
      </c>
      <c r="F3361" t="s">
        <v>5339</v>
      </c>
      <c r="G3361" s="4">
        <v>17658</v>
      </c>
      <c r="H3361" s="4">
        <v>17658</v>
      </c>
      <c r="I3361">
        <v>0.76300000000000001</v>
      </c>
      <c r="J3361" s="4">
        <v>140316586.47</v>
      </c>
      <c r="K3361" s="12">
        <v>7946.3464984709481</v>
      </c>
      <c r="L3361" s="12">
        <v>7946.3464984709481</v>
      </c>
      <c r="M3361">
        <v>0.41666666666666657</v>
      </c>
      <c r="N3361">
        <v>0.25</v>
      </c>
    </row>
    <row r="3362" spans="1:14" x14ac:dyDescent="0.3">
      <c r="A3362">
        <v>350820</v>
      </c>
      <c r="B3362">
        <v>3508207</v>
      </c>
      <c r="C3362" t="s">
        <v>3264</v>
      </c>
      <c r="D3362" t="s">
        <v>3175</v>
      </c>
      <c r="E3362" t="s">
        <v>5335</v>
      </c>
      <c r="F3362" t="s">
        <v>5339</v>
      </c>
      <c r="G3362" s="4">
        <v>4458</v>
      </c>
      <c r="H3362" s="4">
        <v>4458</v>
      </c>
      <c r="I3362">
        <v>0.73499999999999999</v>
      </c>
      <c r="J3362" s="4">
        <v>58782253.130000003</v>
      </c>
      <c r="K3362" s="12">
        <v>13185.790293853746</v>
      </c>
      <c r="L3362" s="12">
        <v>13185.790293853746</v>
      </c>
      <c r="M3362">
        <v>0.41666666666666657</v>
      </c>
      <c r="N3362">
        <v>0.125</v>
      </c>
    </row>
    <row r="3363" spans="1:14" x14ac:dyDescent="0.3">
      <c r="A3363">
        <v>350830</v>
      </c>
      <c r="B3363">
        <v>3508306</v>
      </c>
      <c r="C3363" t="s">
        <v>3265</v>
      </c>
      <c r="D3363" t="s">
        <v>3175</v>
      </c>
      <c r="E3363" t="s">
        <v>5335</v>
      </c>
      <c r="F3363" t="s">
        <v>5339</v>
      </c>
      <c r="G3363" s="4">
        <v>4360</v>
      </c>
      <c r="H3363" s="4">
        <v>4360</v>
      </c>
      <c r="I3363">
        <v>0.69399999999999995</v>
      </c>
      <c r="J3363" s="4">
        <v>39148456.219999999</v>
      </c>
      <c r="K3363" s="12">
        <v>8979.0037201834857</v>
      </c>
      <c r="L3363" s="12">
        <v>8979.0037201834857</v>
      </c>
      <c r="M3363">
        <v>0.49999999999999989</v>
      </c>
      <c r="N3363">
        <v>0.125</v>
      </c>
    </row>
    <row r="3364" spans="1:14" x14ac:dyDescent="0.3">
      <c r="A3364">
        <v>350840</v>
      </c>
      <c r="B3364">
        <v>3508405</v>
      </c>
      <c r="C3364" t="s">
        <v>3266</v>
      </c>
      <c r="D3364" t="s">
        <v>3175</v>
      </c>
      <c r="E3364" t="s">
        <v>5335</v>
      </c>
      <c r="F3364" t="s">
        <v>5339</v>
      </c>
      <c r="G3364" s="4">
        <v>48654</v>
      </c>
      <c r="H3364" s="4">
        <v>48654</v>
      </c>
      <c r="I3364">
        <v>0.73799999999999999</v>
      </c>
      <c r="J3364" s="4">
        <v>406784233.33999997</v>
      </c>
      <c r="K3364" s="12">
        <v>8360.756224359764</v>
      </c>
      <c r="L3364" s="12">
        <v>8360.756224359764</v>
      </c>
      <c r="N3364">
        <v>0.25</v>
      </c>
    </row>
    <row r="3365" spans="1:14" x14ac:dyDescent="0.3">
      <c r="A3365">
        <v>350850</v>
      </c>
      <c r="B3365">
        <v>3508504</v>
      </c>
      <c r="C3365" t="s">
        <v>3267</v>
      </c>
      <c r="D3365" t="s">
        <v>3175</v>
      </c>
      <c r="E3365" t="s">
        <v>5335</v>
      </c>
      <c r="F3365" t="s">
        <v>5339</v>
      </c>
      <c r="G3365" s="4">
        <v>100071</v>
      </c>
      <c r="H3365" s="4">
        <v>100071</v>
      </c>
      <c r="I3365">
        <v>0.78800000000000003</v>
      </c>
      <c r="J3365" s="4">
        <v>498363127.75999999</v>
      </c>
      <c r="K3365" s="12">
        <v>4980.095409859</v>
      </c>
      <c r="L3365" s="12">
        <v>4980.095409859</v>
      </c>
      <c r="M3365">
        <v>0.69444444444444442</v>
      </c>
      <c r="N3365">
        <v>0.375</v>
      </c>
    </row>
    <row r="3366" spans="1:14" x14ac:dyDescent="0.3">
      <c r="A3366">
        <v>350860</v>
      </c>
      <c r="B3366">
        <v>3508603</v>
      </c>
      <c r="C3366" t="s">
        <v>3268</v>
      </c>
      <c r="D3366" t="s">
        <v>3175</v>
      </c>
      <c r="E3366" t="s">
        <v>5335</v>
      </c>
      <c r="F3366" t="s">
        <v>5339</v>
      </c>
      <c r="G3366" s="4">
        <v>32534</v>
      </c>
      <c r="H3366" s="4">
        <v>32534</v>
      </c>
      <c r="I3366">
        <v>0.76400000000000001</v>
      </c>
      <c r="J3366" s="4">
        <v>146399122.63</v>
      </c>
      <c r="K3366" s="12">
        <v>4499.880820987275</v>
      </c>
      <c r="L3366" s="12">
        <v>4499.880820987275</v>
      </c>
      <c r="N3366">
        <v>0.125</v>
      </c>
    </row>
    <row r="3367" spans="1:14" x14ac:dyDescent="0.3">
      <c r="A3367">
        <v>350870</v>
      </c>
      <c r="B3367">
        <v>3508702</v>
      </c>
      <c r="C3367" t="s">
        <v>3269</v>
      </c>
      <c r="D3367" t="s">
        <v>3175</v>
      </c>
      <c r="E3367" t="s">
        <v>5335</v>
      </c>
      <c r="F3367" t="s">
        <v>5339</v>
      </c>
      <c r="G3367" s="4">
        <v>17228</v>
      </c>
      <c r="H3367" s="4">
        <v>17228</v>
      </c>
      <c r="I3367">
        <v>0.72</v>
      </c>
      <c r="J3367" s="4">
        <v>94285507.269999996</v>
      </c>
      <c r="K3367" s="12">
        <v>5472.8063193638263</v>
      </c>
      <c r="L3367" s="12">
        <v>5472.8063193638263</v>
      </c>
      <c r="M3367">
        <v>2.2777777777777781</v>
      </c>
      <c r="N3367">
        <v>0.25</v>
      </c>
    </row>
    <row r="3368" spans="1:14" x14ac:dyDescent="0.3">
      <c r="A3368">
        <v>350880</v>
      </c>
      <c r="B3368">
        <v>3508801</v>
      </c>
      <c r="C3368" t="s">
        <v>3270</v>
      </c>
      <c r="D3368" t="s">
        <v>3175</v>
      </c>
      <c r="E3368" t="s">
        <v>5335</v>
      </c>
      <c r="F3368" t="s">
        <v>5339</v>
      </c>
      <c r="G3368" s="4">
        <v>16907</v>
      </c>
      <c r="H3368" s="4">
        <v>16907</v>
      </c>
      <c r="I3368">
        <v>0.74199999999999999</v>
      </c>
      <c r="J3368" s="4">
        <v>117066349.97</v>
      </c>
      <c r="K3368" s="12">
        <v>6924.1349719051277</v>
      </c>
      <c r="L3368" s="12">
        <v>6924.1349719051277</v>
      </c>
      <c r="N3368">
        <v>0.125</v>
      </c>
    </row>
    <row r="3369" spans="1:14" x14ac:dyDescent="0.3">
      <c r="A3369">
        <v>350890</v>
      </c>
      <c r="B3369">
        <v>3508900</v>
      </c>
      <c r="C3369" t="s">
        <v>3271</v>
      </c>
      <c r="D3369" t="s">
        <v>3175</v>
      </c>
      <c r="E3369" t="s">
        <v>5335</v>
      </c>
      <c r="F3369" t="s">
        <v>5339</v>
      </c>
      <c r="G3369" s="4">
        <v>3726</v>
      </c>
      <c r="H3369" s="4">
        <v>3726</v>
      </c>
      <c r="I3369">
        <v>0.72899999999999998</v>
      </c>
      <c r="J3369" s="4">
        <v>34240493.75</v>
      </c>
      <c r="K3369" s="12">
        <v>9189.6118491680081</v>
      </c>
      <c r="L3369" s="12">
        <v>9189.6118491680081</v>
      </c>
      <c r="M3369">
        <v>0.13888888888888881</v>
      </c>
      <c r="N3369">
        <v>0.125</v>
      </c>
    </row>
    <row r="3370" spans="1:14" x14ac:dyDescent="0.3">
      <c r="A3370">
        <v>350900</v>
      </c>
      <c r="B3370">
        <v>3509007</v>
      </c>
      <c r="C3370" t="s">
        <v>3272</v>
      </c>
      <c r="D3370" t="s">
        <v>3175</v>
      </c>
      <c r="E3370" t="s">
        <v>5335</v>
      </c>
      <c r="F3370" t="s">
        <v>5339</v>
      </c>
      <c r="G3370" s="4">
        <v>98549</v>
      </c>
      <c r="H3370" s="4">
        <v>98549</v>
      </c>
      <c r="I3370">
        <v>0.78100000000000003</v>
      </c>
      <c r="J3370" s="4">
        <v>550041659.13</v>
      </c>
      <c r="K3370" s="12">
        <v>5581.4027451318634</v>
      </c>
      <c r="L3370" s="12">
        <v>5581.4027451318634</v>
      </c>
      <c r="M3370">
        <v>1.1388888888888891</v>
      </c>
      <c r="N3370">
        <v>0.125</v>
      </c>
    </row>
    <row r="3371" spans="1:14" x14ac:dyDescent="0.3">
      <c r="A3371">
        <v>350910</v>
      </c>
      <c r="B3371">
        <v>3509106</v>
      </c>
      <c r="C3371" t="s">
        <v>3273</v>
      </c>
      <c r="D3371" t="s">
        <v>3175</v>
      </c>
      <c r="E3371" t="s">
        <v>5335</v>
      </c>
      <c r="F3371" t="s">
        <v>5339</v>
      </c>
      <c r="G3371" s="4">
        <v>5599</v>
      </c>
      <c r="H3371" s="4">
        <v>5599</v>
      </c>
      <c r="I3371">
        <v>0.69699999999999995</v>
      </c>
      <c r="J3371" s="4">
        <v>50683243.240000002</v>
      </c>
      <c r="K3371" s="12">
        <v>9052.195613502412</v>
      </c>
      <c r="L3371" s="12">
        <v>9052.195613502412</v>
      </c>
      <c r="N3371">
        <v>0.125</v>
      </c>
    </row>
    <row r="3372" spans="1:14" x14ac:dyDescent="0.3">
      <c r="A3372">
        <v>350920</v>
      </c>
      <c r="B3372">
        <v>3509205</v>
      </c>
      <c r="C3372" t="s">
        <v>3274</v>
      </c>
      <c r="D3372" t="s">
        <v>3175</v>
      </c>
      <c r="E3372" t="s">
        <v>5335</v>
      </c>
      <c r="F3372" t="s">
        <v>5339</v>
      </c>
      <c r="G3372" s="4">
        <v>98365</v>
      </c>
      <c r="H3372" s="4">
        <v>98365</v>
      </c>
      <c r="I3372">
        <v>0.72799999999999998</v>
      </c>
      <c r="J3372" s="4">
        <v>1136830775.6800001</v>
      </c>
      <c r="K3372" s="12">
        <v>11557.269106694455</v>
      </c>
      <c r="L3372" s="12">
        <v>11557.269106694455</v>
      </c>
      <c r="M3372">
        <v>0.61111111111111116</v>
      </c>
      <c r="N3372">
        <v>0.25</v>
      </c>
    </row>
    <row r="3373" spans="1:14" x14ac:dyDescent="0.3">
      <c r="A3373">
        <v>350925</v>
      </c>
      <c r="B3373">
        <v>3509254</v>
      </c>
      <c r="C3373" t="s">
        <v>3275</v>
      </c>
      <c r="D3373" t="s">
        <v>3175</v>
      </c>
      <c r="E3373" t="s">
        <v>5335</v>
      </c>
      <c r="F3373" t="s">
        <v>5339</v>
      </c>
      <c r="G3373" s="4">
        <v>29262</v>
      </c>
      <c r="H3373" s="4">
        <v>29262</v>
      </c>
      <c r="I3373">
        <v>0.69399999999999995</v>
      </c>
      <c r="J3373" s="4">
        <v>213219442.53</v>
      </c>
      <c r="K3373" s="12">
        <v>7286.5642310846833</v>
      </c>
      <c r="L3373" s="12">
        <v>7286.5642310846833</v>
      </c>
      <c r="M3373">
        <v>0.94444444444444442</v>
      </c>
      <c r="N3373">
        <v>0.375</v>
      </c>
    </row>
    <row r="3374" spans="1:14" x14ac:dyDescent="0.3">
      <c r="A3374">
        <v>350930</v>
      </c>
      <c r="B3374">
        <v>3509304</v>
      </c>
      <c r="C3374" t="s">
        <v>3276</v>
      </c>
      <c r="D3374" t="s">
        <v>3175</v>
      </c>
      <c r="E3374" t="s">
        <v>5335</v>
      </c>
      <c r="F3374" t="s">
        <v>5339</v>
      </c>
      <c r="G3374" s="4">
        <v>9210</v>
      </c>
      <c r="H3374" s="4">
        <v>9210</v>
      </c>
      <c r="I3374">
        <v>0.73399999999999999</v>
      </c>
      <c r="J3374" s="4">
        <v>61406042.310000002</v>
      </c>
      <c r="K3374" s="12">
        <v>6667.3227263843655</v>
      </c>
      <c r="L3374" s="12">
        <v>6667.3227263843655</v>
      </c>
      <c r="M3374">
        <v>1.2222222222222221</v>
      </c>
      <c r="N3374">
        <v>0.5</v>
      </c>
    </row>
    <row r="3375" spans="1:14" x14ac:dyDescent="0.3">
      <c r="A3375">
        <v>350940</v>
      </c>
      <c r="B3375">
        <v>3509403</v>
      </c>
      <c r="C3375" t="s">
        <v>3277</v>
      </c>
      <c r="D3375" t="s">
        <v>3175</v>
      </c>
      <c r="E3375" t="s">
        <v>5335</v>
      </c>
      <c r="F3375" t="s">
        <v>5339</v>
      </c>
      <c r="G3375" s="4">
        <v>24233</v>
      </c>
      <c r="H3375" s="4">
        <v>24233</v>
      </c>
      <c r="I3375">
        <v>0.71299999999999997</v>
      </c>
      <c r="J3375" s="4">
        <v>136986544.50999999</v>
      </c>
      <c r="K3375" s="12">
        <v>5652.8925230058185</v>
      </c>
      <c r="L3375" s="12">
        <v>5652.8925230058185</v>
      </c>
      <c r="N3375">
        <v>0</v>
      </c>
    </row>
    <row r="3376" spans="1:14" x14ac:dyDescent="0.3">
      <c r="A3376">
        <v>350945</v>
      </c>
      <c r="B3376">
        <v>3509452</v>
      </c>
      <c r="C3376" t="s">
        <v>3278</v>
      </c>
      <c r="D3376" t="s">
        <v>3175</v>
      </c>
      <c r="E3376" t="s">
        <v>5335</v>
      </c>
      <c r="F3376" t="s">
        <v>5339</v>
      </c>
      <c r="G3376" s="4">
        <v>6090</v>
      </c>
      <c r="H3376" s="4">
        <v>6090</v>
      </c>
      <c r="I3376">
        <v>0.71699999999999997</v>
      </c>
      <c r="J3376" s="4">
        <v>46466031.270000003</v>
      </c>
      <c r="K3376" s="12">
        <v>7629.8901921182269</v>
      </c>
      <c r="L3376" s="12">
        <v>7629.8901921182269</v>
      </c>
      <c r="N3376">
        <v>0.25</v>
      </c>
    </row>
    <row r="3377" spans="1:14" x14ac:dyDescent="0.3">
      <c r="A3377">
        <v>350950</v>
      </c>
      <c r="B3377">
        <v>3509502</v>
      </c>
      <c r="C3377" t="s">
        <v>3279</v>
      </c>
      <c r="D3377" t="s">
        <v>3175</v>
      </c>
      <c r="E3377" t="s">
        <v>5335</v>
      </c>
      <c r="F3377" t="s">
        <v>5339</v>
      </c>
      <c r="G3377" s="4">
        <v>1187974</v>
      </c>
      <c r="H3377" s="4">
        <v>200000</v>
      </c>
      <c r="I3377">
        <v>0.80500000000000005</v>
      </c>
      <c r="J3377" s="4">
        <v>8781027015.8700008</v>
      </c>
      <c r="K3377" s="12">
        <v>43905.135079350002</v>
      </c>
      <c r="L3377" s="12">
        <v>14712.97</v>
      </c>
      <c r="M3377">
        <v>1.083333333333333</v>
      </c>
      <c r="N3377">
        <v>0.625</v>
      </c>
    </row>
    <row r="3378" spans="1:14" x14ac:dyDescent="0.3">
      <c r="A3378">
        <v>350960</v>
      </c>
      <c r="B3378">
        <v>3509601</v>
      </c>
      <c r="C3378" t="s">
        <v>3280</v>
      </c>
      <c r="D3378" t="s">
        <v>3175</v>
      </c>
      <c r="E3378" t="s">
        <v>5335</v>
      </c>
      <c r="F3378" t="s">
        <v>5339</v>
      </c>
      <c r="G3378" s="4">
        <v>79781</v>
      </c>
      <c r="H3378" s="4">
        <v>79781</v>
      </c>
      <c r="I3378">
        <v>0.76900000000000002</v>
      </c>
      <c r="J3378" s="4">
        <v>417310232.64999998</v>
      </c>
      <c r="K3378" s="12">
        <v>5230.6969410009897</v>
      </c>
      <c r="L3378" s="12">
        <v>5230.6969410009897</v>
      </c>
      <c r="M3378">
        <v>1.6944444444444451</v>
      </c>
      <c r="N3378">
        <v>0.5</v>
      </c>
    </row>
    <row r="3379" spans="1:14" x14ac:dyDescent="0.3">
      <c r="A3379">
        <v>350970</v>
      </c>
      <c r="B3379">
        <v>3509700</v>
      </c>
      <c r="C3379" t="s">
        <v>3281</v>
      </c>
      <c r="D3379" t="s">
        <v>3175</v>
      </c>
      <c r="E3379" t="s">
        <v>5335</v>
      </c>
      <c r="F3379" t="s">
        <v>5339</v>
      </c>
      <c r="G3379" s="4">
        <v>47956</v>
      </c>
      <c r="H3379" s="4">
        <v>47956</v>
      </c>
      <c r="I3379">
        <v>0.749</v>
      </c>
      <c r="J3379" s="4">
        <v>387966216.82999998</v>
      </c>
      <c r="K3379" s="12">
        <v>8090.0453922345478</v>
      </c>
      <c r="L3379" s="12">
        <v>8090.0453922345478</v>
      </c>
      <c r="M3379">
        <v>1.555555555555556</v>
      </c>
      <c r="N3379">
        <v>0.25</v>
      </c>
    </row>
    <row r="3380" spans="1:14" x14ac:dyDescent="0.3">
      <c r="A3380">
        <v>350980</v>
      </c>
      <c r="B3380">
        <v>3509809</v>
      </c>
      <c r="C3380" t="s">
        <v>3282</v>
      </c>
      <c r="D3380" t="s">
        <v>3175</v>
      </c>
      <c r="E3380" t="s">
        <v>5335</v>
      </c>
      <c r="F3380" t="s">
        <v>5339</v>
      </c>
      <c r="G3380" s="4">
        <v>5003</v>
      </c>
      <c r="H3380" s="4">
        <v>5003</v>
      </c>
      <c r="I3380">
        <v>0.70599999999999996</v>
      </c>
      <c r="J3380" s="4">
        <v>54017491.490000002</v>
      </c>
      <c r="K3380" s="12">
        <v>10797.020085948432</v>
      </c>
      <c r="L3380" s="12">
        <v>10797.020085948432</v>
      </c>
      <c r="N3380">
        <v>0.125</v>
      </c>
    </row>
    <row r="3381" spans="1:14" x14ac:dyDescent="0.3">
      <c r="A3381">
        <v>350990</v>
      </c>
      <c r="B3381">
        <v>3509908</v>
      </c>
      <c r="C3381" t="s">
        <v>3283</v>
      </c>
      <c r="D3381" t="s">
        <v>3175</v>
      </c>
      <c r="E3381" t="s">
        <v>5335</v>
      </c>
      <c r="F3381" t="s">
        <v>5339</v>
      </c>
      <c r="G3381" s="4">
        <v>12491</v>
      </c>
      <c r="H3381" s="4">
        <v>12491</v>
      </c>
      <c r="I3381">
        <v>0.72</v>
      </c>
      <c r="J3381" s="4">
        <v>94476843.599999994</v>
      </c>
      <c r="K3381" s="12">
        <v>7563.5932751581131</v>
      </c>
      <c r="L3381" s="12">
        <v>7563.5932751581131</v>
      </c>
      <c r="N3381">
        <v>0.25</v>
      </c>
    </row>
    <row r="3382" spans="1:14" x14ac:dyDescent="0.3">
      <c r="A3382">
        <v>350995</v>
      </c>
      <c r="B3382">
        <v>3509957</v>
      </c>
      <c r="C3382" t="s">
        <v>3284</v>
      </c>
      <c r="D3382" t="s">
        <v>3175</v>
      </c>
      <c r="E3382" t="s">
        <v>5335</v>
      </c>
      <c r="F3382" t="s">
        <v>5339</v>
      </c>
      <c r="G3382" s="4">
        <v>5068</v>
      </c>
      <c r="H3382" s="4">
        <v>5068</v>
      </c>
      <c r="I3382">
        <v>0.70399999999999996</v>
      </c>
      <c r="J3382" s="4">
        <v>39837906.469999999</v>
      </c>
      <c r="K3382" s="12">
        <v>7860.676099052881</v>
      </c>
      <c r="L3382" s="12">
        <v>7860.676099052881</v>
      </c>
      <c r="N3382">
        <v>0.125</v>
      </c>
    </row>
    <row r="3383" spans="1:14" x14ac:dyDescent="0.3">
      <c r="A3383">
        <v>351000</v>
      </c>
      <c r="B3383">
        <v>3510005</v>
      </c>
      <c r="C3383" t="s">
        <v>3285</v>
      </c>
      <c r="D3383" t="s">
        <v>3175</v>
      </c>
      <c r="E3383" t="s">
        <v>5335</v>
      </c>
      <c r="F3383" t="s">
        <v>5339</v>
      </c>
      <c r="G3383" s="4">
        <v>30157</v>
      </c>
      <c r="H3383" s="4">
        <v>30157</v>
      </c>
      <c r="I3383">
        <v>0.747</v>
      </c>
      <c r="J3383" s="4">
        <v>207797638.41999999</v>
      </c>
      <c r="K3383" s="12">
        <v>6890.5275199787775</v>
      </c>
      <c r="L3383" s="12">
        <v>6890.5275199787775</v>
      </c>
      <c r="M3383">
        <v>-2.777777777777779E-2</v>
      </c>
      <c r="N3383">
        <v>0.25</v>
      </c>
    </row>
    <row r="3384" spans="1:14" x14ac:dyDescent="0.3">
      <c r="A3384">
        <v>351010</v>
      </c>
      <c r="B3384">
        <v>3510104</v>
      </c>
      <c r="C3384" t="s">
        <v>3286</v>
      </c>
      <c r="D3384" t="s">
        <v>3175</v>
      </c>
      <c r="E3384" t="s">
        <v>5335</v>
      </c>
      <c r="F3384" t="s">
        <v>5339</v>
      </c>
      <c r="G3384" s="4">
        <v>2959</v>
      </c>
      <c r="H3384" s="4">
        <v>2959</v>
      </c>
      <c r="I3384">
        <v>0.78900000000000003</v>
      </c>
      <c r="J3384" s="4">
        <v>37480832.780000001</v>
      </c>
      <c r="K3384" s="12">
        <v>12666.722805001689</v>
      </c>
      <c r="L3384" s="12">
        <v>12666.722805001689</v>
      </c>
      <c r="N3384">
        <v>0</v>
      </c>
    </row>
    <row r="3385" spans="1:14" x14ac:dyDescent="0.3">
      <c r="A3385">
        <v>351015</v>
      </c>
      <c r="B3385">
        <v>3510153</v>
      </c>
      <c r="C3385" t="s">
        <v>3287</v>
      </c>
      <c r="D3385" t="s">
        <v>3175</v>
      </c>
      <c r="E3385" t="s">
        <v>5335</v>
      </c>
      <c r="F3385" t="s">
        <v>5339</v>
      </c>
      <c r="G3385" s="4">
        <v>6589</v>
      </c>
      <c r="H3385" s="4">
        <v>6589</v>
      </c>
      <c r="I3385">
        <v>0.68</v>
      </c>
      <c r="J3385" s="4">
        <v>41610475.460000001</v>
      </c>
      <c r="K3385" s="12">
        <v>6315.1427318257702</v>
      </c>
      <c r="L3385" s="12">
        <v>6315.1427318257702</v>
      </c>
      <c r="N3385">
        <v>0</v>
      </c>
    </row>
    <row r="3386" spans="1:14" x14ac:dyDescent="0.3">
      <c r="A3386">
        <v>351020</v>
      </c>
      <c r="B3386">
        <v>3510203</v>
      </c>
      <c r="C3386" t="s">
        <v>3288</v>
      </c>
      <c r="D3386" t="s">
        <v>3175</v>
      </c>
      <c r="E3386" t="s">
        <v>5335</v>
      </c>
      <c r="F3386" t="s">
        <v>5339</v>
      </c>
      <c r="G3386" s="4">
        <v>47409</v>
      </c>
      <c r="H3386" s="4">
        <v>47409</v>
      </c>
      <c r="I3386">
        <v>0.72099999999999997</v>
      </c>
      <c r="J3386" s="4">
        <v>269839706.26999998</v>
      </c>
      <c r="K3386" s="12">
        <v>5691.7400972389205</v>
      </c>
      <c r="L3386" s="12">
        <v>5691.7400972389205</v>
      </c>
      <c r="M3386">
        <v>1.7222222222222221</v>
      </c>
      <c r="N3386">
        <v>0.25</v>
      </c>
    </row>
    <row r="3387" spans="1:14" x14ac:dyDescent="0.3">
      <c r="A3387">
        <v>351030</v>
      </c>
      <c r="B3387">
        <v>3510302</v>
      </c>
      <c r="C3387" t="s">
        <v>3289</v>
      </c>
      <c r="D3387" t="s">
        <v>3175</v>
      </c>
      <c r="E3387" t="s">
        <v>5335</v>
      </c>
      <c r="F3387" t="s">
        <v>5339</v>
      </c>
      <c r="G3387" s="4">
        <v>23777</v>
      </c>
      <c r="H3387" s="4">
        <v>23777</v>
      </c>
      <c r="I3387">
        <v>0.69899999999999995</v>
      </c>
      <c r="J3387" s="4">
        <v>131973005.66</v>
      </c>
      <c r="K3387" s="12">
        <v>5550.4481498927535</v>
      </c>
      <c r="L3387" s="12">
        <v>5550.4481498927535</v>
      </c>
      <c r="M3387">
        <v>-0.1111111111111111</v>
      </c>
      <c r="N3387">
        <v>0.25</v>
      </c>
    </row>
    <row r="3388" spans="1:14" x14ac:dyDescent="0.3">
      <c r="A3388">
        <v>351040</v>
      </c>
      <c r="B3388">
        <v>3510401</v>
      </c>
      <c r="C3388" t="s">
        <v>3290</v>
      </c>
      <c r="D3388" t="s">
        <v>3175</v>
      </c>
      <c r="E3388" t="s">
        <v>5335</v>
      </c>
      <c r="F3388" t="s">
        <v>5339</v>
      </c>
      <c r="G3388" s="4">
        <v>51369</v>
      </c>
      <c r="H3388" s="4">
        <v>51369</v>
      </c>
      <c r="I3388">
        <v>0.75</v>
      </c>
      <c r="J3388" s="4">
        <v>400014379.99000001</v>
      </c>
      <c r="K3388" s="12">
        <v>7787.0774200393234</v>
      </c>
      <c r="L3388" s="12">
        <v>7787.0774200393234</v>
      </c>
      <c r="M3388">
        <v>0.83333333333333337</v>
      </c>
      <c r="N3388">
        <v>0.75</v>
      </c>
    </row>
    <row r="3389" spans="1:14" x14ac:dyDescent="0.3">
      <c r="A3389">
        <v>351050</v>
      </c>
      <c r="B3389">
        <v>3510500</v>
      </c>
      <c r="C3389" t="s">
        <v>3291</v>
      </c>
      <c r="D3389" t="s">
        <v>3175</v>
      </c>
      <c r="E3389" t="s">
        <v>5335</v>
      </c>
      <c r="F3389" t="s">
        <v>5339</v>
      </c>
      <c r="G3389" s="4">
        <v>142248</v>
      </c>
      <c r="H3389" s="4">
        <v>142248</v>
      </c>
      <c r="I3389">
        <v>0.75900000000000001</v>
      </c>
      <c r="J3389" s="4">
        <v>1300663421.0799999</v>
      </c>
      <c r="K3389" s="12">
        <v>9143.6323960969567</v>
      </c>
      <c r="L3389" s="12">
        <v>9143.6323960969567</v>
      </c>
      <c r="M3389">
        <v>1.0277777777777779</v>
      </c>
      <c r="N3389">
        <v>0.75</v>
      </c>
    </row>
    <row r="3390" spans="1:14" x14ac:dyDescent="0.3">
      <c r="A3390">
        <v>351060</v>
      </c>
      <c r="B3390">
        <v>3510609</v>
      </c>
      <c r="C3390" t="s">
        <v>3292</v>
      </c>
      <c r="D3390" t="s">
        <v>3175</v>
      </c>
      <c r="E3390" t="s">
        <v>5335</v>
      </c>
      <c r="F3390" t="s">
        <v>5339</v>
      </c>
      <c r="G3390" s="4">
        <v>398236</v>
      </c>
      <c r="H3390" s="4">
        <v>200000</v>
      </c>
      <c r="I3390">
        <v>0.749</v>
      </c>
      <c r="J3390" s="4">
        <v>982206745.96000004</v>
      </c>
      <c r="K3390" s="12">
        <v>4911.0337298000004</v>
      </c>
      <c r="L3390" s="12">
        <v>4911.0337298000004</v>
      </c>
      <c r="M3390">
        <v>1.555555555555556</v>
      </c>
      <c r="N3390">
        <v>0.5</v>
      </c>
    </row>
    <row r="3391" spans="1:14" x14ac:dyDescent="0.3">
      <c r="A3391">
        <v>351070</v>
      </c>
      <c r="B3391">
        <v>3510708</v>
      </c>
      <c r="C3391" t="s">
        <v>3293</v>
      </c>
      <c r="D3391" t="s">
        <v>3175</v>
      </c>
      <c r="E3391" t="s">
        <v>5335</v>
      </c>
      <c r="F3391" t="s">
        <v>5339</v>
      </c>
      <c r="G3391" s="4">
        <v>11476</v>
      </c>
      <c r="H3391" s="4">
        <v>11476</v>
      </c>
      <c r="I3391">
        <v>0.72199999999999998</v>
      </c>
      <c r="J3391" s="4">
        <v>85479092.079999998</v>
      </c>
      <c r="K3391" s="12">
        <v>7448.5092436388986</v>
      </c>
      <c r="L3391" s="12">
        <v>7448.5092436388986</v>
      </c>
      <c r="N3391">
        <v>0</v>
      </c>
    </row>
    <row r="3392" spans="1:14" x14ac:dyDescent="0.3">
      <c r="A3392">
        <v>351080</v>
      </c>
      <c r="B3392">
        <v>3510807</v>
      </c>
      <c r="C3392" t="s">
        <v>3294</v>
      </c>
      <c r="D3392" t="s">
        <v>3175</v>
      </c>
      <c r="E3392" t="s">
        <v>5335</v>
      </c>
      <c r="F3392" t="s">
        <v>5339</v>
      </c>
      <c r="G3392" s="4">
        <v>28779</v>
      </c>
      <c r="H3392" s="4">
        <v>28779</v>
      </c>
      <c r="I3392">
        <v>0.73</v>
      </c>
      <c r="J3392" s="4">
        <v>198736205.91999999</v>
      </c>
      <c r="K3392" s="12">
        <v>6905.5980374578685</v>
      </c>
      <c r="L3392" s="12">
        <v>6905.5980374578685</v>
      </c>
      <c r="M3392">
        <v>2.333333333333333</v>
      </c>
      <c r="N3392">
        <v>0.25</v>
      </c>
    </row>
    <row r="3393" spans="1:14" x14ac:dyDescent="0.3">
      <c r="A3393">
        <v>351090</v>
      </c>
      <c r="B3393">
        <v>3510906</v>
      </c>
      <c r="C3393" t="s">
        <v>3295</v>
      </c>
      <c r="D3393" t="s">
        <v>3175</v>
      </c>
      <c r="E3393" t="s">
        <v>5335</v>
      </c>
      <c r="F3393" t="s">
        <v>5339</v>
      </c>
      <c r="G3393" s="4">
        <v>2861</v>
      </c>
      <c r="H3393" s="4">
        <v>2861</v>
      </c>
      <c r="I3393">
        <v>0.73399999999999999</v>
      </c>
      <c r="J3393" s="4">
        <v>32675569.870000001</v>
      </c>
      <c r="K3393" s="12">
        <v>11421.031062565537</v>
      </c>
      <c r="L3393" s="12">
        <v>11421.031062565537</v>
      </c>
      <c r="N3393">
        <v>0</v>
      </c>
    </row>
    <row r="3394" spans="1:14" x14ac:dyDescent="0.3">
      <c r="A3394">
        <v>351100</v>
      </c>
      <c r="B3394">
        <v>3511003</v>
      </c>
      <c r="C3394" t="s">
        <v>3296</v>
      </c>
      <c r="D3394" t="s">
        <v>3175</v>
      </c>
      <c r="E3394" t="s">
        <v>5335</v>
      </c>
      <c r="F3394" t="s">
        <v>5339</v>
      </c>
      <c r="G3394" s="4">
        <v>20485</v>
      </c>
      <c r="H3394" s="4">
        <v>20485</v>
      </c>
      <c r="I3394">
        <v>0.73099999999999998</v>
      </c>
      <c r="J3394" s="4">
        <v>178122031.71000001</v>
      </c>
      <c r="K3394" s="12">
        <v>8695.2419677813032</v>
      </c>
      <c r="L3394" s="12">
        <v>8695.2419677813032</v>
      </c>
      <c r="N3394">
        <v>0.125</v>
      </c>
    </row>
    <row r="3395" spans="1:14" x14ac:dyDescent="0.3">
      <c r="A3395">
        <v>351110</v>
      </c>
      <c r="B3395">
        <v>3511102</v>
      </c>
      <c r="C3395" t="s">
        <v>3297</v>
      </c>
      <c r="D3395" t="s">
        <v>3175</v>
      </c>
      <c r="E3395" t="s">
        <v>5335</v>
      </c>
      <c r="F3395" t="s">
        <v>5339</v>
      </c>
      <c r="G3395" s="4">
        <v>119275</v>
      </c>
      <c r="H3395" s="4">
        <v>119275</v>
      </c>
      <c r="I3395">
        <v>0.78500000000000003</v>
      </c>
      <c r="J3395" s="4">
        <v>774192347.34000003</v>
      </c>
      <c r="K3395" s="12">
        <v>6490.818254789353</v>
      </c>
      <c r="L3395" s="12">
        <v>6490.818254789353</v>
      </c>
      <c r="N3395">
        <v>0.25</v>
      </c>
    </row>
    <row r="3396" spans="1:14" x14ac:dyDescent="0.3">
      <c r="A3396">
        <v>351120</v>
      </c>
      <c r="B3396">
        <v>3511201</v>
      </c>
      <c r="C3396" t="s">
        <v>3298</v>
      </c>
      <c r="D3396" t="s">
        <v>3175</v>
      </c>
      <c r="E3396" t="s">
        <v>5335</v>
      </c>
      <c r="F3396" t="s">
        <v>5339</v>
      </c>
      <c r="G3396" s="4">
        <v>7101</v>
      </c>
      <c r="H3396" s="4">
        <v>7101</v>
      </c>
      <c r="I3396">
        <v>0.751</v>
      </c>
      <c r="J3396" s="4">
        <v>44648364.060000002</v>
      </c>
      <c r="K3396" s="12">
        <v>6287.6164005069713</v>
      </c>
      <c r="L3396" s="12">
        <v>6287.6164005069713</v>
      </c>
      <c r="N3396">
        <v>0.125</v>
      </c>
    </row>
    <row r="3397" spans="1:14" x14ac:dyDescent="0.3">
      <c r="A3397">
        <v>351130</v>
      </c>
      <c r="B3397">
        <v>3511300</v>
      </c>
      <c r="C3397" t="s">
        <v>510</v>
      </c>
      <c r="D3397" t="s">
        <v>3175</v>
      </c>
      <c r="E3397" t="s">
        <v>5335</v>
      </c>
      <c r="F3397" t="s">
        <v>5339</v>
      </c>
      <c r="G3397" s="4">
        <v>13314</v>
      </c>
      <c r="H3397" s="4">
        <v>13314</v>
      </c>
      <c r="I3397">
        <v>0.76600000000000001</v>
      </c>
      <c r="J3397" s="4">
        <v>94165623.590000004</v>
      </c>
      <c r="K3397" s="12">
        <v>7072.6771511191228</v>
      </c>
      <c r="L3397" s="12">
        <v>7072.6771511191228</v>
      </c>
      <c r="M3397">
        <v>1.166666666666667</v>
      </c>
      <c r="N3397">
        <v>0.125</v>
      </c>
    </row>
    <row r="3398" spans="1:14" x14ac:dyDescent="0.3">
      <c r="A3398">
        <v>351140</v>
      </c>
      <c r="B3398">
        <v>3511409</v>
      </c>
      <c r="C3398" t="s">
        <v>3299</v>
      </c>
      <c r="D3398" t="s">
        <v>3175</v>
      </c>
      <c r="E3398" t="s">
        <v>5335</v>
      </c>
      <c r="F3398" t="s">
        <v>5339</v>
      </c>
      <c r="G3398" s="4">
        <v>22210</v>
      </c>
      <c r="H3398" s="4">
        <v>22210</v>
      </c>
      <c r="I3398">
        <v>0.72899999999999998</v>
      </c>
      <c r="J3398" s="4">
        <v>137635847.81999999</v>
      </c>
      <c r="K3398" s="12">
        <v>6197.0215137325522</v>
      </c>
      <c r="L3398" s="12">
        <v>6197.0215137325522</v>
      </c>
      <c r="M3398">
        <v>0.30555555555555558</v>
      </c>
      <c r="N3398">
        <v>0.25</v>
      </c>
    </row>
    <row r="3399" spans="1:14" x14ac:dyDescent="0.3">
      <c r="A3399">
        <v>351150</v>
      </c>
      <c r="B3399">
        <v>3511508</v>
      </c>
      <c r="C3399" t="s">
        <v>3300</v>
      </c>
      <c r="D3399" t="s">
        <v>3175</v>
      </c>
      <c r="E3399" t="s">
        <v>5335</v>
      </c>
      <c r="F3399" t="s">
        <v>5339</v>
      </c>
      <c r="G3399" s="4">
        <v>46391</v>
      </c>
      <c r="H3399" s="4">
        <v>46391</v>
      </c>
      <c r="I3399">
        <v>0.78200000000000003</v>
      </c>
      <c r="J3399" s="4">
        <v>284494362.74000001</v>
      </c>
      <c r="K3399" s="12">
        <v>6132.5335246060658</v>
      </c>
      <c r="L3399" s="12">
        <v>6132.5335246060658</v>
      </c>
      <c r="N3399">
        <v>0.125</v>
      </c>
    </row>
    <row r="3400" spans="1:14" x14ac:dyDescent="0.3">
      <c r="A3400">
        <v>351160</v>
      </c>
      <c r="B3400">
        <v>3511607</v>
      </c>
      <c r="C3400" t="s">
        <v>3301</v>
      </c>
      <c r="D3400" t="s">
        <v>3175</v>
      </c>
      <c r="E3400" t="s">
        <v>5335</v>
      </c>
      <c r="F3400" t="s">
        <v>5339</v>
      </c>
      <c r="G3400" s="4">
        <v>19707</v>
      </c>
      <c r="H3400" s="4">
        <v>19707</v>
      </c>
      <c r="I3400">
        <v>0.70599999999999996</v>
      </c>
      <c r="J3400" s="4">
        <v>120295333.78</v>
      </c>
      <c r="K3400" s="12">
        <v>6104.193118181357</v>
      </c>
      <c r="L3400" s="12">
        <v>6104.193118181357</v>
      </c>
      <c r="M3400">
        <v>0.3888888888888889</v>
      </c>
      <c r="N3400">
        <v>0.125</v>
      </c>
    </row>
    <row r="3401" spans="1:14" x14ac:dyDescent="0.3">
      <c r="A3401">
        <v>351170</v>
      </c>
      <c r="B3401">
        <v>3511706</v>
      </c>
      <c r="C3401" t="s">
        <v>3302</v>
      </c>
      <c r="D3401" t="s">
        <v>3175</v>
      </c>
      <c r="E3401" t="s">
        <v>5335</v>
      </c>
      <c r="F3401" t="s">
        <v>5339</v>
      </c>
      <c r="G3401" s="4">
        <v>15814</v>
      </c>
      <c r="H3401" s="4">
        <v>15814</v>
      </c>
      <c r="I3401">
        <v>0.73599999999999999</v>
      </c>
      <c r="J3401" s="4">
        <v>98691471.620000005</v>
      </c>
      <c r="K3401" s="12">
        <v>6240.7658796003543</v>
      </c>
      <c r="L3401" s="12">
        <v>6240.7658796003543</v>
      </c>
      <c r="N3401">
        <v>0</v>
      </c>
    </row>
    <row r="3402" spans="1:14" x14ac:dyDescent="0.3">
      <c r="A3402">
        <v>351190</v>
      </c>
      <c r="B3402">
        <v>3511904</v>
      </c>
      <c r="C3402" t="s">
        <v>3303</v>
      </c>
      <c r="D3402" t="s">
        <v>3175</v>
      </c>
      <c r="E3402" t="s">
        <v>5335</v>
      </c>
      <c r="F3402" t="s">
        <v>5339</v>
      </c>
      <c r="G3402" s="4">
        <v>7084</v>
      </c>
      <c r="H3402" s="4">
        <v>7084</v>
      </c>
      <c r="I3402">
        <v>0.72499999999999998</v>
      </c>
      <c r="J3402" s="4">
        <v>53442735.200000003</v>
      </c>
      <c r="K3402" s="12">
        <v>7544.1466967814795</v>
      </c>
      <c r="L3402" s="12">
        <v>7544.1466967814795</v>
      </c>
      <c r="M3402">
        <v>1.055555555555556</v>
      </c>
      <c r="N3402">
        <v>0.125</v>
      </c>
    </row>
    <row r="3403" spans="1:14" x14ac:dyDescent="0.3">
      <c r="A3403">
        <v>351200</v>
      </c>
      <c r="B3403">
        <v>3512001</v>
      </c>
      <c r="C3403" t="s">
        <v>3304</v>
      </c>
      <c r="D3403" t="s">
        <v>3175</v>
      </c>
      <c r="E3403" t="s">
        <v>5335</v>
      </c>
      <c r="F3403" t="s">
        <v>5339</v>
      </c>
      <c r="G3403" s="4">
        <v>18880</v>
      </c>
      <c r="H3403" s="4">
        <v>18880</v>
      </c>
      <c r="I3403">
        <v>0.75700000000000001</v>
      </c>
      <c r="J3403" s="4">
        <v>171335519.41</v>
      </c>
      <c r="K3403" s="12">
        <v>9074.9745450211867</v>
      </c>
      <c r="L3403" s="12">
        <v>9074.9745450211867</v>
      </c>
      <c r="M3403">
        <v>0.49999999999999989</v>
      </c>
      <c r="N3403">
        <v>0.25</v>
      </c>
    </row>
    <row r="3404" spans="1:14" x14ac:dyDescent="0.3">
      <c r="A3404">
        <v>351210</v>
      </c>
      <c r="B3404">
        <v>3512100</v>
      </c>
      <c r="C3404" t="s">
        <v>3305</v>
      </c>
      <c r="D3404" t="s">
        <v>3175</v>
      </c>
      <c r="E3404" t="s">
        <v>5335</v>
      </c>
      <c r="F3404" t="s">
        <v>5339</v>
      </c>
      <c r="G3404" s="4">
        <v>6802</v>
      </c>
      <c r="H3404" s="4">
        <v>6802</v>
      </c>
      <c r="I3404">
        <v>0.71</v>
      </c>
      <c r="J3404" s="4">
        <v>91574716.75</v>
      </c>
      <c r="K3404" s="12">
        <v>13462.910430755661</v>
      </c>
      <c r="L3404" s="12">
        <v>13462.910430755661</v>
      </c>
      <c r="N3404">
        <v>0.125</v>
      </c>
    </row>
    <row r="3405" spans="1:14" x14ac:dyDescent="0.3">
      <c r="A3405">
        <v>351220</v>
      </c>
      <c r="B3405">
        <v>3512209</v>
      </c>
      <c r="C3405" t="s">
        <v>3306</v>
      </c>
      <c r="D3405" t="s">
        <v>3175</v>
      </c>
      <c r="E3405" t="s">
        <v>5335</v>
      </c>
      <c r="F3405" t="s">
        <v>5339</v>
      </c>
      <c r="G3405" s="4">
        <v>29132</v>
      </c>
      <c r="H3405" s="4">
        <v>29132</v>
      </c>
      <c r="I3405">
        <v>0.70799999999999996</v>
      </c>
      <c r="J3405" s="4">
        <v>195000202.47</v>
      </c>
      <c r="K3405" s="12">
        <v>6693.6771409446656</v>
      </c>
      <c r="L3405" s="12">
        <v>6693.6771409446656</v>
      </c>
      <c r="M3405">
        <v>1.3611111111111109</v>
      </c>
      <c r="N3405">
        <v>0.125</v>
      </c>
    </row>
    <row r="3406" spans="1:14" x14ac:dyDescent="0.3">
      <c r="A3406">
        <v>351230</v>
      </c>
      <c r="B3406">
        <v>3512308</v>
      </c>
      <c r="C3406" t="s">
        <v>3307</v>
      </c>
      <c r="D3406" t="s">
        <v>3175</v>
      </c>
      <c r="E3406" t="s">
        <v>5335</v>
      </c>
      <c r="F3406" t="s">
        <v>5339</v>
      </c>
      <c r="G3406" s="4">
        <v>15345</v>
      </c>
      <c r="H3406" s="4">
        <v>15345</v>
      </c>
      <c r="I3406">
        <v>0.73599999999999999</v>
      </c>
      <c r="J3406" s="4">
        <v>108326160.95</v>
      </c>
      <c r="K3406" s="12">
        <v>7059.3783610296514</v>
      </c>
      <c r="L3406" s="12">
        <v>7059.3783610296514</v>
      </c>
      <c r="M3406">
        <v>0.91666666666666663</v>
      </c>
      <c r="N3406">
        <v>0.125</v>
      </c>
    </row>
    <row r="3407" spans="1:14" x14ac:dyDescent="0.3">
      <c r="A3407">
        <v>351240</v>
      </c>
      <c r="B3407">
        <v>3512407</v>
      </c>
      <c r="C3407" t="s">
        <v>3308</v>
      </c>
      <c r="D3407" t="s">
        <v>3175</v>
      </c>
      <c r="E3407" t="s">
        <v>5335</v>
      </c>
      <c r="F3407" t="s">
        <v>5339</v>
      </c>
      <c r="G3407" s="4">
        <v>25286</v>
      </c>
      <c r="H3407" s="4">
        <v>25286</v>
      </c>
      <c r="I3407">
        <v>0.75800000000000001</v>
      </c>
      <c r="J3407" s="4">
        <v>285274406.48000002</v>
      </c>
      <c r="K3407" s="12">
        <v>11281.911195127739</v>
      </c>
      <c r="L3407" s="12">
        <v>11281.911195127739</v>
      </c>
      <c r="M3407">
        <v>0.86111111111111094</v>
      </c>
      <c r="N3407">
        <v>0.5</v>
      </c>
    </row>
    <row r="3408" spans="1:14" x14ac:dyDescent="0.3">
      <c r="A3408">
        <v>351250</v>
      </c>
      <c r="B3408">
        <v>3512506</v>
      </c>
      <c r="C3408" t="s">
        <v>3309</v>
      </c>
      <c r="D3408" t="s">
        <v>3175</v>
      </c>
      <c r="E3408" t="s">
        <v>5335</v>
      </c>
      <c r="F3408" t="s">
        <v>5339</v>
      </c>
      <c r="G3408" s="4">
        <v>5504</v>
      </c>
      <c r="H3408" s="4">
        <v>5504</v>
      </c>
      <c r="I3408">
        <v>0.71899999999999997</v>
      </c>
      <c r="J3408" s="4">
        <v>45980284.68</v>
      </c>
      <c r="K3408" s="12">
        <v>8353.9761409883722</v>
      </c>
      <c r="L3408" s="12">
        <v>8353.9761409883722</v>
      </c>
      <c r="N3408">
        <v>0.125</v>
      </c>
    </row>
    <row r="3409" spans="1:14" x14ac:dyDescent="0.3">
      <c r="A3409">
        <v>351260</v>
      </c>
      <c r="B3409">
        <v>3512605</v>
      </c>
      <c r="C3409" t="s">
        <v>3310</v>
      </c>
      <c r="D3409" t="s">
        <v>3175</v>
      </c>
      <c r="E3409" t="s">
        <v>5335</v>
      </c>
      <c r="F3409" t="s">
        <v>5339</v>
      </c>
      <c r="G3409" s="4">
        <v>4271</v>
      </c>
      <c r="H3409" s="4">
        <v>4271</v>
      </c>
      <c r="I3409">
        <v>0.69</v>
      </c>
      <c r="J3409" s="4">
        <v>51728658.469999999</v>
      </c>
      <c r="K3409" s="12">
        <v>12111.60348162023</v>
      </c>
      <c r="L3409" s="12">
        <v>12111.60348162023</v>
      </c>
      <c r="N3409">
        <v>0.125</v>
      </c>
    </row>
    <row r="3410" spans="1:14" x14ac:dyDescent="0.3">
      <c r="A3410">
        <v>351270</v>
      </c>
      <c r="B3410">
        <v>3512704</v>
      </c>
      <c r="C3410" t="s">
        <v>3311</v>
      </c>
      <c r="D3410" t="s">
        <v>3175</v>
      </c>
      <c r="E3410" t="s">
        <v>5335</v>
      </c>
      <c r="F3410" t="s">
        <v>5339</v>
      </c>
      <c r="G3410" s="4">
        <v>4296</v>
      </c>
      <c r="H3410" s="4">
        <v>4296</v>
      </c>
      <c r="I3410">
        <v>0.754</v>
      </c>
      <c r="J3410" s="4">
        <v>51053389.549999997</v>
      </c>
      <c r="K3410" s="12">
        <v>11883.936114990689</v>
      </c>
      <c r="L3410" s="12">
        <v>11883.936114990689</v>
      </c>
      <c r="M3410">
        <v>0.75</v>
      </c>
      <c r="N3410">
        <v>0.25</v>
      </c>
    </row>
    <row r="3411" spans="1:14" x14ac:dyDescent="0.3">
      <c r="A3411">
        <v>351280</v>
      </c>
      <c r="B3411">
        <v>3512803</v>
      </c>
      <c r="C3411" t="s">
        <v>3312</v>
      </c>
      <c r="D3411" t="s">
        <v>3175</v>
      </c>
      <c r="E3411" t="s">
        <v>5335</v>
      </c>
      <c r="F3411" t="s">
        <v>5339</v>
      </c>
      <c r="G3411" s="4">
        <v>61167</v>
      </c>
      <c r="H3411" s="4">
        <v>61167</v>
      </c>
      <c r="I3411">
        <v>0.76900000000000002</v>
      </c>
      <c r="J3411" s="4">
        <v>341026999.77999997</v>
      </c>
      <c r="K3411" s="12">
        <v>5575.342910065885</v>
      </c>
      <c r="L3411" s="12">
        <v>5575.342910065885</v>
      </c>
      <c r="N3411">
        <v>0.375</v>
      </c>
    </row>
    <row r="3412" spans="1:14" x14ac:dyDescent="0.3">
      <c r="A3412">
        <v>351290</v>
      </c>
      <c r="B3412">
        <v>3512902</v>
      </c>
      <c r="C3412" t="s">
        <v>3313</v>
      </c>
      <c r="D3412" t="s">
        <v>3175</v>
      </c>
      <c r="E3412" t="s">
        <v>5335</v>
      </c>
      <c r="F3412" t="s">
        <v>5339</v>
      </c>
      <c r="G3412" s="4">
        <v>9019</v>
      </c>
      <c r="H3412" s="4">
        <v>9019</v>
      </c>
      <c r="I3412">
        <v>0.72199999999999998</v>
      </c>
      <c r="J3412" s="4">
        <v>62530929.82</v>
      </c>
      <c r="K3412" s="12">
        <v>6933.2442421554497</v>
      </c>
      <c r="L3412" s="12">
        <v>6933.2442421554497</v>
      </c>
      <c r="N3412">
        <v>0</v>
      </c>
    </row>
    <row r="3413" spans="1:14" x14ac:dyDescent="0.3">
      <c r="A3413">
        <v>351300</v>
      </c>
      <c r="B3413">
        <v>3513009</v>
      </c>
      <c r="C3413" t="s">
        <v>3314</v>
      </c>
      <c r="D3413" t="s">
        <v>3175</v>
      </c>
      <c r="E3413" t="s">
        <v>5335</v>
      </c>
      <c r="F3413" t="s">
        <v>5339</v>
      </c>
      <c r="G3413" s="4">
        <v>289493</v>
      </c>
      <c r="H3413" s="4">
        <v>200000</v>
      </c>
      <c r="I3413">
        <v>0.78</v>
      </c>
      <c r="J3413" s="4">
        <v>1790457657.7</v>
      </c>
      <c r="K3413" s="12">
        <v>8952.2882884999999</v>
      </c>
      <c r="L3413" s="12">
        <v>8952.2882884999999</v>
      </c>
      <c r="M3413">
        <v>1.333333333333333</v>
      </c>
      <c r="N3413">
        <v>0.875</v>
      </c>
    </row>
    <row r="3414" spans="1:14" x14ac:dyDescent="0.3">
      <c r="A3414">
        <v>351310</v>
      </c>
      <c r="B3414">
        <v>3513108</v>
      </c>
      <c r="C3414" t="s">
        <v>3315</v>
      </c>
      <c r="D3414" t="s">
        <v>3175</v>
      </c>
      <c r="E3414" t="s">
        <v>5335</v>
      </c>
      <c r="F3414" t="s">
        <v>5339</v>
      </c>
      <c r="G3414" s="4">
        <v>34307</v>
      </c>
      <c r="H3414" s="4">
        <v>34307</v>
      </c>
      <c r="I3414">
        <v>0.75600000000000001</v>
      </c>
      <c r="J3414" s="4">
        <v>257757665.68000001</v>
      </c>
      <c r="K3414" s="12">
        <v>7513.2674288046173</v>
      </c>
      <c r="L3414" s="12">
        <v>7513.2674288046173</v>
      </c>
      <c r="M3414">
        <v>0.97222222222222221</v>
      </c>
      <c r="N3414">
        <v>0.125</v>
      </c>
    </row>
    <row r="3415" spans="1:14" x14ac:dyDescent="0.3">
      <c r="A3415">
        <v>351320</v>
      </c>
      <c r="B3415">
        <v>3513207</v>
      </c>
      <c r="C3415" t="s">
        <v>3316</v>
      </c>
      <c r="D3415" t="s">
        <v>3175</v>
      </c>
      <c r="E3415" t="s">
        <v>5335</v>
      </c>
      <c r="F3415" t="s">
        <v>5339</v>
      </c>
      <c r="G3415" s="4">
        <v>9600</v>
      </c>
      <c r="H3415" s="4">
        <v>9600</v>
      </c>
      <c r="I3415">
        <v>0.73399999999999999</v>
      </c>
      <c r="J3415" s="4">
        <v>61052192.75</v>
      </c>
      <c r="K3415" s="12">
        <v>6359.6034114583335</v>
      </c>
      <c r="L3415" s="12">
        <v>6359.6034114583335</v>
      </c>
      <c r="N3415">
        <v>0</v>
      </c>
    </row>
    <row r="3416" spans="1:14" x14ac:dyDescent="0.3">
      <c r="A3416">
        <v>351330</v>
      </c>
      <c r="B3416">
        <v>3513306</v>
      </c>
      <c r="C3416" t="s">
        <v>3317</v>
      </c>
      <c r="D3416" t="s">
        <v>3175</v>
      </c>
      <c r="E3416" t="s">
        <v>5335</v>
      </c>
      <c r="F3416" t="s">
        <v>5339</v>
      </c>
      <c r="G3416" s="4">
        <v>2123</v>
      </c>
      <c r="H3416" s="4">
        <v>2123</v>
      </c>
      <c r="I3416">
        <v>0.77400000000000002</v>
      </c>
      <c r="J3416" s="4">
        <v>35368226.32</v>
      </c>
      <c r="K3416" s="12">
        <v>16659.550786622705</v>
      </c>
      <c r="L3416" s="12">
        <v>14712.97</v>
      </c>
      <c r="N3416">
        <v>0.125</v>
      </c>
    </row>
    <row r="3417" spans="1:14" x14ac:dyDescent="0.3">
      <c r="A3417">
        <v>351340</v>
      </c>
      <c r="B3417">
        <v>3513405</v>
      </c>
      <c r="C3417" t="s">
        <v>3318</v>
      </c>
      <c r="D3417" t="s">
        <v>3175</v>
      </c>
      <c r="E3417" t="s">
        <v>5335</v>
      </c>
      <c r="F3417" t="s">
        <v>5339</v>
      </c>
      <c r="G3417" s="4">
        <v>76444</v>
      </c>
      <c r="H3417" s="4">
        <v>76444</v>
      </c>
      <c r="I3417">
        <v>0.78800000000000003</v>
      </c>
      <c r="J3417" s="4">
        <v>399828985.97000003</v>
      </c>
      <c r="K3417" s="12">
        <v>5230.3514464182936</v>
      </c>
      <c r="L3417" s="12">
        <v>5230.3514464182936</v>
      </c>
      <c r="M3417">
        <v>1.3888888888888891</v>
      </c>
      <c r="N3417">
        <v>0.25</v>
      </c>
    </row>
    <row r="3418" spans="1:14" x14ac:dyDescent="0.3">
      <c r="A3418">
        <v>351350</v>
      </c>
      <c r="B3418">
        <v>3513504</v>
      </c>
      <c r="C3418" t="s">
        <v>3319</v>
      </c>
      <c r="D3418" t="s">
        <v>3175</v>
      </c>
      <c r="E3418" t="s">
        <v>5335</v>
      </c>
      <c r="F3418" t="s">
        <v>5339</v>
      </c>
      <c r="G3418" s="4">
        <v>114870</v>
      </c>
      <c r="H3418" s="4">
        <v>114870</v>
      </c>
      <c r="I3418">
        <v>0.73699999999999999</v>
      </c>
      <c r="J3418" s="4">
        <v>1975532097.5599999</v>
      </c>
      <c r="K3418" s="12">
        <v>17197.981174893357</v>
      </c>
      <c r="L3418" s="12">
        <v>14712.97</v>
      </c>
      <c r="M3418">
        <v>1.194444444444444</v>
      </c>
      <c r="N3418">
        <v>0.5</v>
      </c>
    </row>
    <row r="3419" spans="1:14" x14ac:dyDescent="0.3">
      <c r="A3419">
        <v>351360</v>
      </c>
      <c r="B3419">
        <v>3513603</v>
      </c>
      <c r="C3419" t="s">
        <v>3320</v>
      </c>
      <c r="D3419" t="s">
        <v>3175</v>
      </c>
      <c r="E3419" t="s">
        <v>5335</v>
      </c>
      <c r="F3419" t="s">
        <v>5339</v>
      </c>
      <c r="G3419" s="4">
        <v>22460</v>
      </c>
      <c r="H3419" s="4">
        <v>22460</v>
      </c>
      <c r="I3419">
        <v>0.68400000000000005</v>
      </c>
      <c r="J3419" s="4">
        <v>117494640.87</v>
      </c>
      <c r="K3419" s="12">
        <v>5231.2840992876227</v>
      </c>
      <c r="L3419" s="12">
        <v>5231.2840992876227</v>
      </c>
      <c r="M3419">
        <v>1.7777777777777779</v>
      </c>
      <c r="N3419">
        <v>0.25</v>
      </c>
    </row>
    <row r="3420" spans="1:14" x14ac:dyDescent="0.3">
      <c r="A3420">
        <v>351370</v>
      </c>
      <c r="B3420">
        <v>3513702</v>
      </c>
      <c r="C3420" t="s">
        <v>3321</v>
      </c>
      <c r="D3420" t="s">
        <v>3175</v>
      </c>
      <c r="E3420" t="s">
        <v>5335</v>
      </c>
      <c r="F3420" t="s">
        <v>5339</v>
      </c>
      <c r="G3420" s="4">
        <v>32663</v>
      </c>
      <c r="H3420" s="4">
        <v>32663</v>
      </c>
      <c r="I3420">
        <v>0.76</v>
      </c>
      <c r="J3420" s="4">
        <v>216082348.78</v>
      </c>
      <c r="K3420" s="12">
        <v>6615.5083360377184</v>
      </c>
      <c r="L3420" s="12">
        <v>6615.5083360377184</v>
      </c>
      <c r="M3420">
        <v>1.944444444444444</v>
      </c>
      <c r="N3420">
        <v>0.25</v>
      </c>
    </row>
    <row r="3421" spans="1:14" x14ac:dyDescent="0.3">
      <c r="A3421">
        <v>351380</v>
      </c>
      <c r="B3421">
        <v>3513801</v>
      </c>
      <c r="C3421" t="s">
        <v>3322</v>
      </c>
      <c r="D3421" t="s">
        <v>3175</v>
      </c>
      <c r="E3421" t="s">
        <v>5335</v>
      </c>
      <c r="F3421" t="s">
        <v>5339</v>
      </c>
      <c r="G3421" s="4">
        <v>403579</v>
      </c>
      <c r="H3421" s="4">
        <v>200000</v>
      </c>
      <c r="I3421">
        <v>0.75700000000000001</v>
      </c>
      <c r="J3421" s="4">
        <v>2001751682.77</v>
      </c>
      <c r="K3421" s="12">
        <v>10008.758413850001</v>
      </c>
      <c r="L3421" s="12">
        <v>10008.758413850001</v>
      </c>
      <c r="M3421">
        <v>1.6388888888888891</v>
      </c>
      <c r="N3421">
        <v>0.625</v>
      </c>
    </row>
    <row r="3422" spans="1:14" x14ac:dyDescent="0.3">
      <c r="A3422">
        <v>351385</v>
      </c>
      <c r="B3422">
        <v>3513850</v>
      </c>
      <c r="C3422" t="s">
        <v>3323</v>
      </c>
      <c r="D3422" t="s">
        <v>3175</v>
      </c>
      <c r="E3422" t="s">
        <v>5335</v>
      </c>
      <c r="F3422" t="s">
        <v>5339</v>
      </c>
      <c r="G3422" s="4">
        <v>1639</v>
      </c>
      <c r="H3422" s="4">
        <v>1639</v>
      </c>
      <c r="I3422">
        <v>0.74099999999999999</v>
      </c>
      <c r="J3422" s="4">
        <v>31415453.289999999</v>
      </c>
      <c r="K3422" s="12">
        <v>19167.451671751067</v>
      </c>
      <c r="L3422" s="12">
        <v>14712.97</v>
      </c>
      <c r="N3422">
        <v>0.125</v>
      </c>
    </row>
    <row r="3423" spans="1:14" x14ac:dyDescent="0.3">
      <c r="A3423">
        <v>351390</v>
      </c>
      <c r="B3423">
        <v>3513900</v>
      </c>
      <c r="C3423" t="s">
        <v>3324</v>
      </c>
      <c r="D3423" t="s">
        <v>3175</v>
      </c>
      <c r="E3423" t="s">
        <v>5335</v>
      </c>
      <c r="F3423" t="s">
        <v>5339</v>
      </c>
      <c r="G3423" s="4">
        <v>11305</v>
      </c>
      <c r="H3423" s="4">
        <v>11305</v>
      </c>
      <c r="I3423">
        <v>0.73399999999999999</v>
      </c>
      <c r="J3423" s="4">
        <v>76085032.390000001</v>
      </c>
      <c r="K3423" s="12">
        <v>6730.2107377266693</v>
      </c>
      <c r="L3423" s="12">
        <v>6730.2107377266693</v>
      </c>
      <c r="N3423">
        <v>0.125</v>
      </c>
    </row>
    <row r="3424" spans="1:14" x14ac:dyDescent="0.3">
      <c r="A3424">
        <v>351400</v>
      </c>
      <c r="B3424">
        <v>3514007</v>
      </c>
      <c r="C3424" t="s">
        <v>3325</v>
      </c>
      <c r="D3424" t="s">
        <v>3175</v>
      </c>
      <c r="E3424" t="s">
        <v>5335</v>
      </c>
      <c r="F3424" t="s">
        <v>5339</v>
      </c>
      <c r="G3424" s="4">
        <v>8986</v>
      </c>
      <c r="H3424" s="4">
        <v>8986</v>
      </c>
      <c r="I3424">
        <v>0.71799999999999997</v>
      </c>
      <c r="J3424" s="4">
        <v>46325538.920000002</v>
      </c>
      <c r="K3424" s="12">
        <v>5155.3014600489651</v>
      </c>
      <c r="L3424" s="12">
        <v>5155.3014600489651</v>
      </c>
      <c r="M3424">
        <v>0.30555555555555558</v>
      </c>
      <c r="N3424">
        <v>0.25</v>
      </c>
    </row>
    <row r="3425" spans="1:14" x14ac:dyDescent="0.3">
      <c r="A3425">
        <v>351410</v>
      </c>
      <c r="B3425">
        <v>3514106</v>
      </c>
      <c r="C3425" t="s">
        <v>3326</v>
      </c>
      <c r="D3425" t="s">
        <v>3175</v>
      </c>
      <c r="E3425" t="s">
        <v>5335</v>
      </c>
      <c r="F3425" t="s">
        <v>5339</v>
      </c>
      <c r="G3425" s="4">
        <v>24847</v>
      </c>
      <c r="H3425" s="4">
        <v>24847</v>
      </c>
      <c r="I3425">
        <v>0.72499999999999998</v>
      </c>
      <c r="J3425" s="4">
        <v>162631632.11000001</v>
      </c>
      <c r="K3425" s="12">
        <v>6545.3226590735303</v>
      </c>
      <c r="L3425" s="12">
        <v>6545.3226590735303</v>
      </c>
      <c r="M3425">
        <v>0.83333333333333337</v>
      </c>
      <c r="N3425">
        <v>0.375</v>
      </c>
    </row>
    <row r="3426" spans="1:14" x14ac:dyDescent="0.3">
      <c r="A3426">
        <v>351420</v>
      </c>
      <c r="B3426">
        <v>3514205</v>
      </c>
      <c r="C3426" t="s">
        <v>3327</v>
      </c>
      <c r="D3426" t="s">
        <v>3175</v>
      </c>
      <c r="E3426" t="s">
        <v>5335</v>
      </c>
      <c r="F3426" t="s">
        <v>5339</v>
      </c>
      <c r="G3426" s="4">
        <v>2254</v>
      </c>
      <c r="H3426" s="4">
        <v>2254</v>
      </c>
      <c r="I3426">
        <v>0.74199999999999999</v>
      </c>
      <c r="J3426" s="4">
        <v>28940255.989999998</v>
      </c>
      <c r="K3426" s="12">
        <v>12839.510199645074</v>
      </c>
      <c r="L3426" s="12">
        <v>12839.510199645074</v>
      </c>
      <c r="N3426">
        <v>0</v>
      </c>
    </row>
    <row r="3427" spans="1:14" x14ac:dyDescent="0.3">
      <c r="A3427">
        <v>351430</v>
      </c>
      <c r="B3427">
        <v>3514304</v>
      </c>
      <c r="C3427" t="s">
        <v>3328</v>
      </c>
      <c r="D3427" t="s">
        <v>3175</v>
      </c>
      <c r="E3427" t="s">
        <v>5335</v>
      </c>
      <c r="F3427" t="s">
        <v>5339</v>
      </c>
      <c r="G3427" s="4">
        <v>8169</v>
      </c>
      <c r="H3427" s="4">
        <v>8169</v>
      </c>
      <c r="I3427">
        <v>0.73799999999999999</v>
      </c>
      <c r="J3427" s="4">
        <v>68921715.620000005</v>
      </c>
      <c r="K3427" s="12">
        <v>8436.9831827641083</v>
      </c>
      <c r="L3427" s="12">
        <v>8436.9831827641083</v>
      </c>
      <c r="N3427">
        <v>0.25</v>
      </c>
    </row>
    <row r="3428" spans="1:14" x14ac:dyDescent="0.3">
      <c r="A3428">
        <v>351440</v>
      </c>
      <c r="B3428">
        <v>3514403</v>
      </c>
      <c r="C3428" t="s">
        <v>3329</v>
      </c>
      <c r="D3428" t="s">
        <v>3175</v>
      </c>
      <c r="E3428" t="s">
        <v>5335</v>
      </c>
      <c r="F3428" t="s">
        <v>5339</v>
      </c>
      <c r="G3428" s="4">
        <v>46735</v>
      </c>
      <c r="H3428" s="4">
        <v>46735</v>
      </c>
      <c r="I3428">
        <v>0.77600000000000002</v>
      </c>
      <c r="J3428" s="4">
        <v>250764979.25999999</v>
      </c>
      <c r="K3428" s="12">
        <v>5365.6783836525083</v>
      </c>
      <c r="L3428" s="12">
        <v>5365.6783836525083</v>
      </c>
      <c r="M3428">
        <v>1.5</v>
      </c>
      <c r="N3428">
        <v>0.5</v>
      </c>
    </row>
    <row r="3429" spans="1:14" x14ac:dyDescent="0.3">
      <c r="A3429">
        <v>351450</v>
      </c>
      <c r="B3429">
        <v>3514502</v>
      </c>
      <c r="C3429" t="s">
        <v>3330</v>
      </c>
      <c r="D3429" t="s">
        <v>3175</v>
      </c>
      <c r="E3429" t="s">
        <v>5335</v>
      </c>
      <c r="F3429" t="s">
        <v>5339</v>
      </c>
      <c r="G3429" s="4">
        <v>12532</v>
      </c>
      <c r="H3429" s="4">
        <v>12532</v>
      </c>
      <c r="I3429">
        <v>0.748</v>
      </c>
      <c r="J3429" s="4">
        <v>76893010.090000004</v>
      </c>
      <c r="K3429" s="12">
        <v>6135.7333298755193</v>
      </c>
      <c r="L3429" s="12">
        <v>6135.7333298755193</v>
      </c>
      <c r="M3429">
        <v>1.0277777777777779</v>
      </c>
      <c r="N3429">
        <v>0.25</v>
      </c>
    </row>
    <row r="3430" spans="1:14" x14ac:dyDescent="0.3">
      <c r="A3430">
        <v>351460</v>
      </c>
      <c r="B3430">
        <v>3514601</v>
      </c>
      <c r="C3430" t="s">
        <v>3331</v>
      </c>
      <c r="D3430" t="s">
        <v>3175</v>
      </c>
      <c r="E3430" t="s">
        <v>5335</v>
      </c>
      <c r="F3430" t="s">
        <v>5339</v>
      </c>
      <c r="G3430" s="4">
        <v>9764</v>
      </c>
      <c r="H3430" s="4">
        <v>9764</v>
      </c>
      <c r="I3430">
        <v>0.74399999999999999</v>
      </c>
      <c r="J3430" s="4">
        <v>65766890.859999999</v>
      </c>
      <c r="K3430" s="12">
        <v>6735.6504362965998</v>
      </c>
      <c r="L3430" s="12">
        <v>6735.6504362965998</v>
      </c>
      <c r="N3430">
        <v>0</v>
      </c>
    </row>
    <row r="3431" spans="1:14" x14ac:dyDescent="0.3">
      <c r="A3431">
        <v>351470</v>
      </c>
      <c r="B3431">
        <v>3514700</v>
      </c>
      <c r="C3431" t="s">
        <v>3332</v>
      </c>
      <c r="D3431" t="s">
        <v>3175</v>
      </c>
      <c r="E3431" t="s">
        <v>5335</v>
      </c>
      <c r="F3431" t="s">
        <v>5339</v>
      </c>
      <c r="G3431" s="4">
        <v>6291</v>
      </c>
      <c r="H3431" s="4">
        <v>6291</v>
      </c>
      <c r="I3431">
        <v>0.745</v>
      </c>
      <c r="J3431" s="4">
        <v>55741087.880000003</v>
      </c>
      <c r="K3431" s="12">
        <v>8860.4495120012725</v>
      </c>
      <c r="L3431" s="12">
        <v>8860.4495120012725</v>
      </c>
      <c r="M3431">
        <v>0.75</v>
      </c>
      <c r="N3431">
        <v>0.125</v>
      </c>
    </row>
    <row r="3432" spans="1:14" x14ac:dyDescent="0.3">
      <c r="A3432">
        <v>351480</v>
      </c>
      <c r="B3432">
        <v>3514809</v>
      </c>
      <c r="C3432" t="s">
        <v>3333</v>
      </c>
      <c r="D3432" t="s">
        <v>3175</v>
      </c>
      <c r="E3432" t="s">
        <v>5335</v>
      </c>
      <c r="F3432" t="s">
        <v>5339</v>
      </c>
      <c r="G3432" s="4">
        <v>13109</v>
      </c>
      <c r="H3432" s="4">
        <v>13109</v>
      </c>
      <c r="I3432">
        <v>0.69099999999999995</v>
      </c>
      <c r="J3432" s="4">
        <v>93667223.150000006</v>
      </c>
      <c r="K3432" s="12">
        <v>7145.2607483408347</v>
      </c>
      <c r="L3432" s="12">
        <v>7145.2607483408347</v>
      </c>
      <c r="M3432">
        <v>1.333333333333333</v>
      </c>
      <c r="N3432">
        <v>0.375</v>
      </c>
    </row>
    <row r="3433" spans="1:14" x14ac:dyDescent="0.3">
      <c r="A3433">
        <v>351490</v>
      </c>
      <c r="B3433">
        <v>3514908</v>
      </c>
      <c r="C3433" t="s">
        <v>3334</v>
      </c>
      <c r="D3433" t="s">
        <v>3175</v>
      </c>
      <c r="E3433" t="s">
        <v>5335</v>
      </c>
      <c r="F3433" t="s">
        <v>5339</v>
      </c>
      <c r="G3433" s="4">
        <v>18168</v>
      </c>
      <c r="H3433" s="4">
        <v>18168</v>
      </c>
      <c r="I3433">
        <v>0.69499999999999995</v>
      </c>
      <c r="J3433" s="4">
        <v>133066691.98999999</v>
      </c>
      <c r="K3433" s="12">
        <v>7324.2344776530163</v>
      </c>
      <c r="L3433" s="12">
        <v>7324.2344776530163</v>
      </c>
      <c r="N3433">
        <v>0</v>
      </c>
    </row>
    <row r="3434" spans="1:14" x14ac:dyDescent="0.3">
      <c r="A3434">
        <v>351492</v>
      </c>
      <c r="B3434">
        <v>3514924</v>
      </c>
      <c r="C3434" t="s">
        <v>3335</v>
      </c>
      <c r="D3434" t="s">
        <v>3175</v>
      </c>
      <c r="E3434" t="s">
        <v>5335</v>
      </c>
      <c r="F3434" t="s">
        <v>5339</v>
      </c>
      <c r="G3434" s="4">
        <v>3190</v>
      </c>
      <c r="H3434" s="4">
        <v>3190</v>
      </c>
      <c r="I3434">
        <v>0.747</v>
      </c>
      <c r="J3434" s="4">
        <v>33815514.350000001</v>
      </c>
      <c r="K3434" s="12">
        <v>10600.474717868339</v>
      </c>
      <c r="L3434" s="12">
        <v>10600.474717868339</v>
      </c>
      <c r="N3434">
        <v>0.125</v>
      </c>
    </row>
    <row r="3435" spans="1:14" x14ac:dyDescent="0.3">
      <c r="A3435">
        <v>351495</v>
      </c>
      <c r="B3435">
        <v>3514957</v>
      </c>
      <c r="C3435" t="s">
        <v>3336</v>
      </c>
      <c r="D3435" t="s">
        <v>3175</v>
      </c>
      <c r="E3435" t="s">
        <v>5335</v>
      </c>
      <c r="F3435" t="s">
        <v>5339</v>
      </c>
      <c r="G3435" s="4">
        <v>2349</v>
      </c>
      <c r="H3435" s="4">
        <v>2349</v>
      </c>
      <c r="I3435">
        <v>0.73</v>
      </c>
      <c r="J3435" s="4">
        <v>29639645.870000001</v>
      </c>
      <c r="K3435" s="12">
        <v>12617.984618986804</v>
      </c>
      <c r="L3435" s="12">
        <v>12617.984618986804</v>
      </c>
      <c r="N3435">
        <v>0</v>
      </c>
    </row>
    <row r="3436" spans="1:14" x14ac:dyDescent="0.3">
      <c r="A3436">
        <v>351500</v>
      </c>
      <c r="B3436">
        <v>3515004</v>
      </c>
      <c r="C3436" t="s">
        <v>3337</v>
      </c>
      <c r="D3436" t="s">
        <v>3175</v>
      </c>
      <c r="E3436" t="s">
        <v>5335</v>
      </c>
      <c r="F3436" t="s">
        <v>5339</v>
      </c>
      <c r="G3436" s="4">
        <v>259788</v>
      </c>
      <c r="H3436" s="4">
        <v>200000</v>
      </c>
      <c r="I3436">
        <v>0.73499999999999999</v>
      </c>
      <c r="J3436" s="4">
        <v>1451708335.1600001</v>
      </c>
      <c r="K3436" s="12">
        <v>7258.5416758000001</v>
      </c>
      <c r="L3436" s="12">
        <v>7258.5416758000001</v>
      </c>
      <c r="M3436">
        <v>1.333333333333333</v>
      </c>
      <c r="N3436">
        <v>0.25</v>
      </c>
    </row>
    <row r="3437" spans="1:14" x14ac:dyDescent="0.3">
      <c r="A3437">
        <v>351510</v>
      </c>
      <c r="B3437">
        <v>3515103</v>
      </c>
      <c r="C3437" t="s">
        <v>3338</v>
      </c>
      <c r="D3437" t="s">
        <v>3175</v>
      </c>
      <c r="E3437" t="s">
        <v>5335</v>
      </c>
      <c r="F3437" t="s">
        <v>5339</v>
      </c>
      <c r="G3437" s="4">
        <v>68913</v>
      </c>
      <c r="H3437" s="4">
        <v>68913</v>
      </c>
      <c r="I3437">
        <v>0.749</v>
      </c>
      <c r="J3437" s="4">
        <v>306814074.87</v>
      </c>
      <c r="K3437" s="12">
        <v>4452.1944316747204</v>
      </c>
      <c r="L3437" s="12">
        <v>4452.1944316747204</v>
      </c>
      <c r="M3437">
        <v>1.194444444444444</v>
      </c>
      <c r="N3437">
        <v>0.25</v>
      </c>
    </row>
    <row r="3438" spans="1:14" x14ac:dyDescent="0.3">
      <c r="A3438">
        <v>351512</v>
      </c>
      <c r="B3438">
        <v>3515129</v>
      </c>
      <c r="C3438" t="s">
        <v>3339</v>
      </c>
      <c r="D3438" t="s">
        <v>3175</v>
      </c>
      <c r="E3438" t="s">
        <v>5335</v>
      </c>
      <c r="F3438" t="s">
        <v>5339</v>
      </c>
      <c r="G3438" s="4">
        <v>3061</v>
      </c>
      <c r="H3438" s="4">
        <v>3061</v>
      </c>
      <c r="I3438">
        <v>0.72699999999999998</v>
      </c>
      <c r="J3438" s="4">
        <v>33146238.98</v>
      </c>
      <c r="K3438" s="12">
        <v>10828.565494936296</v>
      </c>
      <c r="L3438" s="12">
        <v>10828.565494936296</v>
      </c>
      <c r="N3438">
        <v>0</v>
      </c>
    </row>
    <row r="3439" spans="1:14" x14ac:dyDescent="0.3">
      <c r="A3439">
        <v>351515</v>
      </c>
      <c r="B3439">
        <v>3515152</v>
      </c>
      <c r="C3439" t="s">
        <v>3340</v>
      </c>
      <c r="D3439" t="s">
        <v>3175</v>
      </c>
      <c r="E3439" t="s">
        <v>5335</v>
      </c>
      <c r="F3439" t="s">
        <v>5339</v>
      </c>
      <c r="G3439" s="4">
        <v>20261</v>
      </c>
      <c r="H3439" s="4">
        <v>20261</v>
      </c>
      <c r="I3439">
        <v>0.73199999999999998</v>
      </c>
      <c r="J3439" s="4">
        <v>121859125.69</v>
      </c>
      <c r="K3439" s="12">
        <v>6014.4674838359406</v>
      </c>
      <c r="L3439" s="12">
        <v>6014.4674838359406</v>
      </c>
      <c r="N3439">
        <v>0.25</v>
      </c>
    </row>
    <row r="3440" spans="1:14" x14ac:dyDescent="0.3">
      <c r="A3440">
        <v>351518</v>
      </c>
      <c r="B3440">
        <v>3515186</v>
      </c>
      <c r="C3440" t="s">
        <v>3341</v>
      </c>
      <c r="D3440" t="s">
        <v>3175</v>
      </c>
      <c r="E3440" t="s">
        <v>5335</v>
      </c>
      <c r="F3440" t="s">
        <v>5339</v>
      </c>
      <c r="G3440" s="4">
        <v>40610</v>
      </c>
      <c r="H3440" s="4">
        <v>40610</v>
      </c>
      <c r="I3440">
        <v>0.78700000000000003</v>
      </c>
      <c r="J3440" s="4">
        <v>213724478.37</v>
      </c>
      <c r="K3440" s="12">
        <v>5262.8534442255605</v>
      </c>
      <c r="L3440" s="12">
        <v>5262.8534442255605</v>
      </c>
      <c r="M3440">
        <v>0.5277777777777779</v>
      </c>
      <c r="N3440">
        <v>0.25</v>
      </c>
    </row>
    <row r="3441" spans="1:14" x14ac:dyDescent="0.3">
      <c r="A3441">
        <v>351519</v>
      </c>
      <c r="B3441">
        <v>3515194</v>
      </c>
      <c r="C3441" t="s">
        <v>3342</v>
      </c>
      <c r="D3441" t="s">
        <v>3175</v>
      </c>
      <c r="E3441" t="s">
        <v>5335</v>
      </c>
      <c r="F3441" t="s">
        <v>5339</v>
      </c>
      <c r="G3441" s="4">
        <v>4214</v>
      </c>
      <c r="H3441" s="4">
        <v>4214</v>
      </c>
      <c r="I3441">
        <v>0.69599999999999995</v>
      </c>
      <c r="J3441" s="4">
        <v>43010565.829999998</v>
      </c>
      <c r="K3441" s="12">
        <v>10206.588948742286</v>
      </c>
      <c r="L3441" s="12">
        <v>10206.588948742286</v>
      </c>
      <c r="M3441">
        <v>0.7777777777777779</v>
      </c>
      <c r="N3441">
        <v>0.375</v>
      </c>
    </row>
    <row r="3442" spans="1:14" x14ac:dyDescent="0.3">
      <c r="A3442">
        <v>351520</v>
      </c>
      <c r="B3442">
        <v>3515202</v>
      </c>
      <c r="C3442" t="s">
        <v>3343</v>
      </c>
      <c r="D3442" t="s">
        <v>3175</v>
      </c>
      <c r="E3442" t="s">
        <v>5335</v>
      </c>
      <c r="F3442" t="s">
        <v>5339</v>
      </c>
      <c r="G3442" s="4">
        <v>9696</v>
      </c>
      <c r="H3442" s="4">
        <v>9696</v>
      </c>
      <c r="I3442">
        <v>0.76</v>
      </c>
      <c r="J3442" s="4">
        <v>80864108.390000001</v>
      </c>
      <c r="K3442" s="12">
        <v>8339.9451722359736</v>
      </c>
      <c r="L3442" s="12">
        <v>8339.9451722359736</v>
      </c>
      <c r="N3442">
        <v>0</v>
      </c>
    </row>
    <row r="3443" spans="1:14" x14ac:dyDescent="0.3">
      <c r="A3443">
        <v>351530</v>
      </c>
      <c r="B3443">
        <v>3515301</v>
      </c>
      <c r="C3443" t="s">
        <v>3344</v>
      </c>
      <c r="D3443" t="s">
        <v>3175</v>
      </c>
      <c r="E3443" t="s">
        <v>5335</v>
      </c>
      <c r="F3443" t="s">
        <v>5339</v>
      </c>
      <c r="G3443" s="4">
        <v>2751</v>
      </c>
      <c r="H3443" s="4">
        <v>2751</v>
      </c>
      <c r="I3443">
        <v>0.74</v>
      </c>
      <c r="J3443" s="4">
        <v>33701805.909999996</v>
      </c>
      <c r="K3443" s="12">
        <v>12250.747331879315</v>
      </c>
      <c r="L3443" s="12">
        <v>12250.747331879315</v>
      </c>
      <c r="M3443">
        <v>-5.555555555555558E-2</v>
      </c>
      <c r="N3443">
        <v>0.25</v>
      </c>
    </row>
    <row r="3444" spans="1:14" x14ac:dyDescent="0.3">
      <c r="A3444">
        <v>351535</v>
      </c>
      <c r="B3444">
        <v>3515350</v>
      </c>
      <c r="C3444" t="s">
        <v>3345</v>
      </c>
      <c r="D3444" t="s">
        <v>3175</v>
      </c>
      <c r="E3444" t="s">
        <v>5335</v>
      </c>
      <c r="F3444" t="s">
        <v>5339</v>
      </c>
      <c r="G3444" s="4">
        <v>7883</v>
      </c>
      <c r="H3444" s="4">
        <v>7883</v>
      </c>
      <c r="I3444">
        <v>0.70399999999999996</v>
      </c>
      <c r="J3444" s="4">
        <v>52872915.520000003</v>
      </c>
      <c r="K3444" s="12">
        <v>6707.2073474565523</v>
      </c>
      <c r="L3444" s="12">
        <v>6707.2073474565523</v>
      </c>
      <c r="N3444">
        <v>0</v>
      </c>
    </row>
    <row r="3445" spans="1:14" x14ac:dyDescent="0.3">
      <c r="A3445">
        <v>351540</v>
      </c>
      <c r="B3445">
        <v>3515400</v>
      </c>
      <c r="C3445" t="s">
        <v>3346</v>
      </c>
      <c r="D3445" t="s">
        <v>3175</v>
      </c>
      <c r="E3445" t="s">
        <v>5335</v>
      </c>
      <c r="F3445" t="s">
        <v>5339</v>
      </c>
      <c r="G3445" s="4">
        <v>17029</v>
      </c>
      <c r="H3445" s="4">
        <v>17029</v>
      </c>
      <c r="I3445">
        <v>0.73199999999999998</v>
      </c>
      <c r="J3445" s="4">
        <v>104434334.41</v>
      </c>
      <c r="K3445" s="12">
        <v>6132.734418345176</v>
      </c>
      <c r="L3445" s="12">
        <v>6132.734418345176</v>
      </c>
      <c r="M3445">
        <v>0.30555555555555558</v>
      </c>
      <c r="N3445">
        <v>0.25</v>
      </c>
    </row>
    <row r="3446" spans="1:14" x14ac:dyDescent="0.3">
      <c r="A3446">
        <v>351550</v>
      </c>
      <c r="B3446">
        <v>3515509</v>
      </c>
      <c r="C3446" t="s">
        <v>3347</v>
      </c>
      <c r="D3446" t="s">
        <v>3175</v>
      </c>
      <c r="E3446" t="s">
        <v>5335</v>
      </c>
      <c r="F3446" t="s">
        <v>5339</v>
      </c>
      <c r="G3446" s="4">
        <v>73508</v>
      </c>
      <c r="H3446" s="4">
        <v>73508</v>
      </c>
      <c r="I3446">
        <v>0.79700000000000004</v>
      </c>
      <c r="J3446" s="4">
        <v>391153090.13999999</v>
      </c>
      <c r="K3446" s="12">
        <v>5321.2315685367575</v>
      </c>
      <c r="L3446" s="12">
        <v>5321.2315685367575</v>
      </c>
      <c r="M3446">
        <v>5.555555555555558E-2</v>
      </c>
      <c r="N3446">
        <v>0.125</v>
      </c>
    </row>
    <row r="3447" spans="1:14" x14ac:dyDescent="0.3">
      <c r="A3447">
        <v>351560</v>
      </c>
      <c r="B3447">
        <v>3515608</v>
      </c>
      <c r="C3447" t="s">
        <v>3348</v>
      </c>
      <c r="D3447" t="s">
        <v>3175</v>
      </c>
      <c r="E3447" t="s">
        <v>5335</v>
      </c>
      <c r="F3447" t="s">
        <v>5339</v>
      </c>
      <c r="G3447" s="4">
        <v>6080</v>
      </c>
      <c r="H3447" s="4">
        <v>6080</v>
      </c>
      <c r="I3447">
        <v>0.75800000000000001</v>
      </c>
      <c r="J3447" s="4">
        <v>49513060.68</v>
      </c>
      <c r="K3447" s="12">
        <v>8143.5955065789476</v>
      </c>
      <c r="L3447" s="12">
        <v>8143.5955065789476</v>
      </c>
      <c r="M3447">
        <v>0.19444444444444439</v>
      </c>
      <c r="N3447">
        <v>0.125</v>
      </c>
    </row>
    <row r="3448" spans="1:14" x14ac:dyDescent="0.3">
      <c r="A3448">
        <v>351565</v>
      </c>
      <c r="B3448">
        <v>3515657</v>
      </c>
      <c r="C3448" t="s">
        <v>3349</v>
      </c>
      <c r="D3448" t="s">
        <v>3175</v>
      </c>
      <c r="E3448" t="s">
        <v>5335</v>
      </c>
      <c r="F3448" t="s">
        <v>5339</v>
      </c>
      <c r="G3448" s="4">
        <v>1692</v>
      </c>
      <c r="H3448" s="4">
        <v>1692</v>
      </c>
      <c r="I3448">
        <v>0.70299999999999996</v>
      </c>
      <c r="J3448" s="4">
        <v>32225279.460000001</v>
      </c>
      <c r="K3448" s="12">
        <v>19045.673439716313</v>
      </c>
      <c r="L3448" s="12">
        <v>14712.97</v>
      </c>
      <c r="N3448">
        <v>0</v>
      </c>
    </row>
    <row r="3449" spans="1:14" x14ac:dyDescent="0.3">
      <c r="A3449">
        <v>351570</v>
      </c>
      <c r="B3449">
        <v>3515707</v>
      </c>
      <c r="C3449" t="s">
        <v>3350</v>
      </c>
      <c r="D3449" t="s">
        <v>3175</v>
      </c>
      <c r="E3449" t="s">
        <v>5335</v>
      </c>
      <c r="F3449" t="s">
        <v>5339</v>
      </c>
      <c r="G3449" s="4">
        <v>186479</v>
      </c>
      <c r="H3449" s="4">
        <v>186479</v>
      </c>
      <c r="I3449">
        <v>0.73799999999999999</v>
      </c>
      <c r="J3449" s="4">
        <v>704336647.07000005</v>
      </c>
      <c r="K3449" s="12">
        <v>3777.0293012618044</v>
      </c>
      <c r="L3449" s="12">
        <v>3777.0293012618044</v>
      </c>
      <c r="M3449">
        <v>1.75</v>
      </c>
      <c r="N3449">
        <v>0.375</v>
      </c>
    </row>
    <row r="3450" spans="1:14" x14ac:dyDescent="0.3">
      <c r="A3450">
        <v>351580</v>
      </c>
      <c r="B3450">
        <v>3515806</v>
      </c>
      <c r="C3450" t="s">
        <v>3351</v>
      </c>
      <c r="D3450" t="s">
        <v>3175</v>
      </c>
      <c r="E3450" t="s">
        <v>5335</v>
      </c>
      <c r="F3450" t="s">
        <v>5339</v>
      </c>
      <c r="G3450" s="4">
        <v>1483</v>
      </c>
      <c r="H3450" s="4">
        <v>1483</v>
      </c>
      <c r="I3450">
        <v>0.72699999999999998</v>
      </c>
      <c r="J3450" s="4">
        <v>29473775.530000001</v>
      </c>
      <c r="K3450" s="12">
        <v>19874.427194875254</v>
      </c>
      <c r="L3450" s="12">
        <v>14712.97</v>
      </c>
      <c r="N3450">
        <v>0.125</v>
      </c>
    </row>
    <row r="3451" spans="1:14" x14ac:dyDescent="0.3">
      <c r="A3451">
        <v>351590</v>
      </c>
      <c r="B3451">
        <v>3515905</v>
      </c>
      <c r="C3451" t="s">
        <v>3352</v>
      </c>
      <c r="D3451" t="s">
        <v>3175</v>
      </c>
      <c r="E3451" t="s">
        <v>5335</v>
      </c>
      <c r="F3451" t="s">
        <v>5339</v>
      </c>
      <c r="G3451" s="4">
        <v>2747</v>
      </c>
      <c r="H3451" s="4">
        <v>2747</v>
      </c>
      <c r="I3451">
        <v>0.747</v>
      </c>
      <c r="J3451" s="4">
        <v>39581287.450000003</v>
      </c>
      <c r="K3451" s="12">
        <v>14408.914251911177</v>
      </c>
      <c r="L3451" s="12">
        <v>14408.914251911177</v>
      </c>
      <c r="M3451">
        <v>0.5</v>
      </c>
      <c r="N3451">
        <v>0.125</v>
      </c>
    </row>
    <row r="3452" spans="1:14" x14ac:dyDescent="0.3">
      <c r="A3452">
        <v>351600</v>
      </c>
      <c r="B3452">
        <v>3516002</v>
      </c>
      <c r="C3452" t="s">
        <v>3353</v>
      </c>
      <c r="D3452" t="s">
        <v>3175</v>
      </c>
      <c r="E3452" t="s">
        <v>5335</v>
      </c>
      <c r="F3452" t="s">
        <v>5339</v>
      </c>
      <c r="G3452" s="4">
        <v>13175</v>
      </c>
      <c r="H3452" s="4">
        <v>13175</v>
      </c>
      <c r="I3452">
        <v>0.71499999999999997</v>
      </c>
      <c r="J3452" s="4">
        <v>68856937.659999996</v>
      </c>
      <c r="K3452" s="12">
        <v>5226.3330292220107</v>
      </c>
      <c r="L3452" s="12">
        <v>5226.3330292220107</v>
      </c>
      <c r="N3452">
        <v>0.125</v>
      </c>
    </row>
    <row r="3453" spans="1:14" x14ac:dyDescent="0.3">
      <c r="A3453">
        <v>351610</v>
      </c>
      <c r="B3453">
        <v>3516101</v>
      </c>
      <c r="C3453" t="s">
        <v>3354</v>
      </c>
      <c r="D3453" t="s">
        <v>3175</v>
      </c>
      <c r="E3453" t="s">
        <v>5335</v>
      </c>
      <c r="F3453" t="s">
        <v>5339</v>
      </c>
      <c r="G3453" s="4">
        <v>4022</v>
      </c>
      <c r="H3453" s="4">
        <v>4022</v>
      </c>
      <c r="I3453">
        <v>0.71299999999999997</v>
      </c>
      <c r="J3453" s="4">
        <v>46397741.759999998</v>
      </c>
      <c r="K3453" s="12">
        <v>11535.987508702137</v>
      </c>
      <c r="L3453" s="12">
        <v>11535.987508702137</v>
      </c>
      <c r="N3453">
        <v>0</v>
      </c>
    </row>
    <row r="3454" spans="1:14" x14ac:dyDescent="0.3">
      <c r="A3454">
        <v>351620</v>
      </c>
      <c r="B3454">
        <v>3516200</v>
      </c>
      <c r="C3454" t="s">
        <v>3355</v>
      </c>
      <c r="D3454" t="s">
        <v>3175</v>
      </c>
      <c r="E3454" t="s">
        <v>5335</v>
      </c>
      <c r="F3454" t="s">
        <v>5339</v>
      </c>
      <c r="G3454" s="4">
        <v>365494</v>
      </c>
      <c r="H3454" s="4">
        <v>200000</v>
      </c>
      <c r="I3454">
        <v>0.78</v>
      </c>
      <c r="J3454" s="4">
        <v>1445356699.73</v>
      </c>
      <c r="K3454" s="12">
        <v>7226.7834986500002</v>
      </c>
      <c r="L3454" s="12">
        <v>7226.7834986500002</v>
      </c>
      <c r="M3454">
        <v>1.3888888888888891</v>
      </c>
      <c r="N3454">
        <v>0.625</v>
      </c>
    </row>
    <row r="3455" spans="1:14" x14ac:dyDescent="0.3">
      <c r="A3455">
        <v>351630</v>
      </c>
      <c r="B3455">
        <v>3516309</v>
      </c>
      <c r="C3455" t="s">
        <v>3356</v>
      </c>
      <c r="D3455" t="s">
        <v>3175</v>
      </c>
      <c r="E3455" t="s">
        <v>5335</v>
      </c>
      <c r="F3455" t="s">
        <v>5339</v>
      </c>
      <c r="G3455" s="4">
        <v>171476</v>
      </c>
      <c r="H3455" s="4">
        <v>171476</v>
      </c>
      <c r="I3455">
        <v>0.70299999999999996</v>
      </c>
      <c r="J3455" s="4">
        <v>632475645.95000005</v>
      </c>
      <c r="K3455" s="12">
        <v>3688.4208049522967</v>
      </c>
      <c r="L3455" s="12">
        <v>3688.4208049522967</v>
      </c>
      <c r="M3455">
        <v>1.833333333333333</v>
      </c>
      <c r="N3455">
        <v>0.75</v>
      </c>
    </row>
    <row r="3456" spans="1:14" x14ac:dyDescent="0.3">
      <c r="A3456">
        <v>351640</v>
      </c>
      <c r="B3456">
        <v>3516408</v>
      </c>
      <c r="C3456" t="s">
        <v>3357</v>
      </c>
      <c r="D3456" t="s">
        <v>3175</v>
      </c>
      <c r="E3456" t="s">
        <v>5335</v>
      </c>
      <c r="F3456" t="s">
        <v>5339</v>
      </c>
      <c r="G3456" s="4">
        <v>150241</v>
      </c>
      <c r="H3456" s="4">
        <v>150241</v>
      </c>
      <c r="I3456">
        <v>0.73099999999999998</v>
      </c>
      <c r="J3456" s="4">
        <v>744394368.79999995</v>
      </c>
      <c r="K3456" s="12">
        <v>4954.6686244101138</v>
      </c>
      <c r="L3456" s="12">
        <v>4954.6686244101138</v>
      </c>
      <c r="M3456">
        <v>1.083333333333333</v>
      </c>
      <c r="N3456">
        <v>0.625</v>
      </c>
    </row>
    <row r="3457" spans="1:14" x14ac:dyDescent="0.3">
      <c r="A3457">
        <v>351650</v>
      </c>
      <c r="B3457">
        <v>3516507</v>
      </c>
      <c r="C3457" t="s">
        <v>3358</v>
      </c>
      <c r="D3457" t="s">
        <v>3175</v>
      </c>
      <c r="E3457" t="s">
        <v>5335</v>
      </c>
      <c r="F3457" t="s">
        <v>5339</v>
      </c>
      <c r="G3457" s="4">
        <v>2813</v>
      </c>
      <c r="H3457" s="4">
        <v>2813</v>
      </c>
      <c r="I3457">
        <v>0.76300000000000001</v>
      </c>
      <c r="J3457" s="4">
        <v>32466116.539999999</v>
      </c>
      <c r="K3457" s="12">
        <v>11541.456288659794</v>
      </c>
      <c r="L3457" s="12">
        <v>11541.456288659794</v>
      </c>
      <c r="M3457">
        <v>0.27777777777777768</v>
      </c>
      <c r="N3457">
        <v>0.125</v>
      </c>
    </row>
    <row r="3458" spans="1:14" x14ac:dyDescent="0.3">
      <c r="A3458">
        <v>351660</v>
      </c>
      <c r="B3458">
        <v>3516606</v>
      </c>
      <c r="C3458" t="s">
        <v>3359</v>
      </c>
      <c r="D3458" t="s">
        <v>3175</v>
      </c>
      <c r="E3458" t="s">
        <v>5335</v>
      </c>
      <c r="F3458" t="s">
        <v>5339</v>
      </c>
      <c r="G3458" s="4">
        <v>6413</v>
      </c>
      <c r="H3458" s="4">
        <v>6413</v>
      </c>
      <c r="I3458">
        <v>0.70899999999999996</v>
      </c>
      <c r="J3458" s="4">
        <v>45868031.670000002</v>
      </c>
      <c r="K3458" s="12">
        <v>7152.3517339778582</v>
      </c>
      <c r="L3458" s="12">
        <v>7152.3517339778582</v>
      </c>
      <c r="M3458">
        <v>0.58333333333333337</v>
      </c>
      <c r="N3458">
        <v>0.125</v>
      </c>
    </row>
    <row r="3459" spans="1:14" x14ac:dyDescent="0.3">
      <c r="A3459">
        <v>351670</v>
      </c>
      <c r="B3459">
        <v>3516705</v>
      </c>
      <c r="C3459" t="s">
        <v>3360</v>
      </c>
      <c r="D3459" t="s">
        <v>3175</v>
      </c>
      <c r="E3459" t="s">
        <v>5335</v>
      </c>
      <c r="F3459" t="s">
        <v>5339</v>
      </c>
      <c r="G3459" s="4">
        <v>43081</v>
      </c>
      <c r="H3459" s="4">
        <v>43081</v>
      </c>
      <c r="I3459">
        <v>0.76900000000000002</v>
      </c>
      <c r="J3459" s="4">
        <v>282944793.94</v>
      </c>
      <c r="K3459" s="12">
        <v>6567.7396982428445</v>
      </c>
      <c r="L3459" s="12">
        <v>6567.7396982428445</v>
      </c>
      <c r="M3459">
        <v>0.61111111111111116</v>
      </c>
      <c r="N3459">
        <v>0.375</v>
      </c>
    </row>
    <row r="3460" spans="1:14" x14ac:dyDescent="0.3">
      <c r="A3460">
        <v>351680</v>
      </c>
      <c r="B3460">
        <v>3516804</v>
      </c>
      <c r="C3460" t="s">
        <v>3361</v>
      </c>
      <c r="D3460" t="s">
        <v>3175</v>
      </c>
      <c r="E3460" t="s">
        <v>5335</v>
      </c>
      <c r="F3460" t="s">
        <v>5339</v>
      </c>
      <c r="G3460" s="4">
        <v>3203</v>
      </c>
      <c r="H3460" s="4">
        <v>3203</v>
      </c>
      <c r="I3460">
        <v>0.72299999999999998</v>
      </c>
      <c r="J3460" s="4">
        <v>33251558.829999998</v>
      </c>
      <c r="K3460" s="12">
        <v>10381.379591008428</v>
      </c>
      <c r="L3460" s="12">
        <v>10381.379591008428</v>
      </c>
      <c r="N3460">
        <v>0.125</v>
      </c>
    </row>
    <row r="3461" spans="1:14" x14ac:dyDescent="0.3">
      <c r="A3461">
        <v>351685</v>
      </c>
      <c r="B3461">
        <v>3516853</v>
      </c>
      <c r="C3461" t="s">
        <v>3362</v>
      </c>
      <c r="D3461" t="s">
        <v>3175</v>
      </c>
      <c r="E3461" t="s">
        <v>5335</v>
      </c>
      <c r="F3461" t="s">
        <v>5339</v>
      </c>
      <c r="G3461" s="4">
        <v>4806</v>
      </c>
      <c r="H3461" s="4">
        <v>4806</v>
      </c>
      <c r="I3461">
        <v>0.71899999999999997</v>
      </c>
      <c r="J3461" s="4">
        <v>91558503.530000001</v>
      </c>
      <c r="K3461" s="12">
        <v>19050.874642114024</v>
      </c>
      <c r="L3461" s="12">
        <v>14712.97</v>
      </c>
      <c r="M3461">
        <v>0.13888888888888881</v>
      </c>
      <c r="N3461">
        <v>0.5</v>
      </c>
    </row>
    <row r="3462" spans="1:14" x14ac:dyDescent="0.3">
      <c r="A3462">
        <v>351690</v>
      </c>
      <c r="B3462">
        <v>3516903</v>
      </c>
      <c r="C3462" t="s">
        <v>3363</v>
      </c>
      <c r="D3462" t="s">
        <v>3175</v>
      </c>
      <c r="E3462" t="s">
        <v>5335</v>
      </c>
      <c r="F3462" t="s">
        <v>5339</v>
      </c>
      <c r="G3462" s="4">
        <v>10437</v>
      </c>
      <c r="H3462" s="4">
        <v>10437</v>
      </c>
      <c r="I3462">
        <v>0.747</v>
      </c>
      <c r="J3462" s="4">
        <v>78183073.870000005</v>
      </c>
      <c r="K3462" s="12">
        <v>7490.9527517485876</v>
      </c>
      <c r="L3462" s="12">
        <v>7490.9527517485876</v>
      </c>
      <c r="M3462">
        <v>0.7777777777777779</v>
      </c>
      <c r="N3462">
        <v>0.25</v>
      </c>
    </row>
    <row r="3463" spans="1:14" x14ac:dyDescent="0.3">
      <c r="A3463">
        <v>351700</v>
      </c>
      <c r="B3463">
        <v>3517000</v>
      </c>
      <c r="C3463" t="s">
        <v>3364</v>
      </c>
      <c r="D3463" t="s">
        <v>3175</v>
      </c>
      <c r="E3463" t="s">
        <v>5335</v>
      </c>
      <c r="F3463" t="s">
        <v>5339</v>
      </c>
      <c r="G3463" s="4">
        <v>10337</v>
      </c>
      <c r="H3463" s="4">
        <v>10337</v>
      </c>
      <c r="I3463">
        <v>0.71699999999999997</v>
      </c>
      <c r="J3463" s="4">
        <v>63819853.829999998</v>
      </c>
      <c r="K3463" s="12">
        <v>6173.9241394988876</v>
      </c>
      <c r="L3463" s="12">
        <v>6173.9241394988876</v>
      </c>
      <c r="N3463">
        <v>0</v>
      </c>
    </row>
    <row r="3464" spans="1:14" x14ac:dyDescent="0.3">
      <c r="A3464">
        <v>351710</v>
      </c>
      <c r="B3464">
        <v>3517109</v>
      </c>
      <c r="C3464" t="s">
        <v>3365</v>
      </c>
      <c r="D3464" t="s">
        <v>3175</v>
      </c>
      <c r="E3464" t="s">
        <v>5335</v>
      </c>
      <c r="F3464" t="s">
        <v>5339</v>
      </c>
      <c r="G3464" s="4">
        <v>4158</v>
      </c>
      <c r="H3464" s="4">
        <v>4158</v>
      </c>
      <c r="I3464">
        <v>0.73499999999999999</v>
      </c>
      <c r="J3464" s="4">
        <v>45223322.340000004</v>
      </c>
      <c r="K3464" s="12">
        <v>10876.219898989901</v>
      </c>
      <c r="L3464" s="12">
        <v>10876.219898989901</v>
      </c>
      <c r="N3464">
        <v>0.125</v>
      </c>
    </row>
    <row r="3465" spans="1:14" x14ac:dyDescent="0.3">
      <c r="A3465">
        <v>351720</v>
      </c>
      <c r="B3465">
        <v>3517208</v>
      </c>
      <c r="C3465" t="s">
        <v>3366</v>
      </c>
      <c r="D3465" t="s">
        <v>3175</v>
      </c>
      <c r="E3465" t="s">
        <v>5335</v>
      </c>
      <c r="F3465" t="s">
        <v>5339</v>
      </c>
      <c r="G3465" s="4">
        <v>11478</v>
      </c>
      <c r="H3465" s="4">
        <v>11478</v>
      </c>
      <c r="I3465">
        <v>0.73899999999999999</v>
      </c>
      <c r="J3465" s="4">
        <v>67840453.510000005</v>
      </c>
      <c r="K3465" s="12">
        <v>5910.4768696637047</v>
      </c>
      <c r="L3465" s="12">
        <v>5910.4768696637047</v>
      </c>
      <c r="N3465">
        <v>0</v>
      </c>
    </row>
    <row r="3466" spans="1:14" x14ac:dyDescent="0.3">
      <c r="A3466">
        <v>351730</v>
      </c>
      <c r="B3466">
        <v>3517307</v>
      </c>
      <c r="C3466" t="s">
        <v>3367</v>
      </c>
      <c r="D3466" t="s">
        <v>3175</v>
      </c>
      <c r="E3466" t="s">
        <v>5335</v>
      </c>
      <c r="F3466" t="s">
        <v>5339</v>
      </c>
      <c r="G3466" s="4">
        <v>5609</v>
      </c>
      <c r="H3466" s="4">
        <v>5609</v>
      </c>
      <c r="I3466">
        <v>0.72799999999999998</v>
      </c>
      <c r="J3466" s="4">
        <v>46007135.229999997</v>
      </c>
      <c r="K3466" s="12">
        <v>8202.3774701372786</v>
      </c>
      <c r="L3466" s="12">
        <v>8202.3774701372786</v>
      </c>
      <c r="N3466">
        <v>0</v>
      </c>
    </row>
    <row r="3467" spans="1:14" x14ac:dyDescent="0.3">
      <c r="A3467">
        <v>351740</v>
      </c>
      <c r="B3467">
        <v>3517406</v>
      </c>
      <c r="C3467" t="s">
        <v>3368</v>
      </c>
      <c r="D3467" t="s">
        <v>3175</v>
      </c>
      <c r="E3467" t="s">
        <v>5335</v>
      </c>
      <c r="F3467" t="s">
        <v>5339</v>
      </c>
      <c r="G3467" s="4">
        <v>40489</v>
      </c>
      <c r="H3467" s="4">
        <v>40489</v>
      </c>
      <c r="I3467">
        <v>0.753</v>
      </c>
      <c r="J3467" s="4">
        <v>353186038.64999998</v>
      </c>
      <c r="K3467" s="12">
        <v>8723.0121428042185</v>
      </c>
      <c r="L3467" s="12">
        <v>8723.0121428042185</v>
      </c>
      <c r="M3467">
        <v>2.4444444444444451</v>
      </c>
      <c r="N3467">
        <v>0.375</v>
      </c>
    </row>
    <row r="3468" spans="1:14" x14ac:dyDescent="0.3">
      <c r="A3468">
        <v>351750</v>
      </c>
      <c r="B3468">
        <v>3517505</v>
      </c>
      <c r="C3468" t="s">
        <v>3369</v>
      </c>
      <c r="D3468" t="s">
        <v>3175</v>
      </c>
      <c r="E3468" t="s">
        <v>5335</v>
      </c>
      <c r="F3468" t="s">
        <v>5339</v>
      </c>
      <c r="G3468" s="4">
        <v>22445</v>
      </c>
      <c r="H3468" s="4">
        <v>22445</v>
      </c>
      <c r="I3468">
        <v>0.72499999999999998</v>
      </c>
      <c r="J3468" s="4">
        <v>140291053.13</v>
      </c>
      <c r="K3468" s="12">
        <v>6250.4367623078633</v>
      </c>
      <c r="L3468" s="12">
        <v>6250.4367623078633</v>
      </c>
      <c r="N3468">
        <v>0.375</v>
      </c>
    </row>
    <row r="3469" spans="1:14" x14ac:dyDescent="0.3">
      <c r="A3469">
        <v>351760</v>
      </c>
      <c r="B3469">
        <v>3517604</v>
      </c>
      <c r="C3469" t="s">
        <v>3370</v>
      </c>
      <c r="D3469" t="s">
        <v>3175</v>
      </c>
      <c r="E3469" t="s">
        <v>5335</v>
      </c>
      <c r="F3469" t="s">
        <v>5339</v>
      </c>
      <c r="G3469" s="4">
        <v>17225</v>
      </c>
      <c r="H3469" s="4">
        <v>17225</v>
      </c>
      <c r="I3469">
        <v>0.67500000000000004</v>
      </c>
      <c r="J3469" s="4">
        <v>101795577.83</v>
      </c>
      <c r="K3469" s="12">
        <v>5909.7577840348331</v>
      </c>
      <c r="L3469" s="12">
        <v>5909.7577840348331</v>
      </c>
      <c r="N3469">
        <v>0.125</v>
      </c>
    </row>
    <row r="3470" spans="1:14" x14ac:dyDescent="0.3">
      <c r="A3470">
        <v>351770</v>
      </c>
      <c r="B3470">
        <v>3517703</v>
      </c>
      <c r="C3470" t="s">
        <v>3371</v>
      </c>
      <c r="D3470" t="s">
        <v>3175</v>
      </c>
      <c r="E3470" t="s">
        <v>5335</v>
      </c>
      <c r="F3470" t="s">
        <v>5339</v>
      </c>
      <c r="G3470" s="4">
        <v>18748</v>
      </c>
      <c r="H3470" s="4">
        <v>18748</v>
      </c>
      <c r="I3470">
        <v>0.71799999999999997</v>
      </c>
      <c r="J3470" s="4">
        <v>142869075.65000001</v>
      </c>
      <c r="K3470" s="12">
        <v>7620.4968876680186</v>
      </c>
      <c r="L3470" s="12">
        <v>7620.4968876680186</v>
      </c>
      <c r="M3470">
        <v>1.194444444444444</v>
      </c>
      <c r="N3470">
        <v>0.25</v>
      </c>
    </row>
    <row r="3471" spans="1:14" x14ac:dyDescent="0.3">
      <c r="A3471">
        <v>351780</v>
      </c>
      <c r="B3471">
        <v>3517802</v>
      </c>
      <c r="C3471" t="s">
        <v>3372</v>
      </c>
      <c r="D3471" t="s">
        <v>3175</v>
      </c>
      <c r="E3471" t="s">
        <v>5335</v>
      </c>
      <c r="F3471" t="s">
        <v>5339</v>
      </c>
      <c r="G3471" s="4">
        <v>7453</v>
      </c>
      <c r="H3471" s="4">
        <v>7453</v>
      </c>
      <c r="I3471">
        <v>0.71899999999999997</v>
      </c>
      <c r="J3471" s="4">
        <v>58061898.079999998</v>
      </c>
      <c r="K3471" s="12">
        <v>7790.4062900845292</v>
      </c>
      <c r="L3471" s="12">
        <v>7790.4062900845292</v>
      </c>
      <c r="M3471">
        <v>-0.22222222222222221</v>
      </c>
      <c r="N3471">
        <v>0.25</v>
      </c>
    </row>
    <row r="3472" spans="1:14" x14ac:dyDescent="0.3">
      <c r="A3472">
        <v>351790</v>
      </c>
      <c r="B3472">
        <v>3517901</v>
      </c>
      <c r="C3472" t="s">
        <v>3373</v>
      </c>
      <c r="D3472" t="s">
        <v>3175</v>
      </c>
      <c r="E3472" t="s">
        <v>5335</v>
      </c>
      <c r="F3472" t="s">
        <v>5339</v>
      </c>
      <c r="G3472" s="4">
        <v>10554</v>
      </c>
      <c r="H3472" s="4">
        <v>10554</v>
      </c>
      <c r="I3472">
        <v>0.73699999999999999</v>
      </c>
      <c r="J3472" s="4">
        <v>107847934.81999999</v>
      </c>
      <c r="K3472" s="12">
        <v>10218.678682963804</v>
      </c>
      <c r="L3472" s="12">
        <v>10218.678682963804</v>
      </c>
      <c r="M3472">
        <v>1.1111111111111109</v>
      </c>
      <c r="N3472">
        <v>0.125</v>
      </c>
    </row>
    <row r="3473" spans="1:14" x14ac:dyDescent="0.3">
      <c r="A3473">
        <v>351800</v>
      </c>
      <c r="B3473">
        <v>3518008</v>
      </c>
      <c r="C3473" t="s">
        <v>3374</v>
      </c>
      <c r="D3473" t="s">
        <v>3175</v>
      </c>
      <c r="E3473" t="s">
        <v>5335</v>
      </c>
      <c r="F3473" t="s">
        <v>5339</v>
      </c>
      <c r="G3473" s="4">
        <v>1999</v>
      </c>
      <c r="H3473" s="4">
        <v>1999</v>
      </c>
      <c r="I3473">
        <v>0.73199999999999998</v>
      </c>
      <c r="J3473" s="4">
        <v>30579496.84</v>
      </c>
      <c r="K3473" s="12">
        <v>15297.39711855928</v>
      </c>
      <c r="L3473" s="12">
        <v>14712.97</v>
      </c>
      <c r="N3473">
        <v>0.375</v>
      </c>
    </row>
    <row r="3474" spans="1:14" x14ac:dyDescent="0.3">
      <c r="A3474">
        <v>351810</v>
      </c>
      <c r="B3474">
        <v>3518107</v>
      </c>
      <c r="C3474" t="s">
        <v>3375</v>
      </c>
      <c r="D3474" t="s">
        <v>3175</v>
      </c>
      <c r="E3474" t="s">
        <v>5335</v>
      </c>
      <c r="F3474" t="s">
        <v>5339</v>
      </c>
      <c r="G3474" s="4">
        <v>6532</v>
      </c>
      <c r="H3474" s="4">
        <v>6532</v>
      </c>
      <c r="I3474">
        <v>0.71299999999999997</v>
      </c>
      <c r="J3474" s="4">
        <v>48597032.5</v>
      </c>
      <c r="K3474" s="12">
        <v>7439.8396356399262</v>
      </c>
      <c r="L3474" s="12">
        <v>7439.8396356399262</v>
      </c>
      <c r="M3474">
        <v>0.61111111111111116</v>
      </c>
      <c r="N3474">
        <v>0.125</v>
      </c>
    </row>
    <row r="3475" spans="1:14" x14ac:dyDescent="0.3">
      <c r="A3475">
        <v>351820</v>
      </c>
      <c r="B3475">
        <v>3518206</v>
      </c>
      <c r="C3475" t="s">
        <v>3376</v>
      </c>
      <c r="D3475" t="s">
        <v>3175</v>
      </c>
      <c r="E3475" t="s">
        <v>5335</v>
      </c>
      <c r="F3475" t="s">
        <v>5339</v>
      </c>
      <c r="G3475" s="4">
        <v>31888</v>
      </c>
      <c r="H3475" s="4">
        <v>31888</v>
      </c>
      <c r="I3475">
        <v>0.76300000000000001</v>
      </c>
      <c r="J3475" s="4">
        <v>196081610.21000001</v>
      </c>
      <c r="K3475" s="12">
        <v>6149.0720713120927</v>
      </c>
      <c r="L3475" s="12">
        <v>6149.0720713120927</v>
      </c>
      <c r="M3475">
        <v>1.3611111111111109</v>
      </c>
      <c r="N3475">
        <v>0.125</v>
      </c>
    </row>
    <row r="3476" spans="1:14" x14ac:dyDescent="0.3">
      <c r="A3476">
        <v>351830</v>
      </c>
      <c r="B3476">
        <v>3518305</v>
      </c>
      <c r="C3476" t="s">
        <v>3377</v>
      </c>
      <c r="D3476" t="s">
        <v>3175</v>
      </c>
      <c r="E3476" t="s">
        <v>5335</v>
      </c>
      <c r="F3476" t="s">
        <v>5339</v>
      </c>
      <c r="G3476" s="4">
        <v>32620</v>
      </c>
      <c r="H3476" s="4">
        <v>32620</v>
      </c>
      <c r="I3476">
        <v>0.73099999999999998</v>
      </c>
      <c r="J3476" s="4">
        <v>392973586.20999998</v>
      </c>
      <c r="K3476" s="12">
        <v>12047.013679031268</v>
      </c>
      <c r="L3476" s="12">
        <v>12047.013679031268</v>
      </c>
      <c r="M3476">
        <v>2.2777777777777781</v>
      </c>
      <c r="N3476">
        <v>0.875</v>
      </c>
    </row>
    <row r="3477" spans="1:14" x14ac:dyDescent="0.3">
      <c r="A3477">
        <v>351840</v>
      </c>
      <c r="B3477">
        <v>3518404</v>
      </c>
      <c r="C3477" t="s">
        <v>3378</v>
      </c>
      <c r="D3477" t="s">
        <v>3175</v>
      </c>
      <c r="E3477" t="s">
        <v>5335</v>
      </c>
      <c r="F3477" t="s">
        <v>5339</v>
      </c>
      <c r="G3477" s="4">
        <v>121916</v>
      </c>
      <c r="H3477" s="4">
        <v>121916</v>
      </c>
      <c r="I3477">
        <v>0.79800000000000004</v>
      </c>
      <c r="J3477" s="4">
        <v>618567987.88</v>
      </c>
      <c r="K3477" s="12">
        <v>5073.7227917582595</v>
      </c>
      <c r="L3477" s="12">
        <v>5073.7227917582595</v>
      </c>
      <c r="M3477">
        <v>1.333333333333333</v>
      </c>
      <c r="N3477">
        <v>0.75</v>
      </c>
    </row>
    <row r="3478" spans="1:14" x14ac:dyDescent="0.3">
      <c r="A3478">
        <v>351850</v>
      </c>
      <c r="B3478">
        <v>3518503</v>
      </c>
      <c r="C3478" t="s">
        <v>3379</v>
      </c>
      <c r="D3478" t="s">
        <v>3175</v>
      </c>
      <c r="E3478" t="s">
        <v>5335</v>
      </c>
      <c r="F3478" t="s">
        <v>5339</v>
      </c>
      <c r="G3478" s="4">
        <v>15285</v>
      </c>
      <c r="H3478" s="4">
        <v>15285</v>
      </c>
      <c r="I3478">
        <v>0.68700000000000006</v>
      </c>
      <c r="J3478" s="4">
        <v>89787477.870000005</v>
      </c>
      <c r="K3478" s="12">
        <v>5874.2216467124636</v>
      </c>
      <c r="L3478" s="12">
        <v>5874.2216467124636</v>
      </c>
      <c r="M3478">
        <v>1.2777777777777779</v>
      </c>
      <c r="N3478">
        <v>0.125</v>
      </c>
    </row>
    <row r="3479" spans="1:14" x14ac:dyDescent="0.3">
      <c r="A3479">
        <v>351860</v>
      </c>
      <c r="B3479">
        <v>3518602</v>
      </c>
      <c r="C3479" t="s">
        <v>3380</v>
      </c>
      <c r="D3479" t="s">
        <v>3175</v>
      </c>
      <c r="E3479" t="s">
        <v>5335</v>
      </c>
      <c r="F3479" t="s">
        <v>5339</v>
      </c>
      <c r="G3479" s="4">
        <v>38678</v>
      </c>
      <c r="H3479" s="4">
        <v>38678</v>
      </c>
      <c r="I3479">
        <v>0.71899999999999997</v>
      </c>
      <c r="J3479" s="4">
        <v>214028162.84</v>
      </c>
      <c r="K3479" s="12">
        <v>5533.589193856973</v>
      </c>
      <c r="L3479" s="12">
        <v>5533.589193856973</v>
      </c>
      <c r="N3479">
        <v>0.25</v>
      </c>
    </row>
    <row r="3480" spans="1:14" x14ac:dyDescent="0.3">
      <c r="A3480">
        <v>351870</v>
      </c>
      <c r="B3480">
        <v>3518701</v>
      </c>
      <c r="C3480" t="s">
        <v>3381</v>
      </c>
      <c r="D3480" t="s">
        <v>3175</v>
      </c>
      <c r="E3480" t="s">
        <v>5335</v>
      </c>
      <c r="F3480" t="s">
        <v>5339</v>
      </c>
      <c r="G3480" s="4">
        <v>294871</v>
      </c>
      <c r="H3480" s="4">
        <v>200000</v>
      </c>
      <c r="I3480">
        <v>0.751</v>
      </c>
      <c r="J3480" s="4">
        <v>2516994636.6399999</v>
      </c>
      <c r="K3480" s="12">
        <v>12584.9731832</v>
      </c>
      <c r="L3480" s="12">
        <v>12584.9731832</v>
      </c>
      <c r="M3480">
        <v>1.1111111111111109</v>
      </c>
      <c r="N3480">
        <v>0.875</v>
      </c>
    </row>
    <row r="3481" spans="1:14" x14ac:dyDescent="0.3">
      <c r="A3481">
        <v>351880</v>
      </c>
      <c r="B3481">
        <v>3518800</v>
      </c>
      <c r="C3481" t="s">
        <v>3382</v>
      </c>
      <c r="D3481" t="s">
        <v>3175</v>
      </c>
      <c r="E3481" t="s">
        <v>5335</v>
      </c>
      <c r="F3481" t="s">
        <v>5339</v>
      </c>
      <c r="G3481" s="4">
        <v>1349100</v>
      </c>
      <c r="H3481" s="4">
        <v>200000</v>
      </c>
      <c r="I3481">
        <v>0.76300000000000001</v>
      </c>
      <c r="J3481" s="4">
        <v>6960493908.5</v>
      </c>
      <c r="K3481" s="12">
        <v>34802.469542500003</v>
      </c>
      <c r="L3481" s="12">
        <v>14712.97</v>
      </c>
      <c r="M3481">
        <v>1.8888888888888891</v>
      </c>
      <c r="N3481">
        <v>0.875</v>
      </c>
    </row>
    <row r="3482" spans="1:14" x14ac:dyDescent="0.3">
      <c r="A3482">
        <v>351885</v>
      </c>
      <c r="B3482">
        <v>3518859</v>
      </c>
      <c r="C3482" t="s">
        <v>3383</v>
      </c>
      <c r="D3482" t="s">
        <v>3175</v>
      </c>
      <c r="E3482" t="s">
        <v>5335</v>
      </c>
      <c r="F3482" t="s">
        <v>5339</v>
      </c>
      <c r="G3482" s="4">
        <v>7474</v>
      </c>
      <c r="H3482" s="4">
        <v>7474</v>
      </c>
      <c r="I3482">
        <v>0.74299999999999999</v>
      </c>
      <c r="J3482" s="4">
        <v>59420166.020000003</v>
      </c>
      <c r="K3482" s="12">
        <v>7950.2496681830353</v>
      </c>
      <c r="L3482" s="12">
        <v>7950.2496681830353</v>
      </c>
      <c r="N3482">
        <v>0</v>
      </c>
    </row>
    <row r="3483" spans="1:14" x14ac:dyDescent="0.3">
      <c r="A3483">
        <v>351890</v>
      </c>
      <c r="B3483">
        <v>3518909</v>
      </c>
      <c r="C3483" t="s">
        <v>3384</v>
      </c>
      <c r="D3483" t="s">
        <v>3175</v>
      </c>
      <c r="E3483" t="s">
        <v>5335</v>
      </c>
      <c r="F3483" t="s">
        <v>5339</v>
      </c>
      <c r="G3483" s="4">
        <v>4259</v>
      </c>
      <c r="H3483" s="4">
        <v>4259</v>
      </c>
      <c r="I3483">
        <v>0.69699999999999995</v>
      </c>
      <c r="J3483" s="4">
        <v>37529722.899999999</v>
      </c>
      <c r="K3483" s="12">
        <v>8811.8626203334115</v>
      </c>
      <c r="L3483" s="12">
        <v>8811.8626203334115</v>
      </c>
      <c r="N3483">
        <v>0</v>
      </c>
    </row>
    <row r="3484" spans="1:14" x14ac:dyDescent="0.3">
      <c r="A3484">
        <v>351900</v>
      </c>
      <c r="B3484">
        <v>3519006</v>
      </c>
      <c r="C3484" t="s">
        <v>3385</v>
      </c>
      <c r="D3484" t="s">
        <v>3175</v>
      </c>
      <c r="E3484" t="s">
        <v>5335</v>
      </c>
      <c r="F3484" t="s">
        <v>5339</v>
      </c>
      <c r="G3484" s="4">
        <v>9316</v>
      </c>
      <c r="H3484" s="4">
        <v>9316</v>
      </c>
      <c r="I3484">
        <v>0.72699999999999998</v>
      </c>
      <c r="J3484" s="4">
        <v>64166263.939999998</v>
      </c>
      <c r="K3484" s="12">
        <v>6887.748383426363</v>
      </c>
      <c r="L3484" s="12">
        <v>6887.748383426363</v>
      </c>
      <c r="M3484">
        <v>0.75</v>
      </c>
      <c r="N3484">
        <v>0.125</v>
      </c>
    </row>
    <row r="3485" spans="1:14" x14ac:dyDescent="0.3">
      <c r="A3485">
        <v>351905</v>
      </c>
      <c r="B3485">
        <v>3519055</v>
      </c>
      <c r="C3485" t="s">
        <v>3386</v>
      </c>
      <c r="D3485" t="s">
        <v>3175</v>
      </c>
      <c r="E3485" t="s">
        <v>5335</v>
      </c>
      <c r="F3485" t="s">
        <v>5339</v>
      </c>
      <c r="G3485" s="4">
        <v>15718</v>
      </c>
      <c r="H3485" s="4">
        <v>15718</v>
      </c>
      <c r="I3485">
        <v>0.79300000000000004</v>
      </c>
      <c r="J3485" s="4">
        <v>158598138.47</v>
      </c>
      <c r="K3485" s="12">
        <v>10090.223849726428</v>
      </c>
      <c r="L3485" s="12">
        <v>10090.223849726428</v>
      </c>
      <c r="N3485">
        <v>0.125</v>
      </c>
    </row>
    <row r="3486" spans="1:14" x14ac:dyDescent="0.3">
      <c r="A3486">
        <v>351907</v>
      </c>
      <c r="B3486">
        <v>3519071</v>
      </c>
      <c r="C3486" t="s">
        <v>3387</v>
      </c>
      <c r="D3486" t="s">
        <v>3175</v>
      </c>
      <c r="E3486" t="s">
        <v>5335</v>
      </c>
      <c r="F3486" t="s">
        <v>5339</v>
      </c>
      <c r="G3486" s="4">
        <v>248842</v>
      </c>
      <c r="H3486" s="4">
        <v>200000</v>
      </c>
      <c r="I3486">
        <v>0.75600000000000001</v>
      </c>
      <c r="J3486" s="4">
        <v>1593081849.52</v>
      </c>
      <c r="K3486" s="12">
        <v>7965.4092475999996</v>
      </c>
      <c r="L3486" s="12">
        <v>7965.4092475999996</v>
      </c>
      <c r="M3486">
        <v>1.333333333333333</v>
      </c>
      <c r="N3486">
        <v>0.5</v>
      </c>
    </row>
    <row r="3487" spans="1:14" x14ac:dyDescent="0.3">
      <c r="A3487">
        <v>351910</v>
      </c>
      <c r="B3487">
        <v>3519105</v>
      </c>
      <c r="C3487" t="s">
        <v>3388</v>
      </c>
      <c r="D3487" t="s">
        <v>3175</v>
      </c>
      <c r="E3487" t="s">
        <v>5335</v>
      </c>
      <c r="F3487" t="s">
        <v>5339</v>
      </c>
      <c r="G3487" s="4">
        <v>10648</v>
      </c>
      <c r="H3487" s="4">
        <v>10648</v>
      </c>
      <c r="I3487">
        <v>0.745</v>
      </c>
      <c r="J3487" s="4">
        <v>90125228.790000007</v>
      </c>
      <c r="K3487" s="12">
        <v>8464.0522905710004</v>
      </c>
      <c r="L3487" s="12">
        <v>8464.0522905710004</v>
      </c>
      <c r="N3487">
        <v>0</v>
      </c>
    </row>
    <row r="3488" spans="1:14" x14ac:dyDescent="0.3">
      <c r="A3488">
        <v>351920</v>
      </c>
      <c r="B3488">
        <v>3519204</v>
      </c>
      <c r="C3488" t="s">
        <v>3389</v>
      </c>
      <c r="D3488" t="s">
        <v>3175</v>
      </c>
      <c r="E3488" t="s">
        <v>5335</v>
      </c>
      <c r="F3488" t="s">
        <v>5339</v>
      </c>
      <c r="G3488" s="4">
        <v>6197</v>
      </c>
      <c r="H3488" s="4">
        <v>6197</v>
      </c>
      <c r="I3488">
        <v>0.73299999999999998</v>
      </c>
      <c r="J3488" s="4">
        <v>47136617.210000001</v>
      </c>
      <c r="K3488" s="12">
        <v>7606.3606922704539</v>
      </c>
      <c r="L3488" s="12">
        <v>7606.3606922704539</v>
      </c>
      <c r="N3488">
        <v>0</v>
      </c>
    </row>
    <row r="3489" spans="1:14" x14ac:dyDescent="0.3">
      <c r="A3489">
        <v>351925</v>
      </c>
      <c r="B3489">
        <v>3519253</v>
      </c>
      <c r="C3489" t="s">
        <v>3390</v>
      </c>
      <c r="D3489" t="s">
        <v>3175</v>
      </c>
      <c r="E3489" t="s">
        <v>5335</v>
      </c>
      <c r="F3489" t="s">
        <v>5339</v>
      </c>
      <c r="G3489" s="4">
        <v>8313</v>
      </c>
      <c r="H3489" s="4">
        <v>8313</v>
      </c>
      <c r="I3489">
        <v>0.67400000000000004</v>
      </c>
      <c r="J3489" s="4">
        <v>54693666.950000003</v>
      </c>
      <c r="K3489" s="12">
        <v>6579.2935101648027</v>
      </c>
      <c r="L3489" s="12">
        <v>6579.2935101648027</v>
      </c>
      <c r="M3489">
        <v>1.166666666666667</v>
      </c>
      <c r="N3489">
        <v>0.125</v>
      </c>
    </row>
    <row r="3490" spans="1:14" x14ac:dyDescent="0.3">
      <c r="A3490">
        <v>351930</v>
      </c>
      <c r="B3490">
        <v>3519303</v>
      </c>
      <c r="C3490" t="s">
        <v>3391</v>
      </c>
      <c r="D3490" t="s">
        <v>3175</v>
      </c>
      <c r="E3490" t="s">
        <v>5335</v>
      </c>
      <c r="F3490" t="s">
        <v>5339</v>
      </c>
      <c r="G3490" s="4">
        <v>33160</v>
      </c>
      <c r="H3490" s="4">
        <v>33160</v>
      </c>
      <c r="I3490">
        <v>0.70299999999999996</v>
      </c>
      <c r="J3490" s="4">
        <v>170241760.56</v>
      </c>
      <c r="K3490" s="12">
        <v>5133.9493534378771</v>
      </c>
      <c r="L3490" s="12">
        <v>5133.9493534378771</v>
      </c>
      <c r="N3490">
        <v>0.5</v>
      </c>
    </row>
    <row r="3491" spans="1:14" x14ac:dyDescent="0.3">
      <c r="A3491">
        <v>351940</v>
      </c>
      <c r="B3491">
        <v>3519402</v>
      </c>
      <c r="C3491" t="s">
        <v>3392</v>
      </c>
      <c r="D3491" t="s">
        <v>3175</v>
      </c>
      <c r="E3491" t="s">
        <v>5335</v>
      </c>
      <c r="F3491" t="s">
        <v>5339</v>
      </c>
      <c r="G3491" s="4">
        <v>11952</v>
      </c>
      <c r="H3491" s="4">
        <v>11952</v>
      </c>
      <c r="I3491">
        <v>0.74</v>
      </c>
      <c r="J3491" s="4">
        <v>76695824.420000002</v>
      </c>
      <c r="K3491" s="12">
        <v>6416.9866482597054</v>
      </c>
      <c r="L3491" s="12">
        <v>6416.9866482597054</v>
      </c>
      <c r="N3491">
        <v>0.5</v>
      </c>
    </row>
    <row r="3492" spans="1:14" x14ac:dyDescent="0.3">
      <c r="A3492">
        <v>351950</v>
      </c>
      <c r="B3492">
        <v>3519501</v>
      </c>
      <c r="C3492" t="s">
        <v>3393</v>
      </c>
      <c r="D3492" t="s">
        <v>3175</v>
      </c>
      <c r="E3492" t="s">
        <v>5335</v>
      </c>
      <c r="F3492" t="s">
        <v>5339</v>
      </c>
      <c r="G3492" s="4">
        <v>6450</v>
      </c>
      <c r="H3492" s="4">
        <v>6450</v>
      </c>
      <c r="I3492">
        <v>0.70799999999999996</v>
      </c>
      <c r="J3492" s="4">
        <v>56485178.82</v>
      </c>
      <c r="K3492" s="12">
        <v>8757.3920651162789</v>
      </c>
      <c r="L3492" s="12">
        <v>8757.3920651162789</v>
      </c>
      <c r="N3492">
        <v>0.125</v>
      </c>
    </row>
    <row r="3493" spans="1:14" x14ac:dyDescent="0.3">
      <c r="A3493">
        <v>351960</v>
      </c>
      <c r="B3493">
        <v>3519600</v>
      </c>
      <c r="C3493" t="s">
        <v>3394</v>
      </c>
      <c r="D3493" t="s">
        <v>3175</v>
      </c>
      <c r="E3493" t="s">
        <v>5335</v>
      </c>
      <c r="F3493" t="s">
        <v>5339</v>
      </c>
      <c r="G3493" s="4">
        <v>62143</v>
      </c>
      <c r="H3493" s="4">
        <v>62143</v>
      </c>
      <c r="I3493">
        <v>0.747</v>
      </c>
      <c r="J3493" s="4">
        <v>325641443.64999998</v>
      </c>
      <c r="K3493" s="12">
        <v>5240.1950927699017</v>
      </c>
      <c r="L3493" s="12">
        <v>5240.1950927699017</v>
      </c>
      <c r="M3493">
        <v>-0.1111111111111111</v>
      </c>
      <c r="N3493">
        <v>0.125</v>
      </c>
    </row>
    <row r="3494" spans="1:14" x14ac:dyDescent="0.3">
      <c r="A3494">
        <v>351970</v>
      </c>
      <c r="B3494">
        <v>3519709</v>
      </c>
      <c r="C3494" t="s">
        <v>3395</v>
      </c>
      <c r="D3494" t="s">
        <v>3175</v>
      </c>
      <c r="E3494" t="s">
        <v>5335</v>
      </c>
      <c r="F3494" t="s">
        <v>5339</v>
      </c>
      <c r="G3494" s="4">
        <v>77801</v>
      </c>
      <c r="H3494" s="4">
        <v>77801</v>
      </c>
      <c r="I3494">
        <v>0.71</v>
      </c>
      <c r="J3494" s="4">
        <v>389950496.70999998</v>
      </c>
      <c r="K3494" s="12">
        <v>5012.1527578051691</v>
      </c>
      <c r="L3494" s="12">
        <v>5012.1527578051691</v>
      </c>
      <c r="N3494">
        <v>0.375</v>
      </c>
    </row>
    <row r="3495" spans="1:14" x14ac:dyDescent="0.3">
      <c r="A3495">
        <v>351980</v>
      </c>
      <c r="B3495">
        <v>3519808</v>
      </c>
      <c r="C3495" t="s">
        <v>3396</v>
      </c>
      <c r="D3495" t="s">
        <v>3175</v>
      </c>
      <c r="E3495" t="s">
        <v>5335</v>
      </c>
      <c r="F3495" t="s">
        <v>5339</v>
      </c>
      <c r="G3495" s="4">
        <v>7982</v>
      </c>
      <c r="H3495" s="4">
        <v>7982</v>
      </c>
      <c r="I3495">
        <v>0.72</v>
      </c>
      <c r="J3495" s="4">
        <v>75793687.129999995</v>
      </c>
      <c r="K3495" s="12">
        <v>9495.5759371084932</v>
      </c>
      <c r="L3495" s="12">
        <v>9495.5759371084932</v>
      </c>
      <c r="N3495">
        <v>0.25</v>
      </c>
    </row>
    <row r="3496" spans="1:14" x14ac:dyDescent="0.3">
      <c r="A3496">
        <v>351990</v>
      </c>
      <c r="B3496">
        <v>3519907</v>
      </c>
      <c r="C3496" t="s">
        <v>3397</v>
      </c>
      <c r="D3496" t="s">
        <v>3175</v>
      </c>
      <c r="E3496" t="s">
        <v>5335</v>
      </c>
      <c r="F3496" t="s">
        <v>5339</v>
      </c>
      <c r="G3496" s="4">
        <v>7739</v>
      </c>
      <c r="H3496" s="4">
        <v>7739</v>
      </c>
      <c r="I3496">
        <v>0.73599999999999999</v>
      </c>
      <c r="J3496" s="4">
        <v>72145418.950000003</v>
      </c>
      <c r="K3496" s="12">
        <v>9322.3179932807852</v>
      </c>
      <c r="L3496" s="12">
        <v>9322.3179932807852</v>
      </c>
      <c r="N3496">
        <v>0.625</v>
      </c>
    </row>
    <row r="3497" spans="1:14" x14ac:dyDescent="0.3">
      <c r="A3497">
        <v>352000</v>
      </c>
      <c r="B3497">
        <v>3520004</v>
      </c>
      <c r="C3497" t="s">
        <v>3398</v>
      </c>
      <c r="D3497" t="s">
        <v>3175</v>
      </c>
      <c r="E3497" t="s">
        <v>5335</v>
      </c>
      <c r="F3497" t="s">
        <v>5339</v>
      </c>
      <c r="G3497" s="4">
        <v>23421</v>
      </c>
      <c r="H3497" s="4">
        <v>23421</v>
      </c>
      <c r="I3497">
        <v>0.72699999999999998</v>
      </c>
      <c r="J3497" s="4">
        <v>110371676.41</v>
      </c>
      <c r="K3497" s="12">
        <v>4712.5091332564789</v>
      </c>
      <c r="L3497" s="12">
        <v>4712.5091332564789</v>
      </c>
      <c r="M3497">
        <v>1.6111111111111109</v>
      </c>
      <c r="N3497">
        <v>0.375</v>
      </c>
    </row>
    <row r="3498" spans="1:14" x14ac:dyDescent="0.3">
      <c r="A3498">
        <v>352010</v>
      </c>
      <c r="B3498">
        <v>3520103</v>
      </c>
      <c r="C3498" t="s">
        <v>3399</v>
      </c>
      <c r="D3498" t="s">
        <v>3175</v>
      </c>
      <c r="E3498" t="s">
        <v>5335</v>
      </c>
      <c r="F3498" t="s">
        <v>5339</v>
      </c>
      <c r="G3498" s="4">
        <v>26696</v>
      </c>
      <c r="H3498" s="4">
        <v>26696</v>
      </c>
      <c r="I3498">
        <v>0.76800000000000002</v>
      </c>
      <c r="J3498" s="4">
        <v>209260637.69</v>
      </c>
      <c r="K3498" s="12">
        <v>7838.6513968384779</v>
      </c>
      <c r="L3498" s="12">
        <v>7838.6513968384779</v>
      </c>
      <c r="N3498">
        <v>0.125</v>
      </c>
    </row>
    <row r="3499" spans="1:14" x14ac:dyDescent="0.3">
      <c r="A3499">
        <v>352020</v>
      </c>
      <c r="B3499">
        <v>3520202</v>
      </c>
      <c r="C3499" t="s">
        <v>3400</v>
      </c>
      <c r="D3499" t="s">
        <v>3175</v>
      </c>
      <c r="E3499" t="s">
        <v>5335</v>
      </c>
      <c r="F3499" t="s">
        <v>5339</v>
      </c>
      <c r="G3499" s="4">
        <v>10984</v>
      </c>
      <c r="H3499" s="4">
        <v>10984</v>
      </c>
      <c r="I3499">
        <v>0.71099999999999997</v>
      </c>
      <c r="J3499" s="4">
        <v>91791171.829999998</v>
      </c>
      <c r="K3499" s="12">
        <v>8356.8073406773492</v>
      </c>
      <c r="L3499" s="12">
        <v>8356.8073406773492</v>
      </c>
      <c r="M3499">
        <v>0.13888888888888881</v>
      </c>
      <c r="N3499">
        <v>0.25</v>
      </c>
    </row>
    <row r="3500" spans="1:14" x14ac:dyDescent="0.3">
      <c r="A3500">
        <v>352030</v>
      </c>
      <c r="B3500">
        <v>3520301</v>
      </c>
      <c r="C3500" t="s">
        <v>3401</v>
      </c>
      <c r="D3500" t="s">
        <v>3175</v>
      </c>
      <c r="E3500" t="s">
        <v>5335</v>
      </c>
      <c r="F3500" t="s">
        <v>5339</v>
      </c>
      <c r="G3500" s="4">
        <v>29891</v>
      </c>
      <c r="H3500" s="4">
        <v>29891</v>
      </c>
      <c r="I3500">
        <v>0.72599999999999998</v>
      </c>
      <c r="J3500" s="4">
        <v>185667364.97</v>
      </c>
      <c r="K3500" s="12">
        <v>6211.4805449800942</v>
      </c>
      <c r="L3500" s="12">
        <v>6211.4805449800942</v>
      </c>
      <c r="N3500">
        <v>0.5</v>
      </c>
    </row>
    <row r="3501" spans="1:14" x14ac:dyDescent="0.3">
      <c r="A3501">
        <v>352040</v>
      </c>
      <c r="B3501">
        <v>3520400</v>
      </c>
      <c r="C3501" t="s">
        <v>3402</v>
      </c>
      <c r="D3501" t="s">
        <v>3175</v>
      </c>
      <c r="E3501" t="s">
        <v>5335</v>
      </c>
      <c r="F3501" t="s">
        <v>5339</v>
      </c>
      <c r="G3501" s="4">
        <v>36559</v>
      </c>
      <c r="H3501" s="4">
        <v>36559</v>
      </c>
      <c r="I3501">
        <v>0.75600000000000001</v>
      </c>
      <c r="J3501" s="4">
        <v>939388124.25</v>
      </c>
      <c r="K3501" s="12">
        <v>25695.126350556635</v>
      </c>
      <c r="L3501" s="12">
        <v>14712.97</v>
      </c>
      <c r="N3501">
        <v>0.125</v>
      </c>
    </row>
    <row r="3502" spans="1:14" x14ac:dyDescent="0.3">
      <c r="A3502">
        <v>352042</v>
      </c>
      <c r="B3502">
        <v>3520426</v>
      </c>
      <c r="C3502" t="s">
        <v>3403</v>
      </c>
      <c r="D3502" t="s">
        <v>3175</v>
      </c>
      <c r="E3502" t="s">
        <v>5335</v>
      </c>
      <c r="F3502" t="s">
        <v>5339</v>
      </c>
      <c r="G3502" s="4">
        <v>14104</v>
      </c>
      <c r="H3502" s="4">
        <v>14104</v>
      </c>
      <c r="I3502">
        <v>0.72499999999999998</v>
      </c>
      <c r="J3502" s="4">
        <v>137937400.24000001</v>
      </c>
      <c r="K3502" s="12">
        <v>9780.0198695405561</v>
      </c>
      <c r="L3502" s="12">
        <v>9780.0198695405561</v>
      </c>
      <c r="M3502">
        <v>1.944444444444444</v>
      </c>
      <c r="N3502">
        <v>0.5</v>
      </c>
    </row>
    <row r="3503" spans="1:14" x14ac:dyDescent="0.3">
      <c r="A3503">
        <v>352044</v>
      </c>
      <c r="B3503">
        <v>3520442</v>
      </c>
      <c r="C3503" t="s">
        <v>3404</v>
      </c>
      <c r="D3503" t="s">
        <v>3175</v>
      </c>
      <c r="E3503" t="s">
        <v>5335</v>
      </c>
      <c r="F3503" t="s">
        <v>5339</v>
      </c>
      <c r="G3503" s="4">
        <v>26257</v>
      </c>
      <c r="H3503" s="4">
        <v>26257</v>
      </c>
      <c r="I3503">
        <v>0.81200000000000006</v>
      </c>
      <c r="J3503" s="4">
        <v>230994701.94</v>
      </c>
      <c r="K3503" s="12">
        <v>8797.4521818943522</v>
      </c>
      <c r="L3503" s="12">
        <v>8797.4521818943522</v>
      </c>
      <c r="M3503">
        <v>0.88888888888888895</v>
      </c>
      <c r="N3503">
        <v>0.25</v>
      </c>
    </row>
    <row r="3504" spans="1:14" x14ac:dyDescent="0.3">
      <c r="A3504">
        <v>352050</v>
      </c>
      <c r="B3504">
        <v>3520509</v>
      </c>
      <c r="C3504" t="s">
        <v>3405</v>
      </c>
      <c r="D3504" t="s">
        <v>3175</v>
      </c>
      <c r="E3504" t="s">
        <v>5335</v>
      </c>
      <c r="F3504" t="s">
        <v>5339</v>
      </c>
      <c r="G3504" s="4">
        <v>269657</v>
      </c>
      <c r="H3504" s="4">
        <v>200000</v>
      </c>
      <c r="I3504">
        <v>0.78800000000000003</v>
      </c>
      <c r="J3504" s="4">
        <v>2480060499.8000002</v>
      </c>
      <c r="K3504" s="12">
        <v>12400.302499000001</v>
      </c>
      <c r="L3504" s="12">
        <v>12400.302499000001</v>
      </c>
      <c r="M3504">
        <v>0.86111111111111116</v>
      </c>
      <c r="N3504">
        <v>0.625</v>
      </c>
    </row>
    <row r="3505" spans="1:14" x14ac:dyDescent="0.3">
      <c r="A3505">
        <v>352060</v>
      </c>
      <c r="B3505">
        <v>3520608</v>
      </c>
      <c r="C3505" t="s">
        <v>3406</v>
      </c>
      <c r="D3505" t="s">
        <v>3175</v>
      </c>
      <c r="E3505" t="s">
        <v>5335</v>
      </c>
      <c r="F3505" t="s">
        <v>5339</v>
      </c>
      <c r="G3505" s="4">
        <v>5200</v>
      </c>
      <c r="H3505" s="4">
        <v>5200</v>
      </c>
      <c r="I3505">
        <v>0.76100000000000001</v>
      </c>
      <c r="J3505" s="4">
        <v>35239686.079999998</v>
      </c>
      <c r="K3505" s="12">
        <v>6776.8627076923076</v>
      </c>
      <c r="L3505" s="12">
        <v>6776.8627076923076</v>
      </c>
      <c r="N3505">
        <v>0</v>
      </c>
    </row>
    <row r="3506" spans="1:14" x14ac:dyDescent="0.3">
      <c r="A3506">
        <v>352070</v>
      </c>
      <c r="B3506">
        <v>3520707</v>
      </c>
      <c r="C3506" t="s">
        <v>3407</v>
      </c>
      <c r="D3506" t="s">
        <v>3175</v>
      </c>
      <c r="E3506" t="s">
        <v>5335</v>
      </c>
      <c r="F3506" t="s">
        <v>5339</v>
      </c>
      <c r="G3506" s="4">
        <v>4113</v>
      </c>
      <c r="H3506" s="4">
        <v>4113</v>
      </c>
      <c r="I3506">
        <v>0.751</v>
      </c>
      <c r="J3506" s="4">
        <v>43523367.039999999</v>
      </c>
      <c r="K3506" s="12">
        <v>10581.903000243132</v>
      </c>
      <c r="L3506" s="12">
        <v>10581.903000243132</v>
      </c>
      <c r="M3506">
        <v>5.555555555555558E-2</v>
      </c>
      <c r="N3506">
        <v>0.25</v>
      </c>
    </row>
    <row r="3507" spans="1:14" x14ac:dyDescent="0.3">
      <c r="A3507">
        <v>352080</v>
      </c>
      <c r="B3507">
        <v>3520806</v>
      </c>
      <c r="C3507" t="s">
        <v>3408</v>
      </c>
      <c r="D3507" t="s">
        <v>3175</v>
      </c>
      <c r="E3507" t="s">
        <v>5335</v>
      </c>
      <c r="F3507" t="s">
        <v>5339</v>
      </c>
      <c r="G3507" s="4">
        <v>3671</v>
      </c>
      <c r="H3507" s="4">
        <v>3671</v>
      </c>
      <c r="I3507">
        <v>0.75900000000000001</v>
      </c>
      <c r="J3507" s="4">
        <v>33338977.390000001</v>
      </c>
      <c r="K3507" s="12">
        <v>9081.7154426586767</v>
      </c>
      <c r="L3507" s="12">
        <v>9081.7154426586767</v>
      </c>
      <c r="M3507">
        <v>0.44444444444444442</v>
      </c>
      <c r="N3507">
        <v>0.25</v>
      </c>
    </row>
    <row r="3508" spans="1:14" x14ac:dyDescent="0.3">
      <c r="A3508">
        <v>352090</v>
      </c>
      <c r="B3508">
        <v>3520905</v>
      </c>
      <c r="C3508" t="s">
        <v>3409</v>
      </c>
      <c r="D3508" t="s">
        <v>3175</v>
      </c>
      <c r="E3508" t="s">
        <v>5335</v>
      </c>
      <c r="F3508" t="s">
        <v>5339</v>
      </c>
      <c r="G3508" s="4">
        <v>13935</v>
      </c>
      <c r="H3508" s="4">
        <v>13935</v>
      </c>
      <c r="I3508">
        <v>0.72699999999999998</v>
      </c>
      <c r="J3508" s="4">
        <v>95105387.719999999</v>
      </c>
      <c r="K3508" s="12">
        <v>6824.9291510584853</v>
      </c>
      <c r="L3508" s="12">
        <v>6824.9291510584853</v>
      </c>
      <c r="M3508">
        <v>0.38888888888888901</v>
      </c>
      <c r="N3508">
        <v>0.375</v>
      </c>
    </row>
    <row r="3509" spans="1:14" x14ac:dyDescent="0.3">
      <c r="A3509">
        <v>352100</v>
      </c>
      <c r="B3509">
        <v>3521002</v>
      </c>
      <c r="C3509" t="s">
        <v>3410</v>
      </c>
      <c r="D3509" t="s">
        <v>3175</v>
      </c>
      <c r="E3509" t="s">
        <v>5335</v>
      </c>
      <c r="F3509" t="s">
        <v>5339</v>
      </c>
      <c r="G3509" s="4">
        <v>38277</v>
      </c>
      <c r="H3509" s="4">
        <v>38277</v>
      </c>
      <c r="I3509">
        <v>0.71899999999999997</v>
      </c>
      <c r="J3509" s="4">
        <v>196770370.97</v>
      </c>
      <c r="K3509" s="12">
        <v>5140.6946983828411</v>
      </c>
      <c r="L3509" s="12">
        <v>5140.6946983828411</v>
      </c>
      <c r="M3509">
        <v>1</v>
      </c>
      <c r="N3509">
        <v>0.375</v>
      </c>
    </row>
    <row r="3510" spans="1:14" x14ac:dyDescent="0.3">
      <c r="A3510">
        <v>352110</v>
      </c>
      <c r="B3510">
        <v>3521101</v>
      </c>
      <c r="C3510" t="s">
        <v>3411</v>
      </c>
      <c r="D3510" t="s">
        <v>3175</v>
      </c>
      <c r="E3510" t="s">
        <v>5335</v>
      </c>
      <c r="F3510" t="s">
        <v>5339</v>
      </c>
      <c r="G3510" s="4">
        <v>7027</v>
      </c>
      <c r="H3510" s="4">
        <v>7027</v>
      </c>
      <c r="I3510">
        <v>0.753</v>
      </c>
      <c r="J3510" s="4">
        <v>60671448.32</v>
      </c>
      <c r="K3510" s="12">
        <v>8634.0470072577209</v>
      </c>
      <c r="L3510" s="12">
        <v>8634.0470072577209</v>
      </c>
      <c r="N3510">
        <v>0.25</v>
      </c>
    </row>
    <row r="3511" spans="1:14" x14ac:dyDescent="0.3">
      <c r="A3511">
        <v>352115</v>
      </c>
      <c r="B3511">
        <v>3521150</v>
      </c>
      <c r="C3511" t="s">
        <v>3412</v>
      </c>
      <c r="D3511" t="s">
        <v>3175</v>
      </c>
      <c r="E3511" t="s">
        <v>5335</v>
      </c>
      <c r="F3511" t="s">
        <v>5339</v>
      </c>
      <c r="G3511" s="4">
        <v>7115</v>
      </c>
      <c r="H3511" s="4">
        <v>7115</v>
      </c>
      <c r="I3511">
        <v>0.73</v>
      </c>
      <c r="J3511" s="4">
        <v>46305695.710000001</v>
      </c>
      <c r="K3511" s="12">
        <v>6508.1792986647924</v>
      </c>
      <c r="L3511" s="12">
        <v>6508.1792986647924</v>
      </c>
      <c r="M3511">
        <v>1.3888888888888891</v>
      </c>
      <c r="N3511">
        <v>0.375</v>
      </c>
    </row>
    <row r="3512" spans="1:14" x14ac:dyDescent="0.3">
      <c r="A3512">
        <v>352120</v>
      </c>
      <c r="B3512">
        <v>3521200</v>
      </c>
      <c r="C3512" t="s">
        <v>3413</v>
      </c>
      <c r="D3512" t="s">
        <v>3175</v>
      </c>
      <c r="E3512" t="s">
        <v>5335</v>
      </c>
      <c r="F3512" t="s">
        <v>5339</v>
      </c>
      <c r="G3512" s="4">
        <v>4083</v>
      </c>
      <c r="H3512" s="4">
        <v>4083</v>
      </c>
      <c r="I3512">
        <v>0.70299999999999996</v>
      </c>
      <c r="J3512" s="4">
        <v>46832394.579999998</v>
      </c>
      <c r="K3512" s="12">
        <v>11470.094190546166</v>
      </c>
      <c r="L3512" s="12">
        <v>11470.094190546166</v>
      </c>
      <c r="N3512">
        <v>0.125</v>
      </c>
    </row>
    <row r="3513" spans="1:14" x14ac:dyDescent="0.3">
      <c r="A3513">
        <v>352130</v>
      </c>
      <c r="B3513">
        <v>3521309</v>
      </c>
      <c r="C3513" t="s">
        <v>3414</v>
      </c>
      <c r="D3513" t="s">
        <v>3175</v>
      </c>
      <c r="E3513" t="s">
        <v>5335</v>
      </c>
      <c r="F3513" t="s">
        <v>5339</v>
      </c>
      <c r="G3513" s="4">
        <v>14701</v>
      </c>
      <c r="H3513" s="4">
        <v>14701</v>
      </c>
      <c r="I3513">
        <v>0.749</v>
      </c>
      <c r="J3513" s="4">
        <v>110234154.95</v>
      </c>
      <c r="K3513" s="12">
        <v>7498.412009387117</v>
      </c>
      <c r="L3513" s="12">
        <v>7498.412009387117</v>
      </c>
      <c r="M3513">
        <v>1.1388888888888891</v>
      </c>
      <c r="N3513">
        <v>0.125</v>
      </c>
    </row>
    <row r="3514" spans="1:14" x14ac:dyDescent="0.3">
      <c r="A3514">
        <v>352140</v>
      </c>
      <c r="B3514">
        <v>3521408</v>
      </c>
      <c r="C3514" t="s">
        <v>3415</v>
      </c>
      <c r="D3514" t="s">
        <v>3175</v>
      </c>
      <c r="E3514" t="s">
        <v>5335</v>
      </c>
      <c r="F3514" t="s">
        <v>5339</v>
      </c>
      <c r="G3514" s="4">
        <v>22500</v>
      </c>
      <c r="H3514" s="4">
        <v>22500</v>
      </c>
      <c r="I3514">
        <v>0.77600000000000002</v>
      </c>
      <c r="J3514" s="4">
        <v>156011994.69999999</v>
      </c>
      <c r="K3514" s="12">
        <v>6933.8664311111106</v>
      </c>
      <c r="L3514" s="12">
        <v>6933.8664311111106</v>
      </c>
      <c r="N3514">
        <v>0.25</v>
      </c>
    </row>
    <row r="3515" spans="1:14" x14ac:dyDescent="0.3">
      <c r="A3515">
        <v>352150</v>
      </c>
      <c r="B3515">
        <v>3521507</v>
      </c>
      <c r="C3515" t="s">
        <v>3416</v>
      </c>
      <c r="D3515" t="s">
        <v>3175</v>
      </c>
      <c r="E3515" t="s">
        <v>5335</v>
      </c>
      <c r="F3515" t="s">
        <v>5339</v>
      </c>
      <c r="G3515" s="4">
        <v>6932</v>
      </c>
      <c r="H3515" s="4">
        <v>6932</v>
      </c>
      <c r="I3515">
        <v>0.71299999999999997</v>
      </c>
      <c r="J3515" s="4">
        <v>47978765.490000002</v>
      </c>
      <c r="K3515" s="12">
        <v>6921.3452813040976</v>
      </c>
      <c r="L3515" s="12">
        <v>6921.3452813040976</v>
      </c>
      <c r="M3515">
        <v>1.1111111111111109</v>
      </c>
      <c r="N3515">
        <v>0.375</v>
      </c>
    </row>
    <row r="3516" spans="1:14" x14ac:dyDescent="0.3">
      <c r="A3516">
        <v>352160</v>
      </c>
      <c r="B3516">
        <v>3521606</v>
      </c>
      <c r="C3516" t="s">
        <v>3417</v>
      </c>
      <c r="D3516" t="s">
        <v>3175</v>
      </c>
      <c r="E3516" t="s">
        <v>5335</v>
      </c>
      <c r="F3516" t="s">
        <v>5339</v>
      </c>
      <c r="G3516" s="4">
        <v>7120</v>
      </c>
      <c r="H3516" s="4">
        <v>7120</v>
      </c>
      <c r="I3516">
        <v>0.71199999999999997</v>
      </c>
      <c r="J3516" s="4">
        <v>40189667.82</v>
      </c>
      <c r="K3516" s="12">
        <v>5644.6162668539328</v>
      </c>
      <c r="L3516" s="12">
        <v>5644.6162668539328</v>
      </c>
      <c r="N3516">
        <v>0.125</v>
      </c>
    </row>
    <row r="3517" spans="1:14" x14ac:dyDescent="0.3">
      <c r="A3517">
        <v>352170</v>
      </c>
      <c r="B3517">
        <v>3521705</v>
      </c>
      <c r="C3517" t="s">
        <v>3418</v>
      </c>
      <c r="D3517" t="s">
        <v>3175</v>
      </c>
      <c r="E3517" t="s">
        <v>5335</v>
      </c>
      <c r="F3517" t="s">
        <v>5339</v>
      </c>
      <c r="G3517" s="4">
        <v>18263</v>
      </c>
      <c r="H3517" s="4">
        <v>18263</v>
      </c>
      <c r="I3517">
        <v>0.69299999999999995</v>
      </c>
      <c r="J3517" s="4">
        <v>138414253.83000001</v>
      </c>
      <c r="K3517" s="12">
        <v>7578.9439757980626</v>
      </c>
      <c r="L3517" s="12">
        <v>7578.9439757980626</v>
      </c>
      <c r="M3517">
        <v>1.25</v>
      </c>
      <c r="N3517">
        <v>0.625</v>
      </c>
    </row>
    <row r="3518" spans="1:14" x14ac:dyDescent="0.3">
      <c r="A3518">
        <v>352180</v>
      </c>
      <c r="B3518">
        <v>3521804</v>
      </c>
      <c r="C3518" t="s">
        <v>3419</v>
      </c>
      <c r="D3518" t="s">
        <v>3175</v>
      </c>
      <c r="E3518" t="s">
        <v>5335</v>
      </c>
      <c r="F3518" t="s">
        <v>5339</v>
      </c>
      <c r="G3518" s="4">
        <v>25979</v>
      </c>
      <c r="H3518" s="4">
        <v>25979</v>
      </c>
      <c r="I3518">
        <v>0.71299999999999997</v>
      </c>
      <c r="J3518" s="4">
        <v>209505502.40000001</v>
      </c>
      <c r="K3518" s="12">
        <v>8064.4175064475157</v>
      </c>
      <c r="L3518" s="12">
        <v>8064.4175064475157</v>
      </c>
      <c r="N3518">
        <v>0.25</v>
      </c>
    </row>
    <row r="3519" spans="1:14" x14ac:dyDescent="0.3">
      <c r="A3519">
        <v>352190</v>
      </c>
      <c r="B3519">
        <v>3521903</v>
      </c>
      <c r="C3519" t="s">
        <v>3420</v>
      </c>
      <c r="D3519" t="s">
        <v>3175</v>
      </c>
      <c r="E3519" t="s">
        <v>5335</v>
      </c>
      <c r="F3519" t="s">
        <v>5339</v>
      </c>
      <c r="G3519" s="4">
        <v>17502</v>
      </c>
      <c r="H3519" s="4">
        <v>17502</v>
      </c>
      <c r="I3519">
        <v>0.73</v>
      </c>
      <c r="J3519" s="4">
        <v>140872729.86000001</v>
      </c>
      <c r="K3519" s="12">
        <v>8048.9503976688384</v>
      </c>
      <c r="L3519" s="12">
        <v>8048.9503976688384</v>
      </c>
      <c r="M3519">
        <v>1.194444444444444</v>
      </c>
      <c r="N3519">
        <v>0.125</v>
      </c>
    </row>
    <row r="3520" spans="1:14" x14ac:dyDescent="0.3">
      <c r="A3520">
        <v>352200</v>
      </c>
      <c r="B3520">
        <v>3522000</v>
      </c>
      <c r="C3520" t="s">
        <v>3421</v>
      </c>
      <c r="D3520" t="s">
        <v>3175</v>
      </c>
      <c r="E3520" t="s">
        <v>5335</v>
      </c>
      <c r="F3520" t="s">
        <v>5339</v>
      </c>
      <c r="G3520" s="4">
        <v>3715</v>
      </c>
      <c r="H3520" s="4">
        <v>3715</v>
      </c>
      <c r="I3520">
        <v>0.70499999999999996</v>
      </c>
      <c r="J3520" s="4">
        <v>39924007.479999997</v>
      </c>
      <c r="K3520" s="12">
        <v>10746.704570659487</v>
      </c>
      <c r="L3520" s="12">
        <v>10746.704570659487</v>
      </c>
      <c r="M3520">
        <v>1.666666666666667</v>
      </c>
      <c r="N3520">
        <v>0.125</v>
      </c>
    </row>
    <row r="3521" spans="1:14" x14ac:dyDescent="0.3">
      <c r="A3521">
        <v>352210</v>
      </c>
      <c r="B3521">
        <v>3522109</v>
      </c>
      <c r="C3521" t="s">
        <v>3422</v>
      </c>
      <c r="D3521" t="s">
        <v>3175</v>
      </c>
      <c r="E3521" t="s">
        <v>5335</v>
      </c>
      <c r="F3521" t="s">
        <v>5339</v>
      </c>
      <c r="G3521" s="4">
        <v>118495</v>
      </c>
      <c r="H3521" s="4">
        <v>118495</v>
      </c>
      <c r="I3521">
        <v>0.745</v>
      </c>
      <c r="J3521" s="4">
        <v>706511687.90999997</v>
      </c>
      <c r="K3521" s="12">
        <v>5962.3755256339928</v>
      </c>
      <c r="L3521" s="12">
        <v>5962.3755256339928</v>
      </c>
      <c r="M3521">
        <v>1.444444444444444</v>
      </c>
      <c r="N3521">
        <v>0.375</v>
      </c>
    </row>
    <row r="3522" spans="1:14" x14ac:dyDescent="0.3">
      <c r="A3522">
        <v>352215</v>
      </c>
      <c r="B3522">
        <v>3522158</v>
      </c>
      <c r="C3522" t="s">
        <v>3423</v>
      </c>
      <c r="D3522" t="s">
        <v>3175</v>
      </c>
      <c r="E3522" t="s">
        <v>5335</v>
      </c>
      <c r="F3522" t="s">
        <v>5339</v>
      </c>
      <c r="G3522" s="4">
        <v>3497</v>
      </c>
      <c r="H3522" s="4">
        <v>3497</v>
      </c>
      <c r="I3522">
        <v>0.68</v>
      </c>
      <c r="J3522" s="4">
        <v>35841179.82</v>
      </c>
      <c r="K3522" s="12">
        <v>10249.122053188446</v>
      </c>
      <c r="L3522" s="12">
        <v>10249.122053188446</v>
      </c>
      <c r="N3522">
        <v>0.375</v>
      </c>
    </row>
    <row r="3523" spans="1:14" x14ac:dyDescent="0.3">
      <c r="A3523">
        <v>352220</v>
      </c>
      <c r="B3523">
        <v>3522208</v>
      </c>
      <c r="C3523" t="s">
        <v>3424</v>
      </c>
      <c r="D3523" t="s">
        <v>3175</v>
      </c>
      <c r="E3523" t="s">
        <v>5335</v>
      </c>
      <c r="F3523" t="s">
        <v>5339</v>
      </c>
      <c r="G3523" s="4">
        <v>163003</v>
      </c>
      <c r="H3523" s="4">
        <v>163003</v>
      </c>
      <c r="I3523">
        <v>0.74199999999999999</v>
      </c>
      <c r="J3523" s="4">
        <v>785620780.47000003</v>
      </c>
      <c r="K3523" s="12">
        <v>4819.6706837910961</v>
      </c>
      <c r="L3523" s="12">
        <v>4819.6706837910961</v>
      </c>
      <c r="N3523">
        <v>0.25</v>
      </c>
    </row>
    <row r="3524" spans="1:14" x14ac:dyDescent="0.3">
      <c r="A3524">
        <v>352230</v>
      </c>
      <c r="B3524">
        <v>3522307</v>
      </c>
      <c r="C3524" t="s">
        <v>3425</v>
      </c>
      <c r="D3524" t="s">
        <v>3175</v>
      </c>
      <c r="E3524" t="s">
        <v>5335</v>
      </c>
      <c r="F3524" t="s">
        <v>5339</v>
      </c>
      <c r="G3524" s="4">
        <v>164256</v>
      </c>
      <c r="H3524" s="4">
        <v>164256</v>
      </c>
      <c r="I3524">
        <v>0.76300000000000001</v>
      </c>
      <c r="J3524" s="4">
        <v>840532099.82000005</v>
      </c>
      <c r="K3524" s="12">
        <v>5117.2078938973309</v>
      </c>
      <c r="L3524" s="12">
        <v>5117.2078938973309</v>
      </c>
      <c r="M3524">
        <v>1.194444444444444</v>
      </c>
      <c r="N3524">
        <v>0.375</v>
      </c>
    </row>
    <row r="3525" spans="1:14" x14ac:dyDescent="0.3">
      <c r="A3525">
        <v>352240</v>
      </c>
      <c r="B3525">
        <v>3522406</v>
      </c>
      <c r="C3525" t="s">
        <v>2550</v>
      </c>
      <c r="D3525" t="s">
        <v>3175</v>
      </c>
      <c r="E3525" t="s">
        <v>5335</v>
      </c>
      <c r="F3525" t="s">
        <v>5339</v>
      </c>
      <c r="G3525" s="4">
        <v>92393</v>
      </c>
      <c r="H3525" s="4">
        <v>92393</v>
      </c>
      <c r="I3525">
        <v>0.73199999999999998</v>
      </c>
      <c r="J3525" s="4">
        <v>656311849.45000005</v>
      </c>
      <c r="K3525" s="12">
        <v>7103.4802360568447</v>
      </c>
      <c r="L3525" s="12">
        <v>7103.4802360568447</v>
      </c>
      <c r="M3525">
        <v>1.7222222222222221</v>
      </c>
      <c r="N3525">
        <v>0.25</v>
      </c>
    </row>
    <row r="3526" spans="1:14" x14ac:dyDescent="0.3">
      <c r="A3526">
        <v>352250</v>
      </c>
      <c r="B3526">
        <v>3522505</v>
      </c>
      <c r="C3526" t="s">
        <v>3426</v>
      </c>
      <c r="D3526" t="s">
        <v>3175</v>
      </c>
      <c r="E3526" t="s">
        <v>5335</v>
      </c>
      <c r="F3526" t="s">
        <v>5339</v>
      </c>
      <c r="G3526" s="4">
        <v>242995</v>
      </c>
      <c r="H3526" s="4">
        <v>200000</v>
      </c>
      <c r="I3526">
        <v>0.73499999999999999</v>
      </c>
      <c r="J3526" s="4">
        <v>1179060727.3</v>
      </c>
      <c r="K3526" s="12">
        <v>5895.3036364999998</v>
      </c>
      <c r="L3526" s="12">
        <v>5895.3036364999998</v>
      </c>
      <c r="M3526">
        <v>1</v>
      </c>
      <c r="N3526">
        <v>0.75</v>
      </c>
    </row>
    <row r="3527" spans="1:14" x14ac:dyDescent="0.3">
      <c r="A3527">
        <v>352260</v>
      </c>
      <c r="B3527">
        <v>3522604</v>
      </c>
      <c r="C3527" t="s">
        <v>3427</v>
      </c>
      <c r="D3527" t="s">
        <v>3175</v>
      </c>
      <c r="E3527" t="s">
        <v>5335</v>
      </c>
      <c r="F3527" t="s">
        <v>5339</v>
      </c>
      <c r="G3527" s="4">
        <v>74038</v>
      </c>
      <c r="H3527" s="4">
        <v>74038</v>
      </c>
      <c r="I3527">
        <v>0.76200000000000001</v>
      </c>
      <c r="J3527" s="4">
        <v>495692984.82999998</v>
      </c>
      <c r="K3527" s="12">
        <v>6695.1158166076875</v>
      </c>
      <c r="L3527" s="12">
        <v>6695.1158166076875</v>
      </c>
      <c r="M3527">
        <v>1.694444444444444</v>
      </c>
      <c r="N3527">
        <v>0.25</v>
      </c>
    </row>
    <row r="3528" spans="1:14" x14ac:dyDescent="0.3">
      <c r="A3528">
        <v>352265</v>
      </c>
      <c r="B3528">
        <v>3522653</v>
      </c>
      <c r="C3528" t="s">
        <v>3428</v>
      </c>
      <c r="D3528" t="s">
        <v>3175</v>
      </c>
      <c r="E3528" t="s">
        <v>5335</v>
      </c>
      <c r="F3528" t="s">
        <v>5339</v>
      </c>
      <c r="G3528" s="4">
        <v>4420</v>
      </c>
      <c r="H3528" s="4">
        <v>4420</v>
      </c>
      <c r="I3528">
        <v>0.66100000000000003</v>
      </c>
      <c r="J3528" s="4">
        <v>37319742.149999999</v>
      </c>
      <c r="K3528" s="12">
        <v>8443.3805769230767</v>
      </c>
      <c r="L3528" s="12">
        <v>8443.3805769230767</v>
      </c>
      <c r="M3528">
        <v>-5.555555555555558E-2</v>
      </c>
      <c r="N3528">
        <v>0.25</v>
      </c>
    </row>
    <row r="3529" spans="1:14" x14ac:dyDescent="0.3">
      <c r="A3529">
        <v>352270</v>
      </c>
      <c r="B3529">
        <v>3522703</v>
      </c>
      <c r="C3529" t="s">
        <v>3429</v>
      </c>
      <c r="D3529" t="s">
        <v>3175</v>
      </c>
      <c r="E3529" t="s">
        <v>5335</v>
      </c>
      <c r="F3529" t="s">
        <v>5339</v>
      </c>
      <c r="G3529" s="4">
        <v>40445</v>
      </c>
      <c r="H3529" s="4">
        <v>40445</v>
      </c>
      <c r="I3529">
        <v>0.74399999999999999</v>
      </c>
      <c r="J3529" s="4">
        <v>261073413.75999999</v>
      </c>
      <c r="K3529" s="12">
        <v>6455.0232107800712</v>
      </c>
      <c r="L3529" s="12">
        <v>6455.0232107800712</v>
      </c>
      <c r="N3529">
        <v>0.25</v>
      </c>
    </row>
    <row r="3530" spans="1:14" x14ac:dyDescent="0.3">
      <c r="A3530">
        <v>352280</v>
      </c>
      <c r="B3530">
        <v>3522802</v>
      </c>
      <c r="C3530" t="s">
        <v>1328</v>
      </c>
      <c r="D3530" t="s">
        <v>3175</v>
      </c>
      <c r="E3530" t="s">
        <v>5335</v>
      </c>
      <c r="F3530" t="s">
        <v>5339</v>
      </c>
      <c r="G3530" s="4">
        <v>14245</v>
      </c>
      <c r="H3530" s="4">
        <v>14245</v>
      </c>
      <c r="I3530">
        <v>0.71899999999999997</v>
      </c>
      <c r="J3530" s="4">
        <v>83544131.129999995</v>
      </c>
      <c r="K3530" s="12">
        <v>5864.8038701298701</v>
      </c>
      <c r="L3530" s="12">
        <v>5864.8038701298701</v>
      </c>
      <c r="N3530">
        <v>0</v>
      </c>
    </row>
    <row r="3531" spans="1:14" x14ac:dyDescent="0.3">
      <c r="A3531">
        <v>352290</v>
      </c>
      <c r="B3531">
        <v>3522901</v>
      </c>
      <c r="C3531" t="s">
        <v>3430</v>
      </c>
      <c r="D3531" t="s">
        <v>3175</v>
      </c>
      <c r="E3531" t="s">
        <v>5335</v>
      </c>
      <c r="F3531" t="s">
        <v>5339</v>
      </c>
      <c r="G3531" s="4">
        <v>14035</v>
      </c>
      <c r="H3531" s="4">
        <v>14035</v>
      </c>
      <c r="I3531">
        <v>0.72499999999999998</v>
      </c>
      <c r="J3531" s="4">
        <v>99360259.560000002</v>
      </c>
      <c r="K3531" s="12">
        <v>7079.4627402921269</v>
      </c>
      <c r="L3531" s="12">
        <v>7079.4627402921269</v>
      </c>
      <c r="N3531">
        <v>0.25</v>
      </c>
    </row>
    <row r="3532" spans="1:14" x14ac:dyDescent="0.3">
      <c r="A3532">
        <v>352300</v>
      </c>
      <c r="B3532">
        <v>3523008</v>
      </c>
      <c r="C3532" t="s">
        <v>3431</v>
      </c>
      <c r="D3532" t="s">
        <v>3175</v>
      </c>
      <c r="E3532" t="s">
        <v>5335</v>
      </c>
      <c r="F3532" t="s">
        <v>5339</v>
      </c>
      <c r="G3532" s="4">
        <v>4002</v>
      </c>
      <c r="H3532" s="4">
        <v>4002</v>
      </c>
      <c r="I3532">
        <v>0.72</v>
      </c>
      <c r="J3532" s="4">
        <v>51102696.229999997</v>
      </c>
      <c r="K3532" s="12">
        <v>12769.289412793602</v>
      </c>
      <c r="L3532" s="12">
        <v>12769.289412793602</v>
      </c>
      <c r="N3532">
        <v>0</v>
      </c>
    </row>
    <row r="3533" spans="1:14" x14ac:dyDescent="0.3">
      <c r="A3533">
        <v>352310</v>
      </c>
      <c r="B3533">
        <v>3523107</v>
      </c>
      <c r="C3533" t="s">
        <v>3432</v>
      </c>
      <c r="D3533" t="s">
        <v>3175</v>
      </c>
      <c r="E3533" t="s">
        <v>5335</v>
      </c>
      <c r="F3533" t="s">
        <v>5339</v>
      </c>
      <c r="G3533" s="4">
        <v>382983</v>
      </c>
      <c r="H3533" s="4">
        <v>200000</v>
      </c>
      <c r="I3533">
        <v>0.71399999999999997</v>
      </c>
      <c r="J3533" s="4">
        <v>1325271165.26</v>
      </c>
      <c r="K3533" s="12">
        <v>6626.3558262999995</v>
      </c>
      <c r="L3533" s="12">
        <v>6626.3558262999995</v>
      </c>
      <c r="M3533">
        <v>1.0277777777777779</v>
      </c>
      <c r="N3533">
        <v>0.75</v>
      </c>
    </row>
    <row r="3534" spans="1:14" x14ac:dyDescent="0.3">
      <c r="A3534">
        <v>352320</v>
      </c>
      <c r="B3534">
        <v>3523206</v>
      </c>
      <c r="C3534" t="s">
        <v>3433</v>
      </c>
      <c r="D3534" t="s">
        <v>3175</v>
      </c>
      <c r="E3534" t="s">
        <v>5335</v>
      </c>
      <c r="F3534" t="s">
        <v>5339</v>
      </c>
      <c r="G3534" s="4">
        <v>45213</v>
      </c>
      <c r="H3534" s="4">
        <v>45213</v>
      </c>
      <c r="I3534">
        <v>0.70299999999999996</v>
      </c>
      <c r="J3534" s="4">
        <v>242770736.22999999</v>
      </c>
      <c r="K3534" s="12">
        <v>5369.489665140557</v>
      </c>
      <c r="L3534" s="12">
        <v>5369.489665140557</v>
      </c>
      <c r="M3534">
        <v>-5.555555555555558E-2</v>
      </c>
      <c r="N3534">
        <v>0.25</v>
      </c>
    </row>
    <row r="3535" spans="1:14" x14ac:dyDescent="0.3">
      <c r="A3535">
        <v>352330</v>
      </c>
      <c r="B3535">
        <v>3523305</v>
      </c>
      <c r="C3535" t="s">
        <v>3434</v>
      </c>
      <c r="D3535" t="s">
        <v>3175</v>
      </c>
      <c r="E3535" t="s">
        <v>5335</v>
      </c>
      <c r="F3535" t="s">
        <v>5339</v>
      </c>
      <c r="G3535" s="4">
        <v>15916</v>
      </c>
      <c r="H3535" s="4">
        <v>15916</v>
      </c>
      <c r="I3535">
        <v>0.67700000000000005</v>
      </c>
      <c r="J3535" s="4">
        <v>86417214.739999995</v>
      </c>
      <c r="K3535" s="12">
        <v>5429.5812226690123</v>
      </c>
      <c r="L3535" s="12">
        <v>5429.5812226690123</v>
      </c>
      <c r="M3535">
        <v>1</v>
      </c>
      <c r="N3535">
        <v>0.25</v>
      </c>
    </row>
    <row r="3536" spans="1:14" x14ac:dyDescent="0.3">
      <c r="A3536">
        <v>352340</v>
      </c>
      <c r="B3536">
        <v>3523404</v>
      </c>
      <c r="C3536" t="s">
        <v>3435</v>
      </c>
      <c r="D3536" t="s">
        <v>3175</v>
      </c>
      <c r="E3536" t="s">
        <v>5335</v>
      </c>
      <c r="F3536" t="s">
        <v>5339</v>
      </c>
      <c r="G3536" s="4">
        <v>127112</v>
      </c>
      <c r="H3536" s="4">
        <v>127112</v>
      </c>
      <c r="I3536">
        <v>0.77800000000000002</v>
      </c>
      <c r="J3536" s="4">
        <v>754604195.16999996</v>
      </c>
      <c r="K3536" s="12">
        <v>5936.5299513027876</v>
      </c>
      <c r="L3536" s="12">
        <v>5936.5299513027876</v>
      </c>
      <c r="M3536">
        <v>1.1388888888888891</v>
      </c>
      <c r="N3536">
        <v>0.25</v>
      </c>
    </row>
    <row r="3537" spans="1:14" x14ac:dyDescent="0.3">
      <c r="A3537">
        <v>352350</v>
      </c>
      <c r="B3537">
        <v>3523503</v>
      </c>
      <c r="C3537" t="s">
        <v>3436</v>
      </c>
      <c r="D3537" t="s">
        <v>3175</v>
      </c>
      <c r="E3537" t="s">
        <v>5335</v>
      </c>
      <c r="F3537" t="s">
        <v>5339</v>
      </c>
      <c r="G3537" s="4">
        <v>19462</v>
      </c>
      <c r="H3537" s="4">
        <v>19462</v>
      </c>
      <c r="I3537">
        <v>0.70599999999999996</v>
      </c>
      <c r="J3537" s="4">
        <v>134126577.15000001</v>
      </c>
      <c r="K3537" s="12">
        <v>6891.7160183948208</v>
      </c>
      <c r="L3537" s="12">
        <v>6891.7160183948208</v>
      </c>
      <c r="N3537">
        <v>0</v>
      </c>
    </row>
    <row r="3538" spans="1:14" x14ac:dyDescent="0.3">
      <c r="A3538">
        <v>352360</v>
      </c>
      <c r="B3538">
        <v>3523602</v>
      </c>
      <c r="C3538" t="s">
        <v>3437</v>
      </c>
      <c r="D3538" t="s">
        <v>3175</v>
      </c>
      <c r="E3538" t="s">
        <v>5335</v>
      </c>
      <c r="F3538" t="s">
        <v>5339</v>
      </c>
      <c r="G3538" s="4">
        <v>16454</v>
      </c>
      <c r="H3538" s="4">
        <v>16454</v>
      </c>
      <c r="I3538">
        <v>0.72399999999999998</v>
      </c>
      <c r="J3538" s="4">
        <v>150472864.97999999</v>
      </c>
      <c r="K3538" s="12">
        <v>9145.0629014221468</v>
      </c>
      <c r="L3538" s="12">
        <v>9145.0629014221468</v>
      </c>
      <c r="N3538">
        <v>0</v>
      </c>
    </row>
    <row r="3539" spans="1:14" x14ac:dyDescent="0.3">
      <c r="A3539">
        <v>352370</v>
      </c>
      <c r="B3539">
        <v>3523701</v>
      </c>
      <c r="C3539" t="s">
        <v>3438</v>
      </c>
      <c r="D3539" t="s">
        <v>3175</v>
      </c>
      <c r="E3539" t="s">
        <v>5335</v>
      </c>
      <c r="F3539" t="s">
        <v>5339</v>
      </c>
      <c r="G3539" s="4">
        <v>5857</v>
      </c>
      <c r="H3539" s="4">
        <v>5857</v>
      </c>
      <c r="I3539">
        <v>0.70699999999999996</v>
      </c>
      <c r="J3539" s="4">
        <v>37596440.060000002</v>
      </c>
      <c r="K3539" s="12">
        <v>6419.060962950316</v>
      </c>
      <c r="L3539" s="12">
        <v>6419.060962950316</v>
      </c>
      <c r="M3539">
        <v>0.5</v>
      </c>
      <c r="N3539">
        <v>0.125</v>
      </c>
    </row>
    <row r="3540" spans="1:14" x14ac:dyDescent="0.3">
      <c r="A3540">
        <v>352380</v>
      </c>
      <c r="B3540">
        <v>3523800</v>
      </c>
      <c r="C3540" t="s">
        <v>3439</v>
      </c>
      <c r="D3540" t="s">
        <v>3175</v>
      </c>
      <c r="E3540" t="s">
        <v>5335</v>
      </c>
      <c r="F3540" t="s">
        <v>5339</v>
      </c>
      <c r="G3540" s="4">
        <v>8227</v>
      </c>
      <c r="H3540" s="4">
        <v>8227</v>
      </c>
      <c r="I3540">
        <v>0.71699999999999997</v>
      </c>
      <c r="J3540" s="4">
        <v>40488346.93</v>
      </c>
      <c r="K3540" s="12">
        <v>4921.3986787407321</v>
      </c>
      <c r="L3540" s="12">
        <v>4921.3986787407321</v>
      </c>
      <c r="M3540">
        <v>2.5</v>
      </c>
      <c r="N3540">
        <v>0.25</v>
      </c>
    </row>
    <row r="3541" spans="1:14" x14ac:dyDescent="0.3">
      <c r="A3541">
        <v>352390</v>
      </c>
      <c r="B3541">
        <v>3523909</v>
      </c>
      <c r="C3541" t="s">
        <v>3440</v>
      </c>
      <c r="D3541" t="s">
        <v>3175</v>
      </c>
      <c r="E3541" t="s">
        <v>5335</v>
      </c>
      <c r="F3541" t="s">
        <v>5339</v>
      </c>
      <c r="G3541" s="4">
        <v>175047</v>
      </c>
      <c r="H3541" s="4">
        <v>175047</v>
      </c>
      <c r="I3541">
        <v>0.77300000000000002</v>
      </c>
      <c r="J3541" s="4">
        <v>1330535564.72</v>
      </c>
      <c r="K3541" s="12">
        <v>7601.0189533096827</v>
      </c>
      <c r="L3541" s="12">
        <v>7601.0189533096827</v>
      </c>
      <c r="M3541">
        <v>1.3611111111111109</v>
      </c>
      <c r="N3541">
        <v>0.375</v>
      </c>
    </row>
    <row r="3542" spans="1:14" x14ac:dyDescent="0.3">
      <c r="A3542">
        <v>352400</v>
      </c>
      <c r="B3542">
        <v>3524006</v>
      </c>
      <c r="C3542" t="s">
        <v>3441</v>
      </c>
      <c r="D3542" t="s">
        <v>3175</v>
      </c>
      <c r="E3542" t="s">
        <v>5335</v>
      </c>
      <c r="F3542" t="s">
        <v>5339</v>
      </c>
      <c r="G3542" s="4">
        <v>74994</v>
      </c>
      <c r="H3542" s="4">
        <v>74994</v>
      </c>
      <c r="I3542">
        <v>0.76200000000000001</v>
      </c>
      <c r="J3542" s="4">
        <v>628086659.80999994</v>
      </c>
      <c r="K3542" s="12">
        <v>8375.1588101714788</v>
      </c>
      <c r="L3542" s="12">
        <v>8375.1588101714788</v>
      </c>
      <c r="M3542">
        <v>1.944444444444444</v>
      </c>
      <c r="N3542">
        <v>0.625</v>
      </c>
    </row>
    <row r="3543" spans="1:14" x14ac:dyDescent="0.3">
      <c r="A3543">
        <v>352410</v>
      </c>
      <c r="B3543">
        <v>3524105</v>
      </c>
      <c r="C3543" t="s">
        <v>3442</v>
      </c>
      <c r="D3543" t="s">
        <v>3175</v>
      </c>
      <c r="E3543" t="s">
        <v>5335</v>
      </c>
      <c r="F3543" t="s">
        <v>5339</v>
      </c>
      <c r="G3543" s="4">
        <v>38413</v>
      </c>
      <c r="H3543" s="4">
        <v>38413</v>
      </c>
      <c r="I3543">
        <v>0.76500000000000001</v>
      </c>
      <c r="J3543" s="4">
        <v>273093765.77999997</v>
      </c>
      <c r="K3543" s="12">
        <v>7109.4099856819303</v>
      </c>
      <c r="L3543" s="12">
        <v>7109.4099856819303</v>
      </c>
      <c r="M3543">
        <v>2.0555555555555549</v>
      </c>
      <c r="N3543">
        <v>0.25</v>
      </c>
    </row>
    <row r="3544" spans="1:14" x14ac:dyDescent="0.3">
      <c r="A3544">
        <v>352420</v>
      </c>
      <c r="B3544">
        <v>3524204</v>
      </c>
      <c r="C3544" t="s">
        <v>1980</v>
      </c>
      <c r="D3544" t="s">
        <v>3175</v>
      </c>
      <c r="E3544" t="s">
        <v>5335</v>
      </c>
      <c r="F3544" t="s">
        <v>5339</v>
      </c>
      <c r="G3544" s="4">
        <v>6280</v>
      </c>
      <c r="H3544" s="4">
        <v>6280</v>
      </c>
      <c r="I3544">
        <v>0.71099999999999997</v>
      </c>
      <c r="J3544" s="4">
        <v>60194573.82</v>
      </c>
      <c r="K3544" s="12">
        <v>9585.1232197452227</v>
      </c>
      <c r="L3544" s="12">
        <v>9585.1232197452227</v>
      </c>
      <c r="N3544">
        <v>0.125</v>
      </c>
    </row>
    <row r="3545" spans="1:14" x14ac:dyDescent="0.3">
      <c r="A3545">
        <v>352430</v>
      </c>
      <c r="B3545">
        <v>3524303</v>
      </c>
      <c r="C3545" t="s">
        <v>3443</v>
      </c>
      <c r="D3545" t="s">
        <v>3175</v>
      </c>
      <c r="E3545" t="s">
        <v>5335</v>
      </c>
      <c r="F3545" t="s">
        <v>5339</v>
      </c>
      <c r="G3545" s="4">
        <v>73473</v>
      </c>
      <c r="H3545" s="4">
        <v>73473</v>
      </c>
      <c r="I3545">
        <v>0.77800000000000002</v>
      </c>
      <c r="J3545" s="4">
        <v>536420578.11000001</v>
      </c>
      <c r="K3545" s="12">
        <v>7300.9211289861587</v>
      </c>
      <c r="L3545" s="12">
        <v>7300.9211289861587</v>
      </c>
      <c r="M3545">
        <v>0.5</v>
      </c>
      <c r="N3545">
        <v>0.875</v>
      </c>
    </row>
    <row r="3546" spans="1:14" x14ac:dyDescent="0.3">
      <c r="A3546">
        <v>352440</v>
      </c>
      <c r="B3546">
        <v>3524402</v>
      </c>
      <c r="C3546" t="s">
        <v>3444</v>
      </c>
      <c r="D3546" t="s">
        <v>3175</v>
      </c>
      <c r="E3546" t="s">
        <v>5335</v>
      </c>
      <c r="F3546" t="s">
        <v>5339</v>
      </c>
      <c r="G3546" s="4">
        <v>250952</v>
      </c>
      <c r="H3546" s="4">
        <v>200000</v>
      </c>
      <c r="I3546">
        <v>0.77700000000000002</v>
      </c>
      <c r="J3546" s="4">
        <v>1466995273.9400001</v>
      </c>
      <c r="K3546" s="12">
        <v>7334.9763696999999</v>
      </c>
      <c r="L3546" s="12">
        <v>7334.9763696999999</v>
      </c>
      <c r="M3546">
        <v>1.583333333333333</v>
      </c>
      <c r="N3546">
        <v>0.375</v>
      </c>
    </row>
    <row r="3547" spans="1:14" x14ac:dyDescent="0.3">
      <c r="A3547">
        <v>352450</v>
      </c>
      <c r="B3547">
        <v>3524501</v>
      </c>
      <c r="C3547" t="s">
        <v>3445</v>
      </c>
      <c r="D3547" t="s">
        <v>3175</v>
      </c>
      <c r="E3547" t="s">
        <v>5335</v>
      </c>
      <c r="F3547" t="s">
        <v>5339</v>
      </c>
      <c r="G3547" s="4">
        <v>7944</v>
      </c>
      <c r="H3547" s="4">
        <v>7944</v>
      </c>
      <c r="I3547">
        <v>0.72299999999999998</v>
      </c>
      <c r="J3547" s="4">
        <v>62148678.920000002</v>
      </c>
      <c r="K3547" s="12">
        <v>7823.348303121853</v>
      </c>
      <c r="L3547" s="12">
        <v>7823.348303121853</v>
      </c>
      <c r="N3547">
        <v>0.125</v>
      </c>
    </row>
    <row r="3548" spans="1:14" x14ac:dyDescent="0.3">
      <c r="A3548">
        <v>352460</v>
      </c>
      <c r="B3548">
        <v>3524600</v>
      </c>
      <c r="C3548" t="s">
        <v>3446</v>
      </c>
      <c r="D3548" t="s">
        <v>3175</v>
      </c>
      <c r="E3548" t="s">
        <v>5335</v>
      </c>
      <c r="F3548" t="s">
        <v>5339</v>
      </c>
      <c r="G3548" s="4">
        <v>16216</v>
      </c>
      <c r="H3548" s="4">
        <v>16216</v>
      </c>
      <c r="I3548">
        <v>0.71699999999999997</v>
      </c>
      <c r="J3548" s="4">
        <v>104574760.87</v>
      </c>
      <c r="K3548" s="12">
        <v>6448.8629051554026</v>
      </c>
      <c r="L3548" s="12">
        <v>6448.8629051554026</v>
      </c>
      <c r="M3548">
        <v>1.25</v>
      </c>
      <c r="N3548">
        <v>0.125</v>
      </c>
    </row>
    <row r="3549" spans="1:14" x14ac:dyDescent="0.3">
      <c r="A3549">
        <v>352470</v>
      </c>
      <c r="B3549">
        <v>3524709</v>
      </c>
      <c r="C3549" t="s">
        <v>3447</v>
      </c>
      <c r="D3549" t="s">
        <v>3175</v>
      </c>
      <c r="E3549" t="s">
        <v>5335</v>
      </c>
      <c r="F3549" t="s">
        <v>5339</v>
      </c>
      <c r="G3549" s="4">
        <v>62309</v>
      </c>
      <c r="H3549" s="4">
        <v>62309</v>
      </c>
      <c r="I3549">
        <v>0.78400000000000003</v>
      </c>
      <c r="J3549" s="4">
        <v>761704171.87</v>
      </c>
      <c r="K3549" s="12">
        <v>12224.625204545089</v>
      </c>
      <c r="L3549" s="12">
        <v>12224.625204545089</v>
      </c>
      <c r="M3549">
        <v>0.50000000000000011</v>
      </c>
      <c r="N3549">
        <v>0.125</v>
      </c>
    </row>
    <row r="3550" spans="1:14" x14ac:dyDescent="0.3">
      <c r="A3550">
        <v>352480</v>
      </c>
      <c r="B3550">
        <v>3524808</v>
      </c>
      <c r="C3550" t="s">
        <v>3448</v>
      </c>
      <c r="D3550" t="s">
        <v>3175</v>
      </c>
      <c r="E3550" t="s">
        <v>5335</v>
      </c>
      <c r="F3550" t="s">
        <v>5339</v>
      </c>
      <c r="G3550" s="4">
        <v>50078</v>
      </c>
      <c r="H3550" s="4">
        <v>50078</v>
      </c>
      <c r="I3550">
        <v>0.77600000000000002</v>
      </c>
      <c r="J3550" s="4">
        <v>265807388.93000001</v>
      </c>
      <c r="K3550" s="12">
        <v>5307.8675052917451</v>
      </c>
      <c r="L3550" s="12">
        <v>5307.8675052917451</v>
      </c>
      <c r="M3550">
        <v>-0.55555555555555558</v>
      </c>
      <c r="N3550">
        <v>0.375</v>
      </c>
    </row>
    <row r="3551" spans="1:14" x14ac:dyDescent="0.3">
      <c r="A3551">
        <v>352490</v>
      </c>
      <c r="B3551">
        <v>3524907</v>
      </c>
      <c r="C3551" t="s">
        <v>3449</v>
      </c>
      <c r="D3551" t="s">
        <v>3175</v>
      </c>
      <c r="E3551" t="s">
        <v>5335</v>
      </c>
      <c r="F3551" t="s">
        <v>5339</v>
      </c>
      <c r="G3551" s="4">
        <v>6611</v>
      </c>
      <c r="H3551" s="4">
        <v>6611</v>
      </c>
      <c r="I3551">
        <v>0.75600000000000001</v>
      </c>
      <c r="J3551" s="4">
        <v>62152430</v>
      </c>
      <c r="K3551" s="12">
        <v>9401.3659053093324</v>
      </c>
      <c r="L3551" s="12">
        <v>9401.3659053093324</v>
      </c>
      <c r="N3551">
        <v>0</v>
      </c>
    </row>
    <row r="3552" spans="1:14" x14ac:dyDescent="0.3">
      <c r="A3552">
        <v>352500</v>
      </c>
      <c r="B3552">
        <v>3525003</v>
      </c>
      <c r="C3552" t="s">
        <v>3450</v>
      </c>
      <c r="D3552" t="s">
        <v>3175</v>
      </c>
      <c r="E3552" t="s">
        <v>5335</v>
      </c>
      <c r="F3552" t="s">
        <v>5339</v>
      </c>
      <c r="G3552" s="4">
        <v>121550</v>
      </c>
      <c r="H3552" s="4">
        <v>121550</v>
      </c>
      <c r="I3552">
        <v>0.76</v>
      </c>
      <c r="J3552" s="4">
        <v>550868519.67999995</v>
      </c>
      <c r="K3552" s="12">
        <v>4532.0322474701761</v>
      </c>
      <c r="L3552" s="12">
        <v>4532.0322474701761</v>
      </c>
      <c r="M3552">
        <v>0.94444444444444442</v>
      </c>
      <c r="N3552">
        <v>0.375</v>
      </c>
    </row>
    <row r="3553" spans="1:14" x14ac:dyDescent="0.3">
      <c r="A3553">
        <v>352510</v>
      </c>
      <c r="B3553">
        <v>3525102</v>
      </c>
      <c r="C3553" t="s">
        <v>3451</v>
      </c>
      <c r="D3553" t="s">
        <v>3175</v>
      </c>
      <c r="E3553" t="s">
        <v>5335</v>
      </c>
      <c r="F3553" t="s">
        <v>5339</v>
      </c>
      <c r="G3553" s="4">
        <v>47125</v>
      </c>
      <c r="H3553" s="4">
        <v>47125</v>
      </c>
      <c r="I3553">
        <v>0.73499999999999999</v>
      </c>
      <c r="J3553" s="4">
        <v>274310749.5</v>
      </c>
      <c r="K3553" s="12">
        <v>5820.9177612732092</v>
      </c>
      <c r="L3553" s="12">
        <v>5820.9177612732092</v>
      </c>
      <c r="N3553">
        <v>0.125</v>
      </c>
    </row>
    <row r="3554" spans="1:14" x14ac:dyDescent="0.3">
      <c r="A3554">
        <v>352520</v>
      </c>
      <c r="B3554">
        <v>3525201</v>
      </c>
      <c r="C3554" t="s">
        <v>3452</v>
      </c>
      <c r="D3554" t="s">
        <v>3175</v>
      </c>
      <c r="E3554" t="s">
        <v>5335</v>
      </c>
      <c r="F3554" t="s">
        <v>5339</v>
      </c>
      <c r="G3554" s="4">
        <v>40007</v>
      </c>
      <c r="H3554" s="4">
        <v>40007</v>
      </c>
      <c r="I3554">
        <v>0.73299999999999998</v>
      </c>
      <c r="J3554" s="4">
        <v>294151158.20999998</v>
      </c>
      <c r="K3554" s="12">
        <v>7352.4922691029069</v>
      </c>
      <c r="L3554" s="12">
        <v>7352.4922691029069</v>
      </c>
      <c r="N3554">
        <v>0.25</v>
      </c>
    </row>
    <row r="3555" spans="1:14" x14ac:dyDescent="0.3">
      <c r="A3555">
        <v>352530</v>
      </c>
      <c r="B3555">
        <v>3525300</v>
      </c>
      <c r="C3555" t="s">
        <v>3453</v>
      </c>
      <c r="D3555" t="s">
        <v>3175</v>
      </c>
      <c r="E3555" t="s">
        <v>5335</v>
      </c>
      <c r="F3555" t="s">
        <v>5339</v>
      </c>
      <c r="G3555" s="4">
        <v>137409</v>
      </c>
      <c r="H3555" s="4">
        <v>137409</v>
      </c>
      <c r="I3555">
        <v>0.77800000000000002</v>
      </c>
      <c r="J3555" s="4">
        <v>736791677.40999997</v>
      </c>
      <c r="K3555" s="12">
        <v>5362.0336179580663</v>
      </c>
      <c r="L3555" s="12">
        <v>5362.0336179580663</v>
      </c>
      <c r="M3555">
        <v>1.8888888888888891</v>
      </c>
      <c r="N3555">
        <v>0.25</v>
      </c>
    </row>
    <row r="3556" spans="1:14" x14ac:dyDescent="0.3">
      <c r="A3556">
        <v>352540</v>
      </c>
      <c r="B3556">
        <v>3525409</v>
      </c>
      <c r="C3556" t="s">
        <v>3454</v>
      </c>
      <c r="D3556" t="s">
        <v>3175</v>
      </c>
      <c r="E3556" t="s">
        <v>5335</v>
      </c>
      <c r="F3556" t="s">
        <v>5339</v>
      </c>
      <c r="G3556" s="4">
        <v>4000</v>
      </c>
      <c r="H3556" s="4">
        <v>4000</v>
      </c>
      <c r="I3556">
        <v>0.70299999999999996</v>
      </c>
      <c r="J3556" s="4">
        <v>37279968.560000002</v>
      </c>
      <c r="K3556" s="12">
        <v>9319.9921400000003</v>
      </c>
      <c r="L3556" s="12">
        <v>9319.9921400000003</v>
      </c>
      <c r="N3556">
        <v>0.125</v>
      </c>
    </row>
    <row r="3557" spans="1:14" x14ac:dyDescent="0.3">
      <c r="A3557">
        <v>352550</v>
      </c>
      <c r="B3557">
        <v>3525508</v>
      </c>
      <c r="C3557" t="s">
        <v>3455</v>
      </c>
      <c r="D3557" t="s">
        <v>3175</v>
      </c>
      <c r="E3557" t="s">
        <v>5335</v>
      </c>
      <c r="F3557" t="s">
        <v>5339</v>
      </c>
      <c r="G3557" s="4">
        <v>13131</v>
      </c>
      <c r="H3557" s="4">
        <v>13131</v>
      </c>
      <c r="I3557">
        <v>0.69899999999999995</v>
      </c>
      <c r="J3557" s="4">
        <v>91941956.530000001</v>
      </c>
      <c r="K3557" s="12">
        <v>7001.9005810677027</v>
      </c>
      <c r="L3557" s="12">
        <v>7001.9005810677027</v>
      </c>
      <c r="N3557">
        <v>0</v>
      </c>
    </row>
    <row r="3558" spans="1:14" x14ac:dyDescent="0.3">
      <c r="A3558">
        <v>352560</v>
      </c>
      <c r="B3558">
        <v>3525607</v>
      </c>
      <c r="C3558" t="s">
        <v>3456</v>
      </c>
      <c r="D3558" t="s">
        <v>3175</v>
      </c>
      <c r="E3558" t="s">
        <v>5335</v>
      </c>
      <c r="F3558" t="s">
        <v>5339</v>
      </c>
      <c r="G3558" s="4">
        <v>4464</v>
      </c>
      <c r="H3558" s="4">
        <v>4464</v>
      </c>
      <c r="I3558">
        <v>0.74099999999999999</v>
      </c>
      <c r="J3558" s="4">
        <v>42934080.890000001</v>
      </c>
      <c r="K3558" s="12">
        <v>9617.8496617383516</v>
      </c>
      <c r="L3558" s="12">
        <v>9617.8496617383516</v>
      </c>
      <c r="M3558">
        <v>0.33333333333333343</v>
      </c>
      <c r="N3558">
        <v>0.125</v>
      </c>
    </row>
    <row r="3559" spans="1:14" x14ac:dyDescent="0.3">
      <c r="A3559">
        <v>352570</v>
      </c>
      <c r="B3559">
        <v>3525706</v>
      </c>
      <c r="C3559" t="s">
        <v>3457</v>
      </c>
      <c r="D3559" t="s">
        <v>3175</v>
      </c>
      <c r="E3559" t="s">
        <v>5335</v>
      </c>
      <c r="F3559" t="s">
        <v>5339</v>
      </c>
      <c r="G3559" s="4">
        <v>37992</v>
      </c>
      <c r="H3559" s="4">
        <v>37992</v>
      </c>
      <c r="I3559">
        <v>0.77700000000000002</v>
      </c>
      <c r="J3559" s="4">
        <v>203635314.21000001</v>
      </c>
      <c r="K3559" s="12">
        <v>5359.9524692040432</v>
      </c>
      <c r="L3559" s="12">
        <v>5359.9524692040432</v>
      </c>
      <c r="N3559">
        <v>0</v>
      </c>
    </row>
    <row r="3560" spans="1:14" x14ac:dyDescent="0.3">
      <c r="A3560">
        <v>352580</v>
      </c>
      <c r="B3560">
        <v>3525805</v>
      </c>
      <c r="C3560" t="s">
        <v>3458</v>
      </c>
      <c r="D3560" t="s">
        <v>3175</v>
      </c>
      <c r="E3560" t="s">
        <v>5335</v>
      </c>
      <c r="F3560" t="s">
        <v>5339</v>
      </c>
      <c r="G3560" s="4">
        <v>4302</v>
      </c>
      <c r="H3560" s="4">
        <v>4302</v>
      </c>
      <c r="I3560">
        <v>0.71599999999999997</v>
      </c>
      <c r="J3560" s="4">
        <v>34650289.039999999</v>
      </c>
      <c r="K3560" s="12">
        <v>8054.4604927940491</v>
      </c>
      <c r="L3560" s="12">
        <v>8054.4604927940491</v>
      </c>
      <c r="M3560">
        <v>0.83333333333333337</v>
      </c>
      <c r="N3560">
        <v>0.125</v>
      </c>
    </row>
    <row r="3561" spans="1:14" x14ac:dyDescent="0.3">
      <c r="A3561">
        <v>352585</v>
      </c>
      <c r="B3561">
        <v>3525854</v>
      </c>
      <c r="C3561" t="s">
        <v>3459</v>
      </c>
      <c r="D3561" t="s">
        <v>3175</v>
      </c>
      <c r="E3561" t="s">
        <v>5335</v>
      </c>
      <c r="F3561" t="s">
        <v>5339</v>
      </c>
      <c r="G3561" s="4">
        <v>3132</v>
      </c>
      <c r="H3561" s="4">
        <v>3132</v>
      </c>
      <c r="I3561">
        <v>0.74099999999999999</v>
      </c>
      <c r="J3561" s="4">
        <v>42801250.950000003</v>
      </c>
      <c r="K3561" s="12">
        <v>13665.78893678161</v>
      </c>
      <c r="L3561" s="12">
        <v>13665.78893678161</v>
      </c>
      <c r="M3561">
        <v>1.083333333333333</v>
      </c>
      <c r="N3561">
        <v>0.25</v>
      </c>
    </row>
    <row r="3562" spans="1:14" x14ac:dyDescent="0.3">
      <c r="A3562">
        <v>352590</v>
      </c>
      <c r="B3562">
        <v>3525904</v>
      </c>
      <c r="C3562" t="s">
        <v>3460</v>
      </c>
      <c r="D3562" t="s">
        <v>3175</v>
      </c>
      <c r="E3562" t="s">
        <v>5335</v>
      </c>
      <c r="F3562" t="s">
        <v>5339</v>
      </c>
      <c r="G3562" s="4">
        <v>463039</v>
      </c>
      <c r="H3562" s="4">
        <v>200000</v>
      </c>
      <c r="I3562">
        <v>0.82199999999999995</v>
      </c>
      <c r="J3562" s="4">
        <v>3867662055.2600002</v>
      </c>
      <c r="K3562" s="12">
        <v>19338.310276300002</v>
      </c>
      <c r="L3562" s="12">
        <v>14712.97</v>
      </c>
      <c r="M3562">
        <v>2.333333333333333</v>
      </c>
      <c r="N3562">
        <v>0.875</v>
      </c>
    </row>
    <row r="3563" spans="1:14" x14ac:dyDescent="0.3">
      <c r="A3563">
        <v>352600</v>
      </c>
      <c r="B3563">
        <v>3526001</v>
      </c>
      <c r="C3563" t="s">
        <v>3461</v>
      </c>
      <c r="D3563" t="s">
        <v>3175</v>
      </c>
      <c r="E3563" t="s">
        <v>5335</v>
      </c>
      <c r="F3563" t="s">
        <v>5339</v>
      </c>
      <c r="G3563" s="4">
        <v>20939</v>
      </c>
      <c r="H3563" s="4">
        <v>20939</v>
      </c>
      <c r="I3563">
        <v>0.745</v>
      </c>
      <c r="J3563" s="4">
        <v>131572208.29000001</v>
      </c>
      <c r="K3563" s="12">
        <v>6283.5956010315685</v>
      </c>
      <c r="L3563" s="12">
        <v>6283.5956010315685</v>
      </c>
      <c r="M3563">
        <v>0.44444444444444442</v>
      </c>
      <c r="N3563">
        <v>0.125</v>
      </c>
    </row>
    <row r="3564" spans="1:14" x14ac:dyDescent="0.3">
      <c r="A3564">
        <v>352610</v>
      </c>
      <c r="B3564">
        <v>3526100</v>
      </c>
      <c r="C3564" t="s">
        <v>3462</v>
      </c>
      <c r="D3564" t="s">
        <v>3175</v>
      </c>
      <c r="E3564" t="s">
        <v>5335</v>
      </c>
      <c r="F3564" t="s">
        <v>5339</v>
      </c>
      <c r="G3564" s="4">
        <v>17184</v>
      </c>
      <c r="H3564" s="4">
        <v>17184</v>
      </c>
      <c r="I3564">
        <v>0.7</v>
      </c>
      <c r="J3564" s="4">
        <v>109857488.72</v>
      </c>
      <c r="K3564" s="12">
        <v>6393.0102839851024</v>
      </c>
      <c r="L3564" s="12">
        <v>6393.0102839851024</v>
      </c>
      <c r="M3564">
        <v>-0.1944444444444445</v>
      </c>
      <c r="N3564">
        <v>0.625</v>
      </c>
    </row>
    <row r="3565" spans="1:14" x14ac:dyDescent="0.3">
      <c r="A3565">
        <v>352620</v>
      </c>
      <c r="B3565">
        <v>3526209</v>
      </c>
      <c r="C3565" t="s">
        <v>3463</v>
      </c>
      <c r="D3565" t="s">
        <v>3175</v>
      </c>
      <c r="E3565" t="s">
        <v>5335</v>
      </c>
      <c r="F3565" t="s">
        <v>5339</v>
      </c>
      <c r="G3565" s="4">
        <v>27969</v>
      </c>
      <c r="H3565" s="4">
        <v>27969</v>
      </c>
      <c r="I3565">
        <v>0.70899999999999996</v>
      </c>
      <c r="J3565" s="4">
        <v>154764841.00999999</v>
      </c>
      <c r="K3565" s="12">
        <v>5533.442061210626</v>
      </c>
      <c r="L3565" s="12">
        <v>5533.442061210626</v>
      </c>
      <c r="M3565">
        <v>1.6388888888888891</v>
      </c>
      <c r="N3565">
        <v>0.25</v>
      </c>
    </row>
    <row r="3566" spans="1:14" x14ac:dyDescent="0.3">
      <c r="A3566">
        <v>352630</v>
      </c>
      <c r="B3566">
        <v>3526308</v>
      </c>
      <c r="C3566" t="s">
        <v>3464</v>
      </c>
      <c r="D3566" t="s">
        <v>3175</v>
      </c>
      <c r="E3566" t="s">
        <v>5335</v>
      </c>
      <c r="F3566" t="s">
        <v>5339</v>
      </c>
      <c r="G3566" s="4">
        <v>5183</v>
      </c>
      <c r="H3566" s="4">
        <v>5183</v>
      </c>
      <c r="I3566">
        <v>0.69299999999999995</v>
      </c>
      <c r="J3566" s="4">
        <v>41180557.57</v>
      </c>
      <c r="K3566" s="12">
        <v>7945.3130561450898</v>
      </c>
      <c r="L3566" s="12">
        <v>7945.3130561450898</v>
      </c>
      <c r="M3566">
        <v>8.3333333333333315E-2</v>
      </c>
      <c r="N3566">
        <v>0.125</v>
      </c>
    </row>
    <row r="3567" spans="1:14" x14ac:dyDescent="0.3">
      <c r="A3567">
        <v>352640</v>
      </c>
      <c r="B3567">
        <v>3526407</v>
      </c>
      <c r="C3567" t="s">
        <v>3465</v>
      </c>
      <c r="D3567" t="s">
        <v>3175</v>
      </c>
      <c r="E3567" t="s">
        <v>5335</v>
      </c>
      <c r="F3567" t="s">
        <v>5339</v>
      </c>
      <c r="G3567" s="4">
        <v>27044</v>
      </c>
      <c r="H3567" s="4">
        <v>27044</v>
      </c>
      <c r="I3567">
        <v>0.72899999999999998</v>
      </c>
      <c r="J3567" s="4">
        <v>172626595.47999999</v>
      </c>
      <c r="K3567" s="12">
        <v>6383.1753986096728</v>
      </c>
      <c r="L3567" s="12">
        <v>6383.1753986096728</v>
      </c>
      <c r="M3567">
        <v>0.91666666666666663</v>
      </c>
      <c r="N3567">
        <v>0.125</v>
      </c>
    </row>
    <row r="3568" spans="1:14" x14ac:dyDescent="0.3">
      <c r="A3568">
        <v>352650</v>
      </c>
      <c r="B3568">
        <v>3526506</v>
      </c>
      <c r="C3568" t="s">
        <v>3466</v>
      </c>
      <c r="D3568" t="s">
        <v>3175</v>
      </c>
      <c r="E3568" t="s">
        <v>5335</v>
      </c>
      <c r="F3568" t="s">
        <v>5339</v>
      </c>
      <c r="G3568" s="4">
        <v>9940</v>
      </c>
      <c r="H3568" s="4">
        <v>9940</v>
      </c>
      <c r="I3568">
        <v>0.72099999999999997</v>
      </c>
      <c r="J3568" s="4">
        <v>69294310.420000002</v>
      </c>
      <c r="K3568" s="12">
        <v>6971.2585935613688</v>
      </c>
      <c r="L3568" s="12">
        <v>6971.2585935613688</v>
      </c>
      <c r="N3568">
        <v>0</v>
      </c>
    </row>
    <row r="3569" spans="1:14" x14ac:dyDescent="0.3">
      <c r="A3569">
        <v>352660</v>
      </c>
      <c r="B3569">
        <v>3526605</v>
      </c>
      <c r="C3569" t="s">
        <v>3467</v>
      </c>
      <c r="D3569" t="s">
        <v>3175</v>
      </c>
      <c r="E3569" t="s">
        <v>5335</v>
      </c>
      <c r="F3569" t="s">
        <v>5339</v>
      </c>
      <c r="G3569" s="4">
        <v>7348</v>
      </c>
      <c r="H3569" s="4">
        <v>7348</v>
      </c>
      <c r="I3569">
        <v>0.72899999999999998</v>
      </c>
      <c r="J3569" s="4">
        <v>46950088.939999998</v>
      </c>
      <c r="K3569" s="12">
        <v>6389.5058437670114</v>
      </c>
      <c r="L3569" s="12">
        <v>6389.5058437670114</v>
      </c>
      <c r="N3569">
        <v>0</v>
      </c>
    </row>
    <row r="3570" spans="1:14" x14ac:dyDescent="0.3">
      <c r="A3570">
        <v>352670</v>
      </c>
      <c r="B3570">
        <v>3526704</v>
      </c>
      <c r="C3570" t="s">
        <v>3468</v>
      </c>
      <c r="D3570" t="s">
        <v>3175</v>
      </c>
      <c r="E3570" t="s">
        <v>5335</v>
      </c>
      <c r="F3570" t="s">
        <v>5339</v>
      </c>
      <c r="G3570" s="4">
        <v>101537</v>
      </c>
      <c r="H3570" s="4">
        <v>101537</v>
      </c>
      <c r="I3570">
        <v>0.74399999999999999</v>
      </c>
      <c r="J3570" s="4">
        <v>608154783.44000006</v>
      </c>
      <c r="K3570" s="12">
        <v>5989.4893825895988</v>
      </c>
      <c r="L3570" s="12">
        <v>5989.4893825895988</v>
      </c>
      <c r="M3570">
        <v>1.333333333333333</v>
      </c>
      <c r="N3570">
        <v>0.375</v>
      </c>
    </row>
    <row r="3571" spans="1:14" x14ac:dyDescent="0.3">
      <c r="A3571">
        <v>352680</v>
      </c>
      <c r="B3571">
        <v>3526803</v>
      </c>
      <c r="C3571" t="s">
        <v>3469</v>
      </c>
      <c r="D3571" t="s">
        <v>3175</v>
      </c>
      <c r="E3571" t="s">
        <v>5335</v>
      </c>
      <c r="F3571" t="s">
        <v>5339</v>
      </c>
      <c r="G3571" s="4">
        <v>68568</v>
      </c>
      <c r="H3571" s="4">
        <v>68568</v>
      </c>
      <c r="I3571">
        <v>0.76400000000000001</v>
      </c>
      <c r="J3571" s="4">
        <v>598080262.50999999</v>
      </c>
      <c r="K3571" s="12">
        <v>8722.4399502683464</v>
      </c>
      <c r="L3571" s="12">
        <v>8722.4399502683464</v>
      </c>
      <c r="M3571">
        <v>1.944444444444444</v>
      </c>
      <c r="N3571">
        <v>0.625</v>
      </c>
    </row>
    <row r="3572" spans="1:14" x14ac:dyDescent="0.3">
      <c r="A3572">
        <v>352690</v>
      </c>
      <c r="B3572">
        <v>3526902</v>
      </c>
      <c r="C3572" t="s">
        <v>3470</v>
      </c>
      <c r="D3572" t="s">
        <v>3175</v>
      </c>
      <c r="E3572" t="s">
        <v>5335</v>
      </c>
      <c r="F3572" t="s">
        <v>5339</v>
      </c>
      <c r="G3572" s="4">
        <v>301292</v>
      </c>
      <c r="H3572" s="4">
        <v>200000</v>
      </c>
      <c r="I3572">
        <v>0.77500000000000002</v>
      </c>
      <c r="J3572" s="4">
        <v>1868152401.52</v>
      </c>
      <c r="K3572" s="12">
        <v>9340.7620076000003</v>
      </c>
      <c r="L3572" s="12">
        <v>9340.7620076000003</v>
      </c>
      <c r="M3572">
        <v>2.1111111111111112</v>
      </c>
      <c r="N3572">
        <v>0.25</v>
      </c>
    </row>
    <row r="3573" spans="1:14" x14ac:dyDescent="0.3">
      <c r="A3573">
        <v>352700</v>
      </c>
      <c r="B3573">
        <v>3527009</v>
      </c>
      <c r="C3573" t="s">
        <v>3471</v>
      </c>
      <c r="D3573" t="s">
        <v>3175</v>
      </c>
      <c r="E3573" t="s">
        <v>5335</v>
      </c>
      <c r="F3573" t="s">
        <v>5339</v>
      </c>
      <c r="G3573" s="4">
        <v>7158</v>
      </c>
      <c r="H3573" s="4">
        <v>7158</v>
      </c>
      <c r="I3573">
        <v>0.74199999999999999</v>
      </c>
      <c r="J3573" s="4">
        <v>61962461.740000002</v>
      </c>
      <c r="K3573" s="12">
        <v>8656.3930902486736</v>
      </c>
      <c r="L3573" s="12">
        <v>8656.3930902486736</v>
      </c>
      <c r="M3573">
        <v>2.4444444444444451</v>
      </c>
      <c r="N3573">
        <v>0.5</v>
      </c>
    </row>
    <row r="3574" spans="1:14" x14ac:dyDescent="0.3">
      <c r="A3574">
        <v>352710</v>
      </c>
      <c r="B3574">
        <v>3527108</v>
      </c>
      <c r="C3574" t="s">
        <v>3472</v>
      </c>
      <c r="D3574" t="s">
        <v>3175</v>
      </c>
      <c r="E3574" t="s">
        <v>5335</v>
      </c>
      <c r="F3574" t="s">
        <v>5339</v>
      </c>
      <c r="G3574" s="4">
        <v>76844</v>
      </c>
      <c r="H3574" s="4">
        <v>76844</v>
      </c>
      <c r="I3574">
        <v>0.78600000000000003</v>
      </c>
      <c r="J3574" s="4">
        <v>391747603.36000001</v>
      </c>
      <c r="K3574" s="12">
        <v>5097.9595460933842</v>
      </c>
      <c r="L3574" s="12">
        <v>5097.9595460933842</v>
      </c>
      <c r="N3574">
        <v>0.375</v>
      </c>
    </row>
    <row r="3575" spans="1:14" x14ac:dyDescent="0.3">
      <c r="A3575">
        <v>352720</v>
      </c>
      <c r="B3575">
        <v>3527207</v>
      </c>
      <c r="C3575" t="s">
        <v>3473</v>
      </c>
      <c r="D3575" t="s">
        <v>3175</v>
      </c>
      <c r="E3575" t="s">
        <v>5335</v>
      </c>
      <c r="F3575" t="s">
        <v>5339</v>
      </c>
      <c r="G3575" s="4">
        <v>87468</v>
      </c>
      <c r="H3575" s="4">
        <v>87468</v>
      </c>
      <c r="I3575">
        <v>0.76600000000000001</v>
      </c>
      <c r="J3575" s="4">
        <v>403822046.94999999</v>
      </c>
      <c r="K3575" s="12">
        <v>4616.797536813463</v>
      </c>
      <c r="L3575" s="12">
        <v>4616.797536813463</v>
      </c>
      <c r="M3575">
        <v>2.166666666666667</v>
      </c>
      <c r="N3575">
        <v>0.5</v>
      </c>
    </row>
    <row r="3576" spans="1:14" x14ac:dyDescent="0.3">
      <c r="A3576">
        <v>352725</v>
      </c>
      <c r="B3576">
        <v>3527256</v>
      </c>
      <c r="C3576" t="s">
        <v>3474</v>
      </c>
      <c r="D3576" t="s">
        <v>3175</v>
      </c>
      <c r="E3576" t="s">
        <v>5335</v>
      </c>
      <c r="F3576" t="s">
        <v>5339</v>
      </c>
      <c r="G3576" s="4">
        <v>1962</v>
      </c>
      <c r="H3576" s="4">
        <v>1962</v>
      </c>
      <c r="I3576">
        <v>0.74199999999999999</v>
      </c>
      <c r="J3576" s="4">
        <v>32047853.32</v>
      </c>
      <c r="K3576" s="12">
        <v>16334.277940876656</v>
      </c>
      <c r="L3576" s="12">
        <v>14712.97</v>
      </c>
      <c r="N3576">
        <v>0.25</v>
      </c>
    </row>
    <row r="3577" spans="1:14" x14ac:dyDescent="0.3">
      <c r="A3577">
        <v>352730</v>
      </c>
      <c r="B3577">
        <v>3527306</v>
      </c>
      <c r="C3577" t="s">
        <v>3475</v>
      </c>
      <c r="D3577" t="s">
        <v>3175</v>
      </c>
      <c r="E3577" t="s">
        <v>5335</v>
      </c>
      <c r="F3577" t="s">
        <v>5339</v>
      </c>
      <c r="G3577" s="4">
        <v>54865</v>
      </c>
      <c r="H3577" s="4">
        <v>54865</v>
      </c>
      <c r="I3577">
        <v>0.77700000000000002</v>
      </c>
      <c r="J3577" s="4">
        <v>681470516.45000005</v>
      </c>
      <c r="K3577" s="12">
        <v>12420.860593274401</v>
      </c>
      <c r="L3577" s="12">
        <v>12420.860593274401</v>
      </c>
      <c r="M3577">
        <v>1.333333333333333</v>
      </c>
      <c r="N3577">
        <v>0.625</v>
      </c>
    </row>
    <row r="3578" spans="1:14" x14ac:dyDescent="0.3">
      <c r="A3578">
        <v>352740</v>
      </c>
      <c r="B3578">
        <v>3527405</v>
      </c>
      <c r="C3578" t="s">
        <v>3476</v>
      </c>
      <c r="D3578" t="s">
        <v>3175</v>
      </c>
      <c r="E3578" t="s">
        <v>5335</v>
      </c>
      <c r="F3578" t="s">
        <v>5339</v>
      </c>
      <c r="G3578" s="4">
        <v>20378</v>
      </c>
      <c r="H3578" s="4">
        <v>20378</v>
      </c>
      <c r="I3578">
        <v>0.752</v>
      </c>
      <c r="J3578" s="4">
        <v>106833510.19</v>
      </c>
      <c r="K3578" s="12">
        <v>5242.5905481401514</v>
      </c>
      <c r="L3578" s="12">
        <v>5242.5905481401514</v>
      </c>
      <c r="N3578">
        <v>0</v>
      </c>
    </row>
    <row r="3579" spans="1:14" x14ac:dyDescent="0.3">
      <c r="A3579">
        <v>352750</v>
      </c>
      <c r="B3579">
        <v>3527504</v>
      </c>
      <c r="C3579" t="s">
        <v>3477</v>
      </c>
      <c r="D3579" t="s">
        <v>3175</v>
      </c>
      <c r="E3579" t="s">
        <v>5335</v>
      </c>
      <c r="F3579" t="s">
        <v>5339</v>
      </c>
      <c r="G3579" s="4">
        <v>2423</v>
      </c>
      <c r="H3579" s="4">
        <v>2423</v>
      </c>
      <c r="I3579">
        <v>0.73299999999999998</v>
      </c>
      <c r="J3579" s="4">
        <v>31018490.18</v>
      </c>
      <c r="K3579" s="12">
        <v>12801.688064382995</v>
      </c>
      <c r="L3579" s="12">
        <v>12801.688064382995</v>
      </c>
      <c r="N3579">
        <v>0</v>
      </c>
    </row>
    <row r="3580" spans="1:14" x14ac:dyDescent="0.3">
      <c r="A3580">
        <v>352760</v>
      </c>
      <c r="B3580">
        <v>3527603</v>
      </c>
      <c r="C3580" t="s">
        <v>3478</v>
      </c>
      <c r="D3580" t="s">
        <v>3175</v>
      </c>
      <c r="E3580" t="s">
        <v>5335</v>
      </c>
      <c r="F3580" t="s">
        <v>5339</v>
      </c>
      <c r="G3580" s="4">
        <v>12564</v>
      </c>
      <c r="H3580" s="4">
        <v>12564</v>
      </c>
      <c r="I3580">
        <v>0.73099999999999998</v>
      </c>
      <c r="J3580" s="4">
        <v>133497961.98999999</v>
      </c>
      <c r="K3580" s="12">
        <v>10625.434733365169</v>
      </c>
      <c r="L3580" s="12">
        <v>10625.434733365169</v>
      </c>
      <c r="M3580">
        <v>0.19444444444444439</v>
      </c>
      <c r="N3580">
        <v>0.25</v>
      </c>
    </row>
    <row r="3581" spans="1:14" x14ac:dyDescent="0.3">
      <c r="A3581">
        <v>352770</v>
      </c>
      <c r="B3581">
        <v>3527702</v>
      </c>
      <c r="C3581" t="s">
        <v>3479</v>
      </c>
      <c r="D3581" t="s">
        <v>3175</v>
      </c>
      <c r="E3581" t="s">
        <v>5335</v>
      </c>
      <c r="F3581" t="s">
        <v>5339</v>
      </c>
      <c r="G3581" s="4">
        <v>4740</v>
      </c>
      <c r="H3581" s="4">
        <v>4740</v>
      </c>
      <c r="I3581">
        <v>0.70199999999999996</v>
      </c>
      <c r="J3581" s="4">
        <v>41868513.740000002</v>
      </c>
      <c r="K3581" s="12">
        <v>8833.0197763713077</v>
      </c>
      <c r="L3581" s="12">
        <v>8833.0197763713077</v>
      </c>
      <c r="N3581">
        <v>0</v>
      </c>
    </row>
    <row r="3582" spans="1:14" x14ac:dyDescent="0.3">
      <c r="A3582">
        <v>352780</v>
      </c>
      <c r="B3582">
        <v>3527801</v>
      </c>
      <c r="C3582" t="s">
        <v>3480</v>
      </c>
      <c r="D3582" t="s">
        <v>3175</v>
      </c>
      <c r="E3582" t="s">
        <v>5335</v>
      </c>
      <c r="F3582" t="s">
        <v>5339</v>
      </c>
      <c r="G3582" s="4">
        <v>4004</v>
      </c>
      <c r="H3582" s="4">
        <v>4004</v>
      </c>
      <c r="I3582">
        <v>0.72399999999999998</v>
      </c>
      <c r="J3582" s="4">
        <v>34643795.899999999</v>
      </c>
      <c r="K3582" s="12">
        <v>8652.296678321678</v>
      </c>
      <c r="L3582" s="12">
        <v>8652.296678321678</v>
      </c>
      <c r="N3582">
        <v>0.25</v>
      </c>
    </row>
    <row r="3583" spans="1:14" x14ac:dyDescent="0.3">
      <c r="A3583">
        <v>352790</v>
      </c>
      <c r="B3583">
        <v>3527900</v>
      </c>
      <c r="C3583" t="s">
        <v>3481</v>
      </c>
      <c r="D3583" t="s">
        <v>3175</v>
      </c>
      <c r="E3583" t="s">
        <v>5335</v>
      </c>
      <c r="F3583" t="s">
        <v>5339</v>
      </c>
      <c r="G3583" s="4">
        <v>2697</v>
      </c>
      <c r="H3583" s="4">
        <v>2697</v>
      </c>
      <c r="I3583">
        <v>0.72</v>
      </c>
      <c r="J3583" s="4">
        <v>36975924.350000001</v>
      </c>
      <c r="K3583" s="12">
        <v>13710.020152020765</v>
      </c>
      <c r="L3583" s="12">
        <v>13710.020152020765</v>
      </c>
      <c r="M3583">
        <v>1.6388888888888891</v>
      </c>
      <c r="N3583">
        <v>0.25</v>
      </c>
    </row>
    <row r="3584" spans="1:14" x14ac:dyDescent="0.3">
      <c r="A3584">
        <v>352800</v>
      </c>
      <c r="B3584">
        <v>3528007</v>
      </c>
      <c r="C3584" t="s">
        <v>3482</v>
      </c>
      <c r="D3584" t="s">
        <v>3175</v>
      </c>
      <c r="E3584" t="s">
        <v>5335</v>
      </c>
      <c r="F3584" t="s">
        <v>5339</v>
      </c>
      <c r="G3584" s="4">
        <v>17140</v>
      </c>
      <c r="H3584" s="4">
        <v>17140</v>
      </c>
      <c r="I3584">
        <v>0.77</v>
      </c>
      <c r="J3584" s="4">
        <v>133202989.78</v>
      </c>
      <c r="K3584" s="12">
        <v>7771.469648774796</v>
      </c>
      <c r="L3584" s="12">
        <v>7771.469648774796</v>
      </c>
      <c r="N3584">
        <v>0.25</v>
      </c>
    </row>
    <row r="3585" spans="1:14" x14ac:dyDescent="0.3">
      <c r="A3585">
        <v>352810</v>
      </c>
      <c r="B3585">
        <v>3528106</v>
      </c>
      <c r="C3585" t="s">
        <v>3483</v>
      </c>
      <c r="D3585" t="s">
        <v>3175</v>
      </c>
      <c r="E3585" t="s">
        <v>5335</v>
      </c>
      <c r="F3585" t="s">
        <v>5339</v>
      </c>
      <c r="G3585" s="4">
        <v>7581</v>
      </c>
      <c r="H3585" s="4">
        <v>7581</v>
      </c>
      <c r="I3585">
        <v>0.74299999999999999</v>
      </c>
      <c r="J3585" s="4">
        <v>53612319.890000001</v>
      </c>
      <c r="K3585" s="12">
        <v>7071.932448225828</v>
      </c>
      <c r="L3585" s="12">
        <v>7071.932448225828</v>
      </c>
      <c r="N3585">
        <v>0</v>
      </c>
    </row>
    <row r="3586" spans="1:14" x14ac:dyDescent="0.3">
      <c r="A3586">
        <v>352820</v>
      </c>
      <c r="B3586">
        <v>3528205</v>
      </c>
      <c r="C3586" t="s">
        <v>3484</v>
      </c>
      <c r="D3586" t="s">
        <v>3175</v>
      </c>
      <c r="E3586" t="s">
        <v>5335</v>
      </c>
      <c r="F3586" t="s">
        <v>5339</v>
      </c>
      <c r="G3586" s="4">
        <v>4058</v>
      </c>
      <c r="H3586" s="4">
        <v>4058</v>
      </c>
      <c r="I3586">
        <v>0.74</v>
      </c>
      <c r="J3586" s="4">
        <v>40646568.060000002</v>
      </c>
      <c r="K3586" s="12">
        <v>10016.404154756037</v>
      </c>
      <c r="L3586" s="12">
        <v>10016.404154756037</v>
      </c>
      <c r="N3586">
        <v>0</v>
      </c>
    </row>
    <row r="3587" spans="1:14" x14ac:dyDescent="0.3">
      <c r="A3587">
        <v>352830</v>
      </c>
      <c r="B3587">
        <v>3528304</v>
      </c>
      <c r="C3587" t="s">
        <v>3485</v>
      </c>
      <c r="D3587" t="s">
        <v>3175</v>
      </c>
      <c r="E3587" t="s">
        <v>5335</v>
      </c>
      <c r="F3587" t="s">
        <v>5339</v>
      </c>
      <c r="G3587" s="4">
        <v>3211</v>
      </c>
      <c r="H3587" s="4">
        <v>3211</v>
      </c>
      <c r="I3587">
        <v>0.753</v>
      </c>
      <c r="J3587" s="4">
        <v>39220612.109999999</v>
      </c>
      <c r="K3587" s="12">
        <v>12214.45409841171</v>
      </c>
      <c r="L3587" s="12">
        <v>12214.45409841171</v>
      </c>
      <c r="N3587">
        <v>0.125</v>
      </c>
    </row>
    <row r="3588" spans="1:14" x14ac:dyDescent="0.3">
      <c r="A3588">
        <v>352840</v>
      </c>
      <c r="B3588">
        <v>3528403</v>
      </c>
      <c r="C3588" t="s">
        <v>3486</v>
      </c>
      <c r="D3588" t="s">
        <v>3175</v>
      </c>
      <c r="E3588" t="s">
        <v>5335</v>
      </c>
      <c r="F3588" t="s">
        <v>5339</v>
      </c>
      <c r="G3588" s="4">
        <v>51888</v>
      </c>
      <c r="H3588" s="4">
        <v>51888</v>
      </c>
      <c r="I3588">
        <v>0.74299999999999999</v>
      </c>
      <c r="J3588" s="4">
        <v>269828818.47000003</v>
      </c>
      <c r="K3588" s="12">
        <v>5200.2162054810369</v>
      </c>
      <c r="L3588" s="12">
        <v>5200.2162054810369</v>
      </c>
      <c r="N3588">
        <v>0.25</v>
      </c>
    </row>
    <row r="3589" spans="1:14" x14ac:dyDescent="0.3">
      <c r="A3589">
        <v>352850</v>
      </c>
      <c r="B3589">
        <v>3528502</v>
      </c>
      <c r="C3589" t="s">
        <v>3487</v>
      </c>
      <c r="D3589" t="s">
        <v>3175</v>
      </c>
      <c r="E3589" t="s">
        <v>5335</v>
      </c>
      <c r="F3589" t="s">
        <v>5339</v>
      </c>
      <c r="G3589" s="4">
        <v>97835</v>
      </c>
      <c r="H3589" s="4">
        <v>97835</v>
      </c>
      <c r="I3589">
        <v>0.78800000000000003</v>
      </c>
      <c r="J3589" s="4">
        <v>576527964.08000004</v>
      </c>
      <c r="K3589" s="12">
        <v>5892.8600611233205</v>
      </c>
      <c r="L3589" s="12">
        <v>5892.8600611233205</v>
      </c>
      <c r="N3589">
        <v>0.25</v>
      </c>
    </row>
    <row r="3590" spans="1:14" x14ac:dyDescent="0.3">
      <c r="A3590">
        <v>352860</v>
      </c>
      <c r="B3590">
        <v>3528601</v>
      </c>
      <c r="C3590" t="s">
        <v>3488</v>
      </c>
      <c r="D3590" t="s">
        <v>3175</v>
      </c>
      <c r="E3590" t="s">
        <v>5335</v>
      </c>
      <c r="F3590" t="s">
        <v>5339</v>
      </c>
      <c r="G3590" s="4">
        <v>10122</v>
      </c>
      <c r="H3590" s="4">
        <v>10122</v>
      </c>
      <c r="I3590">
        <v>0.73899999999999999</v>
      </c>
      <c r="J3590" s="4">
        <v>60425548.170000002</v>
      </c>
      <c r="K3590" s="12">
        <v>5969.7241819798464</v>
      </c>
      <c r="L3590" s="12">
        <v>5969.7241819798464</v>
      </c>
      <c r="M3590">
        <v>1.444444444444444</v>
      </c>
      <c r="N3590">
        <v>0.25</v>
      </c>
    </row>
    <row r="3591" spans="1:14" x14ac:dyDescent="0.3">
      <c r="A3591">
        <v>352870</v>
      </c>
      <c r="B3591">
        <v>3528700</v>
      </c>
      <c r="C3591" t="s">
        <v>3489</v>
      </c>
      <c r="D3591" t="s">
        <v>3175</v>
      </c>
      <c r="E3591" t="s">
        <v>5335</v>
      </c>
      <c r="F3591" t="s">
        <v>5339</v>
      </c>
      <c r="G3591" s="4">
        <v>4619</v>
      </c>
      <c r="H3591" s="4">
        <v>4619</v>
      </c>
      <c r="I3591">
        <v>0.67700000000000005</v>
      </c>
      <c r="J3591" s="4">
        <v>44839644.060000002</v>
      </c>
      <c r="K3591" s="12">
        <v>9707.6518856895436</v>
      </c>
      <c r="L3591" s="12">
        <v>9707.6518856895436</v>
      </c>
      <c r="N3591">
        <v>0.125</v>
      </c>
    </row>
    <row r="3592" spans="1:14" x14ac:dyDescent="0.3">
      <c r="A3592">
        <v>352880</v>
      </c>
      <c r="B3592">
        <v>3528809</v>
      </c>
      <c r="C3592" t="s">
        <v>3490</v>
      </c>
      <c r="D3592" t="s">
        <v>3175</v>
      </c>
      <c r="E3592" t="s">
        <v>5335</v>
      </c>
      <c r="F3592" t="s">
        <v>5339</v>
      </c>
      <c r="G3592" s="4">
        <v>12804</v>
      </c>
      <c r="H3592" s="4">
        <v>12804</v>
      </c>
      <c r="I3592">
        <v>0.77100000000000002</v>
      </c>
      <c r="J3592" s="4">
        <v>103838824.73</v>
      </c>
      <c r="K3592" s="12">
        <v>8109.873846454233</v>
      </c>
      <c r="L3592" s="12">
        <v>8109.873846454233</v>
      </c>
      <c r="N3592">
        <v>0</v>
      </c>
    </row>
    <row r="3593" spans="1:14" x14ac:dyDescent="0.3">
      <c r="A3593">
        <v>352885</v>
      </c>
      <c r="B3593">
        <v>3528858</v>
      </c>
      <c r="C3593" t="s">
        <v>3491</v>
      </c>
      <c r="D3593" t="s">
        <v>3175</v>
      </c>
      <c r="E3593" t="s">
        <v>5335</v>
      </c>
      <c r="F3593" t="s">
        <v>5339</v>
      </c>
      <c r="G3593" s="4">
        <v>3415</v>
      </c>
      <c r="H3593" s="4">
        <v>3415</v>
      </c>
      <c r="I3593">
        <v>0.752</v>
      </c>
      <c r="J3593" s="4">
        <v>40041716.049999997</v>
      </c>
      <c r="K3593" s="12">
        <v>11725.246281112737</v>
      </c>
      <c r="L3593" s="12">
        <v>11725.246281112737</v>
      </c>
      <c r="M3593">
        <v>1.083333333333333</v>
      </c>
      <c r="N3593">
        <v>0.125</v>
      </c>
    </row>
    <row r="3594" spans="1:14" x14ac:dyDescent="0.3">
      <c r="A3594">
        <v>352890</v>
      </c>
      <c r="B3594">
        <v>3528908</v>
      </c>
      <c r="C3594" t="s">
        <v>3492</v>
      </c>
      <c r="D3594" t="s">
        <v>3175</v>
      </c>
      <c r="E3594" t="s">
        <v>5335</v>
      </c>
      <c r="F3594" t="s">
        <v>5339</v>
      </c>
      <c r="G3594" s="4">
        <v>3526</v>
      </c>
      <c r="H3594" s="4">
        <v>3526</v>
      </c>
      <c r="I3594">
        <v>0.71799999999999997</v>
      </c>
      <c r="J3594" s="4">
        <v>31347153.030000001</v>
      </c>
      <c r="K3594" s="12">
        <v>8890.287302892797</v>
      </c>
      <c r="L3594" s="12">
        <v>8890.287302892797</v>
      </c>
      <c r="N3594">
        <v>0</v>
      </c>
    </row>
    <row r="3595" spans="1:14" x14ac:dyDescent="0.3">
      <c r="A3595">
        <v>352900</v>
      </c>
      <c r="B3595">
        <v>3529005</v>
      </c>
      <c r="C3595" t="s">
        <v>3493</v>
      </c>
      <c r="D3595" t="s">
        <v>3175</v>
      </c>
      <c r="E3595" t="s">
        <v>5335</v>
      </c>
      <c r="F3595" t="s">
        <v>5339</v>
      </c>
      <c r="G3595" s="4">
        <v>247348</v>
      </c>
      <c r="H3595" s="4">
        <v>200000</v>
      </c>
      <c r="I3595">
        <v>0.79800000000000004</v>
      </c>
      <c r="J3595" s="4">
        <v>1559001270.51</v>
      </c>
      <c r="K3595" s="12">
        <v>7795.00635255</v>
      </c>
      <c r="L3595" s="12">
        <v>7795.00635255</v>
      </c>
      <c r="M3595">
        <v>1.0277777777777779</v>
      </c>
      <c r="N3595">
        <v>0.75</v>
      </c>
    </row>
    <row r="3596" spans="1:14" x14ac:dyDescent="0.3">
      <c r="A3596">
        <v>352910</v>
      </c>
      <c r="B3596">
        <v>3529104</v>
      </c>
      <c r="C3596" t="s">
        <v>3494</v>
      </c>
      <c r="D3596" t="s">
        <v>3175</v>
      </c>
      <c r="E3596" t="s">
        <v>5335</v>
      </c>
      <c r="F3596" t="s">
        <v>5339</v>
      </c>
      <c r="G3596" s="4">
        <v>1862</v>
      </c>
      <c r="H3596" s="4">
        <v>1862</v>
      </c>
      <c r="I3596">
        <v>0.73099999999999998</v>
      </c>
      <c r="J3596" s="4">
        <v>28840253.949999999</v>
      </c>
      <c r="K3596" s="12">
        <v>15488.858190118151</v>
      </c>
      <c r="L3596" s="12">
        <v>14712.97</v>
      </c>
      <c r="N3596">
        <v>0.125</v>
      </c>
    </row>
    <row r="3597" spans="1:14" x14ac:dyDescent="0.3">
      <c r="A3597">
        <v>352920</v>
      </c>
      <c r="B3597">
        <v>3529203</v>
      </c>
      <c r="C3597" t="s">
        <v>3495</v>
      </c>
      <c r="D3597" t="s">
        <v>3175</v>
      </c>
      <c r="E3597" t="s">
        <v>5335</v>
      </c>
      <c r="F3597" t="s">
        <v>5339</v>
      </c>
      <c r="G3597" s="4">
        <v>25240</v>
      </c>
      <c r="H3597" s="4">
        <v>25240</v>
      </c>
      <c r="I3597">
        <v>0.72099999999999997</v>
      </c>
      <c r="J3597" s="4">
        <v>147700925.69999999</v>
      </c>
      <c r="K3597" s="12">
        <v>5851.8591798732168</v>
      </c>
      <c r="L3597" s="12">
        <v>5851.8591798732168</v>
      </c>
      <c r="M3597">
        <v>0.69444444444444442</v>
      </c>
      <c r="N3597">
        <v>0.125</v>
      </c>
    </row>
    <row r="3598" spans="1:14" x14ac:dyDescent="0.3">
      <c r="A3598">
        <v>352930</v>
      </c>
      <c r="B3598">
        <v>3529302</v>
      </c>
      <c r="C3598" t="s">
        <v>3496</v>
      </c>
      <c r="D3598" t="s">
        <v>3175</v>
      </c>
      <c r="E3598" t="s">
        <v>5335</v>
      </c>
      <c r="F3598" t="s">
        <v>5339</v>
      </c>
      <c r="G3598" s="4">
        <v>81075</v>
      </c>
      <c r="H3598" s="4">
        <v>81075</v>
      </c>
      <c r="I3598">
        <v>0.77300000000000002</v>
      </c>
      <c r="J3598" s="4">
        <v>449247116.00999999</v>
      </c>
      <c r="K3598" s="12">
        <v>5541.1300155411654</v>
      </c>
      <c r="L3598" s="12">
        <v>5541.1300155411654</v>
      </c>
      <c r="M3598">
        <v>0.80555555555555558</v>
      </c>
      <c r="N3598">
        <v>0.375</v>
      </c>
    </row>
    <row r="3599" spans="1:14" x14ac:dyDescent="0.3">
      <c r="A3599">
        <v>352940</v>
      </c>
      <c r="B3599">
        <v>3529401</v>
      </c>
      <c r="C3599" t="s">
        <v>3497</v>
      </c>
      <c r="D3599" t="s">
        <v>3175</v>
      </c>
      <c r="E3599" t="s">
        <v>5335</v>
      </c>
      <c r="F3599" t="s">
        <v>5339</v>
      </c>
      <c r="G3599" s="4">
        <v>429014</v>
      </c>
      <c r="H3599" s="4">
        <v>200000</v>
      </c>
      <c r="I3599">
        <v>0.76600000000000001</v>
      </c>
      <c r="J3599" s="4">
        <v>1776277316.52</v>
      </c>
      <c r="K3599" s="12">
        <v>8881.3865826000001</v>
      </c>
      <c r="L3599" s="12">
        <v>8881.3865826000001</v>
      </c>
      <c r="M3599">
        <v>1.333333333333333</v>
      </c>
      <c r="N3599">
        <v>0.5</v>
      </c>
    </row>
    <row r="3600" spans="1:14" x14ac:dyDescent="0.3">
      <c r="A3600">
        <v>352950</v>
      </c>
      <c r="B3600">
        <v>3529500</v>
      </c>
      <c r="C3600" t="s">
        <v>3498</v>
      </c>
      <c r="D3600" t="s">
        <v>3175</v>
      </c>
      <c r="E3600" t="s">
        <v>5335</v>
      </c>
      <c r="F3600" t="s">
        <v>5339</v>
      </c>
      <c r="G3600" s="4">
        <v>6420</v>
      </c>
      <c r="H3600" s="4">
        <v>6420</v>
      </c>
      <c r="I3600">
        <v>0.74399999999999999</v>
      </c>
      <c r="J3600" s="4">
        <v>60517583.119999997</v>
      </c>
      <c r="K3600" s="12">
        <v>9426.4148161993762</v>
      </c>
      <c r="L3600" s="12">
        <v>9426.4148161993762</v>
      </c>
      <c r="N3600">
        <v>0.125</v>
      </c>
    </row>
    <row r="3601" spans="1:14" x14ac:dyDescent="0.3">
      <c r="A3601">
        <v>352960</v>
      </c>
      <c r="B3601">
        <v>3529609</v>
      </c>
      <c r="C3601" t="s">
        <v>3499</v>
      </c>
      <c r="D3601" t="s">
        <v>3175</v>
      </c>
      <c r="E3601" t="s">
        <v>5335</v>
      </c>
      <c r="F3601" t="s">
        <v>5339</v>
      </c>
      <c r="G3601" s="4">
        <v>4721</v>
      </c>
      <c r="H3601" s="4">
        <v>4721</v>
      </c>
      <c r="I3601">
        <v>0.73099999999999998</v>
      </c>
      <c r="J3601" s="4">
        <v>53176494.609999999</v>
      </c>
      <c r="K3601" s="12">
        <v>11263.820082609616</v>
      </c>
      <c r="L3601" s="12">
        <v>11263.820082609616</v>
      </c>
      <c r="N3601">
        <v>0.125</v>
      </c>
    </row>
    <row r="3602" spans="1:14" x14ac:dyDescent="0.3">
      <c r="A3602">
        <v>352965</v>
      </c>
      <c r="B3602">
        <v>3529658</v>
      </c>
      <c r="C3602" t="s">
        <v>3500</v>
      </c>
      <c r="D3602" t="s">
        <v>3175</v>
      </c>
      <c r="E3602" t="s">
        <v>5335</v>
      </c>
      <c r="F3602" t="s">
        <v>5339</v>
      </c>
      <c r="G3602" s="4">
        <v>1990</v>
      </c>
      <c r="H3602" s="4">
        <v>1990</v>
      </c>
      <c r="I3602">
        <v>0.72399999999999998</v>
      </c>
      <c r="J3602" s="4">
        <v>34435079.07</v>
      </c>
      <c r="K3602" s="12">
        <v>17304.059834170854</v>
      </c>
      <c r="L3602" s="12">
        <v>14712.97</v>
      </c>
      <c r="M3602">
        <v>0.9722222222222221</v>
      </c>
      <c r="N3602">
        <v>0.125</v>
      </c>
    </row>
    <row r="3603" spans="1:14" x14ac:dyDescent="0.3">
      <c r="A3603">
        <v>352970</v>
      </c>
      <c r="B3603">
        <v>3529708</v>
      </c>
      <c r="C3603" t="s">
        <v>3501</v>
      </c>
      <c r="D3603" t="s">
        <v>3175</v>
      </c>
      <c r="E3603" t="s">
        <v>5335</v>
      </c>
      <c r="F3603" t="s">
        <v>5339</v>
      </c>
      <c r="G3603" s="4">
        <v>19621</v>
      </c>
      <c r="H3603" s="4">
        <v>19621</v>
      </c>
      <c r="I3603">
        <v>0.74099999999999999</v>
      </c>
      <c r="J3603" s="4">
        <v>156381246.72</v>
      </c>
      <c r="K3603" s="12">
        <v>7970.0956485398301</v>
      </c>
      <c r="L3603" s="12">
        <v>7970.0956485398301</v>
      </c>
      <c r="N3603">
        <v>0.125</v>
      </c>
    </row>
    <row r="3604" spans="1:14" x14ac:dyDescent="0.3">
      <c r="A3604">
        <v>352980</v>
      </c>
      <c r="B3604">
        <v>3529807</v>
      </c>
      <c r="C3604" t="s">
        <v>3502</v>
      </c>
      <c r="D3604" t="s">
        <v>3175</v>
      </c>
      <c r="E3604" t="s">
        <v>5335</v>
      </c>
      <c r="F3604" t="s">
        <v>5339</v>
      </c>
      <c r="G3604" s="4">
        <v>11322</v>
      </c>
      <c r="H3604" s="4">
        <v>11322</v>
      </c>
      <c r="I3604">
        <v>0.73</v>
      </c>
      <c r="J3604" s="4">
        <v>63414301.039999999</v>
      </c>
      <c r="K3604" s="12">
        <v>5600.9804840134248</v>
      </c>
      <c r="L3604" s="12">
        <v>5600.9804840134248</v>
      </c>
      <c r="N3604">
        <v>0</v>
      </c>
    </row>
    <row r="3605" spans="1:14" x14ac:dyDescent="0.3">
      <c r="A3605">
        <v>352990</v>
      </c>
      <c r="B3605">
        <v>3529906</v>
      </c>
      <c r="C3605" t="s">
        <v>3503</v>
      </c>
      <c r="D3605" t="s">
        <v>3175</v>
      </c>
      <c r="E3605" t="s">
        <v>5335</v>
      </c>
      <c r="F3605" t="s">
        <v>5339</v>
      </c>
      <c r="G3605" s="4">
        <v>18610</v>
      </c>
      <c r="H3605" s="4">
        <v>18610</v>
      </c>
      <c r="I3605">
        <v>0.69699999999999995</v>
      </c>
      <c r="J3605" s="4">
        <v>130748165.31</v>
      </c>
      <c r="K3605" s="12">
        <v>7025.6939983879638</v>
      </c>
      <c r="L3605" s="12">
        <v>7025.6939983879638</v>
      </c>
      <c r="M3605">
        <v>1.444444444444444</v>
      </c>
      <c r="N3605">
        <v>0.625</v>
      </c>
    </row>
    <row r="3606" spans="1:14" x14ac:dyDescent="0.3">
      <c r="A3606">
        <v>353000</v>
      </c>
      <c r="B3606">
        <v>3530003</v>
      </c>
      <c r="C3606" t="s">
        <v>3504</v>
      </c>
      <c r="D3606" t="s">
        <v>3175</v>
      </c>
      <c r="E3606" t="s">
        <v>5335</v>
      </c>
      <c r="F3606" t="s">
        <v>5339</v>
      </c>
      <c r="G3606" s="4">
        <v>3209</v>
      </c>
      <c r="H3606" s="4">
        <v>3209</v>
      </c>
      <c r="I3606">
        <v>0.74299999999999999</v>
      </c>
      <c r="J3606" s="4">
        <v>40179153.299999997</v>
      </c>
      <c r="K3606" s="12">
        <v>12520.770738547833</v>
      </c>
      <c r="L3606" s="12">
        <v>12520.770738547833</v>
      </c>
      <c r="N3606">
        <v>0</v>
      </c>
    </row>
    <row r="3607" spans="1:14" x14ac:dyDescent="0.3">
      <c r="A3607">
        <v>353010</v>
      </c>
      <c r="B3607">
        <v>3530102</v>
      </c>
      <c r="C3607" t="s">
        <v>3505</v>
      </c>
      <c r="D3607" t="s">
        <v>3175</v>
      </c>
      <c r="E3607" t="s">
        <v>5335</v>
      </c>
      <c r="F3607" t="s">
        <v>5339</v>
      </c>
      <c r="G3607" s="4">
        <v>28754</v>
      </c>
      <c r="H3607" s="4">
        <v>28754</v>
      </c>
      <c r="I3607">
        <v>0.751</v>
      </c>
      <c r="J3607" s="4">
        <v>157862220.00999999</v>
      </c>
      <c r="K3607" s="12">
        <v>5490.0959869931139</v>
      </c>
      <c r="L3607" s="12">
        <v>5490.0959869931139</v>
      </c>
      <c r="N3607">
        <v>0.5</v>
      </c>
    </row>
    <row r="3608" spans="1:14" x14ac:dyDescent="0.3">
      <c r="A3608">
        <v>353020</v>
      </c>
      <c r="B3608">
        <v>3530201</v>
      </c>
      <c r="C3608" t="s">
        <v>3506</v>
      </c>
      <c r="D3608" t="s">
        <v>3175</v>
      </c>
      <c r="E3608" t="s">
        <v>5335</v>
      </c>
      <c r="F3608" t="s">
        <v>5339</v>
      </c>
      <c r="G3608" s="4">
        <v>16031</v>
      </c>
      <c r="H3608" s="4">
        <v>16031</v>
      </c>
      <c r="I3608">
        <v>0.72399999999999998</v>
      </c>
      <c r="J3608" s="4">
        <v>123604146.53</v>
      </c>
      <c r="K3608" s="12">
        <v>7710.3204123261185</v>
      </c>
      <c r="L3608" s="12">
        <v>7710.3204123261185</v>
      </c>
      <c r="M3608">
        <v>0.83333333333333348</v>
      </c>
      <c r="N3608">
        <v>0.125</v>
      </c>
    </row>
    <row r="3609" spans="1:14" x14ac:dyDescent="0.3">
      <c r="A3609">
        <v>353030</v>
      </c>
      <c r="B3609">
        <v>3530300</v>
      </c>
      <c r="C3609" t="s">
        <v>3507</v>
      </c>
      <c r="D3609" t="s">
        <v>3175</v>
      </c>
      <c r="E3609" t="s">
        <v>5335</v>
      </c>
      <c r="F3609" t="s">
        <v>5339</v>
      </c>
      <c r="G3609" s="4">
        <v>65811</v>
      </c>
      <c r="H3609" s="4">
        <v>65811</v>
      </c>
      <c r="I3609">
        <v>0.76200000000000001</v>
      </c>
      <c r="J3609" s="4">
        <v>349737177.91000003</v>
      </c>
      <c r="K3609" s="12">
        <v>5314.2662763063927</v>
      </c>
      <c r="L3609" s="12">
        <v>5314.2662763063927</v>
      </c>
      <c r="M3609">
        <v>0.47222222222222221</v>
      </c>
      <c r="N3609">
        <v>0.5</v>
      </c>
    </row>
    <row r="3610" spans="1:14" x14ac:dyDescent="0.3">
      <c r="A3610">
        <v>353040</v>
      </c>
      <c r="B3610">
        <v>3530409</v>
      </c>
      <c r="C3610" t="s">
        <v>3508</v>
      </c>
      <c r="D3610" t="s">
        <v>3175</v>
      </c>
      <c r="E3610" t="s">
        <v>5335</v>
      </c>
      <c r="F3610" t="s">
        <v>5339</v>
      </c>
      <c r="G3610" s="4">
        <v>4783</v>
      </c>
      <c r="H3610" s="4">
        <v>4783</v>
      </c>
      <c r="I3610">
        <v>0.73799999999999999</v>
      </c>
      <c r="J3610" s="4">
        <v>39579634.759999998</v>
      </c>
      <c r="K3610" s="12">
        <v>8275.0647627012331</v>
      </c>
      <c r="L3610" s="12">
        <v>8275.0647627012331</v>
      </c>
      <c r="N3610">
        <v>0</v>
      </c>
    </row>
    <row r="3611" spans="1:14" x14ac:dyDescent="0.3">
      <c r="A3611">
        <v>353050</v>
      </c>
      <c r="B3611">
        <v>3530508</v>
      </c>
      <c r="C3611" t="s">
        <v>3509</v>
      </c>
      <c r="D3611" t="s">
        <v>3175</v>
      </c>
      <c r="E3611" t="s">
        <v>5335</v>
      </c>
      <c r="F3611" t="s">
        <v>5339</v>
      </c>
      <c r="G3611" s="4">
        <v>69372</v>
      </c>
      <c r="H3611" s="4">
        <v>69372</v>
      </c>
      <c r="I3611">
        <v>0.76200000000000001</v>
      </c>
      <c r="J3611" s="4">
        <v>359726082.08999997</v>
      </c>
      <c r="K3611" s="12">
        <v>5185.4650592458047</v>
      </c>
      <c r="L3611" s="12">
        <v>5185.4650592458047</v>
      </c>
      <c r="M3611">
        <v>1.5277777777777779</v>
      </c>
      <c r="N3611">
        <v>0.5</v>
      </c>
    </row>
    <row r="3612" spans="1:14" x14ac:dyDescent="0.3">
      <c r="A3612">
        <v>353060</v>
      </c>
      <c r="B3612">
        <v>3530607</v>
      </c>
      <c r="C3612" t="s">
        <v>3510</v>
      </c>
      <c r="D3612" t="s">
        <v>3175</v>
      </c>
      <c r="E3612" t="s">
        <v>5335</v>
      </c>
      <c r="F3612" t="s">
        <v>5339</v>
      </c>
      <c r="G3612" s="4">
        <v>470302</v>
      </c>
      <c r="H3612" s="4">
        <v>200000</v>
      </c>
      <c r="I3612">
        <v>0.78300000000000003</v>
      </c>
      <c r="J3612" s="4">
        <v>2482851443.6599998</v>
      </c>
      <c r="K3612" s="12">
        <v>12414.257218299999</v>
      </c>
      <c r="L3612" s="12">
        <v>12414.257218299999</v>
      </c>
      <c r="M3612">
        <v>0.94444444444444464</v>
      </c>
      <c r="N3612">
        <v>0.875</v>
      </c>
    </row>
    <row r="3613" spans="1:14" x14ac:dyDescent="0.3">
      <c r="A3613">
        <v>353070</v>
      </c>
      <c r="B3613">
        <v>3530706</v>
      </c>
      <c r="C3613" t="s">
        <v>3511</v>
      </c>
      <c r="D3613" t="s">
        <v>3175</v>
      </c>
      <c r="E3613" t="s">
        <v>5335</v>
      </c>
      <c r="F3613" t="s">
        <v>5339</v>
      </c>
      <c r="G3613" s="4">
        <v>160318</v>
      </c>
      <c r="H3613" s="4">
        <v>160318</v>
      </c>
      <c r="I3613">
        <v>0.77400000000000002</v>
      </c>
      <c r="J3613" s="4">
        <v>915359322.89999998</v>
      </c>
      <c r="K3613" s="12">
        <v>5709.6478430369643</v>
      </c>
      <c r="L3613" s="12">
        <v>5709.6478430369643</v>
      </c>
      <c r="M3613">
        <v>2.2222222222222219</v>
      </c>
      <c r="N3613">
        <v>0.25</v>
      </c>
    </row>
    <row r="3614" spans="1:14" x14ac:dyDescent="0.3">
      <c r="A3614">
        <v>353080</v>
      </c>
      <c r="B3614">
        <v>3530805</v>
      </c>
      <c r="C3614" t="s">
        <v>3512</v>
      </c>
      <c r="D3614" t="s">
        <v>3175</v>
      </c>
      <c r="E3614" t="s">
        <v>5335</v>
      </c>
      <c r="F3614" t="s">
        <v>5339</v>
      </c>
      <c r="G3614" s="4">
        <v>95742</v>
      </c>
      <c r="H3614" s="4">
        <v>95742</v>
      </c>
      <c r="I3614">
        <v>0.78400000000000003</v>
      </c>
      <c r="J3614" s="4">
        <v>724564488.90999997</v>
      </c>
      <c r="K3614" s="12">
        <v>7567.8854516304227</v>
      </c>
      <c r="L3614" s="12">
        <v>7567.8854516304227</v>
      </c>
      <c r="M3614">
        <v>1.6111111111111109</v>
      </c>
      <c r="N3614">
        <v>0.5</v>
      </c>
    </row>
    <row r="3615" spans="1:14" x14ac:dyDescent="0.3">
      <c r="A3615">
        <v>353090</v>
      </c>
      <c r="B3615">
        <v>3530904</v>
      </c>
      <c r="C3615" t="s">
        <v>3513</v>
      </c>
      <c r="D3615" t="s">
        <v>3175</v>
      </c>
      <c r="E3615" t="s">
        <v>5335</v>
      </c>
      <c r="F3615" t="s">
        <v>5339</v>
      </c>
      <c r="G3615" s="4">
        <v>3830</v>
      </c>
      <c r="H3615" s="4">
        <v>3830</v>
      </c>
      <c r="I3615">
        <v>0.71899999999999997</v>
      </c>
      <c r="J3615" s="4">
        <v>37642466.630000003</v>
      </c>
      <c r="K3615" s="12">
        <v>9828.3202689295049</v>
      </c>
      <c r="L3615" s="12">
        <v>9828.3202689295049</v>
      </c>
      <c r="N3615">
        <v>0</v>
      </c>
    </row>
    <row r="3616" spans="1:14" x14ac:dyDescent="0.3">
      <c r="A3616">
        <v>353100</v>
      </c>
      <c r="B3616">
        <v>3531001</v>
      </c>
      <c r="C3616" t="s">
        <v>3514</v>
      </c>
      <c r="D3616" t="s">
        <v>3175</v>
      </c>
      <c r="E3616" t="s">
        <v>5335</v>
      </c>
      <c r="F3616" t="s">
        <v>5339</v>
      </c>
      <c r="G3616" s="4">
        <v>1947</v>
      </c>
      <c r="H3616" s="4">
        <v>1947</v>
      </c>
      <c r="I3616">
        <v>0.77200000000000002</v>
      </c>
      <c r="J3616" s="4">
        <v>39250948.280000001</v>
      </c>
      <c r="K3616" s="12">
        <v>20159.706358500258</v>
      </c>
      <c r="L3616" s="12">
        <v>14712.97</v>
      </c>
      <c r="N3616">
        <v>0</v>
      </c>
    </row>
    <row r="3617" spans="1:14" x14ac:dyDescent="0.3">
      <c r="A3617">
        <v>353110</v>
      </c>
      <c r="B3617">
        <v>3531100</v>
      </c>
      <c r="C3617" t="s">
        <v>3515</v>
      </c>
      <c r="D3617" t="s">
        <v>3175</v>
      </c>
      <c r="E3617" t="s">
        <v>5335</v>
      </c>
      <c r="F3617" t="s">
        <v>5339</v>
      </c>
      <c r="G3617" s="4">
        <v>64845</v>
      </c>
      <c r="H3617" s="4">
        <v>64845</v>
      </c>
      <c r="I3617">
        <v>0.754</v>
      </c>
      <c r="J3617" s="4">
        <v>419894843.17000002</v>
      </c>
      <c r="K3617" s="12">
        <v>6475.3619117896524</v>
      </c>
      <c r="L3617" s="12">
        <v>6475.3619117896524</v>
      </c>
      <c r="M3617">
        <v>0.9722222222222221</v>
      </c>
      <c r="N3617">
        <v>0.375</v>
      </c>
    </row>
    <row r="3618" spans="1:14" x14ac:dyDescent="0.3">
      <c r="A3618">
        <v>353120</v>
      </c>
      <c r="B3618">
        <v>3531209</v>
      </c>
      <c r="C3618" t="s">
        <v>3516</v>
      </c>
      <c r="D3618" t="s">
        <v>3175</v>
      </c>
      <c r="E3618" t="s">
        <v>5335</v>
      </c>
      <c r="F3618" t="s">
        <v>5339</v>
      </c>
      <c r="G3618" s="4">
        <v>8923</v>
      </c>
      <c r="H3618" s="4">
        <v>8923</v>
      </c>
      <c r="I3618">
        <v>0.75900000000000001</v>
      </c>
      <c r="J3618" s="4">
        <v>56706149.859999999</v>
      </c>
      <c r="K3618" s="12">
        <v>6355.0543382270534</v>
      </c>
      <c r="L3618" s="12">
        <v>6355.0543382270534</v>
      </c>
      <c r="N3618">
        <v>0.25</v>
      </c>
    </row>
    <row r="3619" spans="1:14" x14ac:dyDescent="0.3">
      <c r="A3619">
        <v>353130</v>
      </c>
      <c r="B3619">
        <v>3531308</v>
      </c>
      <c r="C3619" t="s">
        <v>3517</v>
      </c>
      <c r="D3619" t="s">
        <v>3175</v>
      </c>
      <c r="E3619" t="s">
        <v>5335</v>
      </c>
      <c r="F3619" t="s">
        <v>5339</v>
      </c>
      <c r="G3619" s="4">
        <v>48758</v>
      </c>
      <c r="H3619" s="4">
        <v>48758</v>
      </c>
      <c r="I3619">
        <v>0.76800000000000002</v>
      </c>
      <c r="J3619" s="4">
        <v>276623986.68000001</v>
      </c>
      <c r="K3619" s="12">
        <v>5673.4071676442845</v>
      </c>
      <c r="L3619" s="12">
        <v>5673.4071676442845</v>
      </c>
      <c r="M3619">
        <v>0.77777777777777768</v>
      </c>
      <c r="N3619">
        <v>0.375</v>
      </c>
    </row>
    <row r="3620" spans="1:14" x14ac:dyDescent="0.3">
      <c r="A3620">
        <v>353140</v>
      </c>
      <c r="B3620">
        <v>3531407</v>
      </c>
      <c r="C3620" t="s">
        <v>3518</v>
      </c>
      <c r="D3620" t="s">
        <v>3175</v>
      </c>
      <c r="E3620" t="s">
        <v>5335</v>
      </c>
      <c r="F3620" t="s">
        <v>5339</v>
      </c>
      <c r="G3620" s="4">
        <v>22668</v>
      </c>
      <c r="H3620" s="4">
        <v>22668</v>
      </c>
      <c r="I3620">
        <v>0.78500000000000003</v>
      </c>
      <c r="J3620" s="4">
        <v>133506134.45</v>
      </c>
      <c r="K3620" s="12">
        <v>5889.6300710252335</v>
      </c>
      <c r="L3620" s="12">
        <v>5889.6300710252335</v>
      </c>
      <c r="N3620">
        <v>0.125</v>
      </c>
    </row>
    <row r="3621" spans="1:14" x14ac:dyDescent="0.3">
      <c r="A3621">
        <v>353150</v>
      </c>
      <c r="B3621">
        <v>3531506</v>
      </c>
      <c r="C3621" t="s">
        <v>3519</v>
      </c>
      <c r="D3621" t="s">
        <v>3175</v>
      </c>
      <c r="E3621" t="s">
        <v>5335</v>
      </c>
      <c r="F3621" t="s">
        <v>5339</v>
      </c>
      <c r="G3621" s="4">
        <v>18337</v>
      </c>
      <c r="H3621" s="4">
        <v>18337</v>
      </c>
      <c r="I3621">
        <v>0.753</v>
      </c>
      <c r="J3621" s="4">
        <v>142467652.91</v>
      </c>
      <c r="K3621" s="12">
        <v>7769.4090041991603</v>
      </c>
      <c r="L3621" s="12">
        <v>7769.4090041991603</v>
      </c>
      <c r="M3621">
        <v>1.083333333333333</v>
      </c>
      <c r="N3621">
        <v>0.25</v>
      </c>
    </row>
    <row r="3622" spans="1:14" x14ac:dyDescent="0.3">
      <c r="A3622">
        <v>353160</v>
      </c>
      <c r="B3622">
        <v>3531605</v>
      </c>
      <c r="C3622" t="s">
        <v>3520</v>
      </c>
      <c r="D3622" t="s">
        <v>3175</v>
      </c>
      <c r="E3622" t="s">
        <v>5335</v>
      </c>
      <c r="F3622" t="s">
        <v>5339</v>
      </c>
      <c r="G3622" s="4">
        <v>4306</v>
      </c>
      <c r="H3622" s="4">
        <v>4306</v>
      </c>
      <c r="I3622">
        <v>0.74099999999999999</v>
      </c>
      <c r="J3622" s="4">
        <v>40458863.969999999</v>
      </c>
      <c r="K3622" s="12">
        <v>9395.9275359962849</v>
      </c>
      <c r="L3622" s="12">
        <v>9395.9275359962849</v>
      </c>
      <c r="N3622">
        <v>0</v>
      </c>
    </row>
    <row r="3623" spans="1:14" x14ac:dyDescent="0.3">
      <c r="A3623">
        <v>353170</v>
      </c>
      <c r="B3623">
        <v>3531704</v>
      </c>
      <c r="C3623" t="s">
        <v>3521</v>
      </c>
      <c r="D3623" t="s">
        <v>3175</v>
      </c>
      <c r="E3623" t="s">
        <v>5335</v>
      </c>
      <c r="F3623" t="s">
        <v>5339</v>
      </c>
      <c r="G3623" s="4">
        <v>4205</v>
      </c>
      <c r="H3623" s="4">
        <v>4205</v>
      </c>
      <c r="I3623">
        <v>0.71</v>
      </c>
      <c r="J3623" s="4">
        <v>37152234.939999998</v>
      </c>
      <c r="K3623" s="12">
        <v>8835.2520665873963</v>
      </c>
      <c r="L3623" s="12">
        <v>8835.2520665873963</v>
      </c>
      <c r="N3623">
        <v>0.125</v>
      </c>
    </row>
    <row r="3624" spans="1:14" x14ac:dyDescent="0.3">
      <c r="A3624">
        <v>353180</v>
      </c>
      <c r="B3624">
        <v>3531803</v>
      </c>
      <c r="C3624" t="s">
        <v>3522</v>
      </c>
      <c r="D3624" t="s">
        <v>3175</v>
      </c>
      <c r="E3624" t="s">
        <v>5335</v>
      </c>
      <c r="F3624" t="s">
        <v>5339</v>
      </c>
      <c r="G3624" s="4">
        <v>67832</v>
      </c>
      <c r="H3624" s="4">
        <v>67832</v>
      </c>
      <c r="I3624">
        <v>0.73299999999999998</v>
      </c>
      <c r="J3624" s="4">
        <v>403931893.73000002</v>
      </c>
      <c r="K3624" s="12">
        <v>5954.8869815131502</v>
      </c>
      <c r="L3624" s="12">
        <v>5954.8869815131502</v>
      </c>
      <c r="M3624">
        <v>1.833333333333333</v>
      </c>
      <c r="N3624">
        <v>0.25</v>
      </c>
    </row>
    <row r="3625" spans="1:14" x14ac:dyDescent="0.3">
      <c r="A3625">
        <v>353190</v>
      </c>
      <c r="B3625">
        <v>3531902</v>
      </c>
      <c r="C3625" t="s">
        <v>3523</v>
      </c>
      <c r="D3625" t="s">
        <v>3175</v>
      </c>
      <c r="E3625" t="s">
        <v>5335</v>
      </c>
      <c r="F3625" t="s">
        <v>5339</v>
      </c>
      <c r="G3625" s="4">
        <v>28521</v>
      </c>
      <c r="H3625" s="4">
        <v>28521</v>
      </c>
      <c r="I3625">
        <v>0.71199999999999997</v>
      </c>
      <c r="J3625" s="4">
        <v>243623928.58000001</v>
      </c>
      <c r="K3625" s="12">
        <v>8541.9139784720028</v>
      </c>
      <c r="L3625" s="12">
        <v>8541.9139784720028</v>
      </c>
      <c r="M3625">
        <v>0.63888888888888895</v>
      </c>
      <c r="N3625">
        <v>0.375</v>
      </c>
    </row>
    <row r="3626" spans="1:14" x14ac:dyDescent="0.3">
      <c r="A3626">
        <v>353200</v>
      </c>
      <c r="B3626">
        <v>3532009</v>
      </c>
      <c r="C3626" t="s">
        <v>3524</v>
      </c>
      <c r="D3626" t="s">
        <v>3175</v>
      </c>
      <c r="E3626" t="s">
        <v>5335</v>
      </c>
      <c r="F3626" t="s">
        <v>5339</v>
      </c>
      <c r="G3626" s="4">
        <v>14147</v>
      </c>
      <c r="H3626" s="4">
        <v>14147</v>
      </c>
      <c r="I3626">
        <v>0.71499999999999997</v>
      </c>
      <c r="J3626" s="4">
        <v>92553227.599999994</v>
      </c>
      <c r="K3626" s="12">
        <v>6542.2511910652429</v>
      </c>
      <c r="L3626" s="12">
        <v>6542.2511910652429</v>
      </c>
      <c r="M3626">
        <v>1.833333333333333</v>
      </c>
      <c r="N3626">
        <v>0.625</v>
      </c>
    </row>
    <row r="3627" spans="1:14" x14ac:dyDescent="0.3">
      <c r="A3627">
        <v>353205</v>
      </c>
      <c r="B3627">
        <v>3532058</v>
      </c>
      <c r="C3627" t="s">
        <v>3525</v>
      </c>
      <c r="D3627" t="s">
        <v>3175</v>
      </c>
      <c r="E3627" t="s">
        <v>5335</v>
      </c>
      <c r="F3627" t="s">
        <v>5339</v>
      </c>
      <c r="G3627" s="4">
        <v>4071</v>
      </c>
      <c r="H3627" s="4">
        <v>4071</v>
      </c>
      <c r="I3627">
        <v>0.74099999999999999</v>
      </c>
      <c r="J3627" s="4">
        <v>39299294.890000001</v>
      </c>
      <c r="K3627" s="12">
        <v>9653.4745492507991</v>
      </c>
      <c r="L3627" s="12">
        <v>9653.4745492507991</v>
      </c>
      <c r="N3627">
        <v>0</v>
      </c>
    </row>
    <row r="3628" spans="1:14" x14ac:dyDescent="0.3">
      <c r="A3628">
        <v>353210</v>
      </c>
      <c r="B3628">
        <v>3532108</v>
      </c>
      <c r="C3628" t="s">
        <v>3526</v>
      </c>
      <c r="D3628" t="s">
        <v>3175</v>
      </c>
      <c r="E3628" t="s">
        <v>5335</v>
      </c>
      <c r="F3628" t="s">
        <v>5339</v>
      </c>
      <c r="G3628" s="4">
        <v>3748</v>
      </c>
      <c r="H3628" s="4">
        <v>3748</v>
      </c>
      <c r="I3628">
        <v>0.72599999999999998</v>
      </c>
      <c r="J3628" s="4">
        <v>40783803.18</v>
      </c>
      <c r="K3628" s="12">
        <v>10881.484306296692</v>
      </c>
      <c r="L3628" s="12">
        <v>10881.484306296692</v>
      </c>
      <c r="N3628">
        <v>0</v>
      </c>
    </row>
    <row r="3629" spans="1:14" x14ac:dyDescent="0.3">
      <c r="A3629">
        <v>353215</v>
      </c>
      <c r="B3629">
        <v>3532157</v>
      </c>
      <c r="C3629" t="s">
        <v>3527</v>
      </c>
      <c r="D3629" t="s">
        <v>3175</v>
      </c>
      <c r="E3629" t="s">
        <v>5335</v>
      </c>
      <c r="F3629" t="s">
        <v>5339</v>
      </c>
      <c r="G3629" s="4">
        <v>2697</v>
      </c>
      <c r="H3629" s="4">
        <v>2697</v>
      </c>
      <c r="I3629">
        <v>0.71399999999999997</v>
      </c>
      <c r="J3629" s="4">
        <v>40297864.350000001</v>
      </c>
      <c r="K3629" s="12">
        <v>14941.736874304783</v>
      </c>
      <c r="L3629" s="12">
        <v>14712.97</v>
      </c>
      <c r="M3629">
        <v>0.58333333333333337</v>
      </c>
      <c r="N3629">
        <v>0.125</v>
      </c>
    </row>
    <row r="3630" spans="1:14" x14ac:dyDescent="0.3">
      <c r="A3630">
        <v>353220</v>
      </c>
      <c r="B3630">
        <v>3532207</v>
      </c>
      <c r="C3630" t="s">
        <v>3528</v>
      </c>
      <c r="D3630" t="s">
        <v>3175</v>
      </c>
      <c r="E3630" t="s">
        <v>5335</v>
      </c>
      <c r="F3630" t="s">
        <v>5339</v>
      </c>
      <c r="G3630" s="4">
        <v>5956</v>
      </c>
      <c r="H3630" s="4">
        <v>5956</v>
      </c>
      <c r="I3630">
        <v>0.71799999999999997</v>
      </c>
      <c r="J3630" s="4">
        <v>70042974.689999998</v>
      </c>
      <c r="K3630" s="12">
        <v>11760.069625587643</v>
      </c>
      <c r="L3630" s="12">
        <v>11760.069625587643</v>
      </c>
      <c r="N3630">
        <v>0.125</v>
      </c>
    </row>
    <row r="3631" spans="1:14" x14ac:dyDescent="0.3">
      <c r="A3631">
        <v>353230</v>
      </c>
      <c r="B3631">
        <v>3532306</v>
      </c>
      <c r="C3631" t="s">
        <v>3529</v>
      </c>
      <c r="D3631" t="s">
        <v>3175</v>
      </c>
      <c r="E3631" t="s">
        <v>5335</v>
      </c>
      <c r="F3631" t="s">
        <v>5339</v>
      </c>
      <c r="G3631" s="4">
        <v>7155</v>
      </c>
      <c r="H3631" s="4">
        <v>7155</v>
      </c>
      <c r="I3631">
        <v>0.65500000000000003</v>
      </c>
      <c r="J3631" s="4">
        <v>55735505.859999999</v>
      </c>
      <c r="K3631" s="12">
        <v>7789.7282823200558</v>
      </c>
      <c r="L3631" s="12">
        <v>7789.7282823200558</v>
      </c>
      <c r="N3631">
        <v>0.125</v>
      </c>
    </row>
    <row r="3632" spans="1:14" x14ac:dyDescent="0.3">
      <c r="A3632">
        <v>353240</v>
      </c>
      <c r="B3632">
        <v>3532405</v>
      </c>
      <c r="C3632" t="s">
        <v>3530</v>
      </c>
      <c r="D3632" t="s">
        <v>3175</v>
      </c>
      <c r="E3632" t="s">
        <v>5335</v>
      </c>
      <c r="F3632" t="s">
        <v>5339</v>
      </c>
      <c r="G3632" s="4">
        <v>18675</v>
      </c>
      <c r="H3632" s="4">
        <v>18675</v>
      </c>
      <c r="I3632">
        <v>0.67800000000000005</v>
      </c>
      <c r="J3632" s="4">
        <v>136451365.36000001</v>
      </c>
      <c r="K3632" s="12">
        <v>7306.6326832663999</v>
      </c>
      <c r="L3632" s="12">
        <v>7306.6326832663999</v>
      </c>
      <c r="N3632">
        <v>0</v>
      </c>
    </row>
    <row r="3633" spans="1:14" x14ac:dyDescent="0.3">
      <c r="A3633">
        <v>353250</v>
      </c>
      <c r="B3633">
        <v>3532504</v>
      </c>
      <c r="C3633" t="s">
        <v>3531</v>
      </c>
      <c r="D3633" t="s">
        <v>3175</v>
      </c>
      <c r="E3633" t="s">
        <v>5335</v>
      </c>
      <c r="F3633" t="s">
        <v>5339</v>
      </c>
      <c r="G3633" s="4">
        <v>9953</v>
      </c>
      <c r="H3633" s="4">
        <v>9953</v>
      </c>
      <c r="I3633">
        <v>0.754</v>
      </c>
      <c r="J3633" s="4">
        <v>58359901.090000004</v>
      </c>
      <c r="K3633" s="12">
        <v>5863.5487883050337</v>
      </c>
      <c r="L3633" s="12">
        <v>5863.5487883050337</v>
      </c>
      <c r="N3633">
        <v>0</v>
      </c>
    </row>
    <row r="3634" spans="1:14" x14ac:dyDescent="0.3">
      <c r="A3634">
        <v>353260</v>
      </c>
      <c r="B3634">
        <v>3532603</v>
      </c>
      <c r="C3634" t="s">
        <v>3532</v>
      </c>
      <c r="D3634" t="s">
        <v>3175</v>
      </c>
      <c r="E3634" t="s">
        <v>5335</v>
      </c>
      <c r="F3634" t="s">
        <v>5339</v>
      </c>
      <c r="G3634" s="4">
        <v>9915</v>
      </c>
      <c r="H3634" s="4">
        <v>9915</v>
      </c>
      <c r="I3634">
        <v>0.751</v>
      </c>
      <c r="J3634" s="4">
        <v>70046591.109999999</v>
      </c>
      <c r="K3634" s="12">
        <v>7064.7091386787697</v>
      </c>
      <c r="L3634" s="12">
        <v>7064.7091386787697</v>
      </c>
      <c r="M3634">
        <v>0.58333333333333337</v>
      </c>
      <c r="N3634">
        <v>0.375</v>
      </c>
    </row>
    <row r="3635" spans="1:14" x14ac:dyDescent="0.3">
      <c r="A3635">
        <v>353270</v>
      </c>
      <c r="B3635">
        <v>3532702</v>
      </c>
      <c r="C3635" t="s">
        <v>3533</v>
      </c>
      <c r="D3635" t="s">
        <v>3175</v>
      </c>
      <c r="E3635" t="s">
        <v>5335</v>
      </c>
      <c r="F3635" t="s">
        <v>5339</v>
      </c>
      <c r="G3635" s="4">
        <v>4876</v>
      </c>
      <c r="H3635" s="4">
        <v>4876</v>
      </c>
      <c r="I3635">
        <v>0.71299999999999997</v>
      </c>
      <c r="J3635" s="4">
        <v>36963386.18</v>
      </c>
      <c r="K3635" s="12">
        <v>7580.6780516817062</v>
      </c>
      <c r="L3635" s="12">
        <v>7580.6780516817062</v>
      </c>
      <c r="M3635">
        <v>1.055555555555556</v>
      </c>
      <c r="N3635">
        <v>0.125</v>
      </c>
    </row>
    <row r="3636" spans="1:14" x14ac:dyDescent="0.3">
      <c r="A3636">
        <v>353280</v>
      </c>
      <c r="B3636">
        <v>3532801</v>
      </c>
      <c r="C3636" t="s">
        <v>3534</v>
      </c>
      <c r="D3636" t="s">
        <v>3175</v>
      </c>
      <c r="E3636" t="s">
        <v>5335</v>
      </c>
      <c r="F3636" t="s">
        <v>5339</v>
      </c>
      <c r="G3636" s="4">
        <v>6885</v>
      </c>
      <c r="H3636" s="4">
        <v>6885</v>
      </c>
      <c r="I3636">
        <v>0.73799999999999999</v>
      </c>
      <c r="J3636" s="4">
        <v>55935882.850000001</v>
      </c>
      <c r="K3636" s="12">
        <v>8124.311234567901</v>
      </c>
      <c r="L3636" s="12">
        <v>8124.311234567901</v>
      </c>
      <c r="N3636">
        <v>0.125</v>
      </c>
    </row>
    <row r="3637" spans="1:14" x14ac:dyDescent="0.3">
      <c r="A3637">
        <v>353282</v>
      </c>
      <c r="B3637">
        <v>3532827</v>
      </c>
      <c r="C3637" t="s">
        <v>3535</v>
      </c>
      <c r="D3637" t="s">
        <v>3175</v>
      </c>
      <c r="E3637" t="s">
        <v>5335</v>
      </c>
      <c r="F3637" t="s">
        <v>5339</v>
      </c>
      <c r="G3637" s="4">
        <v>8630</v>
      </c>
      <c r="H3637" s="4">
        <v>8630</v>
      </c>
      <c r="I3637">
        <v>0.65100000000000002</v>
      </c>
      <c r="J3637" s="4">
        <v>72812566.730000004</v>
      </c>
      <c r="K3637" s="12">
        <v>8437.1456234067209</v>
      </c>
      <c r="L3637" s="12">
        <v>8437.1456234067209</v>
      </c>
      <c r="N3637">
        <v>0.25</v>
      </c>
    </row>
    <row r="3638" spans="1:14" x14ac:dyDescent="0.3">
      <c r="A3638">
        <v>353284</v>
      </c>
      <c r="B3638">
        <v>3532843</v>
      </c>
      <c r="C3638" t="s">
        <v>3536</v>
      </c>
      <c r="D3638" t="s">
        <v>3175</v>
      </c>
      <c r="E3638" t="s">
        <v>5335</v>
      </c>
      <c r="F3638" t="s">
        <v>5339</v>
      </c>
      <c r="G3638" s="4">
        <v>2055</v>
      </c>
      <c r="H3638" s="4">
        <v>2055</v>
      </c>
      <c r="I3638">
        <v>0.71499999999999997</v>
      </c>
      <c r="J3638" s="4">
        <v>30374688.73</v>
      </c>
      <c r="K3638" s="12">
        <v>14780.870428223845</v>
      </c>
      <c r="L3638" s="12">
        <v>14712.97</v>
      </c>
      <c r="N3638">
        <v>0</v>
      </c>
    </row>
    <row r="3639" spans="1:14" x14ac:dyDescent="0.3">
      <c r="A3639">
        <v>353286</v>
      </c>
      <c r="B3639">
        <v>3532868</v>
      </c>
      <c r="C3639" t="s">
        <v>3537</v>
      </c>
      <c r="D3639" t="s">
        <v>3175</v>
      </c>
      <c r="E3639" t="s">
        <v>5335</v>
      </c>
      <c r="F3639" t="s">
        <v>5339</v>
      </c>
      <c r="G3639" s="4">
        <v>1072</v>
      </c>
      <c r="H3639" s="4">
        <v>1072</v>
      </c>
      <c r="I3639">
        <v>0.75600000000000001</v>
      </c>
      <c r="J3639" s="4">
        <v>33910403.509999998</v>
      </c>
      <c r="K3639" s="12">
        <v>31632.839095149251</v>
      </c>
      <c r="L3639" s="12">
        <v>14712.97</v>
      </c>
      <c r="N3639">
        <v>0.125</v>
      </c>
    </row>
    <row r="3640" spans="1:14" x14ac:dyDescent="0.3">
      <c r="A3640">
        <v>353290</v>
      </c>
      <c r="B3640">
        <v>3532900</v>
      </c>
      <c r="C3640" t="s">
        <v>3538</v>
      </c>
      <c r="D3640" t="s">
        <v>3175</v>
      </c>
      <c r="E3640" t="s">
        <v>5335</v>
      </c>
      <c r="F3640" t="s">
        <v>5339</v>
      </c>
      <c r="G3640" s="4">
        <v>9459</v>
      </c>
      <c r="H3640" s="4">
        <v>9459</v>
      </c>
      <c r="I3640">
        <v>0.76500000000000001</v>
      </c>
      <c r="J3640" s="4">
        <v>76829398.989999995</v>
      </c>
      <c r="K3640" s="12">
        <v>8122.3595506924612</v>
      </c>
      <c r="L3640" s="12">
        <v>8122.3595506924612</v>
      </c>
      <c r="M3640">
        <v>0</v>
      </c>
      <c r="N3640">
        <v>0.125</v>
      </c>
    </row>
    <row r="3641" spans="1:14" x14ac:dyDescent="0.3">
      <c r="A3641">
        <v>353300</v>
      </c>
      <c r="B3641">
        <v>3533007</v>
      </c>
      <c r="C3641" t="s">
        <v>3539</v>
      </c>
      <c r="D3641" t="s">
        <v>3175</v>
      </c>
      <c r="E3641" t="s">
        <v>5335</v>
      </c>
      <c r="F3641" t="s">
        <v>5339</v>
      </c>
      <c r="G3641" s="4">
        <v>19733</v>
      </c>
      <c r="H3641" s="4">
        <v>19733</v>
      </c>
      <c r="I3641">
        <v>0.73899999999999999</v>
      </c>
      <c r="J3641" s="4">
        <v>105742860.52</v>
      </c>
      <c r="K3641" s="12">
        <v>5358.6814229970096</v>
      </c>
      <c r="L3641" s="12">
        <v>5358.6814229970096</v>
      </c>
      <c r="N3641">
        <v>0.25</v>
      </c>
    </row>
    <row r="3642" spans="1:14" x14ac:dyDescent="0.3">
      <c r="A3642">
        <v>353310</v>
      </c>
      <c r="B3642">
        <v>3533106</v>
      </c>
      <c r="C3642" t="s">
        <v>3540</v>
      </c>
      <c r="D3642" t="s">
        <v>3175</v>
      </c>
      <c r="E3642" t="s">
        <v>5335</v>
      </c>
      <c r="F3642" t="s">
        <v>5339</v>
      </c>
      <c r="G3642" s="4">
        <v>2188</v>
      </c>
      <c r="H3642" s="4">
        <v>2188</v>
      </c>
      <c r="I3642">
        <v>0.72599999999999998</v>
      </c>
      <c r="J3642" s="4">
        <v>28323659.050000001</v>
      </c>
      <c r="K3642" s="12">
        <v>12944.999565813529</v>
      </c>
      <c r="L3642" s="12">
        <v>12944.999565813529</v>
      </c>
      <c r="M3642">
        <v>0.91666666666666674</v>
      </c>
      <c r="N3642">
        <v>0.125</v>
      </c>
    </row>
    <row r="3643" spans="1:14" x14ac:dyDescent="0.3">
      <c r="A3643">
        <v>353320</v>
      </c>
      <c r="B3643">
        <v>3533205</v>
      </c>
      <c r="C3643" t="s">
        <v>3541</v>
      </c>
      <c r="D3643" t="s">
        <v>3175</v>
      </c>
      <c r="E3643" t="s">
        <v>5335</v>
      </c>
      <c r="F3643" t="s">
        <v>5339</v>
      </c>
      <c r="G3643" s="4">
        <v>4847</v>
      </c>
      <c r="H3643" s="4">
        <v>4847</v>
      </c>
      <c r="I3643">
        <v>0.73499999999999999</v>
      </c>
      <c r="J3643" s="4">
        <v>57753377.82</v>
      </c>
      <c r="K3643" s="12">
        <v>11915.283230864452</v>
      </c>
      <c r="L3643" s="12">
        <v>11915.283230864452</v>
      </c>
      <c r="N3643">
        <v>0</v>
      </c>
    </row>
    <row r="3644" spans="1:14" x14ac:dyDescent="0.3">
      <c r="A3644">
        <v>353325</v>
      </c>
      <c r="B3644">
        <v>3533254</v>
      </c>
      <c r="C3644" t="s">
        <v>3542</v>
      </c>
      <c r="D3644" t="s">
        <v>3175</v>
      </c>
      <c r="E3644" t="s">
        <v>5335</v>
      </c>
      <c r="F3644" t="s">
        <v>5339</v>
      </c>
      <c r="G3644" s="4">
        <v>4463</v>
      </c>
      <c r="H3644" s="4">
        <v>4463</v>
      </c>
      <c r="I3644">
        <v>0.71899999999999997</v>
      </c>
      <c r="J3644" s="4">
        <v>77826114.829999998</v>
      </c>
      <c r="K3644" s="12">
        <v>17438.071886623347</v>
      </c>
      <c r="L3644" s="12">
        <v>14712.97</v>
      </c>
      <c r="M3644">
        <v>1.305555555555556</v>
      </c>
      <c r="N3644">
        <v>0.125</v>
      </c>
    </row>
    <row r="3645" spans="1:14" x14ac:dyDescent="0.3">
      <c r="A3645">
        <v>353330</v>
      </c>
      <c r="B3645">
        <v>3533304</v>
      </c>
      <c r="C3645" t="s">
        <v>3543</v>
      </c>
      <c r="D3645" t="s">
        <v>3175</v>
      </c>
      <c r="E3645" t="s">
        <v>5335</v>
      </c>
      <c r="F3645" t="s">
        <v>5339</v>
      </c>
      <c r="G3645" s="4">
        <v>2817</v>
      </c>
      <c r="H3645" s="4">
        <v>2817</v>
      </c>
      <c r="I3645">
        <v>0.74299999999999999</v>
      </c>
      <c r="J3645" s="4">
        <v>32668202.280000001</v>
      </c>
      <c r="K3645" s="12">
        <v>11596.805921192759</v>
      </c>
      <c r="L3645" s="12">
        <v>11596.805921192759</v>
      </c>
      <c r="N3645">
        <v>0.25</v>
      </c>
    </row>
    <row r="3646" spans="1:14" x14ac:dyDescent="0.3">
      <c r="A3646">
        <v>353340</v>
      </c>
      <c r="B3646">
        <v>3533403</v>
      </c>
      <c r="C3646" t="s">
        <v>3544</v>
      </c>
      <c r="D3646" t="s">
        <v>3175</v>
      </c>
      <c r="E3646" t="s">
        <v>5335</v>
      </c>
      <c r="F3646" t="s">
        <v>5339</v>
      </c>
      <c r="G3646" s="4">
        <v>64596</v>
      </c>
      <c r="H3646" s="4">
        <v>64596</v>
      </c>
      <c r="I3646">
        <v>0.79100000000000004</v>
      </c>
      <c r="J3646" s="4">
        <v>371032702.80000001</v>
      </c>
      <c r="K3646" s="12">
        <v>5743.8959502136358</v>
      </c>
      <c r="L3646" s="12">
        <v>5743.8959502136358</v>
      </c>
      <c r="M3646">
        <v>1.194444444444444</v>
      </c>
      <c r="N3646">
        <v>0.125</v>
      </c>
    </row>
    <row r="3647" spans="1:14" x14ac:dyDescent="0.3">
      <c r="A3647">
        <v>353350</v>
      </c>
      <c r="B3647">
        <v>3533502</v>
      </c>
      <c r="C3647" t="s">
        <v>2053</v>
      </c>
      <c r="D3647" t="s">
        <v>3175</v>
      </c>
      <c r="E3647" t="s">
        <v>5335</v>
      </c>
      <c r="F3647" t="s">
        <v>5339</v>
      </c>
      <c r="G3647" s="4">
        <v>39494</v>
      </c>
      <c r="H3647" s="4">
        <v>39494</v>
      </c>
      <c r="I3647">
        <v>0.753</v>
      </c>
      <c r="J3647" s="4">
        <v>254260289.97</v>
      </c>
      <c r="K3647" s="12">
        <v>6437.9472823720062</v>
      </c>
      <c r="L3647" s="12">
        <v>6437.9472823720062</v>
      </c>
      <c r="M3647">
        <v>1.25</v>
      </c>
      <c r="N3647">
        <v>0.375</v>
      </c>
    </row>
    <row r="3648" spans="1:14" x14ac:dyDescent="0.3">
      <c r="A3648">
        <v>353360</v>
      </c>
      <c r="B3648">
        <v>3533601</v>
      </c>
      <c r="C3648" t="s">
        <v>3545</v>
      </c>
      <c r="D3648" t="s">
        <v>3175</v>
      </c>
      <c r="E3648" t="s">
        <v>5335</v>
      </c>
      <c r="F3648" t="s">
        <v>5339</v>
      </c>
      <c r="G3648" s="4">
        <v>7570</v>
      </c>
      <c r="H3648" s="4">
        <v>7570</v>
      </c>
      <c r="I3648">
        <v>0.746</v>
      </c>
      <c r="J3648" s="4">
        <v>70350322.689999998</v>
      </c>
      <c r="K3648" s="12">
        <v>9293.3055072655206</v>
      </c>
      <c r="L3648" s="12">
        <v>9293.3055072655206</v>
      </c>
      <c r="N3648">
        <v>0.125</v>
      </c>
    </row>
    <row r="3649" spans="1:14" x14ac:dyDescent="0.3">
      <c r="A3649">
        <v>353370</v>
      </c>
      <c r="B3649">
        <v>3533700</v>
      </c>
      <c r="C3649" t="s">
        <v>3546</v>
      </c>
      <c r="D3649" t="s">
        <v>3175</v>
      </c>
      <c r="E3649" t="s">
        <v>5335</v>
      </c>
      <c r="F3649" t="s">
        <v>5339</v>
      </c>
      <c r="G3649" s="4">
        <v>4418</v>
      </c>
      <c r="H3649" s="4">
        <v>4418</v>
      </c>
      <c r="I3649">
        <v>0.71699999999999997</v>
      </c>
      <c r="J3649" s="4">
        <v>40612466.780000001</v>
      </c>
      <c r="K3649" s="12">
        <v>9192.500402897238</v>
      </c>
      <c r="L3649" s="12">
        <v>9192.500402897238</v>
      </c>
      <c r="N3649">
        <v>0.125</v>
      </c>
    </row>
    <row r="3650" spans="1:14" x14ac:dyDescent="0.3">
      <c r="A3650">
        <v>353380</v>
      </c>
      <c r="B3650">
        <v>3533809</v>
      </c>
      <c r="C3650" t="s">
        <v>3547</v>
      </c>
      <c r="D3650" t="s">
        <v>3175</v>
      </c>
      <c r="E3650" t="s">
        <v>5335</v>
      </c>
      <c r="F3650" t="s">
        <v>5339</v>
      </c>
      <c r="G3650" s="4">
        <v>2535</v>
      </c>
      <c r="H3650" s="4">
        <v>2535</v>
      </c>
      <c r="I3650">
        <v>0.73</v>
      </c>
      <c r="J3650" s="4">
        <v>32440668.870000001</v>
      </c>
      <c r="K3650" s="12">
        <v>12797.108035502959</v>
      </c>
      <c r="L3650" s="12">
        <v>12797.108035502959</v>
      </c>
      <c r="N3650">
        <v>0</v>
      </c>
    </row>
    <row r="3651" spans="1:14" x14ac:dyDescent="0.3">
      <c r="A3651">
        <v>353390</v>
      </c>
      <c r="B3651">
        <v>3533908</v>
      </c>
      <c r="C3651" t="s">
        <v>3548</v>
      </c>
      <c r="D3651" t="s">
        <v>3175</v>
      </c>
      <c r="E3651" t="s">
        <v>5335</v>
      </c>
      <c r="F3651" t="s">
        <v>5339</v>
      </c>
      <c r="G3651" s="4">
        <v>56874</v>
      </c>
      <c r="H3651" s="4">
        <v>56874</v>
      </c>
      <c r="I3651">
        <v>0.77300000000000002</v>
      </c>
      <c r="J3651" s="4">
        <v>485155297.95999998</v>
      </c>
      <c r="K3651" s="12">
        <v>8530.353025283961</v>
      </c>
      <c r="L3651" s="12">
        <v>8530.353025283961</v>
      </c>
      <c r="N3651">
        <v>0.5</v>
      </c>
    </row>
    <row r="3652" spans="1:14" x14ac:dyDescent="0.3">
      <c r="A3652">
        <v>353400</v>
      </c>
      <c r="B3652">
        <v>3534005</v>
      </c>
      <c r="C3652" t="s">
        <v>3549</v>
      </c>
      <c r="D3652" t="s">
        <v>3175</v>
      </c>
      <c r="E3652" t="s">
        <v>5335</v>
      </c>
      <c r="F3652" t="s">
        <v>5339</v>
      </c>
      <c r="G3652" s="4">
        <v>4942</v>
      </c>
      <c r="H3652" s="4">
        <v>4942</v>
      </c>
      <c r="I3652">
        <v>0.73799999999999999</v>
      </c>
      <c r="J3652" s="4">
        <v>53144423.170000002</v>
      </c>
      <c r="K3652" s="12">
        <v>10753.626703763659</v>
      </c>
      <c r="L3652" s="12">
        <v>10753.626703763659</v>
      </c>
      <c r="M3652">
        <v>0.27777777777777768</v>
      </c>
      <c r="N3652">
        <v>0.125</v>
      </c>
    </row>
    <row r="3653" spans="1:14" x14ac:dyDescent="0.3">
      <c r="A3653">
        <v>353410</v>
      </c>
      <c r="B3653">
        <v>3534104</v>
      </c>
      <c r="C3653" t="s">
        <v>3550</v>
      </c>
      <c r="D3653" t="s">
        <v>3175</v>
      </c>
      <c r="E3653" t="s">
        <v>5335</v>
      </c>
      <c r="F3653" t="s">
        <v>5339</v>
      </c>
      <c r="G3653" s="4">
        <v>6180</v>
      </c>
      <c r="H3653" s="4">
        <v>6180</v>
      </c>
      <c r="I3653">
        <v>0.77</v>
      </c>
      <c r="J3653" s="4">
        <v>45096266.799999997</v>
      </c>
      <c r="K3653" s="12">
        <v>7297.1305501618117</v>
      </c>
      <c r="L3653" s="12">
        <v>7297.1305501618117</v>
      </c>
      <c r="N3653">
        <v>0.25</v>
      </c>
    </row>
    <row r="3654" spans="1:14" x14ac:dyDescent="0.3">
      <c r="A3654">
        <v>353420</v>
      </c>
      <c r="B3654">
        <v>3534203</v>
      </c>
      <c r="C3654" t="s">
        <v>3551</v>
      </c>
      <c r="D3654" t="s">
        <v>3175</v>
      </c>
      <c r="E3654" t="s">
        <v>5335</v>
      </c>
      <c r="F3654" t="s">
        <v>5339</v>
      </c>
      <c r="G3654" s="4">
        <v>6157</v>
      </c>
      <c r="H3654" s="4">
        <v>6157</v>
      </c>
      <c r="I3654">
        <v>0.76700000000000002</v>
      </c>
      <c r="J3654" s="4">
        <v>68831057.269999996</v>
      </c>
      <c r="K3654" s="12">
        <v>11179.31740620432</v>
      </c>
      <c r="L3654" s="12">
        <v>11179.31740620432</v>
      </c>
      <c r="M3654">
        <v>0.36111111111111099</v>
      </c>
      <c r="N3654">
        <v>0.125</v>
      </c>
    </row>
    <row r="3655" spans="1:14" x14ac:dyDescent="0.3">
      <c r="A3655">
        <v>353430</v>
      </c>
      <c r="B3655">
        <v>3534302</v>
      </c>
      <c r="C3655" t="s">
        <v>3552</v>
      </c>
      <c r="D3655" t="s">
        <v>3175</v>
      </c>
      <c r="E3655" t="s">
        <v>5335</v>
      </c>
      <c r="F3655" t="s">
        <v>5339</v>
      </c>
      <c r="G3655" s="4">
        <v>39144</v>
      </c>
      <c r="H3655" s="4">
        <v>39144</v>
      </c>
      <c r="I3655">
        <v>0.78</v>
      </c>
      <c r="J3655" s="4">
        <v>281894778.94999999</v>
      </c>
      <c r="K3655" s="12">
        <v>7201.4811708052321</v>
      </c>
      <c r="L3655" s="12">
        <v>7201.4811708052321</v>
      </c>
      <c r="N3655">
        <v>0.125</v>
      </c>
    </row>
    <row r="3656" spans="1:14" x14ac:dyDescent="0.3">
      <c r="A3656">
        <v>353440</v>
      </c>
      <c r="B3656">
        <v>3534401</v>
      </c>
      <c r="C3656" t="s">
        <v>3553</v>
      </c>
      <c r="D3656" t="s">
        <v>3175</v>
      </c>
      <c r="E3656" t="s">
        <v>5335</v>
      </c>
      <c r="F3656" t="s">
        <v>5339</v>
      </c>
      <c r="G3656" s="4">
        <v>759524</v>
      </c>
      <c r="H3656" s="4">
        <v>200000</v>
      </c>
      <c r="I3656">
        <v>0.77600000000000002</v>
      </c>
      <c r="J3656" s="4">
        <v>5068853881.1700001</v>
      </c>
      <c r="K3656" s="12">
        <v>25344.269405850002</v>
      </c>
      <c r="L3656" s="12">
        <v>14712.97</v>
      </c>
      <c r="M3656">
        <v>0.97222222222222221</v>
      </c>
      <c r="N3656">
        <v>0.625</v>
      </c>
    </row>
    <row r="3657" spans="1:14" x14ac:dyDescent="0.3">
      <c r="A3657">
        <v>353450</v>
      </c>
      <c r="B3657">
        <v>3534500</v>
      </c>
      <c r="C3657" t="s">
        <v>3554</v>
      </c>
      <c r="D3657" t="s">
        <v>3175</v>
      </c>
      <c r="E3657" t="s">
        <v>5335</v>
      </c>
      <c r="F3657" t="s">
        <v>5339</v>
      </c>
      <c r="G3657" s="4">
        <v>2502</v>
      </c>
      <c r="H3657" s="4">
        <v>2502</v>
      </c>
      <c r="I3657">
        <v>0.749</v>
      </c>
      <c r="J3657" s="4">
        <v>34121466.090000004</v>
      </c>
      <c r="K3657" s="12">
        <v>13637.676294964031</v>
      </c>
      <c r="L3657" s="12">
        <v>13637.676294964031</v>
      </c>
      <c r="M3657">
        <v>1.333333333333333</v>
      </c>
      <c r="N3657">
        <v>0.125</v>
      </c>
    </row>
    <row r="3658" spans="1:14" x14ac:dyDescent="0.3">
      <c r="A3658">
        <v>353460</v>
      </c>
      <c r="B3658">
        <v>3534609</v>
      </c>
      <c r="C3658" t="s">
        <v>3555</v>
      </c>
      <c r="D3658" t="s">
        <v>3175</v>
      </c>
      <c r="E3658" t="s">
        <v>5335</v>
      </c>
      <c r="F3658" t="s">
        <v>5339</v>
      </c>
      <c r="G3658" s="4">
        <v>32112</v>
      </c>
      <c r="H3658" s="4">
        <v>32112</v>
      </c>
      <c r="I3658">
        <v>0.76200000000000001</v>
      </c>
      <c r="J3658" s="4">
        <v>155703495.87</v>
      </c>
      <c r="K3658" s="12">
        <v>4848.7635734304931</v>
      </c>
      <c r="L3658" s="12">
        <v>4848.7635734304931</v>
      </c>
      <c r="M3658">
        <v>0.75</v>
      </c>
      <c r="N3658">
        <v>0.375</v>
      </c>
    </row>
    <row r="3659" spans="1:14" x14ac:dyDescent="0.3">
      <c r="A3659">
        <v>353470</v>
      </c>
      <c r="B3659">
        <v>3534708</v>
      </c>
      <c r="C3659" t="s">
        <v>3556</v>
      </c>
      <c r="D3659" t="s">
        <v>3175</v>
      </c>
      <c r="E3659" t="s">
        <v>5335</v>
      </c>
      <c r="F3659" t="s">
        <v>5339</v>
      </c>
      <c r="G3659" s="4">
        <v>106911</v>
      </c>
      <c r="H3659" s="4">
        <v>106911</v>
      </c>
      <c r="I3659">
        <v>0.77800000000000002</v>
      </c>
      <c r="J3659" s="4">
        <v>990989439.22000003</v>
      </c>
      <c r="K3659" s="12">
        <v>9269.2935172246071</v>
      </c>
      <c r="L3659" s="12">
        <v>9269.2935172246071</v>
      </c>
      <c r="M3659">
        <v>1.194444444444444</v>
      </c>
      <c r="N3659">
        <v>0.375</v>
      </c>
    </row>
    <row r="3660" spans="1:14" x14ac:dyDescent="0.3">
      <c r="A3660">
        <v>353475</v>
      </c>
      <c r="B3660">
        <v>3534757</v>
      </c>
      <c r="C3660" t="s">
        <v>3557</v>
      </c>
      <c r="D3660" t="s">
        <v>3175</v>
      </c>
      <c r="E3660" t="s">
        <v>5335</v>
      </c>
      <c r="F3660" t="s">
        <v>5339</v>
      </c>
      <c r="G3660" s="4">
        <v>10660</v>
      </c>
      <c r="H3660" s="4">
        <v>10660</v>
      </c>
      <c r="I3660">
        <v>0.77</v>
      </c>
      <c r="J3660" s="4">
        <v>126716371.65000001</v>
      </c>
      <c r="K3660" s="12">
        <v>11887.089272983116</v>
      </c>
      <c r="L3660" s="12">
        <v>11887.089272983116</v>
      </c>
      <c r="M3660">
        <v>5.555555555555558E-2</v>
      </c>
      <c r="N3660">
        <v>0.25</v>
      </c>
    </row>
    <row r="3661" spans="1:14" x14ac:dyDescent="0.3">
      <c r="A3661">
        <v>353480</v>
      </c>
      <c r="B3661">
        <v>3534807</v>
      </c>
      <c r="C3661" t="s">
        <v>3558</v>
      </c>
      <c r="D3661" t="s">
        <v>3175</v>
      </c>
      <c r="E3661" t="s">
        <v>5335</v>
      </c>
      <c r="F3661" t="s">
        <v>5339</v>
      </c>
      <c r="G3661" s="4">
        <v>7900</v>
      </c>
      <c r="H3661" s="4">
        <v>7900</v>
      </c>
      <c r="I3661">
        <v>0.69199999999999995</v>
      </c>
      <c r="J3661" s="4">
        <v>51437448.950000003</v>
      </c>
      <c r="K3661" s="12">
        <v>6511.0694873417724</v>
      </c>
      <c r="L3661" s="12">
        <v>6511.0694873417724</v>
      </c>
      <c r="N3661">
        <v>0</v>
      </c>
    </row>
    <row r="3662" spans="1:14" x14ac:dyDescent="0.3">
      <c r="A3662">
        <v>353490</v>
      </c>
      <c r="B3662">
        <v>3534906</v>
      </c>
      <c r="C3662" t="s">
        <v>3559</v>
      </c>
      <c r="D3662" t="s">
        <v>3175</v>
      </c>
      <c r="E3662" t="s">
        <v>5335</v>
      </c>
      <c r="F3662" t="s">
        <v>5339</v>
      </c>
      <c r="G3662" s="4">
        <v>15273</v>
      </c>
      <c r="H3662" s="4">
        <v>15273</v>
      </c>
      <c r="I3662">
        <v>0.72499999999999998</v>
      </c>
      <c r="J3662" s="4">
        <v>73868053.709999993</v>
      </c>
      <c r="K3662" s="12">
        <v>4836.5123885287758</v>
      </c>
      <c r="L3662" s="12">
        <v>4836.5123885287758</v>
      </c>
      <c r="N3662">
        <v>0</v>
      </c>
    </row>
    <row r="3663" spans="1:14" x14ac:dyDescent="0.3">
      <c r="A3663">
        <v>353500</v>
      </c>
      <c r="B3663">
        <v>3535002</v>
      </c>
      <c r="C3663" t="s">
        <v>1676</v>
      </c>
      <c r="D3663" t="s">
        <v>3175</v>
      </c>
      <c r="E3663" t="s">
        <v>5335</v>
      </c>
      <c r="F3663" t="s">
        <v>5339</v>
      </c>
      <c r="G3663" s="4">
        <v>11704</v>
      </c>
      <c r="H3663" s="4">
        <v>11704</v>
      </c>
      <c r="I3663">
        <v>0.73199999999999998</v>
      </c>
      <c r="J3663" s="4">
        <v>93738509.709999993</v>
      </c>
      <c r="K3663" s="12">
        <v>8009.1002828092951</v>
      </c>
      <c r="L3663" s="12">
        <v>8009.1002828092951</v>
      </c>
      <c r="N3663">
        <v>0</v>
      </c>
    </row>
    <row r="3664" spans="1:14" x14ac:dyDescent="0.3">
      <c r="A3664">
        <v>353510</v>
      </c>
      <c r="B3664">
        <v>3535101</v>
      </c>
      <c r="C3664" t="s">
        <v>3560</v>
      </c>
      <c r="D3664" t="s">
        <v>3175</v>
      </c>
      <c r="E3664" t="s">
        <v>5335</v>
      </c>
      <c r="F3664" t="s">
        <v>5339</v>
      </c>
      <c r="G3664" s="4">
        <v>9666</v>
      </c>
      <c r="H3664" s="4">
        <v>9666</v>
      </c>
      <c r="I3664">
        <v>0.72199999999999998</v>
      </c>
      <c r="J3664" s="4">
        <v>55286594.670000002</v>
      </c>
      <c r="K3664" s="12">
        <v>5719.6973587833645</v>
      </c>
      <c r="L3664" s="12">
        <v>5719.6973587833645</v>
      </c>
      <c r="M3664">
        <v>2.0555555555555549</v>
      </c>
      <c r="N3664">
        <v>0.25</v>
      </c>
    </row>
    <row r="3665" spans="1:14" x14ac:dyDescent="0.3">
      <c r="A3665">
        <v>353520</v>
      </c>
      <c r="B3665">
        <v>3535200</v>
      </c>
      <c r="C3665" t="s">
        <v>3561</v>
      </c>
      <c r="D3665" t="s">
        <v>3175</v>
      </c>
      <c r="E3665" t="s">
        <v>5335</v>
      </c>
      <c r="F3665" t="s">
        <v>5339</v>
      </c>
      <c r="G3665" s="4">
        <v>8971</v>
      </c>
      <c r="H3665" s="4">
        <v>8971</v>
      </c>
      <c r="I3665">
        <v>0.753</v>
      </c>
      <c r="J3665" s="4">
        <v>53125684.030000001</v>
      </c>
      <c r="K3665" s="12">
        <v>5921.9355735146582</v>
      </c>
      <c r="L3665" s="12">
        <v>5921.9355735146582</v>
      </c>
      <c r="N3665">
        <v>0.125</v>
      </c>
    </row>
    <row r="3666" spans="1:14" x14ac:dyDescent="0.3">
      <c r="A3666">
        <v>353530</v>
      </c>
      <c r="B3666">
        <v>3535309</v>
      </c>
      <c r="C3666" t="s">
        <v>3562</v>
      </c>
      <c r="D3666" t="s">
        <v>3175</v>
      </c>
      <c r="E3666" t="s">
        <v>5335</v>
      </c>
      <c r="F3666" t="s">
        <v>5339</v>
      </c>
      <c r="G3666" s="4">
        <v>19714</v>
      </c>
      <c r="H3666" s="4">
        <v>19714</v>
      </c>
      <c r="I3666">
        <v>0.746</v>
      </c>
      <c r="J3666" s="4">
        <v>161177905.97</v>
      </c>
      <c r="K3666" s="12">
        <v>8175.8093725271383</v>
      </c>
      <c r="L3666" s="12">
        <v>8175.8093725271383</v>
      </c>
      <c r="N3666">
        <v>0.125</v>
      </c>
    </row>
    <row r="3667" spans="1:14" x14ac:dyDescent="0.3">
      <c r="A3667">
        <v>353540</v>
      </c>
      <c r="B3667">
        <v>3535408</v>
      </c>
      <c r="C3667" t="s">
        <v>3563</v>
      </c>
      <c r="D3667" t="s">
        <v>3175</v>
      </c>
      <c r="E3667" t="s">
        <v>5335</v>
      </c>
      <c r="F3667" t="s">
        <v>5339</v>
      </c>
      <c r="G3667" s="4">
        <v>15227</v>
      </c>
      <c r="H3667" s="4">
        <v>15227</v>
      </c>
      <c r="I3667">
        <v>0.72199999999999998</v>
      </c>
      <c r="J3667" s="4">
        <v>88441527.719999999</v>
      </c>
      <c r="K3667" s="12">
        <v>5808.2043554212914</v>
      </c>
      <c r="L3667" s="12">
        <v>5808.2043554212914</v>
      </c>
      <c r="N3667">
        <v>0.125</v>
      </c>
    </row>
    <row r="3668" spans="1:14" x14ac:dyDescent="0.3">
      <c r="A3668">
        <v>353550</v>
      </c>
      <c r="B3668">
        <v>3535507</v>
      </c>
      <c r="C3668" t="s">
        <v>3564</v>
      </c>
      <c r="D3668" t="s">
        <v>3175</v>
      </c>
      <c r="E3668" t="s">
        <v>5335</v>
      </c>
      <c r="F3668" t="s">
        <v>5339</v>
      </c>
      <c r="G3668" s="4">
        <v>42049</v>
      </c>
      <c r="H3668" s="4">
        <v>42049</v>
      </c>
      <c r="I3668">
        <v>0.76200000000000001</v>
      </c>
      <c r="J3668" s="4">
        <v>310705525.13</v>
      </c>
      <c r="K3668" s="12">
        <v>7389.1299467288163</v>
      </c>
      <c r="L3668" s="12">
        <v>7389.1299467288163</v>
      </c>
      <c r="M3668">
        <v>0.1111111111111112</v>
      </c>
      <c r="N3668">
        <v>0.25</v>
      </c>
    </row>
    <row r="3669" spans="1:14" x14ac:dyDescent="0.3">
      <c r="A3669">
        <v>353560</v>
      </c>
      <c r="B3669">
        <v>3535606</v>
      </c>
      <c r="C3669" t="s">
        <v>3565</v>
      </c>
      <c r="D3669" t="s">
        <v>3175</v>
      </c>
      <c r="E3669" t="s">
        <v>5335</v>
      </c>
      <c r="F3669" t="s">
        <v>5339</v>
      </c>
      <c r="G3669" s="4">
        <v>17959</v>
      </c>
      <c r="H3669" s="4">
        <v>17959</v>
      </c>
      <c r="I3669">
        <v>0.71899999999999997</v>
      </c>
      <c r="J3669" s="4">
        <v>151033340.03999999</v>
      </c>
      <c r="K3669" s="12">
        <v>8409.8969898101222</v>
      </c>
      <c r="L3669" s="12">
        <v>8409.8969898101222</v>
      </c>
      <c r="M3669">
        <v>1.194444444444444</v>
      </c>
      <c r="N3669">
        <v>0.625</v>
      </c>
    </row>
    <row r="3670" spans="1:14" x14ac:dyDescent="0.3">
      <c r="A3670">
        <v>353570</v>
      </c>
      <c r="B3670">
        <v>3535705</v>
      </c>
      <c r="C3670" t="s">
        <v>3566</v>
      </c>
      <c r="D3670" t="s">
        <v>3175</v>
      </c>
      <c r="E3670" t="s">
        <v>5335</v>
      </c>
      <c r="F3670" t="s">
        <v>5339</v>
      </c>
      <c r="G3670" s="4">
        <v>6218</v>
      </c>
      <c r="H3670" s="4">
        <v>6218</v>
      </c>
      <c r="I3670">
        <v>0.749</v>
      </c>
      <c r="J3670" s="4">
        <v>66504133.810000002</v>
      </c>
      <c r="K3670" s="12">
        <v>10695.421970086845</v>
      </c>
      <c r="L3670" s="12">
        <v>10695.421970086845</v>
      </c>
      <c r="M3670">
        <v>0.16666666666666671</v>
      </c>
      <c r="N3670">
        <v>0.125</v>
      </c>
    </row>
    <row r="3671" spans="1:14" x14ac:dyDescent="0.3">
      <c r="A3671">
        <v>353580</v>
      </c>
      <c r="B3671">
        <v>3535804</v>
      </c>
      <c r="C3671" t="s">
        <v>3567</v>
      </c>
      <c r="D3671" t="s">
        <v>3175</v>
      </c>
      <c r="E3671" t="s">
        <v>5335</v>
      </c>
      <c r="F3671" t="s">
        <v>5339</v>
      </c>
      <c r="G3671" s="4">
        <v>19853</v>
      </c>
      <c r="H3671" s="4">
        <v>19853</v>
      </c>
      <c r="I3671">
        <v>0.71699999999999997</v>
      </c>
      <c r="J3671" s="4">
        <v>183735047.59</v>
      </c>
      <c r="K3671" s="12">
        <v>9254.7749755704426</v>
      </c>
      <c r="L3671" s="12">
        <v>9254.7749755704426</v>
      </c>
      <c r="N3671">
        <v>0.125</v>
      </c>
    </row>
    <row r="3672" spans="1:14" x14ac:dyDescent="0.3">
      <c r="A3672">
        <v>353590</v>
      </c>
      <c r="B3672">
        <v>3535903</v>
      </c>
      <c r="C3672" t="s">
        <v>3568</v>
      </c>
      <c r="D3672" t="s">
        <v>3175</v>
      </c>
      <c r="E3672" t="s">
        <v>5335</v>
      </c>
      <c r="F3672" t="s">
        <v>5339</v>
      </c>
      <c r="G3672" s="4">
        <v>4118</v>
      </c>
      <c r="H3672" s="4">
        <v>4118</v>
      </c>
      <c r="I3672">
        <v>0.73199999999999998</v>
      </c>
      <c r="J3672" s="4">
        <v>36291346.670000002</v>
      </c>
      <c r="K3672" s="12">
        <v>8812.8573749392908</v>
      </c>
      <c r="L3672" s="12">
        <v>8812.8573749392908</v>
      </c>
      <c r="N3672">
        <v>0.375</v>
      </c>
    </row>
    <row r="3673" spans="1:14" x14ac:dyDescent="0.3">
      <c r="A3673">
        <v>353600</v>
      </c>
      <c r="B3673">
        <v>3536000</v>
      </c>
      <c r="C3673" t="s">
        <v>3569</v>
      </c>
      <c r="D3673" t="s">
        <v>3175</v>
      </c>
      <c r="E3673" t="s">
        <v>5335</v>
      </c>
      <c r="F3673" t="s">
        <v>5339</v>
      </c>
      <c r="G3673" s="4">
        <v>10720</v>
      </c>
      <c r="H3673" s="4">
        <v>10720</v>
      </c>
      <c r="I3673">
        <v>0.73699999999999999</v>
      </c>
      <c r="J3673" s="4">
        <v>72268116.319999993</v>
      </c>
      <c r="K3673" s="12">
        <v>6741.428761194029</v>
      </c>
      <c r="L3673" s="12">
        <v>6741.428761194029</v>
      </c>
      <c r="M3673">
        <v>0.5277777777777779</v>
      </c>
      <c r="N3673">
        <v>0.125</v>
      </c>
    </row>
    <row r="3674" spans="1:14" x14ac:dyDescent="0.3">
      <c r="A3674">
        <v>353610</v>
      </c>
      <c r="B3674">
        <v>3536109</v>
      </c>
      <c r="C3674" t="s">
        <v>3570</v>
      </c>
      <c r="D3674" t="s">
        <v>3175</v>
      </c>
      <c r="E3674" t="s">
        <v>5335</v>
      </c>
      <c r="F3674" t="s">
        <v>5339</v>
      </c>
      <c r="G3674" s="4">
        <v>7435</v>
      </c>
      <c r="H3674" s="4">
        <v>7435</v>
      </c>
      <c r="I3674">
        <v>0.72699999999999998</v>
      </c>
      <c r="J3674" s="4">
        <v>67675210.870000005</v>
      </c>
      <c r="K3674" s="12">
        <v>9102.2475951580363</v>
      </c>
      <c r="L3674" s="12">
        <v>9102.2475951580363</v>
      </c>
      <c r="N3674">
        <v>0</v>
      </c>
    </row>
    <row r="3675" spans="1:14" x14ac:dyDescent="0.3">
      <c r="A3675">
        <v>353620</v>
      </c>
      <c r="B3675">
        <v>3536208</v>
      </c>
      <c r="C3675" t="s">
        <v>3571</v>
      </c>
      <c r="D3675" t="s">
        <v>3175</v>
      </c>
      <c r="E3675" t="s">
        <v>5335</v>
      </c>
      <c r="F3675" t="s">
        <v>5339</v>
      </c>
      <c r="G3675" s="4">
        <v>19603</v>
      </c>
      <c r="H3675" s="4">
        <v>19603</v>
      </c>
      <c r="I3675">
        <v>0.73599999999999999</v>
      </c>
      <c r="J3675" s="4">
        <v>97304514.560000002</v>
      </c>
      <c r="K3675" s="12">
        <v>4963.7562903637199</v>
      </c>
      <c r="L3675" s="12">
        <v>4963.7562903637199</v>
      </c>
      <c r="M3675">
        <v>0.75000000000000011</v>
      </c>
      <c r="N3675">
        <v>0.375</v>
      </c>
    </row>
    <row r="3676" spans="1:14" x14ac:dyDescent="0.3">
      <c r="A3676">
        <v>353625</v>
      </c>
      <c r="B3676">
        <v>3536257</v>
      </c>
      <c r="C3676" t="s">
        <v>3572</v>
      </c>
      <c r="D3676" t="s">
        <v>3175</v>
      </c>
      <c r="E3676" t="s">
        <v>5335</v>
      </c>
      <c r="F3676" t="s">
        <v>5339</v>
      </c>
      <c r="G3676" s="4">
        <v>3030</v>
      </c>
      <c r="H3676" s="4">
        <v>3030</v>
      </c>
      <c r="I3676">
        <v>0.72099999999999997</v>
      </c>
      <c r="J3676" s="4">
        <v>38044885.780000001</v>
      </c>
      <c r="K3676" s="12">
        <v>12556.067914191419</v>
      </c>
      <c r="L3676" s="12">
        <v>12556.067914191419</v>
      </c>
      <c r="N3676">
        <v>0.25</v>
      </c>
    </row>
    <row r="3677" spans="1:14" x14ac:dyDescent="0.3">
      <c r="A3677">
        <v>353630</v>
      </c>
      <c r="B3677">
        <v>3536307</v>
      </c>
      <c r="C3677" t="s">
        <v>3573</v>
      </c>
      <c r="D3677" t="s">
        <v>3175</v>
      </c>
      <c r="E3677" t="s">
        <v>5335</v>
      </c>
      <c r="F3677" t="s">
        <v>5339</v>
      </c>
      <c r="G3677" s="4">
        <v>14888</v>
      </c>
      <c r="H3677" s="4">
        <v>14888</v>
      </c>
      <c r="I3677">
        <v>0.73</v>
      </c>
      <c r="J3677" s="4">
        <v>111107257.51000001</v>
      </c>
      <c r="K3677" s="12">
        <v>7462.8732878828587</v>
      </c>
      <c r="L3677" s="12">
        <v>7462.8732878828587</v>
      </c>
      <c r="M3677">
        <v>0.91666666666666674</v>
      </c>
      <c r="N3677">
        <v>0.25</v>
      </c>
    </row>
    <row r="3678" spans="1:14" x14ac:dyDescent="0.3">
      <c r="A3678">
        <v>353640</v>
      </c>
      <c r="B3678">
        <v>3536406</v>
      </c>
      <c r="C3678" t="s">
        <v>3574</v>
      </c>
      <c r="D3678" t="s">
        <v>3175</v>
      </c>
      <c r="E3678" t="s">
        <v>5335</v>
      </c>
      <c r="F3678" t="s">
        <v>5339</v>
      </c>
      <c r="G3678" s="4">
        <v>8255</v>
      </c>
      <c r="H3678" s="4">
        <v>8255</v>
      </c>
      <c r="I3678">
        <v>0.71099999999999997</v>
      </c>
      <c r="J3678" s="4">
        <v>64580873.18</v>
      </c>
      <c r="K3678" s="12">
        <v>7823.2432683222287</v>
      </c>
      <c r="L3678" s="12">
        <v>7823.2432683222287</v>
      </c>
      <c r="N3678">
        <v>0.375</v>
      </c>
    </row>
    <row r="3679" spans="1:14" x14ac:dyDescent="0.3">
      <c r="A3679">
        <v>353650</v>
      </c>
      <c r="B3679">
        <v>3536505</v>
      </c>
      <c r="C3679" t="s">
        <v>3575</v>
      </c>
      <c r="D3679" t="s">
        <v>3175</v>
      </c>
      <c r="E3679" t="s">
        <v>5335</v>
      </c>
      <c r="F3679" t="s">
        <v>5339</v>
      </c>
      <c r="G3679" s="4">
        <v>116674</v>
      </c>
      <c r="H3679" s="4">
        <v>116674</v>
      </c>
      <c r="I3679">
        <v>0.79500000000000004</v>
      </c>
      <c r="J3679" s="4">
        <v>3225204761.79</v>
      </c>
      <c r="K3679" s="12">
        <v>27642.874691790803</v>
      </c>
      <c r="L3679" s="12">
        <v>14712.97</v>
      </c>
      <c r="M3679">
        <v>1.583333333333333</v>
      </c>
      <c r="N3679">
        <v>0.5</v>
      </c>
    </row>
    <row r="3680" spans="1:14" x14ac:dyDescent="0.3">
      <c r="A3680">
        <v>353657</v>
      </c>
      <c r="B3680">
        <v>3536570</v>
      </c>
      <c r="C3680" t="s">
        <v>3576</v>
      </c>
      <c r="D3680" t="s">
        <v>3175</v>
      </c>
      <c r="E3680" t="s">
        <v>5335</v>
      </c>
      <c r="F3680" t="s">
        <v>5339</v>
      </c>
      <c r="G3680" s="4">
        <v>2156</v>
      </c>
      <c r="H3680" s="4">
        <v>2156</v>
      </c>
      <c r="I3680">
        <v>0.71799999999999997</v>
      </c>
      <c r="J3680" s="4">
        <v>35603913.420000002</v>
      </c>
      <c r="K3680" s="12">
        <v>16513.874499072357</v>
      </c>
      <c r="L3680" s="12">
        <v>14712.97</v>
      </c>
      <c r="M3680">
        <v>0.13888888888888901</v>
      </c>
      <c r="N3680">
        <v>0.125</v>
      </c>
    </row>
    <row r="3681" spans="1:14" x14ac:dyDescent="0.3">
      <c r="A3681">
        <v>353660</v>
      </c>
      <c r="B3681">
        <v>3536604</v>
      </c>
      <c r="C3681" t="s">
        <v>3577</v>
      </c>
      <c r="D3681" t="s">
        <v>3175</v>
      </c>
      <c r="E3681" t="s">
        <v>5335</v>
      </c>
      <c r="F3681" t="s">
        <v>5339</v>
      </c>
      <c r="G3681" s="4">
        <v>7390</v>
      </c>
      <c r="H3681" s="4">
        <v>7390</v>
      </c>
      <c r="I3681">
        <v>0.72499999999999998</v>
      </c>
      <c r="J3681" s="4">
        <v>68456037.069999993</v>
      </c>
      <c r="K3681" s="12">
        <v>9263.3338389715827</v>
      </c>
      <c r="L3681" s="12">
        <v>9263.3338389715827</v>
      </c>
      <c r="M3681">
        <v>1.333333333333333</v>
      </c>
      <c r="N3681">
        <v>0.375</v>
      </c>
    </row>
    <row r="3682" spans="1:14" x14ac:dyDescent="0.3">
      <c r="A3682">
        <v>353670</v>
      </c>
      <c r="B3682">
        <v>3536703</v>
      </c>
      <c r="C3682" t="s">
        <v>3578</v>
      </c>
      <c r="D3682" t="s">
        <v>3175</v>
      </c>
      <c r="E3682" t="s">
        <v>5335</v>
      </c>
      <c r="F3682" t="s">
        <v>5339</v>
      </c>
      <c r="G3682" s="4">
        <v>46337</v>
      </c>
      <c r="H3682" s="4">
        <v>46337</v>
      </c>
      <c r="I3682">
        <v>0.73899999999999999</v>
      </c>
      <c r="J3682" s="4">
        <v>269403264.89999998</v>
      </c>
      <c r="K3682" s="12">
        <v>5813.9988540475206</v>
      </c>
      <c r="L3682" s="12">
        <v>5813.9988540475206</v>
      </c>
      <c r="M3682">
        <v>0.63888888888888884</v>
      </c>
      <c r="N3682">
        <v>0.375</v>
      </c>
    </row>
    <row r="3683" spans="1:14" x14ac:dyDescent="0.3">
      <c r="A3683">
        <v>353680</v>
      </c>
      <c r="B3683">
        <v>3536802</v>
      </c>
      <c r="C3683" t="s">
        <v>3579</v>
      </c>
      <c r="D3683" t="s">
        <v>3175</v>
      </c>
      <c r="E3683" t="s">
        <v>5335</v>
      </c>
      <c r="F3683" t="s">
        <v>5339</v>
      </c>
      <c r="G3683" s="4">
        <v>6745</v>
      </c>
      <c r="H3683" s="4">
        <v>6745</v>
      </c>
      <c r="I3683">
        <v>0.67700000000000005</v>
      </c>
      <c r="J3683" s="4">
        <v>44042612.960000001</v>
      </c>
      <c r="K3683" s="12">
        <v>6529.6683409933285</v>
      </c>
      <c r="L3683" s="12">
        <v>6529.6683409933285</v>
      </c>
      <c r="M3683">
        <v>1.444444444444444</v>
      </c>
      <c r="N3683">
        <v>0.5</v>
      </c>
    </row>
    <row r="3684" spans="1:14" x14ac:dyDescent="0.3">
      <c r="A3684">
        <v>353690</v>
      </c>
      <c r="B3684">
        <v>3536901</v>
      </c>
      <c r="C3684" t="s">
        <v>3580</v>
      </c>
      <c r="D3684" t="s">
        <v>3175</v>
      </c>
      <c r="E3684" t="s">
        <v>5335</v>
      </c>
      <c r="F3684" t="s">
        <v>5339</v>
      </c>
      <c r="G3684" s="4">
        <v>2856</v>
      </c>
      <c r="H3684" s="4">
        <v>2856</v>
      </c>
      <c r="I3684">
        <v>0.74199999999999999</v>
      </c>
      <c r="J3684" s="4">
        <v>35143816.009999998</v>
      </c>
      <c r="K3684" s="12">
        <v>12305.257706582632</v>
      </c>
      <c r="L3684" s="12">
        <v>12305.257706582632</v>
      </c>
      <c r="N3684">
        <v>0.875</v>
      </c>
    </row>
    <row r="3685" spans="1:14" x14ac:dyDescent="0.3">
      <c r="A3685">
        <v>353700</v>
      </c>
      <c r="B3685">
        <v>3537008</v>
      </c>
      <c r="C3685" t="s">
        <v>3581</v>
      </c>
      <c r="D3685" t="s">
        <v>3175</v>
      </c>
      <c r="E3685" t="s">
        <v>5335</v>
      </c>
      <c r="F3685" t="s">
        <v>5339</v>
      </c>
      <c r="G3685" s="4">
        <v>15737</v>
      </c>
      <c r="H3685" s="4">
        <v>15737</v>
      </c>
      <c r="I3685">
        <v>0.71499999999999997</v>
      </c>
      <c r="J3685" s="4">
        <v>112275484.33</v>
      </c>
      <c r="K3685" s="12">
        <v>7134.4909658765964</v>
      </c>
      <c r="L3685" s="12">
        <v>7134.4909658765964</v>
      </c>
      <c r="N3685">
        <v>0</v>
      </c>
    </row>
    <row r="3686" spans="1:14" x14ac:dyDescent="0.3">
      <c r="A3686">
        <v>353710</v>
      </c>
      <c r="B3686">
        <v>3537107</v>
      </c>
      <c r="C3686" t="s">
        <v>3582</v>
      </c>
      <c r="D3686" t="s">
        <v>3175</v>
      </c>
      <c r="E3686" t="s">
        <v>5335</v>
      </c>
      <c r="F3686" t="s">
        <v>5339</v>
      </c>
      <c r="G3686" s="4">
        <v>44385</v>
      </c>
      <c r="H3686" s="4">
        <v>44385</v>
      </c>
      <c r="I3686">
        <v>0.76900000000000002</v>
      </c>
      <c r="J3686" s="4">
        <v>280863425.44999999</v>
      </c>
      <c r="K3686" s="12">
        <v>6327.8906263377266</v>
      </c>
      <c r="L3686" s="12">
        <v>6327.8906263377266</v>
      </c>
      <c r="M3686">
        <v>1.6111111111111109</v>
      </c>
      <c r="N3686">
        <v>0.25</v>
      </c>
    </row>
    <row r="3687" spans="1:14" x14ac:dyDescent="0.3">
      <c r="A3687">
        <v>353715</v>
      </c>
      <c r="B3687">
        <v>3537156</v>
      </c>
      <c r="C3687" t="s">
        <v>3583</v>
      </c>
      <c r="D3687" t="s">
        <v>3175</v>
      </c>
      <c r="E3687" t="s">
        <v>5335</v>
      </c>
      <c r="F3687" t="s">
        <v>5339</v>
      </c>
      <c r="G3687" s="4">
        <v>2833</v>
      </c>
      <c r="H3687" s="4">
        <v>2833</v>
      </c>
      <c r="I3687">
        <v>0.77400000000000002</v>
      </c>
      <c r="J3687" s="4">
        <v>40904492.799999997</v>
      </c>
      <c r="K3687" s="12">
        <v>14438.578468055064</v>
      </c>
      <c r="L3687" s="12">
        <v>14438.578468055064</v>
      </c>
      <c r="M3687">
        <v>0.13888888888888901</v>
      </c>
      <c r="N3687">
        <v>0.125</v>
      </c>
    </row>
    <row r="3688" spans="1:14" x14ac:dyDescent="0.3">
      <c r="A3688">
        <v>353720</v>
      </c>
      <c r="B3688">
        <v>3537206</v>
      </c>
      <c r="C3688" t="s">
        <v>3584</v>
      </c>
      <c r="D3688" t="s">
        <v>3175</v>
      </c>
      <c r="E3688" t="s">
        <v>5335</v>
      </c>
      <c r="F3688" t="s">
        <v>5339</v>
      </c>
      <c r="G3688" s="4">
        <v>11617</v>
      </c>
      <c r="H3688" s="4">
        <v>11617</v>
      </c>
      <c r="I3688">
        <v>0.69599999999999995</v>
      </c>
      <c r="J3688" s="4">
        <v>73936108.939999998</v>
      </c>
      <c r="K3688" s="12">
        <v>6364.4752466213304</v>
      </c>
      <c r="L3688" s="12">
        <v>6364.4752466213304</v>
      </c>
      <c r="N3688">
        <v>0.125</v>
      </c>
    </row>
    <row r="3689" spans="1:14" x14ac:dyDescent="0.3">
      <c r="A3689">
        <v>353730</v>
      </c>
      <c r="B3689">
        <v>3537305</v>
      </c>
      <c r="C3689" t="s">
        <v>3585</v>
      </c>
      <c r="D3689" t="s">
        <v>3175</v>
      </c>
      <c r="E3689" t="s">
        <v>5335</v>
      </c>
      <c r="F3689" t="s">
        <v>5339</v>
      </c>
      <c r="G3689" s="4">
        <v>63426</v>
      </c>
      <c r="H3689" s="4">
        <v>63426</v>
      </c>
      <c r="I3689">
        <v>0.75900000000000001</v>
      </c>
      <c r="J3689" s="4">
        <v>391217443.92000002</v>
      </c>
      <c r="K3689" s="12">
        <v>6168.092642134141</v>
      </c>
      <c r="L3689" s="12">
        <v>6168.092642134141</v>
      </c>
      <c r="M3689">
        <v>1.444444444444444</v>
      </c>
      <c r="N3689">
        <v>0.375</v>
      </c>
    </row>
    <row r="3690" spans="1:14" x14ac:dyDescent="0.3">
      <c r="A3690">
        <v>353740</v>
      </c>
      <c r="B3690">
        <v>3537404</v>
      </c>
      <c r="C3690" t="s">
        <v>3586</v>
      </c>
      <c r="D3690" t="s">
        <v>3175</v>
      </c>
      <c r="E3690" t="s">
        <v>5335</v>
      </c>
      <c r="F3690" t="s">
        <v>5339</v>
      </c>
      <c r="G3690" s="4">
        <v>24360</v>
      </c>
      <c r="H3690" s="4">
        <v>24360</v>
      </c>
      <c r="I3690">
        <v>0.76600000000000001</v>
      </c>
      <c r="J3690" s="4">
        <v>174643148.97999999</v>
      </c>
      <c r="K3690" s="12">
        <v>7169.258989326765</v>
      </c>
      <c r="L3690" s="12">
        <v>7169.258989326765</v>
      </c>
      <c r="N3690">
        <v>0.25</v>
      </c>
    </row>
    <row r="3691" spans="1:14" x14ac:dyDescent="0.3">
      <c r="A3691">
        <v>353750</v>
      </c>
      <c r="B3691">
        <v>3537503</v>
      </c>
      <c r="C3691" t="s">
        <v>3587</v>
      </c>
      <c r="D3691" t="s">
        <v>3175</v>
      </c>
      <c r="E3691" t="s">
        <v>5335</v>
      </c>
      <c r="F3691" t="s">
        <v>5339</v>
      </c>
      <c r="G3691" s="4">
        <v>9013</v>
      </c>
      <c r="H3691" s="4">
        <v>9013</v>
      </c>
      <c r="I3691">
        <v>0.73599999999999999</v>
      </c>
      <c r="J3691" s="4">
        <v>52606049.350000001</v>
      </c>
      <c r="K3691" s="12">
        <v>5836.6858260290692</v>
      </c>
      <c r="L3691" s="12">
        <v>5836.6858260290692</v>
      </c>
      <c r="N3691">
        <v>0</v>
      </c>
    </row>
    <row r="3692" spans="1:14" x14ac:dyDescent="0.3">
      <c r="A3692">
        <v>353760</v>
      </c>
      <c r="B3692">
        <v>3537602</v>
      </c>
      <c r="C3692" t="s">
        <v>3588</v>
      </c>
      <c r="D3692" t="s">
        <v>3175</v>
      </c>
      <c r="E3692" t="s">
        <v>5335</v>
      </c>
      <c r="F3692" t="s">
        <v>5339</v>
      </c>
      <c r="G3692" s="4">
        <v>70629</v>
      </c>
      <c r="H3692" s="4">
        <v>70629</v>
      </c>
      <c r="I3692">
        <v>0.749</v>
      </c>
      <c r="J3692" s="4">
        <v>472501880.49000001</v>
      </c>
      <c r="K3692" s="12">
        <v>6689.9132153931105</v>
      </c>
      <c r="L3692" s="12">
        <v>6689.9132153931105</v>
      </c>
      <c r="M3692">
        <v>1.083333333333333</v>
      </c>
      <c r="N3692">
        <v>0.625</v>
      </c>
    </row>
    <row r="3693" spans="1:14" x14ac:dyDescent="0.3">
      <c r="A3693">
        <v>353770</v>
      </c>
      <c r="B3693">
        <v>3537701</v>
      </c>
      <c r="C3693" t="s">
        <v>3589</v>
      </c>
      <c r="D3693" t="s">
        <v>3175</v>
      </c>
      <c r="E3693" t="s">
        <v>5335</v>
      </c>
      <c r="F3693" t="s">
        <v>5339</v>
      </c>
      <c r="G3693" s="4">
        <v>5631</v>
      </c>
      <c r="H3693" s="4">
        <v>5631</v>
      </c>
      <c r="I3693">
        <v>0.73199999999999998</v>
      </c>
      <c r="J3693" s="4">
        <v>43174221.07</v>
      </c>
      <c r="K3693" s="12">
        <v>7667.2386911738595</v>
      </c>
      <c r="L3693" s="12">
        <v>7667.2386911738595</v>
      </c>
      <c r="M3693">
        <v>-2.777777777777779E-2</v>
      </c>
      <c r="N3693">
        <v>0.125</v>
      </c>
    </row>
    <row r="3694" spans="1:14" x14ac:dyDescent="0.3">
      <c r="A3694">
        <v>353780</v>
      </c>
      <c r="B3694">
        <v>3537800</v>
      </c>
      <c r="C3694" t="s">
        <v>3590</v>
      </c>
      <c r="D3694" t="s">
        <v>3175</v>
      </c>
      <c r="E3694" t="s">
        <v>5335</v>
      </c>
      <c r="F3694" t="s">
        <v>5339</v>
      </c>
      <c r="G3694" s="4">
        <v>54266</v>
      </c>
      <c r="H3694" s="4">
        <v>54266</v>
      </c>
      <c r="I3694">
        <v>0.71599999999999997</v>
      </c>
      <c r="J3694" s="4">
        <v>259637810.41999999</v>
      </c>
      <c r="K3694" s="12">
        <v>4784.5393141193381</v>
      </c>
      <c r="L3694" s="12">
        <v>4784.5393141193381</v>
      </c>
      <c r="N3694">
        <v>0.5</v>
      </c>
    </row>
    <row r="3695" spans="1:14" x14ac:dyDescent="0.3">
      <c r="A3695">
        <v>353790</v>
      </c>
      <c r="B3695">
        <v>3537909</v>
      </c>
      <c r="C3695" t="s">
        <v>3591</v>
      </c>
      <c r="D3695" t="s">
        <v>3175</v>
      </c>
      <c r="E3695" t="s">
        <v>5335</v>
      </c>
      <c r="F3695" t="s">
        <v>5339</v>
      </c>
      <c r="G3695" s="4">
        <v>28459</v>
      </c>
      <c r="H3695" s="4">
        <v>28459</v>
      </c>
      <c r="I3695">
        <v>0.69</v>
      </c>
      <c r="J3695" s="4">
        <v>160578821.11000001</v>
      </c>
      <c r="K3695" s="12">
        <v>5642.4618261358446</v>
      </c>
      <c r="L3695" s="12">
        <v>5642.4618261358446</v>
      </c>
      <c r="M3695">
        <v>2</v>
      </c>
      <c r="N3695">
        <v>0.25</v>
      </c>
    </row>
    <row r="3696" spans="1:14" x14ac:dyDescent="0.3">
      <c r="A3696">
        <v>353800</v>
      </c>
      <c r="B3696">
        <v>3538006</v>
      </c>
      <c r="C3696" t="s">
        <v>3592</v>
      </c>
      <c r="D3696" t="s">
        <v>3175</v>
      </c>
      <c r="E3696" t="s">
        <v>5335</v>
      </c>
      <c r="F3696" t="s">
        <v>5339</v>
      </c>
      <c r="G3696" s="4">
        <v>172681</v>
      </c>
      <c r="H3696" s="4">
        <v>172681</v>
      </c>
      <c r="I3696">
        <v>0.77300000000000002</v>
      </c>
      <c r="J3696" s="4">
        <v>1002487491.1799999</v>
      </c>
      <c r="K3696" s="12">
        <v>5805.4301931306854</v>
      </c>
      <c r="L3696" s="12">
        <v>5805.4301931306854</v>
      </c>
      <c r="M3696">
        <v>1.305555555555556</v>
      </c>
      <c r="N3696">
        <v>0.625</v>
      </c>
    </row>
    <row r="3697" spans="1:14" x14ac:dyDescent="0.3">
      <c r="A3697">
        <v>353810</v>
      </c>
      <c r="B3697">
        <v>3538105</v>
      </c>
      <c r="C3697" t="s">
        <v>3593</v>
      </c>
      <c r="D3697" t="s">
        <v>3175</v>
      </c>
      <c r="E3697" t="s">
        <v>5335</v>
      </c>
      <c r="F3697" t="s">
        <v>5339</v>
      </c>
      <c r="G3697" s="4">
        <v>14704</v>
      </c>
      <c r="H3697" s="4">
        <v>14704</v>
      </c>
      <c r="I3697">
        <v>0.73699999999999999</v>
      </c>
      <c r="J3697" s="4">
        <v>100281184.48999999</v>
      </c>
      <c r="K3697" s="12">
        <v>6819.9935044885742</v>
      </c>
      <c r="L3697" s="12">
        <v>6819.9935044885742</v>
      </c>
      <c r="N3697">
        <v>0</v>
      </c>
    </row>
    <row r="3698" spans="1:14" x14ac:dyDescent="0.3">
      <c r="A3698">
        <v>353820</v>
      </c>
      <c r="B3698">
        <v>3538204</v>
      </c>
      <c r="C3698" t="s">
        <v>3594</v>
      </c>
      <c r="D3698" t="s">
        <v>3175</v>
      </c>
      <c r="E3698" t="s">
        <v>5335</v>
      </c>
      <c r="F3698" t="s">
        <v>5339</v>
      </c>
      <c r="G3698" s="4">
        <v>15676</v>
      </c>
      <c r="H3698" s="4">
        <v>15676</v>
      </c>
      <c r="I3698">
        <v>0.72499999999999998</v>
      </c>
      <c r="J3698" s="4">
        <v>84182751.409999996</v>
      </c>
      <c r="K3698" s="12">
        <v>5370.1678623373309</v>
      </c>
      <c r="L3698" s="12">
        <v>5370.1678623373309</v>
      </c>
      <c r="N3698">
        <v>0</v>
      </c>
    </row>
    <row r="3699" spans="1:14" x14ac:dyDescent="0.3">
      <c r="A3699">
        <v>353830</v>
      </c>
      <c r="B3699">
        <v>3538303</v>
      </c>
      <c r="C3699" t="s">
        <v>3595</v>
      </c>
      <c r="D3699" t="s">
        <v>3175</v>
      </c>
      <c r="E3699" t="s">
        <v>5335</v>
      </c>
      <c r="F3699" t="s">
        <v>5339</v>
      </c>
      <c r="G3699" s="4">
        <v>3287</v>
      </c>
      <c r="H3699" s="4">
        <v>3287</v>
      </c>
      <c r="I3699">
        <v>0.71099999999999997</v>
      </c>
      <c r="J3699" s="4">
        <v>39904731.420000002</v>
      </c>
      <c r="K3699" s="12">
        <v>12140.167757833891</v>
      </c>
      <c r="L3699" s="12">
        <v>12140.167757833891</v>
      </c>
      <c r="N3699">
        <v>0</v>
      </c>
    </row>
    <row r="3700" spans="1:14" x14ac:dyDescent="0.3">
      <c r="A3700">
        <v>353850</v>
      </c>
      <c r="B3700">
        <v>3538501</v>
      </c>
      <c r="C3700" t="s">
        <v>3596</v>
      </c>
      <c r="D3700" t="s">
        <v>3175</v>
      </c>
      <c r="E3700" t="s">
        <v>5335</v>
      </c>
      <c r="F3700" t="s">
        <v>5339</v>
      </c>
      <c r="G3700" s="4">
        <v>12516</v>
      </c>
      <c r="H3700" s="4">
        <v>12516</v>
      </c>
      <c r="I3700">
        <v>0.75700000000000001</v>
      </c>
      <c r="J3700" s="4">
        <v>61945528.159999996</v>
      </c>
      <c r="K3700" s="12">
        <v>4949.3071396612331</v>
      </c>
      <c r="L3700" s="12">
        <v>4949.3071396612331</v>
      </c>
      <c r="N3700">
        <v>0</v>
      </c>
    </row>
    <row r="3701" spans="1:14" x14ac:dyDescent="0.3">
      <c r="A3701">
        <v>353860</v>
      </c>
      <c r="B3701">
        <v>3538600</v>
      </c>
      <c r="C3701" t="s">
        <v>3597</v>
      </c>
      <c r="D3701" t="s">
        <v>3175</v>
      </c>
      <c r="E3701" t="s">
        <v>5335</v>
      </c>
      <c r="F3701" t="s">
        <v>5339</v>
      </c>
      <c r="G3701" s="4">
        <v>26795</v>
      </c>
      <c r="H3701" s="4">
        <v>26795</v>
      </c>
      <c r="I3701">
        <v>0.73899999999999999</v>
      </c>
      <c r="J3701" s="4">
        <v>199640778.53999999</v>
      </c>
      <c r="K3701" s="12">
        <v>7450.6728322448216</v>
      </c>
      <c r="L3701" s="12">
        <v>7450.6728322448216</v>
      </c>
      <c r="M3701">
        <v>1.7777777777777779</v>
      </c>
      <c r="N3701">
        <v>0.25</v>
      </c>
    </row>
    <row r="3702" spans="1:14" x14ac:dyDescent="0.3">
      <c r="A3702">
        <v>353870</v>
      </c>
      <c r="B3702">
        <v>3538709</v>
      </c>
      <c r="C3702" t="s">
        <v>3598</v>
      </c>
      <c r="D3702" t="s">
        <v>3175</v>
      </c>
      <c r="E3702" t="s">
        <v>5335</v>
      </c>
      <c r="F3702" t="s">
        <v>5339</v>
      </c>
      <c r="G3702" s="4">
        <v>440835</v>
      </c>
      <c r="H3702" s="4">
        <v>200000</v>
      </c>
      <c r="I3702">
        <v>0.78500000000000003</v>
      </c>
      <c r="J3702" s="4">
        <v>3190514992.6999998</v>
      </c>
      <c r="K3702" s="12">
        <v>15952.574963499999</v>
      </c>
      <c r="L3702" s="12">
        <v>14712.97</v>
      </c>
      <c r="M3702">
        <v>0.97222222222222221</v>
      </c>
      <c r="N3702">
        <v>0.625</v>
      </c>
    </row>
    <row r="3703" spans="1:14" x14ac:dyDescent="0.3">
      <c r="A3703">
        <v>353880</v>
      </c>
      <c r="B3703">
        <v>3538808</v>
      </c>
      <c r="C3703" t="s">
        <v>3599</v>
      </c>
      <c r="D3703" t="s">
        <v>3175</v>
      </c>
      <c r="E3703" t="s">
        <v>5335</v>
      </c>
      <c r="F3703" t="s">
        <v>5339</v>
      </c>
      <c r="G3703" s="4">
        <v>30294</v>
      </c>
      <c r="H3703" s="4">
        <v>30294</v>
      </c>
      <c r="I3703">
        <v>0.75800000000000001</v>
      </c>
      <c r="J3703" s="4">
        <v>162992419.52000001</v>
      </c>
      <c r="K3703" s="12">
        <v>5380.3531894104444</v>
      </c>
      <c r="L3703" s="12">
        <v>5380.3531894104444</v>
      </c>
      <c r="M3703">
        <v>-2.777777777777779E-2</v>
      </c>
      <c r="N3703">
        <v>0.25</v>
      </c>
    </row>
    <row r="3704" spans="1:14" x14ac:dyDescent="0.3">
      <c r="A3704">
        <v>353890</v>
      </c>
      <c r="B3704">
        <v>3538907</v>
      </c>
      <c r="C3704" t="s">
        <v>3600</v>
      </c>
      <c r="D3704" t="s">
        <v>3175</v>
      </c>
      <c r="E3704" t="s">
        <v>5335</v>
      </c>
      <c r="F3704" t="s">
        <v>5339</v>
      </c>
      <c r="G3704" s="4">
        <v>22734</v>
      </c>
      <c r="H3704" s="4">
        <v>22734</v>
      </c>
      <c r="I3704">
        <v>0.749</v>
      </c>
      <c r="J3704" s="4">
        <v>135141641.58000001</v>
      </c>
      <c r="K3704" s="12">
        <v>5944.4726656109797</v>
      </c>
      <c r="L3704" s="12">
        <v>5944.4726656109797</v>
      </c>
      <c r="M3704">
        <v>1.555555555555556</v>
      </c>
      <c r="N3704">
        <v>0.25</v>
      </c>
    </row>
    <row r="3705" spans="1:14" x14ac:dyDescent="0.3">
      <c r="A3705">
        <v>353900</v>
      </c>
      <c r="B3705">
        <v>3539004</v>
      </c>
      <c r="C3705" t="s">
        <v>3601</v>
      </c>
      <c r="D3705" t="s">
        <v>3175</v>
      </c>
      <c r="E3705" t="s">
        <v>5335</v>
      </c>
      <c r="F3705" t="s">
        <v>5339</v>
      </c>
      <c r="G3705" s="4">
        <v>11085</v>
      </c>
      <c r="H3705" s="4">
        <v>11085</v>
      </c>
      <c r="I3705">
        <v>0.75600000000000001</v>
      </c>
      <c r="J3705" s="4">
        <v>70303903.760000005</v>
      </c>
      <c r="K3705" s="12">
        <v>6342.2556391520075</v>
      </c>
      <c r="L3705" s="12">
        <v>6342.2556391520075</v>
      </c>
      <c r="N3705">
        <v>0.25</v>
      </c>
    </row>
    <row r="3706" spans="1:14" x14ac:dyDescent="0.3">
      <c r="A3706">
        <v>353910</v>
      </c>
      <c r="B3706">
        <v>3539103</v>
      </c>
      <c r="C3706" t="s">
        <v>3602</v>
      </c>
      <c r="D3706" t="s">
        <v>3175</v>
      </c>
      <c r="E3706" t="s">
        <v>5335</v>
      </c>
      <c r="F3706" t="s">
        <v>5339</v>
      </c>
      <c r="G3706" s="4">
        <v>18925</v>
      </c>
      <c r="H3706" s="4">
        <v>18925</v>
      </c>
      <c r="I3706">
        <v>0.72699999999999998</v>
      </c>
      <c r="J3706" s="4">
        <v>131019491.93000001</v>
      </c>
      <c r="K3706" s="12">
        <v>6923.0907228533688</v>
      </c>
      <c r="L3706" s="12">
        <v>6923.0907228533688</v>
      </c>
      <c r="M3706">
        <v>0.22222222222222221</v>
      </c>
      <c r="N3706">
        <v>0.375</v>
      </c>
    </row>
    <row r="3707" spans="1:14" x14ac:dyDescent="0.3">
      <c r="A3707">
        <v>353920</v>
      </c>
      <c r="B3707">
        <v>3539202</v>
      </c>
      <c r="C3707" t="s">
        <v>3603</v>
      </c>
      <c r="D3707" t="s">
        <v>3175</v>
      </c>
      <c r="E3707" t="s">
        <v>5335</v>
      </c>
      <c r="F3707" t="s">
        <v>5339</v>
      </c>
      <c r="G3707" s="4">
        <v>26097</v>
      </c>
      <c r="H3707" s="4">
        <v>26097</v>
      </c>
      <c r="I3707">
        <v>0.77600000000000002</v>
      </c>
      <c r="J3707" s="4">
        <v>141147526.47</v>
      </c>
      <c r="K3707" s="12">
        <v>5408.5728807908954</v>
      </c>
      <c r="L3707" s="12">
        <v>5408.5728807908954</v>
      </c>
      <c r="M3707">
        <v>1.694444444444444</v>
      </c>
      <c r="N3707">
        <v>0.25</v>
      </c>
    </row>
    <row r="3708" spans="1:14" x14ac:dyDescent="0.3">
      <c r="A3708">
        <v>353930</v>
      </c>
      <c r="B3708">
        <v>3539301</v>
      </c>
      <c r="C3708" t="s">
        <v>3604</v>
      </c>
      <c r="D3708" t="s">
        <v>3175</v>
      </c>
      <c r="E3708" t="s">
        <v>5335</v>
      </c>
      <c r="F3708" t="s">
        <v>5339</v>
      </c>
      <c r="G3708" s="4">
        <v>75594</v>
      </c>
      <c r="H3708" s="4">
        <v>75594</v>
      </c>
      <c r="I3708">
        <v>0.80100000000000005</v>
      </c>
      <c r="J3708" s="4">
        <v>444956145.88</v>
      </c>
      <c r="K3708" s="12">
        <v>5886.1304585019971</v>
      </c>
      <c r="L3708" s="12">
        <v>5886.1304585019971</v>
      </c>
      <c r="N3708">
        <v>0.625</v>
      </c>
    </row>
    <row r="3709" spans="1:14" x14ac:dyDescent="0.3">
      <c r="A3709">
        <v>353940</v>
      </c>
      <c r="B3709">
        <v>3539400</v>
      </c>
      <c r="C3709" t="s">
        <v>3605</v>
      </c>
      <c r="D3709" t="s">
        <v>3175</v>
      </c>
      <c r="E3709" t="s">
        <v>5335</v>
      </c>
      <c r="F3709" t="s">
        <v>5339</v>
      </c>
      <c r="G3709" s="4">
        <v>15657</v>
      </c>
      <c r="H3709" s="4">
        <v>15657</v>
      </c>
      <c r="I3709">
        <v>0.77900000000000003</v>
      </c>
      <c r="J3709" s="4">
        <v>96622693.349999994</v>
      </c>
      <c r="K3709" s="12">
        <v>6171.2137286836551</v>
      </c>
      <c r="L3709" s="12">
        <v>6171.2137286836551</v>
      </c>
      <c r="N3709">
        <v>0</v>
      </c>
    </row>
    <row r="3710" spans="1:14" x14ac:dyDescent="0.3">
      <c r="A3710">
        <v>353950</v>
      </c>
      <c r="B3710">
        <v>3539509</v>
      </c>
      <c r="C3710" t="s">
        <v>3606</v>
      </c>
      <c r="D3710" t="s">
        <v>3175</v>
      </c>
      <c r="E3710" t="s">
        <v>5335</v>
      </c>
      <c r="F3710" t="s">
        <v>5339</v>
      </c>
      <c r="G3710" s="4">
        <v>34361</v>
      </c>
      <c r="H3710" s="4">
        <v>34361</v>
      </c>
      <c r="I3710">
        <v>0.72299999999999998</v>
      </c>
      <c r="J3710" s="4">
        <v>227039214.55000001</v>
      </c>
      <c r="K3710" s="12">
        <v>6607.4681921364345</v>
      </c>
      <c r="L3710" s="12">
        <v>6607.4681921364345</v>
      </c>
      <c r="M3710">
        <v>0.25</v>
      </c>
      <c r="N3710">
        <v>0.25</v>
      </c>
    </row>
    <row r="3711" spans="1:14" x14ac:dyDescent="0.3">
      <c r="A3711">
        <v>353960</v>
      </c>
      <c r="B3711">
        <v>3539608</v>
      </c>
      <c r="C3711" t="s">
        <v>2078</v>
      </c>
      <c r="D3711" t="s">
        <v>3175</v>
      </c>
      <c r="E3711" t="s">
        <v>5335</v>
      </c>
      <c r="F3711" t="s">
        <v>5339</v>
      </c>
      <c r="G3711" s="4">
        <v>4451</v>
      </c>
      <c r="H3711" s="4">
        <v>4451</v>
      </c>
      <c r="I3711">
        <v>0.71899999999999997</v>
      </c>
      <c r="J3711" s="4">
        <v>53619630.090000004</v>
      </c>
      <c r="K3711" s="12">
        <v>12046.647964502359</v>
      </c>
      <c r="L3711" s="12">
        <v>12046.647964502359</v>
      </c>
      <c r="N3711">
        <v>0.25</v>
      </c>
    </row>
    <row r="3712" spans="1:14" x14ac:dyDescent="0.3">
      <c r="A3712">
        <v>353970</v>
      </c>
      <c r="B3712">
        <v>3539707</v>
      </c>
      <c r="C3712" t="s">
        <v>3607</v>
      </c>
      <c r="D3712" t="s">
        <v>3175</v>
      </c>
      <c r="E3712" t="s">
        <v>5335</v>
      </c>
      <c r="F3712" t="s">
        <v>5339</v>
      </c>
      <c r="G3712" s="4">
        <v>3055</v>
      </c>
      <c r="H3712" s="4">
        <v>3055</v>
      </c>
      <c r="I3712">
        <v>0.71899999999999997</v>
      </c>
      <c r="J3712" s="4">
        <v>46787673.780000001</v>
      </c>
      <c r="K3712" s="12">
        <v>15315.114166939444</v>
      </c>
      <c r="L3712" s="12">
        <v>14712.97</v>
      </c>
      <c r="M3712">
        <v>1.75</v>
      </c>
      <c r="N3712">
        <v>0.25</v>
      </c>
    </row>
    <row r="3713" spans="1:14" x14ac:dyDescent="0.3">
      <c r="A3713">
        <v>353980</v>
      </c>
      <c r="B3713">
        <v>3539806</v>
      </c>
      <c r="C3713" t="s">
        <v>3608</v>
      </c>
      <c r="D3713" t="s">
        <v>3175</v>
      </c>
      <c r="E3713" t="s">
        <v>5335</v>
      </c>
      <c r="F3713" t="s">
        <v>5339</v>
      </c>
      <c r="G3713" s="4">
        <v>106355</v>
      </c>
      <c r="H3713" s="4">
        <v>106355</v>
      </c>
      <c r="I3713">
        <v>0.77100000000000002</v>
      </c>
      <c r="J3713" s="4">
        <v>515339597.29000002</v>
      </c>
      <c r="K3713" s="12">
        <v>4845.466572234498</v>
      </c>
      <c r="L3713" s="12">
        <v>4845.466572234498</v>
      </c>
      <c r="M3713">
        <v>1.944444444444444</v>
      </c>
      <c r="N3713">
        <v>0.625</v>
      </c>
    </row>
    <row r="3714" spans="1:14" x14ac:dyDescent="0.3">
      <c r="A3714">
        <v>353990</v>
      </c>
      <c r="B3714">
        <v>3539905</v>
      </c>
      <c r="C3714" t="s">
        <v>3609</v>
      </c>
      <c r="D3714" t="s">
        <v>3175</v>
      </c>
      <c r="E3714" t="s">
        <v>5335</v>
      </c>
      <c r="F3714" t="s">
        <v>5339</v>
      </c>
      <c r="G3714" s="4">
        <v>5702</v>
      </c>
      <c r="H3714" s="4">
        <v>5702</v>
      </c>
      <c r="I3714">
        <v>0.76600000000000001</v>
      </c>
      <c r="J3714" s="4">
        <v>44189432.68</v>
      </c>
      <c r="K3714" s="12">
        <v>7749.8128165555945</v>
      </c>
      <c r="L3714" s="12">
        <v>7749.8128165555945</v>
      </c>
      <c r="M3714">
        <v>1</v>
      </c>
      <c r="N3714">
        <v>0.125</v>
      </c>
    </row>
    <row r="3715" spans="1:14" x14ac:dyDescent="0.3">
      <c r="A3715">
        <v>354000</v>
      </c>
      <c r="B3715">
        <v>3540002</v>
      </c>
      <c r="C3715" t="s">
        <v>3610</v>
      </c>
      <c r="D3715" t="s">
        <v>3175</v>
      </c>
      <c r="E3715" t="s">
        <v>5335</v>
      </c>
      <c r="F3715" t="s">
        <v>5339</v>
      </c>
      <c r="G3715" s="4">
        <v>20520</v>
      </c>
      <c r="H3715" s="4">
        <v>20520</v>
      </c>
      <c r="I3715">
        <v>0.78600000000000003</v>
      </c>
      <c r="J3715" s="4">
        <v>189029202.83000001</v>
      </c>
      <c r="K3715" s="12">
        <v>9211.9494556530226</v>
      </c>
      <c r="L3715" s="12">
        <v>9211.9494556530226</v>
      </c>
      <c r="M3715">
        <v>1.1388888888888891</v>
      </c>
      <c r="N3715">
        <v>0.875</v>
      </c>
    </row>
    <row r="3716" spans="1:14" x14ac:dyDescent="0.3">
      <c r="A3716">
        <v>354010</v>
      </c>
      <c r="B3716">
        <v>3540101</v>
      </c>
      <c r="C3716" t="s">
        <v>3611</v>
      </c>
      <c r="D3716" t="s">
        <v>3175</v>
      </c>
      <c r="E3716" t="s">
        <v>5335</v>
      </c>
      <c r="F3716" t="s">
        <v>5339</v>
      </c>
      <c r="G3716" s="4">
        <v>3440</v>
      </c>
      <c r="H3716" s="4">
        <v>3440</v>
      </c>
      <c r="I3716">
        <v>0.755</v>
      </c>
      <c r="J3716" s="4">
        <v>37045730.32</v>
      </c>
      <c r="K3716" s="12">
        <v>10769.107651162791</v>
      </c>
      <c r="L3716" s="12">
        <v>10769.107651162791</v>
      </c>
      <c r="N3716">
        <v>0</v>
      </c>
    </row>
    <row r="3717" spans="1:14" x14ac:dyDescent="0.3">
      <c r="A3717">
        <v>354020</v>
      </c>
      <c r="B3717">
        <v>3540200</v>
      </c>
      <c r="C3717" t="s">
        <v>3612</v>
      </c>
      <c r="D3717" t="s">
        <v>3175</v>
      </c>
      <c r="E3717" t="s">
        <v>5335</v>
      </c>
      <c r="F3717" t="s">
        <v>5339</v>
      </c>
      <c r="G3717" s="4">
        <v>38286</v>
      </c>
      <c r="H3717" s="4">
        <v>38286</v>
      </c>
      <c r="I3717">
        <v>0.72499999999999998</v>
      </c>
      <c r="J3717" s="4">
        <v>225382362.78999999</v>
      </c>
      <c r="K3717" s="12">
        <v>5886.808828031134</v>
      </c>
      <c r="L3717" s="12">
        <v>5886.808828031134</v>
      </c>
      <c r="M3717">
        <v>0.9722222222222221</v>
      </c>
      <c r="N3717">
        <v>0.25</v>
      </c>
    </row>
    <row r="3718" spans="1:14" x14ac:dyDescent="0.3">
      <c r="A3718">
        <v>354025</v>
      </c>
      <c r="B3718">
        <v>3540259</v>
      </c>
      <c r="C3718" t="s">
        <v>3613</v>
      </c>
      <c r="D3718" t="s">
        <v>3175</v>
      </c>
      <c r="E3718" t="s">
        <v>5335</v>
      </c>
      <c r="F3718" t="s">
        <v>5339</v>
      </c>
      <c r="G3718" s="4">
        <v>4198</v>
      </c>
      <c r="H3718" s="4">
        <v>4198</v>
      </c>
      <c r="I3718">
        <v>0.70199999999999996</v>
      </c>
      <c r="J3718" s="4">
        <v>49568049.18</v>
      </c>
      <c r="K3718" s="12">
        <v>11807.539109099571</v>
      </c>
      <c r="L3718" s="12">
        <v>11807.539109099571</v>
      </c>
      <c r="N3718">
        <v>0.125</v>
      </c>
    </row>
    <row r="3719" spans="1:14" x14ac:dyDescent="0.3">
      <c r="A3719">
        <v>354030</v>
      </c>
      <c r="B3719">
        <v>3540309</v>
      </c>
      <c r="C3719" t="s">
        <v>3614</v>
      </c>
      <c r="D3719" t="s">
        <v>3175</v>
      </c>
      <c r="E3719" t="s">
        <v>5335</v>
      </c>
      <c r="F3719" t="s">
        <v>5339</v>
      </c>
      <c r="G3719" s="4">
        <v>2411</v>
      </c>
      <c r="H3719" s="4">
        <v>2411</v>
      </c>
      <c r="I3719">
        <v>0.73199999999999998</v>
      </c>
      <c r="J3719" s="4">
        <v>46039784.479999997</v>
      </c>
      <c r="K3719" s="12">
        <v>19095.721476565737</v>
      </c>
      <c r="L3719" s="12">
        <v>14712.97</v>
      </c>
      <c r="N3719">
        <v>0.125</v>
      </c>
    </row>
    <row r="3720" spans="1:14" x14ac:dyDescent="0.3">
      <c r="A3720">
        <v>354040</v>
      </c>
      <c r="B3720">
        <v>3540408</v>
      </c>
      <c r="C3720" t="s">
        <v>3615</v>
      </c>
      <c r="D3720" t="s">
        <v>3175</v>
      </c>
      <c r="E3720" t="s">
        <v>5335</v>
      </c>
      <c r="F3720" t="s">
        <v>5339</v>
      </c>
      <c r="G3720" s="4">
        <v>4182</v>
      </c>
      <c r="H3720" s="4">
        <v>4182</v>
      </c>
      <c r="I3720">
        <v>0.71399999999999997</v>
      </c>
      <c r="J3720" s="4">
        <v>41866760.57</v>
      </c>
      <c r="K3720" s="12">
        <v>10011.181389287422</v>
      </c>
      <c r="L3720" s="12">
        <v>10011.181389287422</v>
      </c>
      <c r="M3720">
        <v>1.166666666666667</v>
      </c>
      <c r="N3720">
        <v>0.125</v>
      </c>
    </row>
    <row r="3721" spans="1:14" x14ac:dyDescent="0.3">
      <c r="A3721">
        <v>354050</v>
      </c>
      <c r="B3721">
        <v>3540507</v>
      </c>
      <c r="C3721" t="s">
        <v>3616</v>
      </c>
      <c r="D3721" t="s">
        <v>3175</v>
      </c>
      <c r="E3721" t="s">
        <v>5335</v>
      </c>
      <c r="F3721" t="s">
        <v>5339</v>
      </c>
      <c r="G3721" s="4">
        <v>10850</v>
      </c>
      <c r="H3721" s="4">
        <v>10850</v>
      </c>
      <c r="I3721">
        <v>0.70299999999999996</v>
      </c>
      <c r="J3721" s="4">
        <v>67230528.189999998</v>
      </c>
      <c r="K3721" s="12">
        <v>6196.3620451612906</v>
      </c>
      <c r="L3721" s="12">
        <v>6196.3620451612906</v>
      </c>
      <c r="N3721">
        <v>0</v>
      </c>
    </row>
    <row r="3722" spans="1:14" x14ac:dyDescent="0.3">
      <c r="A3722">
        <v>354060</v>
      </c>
      <c r="B3722">
        <v>3540606</v>
      </c>
      <c r="C3722" t="s">
        <v>3617</v>
      </c>
      <c r="D3722" t="s">
        <v>3175</v>
      </c>
      <c r="E3722" t="s">
        <v>5335</v>
      </c>
      <c r="F3722" t="s">
        <v>5339</v>
      </c>
      <c r="G3722" s="4">
        <v>58605</v>
      </c>
      <c r="H3722" s="4">
        <v>58605</v>
      </c>
      <c r="I3722">
        <v>0.75800000000000001</v>
      </c>
      <c r="J3722" s="4">
        <v>554643786.07000005</v>
      </c>
      <c r="K3722" s="12">
        <v>9464.1035077211855</v>
      </c>
      <c r="L3722" s="12">
        <v>9464.1035077211855</v>
      </c>
      <c r="N3722">
        <v>0.25</v>
      </c>
    </row>
    <row r="3723" spans="1:14" x14ac:dyDescent="0.3">
      <c r="A3723">
        <v>354070</v>
      </c>
      <c r="B3723">
        <v>3540705</v>
      </c>
      <c r="C3723" t="s">
        <v>3618</v>
      </c>
      <c r="D3723" t="s">
        <v>3175</v>
      </c>
      <c r="E3723" t="s">
        <v>5335</v>
      </c>
      <c r="F3723" t="s">
        <v>5339</v>
      </c>
      <c r="G3723" s="4">
        <v>53966</v>
      </c>
      <c r="H3723" s="4">
        <v>53966</v>
      </c>
      <c r="I3723">
        <v>0.751</v>
      </c>
      <c r="J3723" s="4">
        <v>333267889.5</v>
      </c>
      <c r="K3723" s="12">
        <v>6175.5158711040285</v>
      </c>
      <c r="L3723" s="12">
        <v>6175.5158711040285</v>
      </c>
      <c r="M3723">
        <v>0.5</v>
      </c>
      <c r="N3723">
        <v>0.625</v>
      </c>
    </row>
    <row r="3724" spans="1:14" x14ac:dyDescent="0.3">
      <c r="A3724">
        <v>354075</v>
      </c>
      <c r="B3724">
        <v>3540754</v>
      </c>
      <c r="C3724" t="s">
        <v>3619</v>
      </c>
      <c r="D3724" t="s">
        <v>3175</v>
      </c>
      <c r="E3724" t="s">
        <v>5335</v>
      </c>
      <c r="F3724" t="s">
        <v>5339</v>
      </c>
      <c r="G3724" s="4">
        <v>20801</v>
      </c>
      <c r="H3724" s="4">
        <v>20801</v>
      </c>
      <c r="I3724">
        <v>0.69699999999999995</v>
      </c>
      <c r="J3724" s="4">
        <v>96985774.959999993</v>
      </c>
      <c r="K3724" s="12">
        <v>4662.5534810826402</v>
      </c>
      <c r="L3724" s="12">
        <v>4662.5534810826402</v>
      </c>
      <c r="M3724">
        <v>0.44444444444444442</v>
      </c>
      <c r="N3724">
        <v>0.375</v>
      </c>
    </row>
    <row r="3725" spans="1:14" x14ac:dyDescent="0.3">
      <c r="A3725">
        <v>354080</v>
      </c>
      <c r="B3725">
        <v>3540804</v>
      </c>
      <c r="C3725" t="s">
        <v>3620</v>
      </c>
      <c r="D3725" t="s">
        <v>3175</v>
      </c>
      <c r="E3725" t="s">
        <v>5335</v>
      </c>
      <c r="F3725" t="s">
        <v>5339</v>
      </c>
      <c r="G3725" s="4">
        <v>19097</v>
      </c>
      <c r="H3725" s="4">
        <v>19097</v>
      </c>
      <c r="I3725">
        <v>0.747</v>
      </c>
      <c r="J3725" s="4">
        <v>134367700.34999999</v>
      </c>
      <c r="K3725" s="12">
        <v>7036.063274336283</v>
      </c>
      <c r="L3725" s="12">
        <v>7036.063274336283</v>
      </c>
      <c r="M3725">
        <v>0.83333333333333337</v>
      </c>
      <c r="N3725">
        <v>0.125</v>
      </c>
    </row>
    <row r="3726" spans="1:14" x14ac:dyDescent="0.3">
      <c r="A3726">
        <v>354085</v>
      </c>
      <c r="B3726">
        <v>3540853</v>
      </c>
      <c r="C3726" t="s">
        <v>3621</v>
      </c>
      <c r="D3726" t="s">
        <v>3175</v>
      </c>
      <c r="E3726" t="s">
        <v>5335</v>
      </c>
      <c r="F3726" t="s">
        <v>5339</v>
      </c>
      <c r="G3726" s="4">
        <v>2589</v>
      </c>
      <c r="H3726" s="4">
        <v>2589</v>
      </c>
      <c r="I3726">
        <v>0.69599999999999995</v>
      </c>
      <c r="J3726" s="4">
        <v>26099795.489999998</v>
      </c>
      <c r="K3726" s="12">
        <v>10081.03340672074</v>
      </c>
      <c r="L3726" s="12">
        <v>10081.03340672074</v>
      </c>
      <c r="N3726">
        <v>0.125</v>
      </c>
    </row>
    <row r="3727" spans="1:14" x14ac:dyDescent="0.3">
      <c r="A3727">
        <v>354090</v>
      </c>
      <c r="B3727">
        <v>3540903</v>
      </c>
      <c r="C3727" t="s">
        <v>3622</v>
      </c>
      <c r="D3727" t="s">
        <v>3175</v>
      </c>
      <c r="E3727" t="s">
        <v>5335</v>
      </c>
      <c r="F3727" t="s">
        <v>5339</v>
      </c>
      <c r="G3727" s="4">
        <v>17299</v>
      </c>
      <c r="H3727" s="4">
        <v>17299</v>
      </c>
      <c r="I3727">
        <v>0.73299999999999998</v>
      </c>
      <c r="J3727" s="4">
        <v>138713883.03</v>
      </c>
      <c r="K3727" s="12">
        <v>8018.6070310422565</v>
      </c>
      <c r="L3727" s="12">
        <v>8018.6070310422565</v>
      </c>
      <c r="N3727">
        <v>0.125</v>
      </c>
    </row>
    <row r="3728" spans="1:14" x14ac:dyDescent="0.3">
      <c r="A3728">
        <v>354100</v>
      </c>
      <c r="B3728">
        <v>3541000</v>
      </c>
      <c r="C3728" t="s">
        <v>3623</v>
      </c>
      <c r="D3728" t="s">
        <v>3175</v>
      </c>
      <c r="E3728" t="s">
        <v>5335</v>
      </c>
      <c r="F3728" t="s">
        <v>5339</v>
      </c>
      <c r="G3728" s="4">
        <v>368539</v>
      </c>
      <c r="H3728" s="4">
        <v>200000</v>
      </c>
      <c r="I3728">
        <v>0.754</v>
      </c>
      <c r="J3728" s="4">
        <v>2708297913.46</v>
      </c>
      <c r="K3728" s="12">
        <v>13541.489567300001</v>
      </c>
      <c r="L3728" s="12">
        <v>13541.489567300001</v>
      </c>
      <c r="M3728">
        <v>0.83333333333333337</v>
      </c>
      <c r="N3728">
        <v>0.25</v>
      </c>
    </row>
    <row r="3729" spans="1:14" x14ac:dyDescent="0.3">
      <c r="A3729">
        <v>354105</v>
      </c>
      <c r="B3729">
        <v>3541059</v>
      </c>
      <c r="C3729" t="s">
        <v>3624</v>
      </c>
      <c r="D3729" t="s">
        <v>3175</v>
      </c>
      <c r="E3729" t="s">
        <v>5335</v>
      </c>
      <c r="F3729" t="s">
        <v>5339</v>
      </c>
      <c r="G3729" s="4">
        <v>5264</v>
      </c>
      <c r="H3729" s="4">
        <v>5264</v>
      </c>
      <c r="I3729">
        <v>0.70099999999999996</v>
      </c>
      <c r="J3729" s="4">
        <v>45647479.600000001</v>
      </c>
      <c r="K3729" s="12">
        <v>8671.6336626139819</v>
      </c>
      <c r="L3729" s="12">
        <v>8671.6336626139819</v>
      </c>
      <c r="N3729">
        <v>0</v>
      </c>
    </row>
    <row r="3730" spans="1:14" x14ac:dyDescent="0.3">
      <c r="A3730">
        <v>354110</v>
      </c>
      <c r="B3730">
        <v>3541109</v>
      </c>
      <c r="C3730" t="s">
        <v>3625</v>
      </c>
      <c r="D3730" t="s">
        <v>3175</v>
      </c>
      <c r="E3730" t="s">
        <v>5335</v>
      </c>
      <c r="F3730" t="s">
        <v>5339</v>
      </c>
      <c r="G3730" s="4">
        <v>3830</v>
      </c>
      <c r="H3730" s="4">
        <v>3830</v>
      </c>
      <c r="I3730">
        <v>0.73499999999999999</v>
      </c>
      <c r="J3730" s="4">
        <v>35630999.049999997</v>
      </c>
      <c r="K3730" s="12">
        <v>9303.1329112271524</v>
      </c>
      <c r="L3730" s="12">
        <v>9303.1329112271524</v>
      </c>
      <c r="N3730">
        <v>0</v>
      </c>
    </row>
    <row r="3731" spans="1:14" x14ac:dyDescent="0.3">
      <c r="A3731">
        <v>354120</v>
      </c>
      <c r="B3731">
        <v>3541208</v>
      </c>
      <c r="C3731" t="s">
        <v>2786</v>
      </c>
      <c r="D3731" t="s">
        <v>3175</v>
      </c>
      <c r="E3731" t="s">
        <v>5335</v>
      </c>
      <c r="F3731" t="s">
        <v>5339</v>
      </c>
      <c r="G3731" s="4">
        <v>14803</v>
      </c>
      <c r="H3731" s="4">
        <v>14803</v>
      </c>
      <c r="I3731">
        <v>0.75700000000000001</v>
      </c>
      <c r="J3731" s="4">
        <v>94051116.840000004</v>
      </c>
      <c r="K3731" s="12">
        <v>6353.517316760116</v>
      </c>
      <c r="L3731" s="12">
        <v>6353.517316760116</v>
      </c>
      <c r="M3731">
        <v>0.63888888888888884</v>
      </c>
      <c r="N3731">
        <v>0.125</v>
      </c>
    </row>
    <row r="3732" spans="1:14" x14ac:dyDescent="0.3">
      <c r="A3732">
        <v>354130</v>
      </c>
      <c r="B3732">
        <v>3541307</v>
      </c>
      <c r="C3732" t="s">
        <v>3626</v>
      </c>
      <c r="D3732" t="s">
        <v>3175</v>
      </c>
      <c r="E3732" t="s">
        <v>5335</v>
      </c>
      <c r="F3732" t="s">
        <v>5339</v>
      </c>
      <c r="G3732" s="4">
        <v>40322</v>
      </c>
      <c r="H3732" s="4">
        <v>40322</v>
      </c>
      <c r="I3732">
        <v>0.75</v>
      </c>
      <c r="J3732" s="4">
        <v>213048911.53999999</v>
      </c>
      <c r="K3732" s="12">
        <v>5283.6890913149145</v>
      </c>
      <c r="L3732" s="12">
        <v>5283.6890913149145</v>
      </c>
      <c r="M3732">
        <v>0.49999999999999989</v>
      </c>
      <c r="N3732">
        <v>0.25</v>
      </c>
    </row>
    <row r="3733" spans="1:14" x14ac:dyDescent="0.3">
      <c r="A3733">
        <v>354140</v>
      </c>
      <c r="B3733">
        <v>3541406</v>
      </c>
      <c r="C3733" t="s">
        <v>3627</v>
      </c>
      <c r="D3733" t="s">
        <v>3175</v>
      </c>
      <c r="E3733" t="s">
        <v>5335</v>
      </c>
      <c r="F3733" t="s">
        <v>5339</v>
      </c>
      <c r="G3733" s="4">
        <v>234706</v>
      </c>
      <c r="H3733" s="4">
        <v>200000</v>
      </c>
      <c r="I3733">
        <v>0.80600000000000005</v>
      </c>
      <c r="J3733" s="4">
        <v>1215953869.8399999</v>
      </c>
      <c r="K3733" s="12">
        <v>6079.7693491999999</v>
      </c>
      <c r="L3733" s="12">
        <v>6079.7693491999999</v>
      </c>
      <c r="M3733">
        <v>2</v>
      </c>
      <c r="N3733">
        <v>0.5</v>
      </c>
    </row>
    <row r="3734" spans="1:14" x14ac:dyDescent="0.3">
      <c r="A3734">
        <v>354150</v>
      </c>
      <c r="B3734">
        <v>3541505</v>
      </c>
      <c r="C3734" t="s">
        <v>3628</v>
      </c>
      <c r="D3734" t="s">
        <v>3175</v>
      </c>
      <c r="E3734" t="s">
        <v>5335</v>
      </c>
      <c r="F3734" t="s">
        <v>5339</v>
      </c>
      <c r="G3734" s="4">
        <v>35810</v>
      </c>
      <c r="H3734" s="4">
        <v>35810</v>
      </c>
      <c r="I3734">
        <v>0.76300000000000001</v>
      </c>
      <c r="J3734" s="4">
        <v>198896958.66</v>
      </c>
      <c r="K3734" s="12">
        <v>5554.2295074001677</v>
      </c>
      <c r="L3734" s="12">
        <v>5554.2295074001677</v>
      </c>
      <c r="M3734">
        <v>1.5</v>
      </c>
      <c r="N3734">
        <v>0.25</v>
      </c>
    </row>
    <row r="3735" spans="1:14" x14ac:dyDescent="0.3">
      <c r="A3735">
        <v>354160</v>
      </c>
      <c r="B3735">
        <v>3541604</v>
      </c>
      <c r="C3735" t="s">
        <v>3629</v>
      </c>
      <c r="D3735" t="s">
        <v>3175</v>
      </c>
      <c r="E3735" t="s">
        <v>5335</v>
      </c>
      <c r="F3735" t="s">
        <v>5339</v>
      </c>
      <c r="G3735" s="4">
        <v>35973</v>
      </c>
      <c r="H3735" s="4">
        <v>35973</v>
      </c>
      <c r="I3735">
        <v>0.74299999999999999</v>
      </c>
      <c r="J3735" s="4">
        <v>204968953.50999999</v>
      </c>
      <c r="K3735" s="12">
        <v>5697.855433519584</v>
      </c>
      <c r="L3735" s="12">
        <v>5697.855433519584</v>
      </c>
      <c r="N3735">
        <v>0.125</v>
      </c>
    </row>
    <row r="3736" spans="1:14" x14ac:dyDescent="0.3">
      <c r="A3736">
        <v>354165</v>
      </c>
      <c r="B3736">
        <v>3541653</v>
      </c>
      <c r="C3736" t="s">
        <v>3630</v>
      </c>
      <c r="D3736" t="s">
        <v>3175</v>
      </c>
      <c r="E3736" t="s">
        <v>5335</v>
      </c>
      <c r="F3736" t="s">
        <v>5339</v>
      </c>
      <c r="G3736" s="4">
        <v>3477</v>
      </c>
      <c r="H3736" s="4">
        <v>3477</v>
      </c>
      <c r="I3736">
        <v>0.67800000000000005</v>
      </c>
      <c r="J3736" s="4">
        <v>41709751.259999998</v>
      </c>
      <c r="K3736" s="12">
        <v>11995.902001725624</v>
      </c>
      <c r="L3736" s="12">
        <v>11995.902001725624</v>
      </c>
      <c r="M3736">
        <v>1.3888888888888891</v>
      </c>
      <c r="N3736">
        <v>0.375</v>
      </c>
    </row>
    <row r="3737" spans="1:14" x14ac:dyDescent="0.3">
      <c r="A3737">
        <v>354170</v>
      </c>
      <c r="B3737">
        <v>3541703</v>
      </c>
      <c r="C3737" t="s">
        <v>3631</v>
      </c>
      <c r="D3737" t="s">
        <v>3175</v>
      </c>
      <c r="E3737" t="s">
        <v>5335</v>
      </c>
      <c r="F3737" t="s">
        <v>5339</v>
      </c>
      <c r="G3737" s="4">
        <v>13412</v>
      </c>
      <c r="H3737" s="4">
        <v>13412</v>
      </c>
      <c r="I3737">
        <v>0.73799999999999999</v>
      </c>
      <c r="J3737" s="4">
        <v>103040004.06</v>
      </c>
      <c r="K3737" s="12">
        <v>7682.6725365344473</v>
      </c>
      <c r="L3737" s="12">
        <v>7682.6725365344473</v>
      </c>
      <c r="M3737">
        <v>0.19444444444444459</v>
      </c>
      <c r="N3737">
        <v>0.125</v>
      </c>
    </row>
    <row r="3738" spans="1:14" x14ac:dyDescent="0.3">
      <c r="A3738">
        <v>354180</v>
      </c>
      <c r="B3738">
        <v>3541802</v>
      </c>
      <c r="C3738" t="s">
        <v>3632</v>
      </c>
      <c r="D3738" t="s">
        <v>3175</v>
      </c>
      <c r="E3738" t="s">
        <v>5335</v>
      </c>
      <c r="F3738" t="s">
        <v>5339</v>
      </c>
      <c r="G3738" s="4">
        <v>3366</v>
      </c>
      <c r="H3738" s="4">
        <v>3366</v>
      </c>
      <c r="I3738">
        <v>0.71499999999999997</v>
      </c>
      <c r="J3738" s="4">
        <v>54748438.68</v>
      </c>
      <c r="K3738" s="12">
        <v>16265.133297682709</v>
      </c>
      <c r="L3738" s="12">
        <v>14712.97</v>
      </c>
      <c r="N3738">
        <v>0</v>
      </c>
    </row>
    <row r="3739" spans="1:14" x14ac:dyDescent="0.3">
      <c r="A3739">
        <v>354190</v>
      </c>
      <c r="B3739">
        <v>3541901</v>
      </c>
      <c r="C3739" t="s">
        <v>3633</v>
      </c>
      <c r="D3739" t="s">
        <v>3175</v>
      </c>
      <c r="E3739" t="s">
        <v>5335</v>
      </c>
      <c r="F3739" t="s">
        <v>5339</v>
      </c>
      <c r="G3739" s="4">
        <v>9074</v>
      </c>
      <c r="H3739" s="4">
        <v>9074</v>
      </c>
      <c r="I3739">
        <v>0.72199999999999998</v>
      </c>
      <c r="J3739" s="4">
        <v>77398288.079999998</v>
      </c>
      <c r="K3739" s="12">
        <v>8529.6768878113289</v>
      </c>
      <c r="L3739" s="12">
        <v>8529.6768878113289</v>
      </c>
      <c r="N3739">
        <v>0</v>
      </c>
    </row>
    <row r="3740" spans="1:14" x14ac:dyDescent="0.3">
      <c r="A3740">
        <v>354200</v>
      </c>
      <c r="B3740">
        <v>3542008</v>
      </c>
      <c r="C3740" t="s">
        <v>3634</v>
      </c>
      <c r="D3740" t="s">
        <v>3175</v>
      </c>
      <c r="E3740" t="s">
        <v>5335</v>
      </c>
      <c r="F3740" t="s">
        <v>5339</v>
      </c>
      <c r="G3740" s="4">
        <v>7260</v>
      </c>
      <c r="H3740" s="4">
        <v>7260</v>
      </c>
      <c r="I3740">
        <v>0.73199999999999998</v>
      </c>
      <c r="J3740" s="4">
        <v>55621743.799999997</v>
      </c>
      <c r="K3740" s="12">
        <v>7661.3972176308534</v>
      </c>
      <c r="L3740" s="12">
        <v>7661.3972176308534</v>
      </c>
      <c r="N3740">
        <v>0.125</v>
      </c>
    </row>
    <row r="3741" spans="1:14" x14ac:dyDescent="0.3">
      <c r="A3741">
        <v>354210</v>
      </c>
      <c r="B3741">
        <v>3542107</v>
      </c>
      <c r="C3741" t="s">
        <v>3635</v>
      </c>
      <c r="D3741" t="s">
        <v>3175</v>
      </c>
      <c r="E3741" t="s">
        <v>5335</v>
      </c>
      <c r="F3741" t="s">
        <v>5339</v>
      </c>
      <c r="G3741" s="4">
        <v>9145</v>
      </c>
      <c r="H3741" s="4">
        <v>9145</v>
      </c>
      <c r="I3741">
        <v>0.745</v>
      </c>
      <c r="J3741" s="4">
        <v>74605976.859999999</v>
      </c>
      <c r="K3741" s="12">
        <v>8158.1166604702021</v>
      </c>
      <c r="L3741" s="12">
        <v>8158.1166604702021</v>
      </c>
      <c r="M3741">
        <v>0.94444444444444442</v>
      </c>
      <c r="N3741">
        <v>0.625</v>
      </c>
    </row>
    <row r="3742" spans="1:14" x14ac:dyDescent="0.3">
      <c r="A3742">
        <v>354220</v>
      </c>
      <c r="B3742">
        <v>3542206</v>
      </c>
      <c r="C3742" t="s">
        <v>3636</v>
      </c>
      <c r="D3742" t="s">
        <v>3175</v>
      </c>
      <c r="E3742" t="s">
        <v>5335</v>
      </c>
      <c r="F3742" t="s">
        <v>5339</v>
      </c>
      <c r="G3742" s="4">
        <v>29387</v>
      </c>
      <c r="H3742" s="4">
        <v>29387</v>
      </c>
      <c r="I3742">
        <v>0.751</v>
      </c>
      <c r="J3742" s="4">
        <v>197773558.91999999</v>
      </c>
      <c r="K3742" s="12">
        <v>6729.9676360295362</v>
      </c>
      <c r="L3742" s="12">
        <v>6729.9676360295362</v>
      </c>
      <c r="M3742">
        <v>8.333333333333337E-2</v>
      </c>
      <c r="N3742">
        <v>0.125</v>
      </c>
    </row>
    <row r="3743" spans="1:14" x14ac:dyDescent="0.3">
      <c r="A3743">
        <v>354230</v>
      </c>
      <c r="B3743">
        <v>3542305</v>
      </c>
      <c r="C3743" t="s">
        <v>3637</v>
      </c>
      <c r="D3743" t="s">
        <v>3175</v>
      </c>
      <c r="E3743" t="s">
        <v>5335</v>
      </c>
      <c r="F3743" t="s">
        <v>5339</v>
      </c>
      <c r="G3743" s="4">
        <v>4637</v>
      </c>
      <c r="H3743" s="4">
        <v>4637</v>
      </c>
      <c r="I3743">
        <v>0.65700000000000003</v>
      </c>
      <c r="J3743" s="4">
        <v>37303935</v>
      </c>
      <c r="K3743" s="12">
        <v>8044.8425706275611</v>
      </c>
      <c r="L3743" s="12">
        <v>8044.8425706275611</v>
      </c>
      <c r="N3743">
        <v>0</v>
      </c>
    </row>
    <row r="3744" spans="1:14" x14ac:dyDescent="0.3">
      <c r="A3744">
        <v>354240</v>
      </c>
      <c r="B3744">
        <v>3542404</v>
      </c>
      <c r="C3744" t="s">
        <v>3638</v>
      </c>
      <c r="D3744" t="s">
        <v>3175</v>
      </c>
      <c r="E3744" t="s">
        <v>5335</v>
      </c>
      <c r="F3744" t="s">
        <v>5339</v>
      </c>
      <c r="G3744" s="4">
        <v>20620</v>
      </c>
      <c r="H3744" s="4">
        <v>20620</v>
      </c>
      <c r="I3744">
        <v>0.76800000000000002</v>
      </c>
      <c r="J3744" s="4">
        <v>131208979.92</v>
      </c>
      <c r="K3744" s="12">
        <v>6363.1901028128032</v>
      </c>
      <c r="L3744" s="12">
        <v>6363.1901028128032</v>
      </c>
      <c r="N3744">
        <v>0.125</v>
      </c>
    </row>
    <row r="3745" spans="1:14" x14ac:dyDescent="0.3">
      <c r="A3745">
        <v>354250</v>
      </c>
      <c r="B3745">
        <v>3542503</v>
      </c>
      <c r="C3745" t="s">
        <v>3639</v>
      </c>
      <c r="D3745" t="s">
        <v>3175</v>
      </c>
      <c r="E3745" t="s">
        <v>5335</v>
      </c>
      <c r="F3745" t="s">
        <v>5339</v>
      </c>
      <c r="G3745" s="4">
        <v>7820</v>
      </c>
      <c r="H3745" s="4">
        <v>7820</v>
      </c>
      <c r="I3745">
        <v>0.72799999999999998</v>
      </c>
      <c r="J3745" s="4">
        <v>55232179.600000001</v>
      </c>
      <c r="K3745" s="12">
        <v>7062.938567774936</v>
      </c>
      <c r="L3745" s="12">
        <v>7062.938567774936</v>
      </c>
      <c r="N3745">
        <v>0.25</v>
      </c>
    </row>
    <row r="3746" spans="1:14" x14ac:dyDescent="0.3">
      <c r="A3746">
        <v>354260</v>
      </c>
      <c r="B3746">
        <v>3542602</v>
      </c>
      <c r="C3746" t="s">
        <v>3640</v>
      </c>
      <c r="D3746" t="s">
        <v>3175</v>
      </c>
      <c r="E3746" t="s">
        <v>5335</v>
      </c>
      <c r="F3746" t="s">
        <v>5339</v>
      </c>
      <c r="G3746" s="4">
        <v>61927</v>
      </c>
      <c r="H3746" s="4">
        <v>61927</v>
      </c>
      <c r="I3746">
        <v>0.754</v>
      </c>
      <c r="J3746" s="4">
        <v>338419629.31</v>
      </c>
      <c r="K3746" s="12">
        <v>5464.8154974405352</v>
      </c>
      <c r="L3746" s="12">
        <v>5464.8154974405352</v>
      </c>
      <c r="M3746">
        <v>1.583333333333333</v>
      </c>
      <c r="N3746">
        <v>0.625</v>
      </c>
    </row>
    <row r="3747" spans="1:14" x14ac:dyDescent="0.3">
      <c r="A3747">
        <v>354270</v>
      </c>
      <c r="B3747">
        <v>3542701</v>
      </c>
      <c r="C3747" t="s">
        <v>3641</v>
      </c>
      <c r="D3747" t="s">
        <v>3175</v>
      </c>
      <c r="E3747" t="s">
        <v>5335</v>
      </c>
      <c r="F3747" t="s">
        <v>5339</v>
      </c>
      <c r="G3747" s="4">
        <v>6486</v>
      </c>
      <c r="H3747" s="4">
        <v>6486</v>
      </c>
      <c r="I3747">
        <v>0.70499999999999996</v>
      </c>
      <c r="J3747" s="4">
        <v>52314844.619999997</v>
      </c>
      <c r="K3747" s="12">
        <v>8065.8101480111009</v>
      </c>
      <c r="L3747" s="12">
        <v>8065.8101480111009</v>
      </c>
      <c r="M3747">
        <v>0.88888888888888895</v>
      </c>
      <c r="N3747">
        <v>0.375</v>
      </c>
    </row>
    <row r="3748" spans="1:14" x14ac:dyDescent="0.3">
      <c r="A3748">
        <v>354280</v>
      </c>
      <c r="B3748">
        <v>3542800</v>
      </c>
      <c r="C3748" t="s">
        <v>3642</v>
      </c>
      <c r="D3748" t="s">
        <v>3175</v>
      </c>
      <c r="E3748" t="s">
        <v>5335</v>
      </c>
      <c r="F3748" t="s">
        <v>5339</v>
      </c>
      <c r="G3748" s="4">
        <v>3158</v>
      </c>
      <c r="H3748" s="4">
        <v>3158</v>
      </c>
      <c r="I3748">
        <v>0.69799999999999995</v>
      </c>
      <c r="J3748" s="4">
        <v>37356659.850000001</v>
      </c>
      <c r="K3748" s="12">
        <v>11829.214645345155</v>
      </c>
      <c r="L3748" s="12">
        <v>11829.214645345155</v>
      </c>
      <c r="N3748">
        <v>0.125</v>
      </c>
    </row>
    <row r="3749" spans="1:14" x14ac:dyDescent="0.3">
      <c r="A3749">
        <v>354290</v>
      </c>
      <c r="B3749">
        <v>3542909</v>
      </c>
      <c r="C3749" t="s">
        <v>3643</v>
      </c>
      <c r="D3749" t="s">
        <v>3175</v>
      </c>
      <c r="E3749" t="s">
        <v>5335</v>
      </c>
      <c r="F3749" t="s">
        <v>5339</v>
      </c>
      <c r="G3749" s="4">
        <v>11040</v>
      </c>
      <c r="H3749" s="4">
        <v>11040</v>
      </c>
      <c r="I3749">
        <v>0.71199999999999997</v>
      </c>
      <c r="J3749" s="4">
        <v>71729167.25</v>
      </c>
      <c r="K3749" s="12">
        <v>6497.2071784420286</v>
      </c>
      <c r="L3749" s="12">
        <v>6497.2071784420286</v>
      </c>
      <c r="N3749">
        <v>0</v>
      </c>
    </row>
    <row r="3750" spans="1:14" x14ac:dyDescent="0.3">
      <c r="A3750">
        <v>354300</v>
      </c>
      <c r="B3750">
        <v>3543006</v>
      </c>
      <c r="C3750" t="s">
        <v>3644</v>
      </c>
      <c r="D3750" t="s">
        <v>3175</v>
      </c>
      <c r="E3750" t="s">
        <v>5335</v>
      </c>
      <c r="F3750" t="s">
        <v>5339</v>
      </c>
      <c r="G3750" s="4">
        <v>18942</v>
      </c>
      <c r="H3750" s="4">
        <v>18942</v>
      </c>
      <c r="I3750">
        <v>0.63900000000000001</v>
      </c>
      <c r="J3750" s="4">
        <v>103666745.44</v>
      </c>
      <c r="K3750" s="12">
        <v>5472.8510949213387</v>
      </c>
      <c r="L3750" s="12">
        <v>5472.8510949213387</v>
      </c>
      <c r="M3750">
        <v>1.583333333333333</v>
      </c>
      <c r="N3750">
        <v>0.25</v>
      </c>
    </row>
    <row r="3751" spans="1:14" x14ac:dyDescent="0.3">
      <c r="A3751">
        <v>354310</v>
      </c>
      <c r="B3751">
        <v>3543105</v>
      </c>
      <c r="C3751" t="s">
        <v>3645</v>
      </c>
      <c r="D3751" t="s">
        <v>3175</v>
      </c>
      <c r="E3751" t="s">
        <v>5335</v>
      </c>
      <c r="F3751" t="s">
        <v>5339</v>
      </c>
      <c r="G3751" s="4">
        <v>4717</v>
      </c>
      <c r="H3751" s="4">
        <v>4717</v>
      </c>
      <c r="I3751">
        <v>0.71099999999999997</v>
      </c>
      <c r="J3751" s="4">
        <v>46428717.57</v>
      </c>
      <c r="K3751" s="12">
        <v>9842.8487534449869</v>
      </c>
      <c r="L3751" s="12">
        <v>9842.8487534449869</v>
      </c>
      <c r="N3751">
        <v>0.125</v>
      </c>
    </row>
    <row r="3752" spans="1:14" x14ac:dyDescent="0.3">
      <c r="A3752">
        <v>354320</v>
      </c>
      <c r="B3752">
        <v>3543204</v>
      </c>
      <c r="C3752" t="s">
        <v>3646</v>
      </c>
      <c r="D3752" t="s">
        <v>3175</v>
      </c>
      <c r="E3752" t="s">
        <v>5335</v>
      </c>
      <c r="F3752" t="s">
        <v>5339</v>
      </c>
      <c r="G3752" s="4">
        <v>4776</v>
      </c>
      <c r="H3752" s="4">
        <v>4776</v>
      </c>
      <c r="I3752">
        <v>0.747</v>
      </c>
      <c r="J3752" s="4">
        <v>41585923.770000003</v>
      </c>
      <c r="K3752" s="12">
        <v>8707.2704711055285</v>
      </c>
      <c r="L3752" s="12">
        <v>8707.2704711055285</v>
      </c>
      <c r="N3752">
        <v>0</v>
      </c>
    </row>
    <row r="3753" spans="1:14" x14ac:dyDescent="0.3">
      <c r="A3753">
        <v>354323</v>
      </c>
      <c r="B3753">
        <v>3543238</v>
      </c>
      <c r="C3753" t="s">
        <v>3647</v>
      </c>
      <c r="D3753" t="s">
        <v>3175</v>
      </c>
      <c r="E3753" t="s">
        <v>5335</v>
      </c>
      <c r="F3753" t="s">
        <v>5339</v>
      </c>
      <c r="G3753" s="4">
        <v>2040</v>
      </c>
      <c r="H3753" s="4">
        <v>2040</v>
      </c>
      <c r="I3753">
        <v>0.72099999999999997</v>
      </c>
      <c r="J3753" s="4">
        <v>31257001.260000002</v>
      </c>
      <c r="K3753" s="12">
        <v>15322.059441176471</v>
      </c>
      <c r="L3753" s="12">
        <v>14712.97</v>
      </c>
      <c r="N3753">
        <v>0</v>
      </c>
    </row>
    <row r="3754" spans="1:14" x14ac:dyDescent="0.3">
      <c r="A3754">
        <v>354325</v>
      </c>
      <c r="B3754">
        <v>3543253</v>
      </c>
      <c r="C3754" t="s">
        <v>3648</v>
      </c>
      <c r="D3754" t="s">
        <v>3175</v>
      </c>
      <c r="E3754" t="s">
        <v>5335</v>
      </c>
      <c r="F3754" t="s">
        <v>5339</v>
      </c>
      <c r="G3754" s="4">
        <v>7571</v>
      </c>
      <c r="H3754" s="4">
        <v>7571</v>
      </c>
      <c r="I3754">
        <v>0.70499999999999996</v>
      </c>
      <c r="J3754" s="4">
        <v>50530256.590000004</v>
      </c>
      <c r="K3754" s="12">
        <v>6674.1852582221636</v>
      </c>
      <c r="L3754" s="12">
        <v>6674.1852582221636</v>
      </c>
      <c r="N3754">
        <v>0.125</v>
      </c>
    </row>
    <row r="3755" spans="1:14" x14ac:dyDescent="0.3">
      <c r="A3755">
        <v>354330</v>
      </c>
      <c r="B3755">
        <v>3543303</v>
      </c>
      <c r="C3755" t="s">
        <v>3649</v>
      </c>
      <c r="D3755" t="s">
        <v>3175</v>
      </c>
      <c r="E3755" t="s">
        <v>5335</v>
      </c>
      <c r="F3755" t="s">
        <v>5339</v>
      </c>
      <c r="G3755" s="4">
        <v>118954</v>
      </c>
      <c r="H3755" s="4">
        <v>118954</v>
      </c>
      <c r="I3755">
        <v>0.78400000000000003</v>
      </c>
      <c r="J3755" s="4">
        <v>567145554.85000002</v>
      </c>
      <c r="K3755" s="12">
        <v>4767.7720366696376</v>
      </c>
      <c r="L3755" s="12">
        <v>4767.7720366696376</v>
      </c>
      <c r="M3755">
        <v>1.2222222222222221</v>
      </c>
      <c r="N3755">
        <v>0.625</v>
      </c>
    </row>
    <row r="3756" spans="1:14" x14ac:dyDescent="0.3">
      <c r="A3756">
        <v>354340</v>
      </c>
      <c r="B3756">
        <v>3543402</v>
      </c>
      <c r="C3756" t="s">
        <v>3650</v>
      </c>
      <c r="D3756" t="s">
        <v>3175</v>
      </c>
      <c r="E3756" t="s">
        <v>5335</v>
      </c>
      <c r="F3756" t="s">
        <v>5339</v>
      </c>
      <c r="G3756" s="4">
        <v>731639</v>
      </c>
      <c r="H3756" s="4">
        <v>200000</v>
      </c>
      <c r="I3756">
        <v>0.8</v>
      </c>
      <c r="J3756" s="4">
        <v>4572633404.4099998</v>
      </c>
      <c r="K3756" s="12">
        <v>22863.167022049998</v>
      </c>
      <c r="L3756" s="12">
        <v>14712.97</v>
      </c>
      <c r="M3756">
        <v>1.583333333333333</v>
      </c>
      <c r="N3756">
        <v>0.875</v>
      </c>
    </row>
    <row r="3757" spans="1:14" x14ac:dyDescent="0.3">
      <c r="A3757">
        <v>354350</v>
      </c>
      <c r="B3757">
        <v>3543501</v>
      </c>
      <c r="C3757" t="s">
        <v>3651</v>
      </c>
      <c r="D3757" t="s">
        <v>3175</v>
      </c>
      <c r="E3757" t="s">
        <v>5335</v>
      </c>
      <c r="F3757" t="s">
        <v>5339</v>
      </c>
      <c r="G3757" s="4">
        <v>5628</v>
      </c>
      <c r="H3757" s="4">
        <v>5628</v>
      </c>
      <c r="I3757">
        <v>0.66400000000000003</v>
      </c>
      <c r="J3757" s="4">
        <v>45497477.039999999</v>
      </c>
      <c r="K3757" s="12">
        <v>8084.1288272921111</v>
      </c>
      <c r="L3757" s="12">
        <v>8084.1288272921111</v>
      </c>
      <c r="N3757">
        <v>0.25</v>
      </c>
    </row>
    <row r="3758" spans="1:14" x14ac:dyDescent="0.3">
      <c r="A3758">
        <v>354360</v>
      </c>
      <c r="B3758">
        <v>3543600</v>
      </c>
      <c r="C3758" t="s">
        <v>3652</v>
      </c>
      <c r="D3758" t="s">
        <v>3175</v>
      </c>
      <c r="E3758" t="s">
        <v>5335</v>
      </c>
      <c r="F3758" t="s">
        <v>5339</v>
      </c>
      <c r="G3758" s="4">
        <v>4179</v>
      </c>
      <c r="H3758" s="4">
        <v>4179</v>
      </c>
      <c r="I3758">
        <v>0.74</v>
      </c>
      <c r="J3758" s="4">
        <v>61430802.600000001</v>
      </c>
      <c r="K3758" s="12">
        <v>14699.880976310122</v>
      </c>
      <c r="L3758" s="12">
        <v>14699.880976310122</v>
      </c>
      <c r="N3758">
        <v>0</v>
      </c>
    </row>
    <row r="3759" spans="1:14" x14ac:dyDescent="0.3">
      <c r="A3759">
        <v>354370</v>
      </c>
      <c r="B3759">
        <v>3543709</v>
      </c>
      <c r="C3759" t="s">
        <v>3653</v>
      </c>
      <c r="D3759" t="s">
        <v>3175</v>
      </c>
      <c r="E3759" t="s">
        <v>5335</v>
      </c>
      <c r="F3759" t="s">
        <v>5339</v>
      </c>
      <c r="G3759" s="4">
        <v>9101</v>
      </c>
      <c r="H3759" s="4">
        <v>9101</v>
      </c>
      <c r="I3759">
        <v>0.73399999999999999</v>
      </c>
      <c r="J3759" s="4">
        <v>65823200</v>
      </c>
      <c r="K3759" s="12">
        <v>7232.5238984726957</v>
      </c>
      <c r="L3759" s="12">
        <v>7232.5238984726957</v>
      </c>
      <c r="M3759">
        <v>0.80555555555555547</v>
      </c>
      <c r="N3759">
        <v>0.375</v>
      </c>
    </row>
    <row r="3760" spans="1:14" x14ac:dyDescent="0.3">
      <c r="A3760">
        <v>354380</v>
      </c>
      <c r="B3760">
        <v>3543808</v>
      </c>
      <c r="C3760" t="s">
        <v>3654</v>
      </c>
      <c r="D3760" t="s">
        <v>3175</v>
      </c>
      <c r="E3760" t="s">
        <v>5335</v>
      </c>
      <c r="F3760" t="s">
        <v>5339</v>
      </c>
      <c r="G3760" s="4">
        <v>9334</v>
      </c>
      <c r="H3760" s="4">
        <v>9334</v>
      </c>
      <c r="I3760">
        <v>0.72299999999999998</v>
      </c>
      <c r="J3760" s="4">
        <v>58894407.329999998</v>
      </c>
      <c r="K3760" s="12">
        <v>6309.6643807585169</v>
      </c>
      <c r="L3760" s="12">
        <v>6309.6643807585169</v>
      </c>
      <c r="M3760">
        <v>0.52777777777777768</v>
      </c>
      <c r="N3760">
        <v>0.125</v>
      </c>
    </row>
    <row r="3761" spans="1:14" x14ac:dyDescent="0.3">
      <c r="A3761">
        <v>354390</v>
      </c>
      <c r="B3761">
        <v>3543907</v>
      </c>
      <c r="C3761" t="s">
        <v>3149</v>
      </c>
      <c r="D3761" t="s">
        <v>3175</v>
      </c>
      <c r="E3761" t="s">
        <v>5335</v>
      </c>
      <c r="F3761" t="s">
        <v>5339</v>
      </c>
      <c r="G3761" s="4">
        <v>210323</v>
      </c>
      <c r="H3761" s="4">
        <v>200000</v>
      </c>
      <c r="I3761">
        <v>0.80300000000000005</v>
      </c>
      <c r="J3761" s="4">
        <v>1410019899.5799999</v>
      </c>
      <c r="K3761" s="12">
        <v>7050.0994978999997</v>
      </c>
      <c r="L3761" s="12">
        <v>7050.0994978999997</v>
      </c>
      <c r="M3761">
        <v>1.694444444444444</v>
      </c>
      <c r="N3761">
        <v>0.25</v>
      </c>
    </row>
    <row r="3762" spans="1:14" x14ac:dyDescent="0.3">
      <c r="A3762">
        <v>354400</v>
      </c>
      <c r="B3762">
        <v>3544004</v>
      </c>
      <c r="C3762" t="s">
        <v>3655</v>
      </c>
      <c r="D3762" t="s">
        <v>3175</v>
      </c>
      <c r="E3762" t="s">
        <v>5335</v>
      </c>
      <c r="F3762" t="s">
        <v>5339</v>
      </c>
      <c r="G3762" s="4">
        <v>32329</v>
      </c>
      <c r="H3762" s="4">
        <v>32329</v>
      </c>
      <c r="I3762">
        <v>0.75900000000000001</v>
      </c>
      <c r="J3762" s="4">
        <v>180517406.97999999</v>
      </c>
      <c r="K3762" s="12">
        <v>5583.7609261034977</v>
      </c>
      <c r="L3762" s="12">
        <v>5583.7609261034977</v>
      </c>
      <c r="N3762">
        <v>0.25</v>
      </c>
    </row>
    <row r="3763" spans="1:14" x14ac:dyDescent="0.3">
      <c r="A3763">
        <v>354410</v>
      </c>
      <c r="B3763">
        <v>3544103</v>
      </c>
      <c r="C3763" t="s">
        <v>3656</v>
      </c>
      <c r="D3763" t="s">
        <v>3175</v>
      </c>
      <c r="E3763" t="s">
        <v>5335</v>
      </c>
      <c r="F3763" t="s">
        <v>5339</v>
      </c>
      <c r="G3763" s="4">
        <v>45324</v>
      </c>
      <c r="H3763" s="4">
        <v>45324</v>
      </c>
      <c r="I3763">
        <v>0.749</v>
      </c>
      <c r="J3763" s="4">
        <v>167058088.37</v>
      </c>
      <c r="K3763" s="12">
        <v>3685.8637448151089</v>
      </c>
      <c r="L3763" s="12">
        <v>3685.8637448151089</v>
      </c>
      <c r="M3763">
        <v>0.47222222222222221</v>
      </c>
      <c r="N3763">
        <v>0.375</v>
      </c>
    </row>
    <row r="3764" spans="1:14" x14ac:dyDescent="0.3">
      <c r="A3764">
        <v>354420</v>
      </c>
      <c r="B3764">
        <v>3544202</v>
      </c>
      <c r="C3764" t="s">
        <v>3657</v>
      </c>
      <c r="D3764" t="s">
        <v>3175</v>
      </c>
      <c r="E3764" t="s">
        <v>5335</v>
      </c>
      <c r="F3764" t="s">
        <v>5339</v>
      </c>
      <c r="G3764" s="4">
        <v>10444</v>
      </c>
      <c r="H3764" s="4">
        <v>10444</v>
      </c>
      <c r="I3764">
        <v>0.70299999999999996</v>
      </c>
      <c r="J3764" s="4">
        <v>86047705.569999993</v>
      </c>
      <c r="K3764" s="12">
        <v>8238.9607018383758</v>
      </c>
      <c r="L3764" s="12">
        <v>8238.9607018383758</v>
      </c>
      <c r="M3764">
        <v>0.30555555555555569</v>
      </c>
      <c r="N3764">
        <v>0.125</v>
      </c>
    </row>
    <row r="3765" spans="1:14" x14ac:dyDescent="0.3">
      <c r="A3765">
        <v>354425</v>
      </c>
      <c r="B3765">
        <v>3544251</v>
      </c>
      <c r="C3765" t="s">
        <v>3658</v>
      </c>
      <c r="D3765" t="s">
        <v>3175</v>
      </c>
      <c r="E3765" t="s">
        <v>5335</v>
      </c>
      <c r="F3765" t="s">
        <v>5339</v>
      </c>
      <c r="G3765" s="4">
        <v>17434</v>
      </c>
      <c r="H3765" s="4">
        <v>17434</v>
      </c>
      <c r="I3765">
        <v>0.76400000000000001</v>
      </c>
      <c r="J3765" s="4">
        <v>142205211.87</v>
      </c>
      <c r="K3765" s="12">
        <v>8156.7748003900424</v>
      </c>
      <c r="L3765" s="12">
        <v>8156.7748003900424</v>
      </c>
      <c r="M3765">
        <v>0.69444444444444442</v>
      </c>
      <c r="N3765">
        <v>0.375</v>
      </c>
    </row>
    <row r="3766" spans="1:14" x14ac:dyDescent="0.3">
      <c r="A3766">
        <v>354430</v>
      </c>
      <c r="B3766">
        <v>3544301</v>
      </c>
      <c r="C3766" t="s">
        <v>3659</v>
      </c>
      <c r="D3766" t="s">
        <v>3175</v>
      </c>
      <c r="E3766" t="s">
        <v>5335</v>
      </c>
      <c r="F3766" t="s">
        <v>5339</v>
      </c>
      <c r="G3766" s="4">
        <v>11137</v>
      </c>
      <c r="H3766" s="4">
        <v>11137</v>
      </c>
      <c r="I3766">
        <v>0.73699999999999999</v>
      </c>
      <c r="J3766" s="4">
        <v>78391930.040000007</v>
      </c>
      <c r="K3766" s="12">
        <v>7038.8731292089442</v>
      </c>
      <c r="L3766" s="12">
        <v>7038.8731292089442</v>
      </c>
      <c r="N3766">
        <v>0.125</v>
      </c>
    </row>
    <row r="3767" spans="1:14" x14ac:dyDescent="0.3">
      <c r="A3767">
        <v>354440</v>
      </c>
      <c r="B3767">
        <v>3544400</v>
      </c>
      <c r="C3767" t="s">
        <v>3660</v>
      </c>
      <c r="D3767" t="s">
        <v>3175</v>
      </c>
      <c r="E3767" t="s">
        <v>5335</v>
      </c>
      <c r="F3767" t="s">
        <v>5339</v>
      </c>
      <c r="G3767" s="4">
        <v>2740</v>
      </c>
      <c r="H3767" s="4">
        <v>2740</v>
      </c>
      <c r="I3767">
        <v>0.72099999999999997</v>
      </c>
      <c r="J3767" s="4">
        <v>35495101.380000003</v>
      </c>
      <c r="K3767" s="12">
        <v>12954.416562043796</v>
      </c>
      <c r="L3767" s="12">
        <v>12954.416562043796</v>
      </c>
      <c r="N3767">
        <v>0</v>
      </c>
    </row>
    <row r="3768" spans="1:14" x14ac:dyDescent="0.3">
      <c r="A3768">
        <v>354450</v>
      </c>
      <c r="B3768">
        <v>3544509</v>
      </c>
      <c r="C3768" t="s">
        <v>3661</v>
      </c>
      <c r="D3768" t="s">
        <v>3175</v>
      </c>
      <c r="E3768" t="s">
        <v>5335</v>
      </c>
      <c r="F3768" t="s">
        <v>5339</v>
      </c>
      <c r="G3768" s="4">
        <v>3998</v>
      </c>
      <c r="H3768" s="4">
        <v>3998</v>
      </c>
      <c r="I3768">
        <v>0.75900000000000001</v>
      </c>
      <c r="J3768" s="4">
        <v>47767402.289999999</v>
      </c>
      <c r="K3768" s="12">
        <v>11947.82448474237</v>
      </c>
      <c r="L3768" s="12">
        <v>11947.82448474237</v>
      </c>
      <c r="M3768">
        <v>0.80555555555555558</v>
      </c>
      <c r="N3768">
        <v>0.25</v>
      </c>
    </row>
    <row r="3769" spans="1:14" x14ac:dyDescent="0.3">
      <c r="A3769">
        <v>354460</v>
      </c>
      <c r="B3769">
        <v>3544608</v>
      </c>
      <c r="C3769" t="s">
        <v>3662</v>
      </c>
      <c r="D3769" t="s">
        <v>3175</v>
      </c>
      <c r="E3769" t="s">
        <v>5335</v>
      </c>
      <c r="F3769" t="s">
        <v>5339</v>
      </c>
      <c r="G3769" s="4">
        <v>5182</v>
      </c>
      <c r="H3769" s="4">
        <v>5182</v>
      </c>
      <c r="I3769">
        <v>0.72799999999999998</v>
      </c>
      <c r="J3769" s="4">
        <v>54313332.659999996</v>
      </c>
      <c r="K3769" s="12">
        <v>10481.152578155152</v>
      </c>
      <c r="L3769" s="12">
        <v>10481.152578155152</v>
      </c>
      <c r="N3769">
        <v>0</v>
      </c>
    </row>
    <row r="3770" spans="1:14" x14ac:dyDescent="0.3">
      <c r="A3770">
        <v>354470</v>
      </c>
      <c r="B3770">
        <v>3544707</v>
      </c>
      <c r="C3770" t="s">
        <v>3663</v>
      </c>
      <c r="D3770" t="s">
        <v>3175</v>
      </c>
      <c r="E3770" t="s">
        <v>5335</v>
      </c>
      <c r="F3770" t="s">
        <v>5339</v>
      </c>
      <c r="G3770" s="4">
        <v>2522</v>
      </c>
      <c r="H3770" s="4">
        <v>2522</v>
      </c>
      <c r="I3770">
        <v>0.73</v>
      </c>
      <c r="J3770" s="4">
        <v>29039519.649999999</v>
      </c>
      <c r="K3770" s="12">
        <v>11514.480432196669</v>
      </c>
      <c r="L3770" s="12">
        <v>11514.480432196669</v>
      </c>
      <c r="N3770">
        <v>0</v>
      </c>
    </row>
    <row r="3771" spans="1:14" x14ac:dyDescent="0.3">
      <c r="A3771">
        <v>354480</v>
      </c>
      <c r="B3771">
        <v>3544806</v>
      </c>
      <c r="C3771" t="s">
        <v>3664</v>
      </c>
      <c r="D3771" t="s">
        <v>3175</v>
      </c>
      <c r="E3771" t="s">
        <v>5335</v>
      </c>
      <c r="F3771" t="s">
        <v>5339</v>
      </c>
      <c r="G3771" s="4">
        <v>6645</v>
      </c>
      <c r="H3771" s="4">
        <v>6645</v>
      </c>
      <c r="I3771">
        <v>0.751</v>
      </c>
      <c r="J3771" s="4">
        <v>61274559.649999999</v>
      </c>
      <c r="K3771" s="12">
        <v>9221.1526937547023</v>
      </c>
      <c r="L3771" s="12">
        <v>9221.1526937547023</v>
      </c>
      <c r="M3771">
        <v>0.36111111111111099</v>
      </c>
      <c r="N3771">
        <v>0.125</v>
      </c>
    </row>
    <row r="3772" spans="1:14" x14ac:dyDescent="0.3">
      <c r="A3772">
        <v>354490</v>
      </c>
      <c r="B3772">
        <v>3544905</v>
      </c>
      <c r="C3772" t="s">
        <v>3665</v>
      </c>
      <c r="D3772" t="s">
        <v>3175</v>
      </c>
      <c r="E3772" t="s">
        <v>5335</v>
      </c>
      <c r="F3772" t="s">
        <v>5339</v>
      </c>
      <c r="G3772" s="4">
        <v>11683</v>
      </c>
      <c r="H3772" s="4">
        <v>11683</v>
      </c>
      <c r="I3772">
        <v>0.77200000000000002</v>
      </c>
      <c r="J3772" s="4">
        <v>84662190.450000003</v>
      </c>
      <c r="K3772" s="12">
        <v>7246.6139219378583</v>
      </c>
      <c r="L3772" s="12">
        <v>7246.6139219378583</v>
      </c>
      <c r="M3772">
        <v>0.97222222222222221</v>
      </c>
      <c r="N3772">
        <v>0.125</v>
      </c>
    </row>
    <row r="3773" spans="1:14" x14ac:dyDescent="0.3">
      <c r="A3773">
        <v>354500</v>
      </c>
      <c r="B3773">
        <v>3545001</v>
      </c>
      <c r="C3773" t="s">
        <v>3666</v>
      </c>
      <c r="D3773" t="s">
        <v>3175</v>
      </c>
      <c r="E3773" t="s">
        <v>5335</v>
      </c>
      <c r="F3773" t="s">
        <v>5339</v>
      </c>
      <c r="G3773" s="4">
        <v>15381</v>
      </c>
      <c r="H3773" s="4">
        <v>15381</v>
      </c>
      <c r="I3773">
        <v>0.73199999999999998</v>
      </c>
      <c r="J3773" s="4">
        <v>110686374.45999999</v>
      </c>
      <c r="K3773" s="12">
        <v>7196.305471685846</v>
      </c>
      <c r="L3773" s="12">
        <v>7196.305471685846</v>
      </c>
      <c r="N3773">
        <v>0.125</v>
      </c>
    </row>
    <row r="3774" spans="1:14" x14ac:dyDescent="0.3">
      <c r="A3774">
        <v>354510</v>
      </c>
      <c r="B3774">
        <v>3545100</v>
      </c>
      <c r="C3774" t="s">
        <v>3667</v>
      </c>
      <c r="D3774" t="s">
        <v>3175</v>
      </c>
      <c r="E3774" t="s">
        <v>5335</v>
      </c>
      <c r="F3774" t="s">
        <v>5339</v>
      </c>
      <c r="G3774" s="4">
        <v>4883</v>
      </c>
      <c r="H3774" s="4">
        <v>4883</v>
      </c>
      <c r="I3774">
        <v>0.71899999999999997</v>
      </c>
      <c r="J3774" s="4">
        <v>36117264.18</v>
      </c>
      <c r="K3774" s="12">
        <v>7396.5316772475935</v>
      </c>
      <c r="L3774" s="12">
        <v>7396.5316772475935</v>
      </c>
      <c r="N3774">
        <v>0</v>
      </c>
    </row>
    <row r="3775" spans="1:14" x14ac:dyDescent="0.3">
      <c r="A3775">
        <v>354515</v>
      </c>
      <c r="B3775">
        <v>3545159</v>
      </c>
      <c r="C3775" t="s">
        <v>3668</v>
      </c>
      <c r="D3775" t="s">
        <v>3175</v>
      </c>
      <c r="E3775" t="s">
        <v>5335</v>
      </c>
      <c r="F3775" t="s">
        <v>5339</v>
      </c>
      <c r="G3775" s="4">
        <v>8407</v>
      </c>
      <c r="H3775" s="4">
        <v>8407</v>
      </c>
      <c r="I3775">
        <v>0.79100000000000004</v>
      </c>
      <c r="J3775" s="4">
        <v>62925818.170000002</v>
      </c>
      <c r="K3775" s="12">
        <v>7484.9313869394555</v>
      </c>
      <c r="L3775" s="12">
        <v>7484.9313869394555</v>
      </c>
      <c r="M3775">
        <v>2.5</v>
      </c>
      <c r="N3775">
        <v>0.125</v>
      </c>
    </row>
    <row r="3776" spans="1:14" x14ac:dyDescent="0.3">
      <c r="A3776">
        <v>354520</v>
      </c>
      <c r="B3776">
        <v>3545209</v>
      </c>
      <c r="C3776" t="s">
        <v>3669</v>
      </c>
      <c r="D3776" t="s">
        <v>3175</v>
      </c>
      <c r="E3776" t="s">
        <v>5335</v>
      </c>
      <c r="F3776" t="s">
        <v>5339</v>
      </c>
      <c r="G3776" s="4">
        <v>141111</v>
      </c>
      <c r="H3776" s="4">
        <v>141111</v>
      </c>
      <c r="I3776">
        <v>0.78</v>
      </c>
      <c r="J3776" s="4">
        <v>729954041.00999999</v>
      </c>
      <c r="K3776" s="12">
        <v>5172.9067259816738</v>
      </c>
      <c r="L3776" s="12">
        <v>5172.9067259816738</v>
      </c>
      <c r="M3776">
        <v>1.7222222222222221</v>
      </c>
      <c r="N3776">
        <v>0.375</v>
      </c>
    </row>
    <row r="3777" spans="1:14" x14ac:dyDescent="0.3">
      <c r="A3777">
        <v>354530</v>
      </c>
      <c r="B3777">
        <v>3545308</v>
      </c>
      <c r="C3777" t="s">
        <v>3670</v>
      </c>
      <c r="D3777" t="s">
        <v>3175</v>
      </c>
      <c r="E3777" t="s">
        <v>5335</v>
      </c>
      <c r="F3777" t="s">
        <v>5339</v>
      </c>
      <c r="G3777" s="4">
        <v>45262</v>
      </c>
      <c r="H3777" s="4">
        <v>45262</v>
      </c>
      <c r="I3777">
        <v>0.72899999999999998</v>
      </c>
      <c r="J3777" s="4">
        <v>271763960.22000003</v>
      </c>
      <c r="K3777" s="12">
        <v>6004.2410900976547</v>
      </c>
      <c r="L3777" s="12">
        <v>6004.2410900976547</v>
      </c>
      <c r="N3777">
        <v>0.375</v>
      </c>
    </row>
    <row r="3778" spans="1:14" x14ac:dyDescent="0.3">
      <c r="A3778">
        <v>354540</v>
      </c>
      <c r="B3778">
        <v>3545407</v>
      </c>
      <c r="C3778" t="s">
        <v>3671</v>
      </c>
      <c r="D3778" t="s">
        <v>3175</v>
      </c>
      <c r="E3778" t="s">
        <v>5335</v>
      </c>
      <c r="F3778" t="s">
        <v>5339</v>
      </c>
      <c r="G3778" s="4">
        <v>9221</v>
      </c>
      <c r="H3778" s="4">
        <v>9221</v>
      </c>
      <c r="I3778">
        <v>0.70399999999999996</v>
      </c>
      <c r="J3778" s="4">
        <v>65293302.259999998</v>
      </c>
      <c r="K3778" s="12">
        <v>7080.9350677800667</v>
      </c>
      <c r="L3778" s="12">
        <v>7080.9350677800667</v>
      </c>
      <c r="N3778">
        <v>0</v>
      </c>
    </row>
    <row r="3779" spans="1:14" x14ac:dyDescent="0.3">
      <c r="A3779">
        <v>354550</v>
      </c>
      <c r="B3779">
        <v>3545506</v>
      </c>
      <c r="C3779" t="s">
        <v>3672</v>
      </c>
      <c r="D3779" t="s">
        <v>3175</v>
      </c>
      <c r="E3779" t="s">
        <v>5335</v>
      </c>
      <c r="F3779" t="s">
        <v>5339</v>
      </c>
      <c r="G3779" s="4">
        <v>3697</v>
      </c>
      <c r="H3779" s="4">
        <v>3697</v>
      </c>
      <c r="I3779">
        <v>0.70899999999999996</v>
      </c>
      <c r="J3779" s="4">
        <v>62497668.789999999</v>
      </c>
      <c r="K3779" s="12">
        <v>16904.968566405194</v>
      </c>
      <c r="L3779" s="12">
        <v>14712.97</v>
      </c>
      <c r="N3779">
        <v>0.25</v>
      </c>
    </row>
    <row r="3780" spans="1:14" x14ac:dyDescent="0.3">
      <c r="A3780">
        <v>354560</v>
      </c>
      <c r="B3780">
        <v>3545605</v>
      </c>
      <c r="C3780" t="s">
        <v>3673</v>
      </c>
      <c r="D3780" t="s">
        <v>3175</v>
      </c>
      <c r="E3780" t="s">
        <v>5335</v>
      </c>
      <c r="F3780" t="s">
        <v>5339</v>
      </c>
      <c r="G3780" s="4">
        <v>14193</v>
      </c>
      <c r="H3780" s="4">
        <v>14193</v>
      </c>
      <c r="I3780">
        <v>0.76</v>
      </c>
      <c r="J3780" s="4">
        <v>92684575.260000005</v>
      </c>
      <c r="K3780" s="12">
        <v>6530.3019277108433</v>
      </c>
      <c r="L3780" s="12">
        <v>6530.3019277108433</v>
      </c>
      <c r="M3780">
        <v>1.083333333333333</v>
      </c>
      <c r="N3780">
        <v>0.125</v>
      </c>
    </row>
    <row r="3781" spans="1:14" x14ac:dyDescent="0.3">
      <c r="A3781">
        <v>354570</v>
      </c>
      <c r="B3781">
        <v>3545704</v>
      </c>
      <c r="C3781" t="s">
        <v>3674</v>
      </c>
      <c r="D3781" t="s">
        <v>3175</v>
      </c>
      <c r="E3781" t="s">
        <v>5335</v>
      </c>
      <c r="F3781" t="s">
        <v>5339</v>
      </c>
      <c r="G3781" s="4">
        <v>6566</v>
      </c>
      <c r="H3781" s="4">
        <v>6566</v>
      </c>
      <c r="I3781">
        <v>0.72799999999999998</v>
      </c>
      <c r="J3781" s="4">
        <v>53089474.509999998</v>
      </c>
      <c r="K3781" s="12">
        <v>8085.5124139506543</v>
      </c>
      <c r="L3781" s="12">
        <v>8085.5124139506543</v>
      </c>
      <c r="N3781">
        <v>0.125</v>
      </c>
    </row>
    <row r="3782" spans="1:14" x14ac:dyDescent="0.3">
      <c r="A3782">
        <v>354580</v>
      </c>
      <c r="B3782">
        <v>3545803</v>
      </c>
      <c r="C3782" t="s">
        <v>3675</v>
      </c>
      <c r="D3782" t="s">
        <v>3175</v>
      </c>
      <c r="E3782" t="s">
        <v>5335</v>
      </c>
      <c r="F3782" t="s">
        <v>5339</v>
      </c>
      <c r="G3782" s="4">
        <v>189456</v>
      </c>
      <c r="H3782" s="4">
        <v>189456</v>
      </c>
      <c r="I3782">
        <v>0.78100000000000003</v>
      </c>
      <c r="J3782" s="4">
        <v>961015253.37</v>
      </c>
      <c r="K3782" s="12">
        <v>5072.498381523942</v>
      </c>
      <c r="L3782" s="12">
        <v>5072.498381523942</v>
      </c>
      <c r="M3782">
        <v>0.61111111111111116</v>
      </c>
      <c r="N3782">
        <v>0.5</v>
      </c>
    </row>
    <row r="3783" spans="1:14" x14ac:dyDescent="0.3">
      <c r="A3783">
        <v>354600</v>
      </c>
      <c r="B3783">
        <v>3546009</v>
      </c>
      <c r="C3783" t="s">
        <v>3676</v>
      </c>
      <c r="D3783" t="s">
        <v>3175</v>
      </c>
      <c r="E3783" t="s">
        <v>5335</v>
      </c>
      <c r="F3783" t="s">
        <v>5339</v>
      </c>
      <c r="G3783" s="4">
        <v>14219</v>
      </c>
      <c r="H3783" s="4">
        <v>14219</v>
      </c>
      <c r="I3783">
        <v>0.73499999999999999</v>
      </c>
      <c r="J3783" s="4">
        <v>91187854.569999993</v>
      </c>
      <c r="K3783" s="12">
        <v>6413.0989921935434</v>
      </c>
      <c r="L3783" s="12">
        <v>6413.0989921935434</v>
      </c>
      <c r="M3783">
        <v>0.47222222222222221</v>
      </c>
      <c r="N3783">
        <v>0.125</v>
      </c>
    </row>
    <row r="3784" spans="1:14" x14ac:dyDescent="0.3">
      <c r="A3784">
        <v>354610</v>
      </c>
      <c r="B3784">
        <v>3546108</v>
      </c>
      <c r="C3784" t="s">
        <v>3677</v>
      </c>
      <c r="D3784" t="s">
        <v>3175</v>
      </c>
      <c r="E3784" t="s">
        <v>5335</v>
      </c>
      <c r="F3784" t="s">
        <v>5339</v>
      </c>
      <c r="G3784" s="4">
        <v>2694</v>
      </c>
      <c r="H3784" s="4">
        <v>2694</v>
      </c>
      <c r="I3784">
        <v>0.73299999999999998</v>
      </c>
      <c r="J3784" s="4">
        <v>40964168.109999999</v>
      </c>
      <c r="K3784" s="12">
        <v>15205.70456941351</v>
      </c>
      <c r="L3784" s="12">
        <v>14712.97</v>
      </c>
      <c r="M3784">
        <v>-0.1111111111111111</v>
      </c>
      <c r="N3784">
        <v>0.125</v>
      </c>
    </row>
    <row r="3785" spans="1:14" x14ac:dyDescent="0.3">
      <c r="A3785">
        <v>354620</v>
      </c>
      <c r="B3785">
        <v>3546207</v>
      </c>
      <c r="C3785" t="s">
        <v>3678</v>
      </c>
      <c r="D3785" t="s">
        <v>3175</v>
      </c>
      <c r="E3785" t="s">
        <v>5335</v>
      </c>
      <c r="F3785" t="s">
        <v>5339</v>
      </c>
      <c r="G3785" s="4">
        <v>4375</v>
      </c>
      <c r="H3785" s="4">
        <v>4375</v>
      </c>
      <c r="I3785">
        <v>0.79</v>
      </c>
      <c r="J3785" s="4">
        <v>45408338.490000002</v>
      </c>
      <c r="K3785" s="12">
        <v>10379.048797714286</v>
      </c>
      <c r="L3785" s="12">
        <v>10379.048797714286</v>
      </c>
      <c r="N3785">
        <v>0</v>
      </c>
    </row>
    <row r="3786" spans="1:14" x14ac:dyDescent="0.3">
      <c r="A3786">
        <v>354625</v>
      </c>
      <c r="B3786">
        <v>3546256</v>
      </c>
      <c r="C3786" t="s">
        <v>3679</v>
      </c>
      <c r="D3786" t="s">
        <v>3175</v>
      </c>
      <c r="E3786" t="s">
        <v>5335</v>
      </c>
      <c r="F3786" t="s">
        <v>5339</v>
      </c>
      <c r="G3786" s="4">
        <v>2168</v>
      </c>
      <c r="H3786" s="4">
        <v>2168</v>
      </c>
      <c r="I3786">
        <v>0.74299999999999999</v>
      </c>
      <c r="J3786" s="4">
        <v>33059806.68</v>
      </c>
      <c r="K3786" s="12">
        <v>15248.98832103321</v>
      </c>
      <c r="L3786" s="12">
        <v>14712.97</v>
      </c>
      <c r="N3786">
        <v>0.125</v>
      </c>
    </row>
    <row r="3787" spans="1:14" x14ac:dyDescent="0.3">
      <c r="A3787">
        <v>354630</v>
      </c>
      <c r="B3787">
        <v>3546306</v>
      </c>
      <c r="C3787" t="s">
        <v>3680</v>
      </c>
      <c r="D3787" t="s">
        <v>3175</v>
      </c>
      <c r="E3787" t="s">
        <v>5335</v>
      </c>
      <c r="F3787" t="s">
        <v>5339</v>
      </c>
      <c r="G3787" s="4">
        <v>29489</v>
      </c>
      <c r="H3787" s="4">
        <v>29489</v>
      </c>
      <c r="I3787">
        <v>0.72799999999999998</v>
      </c>
      <c r="J3787" s="4">
        <v>143989068.38</v>
      </c>
      <c r="K3787" s="12">
        <v>4882.8060761639936</v>
      </c>
      <c r="L3787" s="12">
        <v>4882.8060761639936</v>
      </c>
      <c r="M3787">
        <v>2</v>
      </c>
      <c r="N3787">
        <v>0.25</v>
      </c>
    </row>
    <row r="3788" spans="1:14" x14ac:dyDescent="0.3">
      <c r="A3788">
        <v>354640</v>
      </c>
      <c r="B3788">
        <v>3546405</v>
      </c>
      <c r="C3788" t="s">
        <v>3681</v>
      </c>
      <c r="D3788" t="s">
        <v>3175</v>
      </c>
      <c r="E3788" t="s">
        <v>5335</v>
      </c>
      <c r="F3788" t="s">
        <v>5339</v>
      </c>
      <c r="G3788" s="4">
        <v>47759</v>
      </c>
      <c r="H3788" s="4">
        <v>47759</v>
      </c>
      <c r="I3788">
        <v>0.76200000000000001</v>
      </c>
      <c r="J3788" s="4">
        <v>325643126.48000002</v>
      </c>
      <c r="K3788" s="12">
        <v>6818.4661839653263</v>
      </c>
      <c r="L3788" s="12">
        <v>6818.4661839653263</v>
      </c>
      <c r="M3788">
        <v>0.27777777777777779</v>
      </c>
      <c r="N3788">
        <v>0.5</v>
      </c>
    </row>
    <row r="3789" spans="1:14" x14ac:dyDescent="0.3">
      <c r="A3789">
        <v>354650</v>
      </c>
      <c r="B3789">
        <v>3546504</v>
      </c>
      <c r="C3789" t="s">
        <v>3682</v>
      </c>
      <c r="D3789" t="s">
        <v>3175</v>
      </c>
      <c r="E3789" t="s">
        <v>5335</v>
      </c>
      <c r="F3789" t="s">
        <v>5339</v>
      </c>
      <c r="G3789" s="4">
        <v>6274</v>
      </c>
      <c r="H3789" s="4">
        <v>6274</v>
      </c>
      <c r="I3789">
        <v>0.73799999999999999</v>
      </c>
      <c r="J3789" s="4">
        <v>40403442.259999998</v>
      </c>
      <c r="K3789" s="12">
        <v>6439.821845712464</v>
      </c>
      <c r="L3789" s="12">
        <v>6439.821845712464</v>
      </c>
      <c r="N3789">
        <v>0</v>
      </c>
    </row>
    <row r="3790" spans="1:14" x14ac:dyDescent="0.3">
      <c r="A3790">
        <v>354660</v>
      </c>
      <c r="B3790">
        <v>3546603</v>
      </c>
      <c r="C3790" t="s">
        <v>3683</v>
      </c>
      <c r="D3790" t="s">
        <v>3175</v>
      </c>
      <c r="E3790" t="s">
        <v>5335</v>
      </c>
      <c r="F3790" t="s">
        <v>5339</v>
      </c>
      <c r="G3790" s="4">
        <v>36288</v>
      </c>
      <c r="H3790" s="4">
        <v>36288</v>
      </c>
      <c r="I3790">
        <v>0.78400000000000003</v>
      </c>
      <c r="J3790" s="4">
        <v>311998085.32999998</v>
      </c>
      <c r="K3790" s="12">
        <v>8597.8308347111997</v>
      </c>
      <c r="L3790" s="12">
        <v>8597.8308347111997</v>
      </c>
      <c r="N3790">
        <v>0.25</v>
      </c>
    </row>
    <row r="3791" spans="1:14" x14ac:dyDescent="0.3">
      <c r="A3791">
        <v>354670</v>
      </c>
      <c r="B3791">
        <v>3546702</v>
      </c>
      <c r="C3791" t="s">
        <v>3684</v>
      </c>
      <c r="D3791" t="s">
        <v>3175</v>
      </c>
      <c r="E3791" t="s">
        <v>5335</v>
      </c>
      <c r="F3791" t="s">
        <v>5339</v>
      </c>
      <c r="G3791" s="4">
        <v>23192</v>
      </c>
      <c r="H3791" s="4">
        <v>23192</v>
      </c>
      <c r="I3791">
        <v>0.73699999999999999</v>
      </c>
      <c r="J3791" s="4">
        <v>262280160.91999999</v>
      </c>
      <c r="K3791" s="12">
        <v>11309.079032424974</v>
      </c>
      <c r="L3791" s="12">
        <v>11309.079032424974</v>
      </c>
      <c r="M3791">
        <v>1.1111111111111109</v>
      </c>
      <c r="N3791">
        <v>0.25</v>
      </c>
    </row>
    <row r="3792" spans="1:14" x14ac:dyDescent="0.3">
      <c r="A3792">
        <v>354680</v>
      </c>
      <c r="B3792">
        <v>3546801</v>
      </c>
      <c r="C3792" t="s">
        <v>3685</v>
      </c>
      <c r="D3792" t="s">
        <v>3175</v>
      </c>
      <c r="E3792" t="s">
        <v>5335</v>
      </c>
      <c r="F3792" t="s">
        <v>5339</v>
      </c>
      <c r="G3792" s="4">
        <v>54691</v>
      </c>
      <c r="H3792" s="4">
        <v>54691</v>
      </c>
      <c r="I3792">
        <v>0.73799999999999999</v>
      </c>
      <c r="J3792" s="4">
        <v>291220498.19999999</v>
      </c>
      <c r="K3792" s="12">
        <v>5324.8340348503407</v>
      </c>
      <c r="L3792" s="12">
        <v>5324.8340348503407</v>
      </c>
      <c r="M3792">
        <v>0.22222222222222221</v>
      </c>
      <c r="N3792">
        <v>0.25</v>
      </c>
    </row>
    <row r="3793" spans="1:14" x14ac:dyDescent="0.3">
      <c r="A3793">
        <v>354690</v>
      </c>
      <c r="B3793">
        <v>3546900</v>
      </c>
      <c r="C3793" t="s">
        <v>3686</v>
      </c>
      <c r="D3793" t="s">
        <v>3175</v>
      </c>
      <c r="E3793" t="s">
        <v>5335</v>
      </c>
      <c r="F3793" t="s">
        <v>5339</v>
      </c>
      <c r="G3793" s="4">
        <v>7144</v>
      </c>
      <c r="H3793" s="4">
        <v>7144</v>
      </c>
      <c r="I3793">
        <v>0.73699999999999999</v>
      </c>
      <c r="J3793" s="4">
        <v>42226290</v>
      </c>
      <c r="K3793" s="12">
        <v>5910.734882418813</v>
      </c>
      <c r="L3793" s="12">
        <v>5910.734882418813</v>
      </c>
      <c r="N3793">
        <v>0</v>
      </c>
    </row>
    <row r="3794" spans="1:14" x14ac:dyDescent="0.3">
      <c r="A3794">
        <v>354700</v>
      </c>
      <c r="B3794">
        <v>3547007</v>
      </c>
      <c r="C3794" t="s">
        <v>3687</v>
      </c>
      <c r="D3794" t="s">
        <v>3175</v>
      </c>
      <c r="E3794" t="s">
        <v>5335</v>
      </c>
      <c r="F3794" t="s">
        <v>5339</v>
      </c>
      <c r="G3794" s="4">
        <v>5308</v>
      </c>
      <c r="H3794" s="4">
        <v>5308</v>
      </c>
      <c r="I3794">
        <v>0.68600000000000005</v>
      </c>
      <c r="J3794" s="4">
        <v>45015526.770000003</v>
      </c>
      <c r="K3794" s="12">
        <v>8480.6945685757346</v>
      </c>
      <c r="L3794" s="12">
        <v>8480.6945685757346</v>
      </c>
      <c r="M3794">
        <v>0.30555555555555558</v>
      </c>
      <c r="N3794">
        <v>0.125</v>
      </c>
    </row>
    <row r="3795" spans="1:14" x14ac:dyDescent="0.3">
      <c r="A3795">
        <v>354710</v>
      </c>
      <c r="B3795">
        <v>3547106</v>
      </c>
      <c r="C3795" t="s">
        <v>3688</v>
      </c>
      <c r="D3795" t="s">
        <v>3175</v>
      </c>
      <c r="E3795" t="s">
        <v>5335</v>
      </c>
      <c r="F3795" t="s">
        <v>5339</v>
      </c>
      <c r="G3795" s="4">
        <v>3017</v>
      </c>
      <c r="H3795" s="4">
        <v>3017</v>
      </c>
      <c r="I3795">
        <v>0.73899999999999999</v>
      </c>
      <c r="J3795" s="4">
        <v>33828502.719999999</v>
      </c>
      <c r="K3795" s="12">
        <v>11212.629340404375</v>
      </c>
      <c r="L3795" s="12">
        <v>11212.629340404375</v>
      </c>
      <c r="M3795">
        <v>0.49999999999999989</v>
      </c>
      <c r="N3795">
        <v>0.125</v>
      </c>
    </row>
    <row r="3796" spans="1:14" x14ac:dyDescent="0.3">
      <c r="A3796">
        <v>354720</v>
      </c>
      <c r="B3796">
        <v>3547205</v>
      </c>
      <c r="C3796" t="s">
        <v>3689</v>
      </c>
      <c r="D3796" t="s">
        <v>3175</v>
      </c>
      <c r="E3796" t="s">
        <v>5335</v>
      </c>
      <c r="F3796" t="s">
        <v>5339</v>
      </c>
      <c r="G3796" s="4">
        <v>1699</v>
      </c>
      <c r="H3796" s="4">
        <v>1699</v>
      </c>
      <c r="I3796">
        <v>0.77300000000000002</v>
      </c>
      <c r="J3796" s="4">
        <v>30870451.940000001</v>
      </c>
      <c r="K3796" s="12">
        <v>18169.7774808711</v>
      </c>
      <c r="L3796" s="12">
        <v>14712.97</v>
      </c>
      <c r="N3796">
        <v>0</v>
      </c>
    </row>
    <row r="3797" spans="1:14" x14ac:dyDescent="0.3">
      <c r="A3797">
        <v>354730</v>
      </c>
      <c r="B3797">
        <v>3547304</v>
      </c>
      <c r="C3797" t="s">
        <v>3690</v>
      </c>
      <c r="D3797" t="s">
        <v>3175</v>
      </c>
      <c r="E3797" t="s">
        <v>5335</v>
      </c>
      <c r="F3797" t="s">
        <v>5339</v>
      </c>
      <c r="G3797" s="4">
        <v>163787</v>
      </c>
      <c r="H3797" s="4">
        <v>163787</v>
      </c>
      <c r="I3797">
        <v>0.81399999999999995</v>
      </c>
      <c r="J3797" s="4">
        <v>1811654159.0999999</v>
      </c>
      <c r="K3797" s="12">
        <v>11061.037561589137</v>
      </c>
      <c r="L3797" s="12">
        <v>11061.037561589137</v>
      </c>
      <c r="M3797">
        <v>1.555555555555556</v>
      </c>
      <c r="N3797">
        <v>0.625</v>
      </c>
    </row>
    <row r="3798" spans="1:14" x14ac:dyDescent="0.3">
      <c r="A3798">
        <v>354740</v>
      </c>
      <c r="B3798">
        <v>3547403</v>
      </c>
      <c r="C3798" t="s">
        <v>3691</v>
      </c>
      <c r="D3798" t="s">
        <v>3175</v>
      </c>
      <c r="E3798" t="s">
        <v>5335</v>
      </c>
      <c r="F3798" t="s">
        <v>5339</v>
      </c>
      <c r="G3798" s="4">
        <v>2796</v>
      </c>
      <c r="H3798" s="4">
        <v>2796</v>
      </c>
      <c r="I3798">
        <v>0.76100000000000001</v>
      </c>
      <c r="J3798" s="4">
        <v>32399070.300000001</v>
      </c>
      <c r="K3798" s="12">
        <v>11587.650321888412</v>
      </c>
      <c r="L3798" s="12">
        <v>11587.650321888412</v>
      </c>
      <c r="M3798">
        <v>1.333333333333333</v>
      </c>
      <c r="N3798">
        <v>0.25</v>
      </c>
    </row>
    <row r="3799" spans="1:14" x14ac:dyDescent="0.3">
      <c r="A3799">
        <v>354750</v>
      </c>
      <c r="B3799">
        <v>3547502</v>
      </c>
      <c r="C3799" t="s">
        <v>3692</v>
      </c>
      <c r="D3799" t="s">
        <v>3175</v>
      </c>
      <c r="E3799" t="s">
        <v>5335</v>
      </c>
      <c r="F3799" t="s">
        <v>5339</v>
      </c>
      <c r="G3799" s="4">
        <v>24996</v>
      </c>
      <c r="H3799" s="4">
        <v>24996</v>
      </c>
      <c r="I3799">
        <v>0.77500000000000002</v>
      </c>
      <c r="J3799" s="4">
        <v>167313551.13</v>
      </c>
      <c r="K3799" s="12">
        <v>6693.6130232837249</v>
      </c>
      <c r="L3799" s="12">
        <v>6693.6130232837249</v>
      </c>
      <c r="M3799">
        <v>0.74999999999999989</v>
      </c>
      <c r="N3799">
        <v>0.375</v>
      </c>
    </row>
    <row r="3800" spans="1:14" x14ac:dyDescent="0.3">
      <c r="A3800">
        <v>354760</v>
      </c>
      <c r="B3800">
        <v>3547601</v>
      </c>
      <c r="C3800" t="s">
        <v>3693</v>
      </c>
      <c r="D3800" t="s">
        <v>3175</v>
      </c>
      <c r="E3800" t="s">
        <v>5335</v>
      </c>
      <c r="F3800" t="s">
        <v>5339</v>
      </c>
      <c r="G3800" s="4">
        <v>23710</v>
      </c>
      <c r="H3800" s="4">
        <v>23710</v>
      </c>
      <c r="I3800">
        <v>0.77</v>
      </c>
      <c r="J3800" s="4">
        <v>130322491.12</v>
      </c>
      <c r="K3800" s="12">
        <v>5496.5200809784901</v>
      </c>
      <c r="L3800" s="12">
        <v>5496.5200809784901</v>
      </c>
      <c r="M3800">
        <v>1.1111111111111109</v>
      </c>
      <c r="N3800">
        <v>0.5</v>
      </c>
    </row>
    <row r="3801" spans="1:14" x14ac:dyDescent="0.3">
      <c r="A3801">
        <v>354765</v>
      </c>
      <c r="B3801">
        <v>3547650</v>
      </c>
      <c r="C3801" t="s">
        <v>3694</v>
      </c>
      <c r="D3801" t="s">
        <v>3175</v>
      </c>
      <c r="E3801" t="s">
        <v>5335</v>
      </c>
      <c r="F3801" t="s">
        <v>5339</v>
      </c>
      <c r="G3801" s="4">
        <v>1692</v>
      </c>
      <c r="H3801" s="4">
        <v>1692</v>
      </c>
      <c r="I3801">
        <v>0.77200000000000002</v>
      </c>
      <c r="J3801" s="4">
        <v>28312930.52</v>
      </c>
      <c r="K3801" s="12">
        <v>16733.410472813237</v>
      </c>
      <c r="L3801" s="12">
        <v>14712.97</v>
      </c>
      <c r="N3801">
        <v>0</v>
      </c>
    </row>
    <row r="3802" spans="1:14" x14ac:dyDescent="0.3">
      <c r="A3802">
        <v>354770</v>
      </c>
      <c r="B3802">
        <v>3547700</v>
      </c>
      <c r="C3802" t="s">
        <v>3695</v>
      </c>
      <c r="D3802" t="s">
        <v>3175</v>
      </c>
      <c r="E3802" t="s">
        <v>5335</v>
      </c>
      <c r="F3802" t="s">
        <v>5339</v>
      </c>
      <c r="G3802" s="4">
        <v>17960</v>
      </c>
      <c r="H3802" s="4">
        <v>17960</v>
      </c>
      <c r="I3802">
        <v>0.753</v>
      </c>
      <c r="J3802" s="4">
        <v>100404983.25</v>
      </c>
      <c r="K3802" s="12">
        <v>5590.4779092427616</v>
      </c>
      <c r="L3802" s="12">
        <v>5590.4779092427616</v>
      </c>
      <c r="N3802">
        <v>0.25</v>
      </c>
    </row>
    <row r="3803" spans="1:14" x14ac:dyDescent="0.3">
      <c r="A3803">
        <v>354780</v>
      </c>
      <c r="B3803">
        <v>3547809</v>
      </c>
      <c r="C3803" t="s">
        <v>1403</v>
      </c>
      <c r="D3803" t="s">
        <v>3175</v>
      </c>
      <c r="E3803" t="s">
        <v>5335</v>
      </c>
      <c r="F3803" t="s">
        <v>5339</v>
      </c>
      <c r="G3803" s="4">
        <v>782048</v>
      </c>
      <c r="H3803" s="4">
        <v>200000</v>
      </c>
      <c r="I3803">
        <v>0.81499999999999995</v>
      </c>
      <c r="J3803" s="4">
        <v>4066179126.9699998</v>
      </c>
      <c r="K3803" s="12">
        <v>20330.89563485</v>
      </c>
      <c r="L3803" s="12">
        <v>14712.97</v>
      </c>
      <c r="M3803">
        <v>1.944444444444444</v>
      </c>
      <c r="N3803">
        <v>0.875</v>
      </c>
    </row>
    <row r="3804" spans="1:14" x14ac:dyDescent="0.3">
      <c r="A3804">
        <v>354790</v>
      </c>
      <c r="B3804">
        <v>3547908</v>
      </c>
      <c r="C3804" t="s">
        <v>3696</v>
      </c>
      <c r="D3804" t="s">
        <v>3175</v>
      </c>
      <c r="E3804" t="s">
        <v>5335</v>
      </c>
      <c r="F3804" t="s">
        <v>5339</v>
      </c>
      <c r="G3804" s="4">
        <v>6933</v>
      </c>
      <c r="H3804" s="4">
        <v>6933</v>
      </c>
      <c r="I3804">
        <v>0.70199999999999996</v>
      </c>
      <c r="J3804" s="4">
        <v>55686451.079999998</v>
      </c>
      <c r="K3804" s="12">
        <v>8032.0858329727389</v>
      </c>
      <c r="L3804" s="12">
        <v>8032.0858329727389</v>
      </c>
      <c r="N3804">
        <v>0.375</v>
      </c>
    </row>
    <row r="3805" spans="1:14" x14ac:dyDescent="0.3">
      <c r="A3805">
        <v>354800</v>
      </c>
      <c r="B3805">
        <v>3548005</v>
      </c>
      <c r="C3805" t="s">
        <v>3697</v>
      </c>
      <c r="D3805" t="s">
        <v>3175</v>
      </c>
      <c r="E3805" t="s">
        <v>5335</v>
      </c>
      <c r="F3805" t="s">
        <v>5339</v>
      </c>
      <c r="G3805" s="4">
        <v>23867</v>
      </c>
      <c r="H3805" s="4">
        <v>23867</v>
      </c>
      <c r="I3805">
        <v>0.70199999999999996</v>
      </c>
      <c r="J3805" s="4">
        <v>185957387.86000001</v>
      </c>
      <c r="K3805" s="12">
        <v>7791.4018460636034</v>
      </c>
      <c r="L3805" s="12">
        <v>7791.4018460636034</v>
      </c>
      <c r="N3805">
        <v>0.25</v>
      </c>
    </row>
    <row r="3806" spans="1:14" x14ac:dyDescent="0.3">
      <c r="A3806">
        <v>354805</v>
      </c>
      <c r="B3806">
        <v>3548054</v>
      </c>
      <c r="C3806" t="s">
        <v>3698</v>
      </c>
      <c r="D3806" t="s">
        <v>3175</v>
      </c>
      <c r="E3806" t="s">
        <v>5335</v>
      </c>
      <c r="F3806" t="s">
        <v>5339</v>
      </c>
      <c r="G3806" s="4">
        <v>8593</v>
      </c>
      <c r="H3806" s="4">
        <v>8593</v>
      </c>
      <c r="I3806">
        <v>0.75700000000000001</v>
      </c>
      <c r="J3806" s="4">
        <v>91344779.400000006</v>
      </c>
      <c r="K3806" s="12">
        <v>10630.138414988945</v>
      </c>
      <c r="L3806" s="12">
        <v>10630.138414988945</v>
      </c>
      <c r="N3806">
        <v>0</v>
      </c>
    </row>
    <row r="3807" spans="1:14" x14ac:dyDescent="0.3">
      <c r="A3807">
        <v>354810</v>
      </c>
      <c r="B3807">
        <v>3548104</v>
      </c>
      <c r="C3807" t="s">
        <v>3699</v>
      </c>
      <c r="D3807" t="s">
        <v>3175</v>
      </c>
      <c r="E3807" t="s">
        <v>5335</v>
      </c>
      <c r="F3807" t="s">
        <v>5339</v>
      </c>
      <c r="G3807" s="4">
        <v>6243</v>
      </c>
      <c r="H3807" s="4">
        <v>6243</v>
      </c>
      <c r="I3807">
        <v>0.71399999999999997</v>
      </c>
      <c r="J3807" s="4">
        <v>42540114.390000001</v>
      </c>
      <c r="K3807" s="12">
        <v>6814.0500384430561</v>
      </c>
      <c r="L3807" s="12">
        <v>6814.0500384430561</v>
      </c>
      <c r="N3807">
        <v>0</v>
      </c>
    </row>
    <row r="3808" spans="1:14" x14ac:dyDescent="0.3">
      <c r="A3808">
        <v>354820</v>
      </c>
      <c r="B3808">
        <v>3548203</v>
      </c>
      <c r="C3808" t="s">
        <v>3700</v>
      </c>
      <c r="D3808" t="s">
        <v>3175</v>
      </c>
      <c r="E3808" t="s">
        <v>5335</v>
      </c>
      <c r="F3808" t="s">
        <v>5339</v>
      </c>
      <c r="G3808" s="4">
        <v>7314</v>
      </c>
      <c r="H3808" s="4">
        <v>7314</v>
      </c>
      <c r="I3808">
        <v>0.70599999999999996</v>
      </c>
      <c r="J3808" s="4">
        <v>55822366.890000001</v>
      </c>
      <c r="K3808" s="12">
        <v>7632.2623584905659</v>
      </c>
      <c r="L3808" s="12">
        <v>7632.2623584905659</v>
      </c>
      <c r="M3808">
        <v>0.94444444444444442</v>
      </c>
      <c r="N3808">
        <v>0.125</v>
      </c>
    </row>
    <row r="3809" spans="1:14" x14ac:dyDescent="0.3">
      <c r="A3809">
        <v>354830</v>
      </c>
      <c r="B3809">
        <v>3548302</v>
      </c>
      <c r="C3809" t="s">
        <v>3701</v>
      </c>
      <c r="D3809" t="s">
        <v>3175</v>
      </c>
      <c r="E3809" t="s">
        <v>5335</v>
      </c>
      <c r="F3809" t="s">
        <v>5339</v>
      </c>
      <c r="G3809" s="4">
        <v>3069</v>
      </c>
      <c r="H3809" s="4">
        <v>3069</v>
      </c>
      <c r="I3809">
        <v>0.73199999999999998</v>
      </c>
      <c r="J3809" s="4">
        <v>28858719.27</v>
      </c>
      <c r="K3809" s="12">
        <v>9403.2972531769301</v>
      </c>
      <c r="L3809" s="12">
        <v>9403.2972531769301</v>
      </c>
      <c r="N3809">
        <v>0.125</v>
      </c>
    </row>
    <row r="3810" spans="1:14" x14ac:dyDescent="0.3">
      <c r="A3810">
        <v>354840</v>
      </c>
      <c r="B3810">
        <v>3548401</v>
      </c>
      <c r="C3810" t="s">
        <v>3702</v>
      </c>
      <c r="D3810" t="s">
        <v>3175</v>
      </c>
      <c r="E3810" t="s">
        <v>5335</v>
      </c>
      <c r="F3810" t="s">
        <v>5339</v>
      </c>
      <c r="G3810" s="4">
        <v>3921</v>
      </c>
      <c r="H3810" s="4">
        <v>3921</v>
      </c>
      <c r="I3810">
        <v>0.74</v>
      </c>
      <c r="J3810" s="4">
        <v>37172052.119999997</v>
      </c>
      <c r="K3810" s="12">
        <v>9480.2479265493494</v>
      </c>
      <c r="L3810" s="12">
        <v>9480.2479265493494</v>
      </c>
      <c r="N3810">
        <v>0.125</v>
      </c>
    </row>
    <row r="3811" spans="1:14" x14ac:dyDescent="0.3">
      <c r="A3811">
        <v>354850</v>
      </c>
      <c r="B3811">
        <v>3548500</v>
      </c>
      <c r="C3811" t="s">
        <v>3703</v>
      </c>
      <c r="D3811" t="s">
        <v>3175</v>
      </c>
      <c r="E3811" t="s">
        <v>5335</v>
      </c>
      <c r="F3811" t="s">
        <v>5339</v>
      </c>
      <c r="G3811" s="4">
        <v>429547</v>
      </c>
      <c r="H3811" s="4">
        <v>200000</v>
      </c>
      <c r="I3811">
        <v>0.84</v>
      </c>
      <c r="J3811" s="4">
        <v>5077682750.7200003</v>
      </c>
      <c r="K3811" s="12">
        <v>25388.413753600002</v>
      </c>
      <c r="L3811" s="12">
        <v>14712.97</v>
      </c>
      <c r="M3811">
        <v>2.333333333333333</v>
      </c>
      <c r="N3811">
        <v>0.75</v>
      </c>
    </row>
    <row r="3812" spans="1:14" x14ac:dyDescent="0.3">
      <c r="A3812">
        <v>354860</v>
      </c>
      <c r="B3812">
        <v>3548609</v>
      </c>
      <c r="C3812" t="s">
        <v>3704</v>
      </c>
      <c r="D3812" t="s">
        <v>3175</v>
      </c>
      <c r="E3812" t="s">
        <v>5335</v>
      </c>
      <c r="F3812" t="s">
        <v>5339</v>
      </c>
      <c r="G3812" s="4">
        <v>11989</v>
      </c>
      <c r="H3812" s="4">
        <v>11989</v>
      </c>
      <c r="I3812">
        <v>0.72</v>
      </c>
      <c r="J3812" s="4">
        <v>67229026.349999994</v>
      </c>
      <c r="K3812" s="12">
        <v>5607.5591250312782</v>
      </c>
      <c r="L3812" s="12">
        <v>5607.5591250312782</v>
      </c>
      <c r="M3812">
        <v>0.13888888888888901</v>
      </c>
      <c r="N3812">
        <v>0.375</v>
      </c>
    </row>
    <row r="3813" spans="1:14" x14ac:dyDescent="0.3">
      <c r="A3813">
        <v>354870</v>
      </c>
      <c r="B3813">
        <v>3548708</v>
      </c>
      <c r="C3813" t="s">
        <v>3705</v>
      </c>
      <c r="D3813" t="s">
        <v>3175</v>
      </c>
      <c r="E3813" t="s">
        <v>5335</v>
      </c>
      <c r="F3813" t="s">
        <v>5339</v>
      </c>
      <c r="G3813" s="4">
        <v>841154</v>
      </c>
      <c r="H3813" s="4">
        <v>200000</v>
      </c>
      <c r="I3813">
        <v>0.80500000000000005</v>
      </c>
      <c r="J3813" s="4">
        <v>6052738807.1099997</v>
      </c>
      <c r="K3813" s="12">
        <v>30263.694035549997</v>
      </c>
      <c r="L3813" s="12">
        <v>14712.97</v>
      </c>
      <c r="M3813">
        <v>1.25</v>
      </c>
      <c r="N3813">
        <v>0.625</v>
      </c>
    </row>
    <row r="3814" spans="1:14" x14ac:dyDescent="0.3">
      <c r="A3814">
        <v>354880</v>
      </c>
      <c r="B3814">
        <v>3548807</v>
      </c>
      <c r="C3814" t="s">
        <v>3706</v>
      </c>
      <c r="D3814" t="s">
        <v>3175</v>
      </c>
      <c r="E3814" t="s">
        <v>5335</v>
      </c>
      <c r="F3814" t="s">
        <v>5339</v>
      </c>
      <c r="G3814" s="4">
        <v>172693</v>
      </c>
      <c r="H3814" s="4">
        <v>172693</v>
      </c>
      <c r="I3814">
        <v>0.86199999999999999</v>
      </c>
      <c r="J3814" s="4">
        <v>2529835186.3699999</v>
      </c>
      <c r="K3814" s="12">
        <v>14649.320970566265</v>
      </c>
      <c r="L3814" s="12">
        <v>14649.320970566265</v>
      </c>
      <c r="M3814">
        <v>1.444444444444444</v>
      </c>
      <c r="N3814">
        <v>0.375</v>
      </c>
    </row>
    <row r="3815" spans="1:14" x14ac:dyDescent="0.3">
      <c r="A3815">
        <v>354890</v>
      </c>
      <c r="B3815">
        <v>3548906</v>
      </c>
      <c r="C3815" t="s">
        <v>3707</v>
      </c>
      <c r="D3815" t="s">
        <v>3175</v>
      </c>
      <c r="E3815" t="s">
        <v>5335</v>
      </c>
      <c r="F3815" t="s">
        <v>5339</v>
      </c>
      <c r="G3815" s="4">
        <v>266427</v>
      </c>
      <c r="H3815" s="4">
        <v>200000</v>
      </c>
      <c r="I3815">
        <v>0.80500000000000005</v>
      </c>
      <c r="J3815" s="4">
        <v>1556557147.73</v>
      </c>
      <c r="K3815" s="12">
        <v>7782.78573865</v>
      </c>
      <c r="L3815" s="12">
        <v>7782.78573865</v>
      </c>
      <c r="M3815">
        <v>1.6388888888888891</v>
      </c>
      <c r="N3815">
        <v>0.375</v>
      </c>
    </row>
    <row r="3816" spans="1:14" x14ac:dyDescent="0.3">
      <c r="A3816">
        <v>354900</v>
      </c>
      <c r="B3816">
        <v>3549003</v>
      </c>
      <c r="C3816" t="s">
        <v>1407</v>
      </c>
      <c r="D3816" t="s">
        <v>3175</v>
      </c>
      <c r="E3816" t="s">
        <v>5335</v>
      </c>
      <c r="F3816" t="s">
        <v>5339</v>
      </c>
      <c r="G3816" s="4">
        <v>2623</v>
      </c>
      <c r="H3816" s="4">
        <v>2623</v>
      </c>
      <c r="I3816">
        <v>0.72299999999999998</v>
      </c>
      <c r="J3816" s="4">
        <v>30103574.829999998</v>
      </c>
      <c r="K3816" s="12">
        <v>11476.772714449104</v>
      </c>
      <c r="L3816" s="12">
        <v>11476.772714449104</v>
      </c>
      <c r="N3816">
        <v>0.125</v>
      </c>
    </row>
    <row r="3817" spans="1:14" x14ac:dyDescent="0.3">
      <c r="A3817">
        <v>354910</v>
      </c>
      <c r="B3817">
        <v>3549102</v>
      </c>
      <c r="C3817" t="s">
        <v>3708</v>
      </c>
      <c r="D3817" t="s">
        <v>3175</v>
      </c>
      <c r="E3817" t="s">
        <v>5335</v>
      </c>
      <c r="F3817" t="s">
        <v>5339</v>
      </c>
      <c r="G3817" s="4">
        <v>96080</v>
      </c>
      <c r="H3817" s="4">
        <v>96080</v>
      </c>
      <c r="I3817">
        <v>0.79700000000000004</v>
      </c>
      <c r="J3817" s="4">
        <v>659447195.24000001</v>
      </c>
      <c r="K3817" s="12">
        <v>6863.5220154038307</v>
      </c>
      <c r="L3817" s="12">
        <v>6863.5220154038307</v>
      </c>
      <c r="M3817">
        <v>1.5277777777777779</v>
      </c>
      <c r="N3817">
        <v>0.375</v>
      </c>
    </row>
    <row r="3818" spans="1:14" x14ac:dyDescent="0.3">
      <c r="A3818">
        <v>354920</v>
      </c>
      <c r="B3818">
        <v>3549201</v>
      </c>
      <c r="C3818" t="s">
        <v>3709</v>
      </c>
      <c r="D3818" t="s">
        <v>3175</v>
      </c>
      <c r="E3818" t="s">
        <v>5335</v>
      </c>
      <c r="F3818" t="s">
        <v>5339</v>
      </c>
      <c r="G3818" s="4">
        <v>2623</v>
      </c>
      <c r="H3818" s="4">
        <v>2623</v>
      </c>
      <c r="I3818">
        <v>0.72</v>
      </c>
      <c r="J3818" s="4">
        <v>30711978.77</v>
      </c>
      <c r="K3818" s="12">
        <v>11708.722367518109</v>
      </c>
      <c r="L3818" s="12">
        <v>11708.722367518109</v>
      </c>
      <c r="N3818">
        <v>0.125</v>
      </c>
    </row>
    <row r="3819" spans="1:14" x14ac:dyDescent="0.3">
      <c r="A3819">
        <v>354925</v>
      </c>
      <c r="B3819">
        <v>3549250</v>
      </c>
      <c r="C3819" t="s">
        <v>3710</v>
      </c>
      <c r="D3819" t="s">
        <v>3175</v>
      </c>
      <c r="E3819" t="s">
        <v>5335</v>
      </c>
      <c r="F3819" t="s">
        <v>5339</v>
      </c>
      <c r="G3819" s="4">
        <v>1882</v>
      </c>
      <c r="H3819" s="4">
        <v>1882</v>
      </c>
      <c r="I3819">
        <v>0.748</v>
      </c>
      <c r="J3819" s="4">
        <v>33205503.780000001</v>
      </c>
      <c r="K3819" s="12">
        <v>17643.732082890543</v>
      </c>
      <c r="L3819" s="12">
        <v>14712.97</v>
      </c>
      <c r="N3819">
        <v>0</v>
      </c>
    </row>
    <row r="3820" spans="1:14" x14ac:dyDescent="0.3">
      <c r="A3820">
        <v>354930</v>
      </c>
      <c r="B3820">
        <v>3549300</v>
      </c>
      <c r="C3820" t="s">
        <v>3711</v>
      </c>
      <c r="D3820" t="s">
        <v>3175</v>
      </c>
      <c r="E3820" t="s">
        <v>5335</v>
      </c>
      <c r="F3820" t="s">
        <v>5339</v>
      </c>
      <c r="G3820" s="4">
        <v>2293</v>
      </c>
      <c r="H3820" s="4">
        <v>2293</v>
      </c>
      <c r="I3820">
        <v>0.75</v>
      </c>
      <c r="J3820" s="4">
        <v>29503125.579999998</v>
      </c>
      <c r="K3820" s="12">
        <v>12866.605137374618</v>
      </c>
      <c r="L3820" s="12">
        <v>12866.605137374618</v>
      </c>
      <c r="N3820">
        <v>0</v>
      </c>
    </row>
    <row r="3821" spans="1:14" x14ac:dyDescent="0.3">
      <c r="A3821">
        <v>354940</v>
      </c>
      <c r="B3821">
        <v>3549409</v>
      </c>
      <c r="C3821" t="s">
        <v>3712</v>
      </c>
      <c r="D3821" t="s">
        <v>3175</v>
      </c>
      <c r="E3821" t="s">
        <v>5335</v>
      </c>
      <c r="F3821" t="s">
        <v>5339</v>
      </c>
      <c r="G3821" s="4">
        <v>49885</v>
      </c>
      <c r="H3821" s="4">
        <v>49885</v>
      </c>
      <c r="I3821">
        <v>0.76200000000000001</v>
      </c>
      <c r="J3821" s="4">
        <v>283668348.43000001</v>
      </c>
      <c r="K3821" s="12">
        <v>5686.4457939260301</v>
      </c>
      <c r="L3821" s="12">
        <v>5686.4457939260301</v>
      </c>
      <c r="N3821">
        <v>0</v>
      </c>
    </row>
    <row r="3822" spans="1:14" x14ac:dyDescent="0.3">
      <c r="A3822">
        <v>354950</v>
      </c>
      <c r="B3822">
        <v>3549508</v>
      </c>
      <c r="C3822" t="s">
        <v>3713</v>
      </c>
      <c r="D3822" t="s">
        <v>3175</v>
      </c>
      <c r="E3822" t="s">
        <v>5335</v>
      </c>
      <c r="F3822" t="s">
        <v>5339</v>
      </c>
      <c r="G3822" s="4">
        <v>7664</v>
      </c>
      <c r="H3822" s="4">
        <v>7664</v>
      </c>
      <c r="I3822">
        <v>0.69299999999999995</v>
      </c>
      <c r="J3822" s="4">
        <v>49472475.329999998</v>
      </c>
      <c r="K3822" s="12">
        <v>6455.1768436847597</v>
      </c>
      <c r="L3822" s="12">
        <v>6455.1768436847597</v>
      </c>
      <c r="M3822">
        <v>0.27777777777777768</v>
      </c>
      <c r="N3822">
        <v>0.125</v>
      </c>
    </row>
    <row r="3823" spans="1:14" x14ac:dyDescent="0.3">
      <c r="A3823">
        <v>354960</v>
      </c>
      <c r="B3823">
        <v>3549607</v>
      </c>
      <c r="C3823" t="s">
        <v>3714</v>
      </c>
      <c r="D3823" t="s">
        <v>3175</v>
      </c>
      <c r="E3823" t="s">
        <v>5335</v>
      </c>
      <c r="F3823" t="s">
        <v>5339</v>
      </c>
      <c r="G3823" s="4">
        <v>3888</v>
      </c>
      <c r="H3823" s="4">
        <v>3888</v>
      </c>
      <c r="I3823">
        <v>0.68400000000000005</v>
      </c>
      <c r="J3823" s="4">
        <v>47950695.93</v>
      </c>
      <c r="K3823" s="12">
        <v>12332.997924382717</v>
      </c>
      <c r="L3823" s="12">
        <v>12332.997924382717</v>
      </c>
      <c r="N3823">
        <v>0.125</v>
      </c>
    </row>
    <row r="3824" spans="1:14" x14ac:dyDescent="0.3">
      <c r="A3824">
        <v>354970</v>
      </c>
      <c r="B3824">
        <v>3549706</v>
      </c>
      <c r="C3824" t="s">
        <v>3715</v>
      </c>
      <c r="D3824" t="s">
        <v>3175</v>
      </c>
      <c r="E3824" t="s">
        <v>5335</v>
      </c>
      <c r="F3824" t="s">
        <v>5339</v>
      </c>
      <c r="G3824" s="4">
        <v>53427</v>
      </c>
      <c r="H3824" s="4">
        <v>53427</v>
      </c>
      <c r="I3824">
        <v>0.77400000000000002</v>
      </c>
      <c r="J3824" s="4">
        <v>328411763.54000002</v>
      </c>
      <c r="K3824" s="12">
        <v>6146.9250292923061</v>
      </c>
      <c r="L3824" s="12">
        <v>6146.9250292923061</v>
      </c>
      <c r="N3824">
        <v>0.5</v>
      </c>
    </row>
    <row r="3825" spans="1:14" x14ac:dyDescent="0.3">
      <c r="A3825">
        <v>354980</v>
      </c>
      <c r="B3825">
        <v>3549805</v>
      </c>
      <c r="C3825" t="s">
        <v>3716</v>
      </c>
      <c r="D3825" t="s">
        <v>3175</v>
      </c>
      <c r="E3825" t="s">
        <v>5335</v>
      </c>
      <c r="F3825" t="s">
        <v>5339</v>
      </c>
      <c r="G3825" s="4">
        <v>504166</v>
      </c>
      <c r="H3825" s="4">
        <v>200000</v>
      </c>
      <c r="I3825">
        <v>0.79700000000000004</v>
      </c>
      <c r="J3825" s="4">
        <v>3064931331.5500002</v>
      </c>
      <c r="K3825" s="12">
        <v>15324.656657750002</v>
      </c>
      <c r="L3825" s="12">
        <v>14712.97</v>
      </c>
      <c r="M3825">
        <v>2.1944444444444451</v>
      </c>
      <c r="N3825">
        <v>0.625</v>
      </c>
    </row>
    <row r="3826" spans="1:14" x14ac:dyDescent="0.3">
      <c r="A3826">
        <v>354990</v>
      </c>
      <c r="B3826">
        <v>3549904</v>
      </c>
      <c r="C3826" t="s">
        <v>3717</v>
      </c>
      <c r="D3826" t="s">
        <v>3175</v>
      </c>
      <c r="E3826" t="s">
        <v>5335</v>
      </c>
      <c r="F3826" t="s">
        <v>5339</v>
      </c>
      <c r="G3826" s="4">
        <v>727078</v>
      </c>
      <c r="H3826" s="4">
        <v>200000</v>
      </c>
      <c r="I3826">
        <v>0.80700000000000005</v>
      </c>
      <c r="J3826" s="4">
        <v>4775609309.6800003</v>
      </c>
      <c r="K3826" s="12">
        <v>23878.046548400001</v>
      </c>
      <c r="L3826" s="12">
        <v>14712.97</v>
      </c>
      <c r="M3826">
        <v>1.944444444444444</v>
      </c>
      <c r="N3826">
        <v>0.375</v>
      </c>
    </row>
    <row r="3827" spans="1:14" x14ac:dyDescent="0.3">
      <c r="A3827">
        <v>354995</v>
      </c>
      <c r="B3827">
        <v>3549953</v>
      </c>
      <c r="C3827" t="s">
        <v>3718</v>
      </c>
      <c r="D3827" t="s">
        <v>3175</v>
      </c>
      <c r="E3827" t="s">
        <v>5335</v>
      </c>
      <c r="F3827" t="s">
        <v>5339</v>
      </c>
      <c r="G3827" s="4">
        <v>16479</v>
      </c>
      <c r="H3827" s="4">
        <v>16479</v>
      </c>
      <c r="I3827">
        <v>0.72799999999999998</v>
      </c>
      <c r="J3827" s="4">
        <v>87839618.719999999</v>
      </c>
      <c r="K3827" s="12">
        <v>5330.3973979003576</v>
      </c>
      <c r="L3827" s="12">
        <v>5330.3973979003576</v>
      </c>
      <c r="M3827">
        <v>1.083333333333333</v>
      </c>
      <c r="N3827">
        <v>0.5</v>
      </c>
    </row>
    <row r="3828" spans="1:14" x14ac:dyDescent="0.3">
      <c r="A3828">
        <v>355000</v>
      </c>
      <c r="B3828">
        <v>3550001</v>
      </c>
      <c r="C3828" t="s">
        <v>3719</v>
      </c>
      <c r="D3828" t="s">
        <v>3175</v>
      </c>
      <c r="E3828" t="s">
        <v>5335</v>
      </c>
      <c r="F3828" t="s">
        <v>5339</v>
      </c>
      <c r="G3828" s="4">
        <v>10487</v>
      </c>
      <c r="H3828" s="4">
        <v>10487</v>
      </c>
      <c r="I3828">
        <v>0.69699999999999995</v>
      </c>
      <c r="J3828" s="4">
        <v>68198082.780000001</v>
      </c>
      <c r="K3828" s="12">
        <v>6503.1069686278252</v>
      </c>
      <c r="L3828" s="12">
        <v>6503.1069686278252</v>
      </c>
      <c r="N3828">
        <v>0</v>
      </c>
    </row>
    <row r="3829" spans="1:14" x14ac:dyDescent="0.3">
      <c r="A3829">
        <v>355010</v>
      </c>
      <c r="B3829">
        <v>3550100</v>
      </c>
      <c r="C3829" t="s">
        <v>3720</v>
      </c>
      <c r="D3829" t="s">
        <v>3175</v>
      </c>
      <c r="E3829" t="s">
        <v>5335</v>
      </c>
      <c r="F3829" t="s">
        <v>5339</v>
      </c>
      <c r="G3829" s="4">
        <v>38131</v>
      </c>
      <c r="H3829" s="4">
        <v>38131</v>
      </c>
      <c r="I3829">
        <v>0.74399999999999999</v>
      </c>
      <c r="J3829" s="4">
        <v>223521867.37</v>
      </c>
      <c r="K3829" s="12">
        <v>5861.9461165455932</v>
      </c>
      <c r="L3829" s="12">
        <v>5861.9461165455932</v>
      </c>
      <c r="M3829">
        <v>2.6388888888888888</v>
      </c>
      <c r="N3829">
        <v>0.5</v>
      </c>
    </row>
    <row r="3830" spans="1:14" x14ac:dyDescent="0.3">
      <c r="A3830">
        <v>355020</v>
      </c>
      <c r="B3830">
        <v>3550209</v>
      </c>
      <c r="C3830" t="s">
        <v>3721</v>
      </c>
      <c r="D3830" t="s">
        <v>3175</v>
      </c>
      <c r="E3830" t="s">
        <v>5335</v>
      </c>
      <c r="F3830" t="s">
        <v>5339</v>
      </c>
      <c r="G3830" s="4">
        <v>32924</v>
      </c>
      <c r="H3830" s="4">
        <v>32924</v>
      </c>
      <c r="I3830">
        <v>0.71</v>
      </c>
      <c r="J3830" s="4">
        <v>162840124.50999999</v>
      </c>
      <c r="K3830" s="12">
        <v>4945.9398769894296</v>
      </c>
      <c r="L3830" s="12">
        <v>4945.9398769894296</v>
      </c>
      <c r="N3830">
        <v>0</v>
      </c>
    </row>
    <row r="3831" spans="1:14" x14ac:dyDescent="0.3">
      <c r="A3831">
        <v>355030</v>
      </c>
      <c r="B3831">
        <v>3550308</v>
      </c>
      <c r="C3831" t="s">
        <v>3722</v>
      </c>
      <c r="D3831" t="s">
        <v>3175</v>
      </c>
      <c r="E3831" t="s">
        <v>5335</v>
      </c>
      <c r="F3831" t="s">
        <v>5340</v>
      </c>
      <c r="G3831" s="4">
        <v>11904961</v>
      </c>
      <c r="H3831" s="4">
        <v>200000</v>
      </c>
      <c r="I3831">
        <v>0.80500000000000005</v>
      </c>
      <c r="J3831" s="4">
        <v>101553334044.89</v>
      </c>
      <c r="K3831" s="12">
        <v>507766.67022445</v>
      </c>
      <c r="L3831" s="12">
        <v>14712.97</v>
      </c>
      <c r="M3831">
        <v>1.7222222222222221</v>
      </c>
      <c r="N3831">
        <v>0.625</v>
      </c>
    </row>
    <row r="3832" spans="1:14" x14ac:dyDescent="0.3">
      <c r="A3832">
        <v>355040</v>
      </c>
      <c r="B3832">
        <v>3550407</v>
      </c>
      <c r="C3832" t="s">
        <v>1215</v>
      </c>
      <c r="D3832" t="s">
        <v>3175</v>
      </c>
      <c r="E3832" t="s">
        <v>5335</v>
      </c>
      <c r="F3832" t="s">
        <v>5339</v>
      </c>
      <c r="G3832" s="4">
        <v>39855</v>
      </c>
      <c r="H3832" s="4">
        <v>39855</v>
      </c>
      <c r="I3832">
        <v>0.755</v>
      </c>
      <c r="J3832" s="4">
        <v>245790463.52000001</v>
      </c>
      <c r="K3832" s="12">
        <v>6167.1173885334338</v>
      </c>
      <c r="L3832" s="12">
        <v>6167.1173885334338</v>
      </c>
      <c r="M3832">
        <v>0.5</v>
      </c>
      <c r="N3832">
        <v>0.25</v>
      </c>
    </row>
    <row r="3833" spans="1:14" x14ac:dyDescent="0.3">
      <c r="A3833">
        <v>355050</v>
      </c>
      <c r="B3833">
        <v>3550506</v>
      </c>
      <c r="C3833" t="s">
        <v>3723</v>
      </c>
      <c r="D3833" t="s">
        <v>3175</v>
      </c>
      <c r="E3833" t="s">
        <v>5335</v>
      </c>
      <c r="F3833" t="s">
        <v>5339</v>
      </c>
      <c r="G3833" s="4">
        <v>7333</v>
      </c>
      <c r="H3833" s="4">
        <v>7333</v>
      </c>
      <c r="I3833">
        <v>0.70299999999999996</v>
      </c>
      <c r="J3833" s="4">
        <v>66939005.380000003</v>
      </c>
      <c r="K3833" s="12">
        <v>9128.461118232648</v>
      </c>
      <c r="L3833" s="12">
        <v>9128.461118232648</v>
      </c>
      <c r="M3833">
        <v>0.99999999999999989</v>
      </c>
      <c r="N3833">
        <v>0.125</v>
      </c>
    </row>
    <row r="3834" spans="1:14" x14ac:dyDescent="0.3">
      <c r="A3834">
        <v>355060</v>
      </c>
      <c r="B3834">
        <v>3550605</v>
      </c>
      <c r="C3834" t="s">
        <v>3724</v>
      </c>
      <c r="D3834" t="s">
        <v>3175</v>
      </c>
      <c r="E3834" t="s">
        <v>5335</v>
      </c>
      <c r="F3834" t="s">
        <v>5339</v>
      </c>
      <c r="G3834" s="4">
        <v>81366</v>
      </c>
      <c r="H3834" s="4">
        <v>81366</v>
      </c>
      <c r="I3834">
        <v>0.76800000000000002</v>
      </c>
      <c r="J3834" s="4">
        <v>552994666.08000004</v>
      </c>
      <c r="K3834" s="12">
        <v>6796.3850512499084</v>
      </c>
      <c r="L3834" s="12">
        <v>6796.3850512499084</v>
      </c>
      <c r="M3834">
        <v>1.555555555555556</v>
      </c>
      <c r="N3834">
        <v>0.5</v>
      </c>
    </row>
    <row r="3835" spans="1:14" x14ac:dyDescent="0.3">
      <c r="A3835">
        <v>355070</v>
      </c>
      <c r="B3835">
        <v>3550704</v>
      </c>
      <c r="C3835" t="s">
        <v>1703</v>
      </c>
      <c r="D3835" t="s">
        <v>3175</v>
      </c>
      <c r="E3835" t="s">
        <v>5335</v>
      </c>
      <c r="F3835" t="s">
        <v>5339</v>
      </c>
      <c r="G3835" s="4">
        <v>84280</v>
      </c>
      <c r="H3835" s="4">
        <v>84280</v>
      </c>
      <c r="I3835">
        <v>0.77200000000000002</v>
      </c>
      <c r="J3835" s="4">
        <v>1613825507.9400001</v>
      </c>
      <c r="K3835" s="12">
        <v>19148.380492880875</v>
      </c>
      <c r="L3835" s="12">
        <v>14712.97</v>
      </c>
      <c r="M3835">
        <v>1.833333333333333</v>
      </c>
      <c r="N3835">
        <v>0.875</v>
      </c>
    </row>
    <row r="3836" spans="1:14" x14ac:dyDescent="0.3">
      <c r="A3836">
        <v>355080</v>
      </c>
      <c r="B3836">
        <v>3550803</v>
      </c>
      <c r="C3836" t="s">
        <v>3725</v>
      </c>
      <c r="D3836" t="s">
        <v>3175</v>
      </c>
      <c r="E3836" t="s">
        <v>5335</v>
      </c>
      <c r="F3836" t="s">
        <v>5339</v>
      </c>
      <c r="G3836" s="4">
        <v>10428</v>
      </c>
      <c r="H3836" s="4">
        <v>10428</v>
      </c>
      <c r="I3836">
        <v>0.70099999999999996</v>
      </c>
      <c r="J3836" s="4">
        <v>64184058.149999999</v>
      </c>
      <c r="K3836" s="12">
        <v>6154.9729718066737</v>
      </c>
      <c r="L3836" s="12">
        <v>6154.9729718066737</v>
      </c>
      <c r="N3836">
        <v>0.125</v>
      </c>
    </row>
    <row r="3837" spans="1:14" x14ac:dyDescent="0.3">
      <c r="A3837">
        <v>355090</v>
      </c>
      <c r="B3837">
        <v>3550902</v>
      </c>
      <c r="C3837" t="s">
        <v>3726</v>
      </c>
      <c r="D3837" t="s">
        <v>3175</v>
      </c>
      <c r="E3837" t="s">
        <v>5335</v>
      </c>
      <c r="F3837" t="s">
        <v>5339</v>
      </c>
      <c r="G3837" s="4">
        <v>13560</v>
      </c>
      <c r="H3837" s="4">
        <v>13560</v>
      </c>
      <c r="I3837">
        <v>0.76600000000000001</v>
      </c>
      <c r="J3837" s="4">
        <v>98702929.269999996</v>
      </c>
      <c r="K3837" s="12">
        <v>7278.977084808259</v>
      </c>
      <c r="L3837" s="12">
        <v>7278.977084808259</v>
      </c>
      <c r="M3837">
        <v>0.1666666666666666</v>
      </c>
      <c r="N3837">
        <v>0.25</v>
      </c>
    </row>
    <row r="3838" spans="1:14" x14ac:dyDescent="0.3">
      <c r="A3838">
        <v>355100</v>
      </c>
      <c r="B3838">
        <v>3551009</v>
      </c>
      <c r="C3838" t="s">
        <v>1218</v>
      </c>
      <c r="D3838" t="s">
        <v>3175</v>
      </c>
      <c r="E3838" t="s">
        <v>5335</v>
      </c>
      <c r="F3838" t="s">
        <v>5339</v>
      </c>
      <c r="G3838" s="4">
        <v>338326</v>
      </c>
      <c r="H3838" s="4">
        <v>200000</v>
      </c>
      <c r="I3838">
        <v>0.76800000000000002</v>
      </c>
      <c r="J3838" s="4">
        <v>1622172910.51</v>
      </c>
      <c r="K3838" s="12">
        <v>8110.8645525499996</v>
      </c>
      <c r="L3838" s="12">
        <v>8110.8645525499996</v>
      </c>
      <c r="M3838">
        <v>1.4722222222222221</v>
      </c>
      <c r="N3838">
        <v>0.75</v>
      </c>
    </row>
    <row r="3839" spans="1:14" x14ac:dyDescent="0.3">
      <c r="A3839">
        <v>355110</v>
      </c>
      <c r="B3839">
        <v>3551108</v>
      </c>
      <c r="C3839" t="s">
        <v>3727</v>
      </c>
      <c r="D3839" t="s">
        <v>3175</v>
      </c>
      <c r="E3839" t="s">
        <v>5335</v>
      </c>
      <c r="F3839" t="s">
        <v>5339</v>
      </c>
      <c r="G3839" s="4">
        <v>10677</v>
      </c>
      <c r="H3839" s="4">
        <v>10677</v>
      </c>
      <c r="I3839">
        <v>0.70699999999999996</v>
      </c>
      <c r="J3839" s="4">
        <v>65713280.649999999</v>
      </c>
      <c r="K3839" s="12">
        <v>6154.6577362555026</v>
      </c>
      <c r="L3839" s="12">
        <v>6154.6577362555026</v>
      </c>
      <c r="M3839">
        <v>1.1944444444444451</v>
      </c>
      <c r="N3839">
        <v>0.375</v>
      </c>
    </row>
    <row r="3840" spans="1:14" x14ac:dyDescent="0.3">
      <c r="A3840">
        <v>355120</v>
      </c>
      <c r="B3840">
        <v>3551207</v>
      </c>
      <c r="C3840" t="s">
        <v>3728</v>
      </c>
      <c r="D3840" t="s">
        <v>3175</v>
      </c>
      <c r="E3840" t="s">
        <v>5335</v>
      </c>
      <c r="F3840" t="s">
        <v>5339</v>
      </c>
      <c r="G3840" s="4">
        <v>3772</v>
      </c>
      <c r="H3840" s="4">
        <v>3772</v>
      </c>
      <c r="I3840">
        <v>0.68799999999999994</v>
      </c>
      <c r="J3840" s="4">
        <v>34413876.770000003</v>
      </c>
      <c r="K3840" s="12">
        <v>9123.509217921528</v>
      </c>
      <c r="L3840" s="12">
        <v>9123.509217921528</v>
      </c>
      <c r="N3840">
        <v>0</v>
      </c>
    </row>
    <row r="3841" spans="1:14" x14ac:dyDescent="0.3">
      <c r="A3841">
        <v>355130</v>
      </c>
      <c r="B3841">
        <v>3551306</v>
      </c>
      <c r="C3841" t="s">
        <v>3729</v>
      </c>
      <c r="D3841" t="s">
        <v>3175</v>
      </c>
      <c r="E3841" t="s">
        <v>5335</v>
      </c>
      <c r="F3841" t="s">
        <v>5339</v>
      </c>
      <c r="G3841" s="4">
        <v>3191</v>
      </c>
      <c r="H3841" s="4">
        <v>3191</v>
      </c>
      <c r="I3841">
        <v>0.77300000000000002</v>
      </c>
      <c r="J3841" s="4">
        <v>54883265.57</v>
      </c>
      <c r="K3841" s="12">
        <v>17199.393785647131</v>
      </c>
      <c r="L3841" s="12">
        <v>14712.97</v>
      </c>
      <c r="N3841">
        <v>0</v>
      </c>
    </row>
    <row r="3842" spans="1:14" x14ac:dyDescent="0.3">
      <c r="A3842">
        <v>355140</v>
      </c>
      <c r="B3842">
        <v>3551405</v>
      </c>
      <c r="C3842" t="s">
        <v>3730</v>
      </c>
      <c r="D3842" t="s">
        <v>3175</v>
      </c>
      <c r="E3842" t="s">
        <v>5335</v>
      </c>
      <c r="F3842" t="s">
        <v>5339</v>
      </c>
      <c r="G3842" s="4">
        <v>13108</v>
      </c>
      <c r="H3842" s="4">
        <v>13108</v>
      </c>
      <c r="I3842">
        <v>0.68600000000000005</v>
      </c>
      <c r="J3842" s="4">
        <v>65404979.659999996</v>
      </c>
      <c r="K3842" s="12">
        <v>4989.6993942630452</v>
      </c>
      <c r="L3842" s="12">
        <v>4989.6993942630452</v>
      </c>
      <c r="M3842">
        <v>2.3888888888888888</v>
      </c>
      <c r="N3842">
        <v>0.125</v>
      </c>
    </row>
    <row r="3843" spans="1:14" x14ac:dyDescent="0.3">
      <c r="A3843">
        <v>355150</v>
      </c>
      <c r="B3843">
        <v>3551504</v>
      </c>
      <c r="C3843" t="s">
        <v>3731</v>
      </c>
      <c r="D3843" t="s">
        <v>3175</v>
      </c>
      <c r="E3843" t="s">
        <v>5335</v>
      </c>
      <c r="F3843" t="s">
        <v>5339</v>
      </c>
      <c r="G3843" s="4">
        <v>45580</v>
      </c>
      <c r="H3843" s="4">
        <v>45580</v>
      </c>
      <c r="I3843">
        <v>0.72899999999999998</v>
      </c>
      <c r="J3843" s="4">
        <v>246271720.77000001</v>
      </c>
      <c r="K3843" s="12">
        <v>5403.0653964458097</v>
      </c>
      <c r="L3843" s="12">
        <v>5403.0653964458097</v>
      </c>
      <c r="M3843">
        <v>2.0555555555555549</v>
      </c>
      <c r="N3843">
        <v>0.375</v>
      </c>
    </row>
    <row r="3844" spans="1:14" x14ac:dyDescent="0.3">
      <c r="A3844">
        <v>355160</v>
      </c>
      <c r="B3844">
        <v>3551603</v>
      </c>
      <c r="C3844" t="s">
        <v>3732</v>
      </c>
      <c r="D3844" t="s">
        <v>3175</v>
      </c>
      <c r="E3844" t="s">
        <v>5335</v>
      </c>
      <c r="F3844" t="s">
        <v>5339</v>
      </c>
      <c r="G3844" s="4">
        <v>31047</v>
      </c>
      <c r="H3844" s="4">
        <v>31047</v>
      </c>
      <c r="I3844">
        <v>0.76700000000000002</v>
      </c>
      <c r="J3844" s="4">
        <v>187198031.61000001</v>
      </c>
      <c r="K3844" s="12">
        <v>6029.5046738815345</v>
      </c>
      <c r="L3844" s="12">
        <v>6029.5046738815345</v>
      </c>
      <c r="N3844">
        <v>0.25</v>
      </c>
    </row>
    <row r="3845" spans="1:14" x14ac:dyDescent="0.3">
      <c r="A3845">
        <v>355170</v>
      </c>
      <c r="B3845">
        <v>3551702</v>
      </c>
      <c r="C3845" t="s">
        <v>1431</v>
      </c>
      <c r="D3845" t="s">
        <v>3175</v>
      </c>
      <c r="E3845" t="s">
        <v>5335</v>
      </c>
      <c r="F3845" t="s">
        <v>5339</v>
      </c>
      <c r="G3845" s="4">
        <v>132176</v>
      </c>
      <c r="H3845" s="4">
        <v>132176</v>
      </c>
      <c r="I3845">
        <v>0.76100000000000001</v>
      </c>
      <c r="J3845" s="4">
        <v>951677670.91999996</v>
      </c>
      <c r="K3845" s="12">
        <v>7200.0792195254808</v>
      </c>
      <c r="L3845" s="12">
        <v>7200.0792195254808</v>
      </c>
      <c r="M3845">
        <v>1.25</v>
      </c>
      <c r="N3845">
        <v>0.375</v>
      </c>
    </row>
    <row r="3846" spans="1:14" x14ac:dyDescent="0.3">
      <c r="A3846">
        <v>355180</v>
      </c>
      <c r="B3846">
        <v>3551801</v>
      </c>
      <c r="C3846" t="s">
        <v>3733</v>
      </c>
      <c r="D3846" t="s">
        <v>3175</v>
      </c>
      <c r="E3846" t="s">
        <v>5335</v>
      </c>
      <c r="F3846" t="s">
        <v>5339</v>
      </c>
      <c r="G3846" s="4">
        <v>12903</v>
      </c>
      <c r="H3846" s="4">
        <v>12903</v>
      </c>
      <c r="I3846">
        <v>0.67300000000000004</v>
      </c>
      <c r="J3846" s="4">
        <v>83883205.060000002</v>
      </c>
      <c r="K3846" s="12">
        <v>6501.0621607378134</v>
      </c>
      <c r="L3846" s="12">
        <v>6501.0621607378134</v>
      </c>
      <c r="M3846">
        <v>0.36111111111111122</v>
      </c>
      <c r="N3846">
        <v>0.625</v>
      </c>
    </row>
    <row r="3847" spans="1:14" x14ac:dyDescent="0.3">
      <c r="A3847">
        <v>355190</v>
      </c>
      <c r="B3847">
        <v>3551900</v>
      </c>
      <c r="C3847" t="s">
        <v>3734</v>
      </c>
      <c r="D3847" t="s">
        <v>3175</v>
      </c>
      <c r="E3847" t="s">
        <v>5335</v>
      </c>
      <c r="F3847" t="s">
        <v>5339</v>
      </c>
      <c r="G3847" s="4">
        <v>14693</v>
      </c>
      <c r="H3847" s="4">
        <v>14693</v>
      </c>
      <c r="I3847">
        <v>0.71499999999999997</v>
      </c>
      <c r="J3847" s="4">
        <v>103744500.08</v>
      </c>
      <c r="K3847" s="12">
        <v>7060.8112761178791</v>
      </c>
      <c r="L3847" s="12">
        <v>7060.8112761178791</v>
      </c>
      <c r="N3847">
        <v>0.375</v>
      </c>
    </row>
    <row r="3848" spans="1:14" x14ac:dyDescent="0.3">
      <c r="A3848">
        <v>355200</v>
      </c>
      <c r="B3848">
        <v>3552007</v>
      </c>
      <c r="C3848" t="s">
        <v>3735</v>
      </c>
      <c r="D3848" t="s">
        <v>3175</v>
      </c>
      <c r="E3848" t="s">
        <v>5335</v>
      </c>
      <c r="F3848" t="s">
        <v>5339</v>
      </c>
      <c r="G3848" s="4">
        <v>6329</v>
      </c>
      <c r="H3848" s="4">
        <v>6329</v>
      </c>
      <c r="I3848">
        <v>0.67800000000000005</v>
      </c>
      <c r="J3848" s="4">
        <v>52429109.170000002</v>
      </c>
      <c r="K3848" s="12">
        <v>8283.9483599304785</v>
      </c>
      <c r="L3848" s="12">
        <v>8283.9483599304785</v>
      </c>
      <c r="N3848">
        <v>0</v>
      </c>
    </row>
    <row r="3849" spans="1:14" x14ac:dyDescent="0.3">
      <c r="A3849">
        <v>355210</v>
      </c>
      <c r="B3849">
        <v>3552106</v>
      </c>
      <c r="C3849" t="s">
        <v>3736</v>
      </c>
      <c r="D3849" t="s">
        <v>3175</v>
      </c>
      <c r="E3849" t="s">
        <v>5335</v>
      </c>
      <c r="F3849" t="s">
        <v>5339</v>
      </c>
      <c r="G3849" s="4">
        <v>41527</v>
      </c>
      <c r="H3849" s="4">
        <v>41527</v>
      </c>
      <c r="I3849">
        <v>0.72899999999999998</v>
      </c>
      <c r="J3849" s="4">
        <v>211022998.68000001</v>
      </c>
      <c r="K3849" s="12">
        <v>5081.585442724011</v>
      </c>
      <c r="L3849" s="12">
        <v>5081.585442724011</v>
      </c>
      <c r="M3849">
        <v>1.694444444444444</v>
      </c>
      <c r="N3849">
        <v>0.375</v>
      </c>
    </row>
    <row r="3850" spans="1:14" x14ac:dyDescent="0.3">
      <c r="A3850">
        <v>355220</v>
      </c>
      <c r="B3850">
        <v>3552205</v>
      </c>
      <c r="C3850" t="s">
        <v>3737</v>
      </c>
      <c r="D3850" t="s">
        <v>3175</v>
      </c>
      <c r="E3850" t="s">
        <v>5335</v>
      </c>
      <c r="F3850" t="s">
        <v>5339</v>
      </c>
      <c r="G3850" s="4">
        <v>762172</v>
      </c>
      <c r="H3850" s="4">
        <v>200000</v>
      </c>
      <c r="I3850">
        <v>0.79800000000000004</v>
      </c>
      <c r="J3850" s="4">
        <v>4941554960.4700003</v>
      </c>
      <c r="K3850" s="12">
        <v>24707.774802350003</v>
      </c>
      <c r="L3850" s="12">
        <v>14712.97</v>
      </c>
      <c r="M3850">
        <v>1</v>
      </c>
      <c r="N3850">
        <v>0.75</v>
      </c>
    </row>
    <row r="3851" spans="1:14" x14ac:dyDescent="0.3">
      <c r="A3851">
        <v>355230</v>
      </c>
      <c r="B3851">
        <v>3552304</v>
      </c>
      <c r="C3851" t="s">
        <v>3738</v>
      </c>
      <c r="D3851" t="s">
        <v>3175</v>
      </c>
      <c r="E3851" t="s">
        <v>5335</v>
      </c>
      <c r="F3851" t="s">
        <v>5339</v>
      </c>
      <c r="G3851" s="4">
        <v>7464</v>
      </c>
      <c r="H3851" s="4">
        <v>7464</v>
      </c>
      <c r="I3851">
        <v>0.747</v>
      </c>
      <c r="J3851" s="4">
        <v>74202283.049999997</v>
      </c>
      <c r="K3851" s="12">
        <v>9941.3562499999989</v>
      </c>
      <c r="L3851" s="12">
        <v>9941.3562499999989</v>
      </c>
      <c r="N3851">
        <v>0</v>
      </c>
    </row>
    <row r="3852" spans="1:14" x14ac:dyDescent="0.3">
      <c r="A3852">
        <v>355240</v>
      </c>
      <c r="B3852">
        <v>3552403</v>
      </c>
      <c r="C3852" t="s">
        <v>3739</v>
      </c>
      <c r="D3852" t="s">
        <v>3175</v>
      </c>
      <c r="E3852" t="s">
        <v>5335</v>
      </c>
      <c r="F3852" t="s">
        <v>5339</v>
      </c>
      <c r="G3852" s="4">
        <v>291116</v>
      </c>
      <c r="H3852" s="4">
        <v>200000</v>
      </c>
      <c r="I3852">
        <v>0.76200000000000001</v>
      </c>
      <c r="J3852" s="4">
        <v>1291882897.99</v>
      </c>
      <c r="K3852" s="12">
        <v>6459.4144899499997</v>
      </c>
      <c r="L3852" s="12">
        <v>6459.4144899499997</v>
      </c>
      <c r="M3852">
        <v>1.694444444444444</v>
      </c>
      <c r="N3852">
        <v>0.375</v>
      </c>
    </row>
    <row r="3853" spans="1:14" x14ac:dyDescent="0.3">
      <c r="A3853">
        <v>355250</v>
      </c>
      <c r="B3853">
        <v>3552502</v>
      </c>
      <c r="C3853" t="s">
        <v>3740</v>
      </c>
      <c r="D3853" t="s">
        <v>3175</v>
      </c>
      <c r="E3853" t="s">
        <v>5335</v>
      </c>
      <c r="F3853" t="s">
        <v>5339</v>
      </c>
      <c r="G3853" s="4">
        <v>320261</v>
      </c>
      <c r="H3853" s="4">
        <v>200000</v>
      </c>
      <c r="I3853">
        <v>0.76500000000000001</v>
      </c>
      <c r="J3853" s="4">
        <v>1538687971.4200001</v>
      </c>
      <c r="K3853" s="12">
        <v>7693.4398571000002</v>
      </c>
      <c r="L3853" s="12">
        <v>7693.4398571000002</v>
      </c>
      <c r="M3853">
        <v>1.666666666666667</v>
      </c>
      <c r="N3853">
        <v>0.375</v>
      </c>
    </row>
    <row r="3854" spans="1:14" x14ac:dyDescent="0.3">
      <c r="A3854">
        <v>355255</v>
      </c>
      <c r="B3854">
        <v>3552551</v>
      </c>
      <c r="C3854" t="s">
        <v>3741</v>
      </c>
      <c r="D3854" t="s">
        <v>3175</v>
      </c>
      <c r="E3854" t="s">
        <v>5335</v>
      </c>
      <c r="F3854" t="s">
        <v>5339</v>
      </c>
      <c r="G3854" s="4">
        <v>3465</v>
      </c>
      <c r="H3854" s="4">
        <v>3465</v>
      </c>
      <c r="I3854">
        <v>0.69899999999999995</v>
      </c>
      <c r="J3854" s="4">
        <v>51151440.560000002</v>
      </c>
      <c r="K3854" s="12">
        <v>14762.320507936509</v>
      </c>
      <c r="L3854" s="12">
        <v>14712.97</v>
      </c>
      <c r="N3854">
        <v>0.125</v>
      </c>
    </row>
    <row r="3855" spans="1:14" x14ac:dyDescent="0.3">
      <c r="A3855">
        <v>355260</v>
      </c>
      <c r="B3855">
        <v>3552601</v>
      </c>
      <c r="C3855" t="s">
        <v>3742</v>
      </c>
      <c r="D3855" t="s">
        <v>3175</v>
      </c>
      <c r="E3855" t="s">
        <v>5335</v>
      </c>
      <c r="F3855" t="s">
        <v>5339</v>
      </c>
      <c r="G3855" s="4">
        <v>11498</v>
      </c>
      <c r="H3855" s="4">
        <v>11498</v>
      </c>
      <c r="I3855">
        <v>0.73499999999999999</v>
      </c>
      <c r="J3855" s="4">
        <v>77826114.829999998</v>
      </c>
      <c r="K3855" s="12">
        <v>6768.6654052878757</v>
      </c>
      <c r="L3855" s="12">
        <v>6768.6654052878757</v>
      </c>
      <c r="N3855">
        <v>0.125</v>
      </c>
    </row>
    <row r="3856" spans="1:14" x14ac:dyDescent="0.3">
      <c r="A3856">
        <v>355270</v>
      </c>
      <c r="B3856">
        <v>3552700</v>
      </c>
      <c r="C3856" t="s">
        <v>135</v>
      </c>
      <c r="D3856" t="s">
        <v>3175</v>
      </c>
      <c r="E3856" t="s">
        <v>5335</v>
      </c>
      <c r="F3856" t="s">
        <v>5339</v>
      </c>
      <c r="G3856" s="4">
        <v>14997</v>
      </c>
      <c r="H3856" s="4">
        <v>14997</v>
      </c>
      <c r="I3856">
        <v>0.70399999999999996</v>
      </c>
      <c r="J3856" s="4">
        <v>93977976.549999997</v>
      </c>
      <c r="K3856" s="12">
        <v>6266.4517270120687</v>
      </c>
      <c r="L3856" s="12">
        <v>6266.4517270120687</v>
      </c>
      <c r="M3856">
        <v>1.444444444444444</v>
      </c>
      <c r="N3856">
        <v>0.375</v>
      </c>
    </row>
    <row r="3857" spans="1:14" x14ac:dyDescent="0.3">
      <c r="A3857">
        <v>355280</v>
      </c>
      <c r="B3857">
        <v>3552809</v>
      </c>
      <c r="C3857" t="s">
        <v>3743</v>
      </c>
      <c r="D3857" t="s">
        <v>3175</v>
      </c>
      <c r="E3857" t="s">
        <v>5335</v>
      </c>
      <c r="F3857" t="s">
        <v>5339</v>
      </c>
      <c r="G3857" s="4">
        <v>285307</v>
      </c>
      <c r="H3857" s="4">
        <v>200000</v>
      </c>
      <c r="I3857">
        <v>0.76900000000000002</v>
      </c>
      <c r="J3857" s="4">
        <v>1183143149.55</v>
      </c>
      <c r="K3857" s="12">
        <v>5915.7157477499995</v>
      </c>
      <c r="L3857" s="12">
        <v>5915.7157477499995</v>
      </c>
      <c r="M3857">
        <v>0.97222222222222221</v>
      </c>
      <c r="N3857">
        <v>0.375</v>
      </c>
    </row>
    <row r="3858" spans="1:14" x14ac:dyDescent="0.3">
      <c r="A3858">
        <v>355290</v>
      </c>
      <c r="B3858">
        <v>3552908</v>
      </c>
      <c r="C3858" t="s">
        <v>3744</v>
      </c>
      <c r="D3858" t="s">
        <v>3175</v>
      </c>
      <c r="E3858" t="s">
        <v>5335</v>
      </c>
      <c r="F3858" t="s">
        <v>5339</v>
      </c>
      <c r="G3858" s="4">
        <v>6418</v>
      </c>
      <c r="H3858" s="4">
        <v>6418</v>
      </c>
      <c r="I3858">
        <v>0.72299999999999998</v>
      </c>
      <c r="J3858" s="4">
        <v>64998477.18</v>
      </c>
      <c r="K3858" s="12">
        <v>10127.528385789965</v>
      </c>
      <c r="L3858" s="12">
        <v>10127.528385789965</v>
      </c>
      <c r="M3858">
        <v>0.58333333333333337</v>
      </c>
      <c r="N3858">
        <v>0.25</v>
      </c>
    </row>
    <row r="3859" spans="1:14" x14ac:dyDescent="0.3">
      <c r="A3859">
        <v>355300</v>
      </c>
      <c r="B3859">
        <v>3553005</v>
      </c>
      <c r="C3859" t="s">
        <v>3745</v>
      </c>
      <c r="D3859" t="s">
        <v>3175</v>
      </c>
      <c r="E3859" t="s">
        <v>5335</v>
      </c>
      <c r="F3859" t="s">
        <v>5339</v>
      </c>
      <c r="G3859" s="4">
        <v>13068</v>
      </c>
      <c r="H3859" s="4">
        <v>13068</v>
      </c>
      <c r="I3859">
        <v>0.70899999999999996</v>
      </c>
      <c r="J3859" s="4">
        <v>77412617.680000007</v>
      </c>
      <c r="K3859" s="12">
        <v>5923.8305540251004</v>
      </c>
      <c r="L3859" s="12">
        <v>5923.8305540251004</v>
      </c>
      <c r="M3859">
        <v>0.83333333333333337</v>
      </c>
      <c r="N3859">
        <v>0.25</v>
      </c>
    </row>
    <row r="3860" spans="1:14" x14ac:dyDescent="0.3">
      <c r="A3860">
        <v>355310</v>
      </c>
      <c r="B3860">
        <v>3553104</v>
      </c>
      <c r="C3860" t="s">
        <v>3746</v>
      </c>
      <c r="D3860" t="s">
        <v>3175</v>
      </c>
      <c r="E3860" t="s">
        <v>5335</v>
      </c>
      <c r="F3860" t="s">
        <v>5339</v>
      </c>
      <c r="G3860" s="4">
        <v>5744</v>
      </c>
      <c r="H3860" s="4">
        <v>5744</v>
      </c>
      <c r="I3860">
        <v>0.71</v>
      </c>
      <c r="J3860" s="4">
        <v>43959225.770000003</v>
      </c>
      <c r="K3860" s="12">
        <v>7653.0685532729813</v>
      </c>
      <c r="L3860" s="12">
        <v>7653.0685532729813</v>
      </c>
      <c r="N3860">
        <v>0</v>
      </c>
    </row>
    <row r="3861" spans="1:14" x14ac:dyDescent="0.3">
      <c r="A3861">
        <v>355320</v>
      </c>
      <c r="B3861">
        <v>3553203</v>
      </c>
      <c r="C3861" t="s">
        <v>3747</v>
      </c>
      <c r="D3861" t="s">
        <v>3175</v>
      </c>
      <c r="E3861" t="s">
        <v>5335</v>
      </c>
      <c r="F3861" t="s">
        <v>5339</v>
      </c>
      <c r="G3861" s="4">
        <v>6770</v>
      </c>
      <c r="H3861" s="4">
        <v>6770</v>
      </c>
      <c r="I3861">
        <v>0.76</v>
      </c>
      <c r="J3861" s="4">
        <v>44877946.909999996</v>
      </c>
      <c r="K3861" s="12">
        <v>6628.9434135893644</v>
      </c>
      <c r="L3861" s="12">
        <v>6628.9434135893644</v>
      </c>
      <c r="N3861">
        <v>0</v>
      </c>
    </row>
    <row r="3862" spans="1:14" x14ac:dyDescent="0.3">
      <c r="A3862">
        <v>355330</v>
      </c>
      <c r="B3862">
        <v>3553302</v>
      </c>
      <c r="C3862" t="s">
        <v>3748</v>
      </c>
      <c r="D3862" t="s">
        <v>3175</v>
      </c>
      <c r="E3862" t="s">
        <v>5335</v>
      </c>
      <c r="F3862" t="s">
        <v>5339</v>
      </c>
      <c r="G3862" s="4">
        <v>21650</v>
      </c>
      <c r="H3862" s="4">
        <v>21650</v>
      </c>
      <c r="I3862">
        <v>0.73099999999999998</v>
      </c>
      <c r="J3862" s="4">
        <v>149775833.94</v>
      </c>
      <c r="K3862" s="12">
        <v>6918.0523759815242</v>
      </c>
      <c r="L3862" s="12">
        <v>6918.0523759815242</v>
      </c>
      <c r="M3862">
        <v>0.25</v>
      </c>
      <c r="N3862">
        <v>0.25</v>
      </c>
    </row>
    <row r="3863" spans="1:14" x14ac:dyDescent="0.3">
      <c r="A3863">
        <v>355340</v>
      </c>
      <c r="B3863">
        <v>3553401</v>
      </c>
      <c r="C3863" t="s">
        <v>3749</v>
      </c>
      <c r="D3863" t="s">
        <v>3175</v>
      </c>
      <c r="E3863" t="s">
        <v>5335</v>
      </c>
      <c r="F3863" t="s">
        <v>5339</v>
      </c>
      <c r="G3863" s="4">
        <v>26071</v>
      </c>
      <c r="H3863" s="4">
        <v>26071</v>
      </c>
      <c r="I3863">
        <v>0.748</v>
      </c>
      <c r="J3863" s="4">
        <v>160901455.69999999</v>
      </c>
      <c r="K3863" s="12">
        <v>6171.6641363967619</v>
      </c>
      <c r="L3863" s="12">
        <v>6171.6641363967619</v>
      </c>
      <c r="N3863">
        <v>0.125</v>
      </c>
    </row>
    <row r="3864" spans="1:14" x14ac:dyDescent="0.3">
      <c r="A3864">
        <v>355350</v>
      </c>
      <c r="B3864">
        <v>3553500</v>
      </c>
      <c r="C3864" t="s">
        <v>2960</v>
      </c>
      <c r="D3864" t="s">
        <v>3175</v>
      </c>
      <c r="E3864" t="s">
        <v>5335</v>
      </c>
      <c r="F3864" t="s">
        <v>5339</v>
      </c>
      <c r="G3864" s="4">
        <v>8122</v>
      </c>
      <c r="H3864" s="4">
        <v>8122</v>
      </c>
      <c r="I3864">
        <v>0.68100000000000005</v>
      </c>
      <c r="J3864" s="4">
        <v>54641939.020000003</v>
      </c>
      <c r="K3864" s="12">
        <v>6727.6457793646887</v>
      </c>
      <c r="L3864" s="12">
        <v>6727.6457793646887</v>
      </c>
      <c r="M3864">
        <v>0.80555555555555558</v>
      </c>
      <c r="N3864">
        <v>0.5</v>
      </c>
    </row>
    <row r="3865" spans="1:14" x14ac:dyDescent="0.3">
      <c r="A3865">
        <v>355360</v>
      </c>
      <c r="B3865">
        <v>3553609</v>
      </c>
      <c r="C3865" t="s">
        <v>3750</v>
      </c>
      <c r="D3865" t="s">
        <v>3175</v>
      </c>
      <c r="E3865" t="s">
        <v>5335</v>
      </c>
      <c r="F3865" t="s">
        <v>5339</v>
      </c>
      <c r="G3865" s="4">
        <v>11903</v>
      </c>
      <c r="H3865" s="4">
        <v>11903</v>
      </c>
      <c r="I3865">
        <v>0.751</v>
      </c>
      <c r="J3865" s="4">
        <v>77318976.560000002</v>
      </c>
      <c r="K3865" s="12">
        <v>6495.7554028396207</v>
      </c>
      <c r="L3865" s="12">
        <v>6495.7554028396207</v>
      </c>
      <c r="N3865">
        <v>0</v>
      </c>
    </row>
    <row r="3866" spans="1:14" x14ac:dyDescent="0.3">
      <c r="A3866">
        <v>355365</v>
      </c>
      <c r="B3866">
        <v>3553658</v>
      </c>
      <c r="C3866" t="s">
        <v>3751</v>
      </c>
      <c r="D3866" t="s">
        <v>3175</v>
      </c>
      <c r="E3866" t="s">
        <v>5335</v>
      </c>
      <c r="F3866" t="s">
        <v>5339</v>
      </c>
      <c r="G3866" s="4">
        <v>2649</v>
      </c>
      <c r="H3866" s="4">
        <v>2649</v>
      </c>
      <c r="I3866">
        <v>0.75900000000000001</v>
      </c>
      <c r="J3866" s="4">
        <v>32406878.219999999</v>
      </c>
      <c r="K3866" s="12">
        <v>12233.62711211778</v>
      </c>
      <c r="L3866" s="12">
        <v>12233.62711211778</v>
      </c>
      <c r="N3866">
        <v>0</v>
      </c>
    </row>
    <row r="3867" spans="1:14" x14ac:dyDescent="0.3">
      <c r="A3867">
        <v>355370</v>
      </c>
      <c r="B3867">
        <v>3553708</v>
      </c>
      <c r="C3867" t="s">
        <v>3752</v>
      </c>
      <c r="D3867" t="s">
        <v>3175</v>
      </c>
      <c r="E3867" t="s">
        <v>5335</v>
      </c>
      <c r="F3867" t="s">
        <v>5339</v>
      </c>
      <c r="G3867" s="4">
        <v>53264</v>
      </c>
      <c r="H3867" s="4">
        <v>53264</v>
      </c>
      <c r="I3867">
        <v>0.748</v>
      </c>
      <c r="J3867" s="4">
        <v>312931747.29000002</v>
      </c>
      <c r="K3867" s="12">
        <v>5875.1079019600484</v>
      </c>
      <c r="L3867" s="12">
        <v>5875.1079019600484</v>
      </c>
      <c r="M3867">
        <v>0.97222222222222221</v>
      </c>
      <c r="N3867">
        <v>0.25</v>
      </c>
    </row>
    <row r="3868" spans="1:14" x14ac:dyDescent="0.3">
      <c r="A3868">
        <v>355380</v>
      </c>
      <c r="B3868">
        <v>3553807</v>
      </c>
      <c r="C3868" t="s">
        <v>3753</v>
      </c>
      <c r="D3868" t="s">
        <v>3175</v>
      </c>
      <c r="E3868" t="s">
        <v>5335</v>
      </c>
      <c r="F3868" t="s">
        <v>5339</v>
      </c>
      <c r="G3868" s="4">
        <v>24932</v>
      </c>
      <c r="H3868" s="4">
        <v>24932</v>
      </c>
      <c r="I3868">
        <v>0.70099999999999996</v>
      </c>
      <c r="J3868" s="4">
        <v>168519722.25</v>
      </c>
      <c r="K3868" s="12">
        <v>6759.1738428525587</v>
      </c>
      <c r="L3868" s="12">
        <v>6759.1738428525587</v>
      </c>
      <c r="M3868">
        <v>1.75</v>
      </c>
      <c r="N3868">
        <v>0.125</v>
      </c>
    </row>
    <row r="3869" spans="1:14" x14ac:dyDescent="0.3">
      <c r="A3869">
        <v>355385</v>
      </c>
      <c r="B3869">
        <v>3553856</v>
      </c>
      <c r="C3869" t="s">
        <v>3754</v>
      </c>
      <c r="D3869" t="s">
        <v>3175</v>
      </c>
      <c r="E3869" t="s">
        <v>5335</v>
      </c>
      <c r="F3869" t="s">
        <v>5339</v>
      </c>
      <c r="G3869" s="4">
        <v>7170</v>
      </c>
      <c r="H3869" s="4">
        <v>7170</v>
      </c>
      <c r="I3869">
        <v>0.67900000000000005</v>
      </c>
      <c r="J3869" s="4">
        <v>58528274.390000001</v>
      </c>
      <c r="K3869" s="12">
        <v>8162.9392454672243</v>
      </c>
      <c r="L3869" s="12">
        <v>8162.9392454672243</v>
      </c>
      <c r="M3869">
        <v>2.0555555555555549</v>
      </c>
      <c r="N3869">
        <v>0.125</v>
      </c>
    </row>
    <row r="3870" spans="1:14" x14ac:dyDescent="0.3">
      <c r="A3870">
        <v>355390</v>
      </c>
      <c r="B3870">
        <v>3553906</v>
      </c>
      <c r="C3870" t="s">
        <v>3755</v>
      </c>
      <c r="D3870" t="s">
        <v>3175</v>
      </c>
      <c r="E3870" t="s">
        <v>5335</v>
      </c>
      <c r="F3870" t="s">
        <v>5339</v>
      </c>
      <c r="G3870" s="4">
        <v>6633</v>
      </c>
      <c r="H3870" s="4">
        <v>6633</v>
      </c>
      <c r="I3870">
        <v>0.72599999999999998</v>
      </c>
      <c r="J3870" s="4">
        <v>48281262.100000001</v>
      </c>
      <c r="K3870" s="12">
        <v>7278.9480024121822</v>
      </c>
      <c r="L3870" s="12">
        <v>7278.9480024121822</v>
      </c>
      <c r="N3870">
        <v>0.25</v>
      </c>
    </row>
    <row r="3871" spans="1:14" x14ac:dyDescent="0.3">
      <c r="A3871">
        <v>355395</v>
      </c>
      <c r="B3871">
        <v>3553955</v>
      </c>
      <c r="C3871" t="s">
        <v>3756</v>
      </c>
      <c r="D3871" t="s">
        <v>3175</v>
      </c>
      <c r="E3871" t="s">
        <v>5335</v>
      </c>
      <c r="F3871" t="s">
        <v>5339</v>
      </c>
      <c r="G3871" s="4">
        <v>15315</v>
      </c>
      <c r="H3871" s="4">
        <v>15315</v>
      </c>
      <c r="I3871">
        <v>0.753</v>
      </c>
      <c r="J3871" s="4">
        <v>127397082.78</v>
      </c>
      <c r="K3871" s="12">
        <v>8318.4513731635652</v>
      </c>
      <c r="L3871" s="12">
        <v>8318.4513731635652</v>
      </c>
      <c r="M3871">
        <v>1.3611111111111109</v>
      </c>
      <c r="N3871">
        <v>0.5</v>
      </c>
    </row>
    <row r="3872" spans="1:14" x14ac:dyDescent="0.3">
      <c r="A3872">
        <v>355400</v>
      </c>
      <c r="B3872">
        <v>3554003</v>
      </c>
      <c r="C3872" t="s">
        <v>3757</v>
      </c>
      <c r="D3872" t="s">
        <v>3175</v>
      </c>
      <c r="E3872" t="s">
        <v>5335</v>
      </c>
      <c r="F3872" t="s">
        <v>5339</v>
      </c>
      <c r="G3872" s="4">
        <v>129130</v>
      </c>
      <c r="H3872" s="4">
        <v>129130</v>
      </c>
      <c r="I3872">
        <v>0.752</v>
      </c>
      <c r="J3872" s="4">
        <v>672799462.94000006</v>
      </c>
      <c r="K3872" s="12">
        <v>5210.2490741113606</v>
      </c>
      <c r="L3872" s="12">
        <v>5210.2490741113606</v>
      </c>
      <c r="M3872">
        <v>1.555555555555556</v>
      </c>
      <c r="N3872">
        <v>0.625</v>
      </c>
    </row>
    <row r="3873" spans="1:14" x14ac:dyDescent="0.3">
      <c r="A3873">
        <v>355410</v>
      </c>
      <c r="B3873">
        <v>3554102</v>
      </c>
      <c r="C3873" t="s">
        <v>3758</v>
      </c>
      <c r="D3873" t="s">
        <v>3175</v>
      </c>
      <c r="E3873" t="s">
        <v>5335</v>
      </c>
      <c r="F3873" t="s">
        <v>5339</v>
      </c>
      <c r="G3873" s="4">
        <v>322397</v>
      </c>
      <c r="H3873" s="4">
        <v>200000</v>
      </c>
      <c r="I3873">
        <v>0.8</v>
      </c>
      <c r="J3873" s="4">
        <v>2089622664.3599999</v>
      </c>
      <c r="K3873" s="12">
        <v>10448.1133218</v>
      </c>
      <c r="L3873" s="12">
        <v>10448.1133218</v>
      </c>
      <c r="M3873">
        <v>1.083333333333333</v>
      </c>
      <c r="N3873">
        <v>0.625</v>
      </c>
    </row>
    <row r="3874" spans="1:14" x14ac:dyDescent="0.3">
      <c r="A3874">
        <v>355420</v>
      </c>
      <c r="B3874">
        <v>3554201</v>
      </c>
      <c r="C3874" t="s">
        <v>3759</v>
      </c>
      <c r="D3874" t="s">
        <v>3175</v>
      </c>
      <c r="E3874" t="s">
        <v>5335</v>
      </c>
      <c r="F3874" t="s">
        <v>5339</v>
      </c>
      <c r="G3874" s="4">
        <v>4119</v>
      </c>
      <c r="H3874" s="4">
        <v>4119</v>
      </c>
      <c r="I3874">
        <v>0.66800000000000004</v>
      </c>
      <c r="J3874" s="4">
        <v>41350195.170000002</v>
      </c>
      <c r="K3874" s="12">
        <v>10038.89176256373</v>
      </c>
      <c r="L3874" s="12">
        <v>10038.89176256373</v>
      </c>
      <c r="N3874">
        <v>0</v>
      </c>
    </row>
    <row r="3875" spans="1:14" x14ac:dyDescent="0.3">
      <c r="A3875">
        <v>355430</v>
      </c>
      <c r="B3875">
        <v>3554300</v>
      </c>
      <c r="C3875" t="s">
        <v>2149</v>
      </c>
      <c r="D3875" t="s">
        <v>3175</v>
      </c>
      <c r="E3875" t="s">
        <v>5335</v>
      </c>
      <c r="F3875" t="s">
        <v>5339</v>
      </c>
      <c r="G3875" s="4">
        <v>22598</v>
      </c>
      <c r="H3875" s="4">
        <v>22598</v>
      </c>
      <c r="I3875">
        <v>0.74099999999999999</v>
      </c>
      <c r="J3875" s="4">
        <v>142424260.94999999</v>
      </c>
      <c r="K3875" s="12">
        <v>6302.5161939109648</v>
      </c>
      <c r="L3875" s="12">
        <v>6302.5161939109648</v>
      </c>
      <c r="M3875">
        <v>1.4722222222222221</v>
      </c>
      <c r="N3875">
        <v>0.75</v>
      </c>
    </row>
    <row r="3876" spans="1:14" x14ac:dyDescent="0.3">
      <c r="A3876">
        <v>355440</v>
      </c>
      <c r="B3876">
        <v>3554409</v>
      </c>
      <c r="C3876" t="s">
        <v>3760</v>
      </c>
      <c r="D3876" t="s">
        <v>3175</v>
      </c>
      <c r="E3876" t="s">
        <v>5335</v>
      </c>
      <c r="F3876" t="s">
        <v>5339</v>
      </c>
      <c r="G3876" s="4">
        <v>7965</v>
      </c>
      <c r="H3876" s="4">
        <v>7965</v>
      </c>
      <c r="I3876">
        <v>0.749</v>
      </c>
      <c r="J3876" s="4">
        <v>49238034.740000002</v>
      </c>
      <c r="K3876" s="12">
        <v>6181.7997162586316</v>
      </c>
      <c r="L3876" s="12">
        <v>6181.7997162586316</v>
      </c>
      <c r="N3876">
        <v>0</v>
      </c>
    </row>
    <row r="3877" spans="1:14" x14ac:dyDescent="0.3">
      <c r="A3877">
        <v>355450</v>
      </c>
      <c r="B3877">
        <v>3554508</v>
      </c>
      <c r="C3877" t="s">
        <v>3761</v>
      </c>
      <c r="D3877" t="s">
        <v>3175</v>
      </c>
      <c r="E3877" t="s">
        <v>5335</v>
      </c>
      <c r="F3877" t="s">
        <v>5339</v>
      </c>
      <c r="G3877" s="4">
        <v>38723</v>
      </c>
      <c r="H3877" s="4">
        <v>38723</v>
      </c>
      <c r="I3877">
        <v>0.77800000000000002</v>
      </c>
      <c r="J3877" s="4">
        <v>264169193.24000001</v>
      </c>
      <c r="K3877" s="12">
        <v>6822.0229124809548</v>
      </c>
      <c r="L3877" s="12">
        <v>6822.0229124809548</v>
      </c>
      <c r="M3877">
        <v>0.49999999999999989</v>
      </c>
      <c r="N3877">
        <v>0.75</v>
      </c>
    </row>
    <row r="3878" spans="1:14" x14ac:dyDescent="0.3">
      <c r="A3878">
        <v>355460</v>
      </c>
      <c r="B3878">
        <v>3554607</v>
      </c>
      <c r="C3878" t="s">
        <v>3762</v>
      </c>
      <c r="D3878" t="s">
        <v>3175</v>
      </c>
      <c r="E3878" t="s">
        <v>5335</v>
      </c>
      <c r="F3878" t="s">
        <v>5339</v>
      </c>
      <c r="G3878" s="4">
        <v>2484</v>
      </c>
      <c r="H3878" s="4">
        <v>2484</v>
      </c>
      <c r="I3878">
        <v>0.71</v>
      </c>
      <c r="J3878" s="4">
        <v>35807331.710000001</v>
      </c>
      <c r="K3878" s="12">
        <v>14415.189899355879</v>
      </c>
      <c r="L3878" s="12">
        <v>14415.189899355879</v>
      </c>
      <c r="N3878">
        <v>0</v>
      </c>
    </row>
    <row r="3879" spans="1:14" x14ac:dyDescent="0.3">
      <c r="A3879">
        <v>355465</v>
      </c>
      <c r="B3879">
        <v>3554656</v>
      </c>
      <c r="C3879" t="s">
        <v>3763</v>
      </c>
      <c r="D3879" t="s">
        <v>3175</v>
      </c>
      <c r="E3879" t="s">
        <v>5335</v>
      </c>
      <c r="F3879" t="s">
        <v>5339</v>
      </c>
      <c r="G3879" s="4">
        <v>2056</v>
      </c>
      <c r="H3879" s="4">
        <v>2056</v>
      </c>
      <c r="I3879">
        <v>0.71399999999999997</v>
      </c>
      <c r="J3879" s="4">
        <v>29268634.260000002</v>
      </c>
      <c r="K3879" s="12">
        <v>14235.717052529184</v>
      </c>
      <c r="L3879" s="12">
        <v>14235.717052529184</v>
      </c>
      <c r="N3879">
        <v>0.375</v>
      </c>
    </row>
    <row r="3880" spans="1:14" x14ac:dyDescent="0.3">
      <c r="A3880">
        <v>355470</v>
      </c>
      <c r="B3880">
        <v>3554706</v>
      </c>
      <c r="C3880" t="s">
        <v>3764</v>
      </c>
      <c r="D3880" t="s">
        <v>3175</v>
      </c>
      <c r="E3880" t="s">
        <v>5335</v>
      </c>
      <c r="F3880" t="s">
        <v>5339</v>
      </c>
      <c r="G3880" s="4">
        <v>9484</v>
      </c>
      <c r="H3880" s="4">
        <v>9484</v>
      </c>
      <c r="I3880">
        <v>0.74399999999999999</v>
      </c>
      <c r="J3880" s="4">
        <v>61685490.600000001</v>
      </c>
      <c r="K3880" s="12">
        <v>6504.1639181779838</v>
      </c>
      <c r="L3880" s="12">
        <v>6504.1639181779838</v>
      </c>
      <c r="M3880">
        <v>0.91666666666666663</v>
      </c>
      <c r="N3880">
        <v>0.25</v>
      </c>
    </row>
    <row r="3881" spans="1:14" x14ac:dyDescent="0.3">
      <c r="A3881">
        <v>355475</v>
      </c>
      <c r="B3881">
        <v>3554755</v>
      </c>
      <c r="C3881" t="s">
        <v>3765</v>
      </c>
      <c r="D3881" t="s">
        <v>3175</v>
      </c>
      <c r="E3881" t="s">
        <v>5335</v>
      </c>
      <c r="F3881" t="s">
        <v>5339</v>
      </c>
      <c r="G3881" s="4">
        <v>1724</v>
      </c>
      <c r="H3881" s="4">
        <v>1724</v>
      </c>
      <c r="I3881">
        <v>0.72199999999999998</v>
      </c>
      <c r="J3881" s="4">
        <v>27083109.579999998</v>
      </c>
      <c r="K3881" s="12">
        <v>15709.460313225058</v>
      </c>
      <c r="L3881" s="12">
        <v>14712.97</v>
      </c>
      <c r="N3881">
        <v>0</v>
      </c>
    </row>
    <row r="3882" spans="1:14" x14ac:dyDescent="0.3">
      <c r="A3882">
        <v>355480</v>
      </c>
      <c r="B3882">
        <v>3554805</v>
      </c>
      <c r="C3882" t="s">
        <v>3766</v>
      </c>
      <c r="D3882" t="s">
        <v>3175</v>
      </c>
      <c r="E3882" t="s">
        <v>5335</v>
      </c>
      <c r="F3882" t="s">
        <v>5339</v>
      </c>
      <c r="G3882" s="4">
        <v>53426</v>
      </c>
      <c r="H3882" s="4">
        <v>53426</v>
      </c>
      <c r="I3882">
        <v>0.78500000000000003</v>
      </c>
      <c r="J3882" s="4">
        <v>245525704.31</v>
      </c>
      <c r="K3882" s="12">
        <v>4595.622062478943</v>
      </c>
      <c r="L3882" s="12">
        <v>4595.622062478943</v>
      </c>
      <c r="N3882">
        <v>0</v>
      </c>
    </row>
    <row r="3883" spans="1:14" x14ac:dyDescent="0.3">
      <c r="A3883">
        <v>355490</v>
      </c>
      <c r="B3883">
        <v>3554904</v>
      </c>
      <c r="C3883" t="s">
        <v>3767</v>
      </c>
      <c r="D3883" t="s">
        <v>3175</v>
      </c>
      <c r="E3883" t="s">
        <v>5335</v>
      </c>
      <c r="F3883" t="s">
        <v>5339</v>
      </c>
      <c r="G3883" s="4">
        <v>7060</v>
      </c>
      <c r="H3883" s="4">
        <v>7060</v>
      </c>
      <c r="I3883">
        <v>0.753</v>
      </c>
      <c r="J3883" s="4">
        <v>41330574.100000001</v>
      </c>
      <c r="K3883" s="12">
        <v>5854.1889660056659</v>
      </c>
      <c r="L3883" s="12">
        <v>5854.1889660056659</v>
      </c>
      <c r="M3883">
        <v>0.91666666666666674</v>
      </c>
      <c r="N3883">
        <v>0.25</v>
      </c>
    </row>
    <row r="3884" spans="1:14" x14ac:dyDescent="0.3">
      <c r="A3884">
        <v>355495</v>
      </c>
      <c r="B3884">
        <v>3554953</v>
      </c>
      <c r="C3884" t="s">
        <v>3768</v>
      </c>
      <c r="D3884" t="s">
        <v>3175</v>
      </c>
      <c r="E3884" t="s">
        <v>5335</v>
      </c>
      <c r="F3884" t="s">
        <v>5339</v>
      </c>
      <c r="G3884" s="4">
        <v>6976</v>
      </c>
      <c r="H3884" s="4">
        <v>6976</v>
      </c>
      <c r="I3884">
        <v>0.72799999999999998</v>
      </c>
      <c r="J3884" s="4">
        <v>42167514.060000002</v>
      </c>
      <c r="K3884" s="12">
        <v>6044.6551118119269</v>
      </c>
      <c r="L3884" s="12">
        <v>6044.6551118119269</v>
      </c>
      <c r="M3884">
        <v>0.74999999999999989</v>
      </c>
      <c r="N3884">
        <v>0.125</v>
      </c>
    </row>
    <row r="3885" spans="1:14" x14ac:dyDescent="0.3">
      <c r="A3885">
        <v>355500</v>
      </c>
      <c r="B3885">
        <v>3555000</v>
      </c>
      <c r="C3885" t="s">
        <v>3769</v>
      </c>
      <c r="D3885" t="s">
        <v>3175</v>
      </c>
      <c r="E3885" t="s">
        <v>5335</v>
      </c>
      <c r="F3885" t="s">
        <v>5339</v>
      </c>
      <c r="G3885" s="4">
        <v>65433</v>
      </c>
      <c r="H3885" s="4">
        <v>65433</v>
      </c>
      <c r="I3885">
        <v>0.77100000000000002</v>
      </c>
      <c r="J3885" s="4">
        <v>332237902.27999997</v>
      </c>
      <c r="K3885" s="12">
        <v>5077.5281934192226</v>
      </c>
      <c r="L3885" s="12">
        <v>5077.5281934192226</v>
      </c>
      <c r="M3885">
        <v>2</v>
      </c>
      <c r="N3885">
        <v>0.75</v>
      </c>
    </row>
    <row r="3886" spans="1:14" x14ac:dyDescent="0.3">
      <c r="A3886">
        <v>355510</v>
      </c>
      <c r="B3886">
        <v>3555109</v>
      </c>
      <c r="C3886" t="s">
        <v>3770</v>
      </c>
      <c r="D3886" t="s">
        <v>3175</v>
      </c>
      <c r="E3886" t="s">
        <v>5335</v>
      </c>
      <c r="F3886" t="s">
        <v>5339</v>
      </c>
      <c r="G3886" s="4">
        <v>16259</v>
      </c>
      <c r="H3886" s="4">
        <v>16259</v>
      </c>
      <c r="I3886">
        <v>0.76900000000000002</v>
      </c>
      <c r="J3886" s="4">
        <v>87218950.5</v>
      </c>
      <c r="K3886" s="12">
        <v>5364.3490067039793</v>
      </c>
      <c r="L3886" s="12">
        <v>5364.3490067039793</v>
      </c>
      <c r="N3886">
        <v>0.125</v>
      </c>
    </row>
    <row r="3887" spans="1:14" x14ac:dyDescent="0.3">
      <c r="A3887">
        <v>355520</v>
      </c>
      <c r="B3887">
        <v>3555208</v>
      </c>
      <c r="C3887" t="s">
        <v>3771</v>
      </c>
      <c r="D3887" t="s">
        <v>3175</v>
      </c>
      <c r="E3887" t="s">
        <v>5335</v>
      </c>
      <c r="F3887" t="s">
        <v>5339</v>
      </c>
      <c r="G3887" s="4">
        <v>1835</v>
      </c>
      <c r="H3887" s="4">
        <v>1835</v>
      </c>
      <c r="I3887">
        <v>0.751</v>
      </c>
      <c r="J3887" s="4">
        <v>39525031.18</v>
      </c>
      <c r="K3887" s="12">
        <v>21539.526528610353</v>
      </c>
      <c r="L3887" s="12">
        <v>14712.97</v>
      </c>
      <c r="N3887">
        <v>0</v>
      </c>
    </row>
    <row r="3888" spans="1:14" x14ac:dyDescent="0.3">
      <c r="A3888">
        <v>355530</v>
      </c>
      <c r="B3888">
        <v>3555307</v>
      </c>
      <c r="C3888" t="s">
        <v>2977</v>
      </c>
      <c r="D3888" t="s">
        <v>3175</v>
      </c>
      <c r="E3888" t="s">
        <v>5335</v>
      </c>
      <c r="F3888" t="s">
        <v>5339</v>
      </c>
      <c r="G3888" s="4">
        <v>1662</v>
      </c>
      <c r="H3888" s="4">
        <v>1662</v>
      </c>
      <c r="I3888">
        <v>0.73599999999999999</v>
      </c>
      <c r="J3888" s="4">
        <v>34199345.759999998</v>
      </c>
      <c r="K3888" s="12">
        <v>20577.223682310469</v>
      </c>
      <c r="L3888" s="12">
        <v>14712.97</v>
      </c>
      <c r="M3888">
        <v>-0.44444444444444448</v>
      </c>
      <c r="N3888">
        <v>0.25</v>
      </c>
    </row>
    <row r="3889" spans="1:14" x14ac:dyDescent="0.3">
      <c r="A3889">
        <v>355535</v>
      </c>
      <c r="B3889">
        <v>3555356</v>
      </c>
      <c r="C3889" t="s">
        <v>3772</v>
      </c>
      <c r="D3889" t="s">
        <v>3175</v>
      </c>
      <c r="E3889" t="s">
        <v>5335</v>
      </c>
      <c r="F3889" t="s">
        <v>5339</v>
      </c>
      <c r="G3889" s="4">
        <v>5458</v>
      </c>
      <c r="H3889" s="4">
        <v>5458</v>
      </c>
      <c r="I3889">
        <v>0.7</v>
      </c>
      <c r="J3889" s="4">
        <v>56289083.93</v>
      </c>
      <c r="K3889" s="12">
        <v>10313.13373580066</v>
      </c>
      <c r="L3889" s="12">
        <v>10313.13373580066</v>
      </c>
      <c r="N3889">
        <v>0</v>
      </c>
    </row>
    <row r="3890" spans="1:14" x14ac:dyDescent="0.3">
      <c r="A3890">
        <v>355540</v>
      </c>
      <c r="B3890">
        <v>3555406</v>
      </c>
      <c r="C3890" t="s">
        <v>3773</v>
      </c>
      <c r="D3890" t="s">
        <v>3175</v>
      </c>
      <c r="E3890" t="s">
        <v>5335</v>
      </c>
      <c r="F3890" t="s">
        <v>5339</v>
      </c>
      <c r="G3890" s="4">
        <v>97096</v>
      </c>
      <c r="H3890" s="4">
        <v>97096</v>
      </c>
      <c r="I3890">
        <v>0.751</v>
      </c>
      <c r="J3890" s="4">
        <v>746047883.96000004</v>
      </c>
      <c r="K3890" s="12">
        <v>7683.6109001400682</v>
      </c>
      <c r="L3890" s="12">
        <v>7683.6109001400682</v>
      </c>
      <c r="M3890">
        <v>0.94444444444444442</v>
      </c>
      <c r="N3890">
        <v>0.125</v>
      </c>
    </row>
    <row r="3891" spans="1:14" x14ac:dyDescent="0.3">
      <c r="A3891">
        <v>355550</v>
      </c>
      <c r="B3891">
        <v>3555505</v>
      </c>
      <c r="C3891" t="s">
        <v>3774</v>
      </c>
      <c r="D3891" t="s">
        <v>3175</v>
      </c>
      <c r="E3891" t="s">
        <v>5335</v>
      </c>
      <c r="F3891" t="s">
        <v>5339</v>
      </c>
      <c r="G3891" s="4">
        <v>5289</v>
      </c>
      <c r="H3891" s="4">
        <v>5289</v>
      </c>
      <c r="I3891">
        <v>0.72699999999999998</v>
      </c>
      <c r="J3891" s="4">
        <v>42648679.189999998</v>
      </c>
      <c r="K3891" s="12">
        <v>8063.656492720741</v>
      </c>
      <c r="L3891" s="12">
        <v>8063.656492720741</v>
      </c>
      <c r="N3891">
        <v>0.125</v>
      </c>
    </row>
    <row r="3892" spans="1:14" x14ac:dyDescent="0.3">
      <c r="A3892">
        <v>355560</v>
      </c>
      <c r="B3892">
        <v>3555604</v>
      </c>
      <c r="C3892" t="s">
        <v>3775</v>
      </c>
      <c r="D3892" t="s">
        <v>3175</v>
      </c>
      <c r="E3892" t="s">
        <v>5335</v>
      </c>
      <c r="F3892" t="s">
        <v>5339</v>
      </c>
      <c r="G3892" s="4">
        <v>10670</v>
      </c>
      <c r="H3892" s="4">
        <v>10670</v>
      </c>
      <c r="I3892">
        <v>0.72099999999999997</v>
      </c>
      <c r="J3892" s="4">
        <v>73558582.489999995</v>
      </c>
      <c r="K3892" s="12">
        <v>6893.9627450796625</v>
      </c>
      <c r="L3892" s="12">
        <v>6893.9627450796625</v>
      </c>
      <c r="M3892">
        <v>1.444444444444444</v>
      </c>
      <c r="N3892">
        <v>0.125</v>
      </c>
    </row>
    <row r="3893" spans="1:14" x14ac:dyDescent="0.3">
      <c r="A3893">
        <v>355570</v>
      </c>
      <c r="B3893">
        <v>3555703</v>
      </c>
      <c r="C3893" t="s">
        <v>3776</v>
      </c>
      <c r="D3893" t="s">
        <v>3175</v>
      </c>
      <c r="E3893" t="s">
        <v>5335</v>
      </c>
      <c r="F3893" t="s">
        <v>5339</v>
      </c>
      <c r="G3893" s="4">
        <v>1628</v>
      </c>
      <c r="H3893" s="4">
        <v>1628</v>
      </c>
      <c r="I3893">
        <v>0.749</v>
      </c>
      <c r="J3893" s="4">
        <v>30701360.800000001</v>
      </c>
      <c r="K3893" s="12">
        <v>18858.329729729729</v>
      </c>
      <c r="L3893" s="12">
        <v>14712.97</v>
      </c>
      <c r="N3893">
        <v>0.25</v>
      </c>
    </row>
    <row r="3894" spans="1:14" x14ac:dyDescent="0.3">
      <c r="A3894">
        <v>355580</v>
      </c>
      <c r="B3894">
        <v>3555802</v>
      </c>
      <c r="C3894" t="s">
        <v>3777</v>
      </c>
      <c r="D3894" t="s">
        <v>3175</v>
      </c>
      <c r="E3894" t="s">
        <v>5335</v>
      </c>
      <c r="F3894" t="s">
        <v>5339</v>
      </c>
      <c r="G3894" s="4">
        <v>8973</v>
      </c>
      <c r="H3894" s="4">
        <v>8973</v>
      </c>
      <c r="I3894">
        <v>0.746</v>
      </c>
      <c r="J3894" s="4">
        <v>47927042.659999996</v>
      </c>
      <c r="K3894" s="12">
        <v>5341.2507143653174</v>
      </c>
      <c r="L3894" s="12">
        <v>5341.2507143653174</v>
      </c>
      <c r="N3894">
        <v>0.125</v>
      </c>
    </row>
    <row r="3895" spans="1:14" x14ac:dyDescent="0.3">
      <c r="A3895">
        <v>355590</v>
      </c>
      <c r="B3895">
        <v>3555901</v>
      </c>
      <c r="C3895" t="s">
        <v>3778</v>
      </c>
      <c r="D3895" t="s">
        <v>3175</v>
      </c>
      <c r="E3895" t="s">
        <v>5335</v>
      </c>
      <c r="F3895" t="s">
        <v>5339</v>
      </c>
      <c r="G3895" s="4">
        <v>1424</v>
      </c>
      <c r="H3895" s="4">
        <v>1424</v>
      </c>
      <c r="I3895">
        <v>0.71199999999999997</v>
      </c>
      <c r="J3895" s="4">
        <v>30991558.129999999</v>
      </c>
      <c r="K3895" s="12">
        <v>21763.734641853931</v>
      </c>
      <c r="L3895" s="12">
        <v>14712.97</v>
      </c>
      <c r="M3895">
        <v>1.75</v>
      </c>
      <c r="N3895">
        <v>0.375</v>
      </c>
    </row>
    <row r="3896" spans="1:14" x14ac:dyDescent="0.3">
      <c r="A3896">
        <v>355600</v>
      </c>
      <c r="B3896">
        <v>3556008</v>
      </c>
      <c r="C3896" t="s">
        <v>3779</v>
      </c>
      <c r="D3896" t="s">
        <v>3175</v>
      </c>
      <c r="E3896" t="s">
        <v>5335</v>
      </c>
      <c r="F3896" t="s">
        <v>5339</v>
      </c>
      <c r="G3896" s="4">
        <v>14073</v>
      </c>
      <c r="H3896" s="4">
        <v>14073</v>
      </c>
      <c r="I3896">
        <v>0.745</v>
      </c>
      <c r="J3896" s="4">
        <v>98841749.200000003</v>
      </c>
      <c r="K3896" s="12">
        <v>7023.5023946564343</v>
      </c>
      <c r="L3896" s="12">
        <v>7023.5023946564343</v>
      </c>
      <c r="N3896">
        <v>0</v>
      </c>
    </row>
    <row r="3897" spans="1:14" x14ac:dyDescent="0.3">
      <c r="A3897">
        <v>355610</v>
      </c>
      <c r="B3897">
        <v>3556107</v>
      </c>
      <c r="C3897" t="s">
        <v>3780</v>
      </c>
      <c r="D3897" t="s">
        <v>3175</v>
      </c>
      <c r="E3897" t="s">
        <v>5335</v>
      </c>
      <c r="F3897" t="s">
        <v>5339</v>
      </c>
      <c r="G3897" s="4">
        <v>14634</v>
      </c>
      <c r="H3897" s="4">
        <v>14634</v>
      </c>
      <c r="I3897">
        <v>0.73499999999999999</v>
      </c>
      <c r="J3897" s="4">
        <v>86165999.689999998</v>
      </c>
      <c r="K3897" s="12">
        <v>5888.0688595052616</v>
      </c>
      <c r="L3897" s="12">
        <v>5888.0688595052616</v>
      </c>
      <c r="N3897">
        <v>0</v>
      </c>
    </row>
    <row r="3898" spans="1:14" x14ac:dyDescent="0.3">
      <c r="A3898">
        <v>355620</v>
      </c>
      <c r="B3898">
        <v>3556206</v>
      </c>
      <c r="C3898" t="s">
        <v>3781</v>
      </c>
      <c r="D3898" t="s">
        <v>3175</v>
      </c>
      <c r="E3898" t="s">
        <v>5335</v>
      </c>
      <c r="F3898" t="s">
        <v>5339</v>
      </c>
      <c r="G3898" s="4">
        <v>132258</v>
      </c>
      <c r="H3898" s="4">
        <v>132258</v>
      </c>
      <c r="I3898">
        <v>0.81899999999999995</v>
      </c>
      <c r="J3898" s="4">
        <v>1133257400.48</v>
      </c>
      <c r="K3898" s="12">
        <v>8568.5357443784123</v>
      </c>
      <c r="L3898" s="12">
        <v>8568.5357443784123</v>
      </c>
      <c r="M3898">
        <v>0.47222222222222221</v>
      </c>
      <c r="N3898">
        <v>0.375</v>
      </c>
    </row>
    <row r="3899" spans="1:14" x14ac:dyDescent="0.3">
      <c r="A3899">
        <v>355630</v>
      </c>
      <c r="B3899">
        <v>3556305</v>
      </c>
      <c r="C3899" t="s">
        <v>3782</v>
      </c>
      <c r="D3899" t="s">
        <v>3175</v>
      </c>
      <c r="E3899" t="s">
        <v>5335</v>
      </c>
      <c r="F3899" t="s">
        <v>5339</v>
      </c>
      <c r="G3899" s="4">
        <v>24779</v>
      </c>
      <c r="H3899" s="4">
        <v>24779</v>
      </c>
      <c r="I3899">
        <v>0.72499999999999998</v>
      </c>
      <c r="J3899" s="4">
        <v>173704412.69</v>
      </c>
      <c r="K3899" s="12">
        <v>7010.146200008071</v>
      </c>
      <c r="L3899" s="12">
        <v>7010.146200008071</v>
      </c>
      <c r="M3899">
        <v>1.583333333333333</v>
      </c>
      <c r="N3899">
        <v>0.375</v>
      </c>
    </row>
    <row r="3900" spans="1:14" x14ac:dyDescent="0.3">
      <c r="A3900">
        <v>355635</v>
      </c>
      <c r="B3900">
        <v>3556354</v>
      </c>
      <c r="C3900" t="s">
        <v>3783</v>
      </c>
      <c r="D3900" t="s">
        <v>3175</v>
      </c>
      <c r="E3900" t="s">
        <v>5335</v>
      </c>
      <c r="F3900" t="s">
        <v>5339</v>
      </c>
      <c r="G3900" s="4">
        <v>10863</v>
      </c>
      <c r="H3900" s="4">
        <v>10863</v>
      </c>
      <c r="I3900">
        <v>0.69899999999999995</v>
      </c>
      <c r="J3900" s="4">
        <v>70678432.010000005</v>
      </c>
      <c r="K3900" s="12">
        <v>6506.3455776489009</v>
      </c>
      <c r="L3900" s="12">
        <v>6506.3455776489009</v>
      </c>
      <c r="M3900">
        <v>0.52777777777777768</v>
      </c>
      <c r="N3900">
        <v>0.5</v>
      </c>
    </row>
    <row r="3901" spans="1:14" x14ac:dyDescent="0.3">
      <c r="A3901">
        <v>355640</v>
      </c>
      <c r="B3901">
        <v>3556404</v>
      </c>
      <c r="C3901" t="s">
        <v>3784</v>
      </c>
      <c r="D3901" t="s">
        <v>3175</v>
      </c>
      <c r="E3901" t="s">
        <v>5335</v>
      </c>
      <c r="F3901" t="s">
        <v>5339</v>
      </c>
      <c r="G3901" s="4">
        <v>41256</v>
      </c>
      <c r="H3901" s="4">
        <v>41256</v>
      </c>
      <c r="I3901">
        <v>0.73699999999999999</v>
      </c>
      <c r="J3901" s="4">
        <v>222660204.94999999</v>
      </c>
      <c r="K3901" s="12">
        <v>5397.0381265755277</v>
      </c>
      <c r="L3901" s="12">
        <v>5397.0381265755277</v>
      </c>
      <c r="M3901">
        <v>1.833333333333333</v>
      </c>
      <c r="N3901">
        <v>0.375</v>
      </c>
    </row>
    <row r="3902" spans="1:14" x14ac:dyDescent="0.3">
      <c r="A3902">
        <v>355645</v>
      </c>
      <c r="B3902">
        <v>3556453</v>
      </c>
      <c r="C3902" t="s">
        <v>3785</v>
      </c>
      <c r="D3902" t="s">
        <v>3175</v>
      </c>
      <c r="E3902" t="s">
        <v>5335</v>
      </c>
      <c r="F3902" t="s">
        <v>5339</v>
      </c>
      <c r="G3902" s="4">
        <v>52352</v>
      </c>
      <c r="H3902" s="4">
        <v>52352</v>
      </c>
      <c r="I3902">
        <v>0.77</v>
      </c>
      <c r="J3902" s="4">
        <v>320808437.85000002</v>
      </c>
      <c r="K3902" s="12">
        <v>6127.9117865602084</v>
      </c>
      <c r="L3902" s="12">
        <v>6127.9117865602084</v>
      </c>
      <c r="M3902">
        <v>0.75</v>
      </c>
      <c r="N3902">
        <v>0.125</v>
      </c>
    </row>
    <row r="3903" spans="1:14" x14ac:dyDescent="0.3">
      <c r="A3903">
        <v>355650</v>
      </c>
      <c r="B3903">
        <v>3556503</v>
      </c>
      <c r="C3903" t="s">
        <v>3786</v>
      </c>
      <c r="D3903" t="s">
        <v>3175</v>
      </c>
      <c r="E3903" t="s">
        <v>5335</v>
      </c>
      <c r="F3903" t="s">
        <v>5339</v>
      </c>
      <c r="G3903" s="4">
        <v>119655</v>
      </c>
      <c r="H3903" s="4">
        <v>119655</v>
      </c>
      <c r="I3903">
        <v>0.75900000000000001</v>
      </c>
      <c r="J3903" s="4">
        <v>499873738.60000002</v>
      </c>
      <c r="K3903" s="12">
        <v>4177.6251606702608</v>
      </c>
      <c r="L3903" s="12">
        <v>4177.6251606702608</v>
      </c>
      <c r="M3903">
        <v>0.5277777777777779</v>
      </c>
      <c r="N3903">
        <v>0.25</v>
      </c>
    </row>
    <row r="3904" spans="1:14" x14ac:dyDescent="0.3">
      <c r="A3904">
        <v>355660</v>
      </c>
      <c r="B3904">
        <v>3556602</v>
      </c>
      <c r="C3904" t="s">
        <v>1240</v>
      </c>
      <c r="D3904" t="s">
        <v>3175</v>
      </c>
      <c r="E3904" t="s">
        <v>5335</v>
      </c>
      <c r="F3904" t="s">
        <v>5339</v>
      </c>
      <c r="G3904" s="4">
        <v>10274</v>
      </c>
      <c r="H3904" s="4">
        <v>10274</v>
      </c>
      <c r="I3904">
        <v>0.754</v>
      </c>
      <c r="J3904" s="4">
        <v>62874555.409999996</v>
      </c>
      <c r="K3904" s="12">
        <v>6119.7737405100252</v>
      </c>
      <c r="L3904" s="12">
        <v>6119.7737405100252</v>
      </c>
      <c r="N3904">
        <v>0.25</v>
      </c>
    </row>
    <row r="3905" spans="1:14" x14ac:dyDescent="0.3">
      <c r="A3905">
        <v>355670</v>
      </c>
      <c r="B3905">
        <v>3556701</v>
      </c>
      <c r="C3905" t="s">
        <v>3787</v>
      </c>
      <c r="D3905" t="s">
        <v>3175</v>
      </c>
      <c r="E3905" t="s">
        <v>5335</v>
      </c>
      <c r="F3905" t="s">
        <v>5339</v>
      </c>
      <c r="G3905" s="4">
        <v>79089</v>
      </c>
      <c r="H3905" s="4">
        <v>79089</v>
      </c>
      <c r="I3905">
        <v>0.81699999999999995</v>
      </c>
      <c r="J3905" s="4">
        <v>900062983.27999997</v>
      </c>
      <c r="K3905" s="12">
        <v>11380.381384010418</v>
      </c>
      <c r="L3905" s="12">
        <v>11380.381384010418</v>
      </c>
      <c r="M3905">
        <v>0.99999999999999989</v>
      </c>
      <c r="N3905">
        <v>0.125</v>
      </c>
    </row>
    <row r="3906" spans="1:14" x14ac:dyDescent="0.3">
      <c r="A3906">
        <v>355680</v>
      </c>
      <c r="B3906">
        <v>3556800</v>
      </c>
      <c r="C3906" t="s">
        <v>3788</v>
      </c>
      <c r="D3906" t="s">
        <v>3175</v>
      </c>
      <c r="E3906" t="s">
        <v>5335</v>
      </c>
      <c r="F3906" t="s">
        <v>5339</v>
      </c>
      <c r="G3906" s="4">
        <v>17685</v>
      </c>
      <c r="H3906" s="4">
        <v>17685</v>
      </c>
      <c r="I3906">
        <v>0.73899999999999999</v>
      </c>
      <c r="J3906" s="4">
        <v>135523692.68000001</v>
      </c>
      <c r="K3906" s="12">
        <v>7663.2000384506646</v>
      </c>
      <c r="L3906" s="12">
        <v>7663.2000384506646</v>
      </c>
      <c r="M3906">
        <v>1.0555555555555549</v>
      </c>
      <c r="N3906">
        <v>0.75</v>
      </c>
    </row>
    <row r="3907" spans="1:14" x14ac:dyDescent="0.3">
      <c r="A3907">
        <v>355690</v>
      </c>
      <c r="B3907">
        <v>3556909</v>
      </c>
      <c r="C3907" t="s">
        <v>3789</v>
      </c>
      <c r="D3907" t="s">
        <v>3175</v>
      </c>
      <c r="E3907" t="s">
        <v>5335</v>
      </c>
      <c r="F3907" t="s">
        <v>5339</v>
      </c>
      <c r="G3907" s="4">
        <v>8368</v>
      </c>
      <c r="H3907" s="4">
        <v>8368</v>
      </c>
      <c r="I3907">
        <v>0.74399999999999999</v>
      </c>
      <c r="J3907" s="4">
        <v>68380976.659999996</v>
      </c>
      <c r="K3907" s="12">
        <v>8171.7228322179726</v>
      </c>
      <c r="L3907" s="12">
        <v>8171.7228322179726</v>
      </c>
      <c r="N3907">
        <v>0.125</v>
      </c>
    </row>
    <row r="3908" spans="1:14" x14ac:dyDescent="0.3">
      <c r="A3908">
        <v>355695</v>
      </c>
      <c r="B3908">
        <v>3556958</v>
      </c>
      <c r="C3908" t="s">
        <v>3790</v>
      </c>
      <c r="D3908" t="s">
        <v>3175</v>
      </c>
      <c r="E3908" t="s">
        <v>5335</v>
      </c>
      <c r="F3908" t="s">
        <v>5339</v>
      </c>
      <c r="G3908" s="4">
        <v>1828</v>
      </c>
      <c r="H3908" s="4">
        <v>1828</v>
      </c>
      <c r="I3908">
        <v>0.72499999999999998</v>
      </c>
      <c r="J3908" s="4">
        <v>26736364.469999999</v>
      </c>
      <c r="K3908" s="12">
        <v>14626.019950765864</v>
      </c>
      <c r="L3908" s="12">
        <v>14626.019950765864</v>
      </c>
      <c r="M3908">
        <v>0.83333333333333337</v>
      </c>
      <c r="N3908">
        <v>0.375</v>
      </c>
    </row>
    <row r="3909" spans="1:14" x14ac:dyDescent="0.3">
      <c r="A3909">
        <v>355700</v>
      </c>
      <c r="B3909">
        <v>3557006</v>
      </c>
      <c r="C3909" t="s">
        <v>3791</v>
      </c>
      <c r="D3909" t="s">
        <v>3175</v>
      </c>
      <c r="E3909" t="s">
        <v>5335</v>
      </c>
      <c r="F3909" t="s">
        <v>5339</v>
      </c>
      <c r="G3909" s="4">
        <v>133510</v>
      </c>
      <c r="H3909" s="4">
        <v>133510</v>
      </c>
      <c r="I3909">
        <v>0.76700000000000002</v>
      </c>
      <c r="J3909" s="4">
        <v>648753476.25</v>
      </c>
      <c r="K3909" s="12">
        <v>4859.2126151599132</v>
      </c>
      <c r="L3909" s="12">
        <v>4859.2126151599132</v>
      </c>
      <c r="M3909">
        <v>1.75</v>
      </c>
      <c r="N3909">
        <v>0.5</v>
      </c>
    </row>
    <row r="3910" spans="1:14" x14ac:dyDescent="0.3">
      <c r="A3910">
        <v>355710</v>
      </c>
      <c r="B3910">
        <v>3557105</v>
      </c>
      <c r="C3910" t="s">
        <v>3792</v>
      </c>
      <c r="D3910" t="s">
        <v>3175</v>
      </c>
      <c r="E3910" t="s">
        <v>5335</v>
      </c>
      <c r="F3910" t="s">
        <v>5339</v>
      </c>
      <c r="G3910" s="4">
        <v>100568</v>
      </c>
      <c r="H3910" s="4">
        <v>100568</v>
      </c>
      <c r="I3910">
        <v>0.79</v>
      </c>
      <c r="J3910" s="4">
        <v>619367158.79999995</v>
      </c>
      <c r="K3910" s="12">
        <v>6158.6902275077555</v>
      </c>
      <c r="L3910" s="12">
        <v>6158.6902275077555</v>
      </c>
      <c r="M3910">
        <v>1.25</v>
      </c>
      <c r="N3910">
        <v>0.75</v>
      </c>
    </row>
    <row r="3911" spans="1:14" x14ac:dyDescent="0.3">
      <c r="A3911">
        <v>355715</v>
      </c>
      <c r="B3911">
        <v>3557154</v>
      </c>
      <c r="C3911" t="s">
        <v>3793</v>
      </c>
      <c r="D3911" t="s">
        <v>3175</v>
      </c>
      <c r="E3911" t="s">
        <v>5335</v>
      </c>
      <c r="F3911" t="s">
        <v>5339</v>
      </c>
      <c r="G3911" s="4">
        <v>2773</v>
      </c>
      <c r="H3911" s="4">
        <v>2773</v>
      </c>
      <c r="I3911">
        <v>0.72899999999999998</v>
      </c>
      <c r="J3911" s="4">
        <v>51771806.049999997</v>
      </c>
      <c r="K3911" s="12">
        <v>18669.96251352326</v>
      </c>
      <c r="L3911" s="12">
        <v>14712.97</v>
      </c>
      <c r="N3911">
        <v>0</v>
      </c>
    </row>
    <row r="3912" spans="1:14" x14ac:dyDescent="0.3">
      <c r="A3912">
        <v>355720</v>
      </c>
      <c r="B3912">
        <v>3557204</v>
      </c>
      <c r="C3912" t="s">
        <v>3794</v>
      </c>
      <c r="D3912" t="s">
        <v>3175</v>
      </c>
      <c r="E3912" t="s">
        <v>5335</v>
      </c>
      <c r="F3912" t="s">
        <v>5339</v>
      </c>
      <c r="G3912" s="4">
        <v>12415</v>
      </c>
      <c r="H3912" s="4">
        <v>12415</v>
      </c>
      <c r="I3912">
        <v>0.72899999999999998</v>
      </c>
      <c r="J3912" s="4">
        <v>75344279.650000006</v>
      </c>
      <c r="K3912" s="12">
        <v>6068.8102819170363</v>
      </c>
      <c r="L3912" s="12">
        <v>6068.8102819170363</v>
      </c>
      <c r="M3912">
        <v>1.416666666666667</v>
      </c>
      <c r="N3912">
        <v>0.625</v>
      </c>
    </row>
    <row r="3913" spans="1:14" x14ac:dyDescent="0.3">
      <c r="A3913">
        <v>355730</v>
      </c>
      <c r="B3913">
        <v>3557303</v>
      </c>
      <c r="C3913" t="s">
        <v>3795</v>
      </c>
      <c r="D3913" t="s">
        <v>3175</v>
      </c>
      <c r="E3913" t="s">
        <v>5335</v>
      </c>
      <c r="F3913" t="s">
        <v>5339</v>
      </c>
      <c r="G3913" s="4">
        <v>11609</v>
      </c>
      <c r="H3913" s="4">
        <v>11609</v>
      </c>
      <c r="I3913">
        <v>0.74</v>
      </c>
      <c r="J3913" s="4">
        <v>85250791.019999996</v>
      </c>
      <c r="K3913" s="12">
        <v>7343.5085726591433</v>
      </c>
      <c r="L3913" s="12">
        <v>7343.5085726591433</v>
      </c>
      <c r="M3913">
        <v>1.1388888888888891</v>
      </c>
      <c r="N3913">
        <v>0.25</v>
      </c>
    </row>
    <row r="3914" spans="1:14" x14ac:dyDescent="0.3">
      <c r="A3914">
        <v>410010</v>
      </c>
      <c r="B3914">
        <v>4100103</v>
      </c>
      <c r="C3914" t="s">
        <v>3797</v>
      </c>
      <c r="D3914" t="s">
        <v>3796</v>
      </c>
      <c r="E3914" t="s">
        <v>5336</v>
      </c>
      <c r="F3914" t="s">
        <v>5339</v>
      </c>
      <c r="G3914" s="4">
        <v>7233</v>
      </c>
      <c r="H3914" s="4">
        <v>7233</v>
      </c>
      <c r="I3914">
        <v>0.68700000000000006</v>
      </c>
      <c r="J3914" s="4">
        <v>46016093.700000003</v>
      </c>
      <c r="K3914" s="12">
        <v>6361.9651182082125</v>
      </c>
      <c r="L3914" s="12">
        <v>6361.9651182082125</v>
      </c>
      <c r="M3914">
        <v>-0.25</v>
      </c>
      <c r="N3914">
        <v>0.625</v>
      </c>
    </row>
    <row r="3915" spans="1:14" x14ac:dyDescent="0.3">
      <c r="A3915">
        <v>410020</v>
      </c>
      <c r="B3915">
        <v>4100202</v>
      </c>
      <c r="C3915" t="s">
        <v>3798</v>
      </c>
      <c r="D3915" t="s">
        <v>3796</v>
      </c>
      <c r="E3915" t="s">
        <v>5336</v>
      </c>
      <c r="F3915" t="s">
        <v>5339</v>
      </c>
      <c r="G3915" s="4">
        <v>6319</v>
      </c>
      <c r="H3915" s="4">
        <v>6319</v>
      </c>
      <c r="I3915">
        <v>0.66700000000000004</v>
      </c>
      <c r="J3915" s="4">
        <v>61719649.700000003</v>
      </c>
      <c r="K3915" s="12">
        <v>9767.312818483937</v>
      </c>
      <c r="L3915" s="12">
        <v>9767.312818483937</v>
      </c>
      <c r="N3915">
        <v>0</v>
      </c>
    </row>
    <row r="3916" spans="1:14" x14ac:dyDescent="0.3">
      <c r="A3916">
        <v>410030</v>
      </c>
      <c r="B3916">
        <v>4100301</v>
      </c>
      <c r="C3916" t="s">
        <v>3799</v>
      </c>
      <c r="D3916" t="s">
        <v>3796</v>
      </c>
      <c r="E3916" t="s">
        <v>5336</v>
      </c>
      <c r="F3916" t="s">
        <v>5339</v>
      </c>
      <c r="G3916" s="4">
        <v>10770</v>
      </c>
      <c r="H3916" s="4">
        <v>10770</v>
      </c>
      <c r="I3916">
        <v>0.66</v>
      </c>
      <c r="J3916" s="4">
        <v>58535321.460000001</v>
      </c>
      <c r="K3916" s="12">
        <v>5435.0344902506968</v>
      </c>
      <c r="L3916" s="12">
        <v>5435.0344902506968</v>
      </c>
      <c r="M3916">
        <v>0.83333333333333337</v>
      </c>
      <c r="N3916">
        <v>0.5</v>
      </c>
    </row>
    <row r="3917" spans="1:14" x14ac:dyDescent="0.3">
      <c r="A3917">
        <v>410040</v>
      </c>
      <c r="B3917">
        <v>4100400</v>
      </c>
      <c r="C3917" t="s">
        <v>3800</v>
      </c>
      <c r="D3917" t="s">
        <v>3796</v>
      </c>
      <c r="E3917" t="s">
        <v>5336</v>
      </c>
      <c r="F3917" t="s">
        <v>5339</v>
      </c>
      <c r="G3917" s="4">
        <v>125861</v>
      </c>
      <c r="H3917" s="4">
        <v>125861</v>
      </c>
      <c r="I3917">
        <v>0.69899999999999995</v>
      </c>
      <c r="J3917" s="4">
        <v>419573464.50999999</v>
      </c>
      <c r="K3917" s="12">
        <v>3333.6257022429504</v>
      </c>
      <c r="L3917" s="12">
        <v>3333.6257022429504</v>
      </c>
      <c r="M3917">
        <v>1.444444444444444</v>
      </c>
      <c r="N3917">
        <v>0.25</v>
      </c>
    </row>
    <row r="3918" spans="1:14" x14ac:dyDescent="0.3">
      <c r="A3918">
        <v>410045</v>
      </c>
      <c r="B3918">
        <v>4100459</v>
      </c>
      <c r="C3918" t="s">
        <v>3801</v>
      </c>
      <c r="D3918" t="s">
        <v>3796</v>
      </c>
      <c r="E3918" t="s">
        <v>5336</v>
      </c>
      <c r="F3918" t="s">
        <v>5339</v>
      </c>
      <c r="G3918" s="4">
        <v>3496</v>
      </c>
      <c r="H3918" s="4">
        <v>3496</v>
      </c>
      <c r="I3918">
        <v>0.66700000000000004</v>
      </c>
      <c r="J3918" s="4">
        <v>42997526.789999999</v>
      </c>
      <c r="K3918" s="12">
        <v>12299.063727116705</v>
      </c>
      <c r="L3918" s="12">
        <v>12299.063727116705</v>
      </c>
      <c r="N3918">
        <v>0.125</v>
      </c>
    </row>
    <row r="3919" spans="1:14" x14ac:dyDescent="0.3">
      <c r="A3919">
        <v>410050</v>
      </c>
      <c r="B3919">
        <v>4100509</v>
      </c>
      <c r="C3919" t="s">
        <v>3802</v>
      </c>
      <c r="D3919" t="s">
        <v>3796</v>
      </c>
      <c r="E3919" t="s">
        <v>5336</v>
      </c>
      <c r="F3919" t="s">
        <v>5339</v>
      </c>
      <c r="G3919" s="4">
        <v>18634</v>
      </c>
      <c r="H3919" s="4">
        <v>18634</v>
      </c>
      <c r="I3919">
        <v>0.72099999999999997</v>
      </c>
      <c r="J3919" s="4">
        <v>113125316.08</v>
      </c>
      <c r="K3919" s="12">
        <v>6070.9088805409465</v>
      </c>
      <c r="L3919" s="12">
        <v>6070.9088805409465</v>
      </c>
      <c r="N3919">
        <v>0.25</v>
      </c>
    </row>
    <row r="3920" spans="1:14" x14ac:dyDescent="0.3">
      <c r="A3920">
        <v>410060</v>
      </c>
      <c r="B3920">
        <v>4100608</v>
      </c>
      <c r="C3920" t="s">
        <v>3803</v>
      </c>
      <c r="D3920" t="s">
        <v>3796</v>
      </c>
      <c r="E3920" t="s">
        <v>5336</v>
      </c>
      <c r="F3920" t="s">
        <v>5339</v>
      </c>
      <c r="G3920" s="4">
        <v>14183</v>
      </c>
      <c r="H3920" s="4">
        <v>14183</v>
      </c>
      <c r="I3920">
        <v>0.69599999999999995</v>
      </c>
      <c r="J3920" s="4">
        <v>91382316.879999995</v>
      </c>
      <c r="K3920" s="12">
        <v>6443.0879842064442</v>
      </c>
      <c r="L3920" s="12">
        <v>6443.0879842064442</v>
      </c>
      <c r="N3920">
        <v>0.125</v>
      </c>
    </row>
    <row r="3921" spans="1:14" x14ac:dyDescent="0.3">
      <c r="A3921">
        <v>410070</v>
      </c>
      <c r="B3921">
        <v>4100707</v>
      </c>
      <c r="C3921" t="s">
        <v>3804</v>
      </c>
      <c r="D3921" t="s">
        <v>3796</v>
      </c>
      <c r="E3921" t="s">
        <v>5336</v>
      </c>
      <c r="F3921" t="s">
        <v>5339</v>
      </c>
      <c r="G3921" s="4">
        <v>9771</v>
      </c>
      <c r="H3921" s="4">
        <v>9771</v>
      </c>
      <c r="I3921">
        <v>0.67600000000000005</v>
      </c>
      <c r="J3921" s="4">
        <v>66647566.210000001</v>
      </c>
      <c r="K3921" s="12">
        <v>6820.9565254324025</v>
      </c>
      <c r="L3921" s="12">
        <v>6820.9565254324025</v>
      </c>
      <c r="M3921">
        <v>0.61111111111111116</v>
      </c>
      <c r="N3921">
        <v>0.25</v>
      </c>
    </row>
    <row r="3922" spans="1:14" x14ac:dyDescent="0.3">
      <c r="A3922">
        <v>410080</v>
      </c>
      <c r="B3922">
        <v>4100806</v>
      </c>
      <c r="C3922" t="s">
        <v>3805</v>
      </c>
      <c r="D3922" t="s">
        <v>3796</v>
      </c>
      <c r="E3922" t="s">
        <v>5336</v>
      </c>
      <c r="F3922" t="s">
        <v>5339</v>
      </c>
      <c r="G3922" s="4">
        <v>10481</v>
      </c>
      <c r="H3922" s="4">
        <v>10481</v>
      </c>
      <c r="I3922">
        <v>0.70799999999999996</v>
      </c>
      <c r="J3922" s="4">
        <v>87926106.439999998</v>
      </c>
      <c r="K3922" s="12">
        <v>8389.0951664917466</v>
      </c>
      <c r="L3922" s="12">
        <v>8389.0951664917466</v>
      </c>
      <c r="N3922">
        <v>0.125</v>
      </c>
    </row>
    <row r="3923" spans="1:14" x14ac:dyDescent="0.3">
      <c r="A3923">
        <v>410090</v>
      </c>
      <c r="B3923">
        <v>4100905</v>
      </c>
      <c r="C3923" t="s">
        <v>3806</v>
      </c>
      <c r="D3923" t="s">
        <v>3796</v>
      </c>
      <c r="E3923" t="s">
        <v>5336</v>
      </c>
      <c r="F3923" t="s">
        <v>5339</v>
      </c>
      <c r="G3923" s="4">
        <v>4688</v>
      </c>
      <c r="H3923" s="4">
        <v>4688</v>
      </c>
      <c r="I3923">
        <v>0.66900000000000004</v>
      </c>
      <c r="J3923" s="4">
        <v>52772790.159999996</v>
      </c>
      <c r="K3923" s="12">
        <v>11256.994488054606</v>
      </c>
      <c r="L3923" s="12">
        <v>11256.994488054606</v>
      </c>
      <c r="N3923">
        <v>0.125</v>
      </c>
    </row>
    <row r="3924" spans="1:14" x14ac:dyDescent="0.3">
      <c r="A3924">
        <v>410100</v>
      </c>
      <c r="B3924">
        <v>4101002</v>
      </c>
      <c r="C3924" t="s">
        <v>3807</v>
      </c>
      <c r="D3924" t="s">
        <v>3796</v>
      </c>
      <c r="E3924" t="s">
        <v>5336</v>
      </c>
      <c r="F3924" t="s">
        <v>5339</v>
      </c>
      <c r="G3924" s="4">
        <v>20337</v>
      </c>
      <c r="H3924" s="4">
        <v>20337</v>
      </c>
      <c r="I3924">
        <v>0.70899999999999996</v>
      </c>
      <c r="J3924" s="4">
        <v>124518350.03</v>
      </c>
      <c r="K3924" s="12">
        <v>6122.7491778531739</v>
      </c>
      <c r="L3924" s="12">
        <v>6122.7491778531739</v>
      </c>
      <c r="N3924">
        <v>0</v>
      </c>
    </row>
    <row r="3925" spans="1:14" x14ac:dyDescent="0.3">
      <c r="A3925">
        <v>410105</v>
      </c>
      <c r="B3925">
        <v>4101051</v>
      </c>
      <c r="C3925" t="s">
        <v>3808</v>
      </c>
      <c r="D3925" t="s">
        <v>3796</v>
      </c>
      <c r="E3925" t="s">
        <v>5336</v>
      </c>
      <c r="F3925" t="s">
        <v>5339</v>
      </c>
      <c r="G3925" s="4">
        <v>2971</v>
      </c>
      <c r="H3925" s="4">
        <v>2971</v>
      </c>
      <c r="I3925">
        <v>0.69499999999999995</v>
      </c>
      <c r="J3925" s="4">
        <v>35554279.460000001</v>
      </c>
      <c r="K3925" s="12">
        <v>11967.108535846517</v>
      </c>
      <c r="L3925" s="12">
        <v>11967.108535846517</v>
      </c>
      <c r="N3925">
        <v>0</v>
      </c>
    </row>
    <row r="3926" spans="1:14" x14ac:dyDescent="0.3">
      <c r="A3926">
        <v>410110</v>
      </c>
      <c r="B3926">
        <v>4101101</v>
      </c>
      <c r="C3926" t="s">
        <v>3809</v>
      </c>
      <c r="D3926" t="s">
        <v>3796</v>
      </c>
      <c r="E3926" t="s">
        <v>5336</v>
      </c>
      <c r="F3926" t="s">
        <v>5339</v>
      </c>
      <c r="G3926" s="4">
        <v>19989</v>
      </c>
      <c r="H3926" s="4">
        <v>19989</v>
      </c>
      <c r="I3926">
        <v>0.72499999999999998</v>
      </c>
      <c r="J3926" s="4">
        <v>137175623.44999999</v>
      </c>
      <c r="K3926" s="12">
        <v>6862.5555780679369</v>
      </c>
      <c r="L3926" s="12">
        <v>6862.5555780679369</v>
      </c>
      <c r="N3926">
        <v>0.125</v>
      </c>
    </row>
    <row r="3927" spans="1:14" x14ac:dyDescent="0.3">
      <c r="A3927">
        <v>410115</v>
      </c>
      <c r="B3927">
        <v>4101150</v>
      </c>
      <c r="C3927" t="s">
        <v>3810</v>
      </c>
      <c r="D3927" t="s">
        <v>3796</v>
      </c>
      <c r="E3927" t="s">
        <v>5336</v>
      </c>
      <c r="F3927" t="s">
        <v>5339</v>
      </c>
      <c r="G3927" s="4">
        <v>3357</v>
      </c>
      <c r="H3927" s="4">
        <v>3357</v>
      </c>
      <c r="I3927">
        <v>0.72099999999999997</v>
      </c>
      <c r="J3927" s="4">
        <v>39365148.659999996</v>
      </c>
      <c r="K3927" s="12">
        <v>11726.287953529936</v>
      </c>
      <c r="L3927" s="12">
        <v>11726.287953529936</v>
      </c>
      <c r="N3927">
        <v>0.125</v>
      </c>
    </row>
    <row r="3928" spans="1:14" x14ac:dyDescent="0.3">
      <c r="A3928">
        <v>410120</v>
      </c>
      <c r="B3928">
        <v>4101200</v>
      </c>
      <c r="C3928" t="s">
        <v>3811</v>
      </c>
      <c r="D3928" t="s">
        <v>3796</v>
      </c>
      <c r="E3928" t="s">
        <v>5336</v>
      </c>
      <c r="F3928" t="s">
        <v>5339</v>
      </c>
      <c r="G3928" s="4">
        <v>18140</v>
      </c>
      <c r="H3928" s="4">
        <v>18140</v>
      </c>
      <c r="I3928">
        <v>0.68700000000000006</v>
      </c>
      <c r="J3928" s="4">
        <v>144921485.12</v>
      </c>
      <c r="K3928" s="12">
        <v>7989.0565115766267</v>
      </c>
      <c r="L3928" s="12">
        <v>7989.0565115766267</v>
      </c>
      <c r="M3928">
        <v>0.83333333333333337</v>
      </c>
      <c r="N3928">
        <v>0.625</v>
      </c>
    </row>
    <row r="3929" spans="1:14" x14ac:dyDescent="0.3">
      <c r="A3929">
        <v>410130</v>
      </c>
      <c r="B3929">
        <v>4101309</v>
      </c>
      <c r="C3929" t="s">
        <v>3812</v>
      </c>
      <c r="D3929" t="s">
        <v>3796</v>
      </c>
      <c r="E3929" t="s">
        <v>5336</v>
      </c>
      <c r="F3929" t="s">
        <v>5339</v>
      </c>
      <c r="G3929" s="4">
        <v>7048</v>
      </c>
      <c r="H3929" s="4">
        <v>7048</v>
      </c>
      <c r="I3929">
        <v>0.65600000000000003</v>
      </c>
      <c r="J3929" s="4">
        <v>48097906.200000003</v>
      </c>
      <c r="K3929" s="12">
        <v>6824.3340238365499</v>
      </c>
      <c r="L3929" s="12">
        <v>6824.3340238365499</v>
      </c>
      <c r="N3929">
        <v>0.125</v>
      </c>
    </row>
    <row r="3930" spans="1:14" x14ac:dyDescent="0.3">
      <c r="A3930">
        <v>410140</v>
      </c>
      <c r="B3930">
        <v>4101408</v>
      </c>
      <c r="C3930" t="s">
        <v>3813</v>
      </c>
      <c r="D3930" t="s">
        <v>3796</v>
      </c>
      <c r="E3930" t="s">
        <v>5336</v>
      </c>
      <c r="F3930" t="s">
        <v>5339</v>
      </c>
      <c r="G3930" s="4">
        <v>134910</v>
      </c>
      <c r="H3930" s="4">
        <v>134910</v>
      </c>
      <c r="I3930">
        <v>0.748</v>
      </c>
      <c r="J3930" s="4">
        <v>680535737.33000004</v>
      </c>
      <c r="K3930" s="12">
        <v>5044.3683739530061</v>
      </c>
      <c r="L3930" s="12">
        <v>5044.3683739530061</v>
      </c>
      <c r="M3930">
        <v>0.33333333333333348</v>
      </c>
      <c r="N3930">
        <v>0.375</v>
      </c>
    </row>
    <row r="3931" spans="1:14" x14ac:dyDescent="0.3">
      <c r="A3931">
        <v>410150</v>
      </c>
      <c r="B3931">
        <v>4101507</v>
      </c>
      <c r="C3931" t="s">
        <v>3814</v>
      </c>
      <c r="D3931" t="s">
        <v>3796</v>
      </c>
      <c r="E3931" t="s">
        <v>5336</v>
      </c>
      <c r="F3931" t="s">
        <v>5339</v>
      </c>
      <c r="G3931" s="4">
        <v>124838</v>
      </c>
      <c r="H3931" s="4">
        <v>124838</v>
      </c>
      <c r="I3931">
        <v>0.748</v>
      </c>
      <c r="J3931" s="4">
        <v>721256232.86000001</v>
      </c>
      <c r="K3931" s="12">
        <v>5777.5375515468049</v>
      </c>
      <c r="L3931" s="12">
        <v>5777.5375515468049</v>
      </c>
      <c r="M3931">
        <v>0.66666666666666685</v>
      </c>
      <c r="N3931">
        <v>0.625</v>
      </c>
    </row>
    <row r="3932" spans="1:14" x14ac:dyDescent="0.3">
      <c r="A3932">
        <v>410160</v>
      </c>
      <c r="B3932">
        <v>4101606</v>
      </c>
      <c r="C3932" t="s">
        <v>3815</v>
      </c>
      <c r="D3932" t="s">
        <v>3796</v>
      </c>
      <c r="E3932" t="s">
        <v>5336</v>
      </c>
      <c r="F3932" t="s">
        <v>5339</v>
      </c>
      <c r="G3932" s="4">
        <v>26325</v>
      </c>
      <c r="H3932" s="4">
        <v>26325</v>
      </c>
      <c r="I3932">
        <v>0.72299999999999998</v>
      </c>
      <c r="J3932" s="4">
        <v>204383904.22</v>
      </c>
      <c r="K3932" s="12">
        <v>7763.8710055080719</v>
      </c>
      <c r="L3932" s="12">
        <v>7763.8710055080719</v>
      </c>
      <c r="N3932">
        <v>0</v>
      </c>
    </row>
    <row r="3933" spans="1:14" x14ac:dyDescent="0.3">
      <c r="A3933">
        <v>410165</v>
      </c>
      <c r="B3933">
        <v>4101655</v>
      </c>
      <c r="C3933" t="s">
        <v>3816</v>
      </c>
      <c r="D3933" t="s">
        <v>3796</v>
      </c>
      <c r="E3933" t="s">
        <v>5336</v>
      </c>
      <c r="F3933" t="s">
        <v>5339</v>
      </c>
      <c r="G3933" s="4">
        <v>3573</v>
      </c>
      <c r="H3933" s="4">
        <v>3573</v>
      </c>
      <c r="I3933">
        <v>0.67600000000000005</v>
      </c>
      <c r="J3933" s="4">
        <v>37750470.079999998</v>
      </c>
      <c r="K3933" s="12">
        <v>10565.482809963616</v>
      </c>
      <c r="L3933" s="12">
        <v>10565.482809963616</v>
      </c>
      <c r="N3933">
        <v>0</v>
      </c>
    </row>
    <row r="3934" spans="1:14" x14ac:dyDescent="0.3">
      <c r="A3934">
        <v>410170</v>
      </c>
      <c r="B3934">
        <v>4101705</v>
      </c>
      <c r="C3934" t="s">
        <v>1256</v>
      </c>
      <c r="D3934" t="s">
        <v>3796</v>
      </c>
      <c r="E3934" t="s">
        <v>5336</v>
      </c>
      <c r="F3934" t="s">
        <v>5339</v>
      </c>
      <c r="G3934" s="4">
        <v>14894</v>
      </c>
      <c r="H3934" s="4">
        <v>14894</v>
      </c>
      <c r="I3934">
        <v>0.70399999999999996</v>
      </c>
      <c r="J3934" s="4">
        <v>90256923.950000003</v>
      </c>
      <c r="K3934" s="12">
        <v>6059.9519235933931</v>
      </c>
      <c r="L3934" s="12">
        <v>6059.9519235933931</v>
      </c>
      <c r="M3934">
        <v>2.2222222222222219</v>
      </c>
      <c r="N3934">
        <v>0.25</v>
      </c>
    </row>
    <row r="3935" spans="1:14" x14ac:dyDescent="0.3">
      <c r="A3935">
        <v>410180</v>
      </c>
      <c r="B3935">
        <v>4101804</v>
      </c>
      <c r="C3935" t="s">
        <v>3817</v>
      </c>
      <c r="D3935" t="s">
        <v>3796</v>
      </c>
      <c r="E3935" t="s">
        <v>5336</v>
      </c>
      <c r="F3935" t="s">
        <v>5339</v>
      </c>
      <c r="G3935" s="4">
        <v>162247</v>
      </c>
      <c r="H3935" s="4">
        <v>162247</v>
      </c>
      <c r="I3935">
        <v>0.74</v>
      </c>
      <c r="J3935" s="4">
        <v>1938221187.0999999</v>
      </c>
      <c r="K3935" s="12">
        <v>11946.114178382342</v>
      </c>
      <c r="L3935" s="12">
        <v>11946.114178382342</v>
      </c>
      <c r="M3935">
        <v>1.583333333333333</v>
      </c>
      <c r="N3935">
        <v>0.875</v>
      </c>
    </row>
    <row r="3936" spans="1:14" x14ac:dyDescent="0.3">
      <c r="A3936">
        <v>410185</v>
      </c>
      <c r="B3936">
        <v>4101853</v>
      </c>
      <c r="C3936" t="s">
        <v>3818</v>
      </c>
      <c r="D3936" t="s">
        <v>3796</v>
      </c>
      <c r="E3936" t="s">
        <v>5336</v>
      </c>
      <c r="F3936" t="s">
        <v>5339</v>
      </c>
      <c r="G3936" s="4">
        <v>2351</v>
      </c>
      <c r="H3936" s="4">
        <v>2351</v>
      </c>
      <c r="I3936">
        <v>0.67</v>
      </c>
      <c r="J3936" s="4">
        <v>34623821.780000001</v>
      </c>
      <c r="K3936" s="12">
        <v>14727.274257762654</v>
      </c>
      <c r="L3936" s="12">
        <v>14712.97</v>
      </c>
      <c r="N3936">
        <v>0.125</v>
      </c>
    </row>
    <row r="3937" spans="1:14" x14ac:dyDescent="0.3">
      <c r="A3937">
        <v>410190</v>
      </c>
      <c r="B3937">
        <v>4101903</v>
      </c>
      <c r="C3937" t="s">
        <v>3819</v>
      </c>
      <c r="D3937" t="s">
        <v>3796</v>
      </c>
      <c r="E3937" t="s">
        <v>5336</v>
      </c>
      <c r="F3937" t="s">
        <v>5339</v>
      </c>
      <c r="G3937" s="4">
        <v>13477</v>
      </c>
      <c r="H3937" s="4">
        <v>13477</v>
      </c>
      <c r="I3937">
        <v>0.72799999999999998</v>
      </c>
      <c r="J3937" s="4">
        <v>90922414.840000004</v>
      </c>
      <c r="K3937" s="12">
        <v>6746.4877079468724</v>
      </c>
      <c r="L3937" s="12">
        <v>6746.4877079468724</v>
      </c>
      <c r="N3937">
        <v>0</v>
      </c>
    </row>
    <row r="3938" spans="1:14" x14ac:dyDescent="0.3">
      <c r="A3938">
        <v>410200</v>
      </c>
      <c r="B3938">
        <v>4102000</v>
      </c>
      <c r="C3938" t="s">
        <v>3820</v>
      </c>
      <c r="D3938" t="s">
        <v>3796</v>
      </c>
      <c r="E3938" t="s">
        <v>5336</v>
      </c>
      <c r="F3938" t="s">
        <v>5339</v>
      </c>
      <c r="G3938" s="4">
        <v>38357</v>
      </c>
      <c r="H3938" s="4">
        <v>38357</v>
      </c>
      <c r="I3938">
        <v>0.72899999999999998</v>
      </c>
      <c r="J3938" s="4">
        <v>218724190.18000001</v>
      </c>
      <c r="K3938" s="12">
        <v>5702.3278718356496</v>
      </c>
      <c r="L3938" s="12">
        <v>5702.3278718356496</v>
      </c>
      <c r="N3938">
        <v>0</v>
      </c>
    </row>
    <row r="3939" spans="1:14" x14ac:dyDescent="0.3">
      <c r="A3939">
        <v>410210</v>
      </c>
      <c r="B3939">
        <v>4102109</v>
      </c>
      <c r="C3939" t="s">
        <v>3821</v>
      </c>
      <c r="D3939" t="s">
        <v>3796</v>
      </c>
      <c r="E3939" t="s">
        <v>5336</v>
      </c>
      <c r="F3939" t="s">
        <v>5339</v>
      </c>
      <c r="G3939" s="4">
        <v>26203</v>
      </c>
      <c r="H3939" s="4">
        <v>26203</v>
      </c>
      <c r="I3939">
        <v>0.747</v>
      </c>
      <c r="J3939" s="4">
        <v>164830111.69999999</v>
      </c>
      <c r="K3939" s="12">
        <v>6290.5053505323813</v>
      </c>
      <c r="L3939" s="12">
        <v>6290.5053505323813</v>
      </c>
      <c r="M3939">
        <v>0.22222222222222221</v>
      </c>
      <c r="N3939">
        <v>0.125</v>
      </c>
    </row>
    <row r="3940" spans="1:14" x14ac:dyDescent="0.3">
      <c r="A3940">
        <v>410220</v>
      </c>
      <c r="B3940">
        <v>4102208</v>
      </c>
      <c r="C3940" t="s">
        <v>1620</v>
      </c>
      <c r="D3940" t="s">
        <v>3796</v>
      </c>
      <c r="E3940" t="s">
        <v>5336</v>
      </c>
      <c r="F3940" t="s">
        <v>5339</v>
      </c>
      <c r="G3940" s="4">
        <v>4046</v>
      </c>
      <c r="H3940" s="4">
        <v>4046</v>
      </c>
      <c r="I3940">
        <v>0.73599999999999999</v>
      </c>
      <c r="J3940" s="4">
        <v>44989439.229999997</v>
      </c>
      <c r="K3940" s="12">
        <v>11119.485721700445</v>
      </c>
      <c r="L3940" s="12">
        <v>11119.485721700445</v>
      </c>
      <c r="N3940">
        <v>0.125</v>
      </c>
    </row>
    <row r="3941" spans="1:14" x14ac:dyDescent="0.3">
      <c r="A3941">
        <v>410230</v>
      </c>
      <c r="B3941">
        <v>4102307</v>
      </c>
      <c r="C3941" t="s">
        <v>3822</v>
      </c>
      <c r="D3941" t="s">
        <v>3796</v>
      </c>
      <c r="E3941" t="s">
        <v>5336</v>
      </c>
      <c r="F3941" t="s">
        <v>5339</v>
      </c>
      <c r="G3941" s="4">
        <v>13867</v>
      </c>
      <c r="H3941" s="4">
        <v>13867</v>
      </c>
      <c r="I3941">
        <v>0.69599999999999995</v>
      </c>
      <c r="J3941" s="4">
        <v>103521722.42</v>
      </c>
      <c r="K3941" s="12">
        <v>7465.3293733323717</v>
      </c>
      <c r="L3941" s="12">
        <v>7465.3293733323717</v>
      </c>
      <c r="N3941">
        <v>0</v>
      </c>
    </row>
    <row r="3942" spans="1:14" x14ac:dyDescent="0.3">
      <c r="A3942">
        <v>410240</v>
      </c>
      <c r="B3942">
        <v>4102406</v>
      </c>
      <c r="C3942" t="s">
        <v>3823</v>
      </c>
      <c r="D3942" t="s">
        <v>3796</v>
      </c>
      <c r="E3942" t="s">
        <v>5336</v>
      </c>
      <c r="F3942" t="s">
        <v>5339</v>
      </c>
      <c r="G3942" s="4">
        <v>31747</v>
      </c>
      <c r="H3942" s="4">
        <v>31747</v>
      </c>
      <c r="I3942">
        <v>0.72699999999999998</v>
      </c>
      <c r="J3942" s="4">
        <v>155387189.90000001</v>
      </c>
      <c r="K3942" s="12">
        <v>4894.547198160456</v>
      </c>
      <c r="L3942" s="12">
        <v>4894.547198160456</v>
      </c>
      <c r="M3942">
        <v>0.77777777777777779</v>
      </c>
      <c r="N3942">
        <v>0.375</v>
      </c>
    </row>
    <row r="3943" spans="1:14" x14ac:dyDescent="0.3">
      <c r="A3943">
        <v>410250</v>
      </c>
      <c r="B3943">
        <v>4102505</v>
      </c>
      <c r="C3943" t="s">
        <v>3824</v>
      </c>
      <c r="D3943" t="s">
        <v>3796</v>
      </c>
      <c r="E3943" t="s">
        <v>5336</v>
      </c>
      <c r="F3943" t="s">
        <v>5339</v>
      </c>
      <c r="G3943" s="4">
        <v>10580</v>
      </c>
      <c r="H3943" s="4">
        <v>10580</v>
      </c>
      <c r="I3943">
        <v>0.69599999999999995</v>
      </c>
      <c r="J3943" s="4">
        <v>71934282.040000007</v>
      </c>
      <c r="K3943" s="12">
        <v>6799.0814782608704</v>
      </c>
      <c r="L3943" s="12">
        <v>6799.0814782608704</v>
      </c>
      <c r="N3943">
        <v>0</v>
      </c>
    </row>
    <row r="3944" spans="1:14" x14ac:dyDescent="0.3">
      <c r="A3944">
        <v>410260</v>
      </c>
      <c r="B3944">
        <v>4102604</v>
      </c>
      <c r="C3944" t="s">
        <v>3825</v>
      </c>
      <c r="D3944" t="s">
        <v>3796</v>
      </c>
      <c r="E3944" t="s">
        <v>5336</v>
      </c>
      <c r="F3944" t="s">
        <v>5339</v>
      </c>
      <c r="G3944" s="4">
        <v>9903</v>
      </c>
      <c r="H3944" s="4">
        <v>9903</v>
      </c>
      <c r="I3944">
        <v>0.70599999999999996</v>
      </c>
      <c r="J3944" s="4">
        <v>70735082.650000006</v>
      </c>
      <c r="K3944" s="12">
        <v>7142.7933605977996</v>
      </c>
      <c r="L3944" s="12">
        <v>7142.7933605977996</v>
      </c>
      <c r="M3944">
        <v>1.1388888888888891</v>
      </c>
      <c r="N3944">
        <v>0.75</v>
      </c>
    </row>
    <row r="3945" spans="1:14" x14ac:dyDescent="0.3">
      <c r="A3945">
        <v>410270</v>
      </c>
      <c r="B3945">
        <v>4102703</v>
      </c>
      <c r="C3945" t="s">
        <v>3826</v>
      </c>
      <c r="D3945" t="s">
        <v>3796</v>
      </c>
      <c r="E3945" t="s">
        <v>5336</v>
      </c>
      <c r="F3945" t="s">
        <v>5339</v>
      </c>
      <c r="G3945" s="4">
        <v>2872</v>
      </c>
      <c r="H3945" s="4">
        <v>2872</v>
      </c>
      <c r="I3945">
        <v>0.74399999999999999</v>
      </c>
      <c r="J3945" s="4">
        <v>36224624.159999996</v>
      </c>
      <c r="K3945" s="12">
        <v>12613.030696378828</v>
      </c>
      <c r="L3945" s="12">
        <v>12613.030696378828</v>
      </c>
      <c r="N3945">
        <v>0.375</v>
      </c>
    </row>
    <row r="3946" spans="1:14" x14ac:dyDescent="0.3">
      <c r="A3946">
        <v>410275</v>
      </c>
      <c r="B3946">
        <v>4102752</v>
      </c>
      <c r="C3946" t="s">
        <v>3827</v>
      </c>
      <c r="D3946" t="s">
        <v>3796</v>
      </c>
      <c r="E3946" t="s">
        <v>5336</v>
      </c>
      <c r="F3946" t="s">
        <v>5339</v>
      </c>
      <c r="G3946" s="4">
        <v>4122</v>
      </c>
      <c r="H3946" s="4">
        <v>4122</v>
      </c>
      <c r="I3946">
        <v>0.68100000000000005</v>
      </c>
      <c r="J3946" s="4">
        <v>35302657.729999997</v>
      </c>
      <c r="K3946" s="12">
        <v>8564.4487457544874</v>
      </c>
      <c r="L3946" s="12">
        <v>8564.4487457544874</v>
      </c>
      <c r="N3946">
        <v>0</v>
      </c>
    </row>
    <row r="3947" spans="1:14" x14ac:dyDescent="0.3">
      <c r="A3947">
        <v>410280</v>
      </c>
      <c r="B3947">
        <v>4102802</v>
      </c>
      <c r="C3947" t="s">
        <v>3828</v>
      </c>
      <c r="D3947" t="s">
        <v>3796</v>
      </c>
      <c r="E3947" t="s">
        <v>5336</v>
      </c>
      <c r="F3947" t="s">
        <v>5339</v>
      </c>
      <c r="G3947" s="4">
        <v>14982</v>
      </c>
      <c r="H3947" s="4">
        <v>14982</v>
      </c>
      <c r="I3947">
        <v>0.71599999999999997</v>
      </c>
      <c r="J3947" s="4">
        <v>107649785.23999999</v>
      </c>
      <c r="K3947" s="12">
        <v>7185.2746789480707</v>
      </c>
      <c r="L3947" s="12">
        <v>7185.2746789480707</v>
      </c>
      <c r="N3947">
        <v>0.125</v>
      </c>
    </row>
    <row r="3948" spans="1:14" x14ac:dyDescent="0.3">
      <c r="A3948">
        <v>410290</v>
      </c>
      <c r="B3948">
        <v>4102901</v>
      </c>
      <c r="C3948" t="s">
        <v>3829</v>
      </c>
      <c r="D3948" t="s">
        <v>3796</v>
      </c>
      <c r="E3948" t="s">
        <v>5336</v>
      </c>
      <c r="F3948" t="s">
        <v>5339</v>
      </c>
      <c r="G3948" s="4">
        <v>15650</v>
      </c>
      <c r="H3948" s="4">
        <v>15650</v>
      </c>
      <c r="I3948">
        <v>0.66700000000000004</v>
      </c>
      <c r="J3948" s="4">
        <v>125406286.03</v>
      </c>
      <c r="K3948" s="12">
        <v>8013.1812159744413</v>
      </c>
      <c r="L3948" s="12">
        <v>8013.1812159744413</v>
      </c>
      <c r="N3948">
        <v>0.25</v>
      </c>
    </row>
    <row r="3949" spans="1:14" x14ac:dyDescent="0.3">
      <c r="A3949">
        <v>410300</v>
      </c>
      <c r="B3949">
        <v>4103008</v>
      </c>
      <c r="C3949" t="s">
        <v>2252</v>
      </c>
      <c r="D3949" t="s">
        <v>3796</v>
      </c>
      <c r="E3949" t="s">
        <v>5336</v>
      </c>
      <c r="F3949" t="s">
        <v>5339</v>
      </c>
      <c r="G3949" s="4">
        <v>4595</v>
      </c>
      <c r="H3949" s="4">
        <v>4595</v>
      </c>
      <c r="I3949">
        <v>0.72</v>
      </c>
      <c r="J3949" s="4">
        <v>59144020.969999999</v>
      </c>
      <c r="K3949" s="12">
        <v>12871.386500544069</v>
      </c>
      <c r="L3949" s="12">
        <v>12871.386500544069</v>
      </c>
      <c r="N3949">
        <v>0</v>
      </c>
    </row>
    <row r="3950" spans="1:14" x14ac:dyDescent="0.3">
      <c r="A3950">
        <v>410302</v>
      </c>
      <c r="B3950">
        <v>4103024</v>
      </c>
      <c r="C3950" t="s">
        <v>3830</v>
      </c>
      <c r="D3950" t="s">
        <v>3796</v>
      </c>
      <c r="E3950" t="s">
        <v>5336</v>
      </c>
      <c r="F3950" t="s">
        <v>5339</v>
      </c>
      <c r="G3950" s="4">
        <v>2421</v>
      </c>
      <c r="H3950" s="4">
        <v>2421</v>
      </c>
      <c r="I3950">
        <v>0.7</v>
      </c>
      <c r="J3950" s="4">
        <v>39323441.689999998</v>
      </c>
      <c r="K3950" s="12">
        <v>16242.644233787691</v>
      </c>
      <c r="L3950" s="12">
        <v>14712.97</v>
      </c>
      <c r="N3950">
        <v>0</v>
      </c>
    </row>
    <row r="3951" spans="1:14" x14ac:dyDescent="0.3">
      <c r="A3951">
        <v>410304</v>
      </c>
      <c r="B3951">
        <v>4103040</v>
      </c>
      <c r="C3951" t="s">
        <v>3831</v>
      </c>
      <c r="D3951" t="s">
        <v>3796</v>
      </c>
      <c r="E3951" t="s">
        <v>5336</v>
      </c>
      <c r="F3951" t="s">
        <v>5339</v>
      </c>
      <c r="G3951" s="4">
        <v>6241</v>
      </c>
      <c r="H3951" s="4">
        <v>6241</v>
      </c>
      <c r="I3951">
        <v>0.65500000000000003</v>
      </c>
      <c r="J3951" s="4">
        <v>67741714.219999999</v>
      </c>
      <c r="K3951" s="12">
        <v>10854.304473642045</v>
      </c>
      <c r="L3951" s="12">
        <v>10854.304473642045</v>
      </c>
      <c r="M3951">
        <v>0.75</v>
      </c>
      <c r="N3951">
        <v>0.25</v>
      </c>
    </row>
    <row r="3952" spans="1:14" x14ac:dyDescent="0.3">
      <c r="A3952">
        <v>410305</v>
      </c>
      <c r="B3952">
        <v>4103057</v>
      </c>
      <c r="C3952" t="s">
        <v>3832</v>
      </c>
      <c r="D3952" t="s">
        <v>3796</v>
      </c>
      <c r="E3952" t="s">
        <v>5336</v>
      </c>
      <c r="F3952" t="s">
        <v>5339</v>
      </c>
      <c r="G3952" s="4">
        <v>8023</v>
      </c>
      <c r="H3952" s="4">
        <v>8023</v>
      </c>
      <c r="I3952">
        <v>0.67</v>
      </c>
      <c r="J3952" s="4">
        <v>60477559.909999996</v>
      </c>
      <c r="K3952" s="12">
        <v>7538.0231721301252</v>
      </c>
      <c r="L3952" s="12">
        <v>7538.0231721301252</v>
      </c>
      <c r="N3952">
        <v>0.125</v>
      </c>
    </row>
    <row r="3953" spans="1:14" x14ac:dyDescent="0.3">
      <c r="A3953">
        <v>410310</v>
      </c>
      <c r="B3953">
        <v>4103107</v>
      </c>
      <c r="C3953" t="s">
        <v>3833</v>
      </c>
      <c r="D3953" t="s">
        <v>3796</v>
      </c>
      <c r="E3953" t="s">
        <v>5336</v>
      </c>
      <c r="F3953" t="s">
        <v>5339</v>
      </c>
      <c r="G3953" s="4">
        <v>13405</v>
      </c>
      <c r="H3953" s="4">
        <v>13405</v>
      </c>
      <c r="I3953">
        <v>0.64</v>
      </c>
      <c r="J3953" s="4">
        <v>75920112.769999996</v>
      </c>
      <c r="K3953" s="12">
        <v>5663.5667862737782</v>
      </c>
      <c r="L3953" s="12">
        <v>5663.5667862737782</v>
      </c>
      <c r="N3953">
        <v>0</v>
      </c>
    </row>
    <row r="3954" spans="1:14" x14ac:dyDescent="0.3">
      <c r="A3954">
        <v>410315</v>
      </c>
      <c r="B3954">
        <v>4103156</v>
      </c>
      <c r="C3954" t="s">
        <v>3834</v>
      </c>
      <c r="D3954" t="s">
        <v>3796</v>
      </c>
      <c r="E3954" t="s">
        <v>5336</v>
      </c>
      <c r="F3954" t="s">
        <v>5339</v>
      </c>
      <c r="G3954" s="4">
        <v>4072</v>
      </c>
      <c r="H3954" s="4">
        <v>4072</v>
      </c>
      <c r="I3954">
        <v>0.69699999999999995</v>
      </c>
      <c r="J3954" s="4">
        <v>39824408.07</v>
      </c>
      <c r="K3954" s="12">
        <v>9780.0609209233789</v>
      </c>
      <c r="L3954" s="12">
        <v>9780.0609209233789</v>
      </c>
      <c r="M3954">
        <v>0.63888888888888884</v>
      </c>
      <c r="N3954">
        <v>0.5</v>
      </c>
    </row>
    <row r="3955" spans="1:14" x14ac:dyDescent="0.3">
      <c r="A3955">
        <v>410320</v>
      </c>
      <c r="B3955">
        <v>4103206</v>
      </c>
      <c r="C3955" t="s">
        <v>1271</v>
      </c>
      <c r="D3955" t="s">
        <v>3796</v>
      </c>
      <c r="E3955" t="s">
        <v>5336</v>
      </c>
      <c r="F3955" t="s">
        <v>5339</v>
      </c>
      <c r="G3955" s="4">
        <v>6674</v>
      </c>
      <c r="H3955" s="4">
        <v>6674</v>
      </c>
      <c r="I3955">
        <v>0.68600000000000005</v>
      </c>
      <c r="J3955" s="4">
        <v>52553571.340000004</v>
      </c>
      <c r="K3955" s="12">
        <v>7874.373889721307</v>
      </c>
      <c r="L3955" s="12">
        <v>7874.373889721307</v>
      </c>
      <c r="N3955">
        <v>0</v>
      </c>
    </row>
    <row r="3956" spans="1:14" x14ac:dyDescent="0.3">
      <c r="A3956">
        <v>410322</v>
      </c>
      <c r="B3956">
        <v>4103222</v>
      </c>
      <c r="C3956" t="s">
        <v>3835</v>
      </c>
      <c r="D3956" t="s">
        <v>3796</v>
      </c>
      <c r="E3956" t="s">
        <v>5336</v>
      </c>
      <c r="F3956" t="s">
        <v>5339</v>
      </c>
      <c r="G3956" s="4">
        <v>3244</v>
      </c>
      <c r="H3956" s="4">
        <v>3244</v>
      </c>
      <c r="I3956">
        <v>0.74199999999999999</v>
      </c>
      <c r="J3956" s="4">
        <v>44143673.899999999</v>
      </c>
      <c r="K3956" s="12">
        <v>13607.790967940813</v>
      </c>
      <c r="L3956" s="12">
        <v>13607.790967940813</v>
      </c>
      <c r="M3956">
        <v>0.27777777777777768</v>
      </c>
      <c r="N3956">
        <v>0.25</v>
      </c>
    </row>
    <row r="3957" spans="1:14" x14ac:dyDescent="0.3">
      <c r="A3957">
        <v>410330</v>
      </c>
      <c r="B3957">
        <v>4103305</v>
      </c>
      <c r="C3957" t="s">
        <v>3836</v>
      </c>
      <c r="D3957" t="s">
        <v>3796</v>
      </c>
      <c r="E3957" t="s">
        <v>5336</v>
      </c>
      <c r="F3957" t="s">
        <v>5339</v>
      </c>
      <c r="G3957" s="4">
        <v>7818</v>
      </c>
      <c r="H3957" s="4">
        <v>7818</v>
      </c>
      <c r="I3957">
        <v>0.71699999999999997</v>
      </c>
      <c r="J3957" s="4">
        <v>51407095.210000001</v>
      </c>
      <c r="K3957" s="12">
        <v>6575.4790496290616</v>
      </c>
      <c r="L3957" s="12">
        <v>6575.4790496290616</v>
      </c>
      <c r="N3957">
        <v>0</v>
      </c>
    </row>
    <row r="3958" spans="1:14" x14ac:dyDescent="0.3">
      <c r="A3958">
        <v>410335</v>
      </c>
      <c r="B3958">
        <v>4103354</v>
      </c>
      <c r="C3958" t="s">
        <v>3837</v>
      </c>
      <c r="D3958" t="s">
        <v>3796</v>
      </c>
      <c r="E3958" t="s">
        <v>5336</v>
      </c>
      <c r="F3958" t="s">
        <v>5339</v>
      </c>
      <c r="G3958" s="4">
        <v>4745</v>
      </c>
      <c r="H3958" s="4">
        <v>4745</v>
      </c>
      <c r="I3958">
        <v>0.70099999999999996</v>
      </c>
      <c r="J3958" s="4">
        <v>46288129.130000003</v>
      </c>
      <c r="K3958" s="12">
        <v>9755.1378566912554</v>
      </c>
      <c r="L3958" s="12">
        <v>9755.1378566912554</v>
      </c>
      <c r="N3958">
        <v>0.125</v>
      </c>
    </row>
    <row r="3959" spans="1:14" x14ac:dyDescent="0.3">
      <c r="A3959">
        <v>410337</v>
      </c>
      <c r="B3959">
        <v>4103370</v>
      </c>
      <c r="C3959" t="s">
        <v>3838</v>
      </c>
      <c r="D3959" t="s">
        <v>3796</v>
      </c>
      <c r="E3959" t="s">
        <v>5336</v>
      </c>
      <c r="F3959" t="s">
        <v>5339</v>
      </c>
      <c r="G3959" s="4">
        <v>3861</v>
      </c>
      <c r="H3959" s="4">
        <v>3861</v>
      </c>
      <c r="I3959">
        <v>0.68100000000000005</v>
      </c>
      <c r="J3959" s="4">
        <v>41035717.700000003</v>
      </c>
      <c r="K3959" s="12">
        <v>10628.261512561514</v>
      </c>
      <c r="L3959" s="12">
        <v>10628.261512561514</v>
      </c>
      <c r="N3959">
        <v>0.125</v>
      </c>
    </row>
    <row r="3960" spans="1:14" x14ac:dyDescent="0.3">
      <c r="A3960">
        <v>410340</v>
      </c>
      <c r="B3960">
        <v>4103404</v>
      </c>
      <c r="C3960" t="s">
        <v>3839</v>
      </c>
      <c r="D3960" t="s">
        <v>3796</v>
      </c>
      <c r="E3960" t="s">
        <v>5336</v>
      </c>
      <c r="F3960" t="s">
        <v>5339</v>
      </c>
      <c r="G3960" s="4">
        <v>2648</v>
      </c>
      <c r="H3960" s="4">
        <v>2648</v>
      </c>
      <c r="I3960">
        <v>0.69299999999999995</v>
      </c>
      <c r="J3960" s="4">
        <v>38203731.609999999</v>
      </c>
      <c r="K3960" s="12">
        <v>14427.391091389727</v>
      </c>
      <c r="L3960" s="12">
        <v>14427.391091389727</v>
      </c>
      <c r="N3960">
        <v>0.125</v>
      </c>
    </row>
    <row r="3961" spans="1:14" x14ac:dyDescent="0.3">
      <c r="A3961">
        <v>410345</v>
      </c>
      <c r="B3961">
        <v>4103453</v>
      </c>
      <c r="C3961" t="s">
        <v>3270</v>
      </c>
      <c r="D3961" t="s">
        <v>3796</v>
      </c>
      <c r="E3961" t="s">
        <v>5336</v>
      </c>
      <c r="F3961" t="s">
        <v>5339</v>
      </c>
      <c r="G3961" s="4">
        <v>20145</v>
      </c>
      <c r="H3961" s="4">
        <v>20145</v>
      </c>
      <c r="I3961">
        <v>0.748</v>
      </c>
      <c r="J3961" s="4">
        <v>152293284.18000001</v>
      </c>
      <c r="K3961" s="12">
        <v>7559.8552583767687</v>
      </c>
      <c r="L3961" s="12">
        <v>7559.8552583767687</v>
      </c>
      <c r="N3961">
        <v>0</v>
      </c>
    </row>
    <row r="3962" spans="1:14" x14ac:dyDescent="0.3">
      <c r="A3962">
        <v>410347</v>
      </c>
      <c r="B3962">
        <v>4103479</v>
      </c>
      <c r="C3962" t="s">
        <v>3840</v>
      </c>
      <c r="D3962" t="s">
        <v>3796</v>
      </c>
      <c r="E3962" t="s">
        <v>5336</v>
      </c>
      <c r="F3962" t="s">
        <v>5339</v>
      </c>
      <c r="G3962" s="4">
        <v>4580</v>
      </c>
      <c r="H3962" s="4">
        <v>4580</v>
      </c>
      <c r="I3962">
        <v>0.69199999999999995</v>
      </c>
      <c r="J3962" s="4">
        <v>40734173.119999997</v>
      </c>
      <c r="K3962" s="12">
        <v>8893.9242620087334</v>
      </c>
      <c r="L3962" s="12">
        <v>8893.9242620087334</v>
      </c>
      <c r="N3962">
        <v>0.375</v>
      </c>
    </row>
    <row r="3963" spans="1:14" x14ac:dyDescent="0.3">
      <c r="A3963">
        <v>410350</v>
      </c>
      <c r="B3963">
        <v>4103503</v>
      </c>
      <c r="C3963" t="s">
        <v>3841</v>
      </c>
      <c r="D3963" t="s">
        <v>3796</v>
      </c>
      <c r="E3963" t="s">
        <v>5336</v>
      </c>
      <c r="F3963" t="s">
        <v>5339</v>
      </c>
      <c r="G3963" s="4">
        <v>8963</v>
      </c>
      <c r="H3963" s="4">
        <v>8963</v>
      </c>
      <c r="I3963">
        <v>0.72199999999999998</v>
      </c>
      <c r="J3963" s="4">
        <v>54794448.509999998</v>
      </c>
      <c r="K3963" s="12">
        <v>6113.4049436572577</v>
      </c>
      <c r="L3963" s="12">
        <v>6113.4049436572577</v>
      </c>
      <c r="N3963">
        <v>0.375</v>
      </c>
    </row>
    <row r="3964" spans="1:14" x14ac:dyDescent="0.3">
      <c r="A3964">
        <v>410360</v>
      </c>
      <c r="B3964">
        <v>4103602</v>
      </c>
      <c r="C3964" t="s">
        <v>3842</v>
      </c>
      <c r="D3964" t="s">
        <v>3796</v>
      </c>
      <c r="E3964" t="s">
        <v>5336</v>
      </c>
      <c r="F3964" t="s">
        <v>5339</v>
      </c>
      <c r="G3964" s="4">
        <v>23393</v>
      </c>
      <c r="H3964" s="4">
        <v>23393</v>
      </c>
      <c r="I3964">
        <v>0.72099999999999997</v>
      </c>
      <c r="J3964" s="4">
        <v>144613836.12</v>
      </c>
      <c r="K3964" s="12">
        <v>6181.9277612961141</v>
      </c>
      <c r="L3964" s="12">
        <v>6181.9277612961141</v>
      </c>
      <c r="N3964">
        <v>0.125</v>
      </c>
    </row>
    <row r="3965" spans="1:14" x14ac:dyDescent="0.3">
      <c r="A3965">
        <v>410370</v>
      </c>
      <c r="B3965">
        <v>4103701</v>
      </c>
      <c r="C3965" t="s">
        <v>3843</v>
      </c>
      <c r="D3965" t="s">
        <v>3796</v>
      </c>
      <c r="E3965" t="s">
        <v>5336</v>
      </c>
      <c r="F3965" t="s">
        <v>5339</v>
      </c>
      <c r="G3965" s="4">
        <v>110923</v>
      </c>
      <c r="H3965" s="4">
        <v>110923</v>
      </c>
      <c r="I3965">
        <v>0.73399999999999999</v>
      </c>
      <c r="J3965" s="4">
        <v>548319611.42999995</v>
      </c>
      <c r="K3965" s="12">
        <v>4943.2454173615924</v>
      </c>
      <c r="L3965" s="12">
        <v>4943.2454173615924</v>
      </c>
      <c r="N3965">
        <v>0.25</v>
      </c>
    </row>
    <row r="3966" spans="1:14" x14ac:dyDescent="0.3">
      <c r="A3966">
        <v>410380</v>
      </c>
      <c r="B3966">
        <v>4103800</v>
      </c>
      <c r="C3966" t="s">
        <v>3844</v>
      </c>
      <c r="D3966" t="s">
        <v>3796</v>
      </c>
      <c r="E3966" t="s">
        <v>5336</v>
      </c>
      <c r="F3966" t="s">
        <v>5339</v>
      </c>
      <c r="G3966" s="4">
        <v>10045</v>
      </c>
      <c r="H3966" s="4">
        <v>10045</v>
      </c>
      <c r="I3966">
        <v>0.72499999999999998</v>
      </c>
      <c r="J3966" s="4">
        <v>59855156.899999999</v>
      </c>
      <c r="K3966" s="12">
        <v>5958.7015331010452</v>
      </c>
      <c r="L3966" s="12">
        <v>5958.7015331010452</v>
      </c>
      <c r="N3966">
        <v>0.125</v>
      </c>
    </row>
    <row r="3967" spans="1:14" x14ac:dyDescent="0.3">
      <c r="A3967">
        <v>410390</v>
      </c>
      <c r="B3967">
        <v>4103909</v>
      </c>
      <c r="C3967" t="s">
        <v>3845</v>
      </c>
      <c r="D3967" t="s">
        <v>3796</v>
      </c>
      <c r="E3967" t="s">
        <v>5336</v>
      </c>
      <c r="F3967" t="s">
        <v>5339</v>
      </c>
      <c r="G3967" s="4">
        <v>16014</v>
      </c>
      <c r="H3967" s="4">
        <v>16014</v>
      </c>
      <c r="I3967">
        <v>0.70399999999999996</v>
      </c>
      <c r="J3967" s="4">
        <v>98196949.959999993</v>
      </c>
      <c r="K3967" s="12">
        <v>6131.943921568627</v>
      </c>
      <c r="L3967" s="12">
        <v>6131.943921568627</v>
      </c>
      <c r="M3967">
        <v>1.1111111111111109</v>
      </c>
      <c r="N3967">
        <v>0.5</v>
      </c>
    </row>
    <row r="3968" spans="1:14" x14ac:dyDescent="0.3">
      <c r="A3968">
        <v>410395</v>
      </c>
      <c r="B3968">
        <v>4103958</v>
      </c>
      <c r="C3968" t="s">
        <v>3846</v>
      </c>
      <c r="D3968" t="s">
        <v>3796</v>
      </c>
      <c r="E3968" t="s">
        <v>5336</v>
      </c>
      <c r="F3968" t="s">
        <v>5339</v>
      </c>
      <c r="G3968" s="4">
        <v>3954</v>
      </c>
      <c r="H3968" s="4">
        <v>3954</v>
      </c>
      <c r="I3968">
        <v>0.63</v>
      </c>
      <c r="J3968" s="4">
        <v>55846024.460000001</v>
      </c>
      <c r="K3968" s="12">
        <v>14123.931325240263</v>
      </c>
      <c r="L3968" s="12">
        <v>14123.931325240263</v>
      </c>
      <c r="N3968">
        <v>0</v>
      </c>
    </row>
    <row r="3969" spans="1:14" x14ac:dyDescent="0.3">
      <c r="A3969">
        <v>410400</v>
      </c>
      <c r="B3969">
        <v>4104006</v>
      </c>
      <c r="C3969" t="s">
        <v>3847</v>
      </c>
      <c r="D3969" t="s">
        <v>3796</v>
      </c>
      <c r="E3969" t="s">
        <v>5336</v>
      </c>
      <c r="F3969" t="s">
        <v>5339</v>
      </c>
      <c r="G3969" s="4">
        <v>50600</v>
      </c>
      <c r="H3969" s="4">
        <v>50600</v>
      </c>
      <c r="I3969">
        <v>0.71799999999999997</v>
      </c>
      <c r="J3969" s="4">
        <v>317344566.94</v>
      </c>
      <c r="K3969" s="12">
        <v>6271.6317577075097</v>
      </c>
      <c r="L3969" s="12">
        <v>6271.6317577075097</v>
      </c>
      <c r="M3969">
        <v>0.41666666666666657</v>
      </c>
      <c r="N3969">
        <v>0.25</v>
      </c>
    </row>
    <row r="3970" spans="1:14" x14ac:dyDescent="0.3">
      <c r="A3970">
        <v>410405</v>
      </c>
      <c r="B3970">
        <v>4104055</v>
      </c>
      <c r="C3970" t="s">
        <v>3848</v>
      </c>
      <c r="D3970" t="s">
        <v>3796</v>
      </c>
      <c r="E3970" t="s">
        <v>5336</v>
      </c>
      <c r="F3970" t="s">
        <v>5339</v>
      </c>
      <c r="G3970" s="4">
        <v>3997</v>
      </c>
      <c r="H3970" s="4">
        <v>3997</v>
      </c>
      <c r="I3970">
        <v>0.68100000000000005</v>
      </c>
      <c r="J3970" s="4">
        <v>45517154.390000001</v>
      </c>
      <c r="K3970" s="12">
        <v>11387.829469602202</v>
      </c>
      <c r="L3970" s="12">
        <v>11387.829469602202</v>
      </c>
      <c r="N3970">
        <v>0</v>
      </c>
    </row>
    <row r="3971" spans="1:14" x14ac:dyDescent="0.3">
      <c r="A3971">
        <v>410410</v>
      </c>
      <c r="B3971">
        <v>4104105</v>
      </c>
      <c r="C3971" t="s">
        <v>3849</v>
      </c>
      <c r="D3971" t="s">
        <v>3796</v>
      </c>
      <c r="E3971" t="s">
        <v>5336</v>
      </c>
      <c r="F3971" t="s">
        <v>5339</v>
      </c>
      <c r="G3971" s="4">
        <v>7693</v>
      </c>
      <c r="H3971" s="4">
        <v>7693</v>
      </c>
      <c r="I3971">
        <v>0.68600000000000005</v>
      </c>
      <c r="J3971" s="4">
        <v>59162517.82</v>
      </c>
      <c r="K3971" s="12">
        <v>7690.4351774340312</v>
      </c>
      <c r="L3971" s="12">
        <v>7690.4351774340312</v>
      </c>
      <c r="N3971">
        <v>0.125</v>
      </c>
    </row>
    <row r="3972" spans="1:14" x14ac:dyDescent="0.3">
      <c r="A3972">
        <v>410420</v>
      </c>
      <c r="B3972">
        <v>4104204</v>
      </c>
      <c r="C3972" t="s">
        <v>3850</v>
      </c>
      <c r="D3972" t="s">
        <v>3796</v>
      </c>
      <c r="E3972" t="s">
        <v>5336</v>
      </c>
      <c r="F3972" t="s">
        <v>5339</v>
      </c>
      <c r="G3972" s="4">
        <v>144504</v>
      </c>
      <c r="H3972" s="4">
        <v>144504</v>
      </c>
      <c r="I3972">
        <v>0.745</v>
      </c>
      <c r="J3972" s="4">
        <v>714450847.42999995</v>
      </c>
      <c r="K3972" s="12">
        <v>4944.1596594557932</v>
      </c>
      <c r="L3972" s="12">
        <v>4944.1596594557932</v>
      </c>
      <c r="M3972">
        <v>0.1111111111111112</v>
      </c>
      <c r="N3972">
        <v>0.625</v>
      </c>
    </row>
    <row r="3973" spans="1:14" x14ac:dyDescent="0.3">
      <c r="A3973">
        <v>410425</v>
      </c>
      <c r="B3973">
        <v>4104253</v>
      </c>
      <c r="C3973" t="s">
        <v>3851</v>
      </c>
      <c r="D3973" t="s">
        <v>3796</v>
      </c>
      <c r="E3973" t="s">
        <v>5336</v>
      </c>
      <c r="F3973" t="s">
        <v>5339</v>
      </c>
      <c r="G3973" s="4">
        <v>31888</v>
      </c>
      <c r="H3973" s="4">
        <v>31888</v>
      </c>
      <c r="I3973">
        <v>0.70099999999999996</v>
      </c>
      <c r="J3973" s="4">
        <v>147443609.59999999</v>
      </c>
      <c r="K3973" s="12">
        <v>4623.7960863020571</v>
      </c>
      <c r="L3973" s="12">
        <v>4623.7960863020571</v>
      </c>
      <c r="N3973">
        <v>0</v>
      </c>
    </row>
    <row r="3974" spans="1:14" x14ac:dyDescent="0.3">
      <c r="A3974">
        <v>410430</v>
      </c>
      <c r="B3974">
        <v>4104303</v>
      </c>
      <c r="C3974" t="s">
        <v>3852</v>
      </c>
      <c r="D3974" t="s">
        <v>3796</v>
      </c>
      <c r="E3974" t="s">
        <v>5336</v>
      </c>
      <c r="F3974" t="s">
        <v>5339</v>
      </c>
      <c r="G3974" s="4">
        <v>104122</v>
      </c>
      <c r="H3974" s="4">
        <v>104122</v>
      </c>
      <c r="I3974">
        <v>0.75700000000000001</v>
      </c>
      <c r="J3974" s="4">
        <v>704870307.03999996</v>
      </c>
      <c r="K3974" s="12">
        <v>6769.6577768387078</v>
      </c>
      <c r="L3974" s="12">
        <v>6769.6577768387078</v>
      </c>
      <c r="M3974">
        <v>0.75</v>
      </c>
      <c r="N3974">
        <v>0.5</v>
      </c>
    </row>
    <row r="3975" spans="1:14" x14ac:dyDescent="0.3">
      <c r="A3975">
        <v>410440</v>
      </c>
      <c r="B3975">
        <v>4104402</v>
      </c>
      <c r="C3975" t="s">
        <v>3853</v>
      </c>
      <c r="D3975" t="s">
        <v>3796</v>
      </c>
      <c r="E3975" t="s">
        <v>5336</v>
      </c>
      <c r="F3975" t="s">
        <v>5339</v>
      </c>
      <c r="G3975" s="4">
        <v>15081</v>
      </c>
      <c r="H3975" s="4">
        <v>15081</v>
      </c>
      <c r="I3975">
        <v>0.629</v>
      </c>
      <c r="J3975" s="4">
        <v>93555677.340000004</v>
      </c>
      <c r="K3975" s="12">
        <v>6203.5460075591809</v>
      </c>
      <c r="L3975" s="12">
        <v>6203.5460075591809</v>
      </c>
      <c r="N3975">
        <v>0.25</v>
      </c>
    </row>
    <row r="3976" spans="1:14" x14ac:dyDescent="0.3">
      <c r="A3976">
        <v>410442</v>
      </c>
      <c r="B3976">
        <v>4104428</v>
      </c>
      <c r="C3976" t="s">
        <v>3854</v>
      </c>
      <c r="D3976" t="s">
        <v>3796</v>
      </c>
      <c r="E3976" t="s">
        <v>5336</v>
      </c>
      <c r="F3976" t="s">
        <v>5339</v>
      </c>
      <c r="G3976" s="4">
        <v>15174</v>
      </c>
      <c r="H3976" s="4">
        <v>15174</v>
      </c>
      <c r="I3976">
        <v>0.63500000000000001</v>
      </c>
      <c r="J3976" s="4">
        <v>127534757.7</v>
      </c>
      <c r="K3976" s="12">
        <v>8404.8212534598661</v>
      </c>
      <c r="L3976" s="12">
        <v>8404.8212534598661</v>
      </c>
      <c r="N3976">
        <v>0.25</v>
      </c>
    </row>
    <row r="3977" spans="1:14" x14ac:dyDescent="0.3">
      <c r="A3977">
        <v>410445</v>
      </c>
      <c r="B3977">
        <v>4104451</v>
      </c>
      <c r="C3977" t="s">
        <v>2301</v>
      </c>
      <c r="D3977" t="s">
        <v>3796</v>
      </c>
      <c r="E3977" t="s">
        <v>5336</v>
      </c>
      <c r="F3977" t="s">
        <v>5339</v>
      </c>
      <c r="G3977" s="4">
        <v>10672</v>
      </c>
      <c r="H3977" s="4">
        <v>10672</v>
      </c>
      <c r="I3977">
        <v>0.63500000000000001</v>
      </c>
      <c r="J3977" s="4"/>
      <c r="K3977" s="12">
        <v>8413</v>
      </c>
      <c r="L3977" s="12">
        <v>8413</v>
      </c>
      <c r="N3977">
        <v>0</v>
      </c>
    </row>
    <row r="3978" spans="1:14" x14ac:dyDescent="0.3">
      <c r="A3978">
        <v>410450</v>
      </c>
      <c r="B3978">
        <v>4104501</v>
      </c>
      <c r="C3978" t="s">
        <v>192</v>
      </c>
      <c r="D3978" t="s">
        <v>3796</v>
      </c>
      <c r="E3978" t="s">
        <v>5336</v>
      </c>
      <c r="F3978" t="s">
        <v>5339</v>
      </c>
      <c r="G3978" s="4">
        <v>21088</v>
      </c>
      <c r="H3978" s="4">
        <v>21088</v>
      </c>
      <c r="I3978">
        <v>0.70599999999999996</v>
      </c>
      <c r="J3978" s="4">
        <v>131059710.91</v>
      </c>
      <c r="K3978" s="12">
        <v>6214.8952442147192</v>
      </c>
      <c r="L3978" s="12">
        <v>6214.8952442147192</v>
      </c>
      <c r="M3978">
        <v>0.58333333333333326</v>
      </c>
      <c r="N3978">
        <v>0.375</v>
      </c>
    </row>
    <row r="3979" spans="1:14" x14ac:dyDescent="0.3">
      <c r="A3979">
        <v>410460</v>
      </c>
      <c r="B3979">
        <v>4104600</v>
      </c>
      <c r="C3979" t="s">
        <v>3855</v>
      </c>
      <c r="D3979" t="s">
        <v>3796</v>
      </c>
      <c r="E3979" t="s">
        <v>5336</v>
      </c>
      <c r="F3979" t="s">
        <v>5339</v>
      </c>
      <c r="G3979" s="4">
        <v>14776</v>
      </c>
      <c r="H3979" s="4">
        <v>14776</v>
      </c>
      <c r="I3979">
        <v>0.71599999999999997</v>
      </c>
      <c r="J3979" s="4">
        <v>107240089.78</v>
      </c>
      <c r="K3979" s="12">
        <v>7257.7212899296155</v>
      </c>
      <c r="L3979" s="12">
        <v>7257.7212899296155</v>
      </c>
      <c r="M3979">
        <v>0.61111111111111116</v>
      </c>
      <c r="N3979">
        <v>0.25</v>
      </c>
    </row>
    <row r="3980" spans="1:14" x14ac:dyDescent="0.3">
      <c r="A3980">
        <v>410465</v>
      </c>
      <c r="B3980">
        <v>4104659</v>
      </c>
      <c r="C3980" t="s">
        <v>3856</v>
      </c>
      <c r="D3980" t="s">
        <v>3796</v>
      </c>
      <c r="E3980" t="s">
        <v>5336</v>
      </c>
      <c r="F3980" t="s">
        <v>5339</v>
      </c>
      <c r="G3980" s="4">
        <v>24469</v>
      </c>
      <c r="H3980" s="4">
        <v>24469</v>
      </c>
      <c r="I3980">
        <v>0.72799999999999998</v>
      </c>
      <c r="J3980" s="4">
        <v>186106625.87</v>
      </c>
      <c r="K3980" s="12">
        <v>7605.8124921329027</v>
      </c>
      <c r="L3980" s="12">
        <v>7605.8124921329027</v>
      </c>
      <c r="M3980">
        <v>0.86111111111111094</v>
      </c>
      <c r="N3980">
        <v>0.25</v>
      </c>
    </row>
    <row r="3981" spans="1:14" x14ac:dyDescent="0.3">
      <c r="A3981">
        <v>410470</v>
      </c>
      <c r="B3981">
        <v>4104709</v>
      </c>
      <c r="C3981" t="s">
        <v>3857</v>
      </c>
      <c r="D3981" t="s">
        <v>3796</v>
      </c>
      <c r="E3981" t="s">
        <v>5336</v>
      </c>
      <c r="F3981" t="s">
        <v>5339</v>
      </c>
      <c r="G3981" s="4">
        <v>17788</v>
      </c>
      <c r="H3981" s="4">
        <v>17788</v>
      </c>
      <c r="I3981">
        <v>0.71299999999999997</v>
      </c>
      <c r="J3981" s="4">
        <v>91603896.400000006</v>
      </c>
      <c r="K3981" s="12">
        <v>5149.7580616145724</v>
      </c>
      <c r="L3981" s="12">
        <v>5149.7580616145724</v>
      </c>
      <c r="M3981">
        <v>1.9722222222222221</v>
      </c>
      <c r="N3981">
        <v>0.5</v>
      </c>
    </row>
    <row r="3982" spans="1:14" x14ac:dyDescent="0.3">
      <c r="A3982">
        <v>410480</v>
      </c>
      <c r="B3982">
        <v>4104808</v>
      </c>
      <c r="C3982" t="s">
        <v>939</v>
      </c>
      <c r="D3982" t="s">
        <v>3796</v>
      </c>
      <c r="E3982" t="s">
        <v>5336</v>
      </c>
      <c r="F3982" t="s">
        <v>5339</v>
      </c>
      <c r="G3982" s="4">
        <v>368195</v>
      </c>
      <c r="H3982" s="4">
        <v>200000</v>
      </c>
      <c r="I3982">
        <v>0.78200000000000003</v>
      </c>
      <c r="J3982" s="4">
        <v>1962446941.1099999</v>
      </c>
      <c r="K3982" s="12">
        <v>9812.2347055499995</v>
      </c>
      <c r="L3982" s="12">
        <v>9812.2347055499995</v>
      </c>
      <c r="M3982">
        <v>0.44444444444444459</v>
      </c>
      <c r="N3982">
        <v>0.875</v>
      </c>
    </row>
    <row r="3983" spans="1:14" x14ac:dyDescent="0.3">
      <c r="A3983">
        <v>410490</v>
      </c>
      <c r="B3983">
        <v>4104907</v>
      </c>
      <c r="C3983" t="s">
        <v>3858</v>
      </c>
      <c r="D3983" t="s">
        <v>3796</v>
      </c>
      <c r="E3983" t="s">
        <v>5336</v>
      </c>
      <c r="F3983" t="s">
        <v>5339</v>
      </c>
      <c r="G3983" s="4">
        <v>75644</v>
      </c>
      <c r="H3983" s="4">
        <v>75644</v>
      </c>
      <c r="I3983">
        <v>0.70299999999999996</v>
      </c>
      <c r="J3983" s="4">
        <v>482899231.83999997</v>
      </c>
      <c r="K3983" s="12">
        <v>6383.8405139865681</v>
      </c>
      <c r="L3983" s="12">
        <v>6383.8405139865681</v>
      </c>
      <c r="M3983">
        <v>1.3888888888888891</v>
      </c>
      <c r="N3983">
        <v>0.5</v>
      </c>
    </row>
    <row r="3984" spans="1:14" x14ac:dyDescent="0.3">
      <c r="A3984">
        <v>410500</v>
      </c>
      <c r="B3984">
        <v>4105003</v>
      </c>
      <c r="C3984" t="s">
        <v>3859</v>
      </c>
      <c r="D3984" t="s">
        <v>3796</v>
      </c>
      <c r="E3984" t="s">
        <v>5336</v>
      </c>
      <c r="F3984" t="s">
        <v>5339</v>
      </c>
      <c r="G3984" s="4">
        <v>10621</v>
      </c>
      <c r="H3984" s="4">
        <v>10621</v>
      </c>
      <c r="I3984">
        <v>0.67800000000000005</v>
      </c>
      <c r="J3984" s="4">
        <v>71672309.150000006</v>
      </c>
      <c r="K3984" s="12">
        <v>6748.1695838433297</v>
      </c>
      <c r="L3984" s="12">
        <v>6748.1695838433297</v>
      </c>
      <c r="N3984">
        <v>0</v>
      </c>
    </row>
    <row r="3985" spans="1:14" x14ac:dyDescent="0.3">
      <c r="A3985">
        <v>410510</v>
      </c>
      <c r="B3985">
        <v>4105102</v>
      </c>
      <c r="C3985" t="s">
        <v>3860</v>
      </c>
      <c r="D3985" t="s">
        <v>3796</v>
      </c>
      <c r="E3985" t="s">
        <v>5336</v>
      </c>
      <c r="F3985" t="s">
        <v>5339</v>
      </c>
      <c r="G3985" s="4">
        <v>10903</v>
      </c>
      <c r="H3985" s="4">
        <v>10903</v>
      </c>
      <c r="I3985">
        <v>0.66800000000000004</v>
      </c>
      <c r="J3985" s="4">
        <v>69807061.390000001</v>
      </c>
      <c r="K3985" s="12">
        <v>6402.555387508025</v>
      </c>
      <c r="L3985" s="12">
        <v>6402.555387508025</v>
      </c>
      <c r="N3985">
        <v>0</v>
      </c>
    </row>
    <row r="3986" spans="1:14" x14ac:dyDescent="0.3">
      <c r="A3986">
        <v>410520</v>
      </c>
      <c r="B3986">
        <v>4105201</v>
      </c>
      <c r="C3986" t="s">
        <v>3861</v>
      </c>
      <c r="D3986" t="s">
        <v>3796</v>
      </c>
      <c r="E3986" t="s">
        <v>5336</v>
      </c>
      <c r="F3986" t="s">
        <v>5339</v>
      </c>
      <c r="G3986" s="4">
        <v>16287</v>
      </c>
      <c r="H3986" s="4">
        <v>16287</v>
      </c>
      <c r="I3986">
        <v>0.57299999999999995</v>
      </c>
      <c r="J3986" s="4">
        <v>94865518.079999998</v>
      </c>
      <c r="K3986" s="12">
        <v>5824.6158334868296</v>
      </c>
      <c r="L3986" s="12">
        <v>5824.6158334868296</v>
      </c>
      <c r="N3986">
        <v>0</v>
      </c>
    </row>
    <row r="3987" spans="1:14" x14ac:dyDescent="0.3">
      <c r="A3987">
        <v>410530</v>
      </c>
      <c r="B3987">
        <v>4105300</v>
      </c>
      <c r="C3987" t="s">
        <v>3862</v>
      </c>
      <c r="D3987" t="s">
        <v>3796</v>
      </c>
      <c r="E3987" t="s">
        <v>5336</v>
      </c>
      <c r="F3987" t="s">
        <v>5339</v>
      </c>
      <c r="G3987" s="4">
        <v>11255</v>
      </c>
      <c r="H3987" s="4">
        <v>11255</v>
      </c>
      <c r="I3987">
        <v>0.73199999999999998</v>
      </c>
      <c r="J3987" s="4">
        <v>90110160.010000005</v>
      </c>
      <c r="K3987" s="12">
        <v>8006.2336748111957</v>
      </c>
      <c r="L3987" s="12">
        <v>8006.2336748111957</v>
      </c>
      <c r="N3987">
        <v>0.125</v>
      </c>
    </row>
    <row r="3988" spans="1:14" x14ac:dyDescent="0.3">
      <c r="A3988">
        <v>410540</v>
      </c>
      <c r="B3988">
        <v>4105409</v>
      </c>
      <c r="C3988" t="s">
        <v>3863</v>
      </c>
      <c r="D3988" t="s">
        <v>3796</v>
      </c>
      <c r="E3988" t="s">
        <v>5336</v>
      </c>
      <c r="F3988" t="s">
        <v>5339</v>
      </c>
      <c r="G3988" s="4">
        <v>21604</v>
      </c>
      <c r="H3988" s="4">
        <v>21604</v>
      </c>
      <c r="I3988">
        <v>0.74</v>
      </c>
      <c r="J3988" s="4">
        <v>179386561.65000001</v>
      </c>
      <c r="K3988" s="12">
        <v>8303.3957438437337</v>
      </c>
      <c r="L3988" s="12">
        <v>8303.3957438437337</v>
      </c>
      <c r="N3988">
        <v>0.125</v>
      </c>
    </row>
    <row r="3989" spans="1:14" x14ac:dyDescent="0.3">
      <c r="A3989">
        <v>410550</v>
      </c>
      <c r="B3989">
        <v>4105508</v>
      </c>
      <c r="C3989" t="s">
        <v>3864</v>
      </c>
      <c r="D3989" t="s">
        <v>3796</v>
      </c>
      <c r="E3989" t="s">
        <v>5336</v>
      </c>
      <c r="F3989" t="s">
        <v>5339</v>
      </c>
      <c r="G3989" s="4">
        <v>82988</v>
      </c>
      <c r="H3989" s="4">
        <v>82988</v>
      </c>
      <c r="I3989">
        <v>0.755</v>
      </c>
      <c r="J3989" s="4">
        <v>540706596.33000004</v>
      </c>
      <c r="K3989" s="12">
        <v>6515.4793021882688</v>
      </c>
      <c r="L3989" s="12">
        <v>6515.4793021882688</v>
      </c>
      <c r="M3989">
        <v>1.3611111111111109</v>
      </c>
      <c r="N3989">
        <v>0.875</v>
      </c>
    </row>
    <row r="3990" spans="1:14" x14ac:dyDescent="0.3">
      <c r="A3990">
        <v>410560</v>
      </c>
      <c r="B3990">
        <v>4105607</v>
      </c>
      <c r="C3990" t="s">
        <v>3865</v>
      </c>
      <c r="D3990" t="s">
        <v>3796</v>
      </c>
      <c r="E3990" t="s">
        <v>5336</v>
      </c>
      <c r="F3990" t="s">
        <v>5339</v>
      </c>
      <c r="G3990" s="4">
        <v>11705</v>
      </c>
      <c r="H3990" s="4">
        <v>11705</v>
      </c>
      <c r="I3990">
        <v>0.71799999999999997</v>
      </c>
      <c r="J3990" s="4">
        <v>75123599.549999997</v>
      </c>
      <c r="K3990" s="12">
        <v>6418.0777061085</v>
      </c>
      <c r="L3990" s="12">
        <v>6418.0777061085</v>
      </c>
      <c r="M3990">
        <v>1.833333333333333</v>
      </c>
      <c r="N3990">
        <v>0.125</v>
      </c>
    </row>
    <row r="3991" spans="1:14" x14ac:dyDescent="0.3">
      <c r="A3991">
        <v>410570</v>
      </c>
      <c r="B3991">
        <v>4105706</v>
      </c>
      <c r="C3991" t="s">
        <v>3866</v>
      </c>
      <c r="D3991" t="s">
        <v>3796</v>
      </c>
      <c r="E3991" t="s">
        <v>5336</v>
      </c>
      <c r="F3991" t="s">
        <v>5339</v>
      </c>
      <c r="G3991" s="4">
        <v>14833</v>
      </c>
      <c r="H3991" s="4">
        <v>14833</v>
      </c>
      <c r="I3991">
        <v>0.69399999999999995</v>
      </c>
      <c r="J3991" s="4">
        <v>112376551.64</v>
      </c>
      <c r="K3991" s="12">
        <v>7576.1175514056495</v>
      </c>
      <c r="L3991" s="12">
        <v>7576.1175514056495</v>
      </c>
      <c r="N3991">
        <v>0.25</v>
      </c>
    </row>
    <row r="3992" spans="1:14" x14ac:dyDescent="0.3">
      <c r="A3992">
        <v>410580</v>
      </c>
      <c r="B3992">
        <v>4105805</v>
      </c>
      <c r="C3992" t="s">
        <v>3867</v>
      </c>
      <c r="D3992" t="s">
        <v>3796</v>
      </c>
      <c r="E3992" t="s">
        <v>5336</v>
      </c>
      <c r="F3992" t="s">
        <v>5339</v>
      </c>
      <c r="G3992" s="4">
        <v>241672</v>
      </c>
      <c r="H3992" s="4">
        <v>200000</v>
      </c>
      <c r="I3992">
        <v>0.73299999999999998</v>
      </c>
      <c r="J3992" s="4">
        <v>912214685.13999999</v>
      </c>
      <c r="K3992" s="12">
        <v>4561.0734257000004</v>
      </c>
      <c r="L3992" s="12">
        <v>4561.0734257000004</v>
      </c>
      <c r="M3992">
        <v>0.69444444444444442</v>
      </c>
      <c r="N3992">
        <v>0.25</v>
      </c>
    </row>
    <row r="3993" spans="1:14" x14ac:dyDescent="0.3">
      <c r="A3993">
        <v>410590</v>
      </c>
      <c r="B3993">
        <v>4105904</v>
      </c>
      <c r="C3993" t="s">
        <v>3868</v>
      </c>
      <c r="D3993" t="s">
        <v>3796</v>
      </c>
      <c r="E3993" t="s">
        <v>5336</v>
      </c>
      <c r="F3993" t="s">
        <v>5339</v>
      </c>
      <c r="G3993" s="4">
        <v>23313</v>
      </c>
      <c r="H3993" s="4">
        <v>23313</v>
      </c>
      <c r="I3993">
        <v>0.73</v>
      </c>
      <c r="J3993" s="4">
        <v>183872322.06999999</v>
      </c>
      <c r="K3993" s="12">
        <v>7887.1154321623126</v>
      </c>
      <c r="L3993" s="12">
        <v>7887.1154321623126</v>
      </c>
      <c r="M3993">
        <v>1.7777777777777779</v>
      </c>
      <c r="N3993">
        <v>0.625</v>
      </c>
    </row>
    <row r="3994" spans="1:14" x14ac:dyDescent="0.3">
      <c r="A3994">
        <v>410600</v>
      </c>
      <c r="B3994">
        <v>4106001</v>
      </c>
      <c r="C3994" t="s">
        <v>3869</v>
      </c>
      <c r="D3994" t="s">
        <v>3796</v>
      </c>
      <c r="E3994" t="s">
        <v>5336</v>
      </c>
      <c r="F3994" t="s">
        <v>5339</v>
      </c>
      <c r="G3994" s="4">
        <v>8445</v>
      </c>
      <c r="H3994" s="4">
        <v>8445</v>
      </c>
      <c r="I3994">
        <v>0.66800000000000004</v>
      </c>
      <c r="J3994" s="4">
        <v>68054825.170000002</v>
      </c>
      <c r="K3994" s="12">
        <v>8058.593862640616</v>
      </c>
      <c r="L3994" s="12">
        <v>8058.593862640616</v>
      </c>
      <c r="N3994">
        <v>0</v>
      </c>
    </row>
    <row r="3995" spans="1:14" x14ac:dyDescent="0.3">
      <c r="A3995">
        <v>410610</v>
      </c>
      <c r="B3995">
        <v>4106100</v>
      </c>
      <c r="C3995" t="s">
        <v>3870</v>
      </c>
      <c r="D3995" t="s">
        <v>3796</v>
      </c>
      <c r="E3995" t="s">
        <v>5336</v>
      </c>
      <c r="F3995" t="s">
        <v>5339</v>
      </c>
      <c r="G3995" s="4">
        <v>3474</v>
      </c>
      <c r="H3995" s="4">
        <v>3474</v>
      </c>
      <c r="I3995">
        <v>0.70699999999999996</v>
      </c>
      <c r="J3995" s="4">
        <v>35972903.619999997</v>
      </c>
      <c r="K3995" s="12">
        <v>10354.894536557282</v>
      </c>
      <c r="L3995" s="12">
        <v>10354.894536557282</v>
      </c>
      <c r="N3995">
        <v>0.125</v>
      </c>
    </row>
    <row r="3996" spans="1:14" x14ac:dyDescent="0.3">
      <c r="A3996">
        <v>410620</v>
      </c>
      <c r="B3996">
        <v>4106209</v>
      </c>
      <c r="C3996" t="s">
        <v>3871</v>
      </c>
      <c r="D3996" t="s">
        <v>3796</v>
      </c>
      <c r="E3996" t="s">
        <v>5336</v>
      </c>
      <c r="F3996" t="s">
        <v>5339</v>
      </c>
      <c r="G3996" s="4">
        <v>20006</v>
      </c>
      <c r="H3996" s="4">
        <v>20006</v>
      </c>
      <c r="I3996">
        <v>0.68100000000000005</v>
      </c>
      <c r="J3996" s="4">
        <v>108986261.52</v>
      </c>
      <c r="K3996" s="12">
        <v>5447.6787723682892</v>
      </c>
      <c r="L3996" s="12">
        <v>5447.6787723682892</v>
      </c>
      <c r="M3996">
        <v>1.1111111111111109</v>
      </c>
      <c r="N3996">
        <v>0.25</v>
      </c>
    </row>
    <row r="3997" spans="1:14" x14ac:dyDescent="0.3">
      <c r="A3997">
        <v>410630</v>
      </c>
      <c r="B3997">
        <v>4106308</v>
      </c>
      <c r="C3997" t="s">
        <v>3872</v>
      </c>
      <c r="D3997" t="s">
        <v>3796</v>
      </c>
      <c r="E3997" t="s">
        <v>5336</v>
      </c>
      <c r="F3997" t="s">
        <v>5339</v>
      </c>
      <c r="G3997" s="4">
        <v>17933</v>
      </c>
      <c r="H3997" s="4">
        <v>17933</v>
      </c>
      <c r="I3997">
        <v>0.73799999999999999</v>
      </c>
      <c r="J3997" s="4">
        <v>132313488.88</v>
      </c>
      <c r="K3997" s="12">
        <v>7378.2127296046392</v>
      </c>
      <c r="L3997" s="12">
        <v>7378.2127296046392</v>
      </c>
      <c r="N3997">
        <v>0</v>
      </c>
    </row>
    <row r="3998" spans="1:14" x14ac:dyDescent="0.3">
      <c r="A3998">
        <v>410640</v>
      </c>
      <c r="B3998">
        <v>4106407</v>
      </c>
      <c r="C3998" t="s">
        <v>3873</v>
      </c>
      <c r="D3998" t="s">
        <v>3796</v>
      </c>
      <c r="E3998" t="s">
        <v>5336</v>
      </c>
      <c r="F3998" t="s">
        <v>5339</v>
      </c>
      <c r="G3998" s="4">
        <v>45720</v>
      </c>
      <c r="H3998" s="4">
        <v>45720</v>
      </c>
      <c r="I3998">
        <v>0.75900000000000001</v>
      </c>
      <c r="J3998" s="4">
        <v>244907572.56999999</v>
      </c>
      <c r="K3998" s="12">
        <v>5356.683564523184</v>
      </c>
      <c r="L3998" s="12">
        <v>5356.683564523184</v>
      </c>
      <c r="N3998">
        <v>0.75</v>
      </c>
    </row>
    <row r="3999" spans="1:14" x14ac:dyDescent="0.3">
      <c r="A3999">
        <v>410645</v>
      </c>
      <c r="B3999">
        <v>4106456</v>
      </c>
      <c r="C3999" t="s">
        <v>3874</v>
      </c>
      <c r="D3999" t="s">
        <v>3796</v>
      </c>
      <c r="E3999" t="s">
        <v>5336</v>
      </c>
      <c r="F3999" t="s">
        <v>5339</v>
      </c>
      <c r="G3999" s="4">
        <v>5427</v>
      </c>
      <c r="H3999" s="4">
        <v>5427</v>
      </c>
      <c r="I3999">
        <v>0.6</v>
      </c>
      <c r="J3999" s="4">
        <v>69082250.760000005</v>
      </c>
      <c r="K3999" s="12">
        <v>12729.362587064677</v>
      </c>
      <c r="L3999" s="12">
        <v>12729.362587064677</v>
      </c>
      <c r="M3999">
        <v>1.6388888888888891</v>
      </c>
      <c r="N3999">
        <v>0.625</v>
      </c>
    </row>
    <row r="4000" spans="1:14" x14ac:dyDescent="0.3">
      <c r="A4000">
        <v>410650</v>
      </c>
      <c r="B4000">
        <v>4106506</v>
      </c>
      <c r="C4000" t="s">
        <v>3875</v>
      </c>
      <c r="D4000" t="s">
        <v>3796</v>
      </c>
      <c r="E4000" t="s">
        <v>5336</v>
      </c>
      <c r="F4000" t="s">
        <v>5339</v>
      </c>
      <c r="G4000" s="4">
        <v>24010</v>
      </c>
      <c r="H4000" s="4">
        <v>24010</v>
      </c>
      <c r="I4000">
        <v>0.72299999999999998</v>
      </c>
      <c r="J4000" s="4">
        <v>143831638.25999999</v>
      </c>
      <c r="K4000" s="12">
        <v>5990.4888904623067</v>
      </c>
      <c r="L4000" s="12">
        <v>5990.4888904623067</v>
      </c>
      <c r="N4000">
        <v>0.25</v>
      </c>
    </row>
    <row r="4001" spans="1:14" x14ac:dyDescent="0.3">
      <c r="A4001">
        <v>410655</v>
      </c>
      <c r="B4001">
        <v>4106555</v>
      </c>
      <c r="C4001" t="s">
        <v>3876</v>
      </c>
      <c r="D4001" t="s">
        <v>3796</v>
      </c>
      <c r="E4001" t="s">
        <v>5336</v>
      </c>
      <c r="F4001" t="s">
        <v>5339</v>
      </c>
      <c r="G4001" s="4">
        <v>3770</v>
      </c>
      <c r="H4001" s="4">
        <v>3770</v>
      </c>
      <c r="I4001">
        <v>0.63800000000000001</v>
      </c>
      <c r="J4001" s="4">
        <v>36071235.649999999</v>
      </c>
      <c r="K4001" s="12">
        <v>9567.9670159151192</v>
      </c>
      <c r="L4001" s="12">
        <v>9567.9670159151192</v>
      </c>
      <c r="N4001">
        <v>0.125</v>
      </c>
    </row>
    <row r="4002" spans="1:14" x14ac:dyDescent="0.3">
      <c r="A4002">
        <v>410657</v>
      </c>
      <c r="B4002">
        <v>4106571</v>
      </c>
      <c r="C4002" t="s">
        <v>3877</v>
      </c>
      <c r="D4002" t="s">
        <v>3796</v>
      </c>
      <c r="E4002" t="s">
        <v>5336</v>
      </c>
      <c r="F4002" t="s">
        <v>5339</v>
      </c>
      <c r="G4002" s="4">
        <v>4129</v>
      </c>
      <c r="H4002" s="4">
        <v>4129</v>
      </c>
      <c r="I4002">
        <v>0.70899999999999996</v>
      </c>
      <c r="J4002" s="4">
        <v>47018798.810000002</v>
      </c>
      <c r="K4002" s="12">
        <v>11387.454301283604</v>
      </c>
      <c r="L4002" s="12">
        <v>11387.454301283604</v>
      </c>
      <c r="N4002">
        <v>0</v>
      </c>
    </row>
    <row r="4003" spans="1:14" x14ac:dyDescent="0.3">
      <c r="A4003">
        <v>410660</v>
      </c>
      <c r="B4003">
        <v>4106605</v>
      </c>
      <c r="C4003" t="s">
        <v>3878</v>
      </c>
      <c r="D4003" t="s">
        <v>3796</v>
      </c>
      <c r="E4003" t="s">
        <v>5336</v>
      </c>
      <c r="F4003" t="s">
        <v>5339</v>
      </c>
      <c r="G4003" s="4">
        <v>24859</v>
      </c>
      <c r="H4003" s="4">
        <v>24859</v>
      </c>
      <c r="I4003">
        <v>0.71699999999999997</v>
      </c>
      <c r="J4003" s="4">
        <v>132261123.77</v>
      </c>
      <c r="K4003" s="12">
        <v>5320.4523017820502</v>
      </c>
      <c r="L4003" s="12">
        <v>5320.4523017820502</v>
      </c>
      <c r="N4003">
        <v>0.5</v>
      </c>
    </row>
    <row r="4004" spans="1:14" x14ac:dyDescent="0.3">
      <c r="A4004">
        <v>410670</v>
      </c>
      <c r="B4004">
        <v>4106704</v>
      </c>
      <c r="C4004" t="s">
        <v>62</v>
      </c>
      <c r="D4004" t="s">
        <v>3796</v>
      </c>
      <c r="E4004" t="s">
        <v>5336</v>
      </c>
      <c r="F4004" t="s">
        <v>5339</v>
      </c>
      <c r="G4004" s="4">
        <v>4543</v>
      </c>
      <c r="H4004" s="4">
        <v>4543</v>
      </c>
      <c r="I4004">
        <v>0.71299999999999997</v>
      </c>
      <c r="J4004" s="4">
        <v>47904386.32</v>
      </c>
      <c r="K4004" s="12">
        <v>10544.659106317411</v>
      </c>
      <c r="L4004" s="12">
        <v>10544.659106317411</v>
      </c>
      <c r="N4004">
        <v>0</v>
      </c>
    </row>
    <row r="4005" spans="1:14" x14ac:dyDescent="0.3">
      <c r="A4005">
        <v>410680</v>
      </c>
      <c r="B4005">
        <v>4106803</v>
      </c>
      <c r="C4005" t="s">
        <v>3879</v>
      </c>
      <c r="D4005" t="s">
        <v>3796</v>
      </c>
      <c r="E4005" t="s">
        <v>5336</v>
      </c>
      <c r="F4005" t="s">
        <v>5339</v>
      </c>
      <c r="G4005" s="4">
        <v>15759</v>
      </c>
      <c r="H4005" s="4">
        <v>15759</v>
      </c>
      <c r="I4005">
        <v>0.66400000000000003</v>
      </c>
      <c r="J4005" s="4">
        <v>113449908.36</v>
      </c>
      <c r="K4005" s="12">
        <v>7199.0550390253193</v>
      </c>
      <c r="L4005" s="12">
        <v>7199.0550390253193</v>
      </c>
      <c r="N4005">
        <v>0</v>
      </c>
    </row>
    <row r="4006" spans="1:14" x14ac:dyDescent="0.3">
      <c r="A4006">
        <v>410685</v>
      </c>
      <c r="B4006">
        <v>4106852</v>
      </c>
      <c r="C4006" t="s">
        <v>3880</v>
      </c>
      <c r="D4006" t="s">
        <v>3796</v>
      </c>
      <c r="E4006" t="s">
        <v>5336</v>
      </c>
      <c r="F4006" t="s">
        <v>5339</v>
      </c>
      <c r="G4006" s="4">
        <v>2870</v>
      </c>
      <c r="H4006" s="4">
        <v>2870</v>
      </c>
      <c r="I4006">
        <v>0.66600000000000004</v>
      </c>
      <c r="J4006" s="4">
        <v>39088993.93</v>
      </c>
      <c r="K4006" s="12">
        <v>13619.858512195122</v>
      </c>
      <c r="L4006" s="12">
        <v>13619.858512195122</v>
      </c>
      <c r="N4006">
        <v>0</v>
      </c>
    </row>
    <row r="4007" spans="1:14" x14ac:dyDescent="0.3">
      <c r="A4007">
        <v>410690</v>
      </c>
      <c r="B4007">
        <v>4106902</v>
      </c>
      <c r="C4007" t="s">
        <v>3881</v>
      </c>
      <c r="D4007" t="s">
        <v>3796</v>
      </c>
      <c r="E4007" t="s">
        <v>5336</v>
      </c>
      <c r="F4007" t="s">
        <v>5340</v>
      </c>
      <c r="G4007" s="4">
        <v>1830795</v>
      </c>
      <c r="H4007" s="4">
        <v>200000</v>
      </c>
      <c r="I4007">
        <v>0.82299999999999995</v>
      </c>
      <c r="J4007" s="4">
        <v>12967768384.950001</v>
      </c>
      <c r="K4007" s="12">
        <v>64838.841924750006</v>
      </c>
      <c r="L4007" s="12">
        <v>14712.97</v>
      </c>
      <c r="M4007">
        <v>2.2222222222222219</v>
      </c>
      <c r="N4007">
        <v>1</v>
      </c>
    </row>
    <row r="4008" spans="1:14" x14ac:dyDescent="0.3">
      <c r="A4008">
        <v>410700</v>
      </c>
      <c r="B4008">
        <v>4107009</v>
      </c>
      <c r="C4008" t="s">
        <v>3882</v>
      </c>
      <c r="D4008" t="s">
        <v>3796</v>
      </c>
      <c r="E4008" t="s">
        <v>5336</v>
      </c>
      <c r="F4008" t="s">
        <v>5339</v>
      </c>
      <c r="G4008" s="4">
        <v>13784</v>
      </c>
      <c r="H4008" s="4">
        <v>13784</v>
      </c>
      <c r="I4008">
        <v>0.65600000000000003</v>
      </c>
      <c r="J4008" s="4">
        <v>84193040.349999994</v>
      </c>
      <c r="K4008" s="12">
        <v>6108.0267230121872</v>
      </c>
      <c r="L4008" s="12">
        <v>6108.0267230121872</v>
      </c>
      <c r="N4008">
        <v>0.125</v>
      </c>
    </row>
    <row r="4009" spans="1:14" x14ac:dyDescent="0.3">
      <c r="A4009">
        <v>410710</v>
      </c>
      <c r="B4009">
        <v>4107108</v>
      </c>
      <c r="C4009" t="s">
        <v>3883</v>
      </c>
      <c r="D4009" t="s">
        <v>3796</v>
      </c>
      <c r="E4009" t="s">
        <v>5336</v>
      </c>
      <c r="F4009" t="s">
        <v>5339</v>
      </c>
      <c r="G4009" s="4">
        <v>5139</v>
      </c>
      <c r="H4009" s="4">
        <v>5139</v>
      </c>
      <c r="I4009">
        <v>0.72299999999999998</v>
      </c>
      <c r="J4009" s="4">
        <v>52136595.640000001</v>
      </c>
      <c r="K4009" s="12">
        <v>10145.280334695466</v>
      </c>
      <c r="L4009" s="12">
        <v>10145.280334695466</v>
      </c>
      <c r="M4009">
        <v>0.55555555555555558</v>
      </c>
      <c r="N4009">
        <v>0.375</v>
      </c>
    </row>
    <row r="4010" spans="1:14" x14ac:dyDescent="0.3">
      <c r="A4010">
        <v>410712</v>
      </c>
      <c r="B4010">
        <v>4107124</v>
      </c>
      <c r="C4010" t="s">
        <v>3884</v>
      </c>
      <c r="D4010" t="s">
        <v>3796</v>
      </c>
      <c r="E4010" t="s">
        <v>5336</v>
      </c>
      <c r="F4010" t="s">
        <v>5339</v>
      </c>
      <c r="G4010" s="4">
        <v>3147</v>
      </c>
      <c r="H4010" s="4">
        <v>3147</v>
      </c>
      <c r="I4010">
        <v>0.60799999999999998</v>
      </c>
      <c r="J4010" s="4">
        <v>34385067.399999999</v>
      </c>
      <c r="K4010" s="12">
        <v>10926.300413091833</v>
      </c>
      <c r="L4010" s="12">
        <v>10926.300413091833</v>
      </c>
      <c r="N4010">
        <v>0</v>
      </c>
    </row>
    <row r="4011" spans="1:14" x14ac:dyDescent="0.3">
      <c r="A4011">
        <v>410715</v>
      </c>
      <c r="B4011">
        <v>4107157</v>
      </c>
      <c r="C4011" t="s">
        <v>3885</v>
      </c>
      <c r="D4011" t="s">
        <v>3796</v>
      </c>
      <c r="E4011" t="s">
        <v>5336</v>
      </c>
      <c r="F4011" t="s">
        <v>5339</v>
      </c>
      <c r="G4011" s="4">
        <v>4513</v>
      </c>
      <c r="H4011" s="4">
        <v>4513</v>
      </c>
      <c r="I4011">
        <v>0.64400000000000002</v>
      </c>
      <c r="J4011" s="4">
        <v>45071509.350000001</v>
      </c>
      <c r="K4011" s="12">
        <v>9987.0395191668522</v>
      </c>
      <c r="L4011" s="12">
        <v>9987.0395191668522</v>
      </c>
      <c r="N4011">
        <v>0</v>
      </c>
    </row>
    <row r="4012" spans="1:14" x14ac:dyDescent="0.3">
      <c r="A4012">
        <v>410720</v>
      </c>
      <c r="B4012">
        <v>4107207</v>
      </c>
      <c r="C4012" t="s">
        <v>3886</v>
      </c>
      <c r="D4012" t="s">
        <v>3796</v>
      </c>
      <c r="E4012" t="s">
        <v>5336</v>
      </c>
      <c r="F4012" t="s">
        <v>5339</v>
      </c>
      <c r="G4012" s="4">
        <v>47589</v>
      </c>
      <c r="H4012" s="4">
        <v>47589</v>
      </c>
      <c r="I4012">
        <v>0.76700000000000002</v>
      </c>
      <c r="J4012" s="4">
        <v>302035579.61000001</v>
      </c>
      <c r="K4012" s="12">
        <v>6346.7519723045243</v>
      </c>
      <c r="L4012" s="12">
        <v>6346.7519723045243</v>
      </c>
      <c r="N4012">
        <v>0</v>
      </c>
    </row>
    <row r="4013" spans="1:14" x14ac:dyDescent="0.3">
      <c r="A4013">
        <v>410725</v>
      </c>
      <c r="B4013">
        <v>4107256</v>
      </c>
      <c r="C4013" t="s">
        <v>3887</v>
      </c>
      <c r="D4013" t="s">
        <v>3796</v>
      </c>
      <c r="E4013" t="s">
        <v>5336</v>
      </c>
      <c r="F4013" t="s">
        <v>5339</v>
      </c>
      <c r="G4013" s="4">
        <v>9631</v>
      </c>
      <c r="H4013" s="4">
        <v>9631</v>
      </c>
      <c r="I4013">
        <v>0.72399999999999998</v>
      </c>
      <c r="J4013" s="4">
        <v>64948640.590000004</v>
      </c>
      <c r="K4013" s="12">
        <v>6743.7068414494861</v>
      </c>
      <c r="L4013" s="12">
        <v>6743.7068414494861</v>
      </c>
      <c r="N4013">
        <v>0.125</v>
      </c>
    </row>
    <row r="4014" spans="1:14" x14ac:dyDescent="0.3">
      <c r="A4014">
        <v>410730</v>
      </c>
      <c r="B4014">
        <v>4107306</v>
      </c>
      <c r="C4014" t="s">
        <v>3888</v>
      </c>
      <c r="D4014" t="s">
        <v>3796</v>
      </c>
      <c r="E4014" t="s">
        <v>5336</v>
      </c>
      <c r="F4014" t="s">
        <v>5339</v>
      </c>
      <c r="G4014" s="4">
        <v>6517</v>
      </c>
      <c r="H4014" s="4">
        <v>6517</v>
      </c>
      <c r="I4014">
        <v>0.746</v>
      </c>
      <c r="J4014" s="4">
        <v>42568175.020000003</v>
      </c>
      <c r="K4014" s="12">
        <v>6531.8666595059085</v>
      </c>
      <c r="L4014" s="12">
        <v>6531.8666595059085</v>
      </c>
      <c r="N4014">
        <v>0.5</v>
      </c>
    </row>
    <row r="4015" spans="1:14" x14ac:dyDescent="0.3">
      <c r="A4015">
        <v>410740</v>
      </c>
      <c r="B4015">
        <v>4107405</v>
      </c>
      <c r="C4015" t="s">
        <v>3889</v>
      </c>
      <c r="D4015" t="s">
        <v>3796</v>
      </c>
      <c r="E4015" t="s">
        <v>5336</v>
      </c>
      <c r="F4015" t="s">
        <v>5339</v>
      </c>
      <c r="G4015" s="4">
        <v>6146</v>
      </c>
      <c r="H4015" s="4">
        <v>6146</v>
      </c>
      <c r="I4015">
        <v>0.752</v>
      </c>
      <c r="J4015" s="4">
        <v>54407669.060000002</v>
      </c>
      <c r="K4015" s="12">
        <v>8852.5332020826554</v>
      </c>
      <c r="L4015" s="12">
        <v>8852.5332020826554</v>
      </c>
      <c r="N4015">
        <v>0.25</v>
      </c>
    </row>
    <row r="4016" spans="1:14" x14ac:dyDescent="0.3">
      <c r="A4016">
        <v>410750</v>
      </c>
      <c r="B4016">
        <v>4107504</v>
      </c>
      <c r="C4016" t="s">
        <v>3890</v>
      </c>
      <c r="D4016" t="s">
        <v>3796</v>
      </c>
      <c r="E4016" t="s">
        <v>5336</v>
      </c>
      <c r="F4016" t="s">
        <v>5339</v>
      </c>
      <c r="G4016" s="4">
        <v>12347</v>
      </c>
      <c r="H4016" s="4">
        <v>12347</v>
      </c>
      <c r="I4016">
        <v>0.73</v>
      </c>
      <c r="J4016" s="4">
        <v>82281839.049999997</v>
      </c>
      <c r="K4016" s="12">
        <v>6664.1159026484165</v>
      </c>
      <c r="L4016" s="12">
        <v>6664.1159026484165</v>
      </c>
      <c r="N4016">
        <v>0</v>
      </c>
    </row>
    <row r="4017" spans="1:14" x14ac:dyDescent="0.3">
      <c r="A4017">
        <v>410752</v>
      </c>
      <c r="B4017">
        <v>4107520</v>
      </c>
      <c r="C4017" t="s">
        <v>3891</v>
      </c>
      <c r="D4017" t="s">
        <v>3796</v>
      </c>
      <c r="E4017" t="s">
        <v>5336</v>
      </c>
      <c r="F4017" t="s">
        <v>5339</v>
      </c>
      <c r="G4017" s="4">
        <v>1852</v>
      </c>
      <c r="H4017" s="4">
        <v>1852</v>
      </c>
      <c r="I4017">
        <v>0.68899999999999995</v>
      </c>
      <c r="J4017" s="4">
        <v>38029007.700000003</v>
      </c>
      <c r="K4017" s="12">
        <v>20534.0214362851</v>
      </c>
      <c r="L4017" s="12">
        <v>14712.97</v>
      </c>
      <c r="N4017">
        <v>0</v>
      </c>
    </row>
    <row r="4018" spans="1:14" x14ac:dyDescent="0.3">
      <c r="A4018">
        <v>410753</v>
      </c>
      <c r="B4018">
        <v>4107538</v>
      </c>
      <c r="C4018" t="s">
        <v>3892</v>
      </c>
      <c r="D4018" t="s">
        <v>3796</v>
      </c>
      <c r="E4018" t="s">
        <v>5336</v>
      </c>
      <c r="F4018" t="s">
        <v>5339</v>
      </c>
      <c r="G4018" s="4">
        <v>4770</v>
      </c>
      <c r="H4018" s="4">
        <v>4770</v>
      </c>
      <c r="I4018">
        <v>0.76100000000000001</v>
      </c>
      <c r="J4018" s="4">
        <v>81267885.349999994</v>
      </c>
      <c r="K4018" s="12">
        <v>17037.292526205449</v>
      </c>
      <c r="L4018" s="12">
        <v>14712.97</v>
      </c>
      <c r="N4018">
        <v>0</v>
      </c>
    </row>
    <row r="4019" spans="1:14" x14ac:dyDescent="0.3">
      <c r="A4019">
        <v>410754</v>
      </c>
      <c r="B4019">
        <v>4107546</v>
      </c>
      <c r="C4019" t="s">
        <v>3893</v>
      </c>
      <c r="D4019" t="s">
        <v>3796</v>
      </c>
      <c r="E4019" t="s">
        <v>5336</v>
      </c>
      <c r="F4019" t="s">
        <v>5339</v>
      </c>
      <c r="G4019" s="4">
        <v>4880</v>
      </c>
      <c r="H4019" s="4">
        <v>4880</v>
      </c>
      <c r="I4019">
        <v>0.63600000000000001</v>
      </c>
      <c r="J4019" s="4">
        <v>44552175.979999997</v>
      </c>
      <c r="K4019" s="12">
        <v>9129.54425819672</v>
      </c>
      <c r="L4019" s="12">
        <v>9129.54425819672</v>
      </c>
      <c r="N4019">
        <v>0.25</v>
      </c>
    </row>
    <row r="4020" spans="1:14" x14ac:dyDescent="0.3">
      <c r="A4020">
        <v>410755</v>
      </c>
      <c r="B4020">
        <v>4107553</v>
      </c>
      <c r="C4020" t="s">
        <v>3894</v>
      </c>
      <c r="D4020" t="s">
        <v>3796</v>
      </c>
      <c r="E4020" t="s">
        <v>5336</v>
      </c>
      <c r="F4020" t="s">
        <v>5339</v>
      </c>
      <c r="G4020" s="4">
        <v>2994</v>
      </c>
      <c r="H4020" s="4">
        <v>2994</v>
      </c>
      <c r="I4020">
        <v>0.71499999999999997</v>
      </c>
      <c r="J4020" s="4">
        <v>40234678.640000001</v>
      </c>
      <c r="K4020" s="12">
        <v>13438.436419505679</v>
      </c>
      <c r="L4020" s="12">
        <v>13438.436419505679</v>
      </c>
      <c r="N4020">
        <v>0</v>
      </c>
    </row>
    <row r="4021" spans="1:14" x14ac:dyDescent="0.3">
      <c r="A4021">
        <v>410760</v>
      </c>
      <c r="B4021">
        <v>4107603</v>
      </c>
      <c r="C4021" t="s">
        <v>3895</v>
      </c>
      <c r="D4021" t="s">
        <v>3796</v>
      </c>
      <c r="E4021" t="s">
        <v>5336</v>
      </c>
      <c r="F4021" t="s">
        <v>5339</v>
      </c>
      <c r="G4021" s="4">
        <v>16596</v>
      </c>
      <c r="H4021" s="4">
        <v>16596</v>
      </c>
      <c r="I4021">
        <v>0.68700000000000006</v>
      </c>
      <c r="J4021" s="4">
        <v>104895585.52</v>
      </c>
      <c r="K4021" s="12">
        <v>6320.534196191853</v>
      </c>
      <c r="L4021" s="12">
        <v>6320.534196191853</v>
      </c>
      <c r="N4021">
        <v>0.125</v>
      </c>
    </row>
    <row r="4022" spans="1:14" x14ac:dyDescent="0.3">
      <c r="A4022">
        <v>410765</v>
      </c>
      <c r="B4022">
        <v>4107652</v>
      </c>
      <c r="C4022" t="s">
        <v>3896</v>
      </c>
      <c r="D4022" t="s">
        <v>3796</v>
      </c>
      <c r="E4022" t="s">
        <v>5336</v>
      </c>
      <c r="F4022" t="s">
        <v>5339</v>
      </c>
      <c r="G4022" s="4">
        <v>165943</v>
      </c>
      <c r="H4022" s="4">
        <v>165943</v>
      </c>
      <c r="I4022">
        <v>0.72</v>
      </c>
      <c r="J4022" s="4">
        <v>700192339.27999997</v>
      </c>
      <c r="K4022" s="12">
        <v>4219.4749961131229</v>
      </c>
      <c r="L4022" s="12">
        <v>4219.4749961131229</v>
      </c>
      <c r="M4022">
        <v>0.86111111111111094</v>
      </c>
      <c r="N4022">
        <v>0.5</v>
      </c>
    </row>
    <row r="4023" spans="1:14" x14ac:dyDescent="0.3">
      <c r="A4023">
        <v>410770</v>
      </c>
      <c r="B4023">
        <v>4107702</v>
      </c>
      <c r="C4023" t="s">
        <v>3897</v>
      </c>
      <c r="D4023" t="s">
        <v>3796</v>
      </c>
      <c r="E4023" t="s">
        <v>5336</v>
      </c>
      <c r="F4023" t="s">
        <v>5339</v>
      </c>
      <c r="G4023" s="4">
        <v>4488</v>
      </c>
      <c r="H4023" s="4">
        <v>4488</v>
      </c>
      <c r="I4023">
        <v>0.71599999999999997</v>
      </c>
      <c r="J4023" s="4"/>
      <c r="K4023" s="12">
        <v>8413</v>
      </c>
      <c r="L4023" s="12">
        <v>8413</v>
      </c>
      <c r="N4023">
        <v>0</v>
      </c>
    </row>
    <row r="4024" spans="1:14" x14ac:dyDescent="0.3">
      <c r="A4024">
        <v>410773</v>
      </c>
      <c r="B4024">
        <v>4107736</v>
      </c>
      <c r="C4024" t="s">
        <v>3898</v>
      </c>
      <c r="D4024" t="s">
        <v>3796</v>
      </c>
      <c r="E4024" t="s">
        <v>5336</v>
      </c>
      <c r="F4024" t="s">
        <v>5339</v>
      </c>
      <c r="G4024" s="4">
        <v>6400</v>
      </c>
      <c r="H4024" s="4">
        <v>6400</v>
      </c>
      <c r="I4024">
        <v>0.64500000000000002</v>
      </c>
      <c r="J4024" s="4">
        <v>60590244.960000001</v>
      </c>
      <c r="K4024" s="12">
        <v>9467.2257750000008</v>
      </c>
      <c r="L4024" s="12">
        <v>9467.2257750000008</v>
      </c>
      <c r="M4024">
        <v>0.7222222222222221</v>
      </c>
      <c r="N4024">
        <v>0.125</v>
      </c>
    </row>
    <row r="4025" spans="1:14" x14ac:dyDescent="0.3">
      <c r="A4025">
        <v>410775</v>
      </c>
      <c r="B4025">
        <v>4107751</v>
      </c>
      <c r="C4025" t="s">
        <v>3899</v>
      </c>
      <c r="D4025" t="s">
        <v>3796</v>
      </c>
      <c r="E4025" t="s">
        <v>5336</v>
      </c>
      <c r="F4025" t="s">
        <v>5339</v>
      </c>
      <c r="G4025" s="4">
        <v>8129</v>
      </c>
      <c r="H4025" s="4">
        <v>8129</v>
      </c>
      <c r="I4025">
        <v>0.67700000000000005</v>
      </c>
      <c r="J4025" s="4">
        <v>43193547.560000002</v>
      </c>
      <c r="K4025" s="12">
        <v>5313.513047115267</v>
      </c>
      <c r="L4025" s="12">
        <v>5313.513047115267</v>
      </c>
      <c r="M4025">
        <v>1.055555555555556</v>
      </c>
      <c r="N4025">
        <v>0.125</v>
      </c>
    </row>
    <row r="4026" spans="1:14" x14ac:dyDescent="0.3">
      <c r="A4026">
        <v>410780</v>
      </c>
      <c r="B4026">
        <v>4107801</v>
      </c>
      <c r="C4026" t="s">
        <v>3900</v>
      </c>
      <c r="D4026" t="s">
        <v>3796</v>
      </c>
      <c r="E4026" t="s">
        <v>5336</v>
      </c>
      <c r="F4026" t="s">
        <v>5339</v>
      </c>
      <c r="G4026" s="4">
        <v>4805</v>
      </c>
      <c r="H4026" s="4">
        <v>4805</v>
      </c>
      <c r="I4026">
        <v>0.745</v>
      </c>
      <c r="J4026" s="4">
        <v>45461787.869999997</v>
      </c>
      <c r="K4026" s="12">
        <v>9461.3502330905303</v>
      </c>
      <c r="L4026" s="12">
        <v>9461.3502330905303</v>
      </c>
      <c r="N4026">
        <v>0</v>
      </c>
    </row>
    <row r="4027" spans="1:14" x14ac:dyDescent="0.3">
      <c r="A4027">
        <v>410785</v>
      </c>
      <c r="B4027">
        <v>4107850</v>
      </c>
      <c r="C4027" t="s">
        <v>3901</v>
      </c>
      <c r="D4027" t="s">
        <v>3796</v>
      </c>
      <c r="E4027" t="s">
        <v>5336</v>
      </c>
      <c r="F4027" t="s">
        <v>5339</v>
      </c>
      <c r="G4027" s="4">
        <v>4342</v>
      </c>
      <c r="H4027" s="4">
        <v>4342</v>
      </c>
      <c r="I4027">
        <v>0.68200000000000005</v>
      </c>
      <c r="J4027" s="4">
        <v>53689054.43</v>
      </c>
      <c r="K4027" s="12">
        <v>12365.051688162137</v>
      </c>
      <c r="L4027" s="12">
        <v>12365.051688162137</v>
      </c>
      <c r="M4027">
        <v>0.91666666666666663</v>
      </c>
      <c r="N4027">
        <v>0.625</v>
      </c>
    </row>
    <row r="4028" spans="1:14" x14ac:dyDescent="0.3">
      <c r="A4028">
        <v>410790</v>
      </c>
      <c r="B4028">
        <v>4107900</v>
      </c>
      <c r="C4028" t="s">
        <v>1505</v>
      </c>
      <c r="D4028" t="s">
        <v>3796</v>
      </c>
      <c r="E4028" t="s">
        <v>5336</v>
      </c>
      <c r="F4028" t="s">
        <v>5339</v>
      </c>
      <c r="G4028" s="4">
        <v>11522</v>
      </c>
      <c r="H4028" s="4">
        <v>11522</v>
      </c>
      <c r="I4028">
        <v>0.73599999999999999</v>
      </c>
      <c r="J4028" s="4">
        <v>72043308.780000001</v>
      </c>
      <c r="K4028" s="12">
        <v>6252.6739090435685</v>
      </c>
      <c r="L4028" s="12">
        <v>6252.6739090435685</v>
      </c>
      <c r="M4028">
        <v>0.75</v>
      </c>
      <c r="N4028">
        <v>0.5</v>
      </c>
    </row>
    <row r="4029" spans="1:14" x14ac:dyDescent="0.3">
      <c r="A4029">
        <v>410800</v>
      </c>
      <c r="B4029">
        <v>4108007</v>
      </c>
      <c r="C4029" t="s">
        <v>3902</v>
      </c>
      <c r="D4029" t="s">
        <v>3796</v>
      </c>
      <c r="E4029" t="s">
        <v>5336</v>
      </c>
      <c r="F4029" t="s">
        <v>5339</v>
      </c>
      <c r="G4029" s="4">
        <v>11653</v>
      </c>
      <c r="H4029" s="4">
        <v>11653</v>
      </c>
      <c r="I4029">
        <v>0.70099999999999996</v>
      </c>
      <c r="J4029" s="4">
        <v>67139236.989999995</v>
      </c>
      <c r="K4029" s="12">
        <v>5761.540975714408</v>
      </c>
      <c r="L4029" s="12">
        <v>5761.540975714408</v>
      </c>
      <c r="N4029">
        <v>0.125</v>
      </c>
    </row>
    <row r="4030" spans="1:14" x14ac:dyDescent="0.3">
      <c r="A4030">
        <v>410810</v>
      </c>
      <c r="B4030">
        <v>4108106</v>
      </c>
      <c r="C4030" t="s">
        <v>3903</v>
      </c>
      <c r="D4030" t="s">
        <v>3796</v>
      </c>
      <c r="E4030" t="s">
        <v>5336</v>
      </c>
      <c r="F4030" t="s">
        <v>5339</v>
      </c>
      <c r="G4030" s="4">
        <v>2711</v>
      </c>
      <c r="H4030" s="4">
        <v>2711</v>
      </c>
      <c r="I4030">
        <v>0.73199999999999998</v>
      </c>
      <c r="J4030" s="4">
        <v>34953889.960000001</v>
      </c>
      <c r="K4030" s="12">
        <v>12893.356680191811</v>
      </c>
      <c r="L4030" s="12">
        <v>12893.356680191811</v>
      </c>
      <c r="N4030">
        <v>0</v>
      </c>
    </row>
    <row r="4031" spans="1:14" x14ac:dyDescent="0.3">
      <c r="A4031">
        <v>410820</v>
      </c>
      <c r="B4031">
        <v>4108205</v>
      </c>
      <c r="C4031" t="s">
        <v>3904</v>
      </c>
      <c r="D4031" t="s">
        <v>3796</v>
      </c>
      <c r="E4031" t="s">
        <v>5336</v>
      </c>
      <c r="F4031" t="s">
        <v>5339</v>
      </c>
      <c r="G4031" s="4">
        <v>7763</v>
      </c>
      <c r="H4031" s="4">
        <v>7763</v>
      </c>
      <c r="I4031">
        <v>0.72299999999999998</v>
      </c>
      <c r="J4031" s="4">
        <v>60394921.229999997</v>
      </c>
      <c r="K4031" s="12">
        <v>7779.843002705139</v>
      </c>
      <c r="L4031" s="12">
        <v>7779.843002705139</v>
      </c>
      <c r="N4031">
        <v>0</v>
      </c>
    </row>
    <row r="4032" spans="1:14" x14ac:dyDescent="0.3">
      <c r="A4032">
        <v>410830</v>
      </c>
      <c r="B4032">
        <v>4108304</v>
      </c>
      <c r="C4032" t="s">
        <v>3905</v>
      </c>
      <c r="D4032" t="s">
        <v>3796</v>
      </c>
      <c r="E4032" t="s">
        <v>5336</v>
      </c>
      <c r="F4032" t="s">
        <v>5339</v>
      </c>
      <c r="G4032" s="4">
        <v>297352</v>
      </c>
      <c r="H4032" s="4">
        <v>200000</v>
      </c>
      <c r="I4032">
        <v>0.751</v>
      </c>
      <c r="J4032" s="4">
        <v>2005252480.26</v>
      </c>
      <c r="K4032" s="12">
        <v>10026.2624013</v>
      </c>
      <c r="L4032" s="12">
        <v>10026.2624013</v>
      </c>
      <c r="M4032">
        <v>1.305555555555556</v>
      </c>
      <c r="N4032">
        <v>0.625</v>
      </c>
    </row>
    <row r="4033" spans="1:14" x14ac:dyDescent="0.3">
      <c r="A4033">
        <v>410832</v>
      </c>
      <c r="B4033">
        <v>4108320</v>
      </c>
      <c r="C4033" t="s">
        <v>3906</v>
      </c>
      <c r="D4033" t="s">
        <v>3796</v>
      </c>
      <c r="E4033" t="s">
        <v>5336</v>
      </c>
      <c r="F4033" t="s">
        <v>5339</v>
      </c>
      <c r="G4033" s="4">
        <v>8573</v>
      </c>
      <c r="H4033" s="4">
        <v>8573</v>
      </c>
      <c r="I4033">
        <v>0.66900000000000004</v>
      </c>
      <c r="J4033" s="4">
        <v>55330043.259999998</v>
      </c>
      <c r="K4033" s="12">
        <v>6453.9884824448845</v>
      </c>
      <c r="L4033" s="12">
        <v>6453.9884824448845</v>
      </c>
      <c r="N4033">
        <v>0</v>
      </c>
    </row>
    <row r="4034" spans="1:14" x14ac:dyDescent="0.3">
      <c r="A4034">
        <v>410840</v>
      </c>
      <c r="B4034">
        <v>4108403</v>
      </c>
      <c r="C4034" t="s">
        <v>3907</v>
      </c>
      <c r="D4034" t="s">
        <v>3796</v>
      </c>
      <c r="E4034" t="s">
        <v>5336</v>
      </c>
      <c r="F4034" t="s">
        <v>5339</v>
      </c>
      <c r="G4034" s="4">
        <v>102312</v>
      </c>
      <c r="H4034" s="4">
        <v>102312</v>
      </c>
      <c r="I4034">
        <v>0.77400000000000002</v>
      </c>
      <c r="J4034" s="4">
        <v>586837107.13</v>
      </c>
      <c r="K4034" s="12">
        <v>5735.7602933184771</v>
      </c>
      <c r="L4034" s="12">
        <v>5735.7602933184771</v>
      </c>
      <c r="N4034">
        <v>0.25</v>
      </c>
    </row>
    <row r="4035" spans="1:14" x14ac:dyDescent="0.3">
      <c r="A4035">
        <v>410845</v>
      </c>
      <c r="B4035">
        <v>4108452</v>
      </c>
      <c r="C4035" t="s">
        <v>3908</v>
      </c>
      <c r="D4035" t="s">
        <v>3796</v>
      </c>
      <c r="E4035" t="s">
        <v>5336</v>
      </c>
      <c r="F4035" t="s">
        <v>5339</v>
      </c>
      <c r="G4035" s="4">
        <v>4893</v>
      </c>
      <c r="H4035" s="4">
        <v>4893</v>
      </c>
      <c r="I4035">
        <v>0.64500000000000002</v>
      </c>
      <c r="J4035" s="4">
        <v>48890164</v>
      </c>
      <c r="K4035" s="12">
        <v>9991.8585734723074</v>
      </c>
      <c r="L4035" s="12">
        <v>9991.8585734723074</v>
      </c>
      <c r="N4035">
        <v>0.5</v>
      </c>
    </row>
    <row r="4036" spans="1:14" x14ac:dyDescent="0.3">
      <c r="A4036">
        <v>410850</v>
      </c>
      <c r="B4036">
        <v>4108502</v>
      </c>
      <c r="C4036" t="s">
        <v>3909</v>
      </c>
      <c r="D4036" t="s">
        <v>3796</v>
      </c>
      <c r="E4036" t="s">
        <v>5336</v>
      </c>
      <c r="F4036" t="s">
        <v>5339</v>
      </c>
      <c r="G4036" s="4">
        <v>10691</v>
      </c>
      <c r="H4036" s="4">
        <v>10691</v>
      </c>
      <c r="I4036">
        <v>0.65200000000000002</v>
      </c>
      <c r="J4036" s="4">
        <v>78364048.120000005</v>
      </c>
      <c r="K4036" s="12">
        <v>7329.908158263961</v>
      </c>
      <c r="L4036" s="12">
        <v>7329.908158263961</v>
      </c>
      <c r="M4036">
        <v>1.5</v>
      </c>
      <c r="N4036">
        <v>0.5</v>
      </c>
    </row>
    <row r="4037" spans="1:14" x14ac:dyDescent="0.3">
      <c r="A4037">
        <v>410855</v>
      </c>
      <c r="B4037">
        <v>4108551</v>
      </c>
      <c r="C4037" t="s">
        <v>3910</v>
      </c>
      <c r="D4037" t="s">
        <v>3796</v>
      </c>
      <c r="E4037" t="s">
        <v>5336</v>
      </c>
      <c r="F4037" t="s">
        <v>5339</v>
      </c>
      <c r="G4037" s="4">
        <v>2911</v>
      </c>
      <c r="H4037" s="4">
        <v>2911</v>
      </c>
      <c r="I4037">
        <v>0.67500000000000004</v>
      </c>
      <c r="J4037" s="4">
        <v>33934238.759999998</v>
      </c>
      <c r="K4037" s="12">
        <v>11657.244507042253</v>
      </c>
      <c r="L4037" s="12">
        <v>11657.244507042253</v>
      </c>
      <c r="N4037">
        <v>0</v>
      </c>
    </row>
    <row r="4038" spans="1:14" x14ac:dyDescent="0.3">
      <c r="A4038">
        <v>410860</v>
      </c>
      <c r="B4038">
        <v>4108601</v>
      </c>
      <c r="C4038" t="s">
        <v>3911</v>
      </c>
      <c r="D4038" t="s">
        <v>3796</v>
      </c>
      <c r="E4038" t="s">
        <v>5336</v>
      </c>
      <c r="F4038" t="s">
        <v>5339</v>
      </c>
      <c r="G4038" s="4">
        <v>28931</v>
      </c>
      <c r="H4038" s="4">
        <v>28931</v>
      </c>
      <c r="I4038">
        <v>0.73099999999999998</v>
      </c>
      <c r="J4038" s="4">
        <v>172486074.75</v>
      </c>
      <c r="K4038" s="12">
        <v>5961.9810843040341</v>
      </c>
      <c r="L4038" s="12">
        <v>5961.9810843040341</v>
      </c>
      <c r="M4038">
        <v>0.25000000000000011</v>
      </c>
      <c r="N4038">
        <v>0.25</v>
      </c>
    </row>
    <row r="4039" spans="1:14" x14ac:dyDescent="0.3">
      <c r="A4039">
        <v>410865</v>
      </c>
      <c r="B4039">
        <v>4108650</v>
      </c>
      <c r="C4039" t="s">
        <v>3912</v>
      </c>
      <c r="D4039" t="s">
        <v>3796</v>
      </c>
      <c r="E4039" t="s">
        <v>5336</v>
      </c>
      <c r="F4039" t="s">
        <v>5339</v>
      </c>
      <c r="G4039" s="4">
        <v>6469</v>
      </c>
      <c r="H4039" s="4">
        <v>6469</v>
      </c>
      <c r="I4039">
        <v>0.64100000000000001</v>
      </c>
      <c r="J4039" s="4">
        <v>51392518.880000003</v>
      </c>
      <c r="K4039" s="12">
        <v>7944.4301870459121</v>
      </c>
      <c r="L4039" s="12">
        <v>7944.4301870459121</v>
      </c>
      <c r="N4039">
        <v>0.125</v>
      </c>
    </row>
    <row r="4040" spans="1:14" x14ac:dyDescent="0.3">
      <c r="A4040">
        <v>410870</v>
      </c>
      <c r="B4040">
        <v>4108700</v>
      </c>
      <c r="C4040" t="s">
        <v>3913</v>
      </c>
      <c r="D4040" t="s">
        <v>3796</v>
      </c>
      <c r="E4040" t="s">
        <v>5336</v>
      </c>
      <c r="F4040" t="s">
        <v>5339</v>
      </c>
      <c r="G4040" s="4">
        <v>5527</v>
      </c>
      <c r="H4040" s="4">
        <v>5527</v>
      </c>
      <c r="I4040">
        <v>0.65800000000000003</v>
      </c>
      <c r="J4040" s="4">
        <v>44105338.399999999</v>
      </c>
      <c r="K4040" s="12">
        <v>7979.9779989144199</v>
      </c>
      <c r="L4040" s="12">
        <v>7979.9779989144199</v>
      </c>
      <c r="N4040">
        <v>0.125</v>
      </c>
    </row>
    <row r="4041" spans="1:14" x14ac:dyDescent="0.3">
      <c r="A4041">
        <v>410880</v>
      </c>
      <c r="B4041">
        <v>4108809</v>
      </c>
      <c r="C4041" t="s">
        <v>3368</v>
      </c>
      <c r="D4041" t="s">
        <v>3796</v>
      </c>
      <c r="E4041" t="s">
        <v>5336</v>
      </c>
      <c r="F4041" t="s">
        <v>5339</v>
      </c>
      <c r="G4041" s="4">
        <v>33058</v>
      </c>
      <c r="H4041" s="4">
        <v>33058</v>
      </c>
      <c r="I4041">
        <v>0.72399999999999998</v>
      </c>
      <c r="J4041" s="4">
        <v>255801921.41</v>
      </c>
      <c r="K4041" s="12">
        <v>7737.9733017726421</v>
      </c>
      <c r="L4041" s="12">
        <v>7737.9733017726421</v>
      </c>
      <c r="M4041">
        <v>0.88888888888888895</v>
      </c>
      <c r="N4041">
        <v>0.25</v>
      </c>
    </row>
    <row r="4042" spans="1:14" x14ac:dyDescent="0.3">
      <c r="A4042">
        <v>410890</v>
      </c>
      <c r="B4042">
        <v>4108908</v>
      </c>
      <c r="C4042" t="s">
        <v>3914</v>
      </c>
      <c r="D4042" t="s">
        <v>3796</v>
      </c>
      <c r="E4042" t="s">
        <v>5336</v>
      </c>
      <c r="F4042" t="s">
        <v>5339</v>
      </c>
      <c r="G4042" s="4">
        <v>6762</v>
      </c>
      <c r="H4042" s="4">
        <v>6762</v>
      </c>
      <c r="I4042">
        <v>0.69299999999999995</v>
      </c>
      <c r="J4042" s="4"/>
      <c r="K4042" s="12">
        <v>8413</v>
      </c>
      <c r="L4042" s="12">
        <v>8413</v>
      </c>
      <c r="N4042">
        <v>0</v>
      </c>
    </row>
    <row r="4043" spans="1:14" x14ac:dyDescent="0.3">
      <c r="A4043">
        <v>410895</v>
      </c>
      <c r="B4043">
        <v>4108957</v>
      </c>
      <c r="C4043" t="s">
        <v>3915</v>
      </c>
      <c r="D4043" t="s">
        <v>3796</v>
      </c>
      <c r="E4043" t="s">
        <v>5336</v>
      </c>
      <c r="F4043" t="s">
        <v>5339</v>
      </c>
      <c r="G4043" s="4">
        <v>7916</v>
      </c>
      <c r="H4043" s="4">
        <v>7916</v>
      </c>
      <c r="I4043">
        <v>0.66900000000000004</v>
      </c>
      <c r="J4043" s="4">
        <v>54223592.219999999</v>
      </c>
      <c r="K4043" s="12">
        <v>6849.8726907529053</v>
      </c>
      <c r="L4043" s="12">
        <v>6849.8726907529053</v>
      </c>
      <c r="N4043">
        <v>0.375</v>
      </c>
    </row>
    <row r="4044" spans="1:14" x14ac:dyDescent="0.3">
      <c r="A4044">
        <v>410900</v>
      </c>
      <c r="B4044">
        <v>4109005</v>
      </c>
      <c r="C4044" t="s">
        <v>3916</v>
      </c>
      <c r="D4044" t="s">
        <v>3796</v>
      </c>
      <c r="E4044" t="s">
        <v>5336</v>
      </c>
      <c r="F4044" t="s">
        <v>5339</v>
      </c>
      <c r="G4044" s="4">
        <v>4857</v>
      </c>
      <c r="H4044" s="4">
        <v>4857</v>
      </c>
      <c r="I4044">
        <v>0.70199999999999996</v>
      </c>
      <c r="J4044" s="4">
        <v>42395086.810000002</v>
      </c>
      <c r="K4044" s="12">
        <v>8728.6569507926706</v>
      </c>
      <c r="L4044" s="12">
        <v>8728.6569507926706</v>
      </c>
      <c r="N4044">
        <v>0</v>
      </c>
    </row>
    <row r="4045" spans="1:14" x14ac:dyDescent="0.3">
      <c r="A4045">
        <v>410910</v>
      </c>
      <c r="B4045">
        <v>4109104</v>
      </c>
      <c r="C4045" t="s">
        <v>3917</v>
      </c>
      <c r="D4045" t="s">
        <v>3796</v>
      </c>
      <c r="E4045" t="s">
        <v>5336</v>
      </c>
      <c r="F4045" t="s">
        <v>5339</v>
      </c>
      <c r="G4045" s="4">
        <v>2210</v>
      </c>
      <c r="H4045" s="4">
        <v>2210</v>
      </c>
      <c r="I4045">
        <v>0.71899999999999997</v>
      </c>
      <c r="J4045" s="4">
        <v>32919917.359999999</v>
      </c>
      <c r="K4045" s="12">
        <v>14895.890208144796</v>
      </c>
      <c r="L4045" s="12">
        <v>14712.97</v>
      </c>
      <c r="N4045">
        <v>0.25</v>
      </c>
    </row>
    <row r="4046" spans="1:14" x14ac:dyDescent="0.3">
      <c r="A4046">
        <v>410920</v>
      </c>
      <c r="B4046">
        <v>4109203</v>
      </c>
      <c r="C4046" t="s">
        <v>3373</v>
      </c>
      <c r="D4046" t="s">
        <v>3796</v>
      </c>
      <c r="E4046" t="s">
        <v>5336</v>
      </c>
      <c r="F4046" t="s">
        <v>5339</v>
      </c>
      <c r="G4046" s="4">
        <v>4743</v>
      </c>
      <c r="H4046" s="4">
        <v>4743</v>
      </c>
      <c r="I4046">
        <v>0.69799999999999995</v>
      </c>
      <c r="J4046" s="4">
        <v>55252038.740000002</v>
      </c>
      <c r="K4046" s="12">
        <v>11649.175361585494</v>
      </c>
      <c r="L4046" s="12">
        <v>11649.175361585494</v>
      </c>
      <c r="N4046">
        <v>0</v>
      </c>
    </row>
    <row r="4047" spans="1:14" x14ac:dyDescent="0.3">
      <c r="A4047">
        <v>410930</v>
      </c>
      <c r="B4047">
        <v>4109302</v>
      </c>
      <c r="C4047" t="s">
        <v>3918</v>
      </c>
      <c r="D4047" t="s">
        <v>3796</v>
      </c>
      <c r="E4047" t="s">
        <v>5336</v>
      </c>
      <c r="F4047" t="s">
        <v>5339</v>
      </c>
      <c r="G4047" s="4">
        <v>13770</v>
      </c>
      <c r="H4047" s="4">
        <v>13770</v>
      </c>
      <c r="I4047">
        <v>0.67700000000000005</v>
      </c>
      <c r="J4047" s="4">
        <v>106874970.52</v>
      </c>
      <c r="K4047" s="12">
        <v>7761.4357676107475</v>
      </c>
      <c r="L4047" s="12">
        <v>7761.4357676107475</v>
      </c>
      <c r="N4047">
        <v>0</v>
      </c>
    </row>
    <row r="4048" spans="1:14" x14ac:dyDescent="0.3">
      <c r="A4048">
        <v>410940</v>
      </c>
      <c r="B4048">
        <v>4109401</v>
      </c>
      <c r="C4048" t="s">
        <v>3919</v>
      </c>
      <c r="D4048" t="s">
        <v>3796</v>
      </c>
      <c r="E4048" t="s">
        <v>5336</v>
      </c>
      <c r="F4048" t="s">
        <v>5339</v>
      </c>
      <c r="G4048" s="4">
        <v>189630</v>
      </c>
      <c r="H4048" s="4">
        <v>189630</v>
      </c>
      <c r="I4048">
        <v>0.73099999999999998</v>
      </c>
      <c r="J4048" s="4">
        <v>1000196667.42</v>
      </c>
      <c r="K4048" s="12">
        <v>5274.4643116595471</v>
      </c>
      <c r="L4048" s="12">
        <v>5274.4643116595471</v>
      </c>
      <c r="M4048">
        <v>1.666666666666667</v>
      </c>
      <c r="N4048">
        <v>0.875</v>
      </c>
    </row>
    <row r="4049" spans="1:14" x14ac:dyDescent="0.3">
      <c r="A4049">
        <v>410950</v>
      </c>
      <c r="B4049">
        <v>4109500</v>
      </c>
      <c r="C4049" t="s">
        <v>3920</v>
      </c>
      <c r="D4049" t="s">
        <v>3796</v>
      </c>
      <c r="E4049" t="s">
        <v>5336</v>
      </c>
      <c r="F4049" t="s">
        <v>5339</v>
      </c>
      <c r="G4049" s="4">
        <v>7446</v>
      </c>
      <c r="H4049" s="4">
        <v>7446</v>
      </c>
      <c r="I4049">
        <v>0.58699999999999997</v>
      </c>
      <c r="J4049" s="4">
        <v>53397877.93</v>
      </c>
      <c r="K4049" s="12">
        <v>7171.3507829707223</v>
      </c>
      <c r="L4049" s="12">
        <v>7171.3507829707223</v>
      </c>
      <c r="M4049">
        <v>0.72222222222222232</v>
      </c>
      <c r="N4049">
        <v>0.625</v>
      </c>
    </row>
    <row r="4050" spans="1:14" x14ac:dyDescent="0.3">
      <c r="A4050">
        <v>410960</v>
      </c>
      <c r="B4050">
        <v>4109609</v>
      </c>
      <c r="C4050" t="s">
        <v>3921</v>
      </c>
      <c r="D4050" t="s">
        <v>3796</v>
      </c>
      <c r="E4050" t="s">
        <v>5336</v>
      </c>
      <c r="F4050" t="s">
        <v>5339</v>
      </c>
      <c r="G4050" s="4">
        <v>44913</v>
      </c>
      <c r="H4050" s="4">
        <v>44913</v>
      </c>
      <c r="I4050">
        <v>0.71699999999999997</v>
      </c>
      <c r="J4050" s="4"/>
      <c r="K4050" s="12">
        <v>8413</v>
      </c>
      <c r="L4050" s="12">
        <v>8413</v>
      </c>
      <c r="M4050">
        <v>1.055555555555556</v>
      </c>
      <c r="N4050">
        <v>0.5</v>
      </c>
    </row>
    <row r="4051" spans="1:14" x14ac:dyDescent="0.3">
      <c r="A4051">
        <v>410965</v>
      </c>
      <c r="B4051">
        <v>4109658</v>
      </c>
      <c r="C4051" t="s">
        <v>3922</v>
      </c>
      <c r="D4051" t="s">
        <v>3796</v>
      </c>
      <c r="E4051" t="s">
        <v>5336</v>
      </c>
      <c r="F4051" t="s">
        <v>5339</v>
      </c>
      <c r="G4051" s="4">
        <v>4803</v>
      </c>
      <c r="H4051" s="4">
        <v>4803</v>
      </c>
      <c r="I4051">
        <v>0.68300000000000005</v>
      </c>
      <c r="J4051" s="4">
        <v>61225246.229999997</v>
      </c>
      <c r="K4051" s="12">
        <v>12747.292573391629</v>
      </c>
      <c r="L4051" s="12">
        <v>12747.292573391629</v>
      </c>
      <c r="N4051">
        <v>0</v>
      </c>
    </row>
    <row r="4052" spans="1:14" x14ac:dyDescent="0.3">
      <c r="A4052">
        <v>410970</v>
      </c>
      <c r="B4052">
        <v>4109708</v>
      </c>
      <c r="C4052" t="s">
        <v>3923</v>
      </c>
      <c r="D4052" t="s">
        <v>3796</v>
      </c>
      <c r="E4052" t="s">
        <v>5336</v>
      </c>
      <c r="F4052" t="s">
        <v>5339</v>
      </c>
      <c r="G4052" s="4">
        <v>29464</v>
      </c>
      <c r="H4052" s="4">
        <v>29464</v>
      </c>
      <c r="I4052">
        <v>0.71</v>
      </c>
      <c r="J4052" s="4">
        <v>171903748.18000001</v>
      </c>
      <c r="K4052" s="12">
        <v>5834.3656048058647</v>
      </c>
      <c r="L4052" s="12">
        <v>5834.3656048058647</v>
      </c>
      <c r="N4052">
        <v>0.625</v>
      </c>
    </row>
    <row r="4053" spans="1:14" x14ac:dyDescent="0.3">
      <c r="A4053">
        <v>410975</v>
      </c>
      <c r="B4053">
        <v>4109757</v>
      </c>
      <c r="C4053" t="s">
        <v>3924</v>
      </c>
      <c r="D4053" t="s">
        <v>3796</v>
      </c>
      <c r="E4053" t="s">
        <v>5336</v>
      </c>
      <c r="F4053" t="s">
        <v>5339</v>
      </c>
      <c r="G4053" s="4">
        <v>6343</v>
      </c>
      <c r="H4053" s="4">
        <v>6343</v>
      </c>
      <c r="I4053">
        <v>0.68500000000000005</v>
      </c>
      <c r="J4053" s="4">
        <v>44149622.18</v>
      </c>
      <c r="K4053" s="12">
        <v>6960.3692542960744</v>
      </c>
      <c r="L4053" s="12">
        <v>6960.3692542960744</v>
      </c>
      <c r="N4053">
        <v>0.125</v>
      </c>
    </row>
    <row r="4054" spans="1:14" x14ac:dyDescent="0.3">
      <c r="A4054">
        <v>410980</v>
      </c>
      <c r="B4054">
        <v>4109807</v>
      </c>
      <c r="C4054" t="s">
        <v>3925</v>
      </c>
      <c r="D4054" t="s">
        <v>3796</v>
      </c>
      <c r="E4054" t="s">
        <v>5336</v>
      </c>
      <c r="F4054" t="s">
        <v>5339</v>
      </c>
      <c r="G4054" s="4">
        <v>53276</v>
      </c>
      <c r="H4054" s="4">
        <v>53276</v>
      </c>
      <c r="I4054">
        <v>0.72599999999999998</v>
      </c>
      <c r="J4054" s="4">
        <v>423689032.68000001</v>
      </c>
      <c r="K4054" s="12">
        <v>7952.7185351753133</v>
      </c>
      <c r="L4054" s="12">
        <v>7952.7185351753133</v>
      </c>
      <c r="M4054">
        <v>0.47222222222222221</v>
      </c>
      <c r="N4054">
        <v>0.375</v>
      </c>
    </row>
    <row r="4055" spans="1:14" x14ac:dyDescent="0.3">
      <c r="A4055">
        <v>410990</v>
      </c>
      <c r="B4055">
        <v>4109906</v>
      </c>
      <c r="C4055" t="s">
        <v>3926</v>
      </c>
      <c r="D4055" t="s">
        <v>3796</v>
      </c>
      <c r="E4055" t="s">
        <v>5336</v>
      </c>
      <c r="F4055" t="s">
        <v>5339</v>
      </c>
      <c r="G4055" s="4">
        <v>9149</v>
      </c>
      <c r="H4055" s="4">
        <v>9149</v>
      </c>
      <c r="I4055">
        <v>0.66600000000000004</v>
      </c>
      <c r="J4055" s="4">
        <v>68850956.640000001</v>
      </c>
      <c r="K4055" s="12">
        <v>7525.517175647612</v>
      </c>
      <c r="L4055" s="12">
        <v>7525.517175647612</v>
      </c>
      <c r="N4055">
        <v>0</v>
      </c>
    </row>
    <row r="4056" spans="1:14" x14ac:dyDescent="0.3">
      <c r="A4056">
        <v>411000</v>
      </c>
      <c r="B4056">
        <v>4110003</v>
      </c>
      <c r="C4056" t="s">
        <v>3927</v>
      </c>
      <c r="D4056" t="s">
        <v>3796</v>
      </c>
      <c r="E4056" t="s">
        <v>5336</v>
      </c>
      <c r="F4056" t="s">
        <v>5339</v>
      </c>
      <c r="G4056" s="4">
        <v>5693</v>
      </c>
      <c r="H4056" s="4">
        <v>5693</v>
      </c>
      <c r="I4056">
        <v>0.75800000000000001</v>
      </c>
      <c r="J4056" s="4">
        <v>55197380.32</v>
      </c>
      <c r="K4056" s="12">
        <v>9695.6578816089932</v>
      </c>
      <c r="L4056" s="12">
        <v>9695.6578816089932</v>
      </c>
      <c r="N4056">
        <v>0</v>
      </c>
    </row>
    <row r="4057" spans="1:14" x14ac:dyDescent="0.3">
      <c r="A4057">
        <v>411005</v>
      </c>
      <c r="B4057">
        <v>4110052</v>
      </c>
      <c r="C4057" t="s">
        <v>975</v>
      </c>
      <c r="D4057" t="s">
        <v>3796</v>
      </c>
      <c r="E4057" t="s">
        <v>5336</v>
      </c>
      <c r="F4057" t="s">
        <v>5339</v>
      </c>
      <c r="G4057" s="4">
        <v>2156</v>
      </c>
      <c r="H4057" s="4">
        <v>2156</v>
      </c>
      <c r="I4057">
        <v>0.70299999999999996</v>
      </c>
      <c r="J4057" s="4">
        <v>30336123.41</v>
      </c>
      <c r="K4057" s="12">
        <v>14070.558167903526</v>
      </c>
      <c r="L4057" s="12">
        <v>14070.558167903526</v>
      </c>
      <c r="N4057">
        <v>0.125</v>
      </c>
    </row>
    <row r="4058" spans="1:14" x14ac:dyDescent="0.3">
      <c r="A4058">
        <v>411007</v>
      </c>
      <c r="B4058">
        <v>4110078</v>
      </c>
      <c r="C4058" t="s">
        <v>3928</v>
      </c>
      <c r="D4058" t="s">
        <v>3796</v>
      </c>
      <c r="E4058" t="s">
        <v>5336</v>
      </c>
      <c r="F4058" t="s">
        <v>5339</v>
      </c>
      <c r="G4058" s="4">
        <v>15068</v>
      </c>
      <c r="H4058" s="4">
        <v>15068</v>
      </c>
      <c r="I4058">
        <v>0.622</v>
      </c>
      <c r="J4058" s="4">
        <v>72364665.859999999</v>
      </c>
      <c r="K4058" s="12">
        <v>4802.5395447305546</v>
      </c>
      <c r="L4058" s="12">
        <v>4802.5395447305546</v>
      </c>
      <c r="N4058">
        <v>0.25</v>
      </c>
    </row>
    <row r="4059" spans="1:14" x14ac:dyDescent="0.3">
      <c r="A4059">
        <v>411010</v>
      </c>
      <c r="B4059">
        <v>4110102</v>
      </c>
      <c r="C4059" t="s">
        <v>3929</v>
      </c>
      <c r="D4059" t="s">
        <v>3796</v>
      </c>
      <c r="E4059" t="s">
        <v>5336</v>
      </c>
      <c r="F4059" t="s">
        <v>5339</v>
      </c>
      <c r="G4059" s="4">
        <v>30849</v>
      </c>
      <c r="H4059" s="4">
        <v>30849</v>
      </c>
      <c r="I4059">
        <v>0.66</v>
      </c>
      <c r="J4059" s="4">
        <v>182392802.84999999</v>
      </c>
      <c r="K4059" s="12">
        <v>5912.438096858893</v>
      </c>
      <c r="L4059" s="12">
        <v>5912.438096858893</v>
      </c>
      <c r="M4059">
        <v>0.19444444444444439</v>
      </c>
      <c r="N4059">
        <v>0.25</v>
      </c>
    </row>
    <row r="4060" spans="1:14" x14ac:dyDescent="0.3">
      <c r="A4060">
        <v>411020</v>
      </c>
      <c r="B4060">
        <v>4110201</v>
      </c>
      <c r="C4060" t="s">
        <v>3930</v>
      </c>
      <c r="D4060" t="s">
        <v>3796</v>
      </c>
      <c r="E4060" t="s">
        <v>5336</v>
      </c>
      <c r="F4060" t="s">
        <v>5339</v>
      </c>
      <c r="G4060" s="4">
        <v>9555</v>
      </c>
      <c r="H4060" s="4">
        <v>9555</v>
      </c>
      <c r="I4060">
        <v>0.6</v>
      </c>
      <c r="J4060" s="4">
        <v>78517508.709999993</v>
      </c>
      <c r="K4060" s="12">
        <v>8217.4263432757707</v>
      </c>
      <c r="L4060" s="12">
        <v>8217.4263432757707</v>
      </c>
      <c r="N4060">
        <v>0.25</v>
      </c>
    </row>
    <row r="4061" spans="1:14" x14ac:dyDescent="0.3">
      <c r="A4061">
        <v>411030</v>
      </c>
      <c r="B4061">
        <v>4110300</v>
      </c>
      <c r="C4061" t="s">
        <v>1518</v>
      </c>
      <c r="D4061" t="s">
        <v>3796</v>
      </c>
      <c r="E4061" t="s">
        <v>5336</v>
      </c>
      <c r="F4061" t="s">
        <v>5339</v>
      </c>
      <c r="G4061" s="4">
        <v>2481</v>
      </c>
      <c r="H4061" s="4">
        <v>2481</v>
      </c>
      <c r="I4061">
        <v>0.70499999999999996</v>
      </c>
      <c r="J4061" s="4">
        <v>31879704.93</v>
      </c>
      <c r="K4061" s="12">
        <v>12849.5384643289</v>
      </c>
      <c r="L4061" s="12">
        <v>12849.5384643289</v>
      </c>
      <c r="N4061">
        <v>0</v>
      </c>
    </row>
    <row r="4062" spans="1:14" x14ac:dyDescent="0.3">
      <c r="A4062">
        <v>411040</v>
      </c>
      <c r="B4062">
        <v>4110409</v>
      </c>
      <c r="C4062" t="s">
        <v>2520</v>
      </c>
      <c r="D4062" t="s">
        <v>3796</v>
      </c>
      <c r="E4062" t="s">
        <v>5336</v>
      </c>
      <c r="F4062" t="s">
        <v>5339</v>
      </c>
      <c r="G4062" s="4">
        <v>4544</v>
      </c>
      <c r="H4062" s="4">
        <v>4544</v>
      </c>
      <c r="I4062">
        <v>0.72399999999999998</v>
      </c>
      <c r="J4062" s="4">
        <v>52547949.060000002</v>
      </c>
      <c r="K4062" s="12">
        <v>11564.249352992958</v>
      </c>
      <c r="L4062" s="12">
        <v>11564.249352992958</v>
      </c>
      <c r="M4062">
        <v>1.1111111111111109</v>
      </c>
      <c r="N4062">
        <v>0.25</v>
      </c>
    </row>
    <row r="4063" spans="1:14" x14ac:dyDescent="0.3">
      <c r="A4063">
        <v>411050</v>
      </c>
      <c r="B4063">
        <v>4110508</v>
      </c>
      <c r="C4063" t="s">
        <v>3931</v>
      </c>
      <c r="D4063" t="s">
        <v>3796</v>
      </c>
      <c r="E4063" t="s">
        <v>5336</v>
      </c>
      <c r="F4063" t="s">
        <v>5339</v>
      </c>
      <c r="G4063" s="4">
        <v>14317</v>
      </c>
      <c r="H4063" s="4">
        <v>14317</v>
      </c>
      <c r="I4063">
        <v>0.65200000000000002</v>
      </c>
      <c r="J4063" s="4">
        <v>105607569.38</v>
      </c>
      <c r="K4063" s="12">
        <v>7376.3755940490319</v>
      </c>
      <c r="L4063" s="12">
        <v>7376.3755940490319</v>
      </c>
      <c r="N4063">
        <v>0.25</v>
      </c>
    </row>
    <row r="4064" spans="1:14" x14ac:dyDescent="0.3">
      <c r="A4064">
        <v>411060</v>
      </c>
      <c r="B4064">
        <v>4110607</v>
      </c>
      <c r="C4064" t="s">
        <v>3932</v>
      </c>
      <c r="D4064" t="s">
        <v>3796</v>
      </c>
      <c r="E4064" t="s">
        <v>5336</v>
      </c>
      <c r="F4064" t="s">
        <v>5339</v>
      </c>
      <c r="G4064" s="4">
        <v>16102</v>
      </c>
      <c r="H4064" s="4">
        <v>16102</v>
      </c>
      <c r="I4064">
        <v>0.70599999999999996</v>
      </c>
      <c r="J4064" s="4">
        <v>105953631.44</v>
      </c>
      <c r="K4064" s="12">
        <v>6580.1534865234134</v>
      </c>
      <c r="L4064" s="12">
        <v>6580.1534865234134</v>
      </c>
      <c r="M4064">
        <v>0</v>
      </c>
      <c r="N4064">
        <v>0.125</v>
      </c>
    </row>
    <row r="4065" spans="1:14" x14ac:dyDescent="0.3">
      <c r="A4065">
        <v>411065</v>
      </c>
      <c r="B4065">
        <v>4110656</v>
      </c>
      <c r="C4065" t="s">
        <v>3933</v>
      </c>
      <c r="D4065" t="s">
        <v>3796</v>
      </c>
      <c r="E4065" t="s">
        <v>5336</v>
      </c>
      <c r="F4065" t="s">
        <v>5339</v>
      </c>
      <c r="G4065" s="4">
        <v>2328</v>
      </c>
      <c r="H4065" s="4">
        <v>2328</v>
      </c>
      <c r="I4065">
        <v>0.70699999999999996</v>
      </c>
      <c r="J4065" s="4">
        <v>32308343.149999999</v>
      </c>
      <c r="K4065" s="12">
        <v>13878.154274054983</v>
      </c>
      <c r="L4065" s="12">
        <v>13878.154274054983</v>
      </c>
      <c r="N4065">
        <v>0.125</v>
      </c>
    </row>
    <row r="4066" spans="1:14" x14ac:dyDescent="0.3">
      <c r="A4066">
        <v>411070</v>
      </c>
      <c r="B4066">
        <v>4110706</v>
      </c>
      <c r="C4066" t="s">
        <v>3934</v>
      </c>
      <c r="D4066" t="s">
        <v>3796</v>
      </c>
      <c r="E4066" t="s">
        <v>5336</v>
      </c>
      <c r="F4066" t="s">
        <v>5339</v>
      </c>
      <c r="G4066" s="4">
        <v>61004</v>
      </c>
      <c r="H4066" s="4">
        <v>61004</v>
      </c>
      <c r="I4066">
        <v>0.72599999999999998</v>
      </c>
      <c r="J4066" s="4">
        <v>320536406.76999998</v>
      </c>
      <c r="K4066" s="12">
        <v>5254.3506453675163</v>
      </c>
      <c r="L4066" s="12">
        <v>5254.3506453675163</v>
      </c>
      <c r="M4066">
        <v>1.6111111111111109</v>
      </c>
      <c r="N4066">
        <v>0.75</v>
      </c>
    </row>
    <row r="4067" spans="1:14" x14ac:dyDescent="0.3">
      <c r="A4067">
        <v>411080</v>
      </c>
      <c r="B4067">
        <v>4110805</v>
      </c>
      <c r="C4067" t="s">
        <v>3935</v>
      </c>
      <c r="D4067" t="s">
        <v>3796</v>
      </c>
      <c r="E4067" t="s">
        <v>5336</v>
      </c>
      <c r="F4067" t="s">
        <v>5339</v>
      </c>
      <c r="G4067" s="4">
        <v>10832</v>
      </c>
      <c r="H4067" s="4">
        <v>10832</v>
      </c>
      <c r="I4067">
        <v>0.66500000000000004</v>
      </c>
      <c r="J4067" s="4">
        <v>84740963.730000004</v>
      </c>
      <c r="K4067" s="12">
        <v>7823.2056619276218</v>
      </c>
      <c r="L4067" s="12">
        <v>7823.2056619276218</v>
      </c>
      <c r="N4067">
        <v>0</v>
      </c>
    </row>
    <row r="4068" spans="1:14" x14ac:dyDescent="0.3">
      <c r="A4068">
        <v>411090</v>
      </c>
      <c r="B4068">
        <v>4110904</v>
      </c>
      <c r="C4068" t="s">
        <v>3936</v>
      </c>
      <c r="D4068" t="s">
        <v>3796</v>
      </c>
      <c r="E4068" t="s">
        <v>5336</v>
      </c>
      <c r="F4068" t="s">
        <v>5339</v>
      </c>
      <c r="G4068" s="4">
        <v>4530</v>
      </c>
      <c r="H4068" s="4">
        <v>4530</v>
      </c>
      <c r="I4068">
        <v>0.70699999999999996</v>
      </c>
      <c r="J4068" s="4">
        <v>43429821.600000001</v>
      </c>
      <c r="K4068" s="12">
        <v>9587.157086092715</v>
      </c>
      <c r="L4068" s="12">
        <v>9587.157086092715</v>
      </c>
      <c r="N4068">
        <v>0.125</v>
      </c>
    </row>
    <row r="4069" spans="1:14" x14ac:dyDescent="0.3">
      <c r="A4069">
        <v>411095</v>
      </c>
      <c r="B4069">
        <v>4110953</v>
      </c>
      <c r="C4069" t="s">
        <v>3937</v>
      </c>
      <c r="D4069" t="s">
        <v>3796</v>
      </c>
      <c r="E4069" t="s">
        <v>5336</v>
      </c>
      <c r="F4069" t="s">
        <v>5339</v>
      </c>
      <c r="G4069" s="4">
        <v>12116</v>
      </c>
      <c r="H4069" s="4">
        <v>12116</v>
      </c>
      <c r="I4069">
        <v>0.73799999999999999</v>
      </c>
      <c r="J4069" s="4">
        <v>782100614.03999996</v>
      </c>
      <c r="K4069" s="12">
        <v>64551.057613073615</v>
      </c>
      <c r="L4069" s="12">
        <v>14712.97</v>
      </c>
      <c r="N4069">
        <v>0</v>
      </c>
    </row>
    <row r="4070" spans="1:14" x14ac:dyDescent="0.3">
      <c r="A4070">
        <v>411100</v>
      </c>
      <c r="B4070">
        <v>4111001</v>
      </c>
      <c r="C4070" t="s">
        <v>3938</v>
      </c>
      <c r="D4070" t="s">
        <v>3796</v>
      </c>
      <c r="E4070" t="s">
        <v>5336</v>
      </c>
      <c r="F4070" t="s">
        <v>5339</v>
      </c>
      <c r="G4070" s="4">
        <v>5819</v>
      </c>
      <c r="H4070" s="4">
        <v>5819</v>
      </c>
      <c r="I4070">
        <v>0.69399999999999995</v>
      </c>
      <c r="J4070" s="4">
        <v>43303676.100000001</v>
      </c>
      <c r="K4070" s="12">
        <v>7441.7728303832273</v>
      </c>
      <c r="L4070" s="12">
        <v>7441.7728303832273</v>
      </c>
      <c r="N4070">
        <v>0.125</v>
      </c>
    </row>
    <row r="4071" spans="1:14" x14ac:dyDescent="0.3">
      <c r="A4071">
        <v>411110</v>
      </c>
      <c r="B4071">
        <v>4111100</v>
      </c>
      <c r="C4071" t="s">
        <v>1525</v>
      </c>
      <c r="D4071" t="s">
        <v>3796</v>
      </c>
      <c r="E4071" t="s">
        <v>5336</v>
      </c>
      <c r="F4071" t="s">
        <v>5339</v>
      </c>
      <c r="G4071" s="4">
        <v>6228</v>
      </c>
      <c r="H4071" s="4">
        <v>6228</v>
      </c>
      <c r="I4071">
        <v>0.746</v>
      </c>
      <c r="J4071" s="4">
        <v>45736374.119999997</v>
      </c>
      <c r="K4071" s="12">
        <v>7343.669576107899</v>
      </c>
      <c r="L4071" s="12">
        <v>7343.669576107899</v>
      </c>
      <c r="M4071">
        <v>0.25</v>
      </c>
      <c r="N4071">
        <v>0.25</v>
      </c>
    </row>
    <row r="4072" spans="1:14" x14ac:dyDescent="0.3">
      <c r="A4072">
        <v>411120</v>
      </c>
      <c r="B4072">
        <v>4111209</v>
      </c>
      <c r="C4072" t="s">
        <v>3939</v>
      </c>
      <c r="D4072" t="s">
        <v>3796</v>
      </c>
      <c r="E4072" t="s">
        <v>5336</v>
      </c>
      <c r="F4072" t="s">
        <v>5339</v>
      </c>
      <c r="G4072" s="4">
        <v>12869</v>
      </c>
      <c r="H4072" s="4">
        <v>12869</v>
      </c>
      <c r="I4072">
        <v>0.73099999999999998</v>
      </c>
      <c r="J4072" s="4">
        <v>86689998.019999996</v>
      </c>
      <c r="K4072" s="12">
        <v>6736.342996347812</v>
      </c>
      <c r="L4072" s="12">
        <v>6736.342996347812</v>
      </c>
      <c r="N4072">
        <v>0</v>
      </c>
    </row>
    <row r="4073" spans="1:14" x14ac:dyDescent="0.3">
      <c r="A4073">
        <v>411125</v>
      </c>
      <c r="B4073">
        <v>4111258</v>
      </c>
      <c r="C4073" t="s">
        <v>3940</v>
      </c>
      <c r="D4073" t="s">
        <v>3796</v>
      </c>
      <c r="E4073" t="s">
        <v>5336</v>
      </c>
      <c r="F4073" t="s">
        <v>5339</v>
      </c>
      <c r="G4073" s="4">
        <v>33310</v>
      </c>
      <c r="H4073" s="4">
        <v>33310</v>
      </c>
      <c r="I4073">
        <v>0.63700000000000001</v>
      </c>
      <c r="J4073" s="4">
        <v>137757675.84999999</v>
      </c>
      <c r="K4073" s="12">
        <v>4135.6252131492047</v>
      </c>
      <c r="L4073" s="12">
        <v>4135.6252131492047</v>
      </c>
      <c r="M4073">
        <v>0.69444444444444442</v>
      </c>
      <c r="N4073">
        <v>0.5</v>
      </c>
    </row>
    <row r="4074" spans="1:14" x14ac:dyDescent="0.3">
      <c r="A4074">
        <v>411130</v>
      </c>
      <c r="B4074">
        <v>4111308</v>
      </c>
      <c r="C4074" t="s">
        <v>3941</v>
      </c>
      <c r="D4074" t="s">
        <v>3796</v>
      </c>
      <c r="E4074" t="s">
        <v>5336</v>
      </c>
      <c r="F4074" t="s">
        <v>5339</v>
      </c>
      <c r="G4074" s="4">
        <v>3607</v>
      </c>
      <c r="H4074" s="4">
        <v>3607</v>
      </c>
      <c r="I4074">
        <v>0.65600000000000003</v>
      </c>
      <c r="J4074" s="4">
        <v>41039101.469999999</v>
      </c>
      <c r="K4074" s="12">
        <v>11377.627244247296</v>
      </c>
      <c r="L4074" s="12">
        <v>11377.627244247296</v>
      </c>
      <c r="N4074">
        <v>0</v>
      </c>
    </row>
    <row r="4075" spans="1:14" x14ac:dyDescent="0.3">
      <c r="A4075">
        <v>411140</v>
      </c>
      <c r="B4075">
        <v>4111407</v>
      </c>
      <c r="C4075" t="s">
        <v>3942</v>
      </c>
      <c r="D4075" t="s">
        <v>3796</v>
      </c>
      <c r="E4075" t="s">
        <v>5336</v>
      </c>
      <c r="F4075" t="s">
        <v>5339</v>
      </c>
      <c r="G4075" s="4">
        <v>13476</v>
      </c>
      <c r="H4075" s="4">
        <v>13476</v>
      </c>
      <c r="I4075">
        <v>0.65100000000000002</v>
      </c>
      <c r="J4075" s="4">
        <v>81485929.780000001</v>
      </c>
      <c r="K4075" s="12">
        <v>6046.744566636984</v>
      </c>
      <c r="L4075" s="12">
        <v>6046.744566636984</v>
      </c>
      <c r="N4075">
        <v>0</v>
      </c>
    </row>
    <row r="4076" spans="1:14" x14ac:dyDescent="0.3">
      <c r="A4076">
        <v>411150</v>
      </c>
      <c r="B4076">
        <v>4111506</v>
      </c>
      <c r="C4076" t="s">
        <v>3943</v>
      </c>
      <c r="D4076" t="s">
        <v>3796</v>
      </c>
      <c r="E4076" t="s">
        <v>5336</v>
      </c>
      <c r="F4076" t="s">
        <v>5339</v>
      </c>
      <c r="G4076" s="4">
        <v>33566</v>
      </c>
      <c r="H4076" s="4">
        <v>33566</v>
      </c>
      <c r="I4076">
        <v>0.73</v>
      </c>
      <c r="J4076" s="4">
        <v>172045081.55000001</v>
      </c>
      <c r="K4076" s="12">
        <v>5125.5759265328015</v>
      </c>
      <c r="L4076" s="12">
        <v>5125.5759265328015</v>
      </c>
      <c r="M4076">
        <v>1.916666666666667</v>
      </c>
      <c r="N4076">
        <v>0.375</v>
      </c>
    </row>
    <row r="4077" spans="1:14" x14ac:dyDescent="0.3">
      <c r="A4077">
        <v>411155</v>
      </c>
      <c r="B4077">
        <v>4111555</v>
      </c>
      <c r="C4077" t="s">
        <v>3944</v>
      </c>
      <c r="D4077" t="s">
        <v>3796</v>
      </c>
      <c r="E4077" t="s">
        <v>5336</v>
      </c>
      <c r="F4077" t="s">
        <v>5339</v>
      </c>
      <c r="G4077" s="4">
        <v>6788</v>
      </c>
      <c r="H4077" s="4">
        <v>6788</v>
      </c>
      <c r="I4077">
        <v>0.70599999999999996</v>
      </c>
      <c r="J4077" s="4">
        <v>49664542.049999997</v>
      </c>
      <c r="K4077" s="12">
        <v>7316.5206319976423</v>
      </c>
      <c r="L4077" s="12">
        <v>7316.5206319976423</v>
      </c>
      <c r="N4077">
        <v>0.125</v>
      </c>
    </row>
    <row r="4078" spans="1:14" x14ac:dyDescent="0.3">
      <c r="A4078">
        <v>411160</v>
      </c>
      <c r="B4078">
        <v>4111605</v>
      </c>
      <c r="C4078" t="s">
        <v>3945</v>
      </c>
      <c r="D4078" t="s">
        <v>3796</v>
      </c>
      <c r="E4078" t="s">
        <v>5336</v>
      </c>
      <c r="F4078" t="s">
        <v>5339</v>
      </c>
      <c r="G4078" s="4">
        <v>2685</v>
      </c>
      <c r="H4078" s="4">
        <v>2685</v>
      </c>
      <c r="I4078">
        <v>0.76600000000000001</v>
      </c>
      <c r="J4078" s="4">
        <v>39540571.93</v>
      </c>
      <c r="K4078" s="12">
        <v>14726.46999255121</v>
      </c>
      <c r="L4078" s="12">
        <v>14712.97</v>
      </c>
      <c r="M4078">
        <v>0.94444444444444442</v>
      </c>
      <c r="N4078">
        <v>0.25</v>
      </c>
    </row>
    <row r="4079" spans="1:14" x14ac:dyDescent="0.3">
      <c r="A4079">
        <v>411170</v>
      </c>
      <c r="B4079">
        <v>4111704</v>
      </c>
      <c r="C4079" t="s">
        <v>3946</v>
      </c>
      <c r="D4079" t="s">
        <v>3796</v>
      </c>
      <c r="E4079" t="s">
        <v>5336</v>
      </c>
      <c r="F4079" t="s">
        <v>5339</v>
      </c>
      <c r="G4079" s="4">
        <v>5655</v>
      </c>
      <c r="H4079" s="4">
        <v>5655</v>
      </c>
      <c r="I4079">
        <v>0.71799999999999997</v>
      </c>
      <c r="J4079" s="4">
        <v>43565549.43</v>
      </c>
      <c r="K4079" s="12">
        <v>7703.899103448276</v>
      </c>
      <c r="L4079" s="12">
        <v>7703.899103448276</v>
      </c>
      <c r="N4079">
        <v>0.25</v>
      </c>
    </row>
    <row r="4080" spans="1:14" x14ac:dyDescent="0.3">
      <c r="A4080">
        <v>411180</v>
      </c>
      <c r="B4080">
        <v>4111803</v>
      </c>
      <c r="C4080" t="s">
        <v>3947</v>
      </c>
      <c r="D4080" t="s">
        <v>3796</v>
      </c>
      <c r="E4080" t="s">
        <v>5336</v>
      </c>
      <c r="F4080" t="s">
        <v>5339</v>
      </c>
      <c r="G4080" s="4">
        <v>41493</v>
      </c>
      <c r="H4080" s="4">
        <v>41493</v>
      </c>
      <c r="I4080">
        <v>0.74299999999999999</v>
      </c>
      <c r="J4080" s="4">
        <v>222509327.80000001</v>
      </c>
      <c r="K4080" s="12">
        <v>5362.5750801339991</v>
      </c>
      <c r="L4080" s="12">
        <v>5362.5750801339991</v>
      </c>
      <c r="M4080">
        <v>1.055555555555556</v>
      </c>
      <c r="N4080">
        <v>0.25</v>
      </c>
    </row>
    <row r="4081" spans="1:14" x14ac:dyDescent="0.3">
      <c r="A4081">
        <v>411190</v>
      </c>
      <c r="B4081">
        <v>4111902</v>
      </c>
      <c r="C4081" t="s">
        <v>3948</v>
      </c>
      <c r="D4081" t="s">
        <v>3796</v>
      </c>
      <c r="E4081" t="s">
        <v>5336</v>
      </c>
      <c r="F4081" t="s">
        <v>5339</v>
      </c>
      <c r="G4081" s="4">
        <v>15908</v>
      </c>
      <c r="H4081" s="4">
        <v>15908</v>
      </c>
      <c r="I4081">
        <v>0.71499999999999997</v>
      </c>
      <c r="J4081" s="4">
        <v>113029330.47</v>
      </c>
      <c r="K4081" s="12">
        <v>7105.1879852904194</v>
      </c>
      <c r="L4081" s="12">
        <v>7105.1879852904194</v>
      </c>
      <c r="N4081">
        <v>0.125</v>
      </c>
    </row>
    <row r="4082" spans="1:14" x14ac:dyDescent="0.3">
      <c r="A4082">
        <v>411200</v>
      </c>
      <c r="B4082">
        <v>4112009</v>
      </c>
      <c r="C4082" t="s">
        <v>3949</v>
      </c>
      <c r="D4082" t="s">
        <v>3796</v>
      </c>
      <c r="E4082" t="s">
        <v>5336</v>
      </c>
      <c r="F4082" t="s">
        <v>5339</v>
      </c>
      <c r="G4082" s="4">
        <v>36384</v>
      </c>
      <c r="H4082" s="4">
        <v>36384</v>
      </c>
      <c r="I4082">
        <v>0.74299999999999999</v>
      </c>
      <c r="J4082" s="4">
        <v>256936732.15000001</v>
      </c>
      <c r="K4082" s="12">
        <v>7061.8055230321024</v>
      </c>
      <c r="L4082" s="12">
        <v>7061.8055230321024</v>
      </c>
      <c r="M4082">
        <v>0.86111111111111116</v>
      </c>
      <c r="N4082">
        <v>0.375</v>
      </c>
    </row>
    <row r="4083" spans="1:14" x14ac:dyDescent="0.3">
      <c r="A4083">
        <v>411210</v>
      </c>
      <c r="B4083">
        <v>4112108</v>
      </c>
      <c r="C4083" t="s">
        <v>3950</v>
      </c>
      <c r="D4083" t="s">
        <v>3796</v>
      </c>
      <c r="E4083" t="s">
        <v>5336</v>
      </c>
      <c r="F4083" t="s">
        <v>5339</v>
      </c>
      <c r="G4083" s="4">
        <v>21930</v>
      </c>
      <c r="H4083" s="4">
        <v>21930</v>
      </c>
      <c r="I4083">
        <v>0.747</v>
      </c>
      <c r="J4083" s="4">
        <v>128213741.04000001</v>
      </c>
      <c r="K4083" s="12">
        <v>5846.4998194254449</v>
      </c>
      <c r="L4083" s="12">
        <v>5846.4998194254449</v>
      </c>
      <c r="N4083">
        <v>0.125</v>
      </c>
    </row>
    <row r="4084" spans="1:14" x14ac:dyDescent="0.3">
      <c r="A4084">
        <v>411220</v>
      </c>
      <c r="B4084">
        <v>4112207</v>
      </c>
      <c r="C4084" t="s">
        <v>3951</v>
      </c>
      <c r="D4084" t="s">
        <v>3796</v>
      </c>
      <c r="E4084" t="s">
        <v>5336</v>
      </c>
      <c r="F4084" t="s">
        <v>5339</v>
      </c>
      <c r="G4084" s="4">
        <v>5807</v>
      </c>
      <c r="H4084" s="4">
        <v>5807</v>
      </c>
      <c r="I4084">
        <v>0.69599999999999995</v>
      </c>
      <c r="J4084" s="4">
        <v>50163175.939999998</v>
      </c>
      <c r="K4084" s="12">
        <v>8638.3977854313762</v>
      </c>
      <c r="L4084" s="12">
        <v>8638.3977854313762</v>
      </c>
      <c r="N4084">
        <v>0</v>
      </c>
    </row>
    <row r="4085" spans="1:14" x14ac:dyDescent="0.3">
      <c r="A4085">
        <v>411230</v>
      </c>
      <c r="B4085">
        <v>4112306</v>
      </c>
      <c r="C4085" t="s">
        <v>3952</v>
      </c>
      <c r="D4085" t="s">
        <v>3796</v>
      </c>
      <c r="E4085" t="s">
        <v>5336</v>
      </c>
      <c r="F4085" t="s">
        <v>5339</v>
      </c>
      <c r="G4085" s="4">
        <v>5054</v>
      </c>
      <c r="H4085" s="4">
        <v>5054</v>
      </c>
      <c r="I4085">
        <v>0.69599999999999995</v>
      </c>
      <c r="J4085" s="4">
        <v>40413105.229999997</v>
      </c>
      <c r="K4085" s="12">
        <v>7996.2614226355354</v>
      </c>
      <c r="L4085" s="12">
        <v>7996.2614226355354</v>
      </c>
      <c r="M4085">
        <v>0.25</v>
      </c>
      <c r="N4085">
        <v>0.125</v>
      </c>
    </row>
    <row r="4086" spans="1:14" x14ac:dyDescent="0.3">
      <c r="A4086">
        <v>411240</v>
      </c>
      <c r="B4086">
        <v>4112405</v>
      </c>
      <c r="C4086" t="s">
        <v>111</v>
      </c>
      <c r="D4086" t="s">
        <v>3796</v>
      </c>
      <c r="E4086" t="s">
        <v>5336</v>
      </c>
      <c r="F4086" t="s">
        <v>5339</v>
      </c>
      <c r="G4086" s="4">
        <v>9393</v>
      </c>
      <c r="H4086" s="4">
        <v>9393</v>
      </c>
      <c r="I4086">
        <v>0.71199999999999997</v>
      </c>
      <c r="J4086" s="4">
        <v>68972054.5</v>
      </c>
      <c r="K4086" s="12">
        <v>7342.9207388480781</v>
      </c>
      <c r="L4086" s="12">
        <v>7342.9207388480781</v>
      </c>
      <c r="M4086">
        <v>1.9722222222222221</v>
      </c>
      <c r="N4086">
        <v>0.625</v>
      </c>
    </row>
    <row r="4087" spans="1:14" x14ac:dyDescent="0.3">
      <c r="A4087">
        <v>411250</v>
      </c>
      <c r="B4087">
        <v>4112504</v>
      </c>
      <c r="C4087" t="s">
        <v>3953</v>
      </c>
      <c r="D4087" t="s">
        <v>3796</v>
      </c>
      <c r="E4087" t="s">
        <v>5336</v>
      </c>
      <c r="F4087" t="s">
        <v>5339</v>
      </c>
      <c r="G4087" s="4">
        <v>12138</v>
      </c>
      <c r="H4087" s="4">
        <v>12138</v>
      </c>
      <c r="I4087">
        <v>0.68899999999999995</v>
      </c>
      <c r="J4087" s="4">
        <v>72164262.560000002</v>
      </c>
      <c r="K4087" s="12">
        <v>5945.3173966057011</v>
      </c>
      <c r="L4087" s="12">
        <v>5945.3173966057011</v>
      </c>
      <c r="N4087">
        <v>0.25</v>
      </c>
    </row>
    <row r="4088" spans="1:14" x14ac:dyDescent="0.3">
      <c r="A4088">
        <v>411260</v>
      </c>
      <c r="B4088">
        <v>4112603</v>
      </c>
      <c r="C4088" t="s">
        <v>3954</v>
      </c>
      <c r="D4088" t="s">
        <v>3796</v>
      </c>
      <c r="E4088" t="s">
        <v>5336</v>
      </c>
      <c r="F4088" t="s">
        <v>5339</v>
      </c>
      <c r="G4088" s="4">
        <v>1349</v>
      </c>
      <c r="H4088" s="4">
        <v>1349</v>
      </c>
      <c r="I4088">
        <v>0.68200000000000005</v>
      </c>
      <c r="J4088" s="4">
        <v>36709433.009999998</v>
      </c>
      <c r="K4088" s="12">
        <v>27212.329881393624</v>
      </c>
      <c r="L4088" s="12">
        <v>14712.97</v>
      </c>
      <c r="N4088">
        <v>0</v>
      </c>
    </row>
    <row r="4089" spans="1:14" x14ac:dyDescent="0.3">
      <c r="A4089">
        <v>411270</v>
      </c>
      <c r="B4089">
        <v>4112702</v>
      </c>
      <c r="C4089" t="s">
        <v>3955</v>
      </c>
      <c r="D4089" t="s">
        <v>3796</v>
      </c>
      <c r="E4089" t="s">
        <v>5336</v>
      </c>
      <c r="F4089" t="s">
        <v>5339</v>
      </c>
      <c r="G4089" s="4">
        <v>11996</v>
      </c>
      <c r="H4089" s="4">
        <v>11996</v>
      </c>
      <c r="I4089">
        <v>0.68700000000000006</v>
      </c>
      <c r="J4089" s="4">
        <v>75116308.290000007</v>
      </c>
      <c r="K4089" s="12">
        <v>6261.7796173724582</v>
      </c>
      <c r="L4089" s="12">
        <v>6261.7796173724582</v>
      </c>
      <c r="N4089">
        <v>0.125</v>
      </c>
    </row>
    <row r="4090" spans="1:14" x14ac:dyDescent="0.3">
      <c r="A4090">
        <v>411275</v>
      </c>
      <c r="B4090">
        <v>4112751</v>
      </c>
      <c r="C4090" t="s">
        <v>3956</v>
      </c>
      <c r="D4090" t="s">
        <v>3796</v>
      </c>
      <c r="E4090" t="s">
        <v>5336</v>
      </c>
      <c r="F4090" t="s">
        <v>5339</v>
      </c>
      <c r="G4090" s="4">
        <v>10954</v>
      </c>
      <c r="H4090" s="4">
        <v>10954</v>
      </c>
      <c r="I4090">
        <v>0.70499999999999996</v>
      </c>
      <c r="J4090" s="4">
        <v>68651232.670000002</v>
      </c>
      <c r="K4090" s="12">
        <v>6267.2295663684499</v>
      </c>
      <c r="L4090" s="12">
        <v>6267.2295663684499</v>
      </c>
      <c r="N4090">
        <v>0.125</v>
      </c>
    </row>
    <row r="4091" spans="1:14" x14ac:dyDescent="0.3">
      <c r="A4091">
        <v>411280</v>
      </c>
      <c r="B4091">
        <v>4112801</v>
      </c>
      <c r="C4091" t="s">
        <v>3957</v>
      </c>
      <c r="D4091" t="s">
        <v>3796</v>
      </c>
      <c r="E4091" t="s">
        <v>5336</v>
      </c>
      <c r="F4091" t="s">
        <v>5339</v>
      </c>
      <c r="G4091" s="4">
        <v>12341</v>
      </c>
      <c r="H4091" s="4">
        <v>12341</v>
      </c>
      <c r="I4091">
        <v>0.7</v>
      </c>
      <c r="J4091" s="4">
        <v>84509098.430000007</v>
      </c>
      <c r="K4091" s="12">
        <v>6847.832301272183</v>
      </c>
      <c r="L4091" s="12">
        <v>6847.832301272183</v>
      </c>
      <c r="N4091">
        <v>0</v>
      </c>
    </row>
    <row r="4092" spans="1:14" x14ac:dyDescent="0.3">
      <c r="A4092">
        <v>411290</v>
      </c>
      <c r="B4092">
        <v>4112900</v>
      </c>
      <c r="C4092" t="s">
        <v>3958</v>
      </c>
      <c r="D4092" t="s">
        <v>3796</v>
      </c>
      <c r="E4092" t="s">
        <v>5336</v>
      </c>
      <c r="F4092" t="s">
        <v>5339</v>
      </c>
      <c r="G4092" s="4">
        <v>3372</v>
      </c>
      <c r="H4092" s="4">
        <v>3372</v>
      </c>
      <c r="I4092">
        <v>0.68799999999999994</v>
      </c>
      <c r="J4092" s="4">
        <v>35700698.439999998</v>
      </c>
      <c r="K4092" s="12">
        <v>10587.395741399761</v>
      </c>
      <c r="L4092" s="12">
        <v>10587.395741399761</v>
      </c>
      <c r="N4092">
        <v>0.375</v>
      </c>
    </row>
    <row r="4093" spans="1:14" x14ac:dyDescent="0.3">
      <c r="A4093">
        <v>411295</v>
      </c>
      <c r="B4093">
        <v>4112959</v>
      </c>
      <c r="C4093" t="s">
        <v>3959</v>
      </c>
      <c r="D4093" t="s">
        <v>3796</v>
      </c>
      <c r="E4093" t="s">
        <v>5336</v>
      </c>
      <c r="F4093" t="s">
        <v>5339</v>
      </c>
      <c r="G4093" s="4">
        <v>7899</v>
      </c>
      <c r="H4093" s="4">
        <v>7899</v>
      </c>
      <c r="I4093">
        <v>0.70799999999999996</v>
      </c>
      <c r="J4093" s="4">
        <v>56623324.950000003</v>
      </c>
      <c r="K4093" s="12">
        <v>7168.4168818837834</v>
      </c>
      <c r="L4093" s="12">
        <v>7168.4168818837834</v>
      </c>
      <c r="N4093">
        <v>0</v>
      </c>
    </row>
    <row r="4094" spans="1:14" x14ac:dyDescent="0.3">
      <c r="A4094">
        <v>411300</v>
      </c>
      <c r="B4094">
        <v>4113007</v>
      </c>
      <c r="C4094" t="s">
        <v>1993</v>
      </c>
      <c r="D4094" t="s">
        <v>3796</v>
      </c>
      <c r="E4094" t="s">
        <v>5336</v>
      </c>
      <c r="F4094" t="s">
        <v>5339</v>
      </c>
      <c r="G4094" s="4">
        <v>6786</v>
      </c>
      <c r="H4094" s="4">
        <v>6786</v>
      </c>
      <c r="I4094">
        <v>0.71799999999999997</v>
      </c>
      <c r="J4094" s="4">
        <v>70027989.450000003</v>
      </c>
      <c r="K4094" s="12">
        <v>10319.479730327144</v>
      </c>
      <c r="L4094" s="12">
        <v>10319.479730327144</v>
      </c>
      <c r="M4094">
        <v>1.1111111111111109</v>
      </c>
      <c r="N4094">
        <v>0.375</v>
      </c>
    </row>
    <row r="4095" spans="1:14" x14ac:dyDescent="0.3">
      <c r="A4095">
        <v>411310</v>
      </c>
      <c r="B4095">
        <v>4113106</v>
      </c>
      <c r="C4095" t="s">
        <v>3960</v>
      </c>
      <c r="D4095" t="s">
        <v>3796</v>
      </c>
      <c r="E4095" t="s">
        <v>5336</v>
      </c>
      <c r="F4095" t="s">
        <v>5339</v>
      </c>
      <c r="G4095" s="4">
        <v>4666</v>
      </c>
      <c r="H4095" s="4">
        <v>4666</v>
      </c>
      <c r="I4095">
        <v>0.72099999999999997</v>
      </c>
      <c r="J4095" s="4">
        <v>42233535.390000001</v>
      </c>
      <c r="K4095" s="12">
        <v>9051.3363459065586</v>
      </c>
      <c r="L4095" s="12">
        <v>9051.3363459065586</v>
      </c>
      <c r="M4095">
        <v>1.083333333333333</v>
      </c>
      <c r="N4095">
        <v>0.625</v>
      </c>
    </row>
    <row r="4096" spans="1:14" x14ac:dyDescent="0.3">
      <c r="A4096">
        <v>411320</v>
      </c>
      <c r="B4096">
        <v>4113205</v>
      </c>
      <c r="C4096" t="s">
        <v>3961</v>
      </c>
      <c r="D4096" t="s">
        <v>3796</v>
      </c>
      <c r="E4096" t="s">
        <v>5336</v>
      </c>
      <c r="F4096" t="s">
        <v>5339</v>
      </c>
      <c r="G4096" s="4">
        <v>45878</v>
      </c>
      <c r="H4096" s="4">
        <v>45878</v>
      </c>
      <c r="I4096">
        <v>0.70599999999999996</v>
      </c>
      <c r="J4096" s="4">
        <v>309161894.36000001</v>
      </c>
      <c r="K4096" s="12">
        <v>6738.7831718906673</v>
      </c>
      <c r="L4096" s="12">
        <v>6738.7831718906673</v>
      </c>
      <c r="M4096">
        <v>1.2222222222222221</v>
      </c>
      <c r="N4096">
        <v>0.5</v>
      </c>
    </row>
    <row r="4097" spans="1:14" x14ac:dyDescent="0.3">
      <c r="A4097">
        <v>411325</v>
      </c>
      <c r="B4097">
        <v>4113254</v>
      </c>
      <c r="C4097" t="s">
        <v>2603</v>
      </c>
      <c r="D4097" t="s">
        <v>3796</v>
      </c>
      <c r="E4097" t="s">
        <v>5336</v>
      </c>
      <c r="F4097" t="s">
        <v>5339</v>
      </c>
      <c r="G4097" s="4">
        <v>5525</v>
      </c>
      <c r="H4097" s="4">
        <v>5525</v>
      </c>
      <c r="I4097">
        <v>0.58499999999999996</v>
      </c>
      <c r="J4097" s="4">
        <v>47748209.289999999</v>
      </c>
      <c r="K4097" s="12">
        <v>8642.2098262443433</v>
      </c>
      <c r="L4097" s="12">
        <v>8642.2098262443433</v>
      </c>
      <c r="N4097">
        <v>0.625</v>
      </c>
    </row>
    <row r="4098" spans="1:14" x14ac:dyDescent="0.3">
      <c r="A4098">
        <v>411330</v>
      </c>
      <c r="B4098">
        <v>4113304</v>
      </c>
      <c r="C4098" t="s">
        <v>3962</v>
      </c>
      <c r="D4098" t="s">
        <v>3796</v>
      </c>
      <c r="E4098" t="s">
        <v>5336</v>
      </c>
      <c r="F4098" t="s">
        <v>5339</v>
      </c>
      <c r="G4098" s="4">
        <v>33179</v>
      </c>
      <c r="H4098" s="4">
        <v>33179</v>
      </c>
      <c r="I4098">
        <v>0.70599999999999996</v>
      </c>
      <c r="J4098" s="4">
        <v>190369599.40000001</v>
      </c>
      <c r="K4098" s="12">
        <v>5737.6533168570486</v>
      </c>
      <c r="L4098" s="12">
        <v>5737.6533168570486</v>
      </c>
      <c r="M4098">
        <v>1.194444444444444</v>
      </c>
      <c r="N4098">
        <v>0.25</v>
      </c>
    </row>
    <row r="4099" spans="1:14" x14ac:dyDescent="0.3">
      <c r="A4099">
        <v>411340</v>
      </c>
      <c r="B4099">
        <v>4113403</v>
      </c>
      <c r="C4099" t="s">
        <v>3963</v>
      </c>
      <c r="D4099" t="s">
        <v>3796</v>
      </c>
      <c r="E4099" t="s">
        <v>5336</v>
      </c>
      <c r="F4099" t="s">
        <v>5339</v>
      </c>
      <c r="G4099" s="4">
        <v>3725</v>
      </c>
      <c r="H4099" s="4">
        <v>3725</v>
      </c>
      <c r="I4099">
        <v>0.70699999999999996</v>
      </c>
      <c r="J4099" s="4">
        <v>42706469.409999996</v>
      </c>
      <c r="K4099" s="12">
        <v>11464.824002684563</v>
      </c>
      <c r="L4099" s="12">
        <v>11464.824002684563</v>
      </c>
      <c r="M4099">
        <v>0.19444444444444439</v>
      </c>
      <c r="N4099">
        <v>0.125</v>
      </c>
    </row>
    <row r="4100" spans="1:14" x14ac:dyDescent="0.3">
      <c r="A4100">
        <v>411342</v>
      </c>
      <c r="B4100">
        <v>4113429</v>
      </c>
      <c r="C4100" t="s">
        <v>3964</v>
      </c>
      <c r="D4100" t="s">
        <v>3796</v>
      </c>
      <c r="E4100" t="s">
        <v>5336</v>
      </c>
      <c r="F4100" t="s">
        <v>5339</v>
      </c>
      <c r="G4100" s="4">
        <v>3987</v>
      </c>
      <c r="H4100" s="4">
        <v>3987</v>
      </c>
      <c r="I4100">
        <v>0.68</v>
      </c>
      <c r="J4100" s="4">
        <v>36168806.840000004</v>
      </c>
      <c r="K4100" s="12">
        <v>9071.6846852269882</v>
      </c>
      <c r="L4100" s="12">
        <v>9071.6846852269882</v>
      </c>
      <c r="N4100">
        <v>0.125</v>
      </c>
    </row>
    <row r="4101" spans="1:14" x14ac:dyDescent="0.3">
      <c r="A4101">
        <v>411345</v>
      </c>
      <c r="B4101">
        <v>4113452</v>
      </c>
      <c r="C4101" t="s">
        <v>3965</v>
      </c>
      <c r="D4101" t="s">
        <v>3796</v>
      </c>
      <c r="E4101" t="s">
        <v>5336</v>
      </c>
      <c r="F4101" t="s">
        <v>5339</v>
      </c>
      <c r="G4101" s="4">
        <v>5217</v>
      </c>
      <c r="H4101" s="4">
        <v>5217</v>
      </c>
      <c r="I4101">
        <v>0.66600000000000004</v>
      </c>
      <c r="J4101" s="4">
        <v>46186121.729999997</v>
      </c>
      <c r="K4101" s="12">
        <v>8853.003973548015</v>
      </c>
      <c r="L4101" s="12">
        <v>8853.003973548015</v>
      </c>
      <c r="M4101">
        <v>0.80555555555555547</v>
      </c>
      <c r="N4101">
        <v>0.375</v>
      </c>
    </row>
    <row r="4102" spans="1:14" x14ac:dyDescent="0.3">
      <c r="A4102">
        <v>411350</v>
      </c>
      <c r="B4102">
        <v>4113502</v>
      </c>
      <c r="C4102" t="s">
        <v>3966</v>
      </c>
      <c r="D4102" t="s">
        <v>3796</v>
      </c>
      <c r="E4102" t="s">
        <v>5336</v>
      </c>
      <c r="F4102" t="s">
        <v>5339</v>
      </c>
      <c r="G4102" s="4">
        <v>23966</v>
      </c>
      <c r="H4102" s="4">
        <v>23966</v>
      </c>
      <c r="I4102">
        <v>0.72499999999999998</v>
      </c>
      <c r="J4102" s="4">
        <v>145917581</v>
      </c>
      <c r="K4102" s="12">
        <v>6088.5246182091296</v>
      </c>
      <c r="L4102" s="12">
        <v>6088.5246182091296</v>
      </c>
      <c r="M4102">
        <v>0.41666666666666657</v>
      </c>
      <c r="N4102">
        <v>0.25</v>
      </c>
    </row>
    <row r="4103" spans="1:14" x14ac:dyDescent="0.3">
      <c r="A4103">
        <v>411360</v>
      </c>
      <c r="B4103">
        <v>4113601</v>
      </c>
      <c r="C4103" t="s">
        <v>3967</v>
      </c>
      <c r="D4103" t="s">
        <v>3796</v>
      </c>
      <c r="E4103" t="s">
        <v>5336</v>
      </c>
      <c r="F4103" t="s">
        <v>5339</v>
      </c>
      <c r="G4103" s="4">
        <v>4707</v>
      </c>
      <c r="H4103" s="4">
        <v>4707</v>
      </c>
      <c r="I4103">
        <v>0.74399999999999999</v>
      </c>
      <c r="J4103" s="4">
        <v>47049716.439999998</v>
      </c>
      <c r="K4103" s="12">
        <v>9995.690766942851</v>
      </c>
      <c r="L4103" s="12">
        <v>9995.690766942851</v>
      </c>
      <c r="M4103">
        <v>1.1111111111111109</v>
      </c>
      <c r="N4103">
        <v>0.625</v>
      </c>
    </row>
    <row r="4104" spans="1:14" x14ac:dyDescent="0.3">
      <c r="A4104">
        <v>411370</v>
      </c>
      <c r="B4104">
        <v>4113700</v>
      </c>
      <c r="C4104" t="s">
        <v>3968</v>
      </c>
      <c r="D4104" t="s">
        <v>3796</v>
      </c>
      <c r="E4104" t="s">
        <v>5336</v>
      </c>
      <c r="F4104" t="s">
        <v>5339</v>
      </c>
      <c r="G4104" s="4">
        <v>581382</v>
      </c>
      <c r="H4104" s="4">
        <v>200000</v>
      </c>
      <c r="I4104">
        <v>0.77800000000000002</v>
      </c>
      <c r="J4104" s="4">
        <v>3504295192.0900002</v>
      </c>
      <c r="K4104" s="12">
        <v>17521.47596045</v>
      </c>
      <c r="L4104" s="12">
        <v>14712.97</v>
      </c>
      <c r="M4104">
        <v>1.194444444444444</v>
      </c>
      <c r="N4104">
        <v>0.375</v>
      </c>
    </row>
    <row r="4105" spans="1:14" x14ac:dyDescent="0.3">
      <c r="A4105">
        <v>411373</v>
      </c>
      <c r="B4105">
        <v>4113734</v>
      </c>
      <c r="C4105" t="s">
        <v>3969</v>
      </c>
      <c r="D4105" t="s">
        <v>3796</v>
      </c>
      <c r="E4105" t="s">
        <v>5336</v>
      </c>
      <c r="F4105" t="s">
        <v>5339</v>
      </c>
      <c r="G4105" s="4">
        <v>6659</v>
      </c>
      <c r="H4105" s="4">
        <v>6659</v>
      </c>
      <c r="I4105">
        <v>0.66800000000000004</v>
      </c>
      <c r="J4105" s="4">
        <v>79388837.519999996</v>
      </c>
      <c r="K4105" s="12">
        <v>11922.03596936477</v>
      </c>
      <c r="L4105" s="12">
        <v>11922.03596936477</v>
      </c>
      <c r="N4105">
        <v>0</v>
      </c>
    </row>
    <row r="4106" spans="1:14" x14ac:dyDescent="0.3">
      <c r="A4106">
        <v>411375</v>
      </c>
      <c r="B4106">
        <v>4113759</v>
      </c>
      <c r="C4106" t="s">
        <v>3970</v>
      </c>
      <c r="D4106" t="s">
        <v>3796</v>
      </c>
      <c r="E4106" t="s">
        <v>5336</v>
      </c>
      <c r="F4106" t="s">
        <v>5339</v>
      </c>
      <c r="G4106" s="4">
        <v>4864</v>
      </c>
      <c r="H4106" s="4">
        <v>4864</v>
      </c>
      <c r="I4106">
        <v>0.69</v>
      </c>
      <c r="J4106" s="4">
        <v>42005175.640000001</v>
      </c>
      <c r="K4106" s="12">
        <v>8635.9324917763151</v>
      </c>
      <c r="L4106" s="12">
        <v>8635.9324917763151</v>
      </c>
      <c r="N4106">
        <v>0</v>
      </c>
    </row>
    <row r="4107" spans="1:14" x14ac:dyDescent="0.3">
      <c r="A4107">
        <v>411380</v>
      </c>
      <c r="B4107">
        <v>4113809</v>
      </c>
      <c r="C4107" t="s">
        <v>3971</v>
      </c>
      <c r="D4107" t="s">
        <v>3796</v>
      </c>
      <c r="E4107" t="s">
        <v>5336</v>
      </c>
      <c r="F4107" t="s">
        <v>5339</v>
      </c>
      <c r="G4107" s="4">
        <v>4929</v>
      </c>
      <c r="H4107" s="4">
        <v>4929</v>
      </c>
      <c r="I4107">
        <v>0.71</v>
      </c>
      <c r="J4107" s="4">
        <v>42766008.030000001</v>
      </c>
      <c r="K4107" s="12">
        <v>8676.4065794278758</v>
      </c>
      <c r="L4107" s="12">
        <v>8676.4065794278758</v>
      </c>
      <c r="M4107">
        <v>1.055555555555556</v>
      </c>
      <c r="N4107">
        <v>0.25</v>
      </c>
    </row>
    <row r="4108" spans="1:14" x14ac:dyDescent="0.3">
      <c r="A4108">
        <v>411390</v>
      </c>
      <c r="B4108">
        <v>4113908</v>
      </c>
      <c r="C4108" t="s">
        <v>3972</v>
      </c>
      <c r="D4108" t="s">
        <v>3796</v>
      </c>
      <c r="E4108" t="s">
        <v>5336</v>
      </c>
      <c r="F4108" t="s">
        <v>5339</v>
      </c>
      <c r="G4108" s="4">
        <v>13681</v>
      </c>
      <c r="H4108" s="4">
        <v>13681</v>
      </c>
      <c r="I4108">
        <v>0.70799999999999996</v>
      </c>
      <c r="J4108" s="4">
        <v>88423578.810000002</v>
      </c>
      <c r="K4108" s="12">
        <v>6463.2394422922307</v>
      </c>
      <c r="L4108" s="12">
        <v>6463.2394422922307</v>
      </c>
      <c r="M4108">
        <v>1.5</v>
      </c>
      <c r="N4108">
        <v>0.625</v>
      </c>
    </row>
    <row r="4109" spans="1:14" x14ac:dyDescent="0.3">
      <c r="A4109">
        <v>411400</v>
      </c>
      <c r="B4109">
        <v>4114005</v>
      </c>
      <c r="C4109" t="s">
        <v>3973</v>
      </c>
      <c r="D4109" t="s">
        <v>3796</v>
      </c>
      <c r="E4109" t="s">
        <v>5336</v>
      </c>
      <c r="F4109" t="s">
        <v>5339</v>
      </c>
      <c r="G4109" s="4">
        <v>13551</v>
      </c>
      <c r="H4109" s="4">
        <v>13551</v>
      </c>
      <c r="I4109">
        <v>0.71899999999999997</v>
      </c>
      <c r="J4109" s="4">
        <v>119358636.03</v>
      </c>
      <c r="K4109" s="12">
        <v>8808.1053818906348</v>
      </c>
      <c r="L4109" s="12">
        <v>8808.1053818906348</v>
      </c>
      <c r="N4109">
        <v>0</v>
      </c>
    </row>
    <row r="4110" spans="1:14" x14ac:dyDescent="0.3">
      <c r="A4110">
        <v>411410</v>
      </c>
      <c r="B4110">
        <v>4114104</v>
      </c>
      <c r="C4110" t="s">
        <v>3974</v>
      </c>
      <c r="D4110" t="s">
        <v>3796</v>
      </c>
      <c r="E4110" t="s">
        <v>5336</v>
      </c>
      <c r="F4110" t="s">
        <v>5339</v>
      </c>
      <c r="G4110" s="4">
        <v>34521</v>
      </c>
      <c r="H4110" s="4">
        <v>34521</v>
      </c>
      <c r="I4110">
        <v>0.71799999999999997</v>
      </c>
      <c r="J4110" s="4">
        <v>166014574.36000001</v>
      </c>
      <c r="K4110" s="12">
        <v>4809.08937632166</v>
      </c>
      <c r="L4110" s="12">
        <v>4809.08937632166</v>
      </c>
      <c r="M4110">
        <v>0.83333333333333348</v>
      </c>
      <c r="N4110">
        <v>0.75</v>
      </c>
    </row>
    <row r="4111" spans="1:14" x14ac:dyDescent="0.3">
      <c r="A4111">
        <v>411420</v>
      </c>
      <c r="B4111">
        <v>4114203</v>
      </c>
      <c r="C4111" t="s">
        <v>3975</v>
      </c>
      <c r="D4111" t="s">
        <v>3796</v>
      </c>
      <c r="E4111" t="s">
        <v>5336</v>
      </c>
      <c r="F4111" t="s">
        <v>5339</v>
      </c>
      <c r="G4111" s="4">
        <v>38313</v>
      </c>
      <c r="H4111" s="4">
        <v>38313</v>
      </c>
      <c r="I4111">
        <v>0.751</v>
      </c>
      <c r="J4111" s="4">
        <v>215779440.75</v>
      </c>
      <c r="K4111" s="12">
        <v>5632.0163064756089</v>
      </c>
      <c r="L4111" s="12">
        <v>5632.0163064756089</v>
      </c>
      <c r="M4111">
        <v>0.30555555555555558</v>
      </c>
      <c r="N4111">
        <v>0.375</v>
      </c>
    </row>
    <row r="4112" spans="1:14" x14ac:dyDescent="0.3">
      <c r="A4112">
        <v>411430</v>
      </c>
      <c r="B4112">
        <v>4114302</v>
      </c>
      <c r="C4112" t="s">
        <v>3976</v>
      </c>
      <c r="D4112" t="s">
        <v>3796</v>
      </c>
      <c r="E4112" t="s">
        <v>5336</v>
      </c>
      <c r="F4112" t="s">
        <v>5339</v>
      </c>
      <c r="G4112" s="4">
        <v>29104</v>
      </c>
      <c r="H4112" s="4">
        <v>29104</v>
      </c>
      <c r="I4112">
        <v>0.65500000000000003</v>
      </c>
      <c r="J4112" s="4">
        <v>142785106.31999999</v>
      </c>
      <c r="K4112" s="12">
        <v>4906.0303161077509</v>
      </c>
      <c r="L4112" s="12">
        <v>4906.0303161077509</v>
      </c>
      <c r="N4112">
        <v>0.5</v>
      </c>
    </row>
    <row r="4113" spans="1:14" x14ac:dyDescent="0.3">
      <c r="A4113">
        <v>411435</v>
      </c>
      <c r="B4113">
        <v>4114351</v>
      </c>
      <c r="C4113" t="s">
        <v>3977</v>
      </c>
      <c r="D4113" t="s">
        <v>3796</v>
      </c>
      <c r="E4113" t="s">
        <v>5336</v>
      </c>
      <c r="F4113" t="s">
        <v>5339</v>
      </c>
      <c r="G4113" s="4">
        <v>2790</v>
      </c>
      <c r="H4113" s="4">
        <v>2790</v>
      </c>
      <c r="I4113">
        <v>0.64500000000000002</v>
      </c>
      <c r="J4113" s="4">
        <v>33451568.530000001</v>
      </c>
      <c r="K4113" s="12">
        <v>11989.809508960574</v>
      </c>
      <c r="L4113" s="12">
        <v>11989.809508960574</v>
      </c>
      <c r="M4113">
        <v>0.36111111111111122</v>
      </c>
      <c r="N4113">
        <v>0.375</v>
      </c>
    </row>
    <row r="4114" spans="1:14" x14ac:dyDescent="0.3">
      <c r="A4114">
        <v>411440</v>
      </c>
      <c r="B4114">
        <v>4114401</v>
      </c>
      <c r="C4114" t="s">
        <v>3978</v>
      </c>
      <c r="D4114" t="s">
        <v>3796</v>
      </c>
      <c r="E4114" t="s">
        <v>5336</v>
      </c>
      <c r="F4114" t="s">
        <v>5339</v>
      </c>
      <c r="G4114" s="4">
        <v>16737</v>
      </c>
      <c r="H4114" s="4">
        <v>16737</v>
      </c>
      <c r="I4114">
        <v>0.68799999999999994</v>
      </c>
      <c r="J4114" s="4">
        <v>158653958.81999999</v>
      </c>
      <c r="K4114" s="12">
        <v>9479.2351568381418</v>
      </c>
      <c r="L4114" s="12">
        <v>9479.2351568381418</v>
      </c>
      <c r="M4114">
        <v>0.74999999999999989</v>
      </c>
      <c r="N4114">
        <v>0.25</v>
      </c>
    </row>
    <row r="4115" spans="1:14" x14ac:dyDescent="0.3">
      <c r="A4115">
        <v>411450</v>
      </c>
      <c r="B4115">
        <v>4114500</v>
      </c>
      <c r="C4115" t="s">
        <v>3979</v>
      </c>
      <c r="D4115" t="s">
        <v>3796</v>
      </c>
      <c r="E4115" t="s">
        <v>5336</v>
      </c>
      <c r="F4115" t="s">
        <v>5339</v>
      </c>
      <c r="G4115" s="4">
        <v>14675</v>
      </c>
      <c r="H4115" s="4">
        <v>14675</v>
      </c>
      <c r="I4115">
        <v>0.71599999999999997</v>
      </c>
      <c r="J4115" s="4">
        <v>92856625</v>
      </c>
      <c r="K4115" s="12">
        <v>6327.5383304940378</v>
      </c>
      <c r="L4115" s="12">
        <v>6327.5383304940378</v>
      </c>
      <c r="N4115">
        <v>0</v>
      </c>
    </row>
    <row r="4116" spans="1:14" x14ac:dyDescent="0.3">
      <c r="A4116">
        <v>411460</v>
      </c>
      <c r="B4116">
        <v>4114609</v>
      </c>
      <c r="C4116" t="s">
        <v>3980</v>
      </c>
      <c r="D4116" t="s">
        <v>3796</v>
      </c>
      <c r="E4116" t="s">
        <v>5336</v>
      </c>
      <c r="F4116" t="s">
        <v>5339</v>
      </c>
      <c r="G4116" s="4">
        <v>58734</v>
      </c>
      <c r="H4116" s="4">
        <v>58734</v>
      </c>
      <c r="I4116">
        <v>0.77400000000000002</v>
      </c>
      <c r="J4116" s="4">
        <v>428129566.77999997</v>
      </c>
      <c r="K4116" s="12">
        <v>7289.2969452106099</v>
      </c>
      <c r="L4116" s="12">
        <v>7289.2969452106099</v>
      </c>
      <c r="N4116">
        <v>0.125</v>
      </c>
    </row>
    <row r="4117" spans="1:14" x14ac:dyDescent="0.3">
      <c r="A4117">
        <v>411470</v>
      </c>
      <c r="B4117">
        <v>4114708</v>
      </c>
      <c r="C4117" t="s">
        <v>3981</v>
      </c>
      <c r="D4117" t="s">
        <v>3796</v>
      </c>
      <c r="E4117" t="s">
        <v>5336</v>
      </c>
      <c r="F4117" t="s">
        <v>5339</v>
      </c>
      <c r="G4117" s="4">
        <v>5926</v>
      </c>
      <c r="H4117" s="4">
        <v>5926</v>
      </c>
      <c r="I4117">
        <v>0.70299999999999996</v>
      </c>
      <c r="J4117" s="4">
        <v>46185613.649999999</v>
      </c>
      <c r="K4117" s="12">
        <v>7793.7248818764765</v>
      </c>
      <c r="L4117" s="12">
        <v>7793.7248818764765</v>
      </c>
      <c r="N4117">
        <v>0</v>
      </c>
    </row>
    <row r="4118" spans="1:14" x14ac:dyDescent="0.3">
      <c r="A4118">
        <v>411480</v>
      </c>
      <c r="B4118">
        <v>4114807</v>
      </c>
      <c r="C4118" t="s">
        <v>3982</v>
      </c>
      <c r="D4118" t="s">
        <v>3796</v>
      </c>
      <c r="E4118" t="s">
        <v>5336</v>
      </c>
      <c r="F4118" t="s">
        <v>5339</v>
      </c>
      <c r="G4118" s="4">
        <v>44749</v>
      </c>
      <c r="H4118" s="4">
        <v>44749</v>
      </c>
      <c r="I4118">
        <v>0.73499999999999999</v>
      </c>
      <c r="J4118" s="4">
        <v>278562675.06</v>
      </c>
      <c r="K4118" s="12">
        <v>6225.0033533710248</v>
      </c>
      <c r="L4118" s="12">
        <v>6225.0033533710248</v>
      </c>
      <c r="M4118">
        <v>1.7777777777777779</v>
      </c>
      <c r="N4118">
        <v>0.375</v>
      </c>
    </row>
    <row r="4119" spans="1:14" x14ac:dyDescent="0.3">
      <c r="A4119">
        <v>411490</v>
      </c>
      <c r="B4119">
        <v>4114906</v>
      </c>
      <c r="C4119" t="s">
        <v>3983</v>
      </c>
      <c r="D4119" t="s">
        <v>3796</v>
      </c>
      <c r="E4119" t="s">
        <v>5336</v>
      </c>
      <c r="F4119" t="s">
        <v>5339</v>
      </c>
      <c r="G4119" s="4">
        <v>8761</v>
      </c>
      <c r="H4119" s="4">
        <v>8761</v>
      </c>
      <c r="I4119">
        <v>0.69099999999999995</v>
      </c>
      <c r="J4119" s="4">
        <v>65291987.340000004</v>
      </c>
      <c r="K4119" s="12">
        <v>7452.5724620477122</v>
      </c>
      <c r="L4119" s="12">
        <v>7452.5724620477122</v>
      </c>
      <c r="N4119">
        <v>0</v>
      </c>
    </row>
    <row r="4120" spans="1:14" x14ac:dyDescent="0.3">
      <c r="A4120">
        <v>411500</v>
      </c>
      <c r="B4120">
        <v>4115002</v>
      </c>
      <c r="C4120" t="s">
        <v>3984</v>
      </c>
      <c r="D4120" t="s">
        <v>3796</v>
      </c>
      <c r="E4120" t="s">
        <v>5336</v>
      </c>
      <c r="F4120" t="s">
        <v>5339</v>
      </c>
      <c r="G4120" s="4">
        <v>7450</v>
      </c>
      <c r="H4120" s="4">
        <v>7450</v>
      </c>
      <c r="I4120">
        <v>0.68100000000000005</v>
      </c>
      <c r="J4120" s="4">
        <v>57081372.280000001</v>
      </c>
      <c r="K4120" s="12">
        <v>7661.9291651006715</v>
      </c>
      <c r="L4120" s="12">
        <v>7661.9291651006715</v>
      </c>
      <c r="N4120">
        <v>0.375</v>
      </c>
    </row>
    <row r="4121" spans="1:14" x14ac:dyDescent="0.3">
      <c r="A4121">
        <v>411510</v>
      </c>
      <c r="B4121">
        <v>4115101</v>
      </c>
      <c r="C4121" t="s">
        <v>3985</v>
      </c>
      <c r="D4121" t="s">
        <v>3796</v>
      </c>
      <c r="E4121" t="s">
        <v>5336</v>
      </c>
      <c r="F4121" t="s">
        <v>5339</v>
      </c>
      <c r="G4121" s="4">
        <v>9910</v>
      </c>
      <c r="H4121" s="4">
        <v>9910</v>
      </c>
      <c r="I4121">
        <v>0.63900000000000001</v>
      </c>
      <c r="J4121" s="4">
        <v>73918858.569999993</v>
      </c>
      <c r="K4121" s="12">
        <v>7459.0170100908163</v>
      </c>
      <c r="L4121" s="12">
        <v>7459.0170100908163</v>
      </c>
      <c r="N4121">
        <v>0</v>
      </c>
    </row>
    <row r="4122" spans="1:14" x14ac:dyDescent="0.3">
      <c r="A4122">
        <v>411520</v>
      </c>
      <c r="B4122">
        <v>4115200</v>
      </c>
      <c r="C4122" t="s">
        <v>3986</v>
      </c>
      <c r="D4122" t="s">
        <v>3796</v>
      </c>
      <c r="E4122" t="s">
        <v>5336</v>
      </c>
      <c r="F4122" t="s">
        <v>5339</v>
      </c>
      <c r="G4122" s="4">
        <v>429660</v>
      </c>
      <c r="H4122" s="4">
        <v>200000</v>
      </c>
      <c r="I4122">
        <v>0.80800000000000005</v>
      </c>
      <c r="J4122" s="4">
        <v>3011628861.6199999</v>
      </c>
      <c r="K4122" s="12">
        <v>15058.1443081</v>
      </c>
      <c r="L4122" s="12">
        <v>14712.97</v>
      </c>
      <c r="M4122">
        <v>1.6111111111111109</v>
      </c>
      <c r="N4122">
        <v>0.25</v>
      </c>
    </row>
    <row r="4123" spans="1:14" x14ac:dyDescent="0.3">
      <c r="A4123">
        <v>411530</v>
      </c>
      <c r="B4123">
        <v>4115309</v>
      </c>
      <c r="C4123" t="s">
        <v>3987</v>
      </c>
      <c r="D4123" t="s">
        <v>3796</v>
      </c>
      <c r="E4123" t="s">
        <v>5336</v>
      </c>
      <c r="F4123" t="s">
        <v>5339</v>
      </c>
      <c r="G4123" s="4">
        <v>6506</v>
      </c>
      <c r="H4123" s="4">
        <v>6506</v>
      </c>
      <c r="I4123">
        <v>0.69799999999999995</v>
      </c>
      <c r="J4123" s="4">
        <v>64986467.140000001</v>
      </c>
      <c r="K4123" s="12">
        <v>9988.6976852136486</v>
      </c>
      <c r="L4123" s="12">
        <v>9988.6976852136486</v>
      </c>
      <c r="N4123">
        <v>0.125</v>
      </c>
    </row>
    <row r="4124" spans="1:14" x14ac:dyDescent="0.3">
      <c r="A4124">
        <v>411535</v>
      </c>
      <c r="B4124">
        <v>4115358</v>
      </c>
      <c r="C4124" t="s">
        <v>3988</v>
      </c>
      <c r="D4124" t="s">
        <v>3796</v>
      </c>
      <c r="E4124" t="s">
        <v>5336</v>
      </c>
      <c r="F4124" t="s">
        <v>5339</v>
      </c>
      <c r="G4124" s="4">
        <v>6824</v>
      </c>
      <c r="H4124" s="4">
        <v>6824</v>
      </c>
      <c r="I4124">
        <v>0.75800000000000001</v>
      </c>
      <c r="J4124" s="4">
        <v>67418762.150000006</v>
      </c>
      <c r="K4124" s="12">
        <v>9879.6544768464246</v>
      </c>
      <c r="L4124" s="12">
        <v>9879.6544768464246</v>
      </c>
      <c r="N4124">
        <v>0.125</v>
      </c>
    </row>
    <row r="4125" spans="1:14" x14ac:dyDescent="0.3">
      <c r="A4125">
        <v>411540</v>
      </c>
      <c r="B4125">
        <v>4115408</v>
      </c>
      <c r="C4125" t="s">
        <v>3989</v>
      </c>
      <c r="D4125" t="s">
        <v>3796</v>
      </c>
      <c r="E4125" t="s">
        <v>5336</v>
      </c>
      <c r="F4125" t="s">
        <v>5339</v>
      </c>
      <c r="G4125" s="4">
        <v>16605</v>
      </c>
      <c r="H4125" s="4">
        <v>16605</v>
      </c>
      <c r="I4125">
        <v>0.72199999999999998</v>
      </c>
      <c r="J4125" s="4">
        <v>105691347.28</v>
      </c>
      <c r="K4125" s="12">
        <v>6365.0314531767544</v>
      </c>
      <c r="L4125" s="12">
        <v>6365.0314531767544</v>
      </c>
      <c r="M4125">
        <v>1.25</v>
      </c>
      <c r="N4125">
        <v>0.125</v>
      </c>
    </row>
    <row r="4126" spans="1:14" x14ac:dyDescent="0.3">
      <c r="A4126">
        <v>411545</v>
      </c>
      <c r="B4126">
        <v>4115457</v>
      </c>
      <c r="C4126" t="s">
        <v>3990</v>
      </c>
      <c r="D4126" t="s">
        <v>3796</v>
      </c>
      <c r="E4126" t="s">
        <v>5336</v>
      </c>
      <c r="F4126" t="s">
        <v>5339</v>
      </c>
      <c r="G4126" s="4">
        <v>4491</v>
      </c>
      <c r="H4126" s="4">
        <v>4491</v>
      </c>
      <c r="I4126">
        <v>0.61399999999999999</v>
      </c>
      <c r="J4126" s="4">
        <v>49719813.75</v>
      </c>
      <c r="K4126" s="12">
        <v>11070.989478957916</v>
      </c>
      <c r="L4126" s="12">
        <v>11070.989478957916</v>
      </c>
      <c r="N4126">
        <v>0</v>
      </c>
    </row>
    <row r="4127" spans="1:14" x14ac:dyDescent="0.3">
      <c r="A4127">
        <v>411550</v>
      </c>
      <c r="B4127">
        <v>4115507</v>
      </c>
      <c r="C4127" t="s">
        <v>3991</v>
      </c>
      <c r="D4127" t="s">
        <v>3796</v>
      </c>
      <c r="E4127" t="s">
        <v>5336</v>
      </c>
      <c r="F4127" t="s">
        <v>5339</v>
      </c>
      <c r="G4127" s="4">
        <v>4780</v>
      </c>
      <c r="H4127" s="4">
        <v>4780</v>
      </c>
      <c r="I4127">
        <v>0.72099999999999997</v>
      </c>
      <c r="J4127" s="4">
        <v>41359639.960000001</v>
      </c>
      <c r="K4127" s="12">
        <v>8652.6443430962354</v>
      </c>
      <c r="L4127" s="12">
        <v>8652.6443430962354</v>
      </c>
      <c r="N4127">
        <v>0.5</v>
      </c>
    </row>
    <row r="4128" spans="1:14" x14ac:dyDescent="0.3">
      <c r="A4128">
        <v>411560</v>
      </c>
      <c r="B4128">
        <v>4115606</v>
      </c>
      <c r="C4128" t="s">
        <v>3992</v>
      </c>
      <c r="D4128" t="s">
        <v>3796</v>
      </c>
      <c r="E4128" t="s">
        <v>5336</v>
      </c>
      <c r="F4128" t="s">
        <v>5339</v>
      </c>
      <c r="G4128" s="4">
        <v>19223</v>
      </c>
      <c r="H4128" s="4">
        <v>19223</v>
      </c>
      <c r="I4128">
        <v>0.72499999999999998</v>
      </c>
      <c r="J4128" s="4">
        <v>174792236.59</v>
      </c>
      <c r="K4128" s="12">
        <v>9092.8698220881233</v>
      </c>
      <c r="L4128" s="12">
        <v>9092.8698220881233</v>
      </c>
      <c r="M4128">
        <v>0.58333333333333337</v>
      </c>
      <c r="N4128">
        <v>0.25</v>
      </c>
    </row>
    <row r="4129" spans="1:14" x14ac:dyDescent="0.3">
      <c r="A4129">
        <v>411570</v>
      </c>
      <c r="B4129">
        <v>4115705</v>
      </c>
      <c r="C4129" t="s">
        <v>3993</v>
      </c>
      <c r="D4129" t="s">
        <v>3796</v>
      </c>
      <c r="E4129" t="s">
        <v>5336</v>
      </c>
      <c r="F4129" t="s">
        <v>5339</v>
      </c>
      <c r="G4129" s="4">
        <v>42063</v>
      </c>
      <c r="H4129" s="4">
        <v>42063</v>
      </c>
      <c r="I4129">
        <v>0.74299999999999999</v>
      </c>
      <c r="J4129" s="4">
        <v>321609368.74000001</v>
      </c>
      <c r="K4129" s="12">
        <v>7645.8970767658038</v>
      </c>
      <c r="L4129" s="12">
        <v>7645.8970767658038</v>
      </c>
      <c r="N4129">
        <v>0.5</v>
      </c>
    </row>
    <row r="4130" spans="1:14" x14ac:dyDescent="0.3">
      <c r="A4130">
        <v>411573</v>
      </c>
      <c r="B4130">
        <v>4115739</v>
      </c>
      <c r="C4130" t="s">
        <v>3994</v>
      </c>
      <c r="D4130" t="s">
        <v>3796</v>
      </c>
      <c r="E4130" t="s">
        <v>5336</v>
      </c>
      <c r="F4130" t="s">
        <v>5339</v>
      </c>
      <c r="G4130" s="4">
        <v>3249</v>
      </c>
      <c r="H4130" s="4">
        <v>3249</v>
      </c>
      <c r="I4130">
        <v>0.63200000000000001</v>
      </c>
      <c r="J4130" s="4">
        <v>49693593.439999998</v>
      </c>
      <c r="K4130" s="12">
        <v>15295.042610033855</v>
      </c>
      <c r="L4130" s="12">
        <v>14712.97</v>
      </c>
      <c r="M4130">
        <v>0.83333333333333337</v>
      </c>
      <c r="N4130">
        <v>0.625</v>
      </c>
    </row>
    <row r="4131" spans="1:14" x14ac:dyDescent="0.3">
      <c r="A4131">
        <v>411575</v>
      </c>
      <c r="B4131">
        <v>4115754</v>
      </c>
      <c r="C4131" t="s">
        <v>3995</v>
      </c>
      <c r="D4131" t="s">
        <v>3796</v>
      </c>
      <c r="E4131" t="s">
        <v>5336</v>
      </c>
      <c r="F4131" t="s">
        <v>5339</v>
      </c>
      <c r="G4131" s="4">
        <v>9689</v>
      </c>
      <c r="H4131" s="4">
        <v>9689</v>
      </c>
      <c r="I4131">
        <v>0.65200000000000002</v>
      </c>
      <c r="J4131" s="4">
        <v>74046362.930000007</v>
      </c>
      <c r="K4131" s="12">
        <v>7642.3122024976783</v>
      </c>
      <c r="L4131" s="12">
        <v>7642.3122024976783</v>
      </c>
      <c r="N4131">
        <v>0</v>
      </c>
    </row>
    <row r="4132" spans="1:14" x14ac:dyDescent="0.3">
      <c r="A4132">
        <v>411580</v>
      </c>
      <c r="B4132">
        <v>4115804</v>
      </c>
      <c r="C4132" t="s">
        <v>3996</v>
      </c>
      <c r="D4132" t="s">
        <v>3796</v>
      </c>
      <c r="E4132" t="s">
        <v>5336</v>
      </c>
      <c r="F4132" t="s">
        <v>5339</v>
      </c>
      <c r="G4132" s="4">
        <v>57910</v>
      </c>
      <c r="H4132" s="4">
        <v>57910</v>
      </c>
      <c r="I4132">
        <v>0.76300000000000001</v>
      </c>
      <c r="J4132" s="4">
        <v>336641204.5</v>
      </c>
      <c r="K4132" s="12">
        <v>5813.1791486789843</v>
      </c>
      <c r="L4132" s="12">
        <v>5813.1791486789843</v>
      </c>
      <c r="M4132">
        <v>0.86111111111111116</v>
      </c>
      <c r="N4132">
        <v>0.25</v>
      </c>
    </row>
    <row r="4133" spans="1:14" x14ac:dyDescent="0.3">
      <c r="A4133">
        <v>411585</v>
      </c>
      <c r="B4133">
        <v>4115853</v>
      </c>
      <c r="C4133" t="s">
        <v>3997</v>
      </c>
      <c r="D4133" t="s">
        <v>3796</v>
      </c>
      <c r="E4133" t="s">
        <v>5336</v>
      </c>
      <c r="F4133" t="s">
        <v>5339</v>
      </c>
      <c r="G4133" s="4">
        <v>6194</v>
      </c>
      <c r="H4133" s="4">
        <v>6194</v>
      </c>
      <c r="I4133">
        <v>0.74</v>
      </c>
      <c r="J4133" s="4">
        <v>70592809.069999993</v>
      </c>
      <c r="K4133" s="12">
        <v>11396.966268969969</v>
      </c>
      <c r="L4133" s="12">
        <v>11396.966268969969</v>
      </c>
      <c r="N4133">
        <v>0.25</v>
      </c>
    </row>
    <row r="4134" spans="1:14" x14ac:dyDescent="0.3">
      <c r="A4134">
        <v>411590</v>
      </c>
      <c r="B4134">
        <v>4115903</v>
      </c>
      <c r="C4134" t="s">
        <v>575</v>
      </c>
      <c r="D4134" t="s">
        <v>3796</v>
      </c>
      <c r="E4134" t="s">
        <v>5336</v>
      </c>
      <c r="F4134" t="s">
        <v>5339</v>
      </c>
      <c r="G4134" s="4">
        <v>2248</v>
      </c>
      <c r="H4134" s="4">
        <v>2248</v>
      </c>
      <c r="I4134">
        <v>0.68</v>
      </c>
      <c r="J4134" s="4"/>
      <c r="K4134" s="12">
        <v>8413</v>
      </c>
      <c r="L4134" s="12">
        <v>8413</v>
      </c>
      <c r="N4134">
        <v>0.125</v>
      </c>
    </row>
    <row r="4135" spans="1:14" x14ac:dyDescent="0.3">
      <c r="A4135">
        <v>411600</v>
      </c>
      <c r="B4135">
        <v>4116000</v>
      </c>
      <c r="C4135" t="s">
        <v>3998</v>
      </c>
      <c r="D4135" t="s">
        <v>3796</v>
      </c>
      <c r="E4135" t="s">
        <v>5336</v>
      </c>
      <c r="F4135" t="s">
        <v>5339</v>
      </c>
      <c r="G4135" s="4">
        <v>2017</v>
      </c>
      <c r="H4135" s="4">
        <v>2017</v>
      </c>
      <c r="I4135">
        <v>0.748</v>
      </c>
      <c r="J4135" s="4">
        <v>30279694.870000001</v>
      </c>
      <c r="K4135" s="12">
        <v>15012.243366385723</v>
      </c>
      <c r="L4135" s="12">
        <v>14712.97</v>
      </c>
      <c r="N4135">
        <v>0</v>
      </c>
    </row>
    <row r="4136" spans="1:14" x14ac:dyDescent="0.3">
      <c r="A4136">
        <v>411605</v>
      </c>
      <c r="B4136">
        <v>4116059</v>
      </c>
      <c r="C4136" t="s">
        <v>3999</v>
      </c>
      <c r="D4136" t="s">
        <v>3796</v>
      </c>
      <c r="E4136" t="s">
        <v>5336</v>
      </c>
      <c r="F4136" t="s">
        <v>5339</v>
      </c>
      <c r="G4136" s="4">
        <v>11423</v>
      </c>
      <c r="H4136" s="4">
        <v>11423</v>
      </c>
      <c r="I4136">
        <v>0.71099999999999997</v>
      </c>
      <c r="J4136" s="4">
        <v>121141192.7</v>
      </c>
      <c r="K4136" s="12">
        <v>10605.024310601419</v>
      </c>
      <c r="L4136" s="12">
        <v>10605.024310601419</v>
      </c>
      <c r="N4136">
        <v>0.125</v>
      </c>
    </row>
    <row r="4137" spans="1:14" x14ac:dyDescent="0.3">
      <c r="A4137">
        <v>411610</v>
      </c>
      <c r="B4137">
        <v>4116109</v>
      </c>
      <c r="C4137" t="s">
        <v>4000</v>
      </c>
      <c r="D4137" t="s">
        <v>3796</v>
      </c>
      <c r="E4137" t="s">
        <v>5336</v>
      </c>
      <c r="F4137" t="s">
        <v>5339</v>
      </c>
      <c r="G4137" s="4">
        <v>11043</v>
      </c>
      <c r="H4137" s="4">
        <v>11043</v>
      </c>
      <c r="I4137">
        <v>0.67500000000000004</v>
      </c>
      <c r="J4137" s="4">
        <v>76472366.319999993</v>
      </c>
      <c r="K4137" s="12">
        <v>6924.9629919405952</v>
      </c>
      <c r="L4137" s="12">
        <v>6924.9629919405952</v>
      </c>
      <c r="M4137">
        <v>0.61111111111111094</v>
      </c>
      <c r="N4137">
        <v>0.375</v>
      </c>
    </row>
    <row r="4138" spans="1:14" x14ac:dyDescent="0.3">
      <c r="A4138">
        <v>411620</v>
      </c>
      <c r="B4138">
        <v>4116208</v>
      </c>
      <c r="C4138" t="s">
        <v>4001</v>
      </c>
      <c r="D4138" t="s">
        <v>3796</v>
      </c>
      <c r="E4138" t="s">
        <v>5336</v>
      </c>
      <c r="F4138" t="s">
        <v>5339</v>
      </c>
      <c r="G4138" s="4">
        <v>19089</v>
      </c>
      <c r="H4138" s="4">
        <v>19089</v>
      </c>
      <c r="I4138">
        <v>0.68600000000000005</v>
      </c>
      <c r="J4138" s="4">
        <v>107744524.84</v>
      </c>
      <c r="K4138" s="12">
        <v>5644.3252574781291</v>
      </c>
      <c r="L4138" s="12">
        <v>5644.3252574781291</v>
      </c>
      <c r="M4138">
        <v>0.30555555555555552</v>
      </c>
      <c r="N4138">
        <v>0.5</v>
      </c>
    </row>
    <row r="4139" spans="1:14" x14ac:dyDescent="0.3">
      <c r="A4139">
        <v>411630</v>
      </c>
      <c r="B4139">
        <v>4116307</v>
      </c>
      <c r="C4139" t="s">
        <v>4002</v>
      </c>
      <c r="D4139" t="s">
        <v>3796</v>
      </c>
      <c r="E4139" t="s">
        <v>5336</v>
      </c>
      <c r="F4139" t="s">
        <v>5339</v>
      </c>
      <c r="G4139" s="4">
        <v>4057</v>
      </c>
      <c r="H4139" s="4">
        <v>4057</v>
      </c>
      <c r="I4139">
        <v>0.72599999999999998</v>
      </c>
      <c r="J4139" s="4">
        <v>49050322.270000003</v>
      </c>
      <c r="K4139" s="12">
        <v>12090.293879714076</v>
      </c>
      <c r="L4139" s="12">
        <v>12090.293879714076</v>
      </c>
      <c r="M4139">
        <v>1.6111111111111109</v>
      </c>
      <c r="N4139">
        <v>0.5</v>
      </c>
    </row>
    <row r="4140" spans="1:14" x14ac:dyDescent="0.3">
      <c r="A4140">
        <v>411640</v>
      </c>
      <c r="B4140">
        <v>4116406</v>
      </c>
      <c r="C4140" t="s">
        <v>4003</v>
      </c>
      <c r="D4140" t="s">
        <v>3796</v>
      </c>
      <c r="E4140" t="s">
        <v>5336</v>
      </c>
      <c r="F4140" t="s">
        <v>5339</v>
      </c>
      <c r="G4140" s="4">
        <v>3669</v>
      </c>
      <c r="H4140" s="4">
        <v>3669</v>
      </c>
      <c r="I4140">
        <v>0.70899999999999996</v>
      </c>
      <c r="J4140" s="4">
        <v>35813020.369999997</v>
      </c>
      <c r="K4140" s="12">
        <v>9760.9758435541007</v>
      </c>
      <c r="L4140" s="12">
        <v>9760.9758435541007</v>
      </c>
      <c r="N4140">
        <v>0</v>
      </c>
    </row>
    <row r="4141" spans="1:14" x14ac:dyDescent="0.3">
      <c r="A4141">
        <v>411650</v>
      </c>
      <c r="B4141">
        <v>4116505</v>
      </c>
      <c r="C4141" t="s">
        <v>4004</v>
      </c>
      <c r="D4141" t="s">
        <v>3796</v>
      </c>
      <c r="E4141" t="s">
        <v>5336</v>
      </c>
      <c r="F4141" t="s">
        <v>5339</v>
      </c>
      <c r="G4141" s="4">
        <v>1322</v>
      </c>
      <c r="H4141" s="4">
        <v>1322</v>
      </c>
      <c r="I4141">
        <v>0.71699999999999997</v>
      </c>
      <c r="J4141" s="4">
        <v>27738616.02</v>
      </c>
      <c r="K4141" s="12">
        <v>20982.311664145232</v>
      </c>
      <c r="L4141" s="12">
        <v>14712.97</v>
      </c>
      <c r="N4141">
        <v>0</v>
      </c>
    </row>
    <row r="4142" spans="1:14" x14ac:dyDescent="0.3">
      <c r="A4142">
        <v>411660</v>
      </c>
      <c r="B4142">
        <v>4116604</v>
      </c>
      <c r="C4142" t="s">
        <v>4005</v>
      </c>
      <c r="D4142" t="s">
        <v>3796</v>
      </c>
      <c r="E4142" t="s">
        <v>5336</v>
      </c>
      <c r="F4142" t="s">
        <v>5339</v>
      </c>
      <c r="G4142" s="4">
        <v>3286</v>
      </c>
      <c r="H4142" s="4">
        <v>3286</v>
      </c>
      <c r="I4142">
        <v>0.69799999999999995</v>
      </c>
      <c r="J4142" s="4">
        <v>41034374.439999998</v>
      </c>
      <c r="K4142" s="12">
        <v>12487.636774193548</v>
      </c>
      <c r="L4142" s="12">
        <v>12487.636774193548</v>
      </c>
      <c r="M4142">
        <v>1.5</v>
      </c>
      <c r="N4142">
        <v>0.125</v>
      </c>
    </row>
    <row r="4143" spans="1:14" x14ac:dyDescent="0.3">
      <c r="A4143">
        <v>411670</v>
      </c>
      <c r="B4143">
        <v>4116703</v>
      </c>
      <c r="C4143" t="s">
        <v>4006</v>
      </c>
      <c r="D4143" t="s">
        <v>3796</v>
      </c>
      <c r="E4143" t="s">
        <v>5336</v>
      </c>
      <c r="F4143" t="s">
        <v>5339</v>
      </c>
      <c r="G4143" s="4">
        <v>14331</v>
      </c>
      <c r="H4143" s="4">
        <v>14331</v>
      </c>
      <c r="I4143">
        <v>0.73299999999999998</v>
      </c>
      <c r="J4143" s="4">
        <v>115478081.16</v>
      </c>
      <c r="K4143" s="12">
        <v>8057.9220682436671</v>
      </c>
      <c r="L4143" s="12">
        <v>8057.9220682436671</v>
      </c>
      <c r="N4143">
        <v>0</v>
      </c>
    </row>
    <row r="4144" spans="1:14" x14ac:dyDescent="0.3">
      <c r="A4144">
        <v>411680</v>
      </c>
      <c r="B4144">
        <v>4116802</v>
      </c>
      <c r="C4144" t="s">
        <v>4007</v>
      </c>
      <c r="D4144" t="s">
        <v>3796</v>
      </c>
      <c r="E4144" t="s">
        <v>5336</v>
      </c>
      <c r="F4144" t="s">
        <v>5339</v>
      </c>
      <c r="G4144" s="4">
        <v>6739</v>
      </c>
      <c r="H4144" s="4">
        <v>6739</v>
      </c>
      <c r="I4144">
        <v>0.65800000000000003</v>
      </c>
      <c r="J4144" s="4">
        <v>58827588.630000003</v>
      </c>
      <c r="K4144" s="12">
        <v>8729.4240436266518</v>
      </c>
      <c r="L4144" s="12">
        <v>8729.4240436266518</v>
      </c>
      <c r="N4144">
        <v>0</v>
      </c>
    </row>
    <row r="4145" spans="1:14" x14ac:dyDescent="0.3">
      <c r="A4145">
        <v>411690</v>
      </c>
      <c r="B4145">
        <v>4116901</v>
      </c>
      <c r="C4145" t="s">
        <v>4008</v>
      </c>
      <c r="D4145" t="s">
        <v>3796</v>
      </c>
      <c r="E4145" t="s">
        <v>5336</v>
      </c>
      <c r="F4145" t="s">
        <v>5339</v>
      </c>
      <c r="G4145" s="4">
        <v>27142</v>
      </c>
      <c r="H4145" s="4">
        <v>27142</v>
      </c>
      <c r="I4145">
        <v>0.72199999999999998</v>
      </c>
      <c r="J4145" s="4">
        <v>159121781.27000001</v>
      </c>
      <c r="K4145" s="12">
        <v>5862.5665488910181</v>
      </c>
      <c r="L4145" s="12">
        <v>5862.5665488910181</v>
      </c>
      <c r="N4145">
        <v>0.125</v>
      </c>
    </row>
    <row r="4146" spans="1:14" x14ac:dyDescent="0.3">
      <c r="A4146">
        <v>411695</v>
      </c>
      <c r="B4146">
        <v>4116950</v>
      </c>
      <c r="C4146" t="s">
        <v>4009</v>
      </c>
      <c r="D4146" t="s">
        <v>3796</v>
      </c>
      <c r="E4146" t="s">
        <v>5336</v>
      </c>
      <c r="F4146" t="s">
        <v>5339</v>
      </c>
      <c r="G4146" s="4">
        <v>5783</v>
      </c>
      <c r="H4146" s="4">
        <v>5783</v>
      </c>
      <c r="I4146">
        <v>0.71399999999999997</v>
      </c>
      <c r="J4146" s="4">
        <v>48579359.840000004</v>
      </c>
      <c r="K4146" s="12">
        <v>8400.3734808922709</v>
      </c>
      <c r="L4146" s="12">
        <v>8400.3734808922709</v>
      </c>
      <c r="N4146">
        <v>0</v>
      </c>
    </row>
    <row r="4147" spans="1:14" x14ac:dyDescent="0.3">
      <c r="A4147">
        <v>411700</v>
      </c>
      <c r="B4147">
        <v>4117008</v>
      </c>
      <c r="C4147" t="s">
        <v>2047</v>
      </c>
      <c r="D4147" t="s">
        <v>3796</v>
      </c>
      <c r="E4147" t="s">
        <v>5336</v>
      </c>
      <c r="F4147" t="s">
        <v>5339</v>
      </c>
      <c r="G4147" s="4">
        <v>7140</v>
      </c>
      <c r="H4147" s="4">
        <v>7140</v>
      </c>
      <c r="I4147">
        <v>0.68799999999999994</v>
      </c>
      <c r="J4147" s="4">
        <v>54083163.649999999</v>
      </c>
      <c r="K4147" s="12">
        <v>7574.6727801120442</v>
      </c>
      <c r="L4147" s="12">
        <v>7574.6727801120442</v>
      </c>
      <c r="M4147">
        <v>-0.25</v>
      </c>
      <c r="N4147">
        <v>0.125</v>
      </c>
    </row>
    <row r="4148" spans="1:14" x14ac:dyDescent="0.3">
      <c r="A4148">
        <v>411705</v>
      </c>
      <c r="B4148">
        <v>4117057</v>
      </c>
      <c r="C4148" t="s">
        <v>4010</v>
      </c>
      <c r="D4148" t="s">
        <v>3796</v>
      </c>
      <c r="E4148" t="s">
        <v>5336</v>
      </c>
      <c r="F4148" t="s">
        <v>5339</v>
      </c>
      <c r="G4148" s="4">
        <v>12298</v>
      </c>
      <c r="H4148" s="4">
        <v>12298</v>
      </c>
      <c r="I4148">
        <v>0.64200000000000002</v>
      </c>
      <c r="J4148" s="4">
        <v>70801325.719999999</v>
      </c>
      <c r="K4148" s="12">
        <v>5757.141463652626</v>
      </c>
      <c r="L4148" s="12">
        <v>5757.141463652626</v>
      </c>
      <c r="N4148">
        <v>0</v>
      </c>
    </row>
    <row r="4149" spans="1:14" x14ac:dyDescent="0.3">
      <c r="A4149">
        <v>411710</v>
      </c>
      <c r="B4149">
        <v>4117107</v>
      </c>
      <c r="C4149" t="s">
        <v>4011</v>
      </c>
      <c r="D4149" t="s">
        <v>3796</v>
      </c>
      <c r="E4149" t="s">
        <v>5336</v>
      </c>
      <c r="F4149" t="s">
        <v>5339</v>
      </c>
      <c r="G4149" s="4">
        <v>13074</v>
      </c>
      <c r="H4149" s="4">
        <v>13074</v>
      </c>
      <c r="I4149">
        <v>0.75800000000000001</v>
      </c>
      <c r="J4149" s="4">
        <v>97210268.870000005</v>
      </c>
      <c r="K4149" s="12">
        <v>7435.3884710111679</v>
      </c>
      <c r="L4149" s="12">
        <v>7435.3884710111679</v>
      </c>
      <c r="M4149">
        <v>0.83333333333333326</v>
      </c>
      <c r="N4149">
        <v>0.25</v>
      </c>
    </row>
    <row r="4150" spans="1:14" x14ac:dyDescent="0.3">
      <c r="A4150">
        <v>411720</v>
      </c>
      <c r="B4150">
        <v>4117206</v>
      </c>
      <c r="C4150" t="s">
        <v>4012</v>
      </c>
      <c r="D4150" t="s">
        <v>3796</v>
      </c>
      <c r="E4150" t="s">
        <v>5336</v>
      </c>
      <c r="F4150" t="s">
        <v>5339</v>
      </c>
      <c r="G4150" s="4">
        <v>5982</v>
      </c>
      <c r="H4150" s="4">
        <v>5982</v>
      </c>
      <c r="I4150">
        <v>0.71</v>
      </c>
      <c r="J4150" s="4">
        <v>47150118.119999997</v>
      </c>
      <c r="K4150" s="12">
        <v>7881.9990170511528</v>
      </c>
      <c r="L4150" s="12">
        <v>7881.9990170511528</v>
      </c>
      <c r="M4150">
        <v>1.333333333333333</v>
      </c>
      <c r="N4150">
        <v>0.375</v>
      </c>
    </row>
    <row r="4151" spans="1:14" x14ac:dyDescent="0.3">
      <c r="A4151">
        <v>411721</v>
      </c>
      <c r="B4151">
        <v>4117214</v>
      </c>
      <c r="C4151" t="s">
        <v>4013</v>
      </c>
      <c r="D4151" t="s">
        <v>3796</v>
      </c>
      <c r="E4151" t="s">
        <v>5336</v>
      </c>
      <c r="F4151" t="s">
        <v>5339</v>
      </c>
      <c r="G4151" s="4">
        <v>4308</v>
      </c>
      <c r="H4151" s="4">
        <v>4308</v>
      </c>
      <c r="I4151">
        <v>0.68</v>
      </c>
      <c r="J4151" s="4">
        <v>37530572.210000001</v>
      </c>
      <c r="K4151" s="12">
        <v>8711.8319893221924</v>
      </c>
      <c r="L4151" s="12">
        <v>8711.8319893221924</v>
      </c>
      <c r="N4151">
        <v>0.125</v>
      </c>
    </row>
    <row r="4152" spans="1:14" x14ac:dyDescent="0.3">
      <c r="A4152">
        <v>411722</v>
      </c>
      <c r="B4152">
        <v>4117222</v>
      </c>
      <c r="C4152" t="s">
        <v>4014</v>
      </c>
      <c r="D4152" t="s">
        <v>3796</v>
      </c>
      <c r="E4152" t="s">
        <v>5336</v>
      </c>
      <c r="F4152" t="s">
        <v>5339</v>
      </c>
      <c r="G4152" s="4">
        <v>8581</v>
      </c>
      <c r="H4152" s="4">
        <v>8581</v>
      </c>
      <c r="I4152">
        <v>0.73099999999999998</v>
      </c>
      <c r="J4152" s="4">
        <v>76594607.239999995</v>
      </c>
      <c r="K4152" s="12">
        <v>8926.0700664258238</v>
      </c>
      <c r="L4152" s="12">
        <v>8926.0700664258238</v>
      </c>
      <c r="N4152">
        <v>0.125</v>
      </c>
    </row>
    <row r="4153" spans="1:14" x14ac:dyDescent="0.3">
      <c r="A4153">
        <v>411725</v>
      </c>
      <c r="B4153">
        <v>4117255</v>
      </c>
      <c r="C4153" t="s">
        <v>4015</v>
      </c>
      <c r="D4153" t="s">
        <v>3796</v>
      </c>
      <c r="E4153" t="s">
        <v>5336</v>
      </c>
      <c r="F4153" t="s">
        <v>5339</v>
      </c>
      <c r="G4153" s="4">
        <v>13340</v>
      </c>
      <c r="H4153" s="4">
        <v>13340</v>
      </c>
      <c r="I4153">
        <v>0.71599999999999997</v>
      </c>
      <c r="J4153" s="4">
        <v>90498181.620000005</v>
      </c>
      <c r="K4153" s="12">
        <v>6783.9716356821591</v>
      </c>
      <c r="L4153" s="12">
        <v>6783.9716356821591</v>
      </c>
      <c r="N4153">
        <v>0.125</v>
      </c>
    </row>
    <row r="4154" spans="1:14" x14ac:dyDescent="0.3">
      <c r="A4154">
        <v>411727</v>
      </c>
      <c r="B4154">
        <v>4117271</v>
      </c>
      <c r="C4154" t="s">
        <v>4016</v>
      </c>
      <c r="D4154" t="s">
        <v>3796</v>
      </c>
      <c r="E4154" t="s">
        <v>5336</v>
      </c>
      <c r="F4154" t="s">
        <v>5339</v>
      </c>
      <c r="G4154" s="4">
        <v>6852</v>
      </c>
      <c r="H4154" s="4">
        <v>6852</v>
      </c>
      <c r="I4154">
        <v>0.65100000000000002</v>
      </c>
      <c r="J4154" s="4">
        <v>60007471.43</v>
      </c>
      <c r="K4154" s="12">
        <v>8757.6578269118509</v>
      </c>
      <c r="L4154" s="12">
        <v>8757.6578269118509</v>
      </c>
      <c r="N4154">
        <v>0</v>
      </c>
    </row>
    <row r="4155" spans="1:14" x14ac:dyDescent="0.3">
      <c r="A4155">
        <v>411729</v>
      </c>
      <c r="B4155">
        <v>4117297</v>
      </c>
      <c r="C4155" t="s">
        <v>4017</v>
      </c>
      <c r="D4155" t="s">
        <v>3796</v>
      </c>
      <c r="E4155" t="s">
        <v>5336</v>
      </c>
      <c r="F4155" t="s">
        <v>5339</v>
      </c>
      <c r="G4155" s="4">
        <v>3227</v>
      </c>
      <c r="H4155" s="4">
        <v>3227</v>
      </c>
      <c r="I4155">
        <v>0.71</v>
      </c>
      <c r="J4155" s="4">
        <v>40369455.649999999</v>
      </c>
      <c r="K4155" s="12">
        <v>12509.902587542609</v>
      </c>
      <c r="L4155" s="12">
        <v>12509.902587542609</v>
      </c>
      <c r="M4155">
        <v>0.75000000000000022</v>
      </c>
      <c r="N4155">
        <v>0.5</v>
      </c>
    </row>
    <row r="4156" spans="1:14" x14ac:dyDescent="0.3">
      <c r="A4156">
        <v>411730</v>
      </c>
      <c r="B4156">
        <v>4117305</v>
      </c>
      <c r="C4156" t="s">
        <v>4018</v>
      </c>
      <c r="D4156" t="s">
        <v>3796</v>
      </c>
      <c r="E4156" t="s">
        <v>5336</v>
      </c>
      <c r="F4156" t="s">
        <v>5339</v>
      </c>
      <c r="G4156" s="4">
        <v>24706</v>
      </c>
      <c r="H4156" s="4">
        <v>24706</v>
      </c>
      <c r="I4156">
        <v>0.60899999999999999</v>
      </c>
      <c r="J4156" s="4">
        <v>262598074.37</v>
      </c>
      <c r="K4156" s="12">
        <v>10628.919062980653</v>
      </c>
      <c r="L4156" s="12">
        <v>10628.919062980653</v>
      </c>
      <c r="N4156">
        <v>0</v>
      </c>
    </row>
    <row r="4157" spans="1:14" x14ac:dyDescent="0.3">
      <c r="A4157">
        <v>411740</v>
      </c>
      <c r="B4157">
        <v>4117404</v>
      </c>
      <c r="C4157" t="s">
        <v>4019</v>
      </c>
      <c r="D4157" t="s">
        <v>3796</v>
      </c>
      <c r="E4157" t="s">
        <v>5336</v>
      </c>
      <c r="F4157" t="s">
        <v>5339</v>
      </c>
      <c r="G4157" s="4">
        <v>3193</v>
      </c>
      <c r="H4157" s="4">
        <v>3193</v>
      </c>
      <c r="I4157">
        <v>0.72</v>
      </c>
      <c r="J4157" s="4">
        <v>41278164.460000001</v>
      </c>
      <c r="K4157" s="12">
        <v>12927.705750078296</v>
      </c>
      <c r="L4157" s="12">
        <v>12927.705750078296</v>
      </c>
      <c r="N4157">
        <v>0</v>
      </c>
    </row>
    <row r="4158" spans="1:14" x14ac:dyDescent="0.3">
      <c r="A4158">
        <v>411745</v>
      </c>
      <c r="B4158">
        <v>4117453</v>
      </c>
      <c r="C4158" t="s">
        <v>4020</v>
      </c>
      <c r="D4158" t="s">
        <v>3796</v>
      </c>
      <c r="E4158" t="s">
        <v>5336</v>
      </c>
      <c r="F4158" t="s">
        <v>5339</v>
      </c>
      <c r="G4158" s="4">
        <v>7102</v>
      </c>
      <c r="H4158" s="4">
        <v>7102</v>
      </c>
      <c r="I4158">
        <v>0.70899999999999996</v>
      </c>
      <c r="J4158" s="4">
        <v>64105121.280000001</v>
      </c>
      <c r="K4158" s="12">
        <v>9026.3476879752179</v>
      </c>
      <c r="L4158" s="12">
        <v>9026.3476879752179</v>
      </c>
      <c r="N4158">
        <v>0.25</v>
      </c>
    </row>
    <row r="4159" spans="1:14" x14ac:dyDescent="0.3">
      <c r="A4159">
        <v>411750</v>
      </c>
      <c r="B4159">
        <v>4117503</v>
      </c>
      <c r="C4159" t="s">
        <v>4021</v>
      </c>
      <c r="D4159" t="s">
        <v>3796</v>
      </c>
      <c r="E4159" t="s">
        <v>5336</v>
      </c>
      <c r="F4159" t="s">
        <v>5339</v>
      </c>
      <c r="G4159" s="4">
        <v>48695</v>
      </c>
      <c r="H4159" s="4">
        <v>48695</v>
      </c>
      <c r="I4159">
        <v>0.71599999999999997</v>
      </c>
      <c r="J4159" s="4">
        <v>191966842.88999999</v>
      </c>
      <c r="K4159" s="12">
        <v>3942.2290356299413</v>
      </c>
      <c r="L4159" s="12">
        <v>3942.2290356299413</v>
      </c>
      <c r="M4159">
        <v>1.1111111111111109</v>
      </c>
      <c r="N4159">
        <v>0.5</v>
      </c>
    </row>
    <row r="4160" spans="1:14" x14ac:dyDescent="0.3">
      <c r="A4160">
        <v>411760</v>
      </c>
      <c r="B4160">
        <v>4117602</v>
      </c>
      <c r="C4160" t="s">
        <v>451</v>
      </c>
      <c r="D4160" t="s">
        <v>3796</v>
      </c>
      <c r="E4160" t="s">
        <v>5336</v>
      </c>
      <c r="F4160" t="s">
        <v>5339</v>
      </c>
      <c r="G4160" s="4">
        <v>50238</v>
      </c>
      <c r="H4160" s="4">
        <v>50238</v>
      </c>
      <c r="I4160">
        <v>0.66</v>
      </c>
      <c r="J4160" s="4">
        <v>247335575.53</v>
      </c>
      <c r="K4160" s="12">
        <v>4923.2767134440064</v>
      </c>
      <c r="L4160" s="12">
        <v>4923.2767134440064</v>
      </c>
      <c r="N4160">
        <v>0.375</v>
      </c>
    </row>
    <row r="4161" spans="1:14" x14ac:dyDescent="0.3">
      <c r="A4161">
        <v>411770</v>
      </c>
      <c r="B4161">
        <v>4117701</v>
      </c>
      <c r="C4161" t="s">
        <v>4022</v>
      </c>
      <c r="D4161" t="s">
        <v>3796</v>
      </c>
      <c r="E4161" t="s">
        <v>5336</v>
      </c>
      <c r="F4161" t="s">
        <v>5339</v>
      </c>
      <c r="G4161" s="4">
        <v>34948</v>
      </c>
      <c r="H4161" s="4">
        <v>34948</v>
      </c>
      <c r="I4161">
        <v>0.71799999999999997</v>
      </c>
      <c r="J4161" s="4">
        <v>245428916.13999999</v>
      </c>
      <c r="K4161" s="12">
        <v>7022.6884554194803</v>
      </c>
      <c r="L4161" s="12">
        <v>7022.6884554194803</v>
      </c>
      <c r="N4161">
        <v>0</v>
      </c>
    </row>
    <row r="4162" spans="1:14" x14ac:dyDescent="0.3">
      <c r="A4162">
        <v>411780</v>
      </c>
      <c r="B4162">
        <v>4117800</v>
      </c>
      <c r="C4162" t="s">
        <v>3562</v>
      </c>
      <c r="D4162" t="s">
        <v>3796</v>
      </c>
      <c r="E4162" t="s">
        <v>5336</v>
      </c>
      <c r="F4162" t="s">
        <v>5339</v>
      </c>
      <c r="G4162" s="4">
        <v>12879</v>
      </c>
      <c r="H4162" s="4">
        <v>12879</v>
      </c>
      <c r="I4162">
        <v>0.63900000000000001</v>
      </c>
      <c r="J4162" s="4">
        <v>90043372.840000004</v>
      </c>
      <c r="K4162" s="12">
        <v>6991.4879136578929</v>
      </c>
      <c r="L4162" s="12">
        <v>6991.4879136578929</v>
      </c>
      <c r="N4162">
        <v>0.25</v>
      </c>
    </row>
    <row r="4163" spans="1:14" x14ac:dyDescent="0.3">
      <c r="A4163">
        <v>411790</v>
      </c>
      <c r="B4163">
        <v>4117909</v>
      </c>
      <c r="C4163" t="s">
        <v>4023</v>
      </c>
      <c r="D4163" t="s">
        <v>3796</v>
      </c>
      <c r="E4163" t="s">
        <v>5336</v>
      </c>
      <c r="F4163" t="s">
        <v>5339</v>
      </c>
      <c r="G4163" s="4">
        <v>37039</v>
      </c>
      <c r="H4163" s="4">
        <v>37039</v>
      </c>
      <c r="I4163">
        <v>0.76800000000000002</v>
      </c>
      <c r="J4163" s="4">
        <v>319574239.60000002</v>
      </c>
      <c r="K4163" s="12">
        <v>8628.047182699318</v>
      </c>
      <c r="L4163" s="12">
        <v>8628.047182699318</v>
      </c>
      <c r="N4163">
        <v>0.375</v>
      </c>
    </row>
    <row r="4164" spans="1:14" x14ac:dyDescent="0.3">
      <c r="A4164">
        <v>411800</v>
      </c>
      <c r="B4164">
        <v>4118006</v>
      </c>
      <c r="C4164" t="s">
        <v>4024</v>
      </c>
      <c r="D4164" t="s">
        <v>3796</v>
      </c>
      <c r="E4164" t="s">
        <v>5336</v>
      </c>
      <c r="F4164" t="s">
        <v>5339</v>
      </c>
      <c r="G4164" s="4">
        <v>13728</v>
      </c>
      <c r="H4164" s="4">
        <v>13728</v>
      </c>
      <c r="I4164">
        <v>0.746</v>
      </c>
      <c r="J4164" s="4">
        <v>84793492.640000001</v>
      </c>
      <c r="K4164" s="12">
        <v>6176.6821561771558</v>
      </c>
      <c r="L4164" s="12">
        <v>6176.6821561771558</v>
      </c>
      <c r="N4164">
        <v>0</v>
      </c>
    </row>
    <row r="4165" spans="1:14" x14ac:dyDescent="0.3">
      <c r="A4165">
        <v>411810</v>
      </c>
      <c r="B4165">
        <v>4118105</v>
      </c>
      <c r="C4165" t="s">
        <v>4025</v>
      </c>
      <c r="D4165" t="s">
        <v>3796</v>
      </c>
      <c r="E4165" t="s">
        <v>5336</v>
      </c>
      <c r="F4165" t="s">
        <v>5339</v>
      </c>
      <c r="G4165" s="4">
        <v>9549</v>
      </c>
      <c r="H4165" s="4">
        <v>9549</v>
      </c>
      <c r="I4165">
        <v>0.71699999999999997</v>
      </c>
      <c r="J4165" s="4">
        <v>70964233.609999999</v>
      </c>
      <c r="K4165" s="12">
        <v>7431.5879788459524</v>
      </c>
      <c r="L4165" s="12">
        <v>7431.5879788459524</v>
      </c>
      <c r="N4165">
        <v>0</v>
      </c>
    </row>
    <row r="4166" spans="1:14" x14ac:dyDescent="0.3">
      <c r="A4166">
        <v>411820</v>
      </c>
      <c r="B4166">
        <v>4118204</v>
      </c>
      <c r="C4166" t="s">
        <v>4026</v>
      </c>
      <c r="D4166" t="s">
        <v>3796</v>
      </c>
      <c r="E4166" t="s">
        <v>5336</v>
      </c>
      <c r="F4166" t="s">
        <v>5339</v>
      </c>
      <c r="G4166" s="4">
        <v>150104</v>
      </c>
      <c r="H4166" s="4">
        <v>150104</v>
      </c>
      <c r="I4166">
        <v>0.75</v>
      </c>
      <c r="J4166" s="4">
        <v>1275704334.01</v>
      </c>
      <c r="K4166" s="12">
        <v>8498.8030566140806</v>
      </c>
      <c r="L4166" s="12">
        <v>8498.8030566140806</v>
      </c>
      <c r="M4166">
        <v>1.666666666666667</v>
      </c>
      <c r="N4166">
        <v>0.375</v>
      </c>
    </row>
    <row r="4167" spans="1:14" x14ac:dyDescent="0.3">
      <c r="A4167">
        <v>411830</v>
      </c>
      <c r="B4167">
        <v>4118303</v>
      </c>
      <c r="C4167" t="s">
        <v>4027</v>
      </c>
      <c r="D4167" t="s">
        <v>3796</v>
      </c>
      <c r="E4167" t="s">
        <v>5336</v>
      </c>
      <c r="F4167" t="s">
        <v>5339</v>
      </c>
      <c r="G4167" s="4">
        <v>2352</v>
      </c>
      <c r="H4167" s="4">
        <v>2352</v>
      </c>
      <c r="I4167">
        <v>0.70899999999999996</v>
      </c>
      <c r="J4167" s="4">
        <v>35796372.049999997</v>
      </c>
      <c r="K4167" s="12">
        <v>15219.545939625848</v>
      </c>
      <c r="L4167" s="12">
        <v>14712.97</v>
      </c>
      <c r="N4167">
        <v>0</v>
      </c>
    </row>
    <row r="4168" spans="1:14" x14ac:dyDescent="0.3">
      <c r="A4168">
        <v>411840</v>
      </c>
      <c r="B4168">
        <v>4118402</v>
      </c>
      <c r="C4168" t="s">
        <v>4028</v>
      </c>
      <c r="D4168" t="s">
        <v>3796</v>
      </c>
      <c r="E4168" t="s">
        <v>5336</v>
      </c>
      <c r="F4168" t="s">
        <v>5339</v>
      </c>
      <c r="G4168" s="4">
        <v>96209</v>
      </c>
      <c r="H4168" s="4">
        <v>96209</v>
      </c>
      <c r="I4168">
        <v>0.76300000000000001</v>
      </c>
      <c r="J4168" s="4">
        <v>508515292.63</v>
      </c>
      <c r="K4168" s="12">
        <v>5285.5272649128456</v>
      </c>
      <c r="L4168" s="12">
        <v>5285.5272649128456</v>
      </c>
      <c r="M4168">
        <v>1.3611111111111109</v>
      </c>
      <c r="N4168">
        <v>0.625</v>
      </c>
    </row>
    <row r="4169" spans="1:14" x14ac:dyDescent="0.3">
      <c r="A4169">
        <v>411845</v>
      </c>
      <c r="B4169">
        <v>4118451</v>
      </c>
      <c r="C4169" t="s">
        <v>4029</v>
      </c>
      <c r="D4169" t="s">
        <v>3796</v>
      </c>
      <c r="E4169" t="s">
        <v>5336</v>
      </c>
      <c r="F4169" t="s">
        <v>5339</v>
      </c>
      <c r="G4169" s="4">
        <v>6004</v>
      </c>
      <c r="H4169" s="4">
        <v>6004</v>
      </c>
      <c r="I4169">
        <v>0.747</v>
      </c>
      <c r="J4169" s="4">
        <v>93523304.209999993</v>
      </c>
      <c r="K4169" s="12">
        <v>15576.832813124582</v>
      </c>
      <c r="L4169" s="12">
        <v>14712.97</v>
      </c>
      <c r="N4169">
        <v>0</v>
      </c>
    </row>
    <row r="4170" spans="1:14" x14ac:dyDescent="0.3">
      <c r="A4170">
        <v>411850</v>
      </c>
      <c r="B4170">
        <v>4118501</v>
      </c>
      <c r="C4170" t="s">
        <v>4030</v>
      </c>
      <c r="D4170" t="s">
        <v>3796</v>
      </c>
      <c r="E4170" t="s">
        <v>5336</v>
      </c>
      <c r="F4170" t="s">
        <v>5339</v>
      </c>
      <c r="G4170" s="4">
        <v>97821</v>
      </c>
      <c r="H4170" s="4">
        <v>97821</v>
      </c>
      <c r="I4170">
        <v>0.78200000000000003</v>
      </c>
      <c r="J4170" s="4">
        <v>648660088.91999996</v>
      </c>
      <c r="K4170" s="12">
        <v>6631.0923924310728</v>
      </c>
      <c r="L4170" s="12">
        <v>6631.0923924310728</v>
      </c>
      <c r="M4170">
        <v>1.9722222222222221</v>
      </c>
      <c r="N4170">
        <v>0.25</v>
      </c>
    </row>
    <row r="4171" spans="1:14" x14ac:dyDescent="0.3">
      <c r="A4171">
        <v>411860</v>
      </c>
      <c r="B4171">
        <v>4118600</v>
      </c>
      <c r="C4171" t="s">
        <v>4031</v>
      </c>
      <c r="D4171" t="s">
        <v>3796</v>
      </c>
      <c r="E4171" t="s">
        <v>5336</v>
      </c>
      <c r="F4171" t="s">
        <v>5339</v>
      </c>
      <c r="G4171" s="4">
        <v>5706</v>
      </c>
      <c r="H4171" s="4">
        <v>5706</v>
      </c>
      <c r="I4171">
        <v>0.71699999999999997</v>
      </c>
      <c r="J4171" s="4">
        <v>50045787.960000001</v>
      </c>
      <c r="K4171" s="12">
        <v>8770.7304521556252</v>
      </c>
      <c r="L4171" s="12">
        <v>8770.7304521556252</v>
      </c>
      <c r="N4171">
        <v>0.125</v>
      </c>
    </row>
    <row r="4172" spans="1:14" x14ac:dyDescent="0.3">
      <c r="A4172">
        <v>411870</v>
      </c>
      <c r="B4172">
        <v>4118709</v>
      </c>
      <c r="C4172" t="s">
        <v>4032</v>
      </c>
      <c r="D4172" t="s">
        <v>3796</v>
      </c>
      <c r="E4172" t="s">
        <v>5336</v>
      </c>
      <c r="F4172" t="s">
        <v>5339</v>
      </c>
      <c r="G4172" s="4">
        <v>6414</v>
      </c>
      <c r="H4172" s="4">
        <v>6414</v>
      </c>
      <c r="I4172">
        <v>0.70799999999999996</v>
      </c>
      <c r="J4172" s="4">
        <v>60591043.079999998</v>
      </c>
      <c r="K4172" s="12">
        <v>9446.6858559401298</v>
      </c>
      <c r="L4172" s="12">
        <v>9446.6858559401298</v>
      </c>
      <c r="M4172">
        <v>0.27777777777777779</v>
      </c>
      <c r="N4172">
        <v>0.25</v>
      </c>
    </row>
    <row r="4173" spans="1:14" x14ac:dyDescent="0.3">
      <c r="A4173">
        <v>411880</v>
      </c>
      <c r="B4173">
        <v>4118808</v>
      </c>
      <c r="C4173" t="s">
        <v>4033</v>
      </c>
      <c r="D4173" t="s">
        <v>3796</v>
      </c>
      <c r="E4173" t="s">
        <v>5336</v>
      </c>
      <c r="F4173" t="s">
        <v>5339</v>
      </c>
      <c r="G4173" s="4">
        <v>13494</v>
      </c>
      <c r="H4173" s="4">
        <v>13494</v>
      </c>
      <c r="I4173">
        <v>0.72299999999999998</v>
      </c>
      <c r="J4173" s="4">
        <v>94416471.530000001</v>
      </c>
      <c r="K4173" s="12">
        <v>6996.9224492366975</v>
      </c>
      <c r="L4173" s="12">
        <v>6996.9224492366975</v>
      </c>
      <c r="N4173">
        <v>0</v>
      </c>
    </row>
    <row r="4174" spans="1:14" x14ac:dyDescent="0.3">
      <c r="A4174">
        <v>411885</v>
      </c>
      <c r="B4174">
        <v>4118857</v>
      </c>
      <c r="C4174" t="s">
        <v>4034</v>
      </c>
      <c r="D4174" t="s">
        <v>3796</v>
      </c>
      <c r="E4174" t="s">
        <v>5336</v>
      </c>
      <c r="F4174" t="s">
        <v>5339</v>
      </c>
      <c r="G4174" s="4">
        <v>7599</v>
      </c>
      <c r="H4174" s="4">
        <v>7599</v>
      </c>
      <c r="I4174">
        <v>0.71299999999999997</v>
      </c>
      <c r="J4174" s="4">
        <v>58423245.140000001</v>
      </c>
      <c r="K4174" s="12">
        <v>7688.2807132517437</v>
      </c>
      <c r="L4174" s="12">
        <v>7688.2807132517437</v>
      </c>
      <c r="N4174">
        <v>0</v>
      </c>
    </row>
    <row r="4175" spans="1:14" x14ac:dyDescent="0.3">
      <c r="A4175">
        <v>411890</v>
      </c>
      <c r="B4175">
        <v>4118907</v>
      </c>
      <c r="C4175" t="s">
        <v>4035</v>
      </c>
      <c r="D4175" t="s">
        <v>3796</v>
      </c>
      <c r="E4175" t="s">
        <v>5336</v>
      </c>
      <c r="F4175" t="s">
        <v>5339</v>
      </c>
      <c r="G4175" s="4">
        <v>12389</v>
      </c>
      <c r="H4175" s="4">
        <v>12389</v>
      </c>
      <c r="I4175">
        <v>0.7</v>
      </c>
      <c r="J4175" s="4">
        <v>80200996.079999998</v>
      </c>
      <c r="K4175" s="12">
        <v>6473.5649430946805</v>
      </c>
      <c r="L4175" s="12">
        <v>6473.5649430946805</v>
      </c>
      <c r="M4175">
        <v>1.2222222222222221</v>
      </c>
      <c r="N4175">
        <v>0.25</v>
      </c>
    </row>
    <row r="4176" spans="1:14" x14ac:dyDescent="0.3">
      <c r="A4176">
        <v>411900</v>
      </c>
      <c r="B4176">
        <v>4119004</v>
      </c>
      <c r="C4176" t="s">
        <v>4036</v>
      </c>
      <c r="D4176" t="s">
        <v>3796</v>
      </c>
      <c r="E4176" t="s">
        <v>5336</v>
      </c>
      <c r="F4176" t="s">
        <v>5339</v>
      </c>
      <c r="G4176" s="4">
        <v>6218</v>
      </c>
      <c r="H4176" s="4">
        <v>6218</v>
      </c>
      <c r="I4176">
        <v>0.72599999999999998</v>
      </c>
      <c r="J4176" s="4">
        <v>45750191.039999999</v>
      </c>
      <c r="K4176" s="12">
        <v>7357.7020006432931</v>
      </c>
      <c r="L4176" s="12">
        <v>7357.7020006432931</v>
      </c>
      <c r="M4176">
        <v>0.66666666666666685</v>
      </c>
      <c r="N4176">
        <v>0.25</v>
      </c>
    </row>
    <row r="4177" spans="1:14" x14ac:dyDescent="0.3">
      <c r="A4177">
        <v>411910</v>
      </c>
      <c r="B4177">
        <v>4119103</v>
      </c>
      <c r="C4177" t="s">
        <v>4037</v>
      </c>
      <c r="D4177" t="s">
        <v>3796</v>
      </c>
      <c r="E4177" t="s">
        <v>5336</v>
      </c>
      <c r="F4177" t="s">
        <v>5339</v>
      </c>
      <c r="G4177" s="4">
        <v>14409</v>
      </c>
      <c r="H4177" s="4">
        <v>14409</v>
      </c>
      <c r="I4177">
        <v>0.69399999999999995</v>
      </c>
      <c r="J4177" s="4">
        <v>112379701.93000001</v>
      </c>
      <c r="K4177" s="12">
        <v>7799.2714227219103</v>
      </c>
      <c r="L4177" s="12">
        <v>7799.2714227219103</v>
      </c>
      <c r="M4177">
        <v>0.25</v>
      </c>
      <c r="N4177">
        <v>0.25</v>
      </c>
    </row>
    <row r="4178" spans="1:14" x14ac:dyDescent="0.3">
      <c r="A4178">
        <v>411915</v>
      </c>
      <c r="B4178">
        <v>4119152</v>
      </c>
      <c r="C4178" t="s">
        <v>4038</v>
      </c>
      <c r="D4178" t="s">
        <v>3796</v>
      </c>
      <c r="E4178" t="s">
        <v>5336</v>
      </c>
      <c r="F4178" t="s">
        <v>5339</v>
      </c>
      <c r="G4178" s="4">
        <v>131255</v>
      </c>
      <c r="H4178" s="4">
        <v>131255</v>
      </c>
      <c r="I4178">
        <v>0.751</v>
      </c>
      <c r="J4178" s="4">
        <v>805500391.25999999</v>
      </c>
      <c r="K4178" s="12">
        <v>6136.9120510456742</v>
      </c>
      <c r="L4178" s="12">
        <v>6136.9120510456742</v>
      </c>
      <c r="M4178">
        <v>1.833333333333333</v>
      </c>
      <c r="N4178">
        <v>0.625</v>
      </c>
    </row>
    <row r="4179" spans="1:14" x14ac:dyDescent="0.3">
      <c r="A4179">
        <v>411920</v>
      </c>
      <c r="B4179">
        <v>4119202</v>
      </c>
      <c r="C4179" t="s">
        <v>4039</v>
      </c>
      <c r="D4179" t="s">
        <v>3796</v>
      </c>
      <c r="E4179" t="s">
        <v>5336</v>
      </c>
      <c r="F4179" t="s">
        <v>5339</v>
      </c>
      <c r="G4179" s="4">
        <v>6676</v>
      </c>
      <c r="H4179" s="4">
        <v>6676</v>
      </c>
      <c r="I4179">
        <v>0.69699999999999995</v>
      </c>
      <c r="J4179" s="4">
        <v>51155664.469999999</v>
      </c>
      <c r="K4179" s="12">
        <v>7662.6219997004191</v>
      </c>
      <c r="L4179" s="12">
        <v>7662.6219997004191</v>
      </c>
      <c r="M4179">
        <v>1.083333333333333</v>
      </c>
      <c r="N4179">
        <v>0.25</v>
      </c>
    </row>
    <row r="4180" spans="1:14" x14ac:dyDescent="0.3">
      <c r="A4180">
        <v>411925</v>
      </c>
      <c r="B4180">
        <v>4119251</v>
      </c>
      <c r="C4180" t="s">
        <v>4040</v>
      </c>
      <c r="D4180" t="s">
        <v>3796</v>
      </c>
      <c r="E4180" t="s">
        <v>5336</v>
      </c>
      <c r="F4180" t="s">
        <v>5339</v>
      </c>
      <c r="G4180" s="4">
        <v>2805</v>
      </c>
      <c r="H4180" s="4">
        <v>2805</v>
      </c>
      <c r="I4180">
        <v>0.69499999999999995</v>
      </c>
      <c r="J4180" s="4">
        <v>31761208.370000001</v>
      </c>
      <c r="K4180" s="12">
        <v>11323.068937611408</v>
      </c>
      <c r="L4180" s="12">
        <v>11323.068937611408</v>
      </c>
      <c r="N4180">
        <v>0</v>
      </c>
    </row>
    <row r="4181" spans="1:14" x14ac:dyDescent="0.3">
      <c r="A4181">
        <v>411930</v>
      </c>
      <c r="B4181">
        <v>4119301</v>
      </c>
      <c r="C4181" t="s">
        <v>1757</v>
      </c>
      <c r="D4181" t="s">
        <v>3796</v>
      </c>
      <c r="E4181" t="s">
        <v>5336</v>
      </c>
      <c r="F4181" t="s">
        <v>5339</v>
      </c>
      <c r="G4181" s="4">
        <v>30451</v>
      </c>
      <c r="H4181" s="4">
        <v>30451</v>
      </c>
      <c r="I4181">
        <v>0.65400000000000003</v>
      </c>
      <c r="J4181" s="4">
        <v>216753605.22</v>
      </c>
      <c r="K4181" s="12">
        <v>7118.1112350990115</v>
      </c>
      <c r="L4181" s="12">
        <v>7118.1112350990115</v>
      </c>
      <c r="M4181">
        <v>0.72222222222222221</v>
      </c>
      <c r="N4181">
        <v>0.5</v>
      </c>
    </row>
    <row r="4182" spans="1:14" x14ac:dyDescent="0.3">
      <c r="A4182">
        <v>411940</v>
      </c>
      <c r="B4182">
        <v>4119400</v>
      </c>
      <c r="C4182" t="s">
        <v>4041</v>
      </c>
      <c r="D4182" t="s">
        <v>3796</v>
      </c>
      <c r="E4182" t="s">
        <v>5336</v>
      </c>
      <c r="F4182" t="s">
        <v>5339</v>
      </c>
      <c r="G4182" s="4">
        <v>23977</v>
      </c>
      <c r="H4182" s="4">
        <v>23977</v>
      </c>
      <c r="I4182">
        <v>0.70799999999999996</v>
      </c>
      <c r="J4182" s="4">
        <v>181674483.16999999</v>
      </c>
      <c r="K4182" s="12">
        <v>7577.0314538933135</v>
      </c>
      <c r="L4182" s="12">
        <v>7577.0314538933135</v>
      </c>
      <c r="N4182">
        <v>0.125</v>
      </c>
    </row>
    <row r="4183" spans="1:14" x14ac:dyDescent="0.3">
      <c r="A4183">
        <v>411950</v>
      </c>
      <c r="B4183">
        <v>4119509</v>
      </c>
      <c r="C4183" t="s">
        <v>4042</v>
      </c>
      <c r="D4183" t="s">
        <v>3796</v>
      </c>
      <c r="E4183" t="s">
        <v>5336</v>
      </c>
      <c r="F4183" t="s">
        <v>5339</v>
      </c>
      <c r="G4183" s="4">
        <v>127433</v>
      </c>
      <c r="H4183" s="4">
        <v>127433</v>
      </c>
      <c r="I4183">
        <v>0.7</v>
      </c>
      <c r="J4183" s="4">
        <v>515665018.56999999</v>
      </c>
      <c r="K4183" s="12">
        <v>4046.5579447238943</v>
      </c>
      <c r="L4183" s="12">
        <v>4046.5579447238943</v>
      </c>
      <c r="M4183">
        <v>0.61111111111111094</v>
      </c>
      <c r="N4183">
        <v>0.625</v>
      </c>
    </row>
    <row r="4184" spans="1:14" x14ac:dyDescent="0.3">
      <c r="A4184">
        <v>411960</v>
      </c>
      <c r="B4184">
        <v>4119608</v>
      </c>
      <c r="C4184" t="s">
        <v>4043</v>
      </c>
      <c r="D4184" t="s">
        <v>3796</v>
      </c>
      <c r="E4184" t="s">
        <v>5336</v>
      </c>
      <c r="F4184" t="s">
        <v>5339</v>
      </c>
      <c r="G4184" s="4">
        <v>34527</v>
      </c>
      <c r="H4184" s="4">
        <v>34527</v>
      </c>
      <c r="I4184">
        <v>0.70199999999999996</v>
      </c>
      <c r="J4184" s="4">
        <v>209096410.41999999</v>
      </c>
      <c r="K4184" s="12">
        <v>6056.0260207953188</v>
      </c>
      <c r="L4184" s="12">
        <v>6056.0260207953188</v>
      </c>
      <c r="N4184">
        <v>0.5</v>
      </c>
    </row>
    <row r="4185" spans="1:14" x14ac:dyDescent="0.3">
      <c r="A4185">
        <v>411965</v>
      </c>
      <c r="B4185">
        <v>4119657</v>
      </c>
      <c r="C4185" t="s">
        <v>3606</v>
      </c>
      <c r="D4185" t="s">
        <v>3796</v>
      </c>
      <c r="E4185" t="s">
        <v>5336</v>
      </c>
      <c r="F4185" t="s">
        <v>5339</v>
      </c>
      <c r="G4185" s="4">
        <v>3141</v>
      </c>
      <c r="H4185" s="4">
        <v>3141</v>
      </c>
      <c r="I4185">
        <v>0.71</v>
      </c>
      <c r="J4185" s="4">
        <v>38656605.189999998</v>
      </c>
      <c r="K4185" s="12">
        <v>12307.101302133078</v>
      </c>
      <c r="L4185" s="12">
        <v>12307.101302133078</v>
      </c>
      <c r="N4185">
        <v>0</v>
      </c>
    </row>
    <row r="4186" spans="1:14" x14ac:dyDescent="0.3">
      <c r="A4186">
        <v>411970</v>
      </c>
      <c r="B4186">
        <v>4119707</v>
      </c>
      <c r="C4186" t="s">
        <v>4044</v>
      </c>
      <c r="D4186" t="s">
        <v>3796</v>
      </c>
      <c r="E4186" t="s">
        <v>5336</v>
      </c>
      <c r="F4186" t="s">
        <v>5339</v>
      </c>
      <c r="G4186" s="4">
        <v>4125</v>
      </c>
      <c r="H4186" s="4">
        <v>4125</v>
      </c>
      <c r="I4186">
        <v>0.70499999999999996</v>
      </c>
      <c r="J4186" s="4">
        <v>41240623.740000002</v>
      </c>
      <c r="K4186" s="12">
        <v>9997.7269672727271</v>
      </c>
      <c r="L4186" s="12">
        <v>9997.7269672727271</v>
      </c>
      <c r="N4186">
        <v>0.125</v>
      </c>
    </row>
    <row r="4187" spans="1:14" x14ac:dyDescent="0.3">
      <c r="A4187">
        <v>411980</v>
      </c>
      <c r="B4187">
        <v>4119806</v>
      </c>
      <c r="C4187" t="s">
        <v>2078</v>
      </c>
      <c r="D4187" t="s">
        <v>3796</v>
      </c>
      <c r="E4187" t="s">
        <v>5336</v>
      </c>
      <c r="F4187" t="s">
        <v>5339</v>
      </c>
      <c r="G4187" s="4">
        <v>14722</v>
      </c>
      <c r="H4187" s="4">
        <v>14722</v>
      </c>
      <c r="I4187">
        <v>0.70599999999999996</v>
      </c>
      <c r="J4187" s="4">
        <v>97078901.560000002</v>
      </c>
      <c r="K4187" s="12">
        <v>6594.1381306887652</v>
      </c>
      <c r="L4187" s="12">
        <v>6594.1381306887652</v>
      </c>
      <c r="N4187">
        <v>0</v>
      </c>
    </row>
    <row r="4188" spans="1:14" x14ac:dyDescent="0.3">
      <c r="A4188">
        <v>411990</v>
      </c>
      <c r="B4188">
        <v>4119905</v>
      </c>
      <c r="C4188" t="s">
        <v>4045</v>
      </c>
      <c r="D4188" t="s">
        <v>3796</v>
      </c>
      <c r="E4188" t="s">
        <v>5336</v>
      </c>
      <c r="F4188" t="s">
        <v>5339</v>
      </c>
      <c r="G4188" s="4">
        <v>375632</v>
      </c>
      <c r="H4188" s="4">
        <v>200000</v>
      </c>
      <c r="I4188">
        <v>0.76300000000000001</v>
      </c>
      <c r="J4188" s="4">
        <v>1618999333.5999999</v>
      </c>
      <c r="K4188" s="12">
        <v>8094.9966679999998</v>
      </c>
      <c r="L4188" s="12">
        <v>8094.9966679999998</v>
      </c>
      <c r="M4188">
        <v>1</v>
      </c>
      <c r="N4188">
        <v>0.75</v>
      </c>
    </row>
    <row r="4189" spans="1:14" x14ac:dyDescent="0.3">
      <c r="A4189">
        <v>411995</v>
      </c>
      <c r="B4189">
        <v>4119954</v>
      </c>
      <c r="C4189" t="s">
        <v>4046</v>
      </c>
      <c r="D4189" t="s">
        <v>3796</v>
      </c>
      <c r="E4189" t="s">
        <v>5336</v>
      </c>
      <c r="F4189" t="s">
        <v>5339</v>
      </c>
      <c r="G4189" s="4">
        <v>33131</v>
      </c>
      <c r="H4189" s="4">
        <v>33131</v>
      </c>
      <c r="I4189">
        <v>0.73799999999999999</v>
      </c>
      <c r="J4189" s="4">
        <v>219542171.68000001</v>
      </c>
      <c r="K4189" s="12">
        <v>6626.4879321481394</v>
      </c>
      <c r="L4189" s="12">
        <v>6626.4879321481394</v>
      </c>
      <c r="M4189">
        <v>1.4722222222222221</v>
      </c>
      <c r="N4189">
        <v>0.5</v>
      </c>
    </row>
    <row r="4190" spans="1:14" x14ac:dyDescent="0.3">
      <c r="A4190">
        <v>412000</v>
      </c>
      <c r="B4190">
        <v>4120002</v>
      </c>
      <c r="C4190" t="s">
        <v>4047</v>
      </c>
      <c r="D4190" t="s">
        <v>3796</v>
      </c>
      <c r="E4190" t="s">
        <v>5336</v>
      </c>
      <c r="F4190" t="s">
        <v>5339</v>
      </c>
      <c r="G4190" s="4">
        <v>11271</v>
      </c>
      <c r="H4190" s="4">
        <v>11271</v>
      </c>
      <c r="I4190">
        <v>0.73799999999999999</v>
      </c>
      <c r="J4190" s="4">
        <v>74549650.260000005</v>
      </c>
      <c r="K4190" s="12">
        <v>6614.2889060420557</v>
      </c>
      <c r="L4190" s="12">
        <v>6614.2889060420557</v>
      </c>
      <c r="N4190">
        <v>0.25</v>
      </c>
    </row>
    <row r="4191" spans="1:14" x14ac:dyDescent="0.3">
      <c r="A4191">
        <v>412010</v>
      </c>
      <c r="B4191">
        <v>4120101</v>
      </c>
      <c r="C4191" t="s">
        <v>4048</v>
      </c>
      <c r="D4191" t="s">
        <v>3796</v>
      </c>
      <c r="E4191" t="s">
        <v>5336</v>
      </c>
      <c r="F4191" t="s">
        <v>5339</v>
      </c>
      <c r="G4191" s="4">
        <v>4072</v>
      </c>
      <c r="H4191" s="4">
        <v>4072</v>
      </c>
      <c r="I4191">
        <v>0.7</v>
      </c>
      <c r="J4191" s="4">
        <v>40794116.049999997</v>
      </c>
      <c r="K4191" s="12">
        <v>10018.201387524558</v>
      </c>
      <c r="L4191" s="12">
        <v>10018.201387524558</v>
      </c>
      <c r="N4191">
        <v>0.125</v>
      </c>
    </row>
    <row r="4192" spans="1:14" x14ac:dyDescent="0.3">
      <c r="A4192">
        <v>412015</v>
      </c>
      <c r="B4192">
        <v>4120150</v>
      </c>
      <c r="C4192" t="s">
        <v>4049</v>
      </c>
      <c r="D4192" t="s">
        <v>3796</v>
      </c>
      <c r="E4192" t="s">
        <v>5336</v>
      </c>
      <c r="F4192" t="s">
        <v>5339</v>
      </c>
      <c r="G4192" s="4">
        <v>3057</v>
      </c>
      <c r="H4192" s="4">
        <v>3057</v>
      </c>
      <c r="I4192">
        <v>0.68799999999999994</v>
      </c>
      <c r="J4192" s="4">
        <v>56999876.619999997</v>
      </c>
      <c r="K4192" s="12">
        <v>18645.690749100424</v>
      </c>
      <c r="L4192" s="12">
        <v>14712.97</v>
      </c>
      <c r="N4192">
        <v>0.25</v>
      </c>
    </row>
    <row r="4193" spans="1:14" x14ac:dyDescent="0.3">
      <c r="A4193">
        <v>412020</v>
      </c>
      <c r="B4193">
        <v>4120200</v>
      </c>
      <c r="C4193" t="s">
        <v>4050</v>
      </c>
      <c r="D4193" t="s">
        <v>3796</v>
      </c>
      <c r="E4193" t="s">
        <v>5336</v>
      </c>
      <c r="F4193" t="s">
        <v>5339</v>
      </c>
      <c r="G4193" s="4">
        <v>3370</v>
      </c>
      <c r="H4193" s="4">
        <v>3370</v>
      </c>
      <c r="I4193">
        <v>0.73499999999999999</v>
      </c>
      <c r="J4193" s="4">
        <v>56816725.210000001</v>
      </c>
      <c r="K4193" s="12">
        <v>16859.562376854599</v>
      </c>
      <c r="L4193" s="12">
        <v>14712.97</v>
      </c>
      <c r="N4193">
        <v>0.25</v>
      </c>
    </row>
    <row r="4194" spans="1:14" x14ac:dyDescent="0.3">
      <c r="A4194">
        <v>412030</v>
      </c>
      <c r="B4194">
        <v>4120309</v>
      </c>
      <c r="C4194" t="s">
        <v>4051</v>
      </c>
      <c r="D4194" t="s">
        <v>3796</v>
      </c>
      <c r="E4194" t="s">
        <v>5336</v>
      </c>
      <c r="F4194" t="s">
        <v>5339</v>
      </c>
      <c r="G4194" s="4">
        <v>3515</v>
      </c>
      <c r="H4194" s="4">
        <v>3515</v>
      </c>
      <c r="I4194">
        <v>0.68500000000000005</v>
      </c>
      <c r="J4194" s="4">
        <v>41476042.210000001</v>
      </c>
      <c r="K4194" s="12">
        <v>11799.727513513513</v>
      </c>
      <c r="L4194" s="12">
        <v>11799.727513513513</v>
      </c>
      <c r="N4194">
        <v>0.125</v>
      </c>
    </row>
    <row r="4195" spans="1:14" x14ac:dyDescent="0.3">
      <c r="A4195">
        <v>412033</v>
      </c>
      <c r="B4195">
        <v>4120333</v>
      </c>
      <c r="C4195" t="s">
        <v>4052</v>
      </c>
      <c r="D4195" t="s">
        <v>3796</v>
      </c>
      <c r="E4195" t="s">
        <v>5336</v>
      </c>
      <c r="F4195" t="s">
        <v>5339</v>
      </c>
      <c r="G4195" s="4">
        <v>3816</v>
      </c>
      <c r="H4195" s="4">
        <v>3816</v>
      </c>
      <c r="I4195">
        <v>0.71</v>
      </c>
      <c r="J4195" s="4">
        <v>40731757.329999998</v>
      </c>
      <c r="K4195" s="12">
        <v>10673.940600104821</v>
      </c>
      <c r="L4195" s="12">
        <v>10673.940600104821</v>
      </c>
      <c r="N4195">
        <v>0</v>
      </c>
    </row>
    <row r="4196" spans="1:14" x14ac:dyDescent="0.3">
      <c r="A4196">
        <v>412035</v>
      </c>
      <c r="B4196">
        <v>4120358</v>
      </c>
      <c r="C4196" t="s">
        <v>4053</v>
      </c>
      <c r="D4196" t="s">
        <v>3796</v>
      </c>
      <c r="E4196" t="s">
        <v>5336</v>
      </c>
      <c r="F4196" t="s">
        <v>5339</v>
      </c>
      <c r="G4196" s="4">
        <v>5831</v>
      </c>
      <c r="H4196" s="4">
        <v>5831</v>
      </c>
      <c r="I4196">
        <v>0.752</v>
      </c>
      <c r="J4196" s="4">
        <v>51669827.140000001</v>
      </c>
      <c r="K4196" s="12">
        <v>8861.2291442291207</v>
      </c>
      <c r="L4196" s="12">
        <v>8861.2291442291207</v>
      </c>
      <c r="M4196">
        <v>0.5</v>
      </c>
      <c r="N4196">
        <v>0.125</v>
      </c>
    </row>
    <row r="4197" spans="1:14" x14ac:dyDescent="0.3">
      <c r="A4197">
        <v>412040</v>
      </c>
      <c r="B4197">
        <v>4120408</v>
      </c>
      <c r="C4197" t="s">
        <v>4054</v>
      </c>
      <c r="D4197" t="s">
        <v>3796</v>
      </c>
      <c r="E4197" t="s">
        <v>5336</v>
      </c>
      <c r="F4197" t="s">
        <v>5339</v>
      </c>
      <c r="G4197" s="4">
        <v>4304</v>
      </c>
      <c r="H4197" s="4">
        <v>4304</v>
      </c>
      <c r="I4197">
        <v>0.71299999999999997</v>
      </c>
      <c r="J4197" s="4">
        <v>42598225.590000004</v>
      </c>
      <c r="K4197" s="12">
        <v>9897.3572467472131</v>
      </c>
      <c r="L4197" s="12">
        <v>9897.3572467472131</v>
      </c>
      <c r="N4197">
        <v>0</v>
      </c>
    </row>
    <row r="4198" spans="1:14" x14ac:dyDescent="0.3">
      <c r="A4198">
        <v>412050</v>
      </c>
      <c r="B4198">
        <v>4120507</v>
      </c>
      <c r="C4198" t="s">
        <v>4055</v>
      </c>
      <c r="D4198" t="s">
        <v>3796</v>
      </c>
      <c r="E4198" t="s">
        <v>5336</v>
      </c>
      <c r="F4198" t="s">
        <v>5339</v>
      </c>
      <c r="G4198" s="4">
        <v>10064</v>
      </c>
      <c r="H4198" s="4">
        <v>10064</v>
      </c>
      <c r="I4198">
        <v>0.70099999999999996</v>
      </c>
      <c r="J4198" s="4">
        <v>75953769.709999993</v>
      </c>
      <c r="K4198" s="12">
        <v>7547.0756866057227</v>
      </c>
      <c r="L4198" s="12">
        <v>7547.0756866057227</v>
      </c>
      <c r="N4198">
        <v>0.125</v>
      </c>
    </row>
    <row r="4199" spans="1:14" x14ac:dyDescent="0.3">
      <c r="A4199">
        <v>412060</v>
      </c>
      <c r="B4199">
        <v>4120606</v>
      </c>
      <c r="C4199" t="s">
        <v>4056</v>
      </c>
      <c r="D4199" t="s">
        <v>3796</v>
      </c>
      <c r="E4199" t="s">
        <v>5336</v>
      </c>
      <c r="F4199" t="s">
        <v>5339</v>
      </c>
      <c r="G4199" s="4">
        <v>50946</v>
      </c>
      <c r="H4199" s="4">
        <v>50946</v>
      </c>
      <c r="I4199">
        <v>0.67600000000000005</v>
      </c>
      <c r="J4199" s="4">
        <v>261943931.69</v>
      </c>
      <c r="K4199" s="12">
        <v>5141.5995699367959</v>
      </c>
      <c r="L4199" s="12">
        <v>5141.5995699367959</v>
      </c>
      <c r="N4199">
        <v>0.375</v>
      </c>
    </row>
    <row r="4200" spans="1:14" x14ac:dyDescent="0.3">
      <c r="A4200">
        <v>412065</v>
      </c>
      <c r="B4200">
        <v>4120655</v>
      </c>
      <c r="C4200" t="s">
        <v>4057</v>
      </c>
      <c r="D4200" t="s">
        <v>3796</v>
      </c>
      <c r="E4200" t="s">
        <v>5336</v>
      </c>
      <c r="F4200" t="s">
        <v>5339</v>
      </c>
      <c r="G4200" s="4">
        <v>4127</v>
      </c>
      <c r="H4200" s="4">
        <v>4127</v>
      </c>
      <c r="I4200">
        <v>0.71</v>
      </c>
      <c r="J4200" s="4">
        <v>49637084.109999999</v>
      </c>
      <c r="K4200" s="12">
        <v>12027.401044342138</v>
      </c>
      <c r="L4200" s="12">
        <v>12027.401044342138</v>
      </c>
      <c r="N4200">
        <v>0</v>
      </c>
    </row>
    <row r="4201" spans="1:14" x14ac:dyDescent="0.3">
      <c r="A4201">
        <v>412070</v>
      </c>
      <c r="B4201">
        <v>4120705</v>
      </c>
      <c r="C4201" t="s">
        <v>4058</v>
      </c>
      <c r="D4201" t="s">
        <v>3796</v>
      </c>
      <c r="E4201" t="s">
        <v>5336</v>
      </c>
      <c r="F4201" t="s">
        <v>5339</v>
      </c>
      <c r="G4201" s="4">
        <v>8426</v>
      </c>
      <c r="H4201" s="4">
        <v>8426</v>
      </c>
      <c r="I4201">
        <v>0.71399999999999997</v>
      </c>
      <c r="J4201" s="4">
        <v>50240845.200000003</v>
      </c>
      <c r="K4201" s="12">
        <v>5962.5973415618328</v>
      </c>
      <c r="L4201" s="12">
        <v>5962.5973415618328</v>
      </c>
      <c r="N4201">
        <v>0</v>
      </c>
    </row>
    <row r="4202" spans="1:14" x14ac:dyDescent="0.3">
      <c r="A4202">
        <v>412080</v>
      </c>
      <c r="B4202">
        <v>4120804</v>
      </c>
      <c r="C4202" t="s">
        <v>4059</v>
      </c>
      <c r="D4202" t="s">
        <v>3796</v>
      </c>
      <c r="E4202" t="s">
        <v>5336</v>
      </c>
      <c r="F4202" t="s">
        <v>5339</v>
      </c>
      <c r="G4202" s="4">
        <v>25397</v>
      </c>
      <c r="H4202" s="4">
        <v>25397</v>
      </c>
      <c r="I4202">
        <v>0.74199999999999999</v>
      </c>
      <c r="J4202" s="4">
        <v>195621796.63999999</v>
      </c>
      <c r="K4202" s="12">
        <v>7702.5552876323973</v>
      </c>
      <c r="L4202" s="12">
        <v>7702.5552876323973</v>
      </c>
      <c r="M4202">
        <v>0.69444444444444464</v>
      </c>
      <c r="N4202">
        <v>0.375</v>
      </c>
    </row>
    <row r="4203" spans="1:14" x14ac:dyDescent="0.3">
      <c r="A4203">
        <v>412085</v>
      </c>
      <c r="B4203">
        <v>4120853</v>
      </c>
      <c r="C4203" t="s">
        <v>4060</v>
      </c>
      <c r="D4203" t="s">
        <v>3796</v>
      </c>
      <c r="E4203" t="s">
        <v>5336</v>
      </c>
      <c r="F4203" t="s">
        <v>5339</v>
      </c>
      <c r="G4203" s="4">
        <v>4672</v>
      </c>
      <c r="H4203" s="4">
        <v>4672</v>
      </c>
      <c r="I4203">
        <v>0.79100000000000004</v>
      </c>
      <c r="J4203" s="4">
        <v>58245028.890000001</v>
      </c>
      <c r="K4203" s="12">
        <v>12466.829813784247</v>
      </c>
      <c r="L4203" s="12">
        <v>12466.829813784247</v>
      </c>
      <c r="N4203">
        <v>0</v>
      </c>
    </row>
    <row r="4204" spans="1:14" x14ac:dyDescent="0.3">
      <c r="A4204">
        <v>412090</v>
      </c>
      <c r="B4204">
        <v>4120903</v>
      </c>
      <c r="C4204" t="s">
        <v>4061</v>
      </c>
      <c r="D4204" t="s">
        <v>3796</v>
      </c>
      <c r="E4204" t="s">
        <v>5336</v>
      </c>
      <c r="F4204" t="s">
        <v>5339</v>
      </c>
      <c r="G4204" s="4">
        <v>31423</v>
      </c>
      <c r="H4204" s="4">
        <v>31423</v>
      </c>
      <c r="I4204">
        <v>0.68100000000000005</v>
      </c>
      <c r="J4204" s="4">
        <v>181493919.03</v>
      </c>
      <c r="K4204" s="12">
        <v>5775.8304118002734</v>
      </c>
      <c r="L4204" s="12">
        <v>5775.8304118002734</v>
      </c>
      <c r="N4204">
        <v>0.125</v>
      </c>
    </row>
    <row r="4205" spans="1:14" x14ac:dyDescent="0.3">
      <c r="A4205">
        <v>412100</v>
      </c>
      <c r="B4205">
        <v>4121000</v>
      </c>
      <c r="C4205" t="s">
        <v>4062</v>
      </c>
      <c r="D4205" t="s">
        <v>3796</v>
      </c>
      <c r="E4205" t="s">
        <v>5336</v>
      </c>
      <c r="F4205" t="s">
        <v>5339</v>
      </c>
      <c r="G4205" s="4">
        <v>10625</v>
      </c>
      <c r="H4205" s="4">
        <v>10625</v>
      </c>
      <c r="I4205">
        <v>0.68799999999999994</v>
      </c>
      <c r="J4205" s="4">
        <v>84932580.340000004</v>
      </c>
      <c r="K4205" s="12">
        <v>7993.6546202352947</v>
      </c>
      <c r="L4205" s="12">
        <v>7993.6546202352947</v>
      </c>
      <c r="N4205">
        <v>0.125</v>
      </c>
    </row>
    <row r="4206" spans="1:14" x14ac:dyDescent="0.3">
      <c r="A4206">
        <v>412110</v>
      </c>
      <c r="B4206">
        <v>4121109</v>
      </c>
      <c r="C4206" t="s">
        <v>4063</v>
      </c>
      <c r="D4206" t="s">
        <v>3796</v>
      </c>
      <c r="E4206" t="s">
        <v>5336</v>
      </c>
      <c r="F4206" t="s">
        <v>5339</v>
      </c>
      <c r="G4206" s="4">
        <v>5052</v>
      </c>
      <c r="H4206" s="4">
        <v>5052</v>
      </c>
      <c r="I4206">
        <v>0.71499999999999997</v>
      </c>
      <c r="J4206" s="4">
        <v>6043126.7699999996</v>
      </c>
      <c r="K4206" s="12">
        <v>1196.1850296912114</v>
      </c>
      <c r="L4206" s="12">
        <v>1196.1850296912114</v>
      </c>
      <c r="M4206">
        <v>1.166666666666667</v>
      </c>
      <c r="N4206">
        <v>0.5</v>
      </c>
    </row>
    <row r="4207" spans="1:14" x14ac:dyDescent="0.3">
      <c r="A4207">
        <v>412120</v>
      </c>
      <c r="B4207">
        <v>4121208</v>
      </c>
      <c r="C4207" t="s">
        <v>4064</v>
      </c>
      <c r="D4207" t="s">
        <v>3796</v>
      </c>
      <c r="E4207" t="s">
        <v>5336</v>
      </c>
      <c r="F4207" t="s">
        <v>5339</v>
      </c>
      <c r="G4207" s="4">
        <v>18882</v>
      </c>
      <c r="H4207" s="4">
        <v>18882</v>
      </c>
      <c r="I4207">
        <v>0.68</v>
      </c>
      <c r="J4207" s="4">
        <v>123572025.73999999</v>
      </c>
      <c r="K4207" s="12">
        <v>6544.4352155491997</v>
      </c>
      <c r="L4207" s="12">
        <v>6544.4352155491997</v>
      </c>
      <c r="M4207">
        <v>0.66666666666666674</v>
      </c>
      <c r="N4207">
        <v>0.875</v>
      </c>
    </row>
    <row r="4208" spans="1:14" x14ac:dyDescent="0.3">
      <c r="A4208">
        <v>412125</v>
      </c>
      <c r="B4208">
        <v>4121257</v>
      </c>
      <c r="C4208" t="s">
        <v>4065</v>
      </c>
      <c r="D4208" t="s">
        <v>3796</v>
      </c>
      <c r="E4208" t="s">
        <v>5336</v>
      </c>
      <c r="F4208" t="s">
        <v>5339</v>
      </c>
      <c r="G4208" s="4">
        <v>4279</v>
      </c>
      <c r="H4208" s="4">
        <v>4279</v>
      </c>
      <c r="I4208">
        <v>0.63</v>
      </c>
      <c r="J4208" s="4">
        <v>41299346.43</v>
      </c>
      <c r="K4208" s="12">
        <v>9651.6350619303576</v>
      </c>
      <c r="L4208" s="12">
        <v>9651.6350619303576</v>
      </c>
      <c r="N4208">
        <v>0.125</v>
      </c>
    </row>
    <row r="4209" spans="1:14" x14ac:dyDescent="0.3">
      <c r="A4209">
        <v>412130</v>
      </c>
      <c r="B4209">
        <v>4121307</v>
      </c>
      <c r="C4209" t="s">
        <v>4066</v>
      </c>
      <c r="D4209" t="s">
        <v>3796</v>
      </c>
      <c r="E4209" t="s">
        <v>5336</v>
      </c>
      <c r="F4209" t="s">
        <v>5339</v>
      </c>
      <c r="G4209" s="4">
        <v>3472</v>
      </c>
      <c r="H4209" s="4">
        <v>3472</v>
      </c>
      <c r="I4209">
        <v>0.70699999999999996</v>
      </c>
      <c r="J4209" s="4">
        <v>34587780.329999998</v>
      </c>
      <c r="K4209" s="12">
        <v>9961.9182978110603</v>
      </c>
      <c r="L4209" s="12">
        <v>9961.9182978110603</v>
      </c>
      <c r="N4209">
        <v>0.75</v>
      </c>
    </row>
    <row r="4210" spans="1:14" x14ac:dyDescent="0.3">
      <c r="A4210">
        <v>412135</v>
      </c>
      <c r="B4210">
        <v>4121356</v>
      </c>
      <c r="C4210" t="s">
        <v>4067</v>
      </c>
      <c r="D4210" t="s">
        <v>3796</v>
      </c>
      <c r="E4210" t="s">
        <v>5336</v>
      </c>
      <c r="F4210" t="s">
        <v>5339</v>
      </c>
      <c r="G4210" s="4">
        <v>2623</v>
      </c>
      <c r="H4210" s="4">
        <v>2623</v>
      </c>
      <c r="I4210">
        <v>0.70399999999999996</v>
      </c>
      <c r="J4210" s="4">
        <v>38322080.329999998</v>
      </c>
      <c r="K4210" s="12">
        <v>14610.019187952725</v>
      </c>
      <c r="L4210" s="12">
        <v>14610.019187952725</v>
      </c>
      <c r="N4210">
        <v>0</v>
      </c>
    </row>
    <row r="4211" spans="1:14" x14ac:dyDescent="0.3">
      <c r="A4211">
        <v>412140</v>
      </c>
      <c r="B4211">
        <v>4121406</v>
      </c>
      <c r="C4211" t="s">
        <v>4068</v>
      </c>
      <c r="D4211" t="s">
        <v>3796</v>
      </c>
      <c r="E4211" t="s">
        <v>5336</v>
      </c>
      <c r="F4211" t="s">
        <v>5339</v>
      </c>
      <c r="G4211" s="4">
        <v>20097</v>
      </c>
      <c r="H4211" s="4">
        <v>20097</v>
      </c>
      <c r="I4211">
        <v>0.72199999999999998</v>
      </c>
      <c r="J4211" s="4">
        <v>115955321.01000001</v>
      </c>
      <c r="K4211" s="12">
        <v>5769.7826048663983</v>
      </c>
      <c r="L4211" s="12">
        <v>5769.7826048663983</v>
      </c>
      <c r="M4211">
        <v>1.6388888888888891</v>
      </c>
      <c r="N4211">
        <v>0.25</v>
      </c>
    </row>
    <row r="4212" spans="1:14" x14ac:dyDescent="0.3">
      <c r="A4212">
        <v>412150</v>
      </c>
      <c r="B4212">
        <v>4121505</v>
      </c>
      <c r="C4212" t="s">
        <v>4069</v>
      </c>
      <c r="D4212" t="s">
        <v>3796</v>
      </c>
      <c r="E4212" t="s">
        <v>5336</v>
      </c>
      <c r="F4212" t="s">
        <v>5339</v>
      </c>
      <c r="G4212" s="4">
        <v>14825</v>
      </c>
      <c r="H4212" s="4">
        <v>14825</v>
      </c>
      <c r="I4212">
        <v>0.67200000000000004</v>
      </c>
      <c r="J4212" s="4">
        <v>90183135.590000004</v>
      </c>
      <c r="K4212" s="12">
        <v>6083.1794664418212</v>
      </c>
      <c r="L4212" s="12">
        <v>6083.1794664418212</v>
      </c>
      <c r="M4212">
        <v>1.083333333333333</v>
      </c>
      <c r="N4212">
        <v>0.375</v>
      </c>
    </row>
    <row r="4213" spans="1:14" x14ac:dyDescent="0.3">
      <c r="A4213">
        <v>412160</v>
      </c>
      <c r="B4213">
        <v>4121604</v>
      </c>
      <c r="C4213" t="s">
        <v>4070</v>
      </c>
      <c r="D4213" t="s">
        <v>3796</v>
      </c>
      <c r="E4213" t="s">
        <v>5336</v>
      </c>
      <c r="F4213" t="s">
        <v>5339</v>
      </c>
      <c r="G4213" s="4">
        <v>6945</v>
      </c>
      <c r="H4213" s="4">
        <v>6945</v>
      </c>
      <c r="I4213">
        <v>0.73299999999999998</v>
      </c>
      <c r="J4213" s="4">
        <v>62668174.07</v>
      </c>
      <c r="K4213" s="12">
        <v>9023.495186465083</v>
      </c>
      <c r="L4213" s="12">
        <v>9023.495186465083</v>
      </c>
      <c r="M4213">
        <v>0.41666666666666657</v>
      </c>
      <c r="N4213">
        <v>0.375</v>
      </c>
    </row>
    <row r="4214" spans="1:14" x14ac:dyDescent="0.3">
      <c r="A4214">
        <v>412170</v>
      </c>
      <c r="B4214">
        <v>4121703</v>
      </c>
      <c r="C4214" t="s">
        <v>4071</v>
      </c>
      <c r="D4214" t="s">
        <v>3796</v>
      </c>
      <c r="E4214" t="s">
        <v>5336</v>
      </c>
      <c r="F4214" t="s">
        <v>5339</v>
      </c>
      <c r="G4214" s="4">
        <v>24878</v>
      </c>
      <c r="H4214" s="4">
        <v>24878</v>
      </c>
      <c r="I4214">
        <v>0.61799999999999999</v>
      </c>
      <c r="J4214" s="4">
        <v>146721359.91999999</v>
      </c>
      <c r="K4214" s="12">
        <v>5897.6348548918722</v>
      </c>
      <c r="L4214" s="12">
        <v>5897.6348548918722</v>
      </c>
      <c r="N4214">
        <v>0.25</v>
      </c>
    </row>
    <row r="4215" spans="1:14" x14ac:dyDescent="0.3">
      <c r="A4215">
        <v>412175</v>
      </c>
      <c r="B4215">
        <v>4121752</v>
      </c>
      <c r="C4215" t="s">
        <v>4072</v>
      </c>
      <c r="D4215" t="s">
        <v>3796</v>
      </c>
      <c r="E4215" t="s">
        <v>5336</v>
      </c>
      <c r="F4215" t="s">
        <v>5339</v>
      </c>
      <c r="G4215" s="4">
        <v>6493</v>
      </c>
      <c r="H4215" s="4">
        <v>6493</v>
      </c>
      <c r="I4215">
        <v>0.64800000000000002</v>
      </c>
      <c r="J4215" s="4">
        <v>70992728.950000003</v>
      </c>
      <c r="K4215" s="12">
        <v>10933.73308948098</v>
      </c>
      <c r="L4215" s="12">
        <v>10933.73308948098</v>
      </c>
      <c r="M4215">
        <v>1.555555555555556</v>
      </c>
      <c r="N4215">
        <v>0.25</v>
      </c>
    </row>
    <row r="4216" spans="1:14" x14ac:dyDescent="0.3">
      <c r="A4216">
        <v>412180</v>
      </c>
      <c r="B4216">
        <v>4121802</v>
      </c>
      <c r="C4216" t="s">
        <v>4073</v>
      </c>
      <c r="D4216" t="s">
        <v>3796</v>
      </c>
      <c r="E4216" t="s">
        <v>5336</v>
      </c>
      <c r="F4216" t="s">
        <v>5339</v>
      </c>
      <c r="G4216" s="4">
        <v>12856</v>
      </c>
      <c r="H4216" s="4">
        <v>12856</v>
      </c>
      <c r="I4216">
        <v>0.71599999999999997</v>
      </c>
      <c r="J4216" s="4">
        <v>82704122.819999993</v>
      </c>
      <c r="K4216" s="12">
        <v>6433.1147184194142</v>
      </c>
      <c r="L4216" s="12">
        <v>6433.1147184194142</v>
      </c>
      <c r="N4216">
        <v>0.25</v>
      </c>
    </row>
    <row r="4217" spans="1:14" x14ac:dyDescent="0.3">
      <c r="A4217">
        <v>412190</v>
      </c>
      <c r="B4217">
        <v>4121901</v>
      </c>
      <c r="C4217" t="s">
        <v>4074</v>
      </c>
      <c r="D4217" t="s">
        <v>3796</v>
      </c>
      <c r="E4217" t="s">
        <v>5336</v>
      </c>
      <c r="F4217" t="s">
        <v>5339</v>
      </c>
      <c r="G4217" s="4">
        <v>13158</v>
      </c>
      <c r="H4217" s="4">
        <v>13158</v>
      </c>
      <c r="I4217">
        <v>0.70099999999999996</v>
      </c>
      <c r="J4217" s="4">
        <v>76166365.359999999</v>
      </c>
      <c r="K4217" s="12">
        <v>5788.5974585803315</v>
      </c>
      <c r="L4217" s="12">
        <v>5788.5974585803315</v>
      </c>
      <c r="M4217">
        <v>1</v>
      </c>
      <c r="N4217">
        <v>0.25</v>
      </c>
    </row>
    <row r="4218" spans="1:14" x14ac:dyDescent="0.3">
      <c r="A4218">
        <v>412200</v>
      </c>
      <c r="B4218">
        <v>4122008</v>
      </c>
      <c r="C4218" t="s">
        <v>4075</v>
      </c>
      <c r="D4218" t="s">
        <v>3796</v>
      </c>
      <c r="E4218" t="s">
        <v>5336</v>
      </c>
      <c r="F4218" t="s">
        <v>5339</v>
      </c>
      <c r="G4218" s="4">
        <v>14174</v>
      </c>
      <c r="H4218" s="4">
        <v>14174</v>
      </c>
      <c r="I4218">
        <v>0.68700000000000006</v>
      </c>
      <c r="J4218" s="4">
        <v>101083545.89</v>
      </c>
      <c r="K4218" s="12">
        <v>7131.6174608437987</v>
      </c>
      <c r="L4218" s="12">
        <v>7131.6174608437987</v>
      </c>
      <c r="N4218">
        <v>0</v>
      </c>
    </row>
    <row r="4219" spans="1:14" x14ac:dyDescent="0.3">
      <c r="A4219">
        <v>412210</v>
      </c>
      <c r="B4219">
        <v>4122107</v>
      </c>
      <c r="C4219" t="s">
        <v>4076</v>
      </c>
      <c r="D4219" t="s">
        <v>3796</v>
      </c>
      <c r="E4219" t="s">
        <v>5336</v>
      </c>
      <c r="F4219" t="s">
        <v>5339</v>
      </c>
      <c r="G4219" s="4">
        <v>3214</v>
      </c>
      <c r="H4219" s="4">
        <v>3214</v>
      </c>
      <c r="I4219">
        <v>0.72899999999999998</v>
      </c>
      <c r="J4219" s="4">
        <v>34482384.109999999</v>
      </c>
      <c r="K4219" s="12">
        <v>10728.806505911636</v>
      </c>
      <c r="L4219" s="12">
        <v>10728.806505911636</v>
      </c>
      <c r="N4219">
        <v>0.25</v>
      </c>
    </row>
    <row r="4220" spans="1:14" x14ac:dyDescent="0.3">
      <c r="A4220">
        <v>412215</v>
      </c>
      <c r="B4220">
        <v>4122156</v>
      </c>
      <c r="C4220" t="s">
        <v>4077</v>
      </c>
      <c r="D4220" t="s">
        <v>3796</v>
      </c>
      <c r="E4220" t="s">
        <v>5336</v>
      </c>
      <c r="F4220" t="s">
        <v>5339</v>
      </c>
      <c r="G4220" s="4">
        <v>14297</v>
      </c>
      <c r="H4220" s="4">
        <v>14297</v>
      </c>
      <c r="I4220">
        <v>0.629</v>
      </c>
      <c r="J4220" s="4">
        <v>105019544</v>
      </c>
      <c r="K4220" s="12">
        <v>7345.5650835839688</v>
      </c>
      <c r="L4220" s="12">
        <v>7345.5650835839688</v>
      </c>
      <c r="N4220">
        <v>0.375</v>
      </c>
    </row>
    <row r="4221" spans="1:14" x14ac:dyDescent="0.3">
      <c r="A4221">
        <v>412217</v>
      </c>
      <c r="B4221">
        <v>4122172</v>
      </c>
      <c r="C4221" t="s">
        <v>4078</v>
      </c>
      <c r="D4221" t="s">
        <v>3796</v>
      </c>
      <c r="E4221" t="s">
        <v>5336</v>
      </c>
      <c r="F4221" t="s">
        <v>5339</v>
      </c>
      <c r="G4221" s="4">
        <v>3841</v>
      </c>
      <c r="H4221" s="4">
        <v>3841</v>
      </c>
      <c r="I4221">
        <v>0.64</v>
      </c>
      <c r="J4221" s="4">
        <v>44157823.509999998</v>
      </c>
      <c r="K4221" s="12">
        <v>11496.439341317364</v>
      </c>
      <c r="L4221" s="12">
        <v>11496.439341317364</v>
      </c>
      <c r="N4221">
        <v>0</v>
      </c>
    </row>
    <row r="4222" spans="1:14" x14ac:dyDescent="0.3">
      <c r="A4222">
        <v>412220</v>
      </c>
      <c r="B4222">
        <v>4122206</v>
      </c>
      <c r="C4222" t="s">
        <v>4079</v>
      </c>
      <c r="D4222" t="s">
        <v>3796</v>
      </c>
      <c r="E4222" t="s">
        <v>5336</v>
      </c>
      <c r="F4222" t="s">
        <v>5339</v>
      </c>
      <c r="G4222" s="4">
        <v>40308</v>
      </c>
      <c r="H4222" s="4">
        <v>40308</v>
      </c>
      <c r="I4222">
        <v>0.67900000000000005</v>
      </c>
      <c r="J4222" s="4">
        <v>210061076.27000001</v>
      </c>
      <c r="K4222" s="12">
        <v>5211.3991334226457</v>
      </c>
      <c r="L4222" s="12">
        <v>5211.3991334226457</v>
      </c>
      <c r="N4222">
        <v>0.5</v>
      </c>
    </row>
    <row r="4223" spans="1:14" x14ac:dyDescent="0.3">
      <c r="A4223">
        <v>412230</v>
      </c>
      <c r="B4223">
        <v>4122305</v>
      </c>
      <c r="C4223" t="s">
        <v>4080</v>
      </c>
      <c r="D4223" t="s">
        <v>3796</v>
      </c>
      <c r="E4223" t="s">
        <v>5336</v>
      </c>
      <c r="F4223" t="s">
        <v>5339</v>
      </c>
      <c r="G4223" s="4">
        <v>31951</v>
      </c>
      <c r="H4223" s="4">
        <v>31951</v>
      </c>
      <c r="I4223">
        <v>0.76</v>
      </c>
      <c r="J4223" s="4">
        <v>182857692.99000001</v>
      </c>
      <c r="K4223" s="12">
        <v>5723.06635128791</v>
      </c>
      <c r="L4223" s="12">
        <v>5723.06635128791</v>
      </c>
      <c r="M4223">
        <v>0.44444444444444459</v>
      </c>
      <c r="N4223">
        <v>0.5</v>
      </c>
    </row>
    <row r="4224" spans="1:14" x14ac:dyDescent="0.3">
      <c r="A4224">
        <v>412240</v>
      </c>
      <c r="B4224">
        <v>4122404</v>
      </c>
      <c r="C4224" t="s">
        <v>4081</v>
      </c>
      <c r="D4224" t="s">
        <v>3796</v>
      </c>
      <c r="E4224" t="s">
        <v>5336</v>
      </c>
      <c r="F4224" t="s">
        <v>5339</v>
      </c>
      <c r="G4224" s="4">
        <v>75818</v>
      </c>
      <c r="H4224" s="4">
        <v>75818</v>
      </c>
      <c r="I4224">
        <v>0.73899999999999999</v>
      </c>
      <c r="J4224" s="4">
        <v>439680576.69999999</v>
      </c>
      <c r="K4224" s="12">
        <v>5799.1582038566039</v>
      </c>
      <c r="L4224" s="12">
        <v>5799.1582038566039</v>
      </c>
      <c r="M4224">
        <v>0.33333333333333343</v>
      </c>
      <c r="N4224">
        <v>0.5</v>
      </c>
    </row>
    <row r="4225" spans="1:14" x14ac:dyDescent="0.3">
      <c r="A4225">
        <v>412250</v>
      </c>
      <c r="B4225">
        <v>4122503</v>
      </c>
      <c r="C4225" t="s">
        <v>4082</v>
      </c>
      <c r="D4225" t="s">
        <v>3796</v>
      </c>
      <c r="E4225" t="s">
        <v>5336</v>
      </c>
      <c r="F4225" t="s">
        <v>5339</v>
      </c>
      <c r="G4225" s="4">
        <v>11339</v>
      </c>
      <c r="H4225" s="4">
        <v>11339</v>
      </c>
      <c r="I4225">
        <v>0.68100000000000005</v>
      </c>
      <c r="J4225" s="4">
        <v>90886012.390000001</v>
      </c>
      <c r="K4225" s="12">
        <v>8015.3463612311489</v>
      </c>
      <c r="L4225" s="12">
        <v>8015.3463612311489</v>
      </c>
      <c r="N4225">
        <v>0</v>
      </c>
    </row>
    <row r="4226" spans="1:14" x14ac:dyDescent="0.3">
      <c r="A4226">
        <v>412260</v>
      </c>
      <c r="B4226">
        <v>4122602</v>
      </c>
      <c r="C4226" t="s">
        <v>4083</v>
      </c>
      <c r="D4226" t="s">
        <v>3796</v>
      </c>
      <c r="E4226" t="s">
        <v>5336</v>
      </c>
      <c r="F4226" t="s">
        <v>5339</v>
      </c>
      <c r="G4226" s="4">
        <v>9255</v>
      </c>
      <c r="H4226" s="4">
        <v>9255</v>
      </c>
      <c r="I4226">
        <v>0.71299999999999997</v>
      </c>
      <c r="J4226" s="4">
        <v>56153856.899999999</v>
      </c>
      <c r="K4226" s="12">
        <v>6067.4075526742299</v>
      </c>
      <c r="L4226" s="12">
        <v>6067.4075526742299</v>
      </c>
      <c r="N4226">
        <v>0.125</v>
      </c>
    </row>
    <row r="4227" spans="1:14" x14ac:dyDescent="0.3">
      <c r="A4227">
        <v>412265</v>
      </c>
      <c r="B4227">
        <v>4122651</v>
      </c>
      <c r="C4227" t="s">
        <v>4084</v>
      </c>
      <c r="D4227" t="s">
        <v>3796</v>
      </c>
      <c r="E4227" t="s">
        <v>5336</v>
      </c>
      <c r="F4227" t="s">
        <v>5339</v>
      </c>
      <c r="G4227" s="4">
        <v>5484</v>
      </c>
      <c r="H4227" s="4">
        <v>5484</v>
      </c>
      <c r="I4227">
        <v>0.66200000000000003</v>
      </c>
      <c r="J4227" s="4">
        <v>41365387.299999997</v>
      </c>
      <c r="K4227" s="12">
        <v>7542.9225565280813</v>
      </c>
      <c r="L4227" s="12">
        <v>7542.9225565280813</v>
      </c>
      <c r="N4227">
        <v>0.125</v>
      </c>
    </row>
    <row r="4228" spans="1:14" x14ac:dyDescent="0.3">
      <c r="A4228">
        <v>412270</v>
      </c>
      <c r="B4228">
        <v>4122701</v>
      </c>
      <c r="C4228" t="s">
        <v>4085</v>
      </c>
      <c r="D4228" t="s">
        <v>3796</v>
      </c>
      <c r="E4228" t="s">
        <v>5336</v>
      </c>
      <c r="F4228" t="s">
        <v>5339</v>
      </c>
      <c r="G4228" s="4">
        <v>9511</v>
      </c>
      <c r="H4228" s="4">
        <v>9511</v>
      </c>
      <c r="I4228">
        <v>0.74</v>
      </c>
      <c r="J4228" s="4">
        <v>69547176.319999993</v>
      </c>
      <c r="K4228" s="12">
        <v>7312.2885416885701</v>
      </c>
      <c r="L4228" s="12">
        <v>7312.2885416885701</v>
      </c>
      <c r="N4228">
        <v>0.5</v>
      </c>
    </row>
    <row r="4229" spans="1:14" x14ac:dyDescent="0.3">
      <c r="A4229">
        <v>412280</v>
      </c>
      <c r="B4229">
        <v>4122800</v>
      </c>
      <c r="C4229" t="s">
        <v>4086</v>
      </c>
      <c r="D4229" t="s">
        <v>3796</v>
      </c>
      <c r="E4229" t="s">
        <v>5336</v>
      </c>
      <c r="F4229" t="s">
        <v>5339</v>
      </c>
      <c r="G4229" s="4">
        <v>4090</v>
      </c>
      <c r="H4229" s="4">
        <v>4090</v>
      </c>
      <c r="I4229">
        <v>0.7</v>
      </c>
      <c r="J4229" s="4">
        <v>39244165.43</v>
      </c>
      <c r="K4229" s="12">
        <v>9595.15047188264</v>
      </c>
      <c r="L4229" s="12">
        <v>9595.15047188264</v>
      </c>
      <c r="M4229">
        <v>1.083333333333333</v>
      </c>
      <c r="N4229">
        <v>0.25</v>
      </c>
    </row>
    <row r="4230" spans="1:14" x14ac:dyDescent="0.3">
      <c r="A4230">
        <v>412290</v>
      </c>
      <c r="B4230">
        <v>4122909</v>
      </c>
      <c r="C4230" t="s">
        <v>4087</v>
      </c>
      <c r="D4230" t="s">
        <v>3796</v>
      </c>
      <c r="E4230" t="s">
        <v>5336</v>
      </c>
      <c r="F4230" t="s">
        <v>5339</v>
      </c>
      <c r="G4230" s="4">
        <v>5214</v>
      </c>
      <c r="H4230" s="4">
        <v>5214</v>
      </c>
      <c r="I4230">
        <v>0.70399999999999996</v>
      </c>
      <c r="J4230" s="4">
        <v>44109587.32</v>
      </c>
      <c r="K4230" s="12">
        <v>8459.8364633678557</v>
      </c>
      <c r="L4230" s="12">
        <v>8459.8364633678557</v>
      </c>
      <c r="M4230">
        <v>0.61111111111111094</v>
      </c>
      <c r="N4230">
        <v>0.375</v>
      </c>
    </row>
    <row r="4231" spans="1:14" x14ac:dyDescent="0.3">
      <c r="A4231">
        <v>412300</v>
      </c>
      <c r="B4231">
        <v>4123006</v>
      </c>
      <c r="C4231" t="s">
        <v>4088</v>
      </c>
      <c r="D4231" t="s">
        <v>3796</v>
      </c>
      <c r="E4231" t="s">
        <v>5336</v>
      </c>
      <c r="F4231" t="s">
        <v>5339</v>
      </c>
      <c r="G4231" s="4">
        <v>15706</v>
      </c>
      <c r="H4231" s="4">
        <v>15706</v>
      </c>
      <c r="I4231">
        <v>0.71799999999999997</v>
      </c>
      <c r="J4231" s="4">
        <v>88321638.129999995</v>
      </c>
      <c r="K4231" s="12">
        <v>5623.4329638354766</v>
      </c>
      <c r="L4231" s="12">
        <v>5623.4329638354766</v>
      </c>
      <c r="N4231">
        <v>0</v>
      </c>
    </row>
    <row r="4232" spans="1:14" x14ac:dyDescent="0.3">
      <c r="A4232">
        <v>412310</v>
      </c>
      <c r="B4232">
        <v>4123105</v>
      </c>
      <c r="C4232" t="s">
        <v>4089</v>
      </c>
      <c r="D4232" t="s">
        <v>3796</v>
      </c>
      <c r="E4232" t="s">
        <v>5336</v>
      </c>
      <c r="F4232" t="s">
        <v>5339</v>
      </c>
      <c r="G4232" s="4">
        <v>3358</v>
      </c>
      <c r="H4232" s="4">
        <v>3358</v>
      </c>
      <c r="I4232">
        <v>0.65300000000000002</v>
      </c>
      <c r="J4232" s="4">
        <v>33327343.280000001</v>
      </c>
      <c r="K4232" s="12">
        <v>9924.7597617629544</v>
      </c>
      <c r="L4232" s="12">
        <v>9924.7597617629544</v>
      </c>
      <c r="N4232">
        <v>0.125</v>
      </c>
    </row>
    <row r="4233" spans="1:14" x14ac:dyDescent="0.3">
      <c r="A4233">
        <v>412320</v>
      </c>
      <c r="B4233">
        <v>4123204</v>
      </c>
      <c r="C4233" t="s">
        <v>4090</v>
      </c>
      <c r="D4233" t="s">
        <v>3796</v>
      </c>
      <c r="E4233" t="s">
        <v>5336</v>
      </c>
      <c r="F4233" t="s">
        <v>5339</v>
      </c>
      <c r="G4233" s="4">
        <v>3357</v>
      </c>
      <c r="H4233" s="4">
        <v>3357</v>
      </c>
      <c r="I4233">
        <v>0.72299999999999998</v>
      </c>
      <c r="J4233" s="4">
        <v>36133181.789999999</v>
      </c>
      <c r="K4233" s="12">
        <v>10763.53344950849</v>
      </c>
      <c r="L4233" s="12">
        <v>10763.53344950849</v>
      </c>
      <c r="N4233">
        <v>0</v>
      </c>
    </row>
    <row r="4234" spans="1:14" x14ac:dyDescent="0.3">
      <c r="A4234">
        <v>412330</v>
      </c>
      <c r="B4234">
        <v>4123303</v>
      </c>
      <c r="C4234" t="s">
        <v>4091</v>
      </c>
      <c r="D4234" t="s">
        <v>3796</v>
      </c>
      <c r="E4234" t="s">
        <v>5336</v>
      </c>
      <c r="F4234" t="s">
        <v>5339</v>
      </c>
      <c r="G4234" s="4">
        <v>8840</v>
      </c>
      <c r="H4234" s="4">
        <v>8840</v>
      </c>
      <c r="I4234">
        <v>0.71</v>
      </c>
      <c r="J4234" s="4">
        <v>56417019.530000001</v>
      </c>
      <c r="K4234" s="12">
        <v>6382.015783936652</v>
      </c>
      <c r="L4234" s="12">
        <v>6382.015783936652</v>
      </c>
      <c r="N4234">
        <v>0.25</v>
      </c>
    </row>
    <row r="4235" spans="1:14" x14ac:dyDescent="0.3">
      <c r="A4235">
        <v>412340</v>
      </c>
      <c r="B4235">
        <v>4123402</v>
      </c>
      <c r="C4235" t="s">
        <v>4092</v>
      </c>
      <c r="D4235" t="s">
        <v>3796</v>
      </c>
      <c r="E4235" t="s">
        <v>5336</v>
      </c>
      <c r="F4235" t="s">
        <v>5339</v>
      </c>
      <c r="G4235" s="4">
        <v>11730</v>
      </c>
      <c r="H4235" s="4">
        <v>11730</v>
      </c>
      <c r="I4235">
        <v>0.70499999999999996</v>
      </c>
      <c r="J4235" s="4">
        <v>83650528.219999999</v>
      </c>
      <c r="K4235" s="12">
        <v>7131.3323290707585</v>
      </c>
      <c r="L4235" s="12">
        <v>7131.3323290707585</v>
      </c>
      <c r="M4235">
        <v>0.33333333333333343</v>
      </c>
      <c r="N4235">
        <v>0.375</v>
      </c>
    </row>
    <row r="4236" spans="1:14" x14ac:dyDescent="0.3">
      <c r="A4236">
        <v>412350</v>
      </c>
      <c r="B4236">
        <v>4123501</v>
      </c>
      <c r="C4236" t="s">
        <v>618</v>
      </c>
      <c r="D4236" t="s">
        <v>3796</v>
      </c>
      <c r="E4236" t="s">
        <v>5336</v>
      </c>
      <c r="F4236" t="s">
        <v>5339</v>
      </c>
      <c r="G4236" s="4">
        <v>26461</v>
      </c>
      <c r="H4236" s="4">
        <v>26461</v>
      </c>
      <c r="I4236">
        <v>0.74399999999999999</v>
      </c>
      <c r="J4236" s="4">
        <v>401933466.06</v>
      </c>
      <c r="K4236" s="12">
        <v>15189.655192925438</v>
      </c>
      <c r="L4236" s="12">
        <v>14712.97</v>
      </c>
      <c r="N4236">
        <v>0.625</v>
      </c>
    </row>
    <row r="4237" spans="1:14" x14ac:dyDescent="0.3">
      <c r="A4237">
        <v>412360</v>
      </c>
      <c r="B4237">
        <v>4123600</v>
      </c>
      <c r="C4237" t="s">
        <v>619</v>
      </c>
      <c r="D4237" t="s">
        <v>3796</v>
      </c>
      <c r="E4237" t="s">
        <v>5336</v>
      </c>
      <c r="F4237" t="s">
        <v>5339</v>
      </c>
      <c r="G4237" s="4">
        <v>1745</v>
      </c>
      <c r="H4237" s="4">
        <v>1745</v>
      </c>
      <c r="I4237">
        <v>0.71699999999999997</v>
      </c>
      <c r="J4237" s="4"/>
      <c r="K4237" s="12">
        <v>8413</v>
      </c>
      <c r="L4237" s="12">
        <v>8413</v>
      </c>
      <c r="N4237">
        <v>0</v>
      </c>
    </row>
    <row r="4238" spans="1:14" x14ac:dyDescent="0.3">
      <c r="A4238">
        <v>412370</v>
      </c>
      <c r="B4238">
        <v>4123709</v>
      </c>
      <c r="C4238" t="s">
        <v>4093</v>
      </c>
      <c r="D4238" t="s">
        <v>3796</v>
      </c>
      <c r="E4238" t="s">
        <v>5336</v>
      </c>
      <c r="F4238" t="s">
        <v>5339</v>
      </c>
      <c r="G4238" s="4">
        <v>9043</v>
      </c>
      <c r="H4238" s="4">
        <v>9043</v>
      </c>
      <c r="I4238">
        <v>0.72</v>
      </c>
      <c r="J4238" s="4">
        <v>65133990.869999997</v>
      </c>
      <c r="K4238" s="12">
        <v>7202.6972099966824</v>
      </c>
      <c r="L4238" s="12">
        <v>7202.6972099966824</v>
      </c>
      <c r="M4238">
        <v>2.0555555555555549</v>
      </c>
      <c r="N4238">
        <v>0.375</v>
      </c>
    </row>
    <row r="4239" spans="1:14" x14ac:dyDescent="0.3">
      <c r="A4239">
        <v>412380</v>
      </c>
      <c r="B4239">
        <v>4123808</v>
      </c>
      <c r="C4239" t="s">
        <v>4094</v>
      </c>
      <c r="D4239" t="s">
        <v>3796</v>
      </c>
      <c r="E4239" t="s">
        <v>5336</v>
      </c>
      <c r="F4239" t="s">
        <v>5339</v>
      </c>
      <c r="G4239" s="4">
        <v>14462</v>
      </c>
      <c r="H4239" s="4">
        <v>14462</v>
      </c>
      <c r="I4239">
        <v>0.69599999999999995</v>
      </c>
      <c r="J4239" s="4">
        <v>94338573.579999998</v>
      </c>
      <c r="K4239" s="12">
        <v>6523.2038155165255</v>
      </c>
      <c r="L4239" s="12">
        <v>6523.2038155165255</v>
      </c>
      <c r="M4239">
        <v>1.25</v>
      </c>
      <c r="N4239">
        <v>0.75</v>
      </c>
    </row>
    <row r="4240" spans="1:14" x14ac:dyDescent="0.3">
      <c r="A4240">
        <v>412382</v>
      </c>
      <c r="B4240">
        <v>4123824</v>
      </c>
      <c r="C4240" t="s">
        <v>3686</v>
      </c>
      <c r="D4240" t="s">
        <v>3796</v>
      </c>
      <c r="E4240" t="s">
        <v>5336</v>
      </c>
      <c r="F4240" t="s">
        <v>5339</v>
      </c>
      <c r="G4240" s="4">
        <v>3638</v>
      </c>
      <c r="H4240" s="4">
        <v>3638</v>
      </c>
      <c r="I4240">
        <v>0.68700000000000006</v>
      </c>
      <c r="J4240" s="4">
        <v>37528984.759999998</v>
      </c>
      <c r="K4240" s="12">
        <v>10315.828686091258</v>
      </c>
      <c r="L4240" s="12">
        <v>10315.828686091258</v>
      </c>
      <c r="N4240">
        <v>0.125</v>
      </c>
    </row>
    <row r="4241" spans="1:14" x14ac:dyDescent="0.3">
      <c r="A4241">
        <v>412385</v>
      </c>
      <c r="B4241">
        <v>4123857</v>
      </c>
      <c r="C4241" t="s">
        <v>4095</v>
      </c>
      <c r="D4241" t="s">
        <v>3796</v>
      </c>
      <c r="E4241" t="s">
        <v>5336</v>
      </c>
      <c r="F4241" t="s">
        <v>5339</v>
      </c>
      <c r="G4241" s="4">
        <v>9869</v>
      </c>
      <c r="H4241" s="4">
        <v>9869</v>
      </c>
      <c r="I4241">
        <v>0.60899999999999999</v>
      </c>
      <c r="J4241" s="4">
        <v>66571323.049999997</v>
      </c>
      <c r="K4241" s="12">
        <v>6745.4983331644544</v>
      </c>
      <c r="L4241" s="12">
        <v>6745.4983331644544</v>
      </c>
      <c r="N4241">
        <v>0.25</v>
      </c>
    </row>
    <row r="4242" spans="1:14" x14ac:dyDescent="0.3">
      <c r="A4242">
        <v>412390</v>
      </c>
      <c r="B4242">
        <v>4123907</v>
      </c>
      <c r="C4242" t="s">
        <v>4096</v>
      </c>
      <c r="D4242" t="s">
        <v>3796</v>
      </c>
      <c r="E4242" t="s">
        <v>5336</v>
      </c>
      <c r="F4242" t="s">
        <v>5339</v>
      </c>
      <c r="G4242" s="4">
        <v>10941</v>
      </c>
      <c r="H4242" s="4">
        <v>10941</v>
      </c>
      <c r="I4242">
        <v>0.7</v>
      </c>
      <c r="J4242" s="4">
        <v>73486867.659999996</v>
      </c>
      <c r="K4242" s="12">
        <v>6716.6500009139927</v>
      </c>
      <c r="L4242" s="12">
        <v>6716.6500009139927</v>
      </c>
      <c r="N4242">
        <v>0</v>
      </c>
    </row>
    <row r="4243" spans="1:14" x14ac:dyDescent="0.3">
      <c r="A4243">
        <v>412395</v>
      </c>
      <c r="B4243">
        <v>4123956</v>
      </c>
      <c r="C4243" t="s">
        <v>4097</v>
      </c>
      <c r="D4243" t="s">
        <v>3796</v>
      </c>
      <c r="E4243" t="s">
        <v>5336</v>
      </c>
      <c r="F4243" t="s">
        <v>5339</v>
      </c>
      <c r="G4243" s="4">
        <v>3361</v>
      </c>
      <c r="H4243" s="4">
        <v>3361</v>
      </c>
      <c r="I4243">
        <v>0.70399999999999996</v>
      </c>
      <c r="J4243" s="4">
        <v>37691212.880000003</v>
      </c>
      <c r="K4243" s="12">
        <v>11214.285296042844</v>
      </c>
      <c r="L4243" s="12">
        <v>11214.285296042844</v>
      </c>
      <c r="M4243">
        <v>0.33333333333333348</v>
      </c>
      <c r="N4243">
        <v>0.125</v>
      </c>
    </row>
    <row r="4244" spans="1:14" x14ac:dyDescent="0.3">
      <c r="A4244">
        <v>412400</v>
      </c>
      <c r="B4244">
        <v>4124004</v>
      </c>
      <c r="C4244" t="s">
        <v>4098</v>
      </c>
      <c r="D4244" t="s">
        <v>3796</v>
      </c>
      <c r="E4244" t="s">
        <v>5336</v>
      </c>
      <c r="F4244" t="s">
        <v>5339</v>
      </c>
      <c r="G4244" s="4">
        <v>5646</v>
      </c>
      <c r="H4244" s="4">
        <v>5646</v>
      </c>
      <c r="I4244">
        <v>0.68700000000000006</v>
      </c>
      <c r="J4244" s="4">
        <v>50987606.289999999</v>
      </c>
      <c r="K4244" s="12">
        <v>9030.7485458731844</v>
      </c>
      <c r="L4244" s="12">
        <v>9030.7485458731844</v>
      </c>
      <c r="N4244">
        <v>0.25</v>
      </c>
    </row>
    <row r="4245" spans="1:14" x14ac:dyDescent="0.3">
      <c r="A4245">
        <v>412402</v>
      </c>
      <c r="B4245">
        <v>4124020</v>
      </c>
      <c r="C4245" t="s">
        <v>4099</v>
      </c>
      <c r="D4245" t="s">
        <v>3796</v>
      </c>
      <c r="E4245" t="s">
        <v>5336</v>
      </c>
      <c r="F4245" t="s">
        <v>5339</v>
      </c>
      <c r="G4245" s="4">
        <v>13938</v>
      </c>
      <c r="H4245" s="4">
        <v>13938</v>
      </c>
      <c r="I4245">
        <v>0.70499999999999996</v>
      </c>
      <c r="J4245" s="4">
        <v>84962157.819999993</v>
      </c>
      <c r="K4245" s="12">
        <v>6095.7208939589609</v>
      </c>
      <c r="L4245" s="12">
        <v>6095.7208939589609</v>
      </c>
      <c r="N4245">
        <v>0.125</v>
      </c>
    </row>
    <row r="4246" spans="1:14" x14ac:dyDescent="0.3">
      <c r="A4246">
        <v>412405</v>
      </c>
      <c r="B4246">
        <v>4124053</v>
      </c>
      <c r="C4246" t="s">
        <v>4100</v>
      </c>
      <c r="D4246" t="s">
        <v>3796</v>
      </c>
      <c r="E4246" t="s">
        <v>5336</v>
      </c>
      <c r="F4246" t="s">
        <v>5339</v>
      </c>
      <c r="G4246" s="4">
        <v>25300</v>
      </c>
      <c r="H4246" s="4">
        <v>25300</v>
      </c>
      <c r="I4246">
        <v>0.73799999999999999</v>
      </c>
      <c r="J4246" s="4">
        <v>179944983.55000001</v>
      </c>
      <c r="K4246" s="12">
        <v>7112.4499426877474</v>
      </c>
      <c r="L4246" s="12">
        <v>7112.4499426877474</v>
      </c>
      <c r="M4246">
        <v>1.833333333333333</v>
      </c>
      <c r="N4246">
        <v>0.375</v>
      </c>
    </row>
    <row r="4247" spans="1:14" x14ac:dyDescent="0.3">
      <c r="A4247">
        <v>412410</v>
      </c>
      <c r="B4247">
        <v>4124103</v>
      </c>
      <c r="C4247" t="s">
        <v>4101</v>
      </c>
      <c r="D4247" t="s">
        <v>3796</v>
      </c>
      <c r="E4247" t="s">
        <v>5336</v>
      </c>
      <c r="F4247" t="s">
        <v>5339</v>
      </c>
      <c r="G4247" s="4">
        <v>45628</v>
      </c>
      <c r="H4247" s="4">
        <v>45628</v>
      </c>
      <c r="I4247">
        <v>0.71799999999999997</v>
      </c>
      <c r="J4247" s="4">
        <v>214732932.59999999</v>
      </c>
      <c r="K4247" s="12">
        <v>4706.1657885508894</v>
      </c>
      <c r="L4247" s="12">
        <v>4706.1657885508894</v>
      </c>
      <c r="N4247">
        <v>0</v>
      </c>
    </row>
    <row r="4248" spans="1:14" x14ac:dyDescent="0.3">
      <c r="A4248">
        <v>412420</v>
      </c>
      <c r="B4248">
        <v>4124202</v>
      </c>
      <c r="C4248" t="s">
        <v>4102</v>
      </c>
      <c r="D4248" t="s">
        <v>3796</v>
      </c>
      <c r="E4248" t="s">
        <v>5336</v>
      </c>
      <c r="F4248" t="s">
        <v>5339</v>
      </c>
      <c r="G4248" s="4">
        <v>2474</v>
      </c>
      <c r="H4248" s="4">
        <v>2474</v>
      </c>
      <c r="I4248">
        <v>0.69599999999999995</v>
      </c>
      <c r="J4248" s="4">
        <v>33401981.989999998</v>
      </c>
      <c r="K4248" s="12">
        <v>13501.205331447049</v>
      </c>
      <c r="L4248" s="12">
        <v>13501.205331447049</v>
      </c>
      <c r="M4248">
        <v>1.1111111111111109</v>
      </c>
      <c r="N4248">
        <v>0.375</v>
      </c>
    </row>
    <row r="4249" spans="1:14" x14ac:dyDescent="0.3">
      <c r="A4249">
        <v>412430</v>
      </c>
      <c r="B4249">
        <v>4124301</v>
      </c>
      <c r="C4249" t="s">
        <v>4103</v>
      </c>
      <c r="D4249" t="s">
        <v>3796</v>
      </c>
      <c r="E4249" t="s">
        <v>5336</v>
      </c>
      <c r="F4249" t="s">
        <v>5339</v>
      </c>
      <c r="G4249" s="4">
        <v>2088</v>
      </c>
      <c r="H4249" s="4">
        <v>2088</v>
      </c>
      <c r="I4249">
        <v>0.71599999999999997</v>
      </c>
      <c r="J4249" s="4">
        <v>37345537.009999998</v>
      </c>
      <c r="K4249" s="12">
        <v>17885.79358716475</v>
      </c>
      <c r="L4249" s="12">
        <v>14712.97</v>
      </c>
      <c r="N4249">
        <v>0.25</v>
      </c>
    </row>
    <row r="4250" spans="1:14" x14ac:dyDescent="0.3">
      <c r="A4250">
        <v>412440</v>
      </c>
      <c r="B4250">
        <v>4124400</v>
      </c>
      <c r="C4250" t="s">
        <v>4104</v>
      </c>
      <c r="D4250" t="s">
        <v>3796</v>
      </c>
      <c r="E4250" t="s">
        <v>5336</v>
      </c>
      <c r="F4250" t="s">
        <v>5339</v>
      </c>
      <c r="G4250" s="4">
        <v>24980</v>
      </c>
      <c r="H4250" s="4">
        <v>24980</v>
      </c>
      <c r="I4250">
        <v>0.67100000000000004</v>
      </c>
      <c r="J4250" s="4">
        <v>121551133.48</v>
      </c>
      <c r="K4250" s="12">
        <v>4865.9380896717375</v>
      </c>
      <c r="L4250" s="12">
        <v>4865.9380896717375</v>
      </c>
      <c r="M4250">
        <v>1.25</v>
      </c>
      <c r="N4250">
        <v>0.125</v>
      </c>
    </row>
    <row r="4251" spans="1:14" x14ac:dyDescent="0.3">
      <c r="A4251">
        <v>412450</v>
      </c>
      <c r="B4251">
        <v>4124509</v>
      </c>
      <c r="C4251" t="s">
        <v>4105</v>
      </c>
      <c r="D4251" t="s">
        <v>3796</v>
      </c>
      <c r="E4251" t="s">
        <v>5336</v>
      </c>
      <c r="F4251" t="s">
        <v>5339</v>
      </c>
      <c r="G4251" s="4">
        <v>6463</v>
      </c>
      <c r="H4251" s="4">
        <v>6463</v>
      </c>
      <c r="I4251">
        <v>0.73899999999999999</v>
      </c>
      <c r="J4251" s="4">
        <v>57434347.619999997</v>
      </c>
      <c r="K4251" s="12">
        <v>8886.6389633297222</v>
      </c>
      <c r="L4251" s="12">
        <v>8886.6389633297222</v>
      </c>
      <c r="N4251">
        <v>0.125</v>
      </c>
    </row>
    <row r="4252" spans="1:14" x14ac:dyDescent="0.3">
      <c r="A4252">
        <v>412460</v>
      </c>
      <c r="B4252">
        <v>4124608</v>
      </c>
      <c r="C4252" t="s">
        <v>4106</v>
      </c>
      <c r="D4252" t="s">
        <v>3796</v>
      </c>
      <c r="E4252" t="s">
        <v>5336</v>
      </c>
      <c r="F4252" t="s">
        <v>5339</v>
      </c>
      <c r="G4252" s="4">
        <v>6727</v>
      </c>
      <c r="H4252" s="4">
        <v>6727</v>
      </c>
      <c r="I4252">
        <v>0.68200000000000005</v>
      </c>
      <c r="J4252" s="4">
        <v>51670195.979999997</v>
      </c>
      <c r="K4252" s="12">
        <v>7681.0162003865016</v>
      </c>
      <c r="L4252" s="12">
        <v>7681.0162003865016</v>
      </c>
      <c r="N4252">
        <v>0.125</v>
      </c>
    </row>
    <row r="4253" spans="1:14" x14ac:dyDescent="0.3">
      <c r="A4253">
        <v>412470</v>
      </c>
      <c r="B4253">
        <v>4124707</v>
      </c>
      <c r="C4253" t="s">
        <v>4107</v>
      </c>
      <c r="D4253" t="s">
        <v>3796</v>
      </c>
      <c r="E4253" t="s">
        <v>5336</v>
      </c>
      <c r="F4253" t="s">
        <v>5339</v>
      </c>
      <c r="G4253" s="4">
        <v>10884</v>
      </c>
      <c r="H4253" s="4">
        <v>10884</v>
      </c>
      <c r="I4253">
        <v>0.63700000000000001</v>
      </c>
      <c r="J4253" s="4">
        <v>70212778.879999995</v>
      </c>
      <c r="K4253" s="12">
        <v>6451.0087173833144</v>
      </c>
      <c r="L4253" s="12">
        <v>6451.0087173833144</v>
      </c>
      <c r="N4253">
        <v>0.25</v>
      </c>
    </row>
    <row r="4254" spans="1:14" x14ac:dyDescent="0.3">
      <c r="A4254">
        <v>412480</v>
      </c>
      <c r="B4254">
        <v>4124806</v>
      </c>
      <c r="C4254" t="s">
        <v>1583</v>
      </c>
      <c r="D4254" t="s">
        <v>3796</v>
      </c>
      <c r="E4254" t="s">
        <v>5336</v>
      </c>
      <c r="F4254" t="s">
        <v>5339</v>
      </c>
      <c r="G4254" s="4">
        <v>12297</v>
      </c>
      <c r="H4254" s="4">
        <v>12297</v>
      </c>
      <c r="I4254">
        <v>0.72699999999999998</v>
      </c>
      <c r="J4254" s="4">
        <v>88876842.599999994</v>
      </c>
      <c r="K4254" s="12">
        <v>7227.522371310075</v>
      </c>
      <c r="L4254" s="12">
        <v>7227.522371310075</v>
      </c>
      <c r="N4254">
        <v>0.5</v>
      </c>
    </row>
    <row r="4255" spans="1:14" x14ac:dyDescent="0.3">
      <c r="A4255">
        <v>412490</v>
      </c>
      <c r="B4255">
        <v>4124905</v>
      </c>
      <c r="C4255" t="s">
        <v>4108</v>
      </c>
      <c r="D4255" t="s">
        <v>3796</v>
      </c>
      <c r="E4255" t="s">
        <v>5336</v>
      </c>
      <c r="F4255" t="s">
        <v>5339</v>
      </c>
      <c r="G4255" s="4">
        <v>5607</v>
      </c>
      <c r="H4255" s="4">
        <v>5607</v>
      </c>
      <c r="I4255">
        <v>0.66400000000000003</v>
      </c>
      <c r="J4255" s="4">
        <v>44757066.090000004</v>
      </c>
      <c r="K4255" s="12">
        <v>7982.3552862493316</v>
      </c>
      <c r="L4255" s="12">
        <v>7982.3552862493316</v>
      </c>
      <c r="N4255">
        <v>0.125</v>
      </c>
    </row>
    <row r="4256" spans="1:14" x14ac:dyDescent="0.3">
      <c r="A4256">
        <v>412500</v>
      </c>
      <c r="B4256">
        <v>4125001</v>
      </c>
      <c r="C4256" t="s">
        <v>4109</v>
      </c>
      <c r="D4256" t="s">
        <v>3796</v>
      </c>
      <c r="E4256" t="s">
        <v>5336</v>
      </c>
      <c r="F4256" t="s">
        <v>5339</v>
      </c>
      <c r="G4256" s="4">
        <v>10639</v>
      </c>
      <c r="H4256" s="4">
        <v>10639</v>
      </c>
      <c r="I4256">
        <v>0.69299999999999995</v>
      </c>
      <c r="J4256" s="4">
        <v>68512033.340000004</v>
      </c>
      <c r="K4256" s="12">
        <v>6439.7061133565185</v>
      </c>
      <c r="L4256" s="12">
        <v>6439.7061133565185</v>
      </c>
      <c r="M4256">
        <v>0.88888888888888906</v>
      </c>
      <c r="N4256">
        <v>0.5</v>
      </c>
    </row>
    <row r="4257" spans="1:14" x14ac:dyDescent="0.3">
      <c r="A4257">
        <v>412510</v>
      </c>
      <c r="B4257">
        <v>4125100</v>
      </c>
      <c r="C4257" t="s">
        <v>4110</v>
      </c>
      <c r="D4257" t="s">
        <v>3796</v>
      </c>
      <c r="E4257" t="s">
        <v>5336</v>
      </c>
      <c r="F4257" t="s">
        <v>5339</v>
      </c>
      <c r="G4257" s="4">
        <v>13899</v>
      </c>
      <c r="H4257" s="4">
        <v>13899</v>
      </c>
      <c r="I4257">
        <v>0.629</v>
      </c>
      <c r="J4257" s="4">
        <v>87656484.829999998</v>
      </c>
      <c r="K4257" s="12">
        <v>6306.6756478883372</v>
      </c>
      <c r="L4257" s="12">
        <v>6306.6756478883372</v>
      </c>
      <c r="N4257">
        <v>0</v>
      </c>
    </row>
    <row r="4258" spans="1:14" x14ac:dyDescent="0.3">
      <c r="A4258">
        <v>412520</v>
      </c>
      <c r="B4258">
        <v>4125209</v>
      </c>
      <c r="C4258" t="s">
        <v>4111</v>
      </c>
      <c r="D4258" t="s">
        <v>3796</v>
      </c>
      <c r="E4258" t="s">
        <v>5336</v>
      </c>
      <c r="F4258" t="s">
        <v>5339</v>
      </c>
      <c r="G4258" s="4">
        <v>9587</v>
      </c>
      <c r="H4258" s="4">
        <v>9587</v>
      </c>
      <c r="I4258">
        <v>0.72199999999999998</v>
      </c>
      <c r="J4258" s="4">
        <v>86421014.290000007</v>
      </c>
      <c r="K4258" s="12">
        <v>9014.3959831021184</v>
      </c>
      <c r="L4258" s="12">
        <v>9014.3959831021184</v>
      </c>
      <c r="N4258">
        <v>0</v>
      </c>
    </row>
    <row r="4259" spans="1:14" x14ac:dyDescent="0.3">
      <c r="A4259">
        <v>412530</v>
      </c>
      <c r="B4259">
        <v>4125308</v>
      </c>
      <c r="C4259" t="s">
        <v>4112</v>
      </c>
      <c r="D4259" t="s">
        <v>3796</v>
      </c>
      <c r="E4259" t="s">
        <v>5336</v>
      </c>
      <c r="F4259" t="s">
        <v>5339</v>
      </c>
      <c r="G4259" s="4">
        <v>5170</v>
      </c>
      <c r="H4259" s="4">
        <v>5170</v>
      </c>
      <c r="I4259">
        <v>0.74299999999999999</v>
      </c>
      <c r="J4259" s="4">
        <v>55147885</v>
      </c>
      <c r="K4259" s="12">
        <v>10666.902321083173</v>
      </c>
      <c r="L4259" s="12">
        <v>10666.902321083173</v>
      </c>
      <c r="N4259">
        <v>0</v>
      </c>
    </row>
    <row r="4260" spans="1:14" x14ac:dyDescent="0.3">
      <c r="A4260">
        <v>412535</v>
      </c>
      <c r="B4260">
        <v>4125357</v>
      </c>
      <c r="C4260" t="s">
        <v>4113</v>
      </c>
      <c r="D4260" t="s">
        <v>3796</v>
      </c>
      <c r="E4260" t="s">
        <v>5336</v>
      </c>
      <c r="F4260" t="s">
        <v>5339</v>
      </c>
      <c r="G4260" s="4">
        <v>6690</v>
      </c>
      <c r="H4260" s="4">
        <v>6690</v>
      </c>
      <c r="I4260">
        <v>0.67600000000000005</v>
      </c>
      <c r="J4260" s="4">
        <v>66958257.229999997</v>
      </c>
      <c r="K4260" s="12">
        <v>10008.70810612855</v>
      </c>
      <c r="L4260" s="12">
        <v>10008.70810612855</v>
      </c>
      <c r="N4260">
        <v>0.25</v>
      </c>
    </row>
    <row r="4261" spans="1:14" x14ac:dyDescent="0.3">
      <c r="A4261">
        <v>412540</v>
      </c>
      <c r="B4261">
        <v>4125407</v>
      </c>
      <c r="C4261" t="s">
        <v>4114</v>
      </c>
      <c r="D4261" t="s">
        <v>3796</v>
      </c>
      <c r="E4261" t="s">
        <v>5336</v>
      </c>
      <c r="F4261" t="s">
        <v>5339</v>
      </c>
      <c r="G4261" s="4">
        <v>6023</v>
      </c>
      <c r="H4261" s="4">
        <v>6023</v>
      </c>
      <c r="I4261">
        <v>0.67100000000000004</v>
      </c>
      <c r="J4261" s="4">
        <v>39277771.899999999</v>
      </c>
      <c r="K4261" s="12">
        <v>6521.2970114560849</v>
      </c>
      <c r="L4261" s="12">
        <v>6521.2970114560849</v>
      </c>
      <c r="N4261">
        <v>0.25</v>
      </c>
    </row>
    <row r="4262" spans="1:14" x14ac:dyDescent="0.3">
      <c r="A4262">
        <v>412545</v>
      </c>
      <c r="B4262">
        <v>4125456</v>
      </c>
      <c r="C4262" t="s">
        <v>4115</v>
      </c>
      <c r="D4262" t="s">
        <v>3796</v>
      </c>
      <c r="E4262" t="s">
        <v>5336</v>
      </c>
      <c r="F4262" t="s">
        <v>5339</v>
      </c>
      <c r="G4262" s="4">
        <v>4031</v>
      </c>
      <c r="H4262" s="4">
        <v>4031</v>
      </c>
      <c r="I4262">
        <v>0.71299999999999997</v>
      </c>
      <c r="J4262" s="4">
        <v>31624391.960000001</v>
      </c>
      <c r="K4262" s="12">
        <v>7845.2969387248822</v>
      </c>
      <c r="L4262" s="12">
        <v>7845.2969387248822</v>
      </c>
      <c r="N4262">
        <v>0</v>
      </c>
    </row>
    <row r="4263" spans="1:14" x14ac:dyDescent="0.3">
      <c r="A4263">
        <v>412550</v>
      </c>
      <c r="B4263">
        <v>4125506</v>
      </c>
      <c r="C4263" t="s">
        <v>4116</v>
      </c>
      <c r="D4263" t="s">
        <v>3796</v>
      </c>
      <c r="E4263" t="s">
        <v>5336</v>
      </c>
      <c r="F4263" t="s">
        <v>5339</v>
      </c>
      <c r="G4263" s="4">
        <v>349880</v>
      </c>
      <c r="H4263" s="4">
        <v>200000</v>
      </c>
      <c r="I4263">
        <v>0.75800000000000001</v>
      </c>
      <c r="J4263" s="4">
        <v>2267899241.2800002</v>
      </c>
      <c r="K4263" s="12">
        <v>11339.496206400001</v>
      </c>
      <c r="L4263" s="12">
        <v>11339.496206400001</v>
      </c>
      <c r="M4263">
        <v>0.66666666666666685</v>
      </c>
      <c r="N4263">
        <v>0.625</v>
      </c>
    </row>
    <row r="4264" spans="1:14" x14ac:dyDescent="0.3">
      <c r="A4264">
        <v>412555</v>
      </c>
      <c r="B4264">
        <v>4125555</v>
      </c>
      <c r="C4264" t="s">
        <v>4117</v>
      </c>
      <c r="D4264" t="s">
        <v>3796</v>
      </c>
      <c r="E4264" t="s">
        <v>5336</v>
      </c>
      <c r="F4264" t="s">
        <v>5339</v>
      </c>
      <c r="G4264" s="4">
        <v>2176</v>
      </c>
      <c r="H4264" s="4">
        <v>2176</v>
      </c>
      <c r="I4264">
        <v>0.72499999999999998</v>
      </c>
      <c r="J4264" s="4">
        <v>35323766.329999998</v>
      </c>
      <c r="K4264" s="12">
        <v>16233.348497242647</v>
      </c>
      <c r="L4264" s="12">
        <v>14712.97</v>
      </c>
      <c r="M4264">
        <v>-0.36111111111111122</v>
      </c>
      <c r="N4264">
        <v>0.375</v>
      </c>
    </row>
    <row r="4265" spans="1:14" x14ac:dyDescent="0.3">
      <c r="A4265">
        <v>412560</v>
      </c>
      <c r="B4265">
        <v>4125605</v>
      </c>
      <c r="C4265" t="s">
        <v>4118</v>
      </c>
      <c r="D4265" t="s">
        <v>3796</v>
      </c>
      <c r="E4265" t="s">
        <v>5336</v>
      </c>
      <c r="F4265" t="s">
        <v>5339</v>
      </c>
      <c r="G4265" s="4">
        <v>43490</v>
      </c>
      <c r="H4265" s="4">
        <v>43490</v>
      </c>
      <c r="I4265">
        <v>0.71899999999999997</v>
      </c>
      <c r="J4265" s="4">
        <v>294208969.81999999</v>
      </c>
      <c r="K4265" s="12">
        <v>6764.9797613244418</v>
      </c>
      <c r="L4265" s="12">
        <v>6764.9797613244418</v>
      </c>
      <c r="M4265">
        <v>1.7222222222222221</v>
      </c>
      <c r="N4265">
        <v>0.25</v>
      </c>
    </row>
    <row r="4266" spans="1:14" x14ac:dyDescent="0.3">
      <c r="A4266">
        <v>412570</v>
      </c>
      <c r="B4266">
        <v>4125704</v>
      </c>
      <c r="C4266" t="s">
        <v>4119</v>
      </c>
      <c r="D4266" t="s">
        <v>3796</v>
      </c>
      <c r="E4266" t="s">
        <v>5336</v>
      </c>
      <c r="F4266" t="s">
        <v>5339</v>
      </c>
      <c r="G4266" s="4">
        <v>30416</v>
      </c>
      <c r="H4266" s="4">
        <v>30416</v>
      </c>
      <c r="I4266">
        <v>0.70399999999999996</v>
      </c>
      <c r="J4266" s="4">
        <v>255915511.11000001</v>
      </c>
      <c r="K4266" s="12">
        <v>8413.8450522751191</v>
      </c>
      <c r="L4266" s="12">
        <v>8413.8450522751191</v>
      </c>
      <c r="N4266">
        <v>0</v>
      </c>
    </row>
    <row r="4267" spans="1:14" x14ac:dyDescent="0.3">
      <c r="A4267">
        <v>412575</v>
      </c>
      <c r="B4267">
        <v>4125753</v>
      </c>
      <c r="C4267" t="s">
        <v>4120</v>
      </c>
      <c r="D4267" t="s">
        <v>3796</v>
      </c>
      <c r="E4267" t="s">
        <v>5336</v>
      </c>
      <c r="F4267" t="s">
        <v>5339</v>
      </c>
      <c r="G4267" s="4">
        <v>5730</v>
      </c>
      <c r="H4267" s="4">
        <v>5730</v>
      </c>
      <c r="I4267">
        <v>0.68300000000000005</v>
      </c>
      <c r="J4267" s="4">
        <v>50911921.270000003</v>
      </c>
      <c r="K4267" s="12">
        <v>8885.1520541012214</v>
      </c>
      <c r="L4267" s="12">
        <v>8885.1520541012214</v>
      </c>
      <c r="N4267">
        <v>0</v>
      </c>
    </row>
    <row r="4268" spans="1:14" x14ac:dyDescent="0.3">
      <c r="A4268">
        <v>412580</v>
      </c>
      <c r="B4268">
        <v>4125803</v>
      </c>
      <c r="C4268" t="s">
        <v>4121</v>
      </c>
      <c r="D4268" t="s">
        <v>3796</v>
      </c>
      <c r="E4268" t="s">
        <v>5336</v>
      </c>
      <c r="F4268" t="s">
        <v>5339</v>
      </c>
      <c r="G4268" s="4">
        <v>8514</v>
      </c>
      <c r="H4268" s="4">
        <v>8514</v>
      </c>
      <c r="I4268">
        <v>0.71699999999999997</v>
      </c>
      <c r="J4268" s="4">
        <v>61022017.210000001</v>
      </c>
      <c r="K4268" s="12">
        <v>7167.2559560723512</v>
      </c>
      <c r="L4268" s="12">
        <v>7167.2559560723512</v>
      </c>
      <c r="N4268">
        <v>0.125</v>
      </c>
    </row>
    <row r="4269" spans="1:14" x14ac:dyDescent="0.3">
      <c r="A4269">
        <v>412590</v>
      </c>
      <c r="B4269">
        <v>4125902</v>
      </c>
      <c r="C4269" t="s">
        <v>4122</v>
      </c>
      <c r="D4269" t="s">
        <v>3796</v>
      </c>
      <c r="E4269" t="s">
        <v>5336</v>
      </c>
      <c r="F4269" t="s">
        <v>5339</v>
      </c>
      <c r="G4269" s="4">
        <v>2726</v>
      </c>
      <c r="H4269" s="4">
        <v>2726</v>
      </c>
      <c r="I4269">
        <v>0.70399999999999996</v>
      </c>
      <c r="J4269" s="4">
        <v>44164203.950000003</v>
      </c>
      <c r="K4269" s="12">
        <v>16201.101962582539</v>
      </c>
      <c r="L4269" s="12">
        <v>14712.97</v>
      </c>
      <c r="M4269">
        <v>8.333333333333337E-2</v>
      </c>
      <c r="N4269">
        <v>0.5</v>
      </c>
    </row>
    <row r="4270" spans="1:14" x14ac:dyDescent="0.3">
      <c r="A4270">
        <v>412600</v>
      </c>
      <c r="B4270">
        <v>4126009</v>
      </c>
      <c r="C4270" t="s">
        <v>4123</v>
      </c>
      <c r="D4270" t="s">
        <v>3796</v>
      </c>
      <c r="E4270" t="s">
        <v>5336</v>
      </c>
      <c r="F4270" t="s">
        <v>5339</v>
      </c>
      <c r="G4270" s="4">
        <v>8063</v>
      </c>
      <c r="H4270" s="4">
        <v>8063</v>
      </c>
      <c r="I4270">
        <v>0.71499999999999997</v>
      </c>
      <c r="J4270" s="4">
        <v>52413829.359999999</v>
      </c>
      <c r="K4270" s="12">
        <v>6500.5369415850182</v>
      </c>
      <c r="L4270" s="12">
        <v>6500.5369415850182</v>
      </c>
      <c r="M4270">
        <v>0.83333333333333348</v>
      </c>
      <c r="N4270">
        <v>0.25</v>
      </c>
    </row>
    <row r="4271" spans="1:14" x14ac:dyDescent="0.3">
      <c r="A4271">
        <v>412610</v>
      </c>
      <c r="B4271">
        <v>4126108</v>
      </c>
      <c r="C4271" t="s">
        <v>1217</v>
      </c>
      <c r="D4271" t="s">
        <v>3796</v>
      </c>
      <c r="E4271" t="s">
        <v>5336</v>
      </c>
      <c r="F4271" t="s">
        <v>5339</v>
      </c>
      <c r="G4271" s="4">
        <v>5282</v>
      </c>
      <c r="H4271" s="4">
        <v>5282</v>
      </c>
      <c r="I4271">
        <v>0.72499999999999998</v>
      </c>
      <c r="J4271" s="4">
        <v>48474123.770000003</v>
      </c>
      <c r="K4271" s="12">
        <v>9177.2290363498687</v>
      </c>
      <c r="L4271" s="12">
        <v>9177.2290363498687</v>
      </c>
      <c r="M4271">
        <v>0.83333333333333326</v>
      </c>
      <c r="N4271">
        <v>0.625</v>
      </c>
    </row>
    <row r="4272" spans="1:14" x14ac:dyDescent="0.3">
      <c r="A4272">
        <v>412620</v>
      </c>
      <c r="B4272">
        <v>4126207</v>
      </c>
      <c r="C4272" t="s">
        <v>4124</v>
      </c>
      <c r="D4272" t="s">
        <v>3796</v>
      </c>
      <c r="E4272" t="s">
        <v>5336</v>
      </c>
      <c r="F4272" t="s">
        <v>5339</v>
      </c>
      <c r="G4272" s="4">
        <v>6778</v>
      </c>
      <c r="H4272" s="4">
        <v>6778</v>
      </c>
      <c r="I4272">
        <v>0.65500000000000003</v>
      </c>
      <c r="J4272" s="4">
        <v>48984655.409999996</v>
      </c>
      <c r="K4272" s="12">
        <v>7227.0072897609907</v>
      </c>
      <c r="L4272" s="12">
        <v>7227.0072897609907</v>
      </c>
      <c r="M4272">
        <v>0.44444444444444442</v>
      </c>
      <c r="N4272">
        <v>0.375</v>
      </c>
    </row>
    <row r="4273" spans="1:14" x14ac:dyDescent="0.3">
      <c r="A4273">
        <v>412625</v>
      </c>
      <c r="B4273">
        <v>4126256</v>
      </c>
      <c r="C4273" t="s">
        <v>4125</v>
      </c>
      <c r="D4273" t="s">
        <v>3796</v>
      </c>
      <c r="E4273" t="s">
        <v>5336</v>
      </c>
      <c r="F4273" t="s">
        <v>5339</v>
      </c>
      <c r="G4273" s="4">
        <v>128106</v>
      </c>
      <c r="H4273" s="4">
        <v>128106</v>
      </c>
      <c r="I4273">
        <v>0.69499999999999995</v>
      </c>
      <c r="J4273" s="4">
        <v>531396005.10000002</v>
      </c>
      <c r="K4273" s="12">
        <v>4148.0961477214187</v>
      </c>
      <c r="L4273" s="12">
        <v>4148.0961477214187</v>
      </c>
      <c r="N4273">
        <v>0.25</v>
      </c>
    </row>
    <row r="4274" spans="1:14" x14ac:dyDescent="0.3">
      <c r="A4274">
        <v>412627</v>
      </c>
      <c r="B4274">
        <v>4126272</v>
      </c>
      <c r="C4274" t="s">
        <v>4126</v>
      </c>
      <c r="D4274" t="s">
        <v>3796</v>
      </c>
      <c r="E4274" t="s">
        <v>5336</v>
      </c>
      <c r="F4274" t="s">
        <v>5339</v>
      </c>
      <c r="G4274" s="4">
        <v>6413</v>
      </c>
      <c r="H4274" s="4">
        <v>6413</v>
      </c>
      <c r="I4274">
        <v>0.69899999999999995</v>
      </c>
      <c r="J4274" s="4">
        <v>65016095.520000003</v>
      </c>
      <c r="K4274" s="12">
        <v>10138.171763605178</v>
      </c>
      <c r="L4274" s="12">
        <v>10138.171763605178</v>
      </c>
      <c r="M4274">
        <v>1.2222222222222221</v>
      </c>
      <c r="N4274">
        <v>0.5</v>
      </c>
    </row>
    <row r="4275" spans="1:14" x14ac:dyDescent="0.3">
      <c r="A4275">
        <v>412630</v>
      </c>
      <c r="B4275">
        <v>4126306</v>
      </c>
      <c r="C4275" t="s">
        <v>4127</v>
      </c>
      <c r="D4275" t="s">
        <v>3796</v>
      </c>
      <c r="E4275" t="s">
        <v>5336</v>
      </c>
      <c r="F4275" t="s">
        <v>5339</v>
      </c>
      <c r="G4275" s="4">
        <v>17256</v>
      </c>
      <c r="H4275" s="4">
        <v>17256</v>
      </c>
      <c r="I4275">
        <v>0.66300000000000003</v>
      </c>
      <c r="J4275" s="4">
        <v>124224973.01000001</v>
      </c>
      <c r="K4275" s="12">
        <v>7198.943730296709</v>
      </c>
      <c r="L4275" s="12">
        <v>7198.943730296709</v>
      </c>
      <c r="N4275">
        <v>0.125</v>
      </c>
    </row>
    <row r="4276" spans="1:14" x14ac:dyDescent="0.3">
      <c r="A4276">
        <v>412635</v>
      </c>
      <c r="B4276">
        <v>4126355</v>
      </c>
      <c r="C4276" t="s">
        <v>4128</v>
      </c>
      <c r="D4276" t="s">
        <v>3796</v>
      </c>
      <c r="E4276" t="s">
        <v>5336</v>
      </c>
      <c r="F4276" t="s">
        <v>5339</v>
      </c>
      <c r="G4276" s="4">
        <v>5161</v>
      </c>
      <c r="H4276" s="4">
        <v>5161</v>
      </c>
      <c r="I4276">
        <v>0.76200000000000001</v>
      </c>
      <c r="J4276" s="4">
        <v>63228025.369999997</v>
      </c>
      <c r="K4276" s="12">
        <v>12251.11904088355</v>
      </c>
      <c r="L4276" s="12">
        <v>12251.11904088355</v>
      </c>
      <c r="N4276">
        <v>0.25</v>
      </c>
    </row>
    <row r="4277" spans="1:14" x14ac:dyDescent="0.3">
      <c r="A4277">
        <v>412640</v>
      </c>
      <c r="B4277">
        <v>4126405</v>
      </c>
      <c r="C4277" t="s">
        <v>4129</v>
      </c>
      <c r="D4277" t="s">
        <v>3796</v>
      </c>
      <c r="E4277" t="s">
        <v>5336</v>
      </c>
      <c r="F4277" t="s">
        <v>5339</v>
      </c>
      <c r="G4277" s="4">
        <v>5654</v>
      </c>
      <c r="H4277" s="4">
        <v>5654</v>
      </c>
      <c r="I4277">
        <v>0.72499999999999998</v>
      </c>
      <c r="J4277" s="4">
        <v>63564124.549999997</v>
      </c>
      <c r="K4277" s="12">
        <v>11242.328360452777</v>
      </c>
      <c r="L4277" s="12">
        <v>11242.328360452777</v>
      </c>
      <c r="M4277">
        <v>1.5277777777777779</v>
      </c>
      <c r="N4277">
        <v>0.25</v>
      </c>
    </row>
    <row r="4278" spans="1:14" x14ac:dyDescent="0.3">
      <c r="A4278">
        <v>412650</v>
      </c>
      <c r="B4278">
        <v>4126504</v>
      </c>
      <c r="C4278" t="s">
        <v>4130</v>
      </c>
      <c r="D4278" t="s">
        <v>3796</v>
      </c>
      <c r="E4278" t="s">
        <v>5336</v>
      </c>
      <c r="F4278" t="s">
        <v>5339</v>
      </c>
      <c r="G4278" s="4">
        <v>16210</v>
      </c>
      <c r="H4278" s="4">
        <v>16210</v>
      </c>
      <c r="I4278">
        <v>0.72299999999999998</v>
      </c>
      <c r="J4278" s="4">
        <v>120628836.55</v>
      </c>
      <c r="K4278" s="12">
        <v>7441.6308790869834</v>
      </c>
      <c r="L4278" s="12">
        <v>7441.6308790869834</v>
      </c>
      <c r="M4278">
        <v>-0.41666666666666657</v>
      </c>
      <c r="N4278">
        <v>0.25</v>
      </c>
    </row>
    <row r="4279" spans="1:14" x14ac:dyDescent="0.3">
      <c r="A4279">
        <v>412660</v>
      </c>
      <c r="B4279">
        <v>4126603</v>
      </c>
      <c r="C4279" t="s">
        <v>4131</v>
      </c>
      <c r="D4279" t="s">
        <v>3796</v>
      </c>
      <c r="E4279" t="s">
        <v>5336</v>
      </c>
      <c r="F4279" t="s">
        <v>5339</v>
      </c>
      <c r="G4279" s="4">
        <v>24031</v>
      </c>
      <c r="H4279" s="4">
        <v>24031</v>
      </c>
      <c r="I4279">
        <v>0.70399999999999996</v>
      </c>
      <c r="J4279" s="4">
        <v>138941355.16999999</v>
      </c>
      <c r="K4279" s="12">
        <v>5781.7550318338808</v>
      </c>
      <c r="L4279" s="12">
        <v>5781.7550318338808</v>
      </c>
      <c r="N4279">
        <v>0</v>
      </c>
    </row>
    <row r="4280" spans="1:14" x14ac:dyDescent="0.3">
      <c r="A4280">
        <v>412665</v>
      </c>
      <c r="B4280">
        <v>4126652</v>
      </c>
      <c r="C4280" t="s">
        <v>4132</v>
      </c>
      <c r="D4280" t="s">
        <v>3796</v>
      </c>
      <c r="E4280" t="s">
        <v>5336</v>
      </c>
      <c r="F4280" t="s">
        <v>5339</v>
      </c>
      <c r="G4280" s="4">
        <v>3498</v>
      </c>
      <c r="H4280" s="4">
        <v>3498</v>
      </c>
      <c r="I4280">
        <v>0.69299999999999995</v>
      </c>
      <c r="J4280" s="4">
        <v>40547955.740000002</v>
      </c>
      <c r="K4280" s="12">
        <v>11591.754070897656</v>
      </c>
      <c r="L4280" s="12">
        <v>11591.754070897656</v>
      </c>
      <c r="M4280">
        <v>8.333333333333337E-2</v>
      </c>
      <c r="N4280">
        <v>0.375</v>
      </c>
    </row>
    <row r="4281" spans="1:14" x14ac:dyDescent="0.3">
      <c r="A4281">
        <v>412667</v>
      </c>
      <c r="B4281">
        <v>4126678</v>
      </c>
      <c r="C4281" t="s">
        <v>4133</v>
      </c>
      <c r="D4281" t="s">
        <v>3796</v>
      </c>
      <c r="E4281" t="s">
        <v>5336</v>
      </c>
      <c r="F4281" t="s">
        <v>5339</v>
      </c>
      <c r="G4281" s="4">
        <v>10540</v>
      </c>
      <c r="H4281" s="4">
        <v>10540</v>
      </c>
      <c r="I4281">
        <v>0.621</v>
      </c>
      <c r="J4281" s="4">
        <v>86761064.739999995</v>
      </c>
      <c r="K4281" s="12">
        <v>8231.6000702087276</v>
      </c>
      <c r="L4281" s="12">
        <v>8231.6000702087276</v>
      </c>
      <c r="N4281">
        <v>0</v>
      </c>
    </row>
    <row r="4282" spans="1:14" x14ac:dyDescent="0.3">
      <c r="A4282">
        <v>412670</v>
      </c>
      <c r="B4282">
        <v>4126702</v>
      </c>
      <c r="C4282" t="s">
        <v>4134</v>
      </c>
      <c r="D4282" t="s">
        <v>3796</v>
      </c>
      <c r="E4282" t="s">
        <v>5336</v>
      </c>
      <c r="F4282" t="s">
        <v>5339</v>
      </c>
      <c r="G4282" s="4">
        <v>4986</v>
      </c>
      <c r="H4282" s="4">
        <v>4986</v>
      </c>
      <c r="I4282">
        <v>0.73099999999999998</v>
      </c>
      <c r="J4282" s="4">
        <v>41996313.32</v>
      </c>
      <c r="K4282" s="12">
        <v>8422.8466345768156</v>
      </c>
      <c r="L4282" s="12">
        <v>8422.8466345768156</v>
      </c>
      <c r="N4282">
        <v>0</v>
      </c>
    </row>
    <row r="4283" spans="1:14" x14ac:dyDescent="0.3">
      <c r="A4283">
        <v>412680</v>
      </c>
      <c r="B4283">
        <v>4126801</v>
      </c>
      <c r="C4283" t="s">
        <v>4135</v>
      </c>
      <c r="D4283" t="s">
        <v>3796</v>
      </c>
      <c r="E4283" t="s">
        <v>5336</v>
      </c>
      <c r="F4283" t="s">
        <v>5339</v>
      </c>
      <c r="G4283" s="4">
        <v>16326</v>
      </c>
      <c r="H4283" s="4">
        <v>16326</v>
      </c>
      <c r="I4283">
        <v>0.70299999999999996</v>
      </c>
      <c r="J4283" s="4">
        <v>116388985.31999999</v>
      </c>
      <c r="K4283" s="12">
        <v>7129.0570452039683</v>
      </c>
      <c r="L4283" s="12">
        <v>7129.0570452039683</v>
      </c>
      <c r="M4283">
        <v>1.333333333333333</v>
      </c>
      <c r="N4283">
        <v>0.25</v>
      </c>
    </row>
    <row r="4284" spans="1:14" x14ac:dyDescent="0.3">
      <c r="A4284">
        <v>412690</v>
      </c>
      <c r="B4284">
        <v>4126900</v>
      </c>
      <c r="C4284" t="s">
        <v>2959</v>
      </c>
      <c r="D4284" t="s">
        <v>3796</v>
      </c>
      <c r="E4284" t="s">
        <v>5336</v>
      </c>
      <c r="F4284" t="s">
        <v>5339</v>
      </c>
      <c r="G4284" s="4">
        <v>5807</v>
      </c>
      <c r="H4284" s="4">
        <v>5807</v>
      </c>
      <c r="I4284">
        <v>0.69699999999999995</v>
      </c>
      <c r="J4284" s="4">
        <v>47526026.039999999</v>
      </c>
      <c r="K4284" s="12">
        <v>8184.264859652144</v>
      </c>
      <c r="L4284" s="12">
        <v>8184.264859652144</v>
      </c>
      <c r="M4284">
        <v>0.72222222222222221</v>
      </c>
      <c r="N4284">
        <v>0.25</v>
      </c>
    </row>
    <row r="4285" spans="1:14" x14ac:dyDescent="0.3">
      <c r="A4285">
        <v>412700</v>
      </c>
      <c r="B4285">
        <v>4127007</v>
      </c>
      <c r="C4285" t="s">
        <v>4136</v>
      </c>
      <c r="D4285" t="s">
        <v>3796</v>
      </c>
      <c r="E4285" t="s">
        <v>5336</v>
      </c>
      <c r="F4285" t="s">
        <v>5339</v>
      </c>
      <c r="G4285" s="4">
        <v>9540</v>
      </c>
      <c r="H4285" s="4">
        <v>9540</v>
      </c>
      <c r="I4285">
        <v>0.67100000000000004</v>
      </c>
      <c r="J4285" s="4">
        <v>86595355</v>
      </c>
      <c r="K4285" s="12">
        <v>9077.0812368972747</v>
      </c>
      <c r="L4285" s="12">
        <v>9077.0812368972747</v>
      </c>
      <c r="M4285">
        <v>1.333333333333333</v>
      </c>
      <c r="N4285">
        <v>0.625</v>
      </c>
    </row>
    <row r="4286" spans="1:14" x14ac:dyDescent="0.3">
      <c r="A4286">
        <v>412710</v>
      </c>
      <c r="B4286">
        <v>4127106</v>
      </c>
      <c r="C4286" t="s">
        <v>4137</v>
      </c>
      <c r="D4286" t="s">
        <v>3796</v>
      </c>
      <c r="E4286" t="s">
        <v>5336</v>
      </c>
      <c r="F4286" t="s">
        <v>5339</v>
      </c>
      <c r="G4286" s="4">
        <v>77479</v>
      </c>
      <c r="H4286" s="4">
        <v>77479</v>
      </c>
      <c r="I4286">
        <v>0.73399999999999999</v>
      </c>
      <c r="J4286" s="4">
        <v>456197159.49000001</v>
      </c>
      <c r="K4286" s="12">
        <v>5888.0104220498461</v>
      </c>
      <c r="L4286" s="12">
        <v>5888.0104220498461</v>
      </c>
      <c r="N4286">
        <v>0.25</v>
      </c>
    </row>
    <row r="4287" spans="1:14" x14ac:dyDescent="0.3">
      <c r="A4287">
        <v>412720</v>
      </c>
      <c r="B4287">
        <v>4127205</v>
      </c>
      <c r="C4287" t="s">
        <v>4138</v>
      </c>
      <c r="D4287" t="s">
        <v>3796</v>
      </c>
      <c r="E4287" t="s">
        <v>5336</v>
      </c>
      <c r="F4287" t="s">
        <v>5339</v>
      </c>
      <c r="G4287" s="4">
        <v>18168</v>
      </c>
      <c r="H4287" s="4">
        <v>18168</v>
      </c>
      <c r="I4287">
        <v>0.72799999999999998</v>
      </c>
      <c r="J4287" s="4">
        <v>124477709.11</v>
      </c>
      <c r="K4287" s="12">
        <v>6851.4811267062969</v>
      </c>
      <c r="L4287" s="12">
        <v>6851.4811267062969</v>
      </c>
      <c r="N4287">
        <v>0</v>
      </c>
    </row>
    <row r="4288" spans="1:14" x14ac:dyDescent="0.3">
      <c r="A4288">
        <v>412730</v>
      </c>
      <c r="B4288">
        <v>4127304</v>
      </c>
      <c r="C4288" t="s">
        <v>4139</v>
      </c>
      <c r="D4288" t="s">
        <v>3796</v>
      </c>
      <c r="E4288" t="s">
        <v>5336</v>
      </c>
      <c r="F4288" t="s">
        <v>5339</v>
      </c>
      <c r="G4288" s="4">
        <v>14961</v>
      </c>
      <c r="H4288" s="4">
        <v>14961</v>
      </c>
      <c r="I4288">
        <v>0.71</v>
      </c>
      <c r="J4288" s="4">
        <v>120475833.04000001</v>
      </c>
      <c r="K4288" s="12">
        <v>8052.6591163692274</v>
      </c>
      <c r="L4288" s="12">
        <v>8052.6591163692274</v>
      </c>
      <c r="N4288">
        <v>0</v>
      </c>
    </row>
    <row r="4289" spans="1:14" x14ac:dyDescent="0.3">
      <c r="A4289">
        <v>412740</v>
      </c>
      <c r="B4289">
        <v>4127403</v>
      </c>
      <c r="C4289" t="s">
        <v>3760</v>
      </c>
      <c r="D4289" t="s">
        <v>3796</v>
      </c>
      <c r="E4289" t="s">
        <v>5336</v>
      </c>
      <c r="F4289" t="s">
        <v>5339</v>
      </c>
      <c r="G4289" s="4">
        <v>18636</v>
      </c>
      <c r="H4289" s="4">
        <v>18636</v>
      </c>
      <c r="I4289">
        <v>0.71399999999999997</v>
      </c>
      <c r="J4289" s="4">
        <v>147127864.13</v>
      </c>
      <c r="K4289" s="12">
        <v>7894.8199254131787</v>
      </c>
      <c r="L4289" s="12">
        <v>7894.8199254131787</v>
      </c>
      <c r="M4289">
        <v>3</v>
      </c>
      <c r="N4289">
        <v>0.75</v>
      </c>
    </row>
    <row r="4290" spans="1:14" x14ac:dyDescent="0.3">
      <c r="A4290">
        <v>412750</v>
      </c>
      <c r="B4290">
        <v>4127502</v>
      </c>
      <c r="C4290" t="s">
        <v>4140</v>
      </c>
      <c r="D4290" t="s">
        <v>3796</v>
      </c>
      <c r="E4290" t="s">
        <v>5336</v>
      </c>
      <c r="F4290" t="s">
        <v>5339</v>
      </c>
      <c r="G4290" s="4">
        <v>20374</v>
      </c>
      <c r="H4290" s="4">
        <v>20374</v>
      </c>
      <c r="I4290">
        <v>0.66400000000000003</v>
      </c>
      <c r="J4290" s="4">
        <v>192964742.28</v>
      </c>
      <c r="K4290" s="12">
        <v>9471.1270383822521</v>
      </c>
      <c r="L4290" s="12">
        <v>9471.1270383822521</v>
      </c>
      <c r="M4290">
        <v>1.25</v>
      </c>
      <c r="N4290">
        <v>0.125</v>
      </c>
    </row>
    <row r="4291" spans="1:14" x14ac:dyDescent="0.3">
      <c r="A4291">
        <v>412760</v>
      </c>
      <c r="B4291">
        <v>4127601</v>
      </c>
      <c r="C4291" t="s">
        <v>4141</v>
      </c>
      <c r="D4291" t="s">
        <v>3796</v>
      </c>
      <c r="E4291" t="s">
        <v>5336</v>
      </c>
      <c r="F4291" t="s">
        <v>5339</v>
      </c>
      <c r="G4291" s="4">
        <v>18458</v>
      </c>
      <c r="H4291" s="4">
        <v>18458</v>
      </c>
      <c r="I4291">
        <v>0.63600000000000001</v>
      </c>
      <c r="J4291" s="4">
        <v>126575956.29000001</v>
      </c>
      <c r="K4291" s="12">
        <v>6857.5119888395284</v>
      </c>
      <c r="L4291" s="12">
        <v>6857.5119888395284</v>
      </c>
      <c r="M4291">
        <v>1.194444444444444</v>
      </c>
      <c r="N4291">
        <v>0.5</v>
      </c>
    </row>
    <row r="4292" spans="1:14" x14ac:dyDescent="0.3">
      <c r="A4292">
        <v>412770</v>
      </c>
      <c r="B4292">
        <v>4127700</v>
      </c>
      <c r="C4292" t="s">
        <v>2970</v>
      </c>
      <c r="D4292" t="s">
        <v>3796</v>
      </c>
      <c r="E4292" t="s">
        <v>5336</v>
      </c>
      <c r="F4292" t="s">
        <v>5339</v>
      </c>
      <c r="G4292" s="4">
        <v>160701</v>
      </c>
      <c r="H4292" s="4">
        <v>160701</v>
      </c>
      <c r="I4292">
        <v>0.76800000000000002</v>
      </c>
      <c r="J4292" s="4">
        <v>1066143089.91</v>
      </c>
      <c r="K4292" s="12">
        <v>6634.3276638602119</v>
      </c>
      <c r="L4292" s="12">
        <v>6634.3276638602119</v>
      </c>
      <c r="M4292">
        <v>0.77777777777777768</v>
      </c>
      <c r="N4292">
        <v>0.625</v>
      </c>
    </row>
    <row r="4293" spans="1:14" x14ac:dyDescent="0.3">
      <c r="A4293">
        <v>412780</v>
      </c>
      <c r="B4293">
        <v>4127809</v>
      </c>
      <c r="C4293" t="s">
        <v>4142</v>
      </c>
      <c r="D4293" t="s">
        <v>3796</v>
      </c>
      <c r="E4293" t="s">
        <v>5336</v>
      </c>
      <c r="F4293" t="s">
        <v>5339</v>
      </c>
      <c r="G4293" s="4">
        <v>8523</v>
      </c>
      <c r="H4293" s="4">
        <v>8523</v>
      </c>
      <c r="I4293">
        <v>0.69899999999999995</v>
      </c>
      <c r="J4293" s="4">
        <v>56114529.82</v>
      </c>
      <c r="K4293" s="12">
        <v>6583.8941476006103</v>
      </c>
      <c r="L4293" s="12">
        <v>6583.8941476006103</v>
      </c>
      <c r="N4293">
        <v>0</v>
      </c>
    </row>
    <row r="4294" spans="1:14" x14ac:dyDescent="0.3">
      <c r="A4294">
        <v>412785</v>
      </c>
      <c r="B4294">
        <v>4127858</v>
      </c>
      <c r="C4294" t="s">
        <v>4143</v>
      </c>
      <c r="D4294" t="s">
        <v>3796</v>
      </c>
      <c r="E4294" t="s">
        <v>5336</v>
      </c>
      <c r="F4294" t="s">
        <v>5339</v>
      </c>
      <c r="G4294" s="4">
        <v>11157</v>
      </c>
      <c r="H4294" s="4">
        <v>11157</v>
      </c>
      <c r="I4294">
        <v>0.68100000000000005</v>
      </c>
      <c r="J4294" s="4">
        <v>90147003.469999999</v>
      </c>
      <c r="K4294" s="12">
        <v>8079.8604884825672</v>
      </c>
      <c r="L4294" s="12">
        <v>8079.8604884825672</v>
      </c>
      <c r="N4294">
        <v>0</v>
      </c>
    </row>
    <row r="4295" spans="1:14" x14ac:dyDescent="0.3">
      <c r="A4295">
        <v>412788</v>
      </c>
      <c r="B4295">
        <v>4127882</v>
      </c>
      <c r="C4295" t="s">
        <v>4144</v>
      </c>
      <c r="D4295" t="s">
        <v>3796</v>
      </c>
      <c r="E4295" t="s">
        <v>5336</v>
      </c>
      <c r="F4295" t="s">
        <v>5339</v>
      </c>
      <c r="G4295" s="4">
        <v>6304</v>
      </c>
      <c r="H4295" s="4">
        <v>6304</v>
      </c>
      <c r="I4295">
        <v>0.61099999999999999</v>
      </c>
      <c r="J4295" s="4">
        <v>53158365.439999998</v>
      </c>
      <c r="K4295" s="12">
        <v>8432.4818274111676</v>
      </c>
      <c r="L4295" s="12">
        <v>8432.4818274111676</v>
      </c>
      <c r="N4295">
        <v>0</v>
      </c>
    </row>
    <row r="4296" spans="1:14" x14ac:dyDescent="0.3">
      <c r="A4296">
        <v>412790</v>
      </c>
      <c r="B4296">
        <v>4127908</v>
      </c>
      <c r="C4296" t="s">
        <v>4145</v>
      </c>
      <c r="D4296" t="s">
        <v>3796</v>
      </c>
      <c r="E4296" t="s">
        <v>5336</v>
      </c>
      <c r="F4296" t="s">
        <v>5339</v>
      </c>
      <c r="G4296" s="4">
        <v>8067</v>
      </c>
      <c r="H4296" s="4">
        <v>8067</v>
      </c>
      <c r="I4296">
        <v>0.69499999999999995</v>
      </c>
      <c r="J4296" s="4">
        <v>59290919.350000001</v>
      </c>
      <c r="K4296" s="12">
        <v>7349.8102578405851</v>
      </c>
      <c r="L4296" s="12">
        <v>7349.8102578405851</v>
      </c>
      <c r="N4296">
        <v>0.125</v>
      </c>
    </row>
    <row r="4297" spans="1:14" x14ac:dyDescent="0.3">
      <c r="A4297">
        <v>412795</v>
      </c>
      <c r="B4297">
        <v>4127957</v>
      </c>
      <c r="C4297" t="s">
        <v>4146</v>
      </c>
      <c r="D4297" t="s">
        <v>3796</v>
      </c>
      <c r="E4297" t="s">
        <v>5336</v>
      </c>
      <c r="F4297" t="s">
        <v>5339</v>
      </c>
      <c r="G4297" s="4">
        <v>8208</v>
      </c>
      <c r="H4297" s="4">
        <v>8208</v>
      </c>
      <c r="I4297">
        <v>0.73</v>
      </c>
      <c r="J4297" s="4">
        <v>68251100.430000007</v>
      </c>
      <c r="K4297" s="12">
        <v>8315.1925475146199</v>
      </c>
      <c r="L4297" s="12">
        <v>8315.1925475146199</v>
      </c>
      <c r="N4297">
        <v>0</v>
      </c>
    </row>
    <row r="4298" spans="1:14" x14ac:dyDescent="0.3">
      <c r="A4298">
        <v>412796</v>
      </c>
      <c r="B4298">
        <v>4127965</v>
      </c>
      <c r="C4298" t="s">
        <v>4147</v>
      </c>
      <c r="D4298" t="s">
        <v>3796</v>
      </c>
      <c r="E4298" t="s">
        <v>5336</v>
      </c>
      <c r="F4298" t="s">
        <v>5339</v>
      </c>
      <c r="G4298" s="4">
        <v>14101</v>
      </c>
      <c r="H4298" s="4">
        <v>14101</v>
      </c>
      <c r="I4298">
        <v>0.67200000000000004</v>
      </c>
      <c r="J4298" s="4">
        <v>114929246.83</v>
      </c>
      <c r="K4298" s="12">
        <v>8150.4323686263388</v>
      </c>
      <c r="L4298" s="12">
        <v>8150.4323686263388</v>
      </c>
      <c r="M4298">
        <v>0.97222222222222221</v>
      </c>
      <c r="N4298">
        <v>0.625</v>
      </c>
    </row>
    <row r="4299" spans="1:14" x14ac:dyDescent="0.3">
      <c r="A4299">
        <v>412800</v>
      </c>
      <c r="B4299">
        <v>4128005</v>
      </c>
      <c r="C4299" t="s">
        <v>4148</v>
      </c>
      <c r="D4299" t="s">
        <v>3796</v>
      </c>
      <c r="E4299" t="s">
        <v>5336</v>
      </c>
      <c r="F4299" t="s">
        <v>5339</v>
      </c>
      <c r="G4299" s="4">
        <v>25732</v>
      </c>
      <c r="H4299" s="4">
        <v>25732</v>
      </c>
      <c r="I4299">
        <v>0.73899999999999999</v>
      </c>
      <c r="J4299" s="4">
        <v>185021738.81</v>
      </c>
      <c r="K4299" s="12">
        <v>7190.3364996891032</v>
      </c>
      <c r="L4299" s="12">
        <v>7190.3364996891032</v>
      </c>
      <c r="M4299">
        <v>0.55555555555555558</v>
      </c>
      <c r="N4299">
        <v>0.5</v>
      </c>
    </row>
    <row r="4300" spans="1:14" x14ac:dyDescent="0.3">
      <c r="A4300">
        <v>412810</v>
      </c>
      <c r="B4300">
        <v>4128104</v>
      </c>
      <c r="C4300" t="s">
        <v>4149</v>
      </c>
      <c r="D4300" t="s">
        <v>3796</v>
      </c>
      <c r="E4300" t="s">
        <v>5336</v>
      </c>
      <c r="F4300" t="s">
        <v>5339</v>
      </c>
      <c r="G4300" s="4">
        <v>123059</v>
      </c>
      <c r="H4300" s="4">
        <v>123059</v>
      </c>
      <c r="I4300">
        <v>0.76100000000000001</v>
      </c>
      <c r="J4300" s="4">
        <v>754665721.75</v>
      </c>
      <c r="K4300" s="12">
        <v>6132.5520421098827</v>
      </c>
      <c r="L4300" s="12">
        <v>6132.5520421098827</v>
      </c>
      <c r="M4300">
        <v>1.4722222222222221</v>
      </c>
      <c r="N4300">
        <v>0.625</v>
      </c>
    </row>
    <row r="4301" spans="1:14" x14ac:dyDescent="0.3">
      <c r="A4301">
        <v>412820</v>
      </c>
      <c r="B4301">
        <v>4128203</v>
      </c>
      <c r="C4301" t="s">
        <v>4150</v>
      </c>
      <c r="D4301" t="s">
        <v>3796</v>
      </c>
      <c r="E4301" t="s">
        <v>5336</v>
      </c>
      <c r="F4301" t="s">
        <v>5339</v>
      </c>
      <c r="G4301" s="4">
        <v>56560</v>
      </c>
      <c r="H4301" s="4">
        <v>56560</v>
      </c>
      <c r="I4301">
        <v>0.74</v>
      </c>
      <c r="J4301" s="4">
        <v>308312970.86000001</v>
      </c>
      <c r="K4301" s="12">
        <v>5451.0779855021219</v>
      </c>
      <c r="L4301" s="12">
        <v>5451.0779855021219</v>
      </c>
      <c r="M4301">
        <v>1.75</v>
      </c>
      <c r="N4301">
        <v>0.25</v>
      </c>
    </row>
    <row r="4302" spans="1:14" x14ac:dyDescent="0.3">
      <c r="A4302">
        <v>412830</v>
      </c>
      <c r="B4302">
        <v>4128302</v>
      </c>
      <c r="C4302" t="s">
        <v>4151</v>
      </c>
      <c r="D4302" t="s">
        <v>3796</v>
      </c>
      <c r="E4302" t="s">
        <v>5336</v>
      </c>
      <c r="F4302" t="s">
        <v>5339</v>
      </c>
      <c r="G4302" s="4">
        <v>2106</v>
      </c>
      <c r="H4302" s="4">
        <v>2106</v>
      </c>
      <c r="I4302">
        <v>0.72</v>
      </c>
      <c r="J4302" s="4">
        <v>31960428.449999999</v>
      </c>
      <c r="K4302" s="12">
        <v>15175.891951566951</v>
      </c>
      <c r="L4302" s="12">
        <v>14712.97</v>
      </c>
      <c r="N4302">
        <v>0.125</v>
      </c>
    </row>
    <row r="4303" spans="1:14" x14ac:dyDescent="0.3">
      <c r="A4303">
        <v>412840</v>
      </c>
      <c r="B4303">
        <v>4128401</v>
      </c>
      <c r="C4303" t="s">
        <v>4152</v>
      </c>
      <c r="D4303" t="s">
        <v>3796</v>
      </c>
      <c r="E4303" t="s">
        <v>5336</v>
      </c>
      <c r="F4303" t="s">
        <v>5339</v>
      </c>
      <c r="G4303" s="4">
        <v>10308</v>
      </c>
      <c r="H4303" s="4">
        <v>10308</v>
      </c>
      <c r="I4303">
        <v>0.72099999999999997</v>
      </c>
      <c r="J4303" s="4">
        <v>57840070.340000004</v>
      </c>
      <c r="K4303" s="12">
        <v>5611.1826096235936</v>
      </c>
      <c r="L4303" s="12">
        <v>5611.1826096235936</v>
      </c>
      <c r="M4303">
        <v>0.75</v>
      </c>
      <c r="N4303">
        <v>0.5</v>
      </c>
    </row>
    <row r="4304" spans="1:14" x14ac:dyDescent="0.3">
      <c r="A4304">
        <v>412850</v>
      </c>
      <c r="B4304">
        <v>4128500</v>
      </c>
      <c r="C4304" t="s">
        <v>3011</v>
      </c>
      <c r="D4304" t="s">
        <v>3796</v>
      </c>
      <c r="E4304" t="s">
        <v>5336</v>
      </c>
      <c r="F4304" t="s">
        <v>5339</v>
      </c>
      <c r="G4304" s="4">
        <v>19398</v>
      </c>
      <c r="H4304" s="4">
        <v>19398</v>
      </c>
      <c r="I4304">
        <v>0.68700000000000006</v>
      </c>
      <c r="J4304" s="4">
        <v>109179210.90000001</v>
      </c>
      <c r="K4304" s="12">
        <v>5628.3746210949585</v>
      </c>
      <c r="L4304" s="12">
        <v>5628.3746210949585</v>
      </c>
      <c r="M4304">
        <v>-0.1666666666666666</v>
      </c>
      <c r="N4304">
        <v>0.5</v>
      </c>
    </row>
    <row r="4305" spans="1:14" x14ac:dyDescent="0.3">
      <c r="A4305">
        <v>412853</v>
      </c>
      <c r="B4305">
        <v>4128534</v>
      </c>
      <c r="C4305" t="s">
        <v>4153</v>
      </c>
      <c r="D4305" t="s">
        <v>3796</v>
      </c>
      <c r="E4305" t="s">
        <v>5336</v>
      </c>
      <c r="F4305" t="s">
        <v>5339</v>
      </c>
      <c r="G4305" s="4">
        <v>9760</v>
      </c>
      <c r="H4305" s="4">
        <v>9760</v>
      </c>
      <c r="I4305">
        <v>0.65</v>
      </c>
      <c r="J4305" s="4">
        <v>73011291.390000001</v>
      </c>
      <c r="K4305" s="12">
        <v>7480.6651014344261</v>
      </c>
      <c r="L4305" s="12">
        <v>7480.6651014344261</v>
      </c>
      <c r="N4305">
        <v>0.25</v>
      </c>
    </row>
    <row r="4306" spans="1:14" x14ac:dyDescent="0.3">
      <c r="A4306">
        <v>412855</v>
      </c>
      <c r="B4306">
        <v>4128559</v>
      </c>
      <c r="C4306" t="s">
        <v>4154</v>
      </c>
      <c r="D4306" t="s">
        <v>3796</v>
      </c>
      <c r="E4306" t="s">
        <v>5336</v>
      </c>
      <c r="F4306" t="s">
        <v>5339</v>
      </c>
      <c r="G4306" s="4">
        <v>8178</v>
      </c>
      <c r="H4306" s="4">
        <v>8178</v>
      </c>
      <c r="I4306">
        <v>0.69899999999999995</v>
      </c>
      <c r="J4306" s="4">
        <v>57496068.090000004</v>
      </c>
      <c r="K4306" s="12">
        <v>7030.5781474688192</v>
      </c>
      <c r="L4306" s="12">
        <v>7030.5781474688192</v>
      </c>
      <c r="N4306">
        <v>0.125</v>
      </c>
    </row>
    <row r="4307" spans="1:14" x14ac:dyDescent="0.3">
      <c r="A4307">
        <v>412860</v>
      </c>
      <c r="B4307">
        <v>4128609</v>
      </c>
      <c r="C4307" t="s">
        <v>4155</v>
      </c>
      <c r="D4307" t="s">
        <v>3796</v>
      </c>
      <c r="E4307" t="s">
        <v>5336</v>
      </c>
      <c r="F4307" t="s">
        <v>5339</v>
      </c>
      <c r="G4307" s="4">
        <v>8077</v>
      </c>
      <c r="H4307" s="4">
        <v>8077</v>
      </c>
      <c r="I4307">
        <v>0.72</v>
      </c>
      <c r="J4307" s="4">
        <v>64066490.939999998</v>
      </c>
      <c r="K4307" s="12">
        <v>7931.9661928934011</v>
      </c>
      <c r="L4307" s="12">
        <v>7931.9661928934011</v>
      </c>
      <c r="N4307">
        <v>0.25</v>
      </c>
    </row>
    <row r="4308" spans="1:14" x14ac:dyDescent="0.3">
      <c r="A4308">
        <v>412862</v>
      </c>
      <c r="B4308">
        <v>4128625</v>
      </c>
      <c r="C4308" t="s">
        <v>30</v>
      </c>
      <c r="D4308" t="s">
        <v>3796</v>
      </c>
      <c r="E4308" t="s">
        <v>5336</v>
      </c>
      <c r="F4308" t="s">
        <v>5339</v>
      </c>
      <c r="G4308" s="4">
        <v>3067</v>
      </c>
      <c r="H4308" s="4">
        <v>3067</v>
      </c>
      <c r="I4308">
        <v>0.67800000000000005</v>
      </c>
      <c r="J4308" s="4">
        <v>49663790.109999999</v>
      </c>
      <c r="K4308" s="12">
        <v>16192.954062601892</v>
      </c>
      <c r="L4308" s="12">
        <v>14712.97</v>
      </c>
      <c r="N4308">
        <v>0</v>
      </c>
    </row>
    <row r="4309" spans="1:14" x14ac:dyDescent="0.3">
      <c r="A4309">
        <v>412863</v>
      </c>
      <c r="B4309">
        <v>4128633</v>
      </c>
      <c r="C4309" t="s">
        <v>4156</v>
      </c>
      <c r="D4309" t="s">
        <v>3796</v>
      </c>
      <c r="E4309" t="s">
        <v>5336</v>
      </c>
      <c r="F4309" t="s">
        <v>5339</v>
      </c>
      <c r="G4309" s="4">
        <v>5744</v>
      </c>
      <c r="H4309" s="4">
        <v>5744</v>
      </c>
      <c r="I4309">
        <v>0.54600000000000004</v>
      </c>
      <c r="J4309" s="4">
        <v>41544429.259999998</v>
      </c>
      <c r="K4309" s="12">
        <v>7232.6652611420614</v>
      </c>
      <c r="L4309" s="12">
        <v>7232.6652611420614</v>
      </c>
      <c r="N4309">
        <v>0.25</v>
      </c>
    </row>
    <row r="4310" spans="1:14" x14ac:dyDescent="0.3">
      <c r="A4310">
        <v>412865</v>
      </c>
      <c r="B4310">
        <v>4128658</v>
      </c>
      <c r="C4310" t="s">
        <v>4157</v>
      </c>
      <c r="D4310" t="s">
        <v>3796</v>
      </c>
      <c r="E4310" t="s">
        <v>5336</v>
      </c>
      <c r="F4310" t="s">
        <v>5339</v>
      </c>
      <c r="G4310" s="4">
        <v>3828</v>
      </c>
      <c r="H4310" s="4">
        <v>3828</v>
      </c>
      <c r="I4310">
        <v>0.72199999999999998</v>
      </c>
      <c r="J4310" s="4">
        <v>39768191.520000003</v>
      </c>
      <c r="K4310" s="12">
        <v>10388.764764890282</v>
      </c>
      <c r="L4310" s="12">
        <v>10388.764764890282</v>
      </c>
      <c r="N4310">
        <v>0</v>
      </c>
    </row>
    <row r="4311" spans="1:14" x14ac:dyDescent="0.3">
      <c r="A4311">
        <v>412870</v>
      </c>
      <c r="B4311">
        <v>4128708</v>
      </c>
      <c r="C4311" t="s">
        <v>4158</v>
      </c>
      <c r="D4311" t="s">
        <v>3796</v>
      </c>
      <c r="E4311" t="s">
        <v>5336</v>
      </c>
      <c r="F4311" t="s">
        <v>5339</v>
      </c>
      <c r="G4311" s="4">
        <v>10549</v>
      </c>
      <c r="H4311" s="4">
        <v>10549</v>
      </c>
      <c r="I4311">
        <v>0.70199999999999996</v>
      </c>
      <c r="J4311" s="4">
        <v>61751878.700000003</v>
      </c>
      <c r="K4311" s="12">
        <v>5853.8135083894213</v>
      </c>
      <c r="L4311" s="12">
        <v>5853.8135083894213</v>
      </c>
      <c r="M4311">
        <v>2.0555555555555549</v>
      </c>
      <c r="N4311">
        <v>0.375</v>
      </c>
    </row>
    <row r="4312" spans="1:14" x14ac:dyDescent="0.3">
      <c r="A4312">
        <v>412880</v>
      </c>
      <c r="B4312">
        <v>4128807</v>
      </c>
      <c r="C4312" t="s">
        <v>4159</v>
      </c>
      <c r="D4312" t="s">
        <v>3796</v>
      </c>
      <c r="E4312" t="s">
        <v>5336</v>
      </c>
      <c r="F4312" t="s">
        <v>5339</v>
      </c>
      <c r="G4312" s="4">
        <v>5835</v>
      </c>
      <c r="H4312" s="4">
        <v>5835</v>
      </c>
      <c r="I4312">
        <v>0.70599999999999996</v>
      </c>
      <c r="J4312" s="4">
        <v>56591334.600000001</v>
      </c>
      <c r="K4312" s="12">
        <v>9698.6006169665816</v>
      </c>
      <c r="L4312" s="12">
        <v>9698.6006169665816</v>
      </c>
      <c r="N4312">
        <v>0.125</v>
      </c>
    </row>
    <row r="4313" spans="1:14" x14ac:dyDescent="0.3">
      <c r="A4313">
        <v>420005</v>
      </c>
      <c r="B4313">
        <v>4200051</v>
      </c>
      <c r="C4313" t="s">
        <v>4161</v>
      </c>
      <c r="D4313" t="s">
        <v>4160</v>
      </c>
      <c r="E4313" t="s">
        <v>5336</v>
      </c>
      <c r="F4313" t="s">
        <v>5339</v>
      </c>
      <c r="G4313" s="4">
        <v>2629</v>
      </c>
      <c r="H4313" s="4">
        <v>2629</v>
      </c>
      <c r="I4313">
        <v>0.69399999999999995</v>
      </c>
      <c r="J4313" s="4">
        <v>45246530.759999998</v>
      </c>
      <c r="K4313" s="12">
        <v>17210.548025865348</v>
      </c>
      <c r="L4313" s="12">
        <v>14712.97</v>
      </c>
      <c r="N4313">
        <v>0</v>
      </c>
    </row>
    <row r="4314" spans="1:14" x14ac:dyDescent="0.3">
      <c r="A4314">
        <v>420010</v>
      </c>
      <c r="B4314">
        <v>4200101</v>
      </c>
      <c r="C4314" t="s">
        <v>4162</v>
      </c>
      <c r="D4314" t="s">
        <v>4160</v>
      </c>
      <c r="E4314" t="s">
        <v>5336</v>
      </c>
      <c r="F4314" t="s">
        <v>5339</v>
      </c>
      <c r="G4314" s="4">
        <v>17767</v>
      </c>
      <c r="H4314" s="4">
        <v>17767</v>
      </c>
      <c r="I4314">
        <v>0.69599999999999995</v>
      </c>
      <c r="J4314" s="4">
        <v>133192121.92</v>
      </c>
      <c r="K4314" s="12">
        <v>7496.6016727641136</v>
      </c>
      <c r="L4314" s="12">
        <v>7496.6016727641136</v>
      </c>
      <c r="N4314">
        <v>0.125</v>
      </c>
    </row>
    <row r="4315" spans="1:14" x14ac:dyDescent="0.3">
      <c r="A4315">
        <v>420020</v>
      </c>
      <c r="B4315">
        <v>4200200</v>
      </c>
      <c r="C4315" t="s">
        <v>4163</v>
      </c>
      <c r="D4315" t="s">
        <v>4160</v>
      </c>
      <c r="E4315" t="s">
        <v>5336</v>
      </c>
      <c r="F4315" t="s">
        <v>5339</v>
      </c>
      <c r="G4315" s="4">
        <v>11646</v>
      </c>
      <c r="H4315" s="4">
        <v>11646</v>
      </c>
      <c r="I4315">
        <v>0.72499999999999998</v>
      </c>
      <c r="J4315" s="4">
        <v>78705045.099999994</v>
      </c>
      <c r="K4315" s="12">
        <v>6758.1182466082773</v>
      </c>
      <c r="L4315" s="12">
        <v>6758.1182466082773</v>
      </c>
      <c r="M4315">
        <v>0.9722222222222221</v>
      </c>
      <c r="N4315">
        <v>0.25</v>
      </c>
    </row>
    <row r="4316" spans="1:14" x14ac:dyDescent="0.3">
      <c r="A4316">
        <v>420030</v>
      </c>
      <c r="B4316">
        <v>4200309</v>
      </c>
      <c r="C4316" t="s">
        <v>4164</v>
      </c>
      <c r="D4316" t="s">
        <v>4160</v>
      </c>
      <c r="E4316" t="s">
        <v>5336</v>
      </c>
      <c r="F4316" t="s">
        <v>5339</v>
      </c>
      <c r="G4316" s="4">
        <v>6511</v>
      </c>
      <c r="H4316" s="4">
        <v>6511</v>
      </c>
      <c r="I4316">
        <v>0.74099999999999999</v>
      </c>
      <c r="J4316" s="4">
        <v>48346185.350000001</v>
      </c>
      <c r="K4316" s="12">
        <v>7425.3087620949163</v>
      </c>
      <c r="L4316" s="12">
        <v>7425.3087620949163</v>
      </c>
      <c r="M4316">
        <v>0</v>
      </c>
      <c r="N4316">
        <v>0.25</v>
      </c>
    </row>
    <row r="4317" spans="1:14" x14ac:dyDescent="0.3">
      <c r="A4317">
        <v>420040</v>
      </c>
      <c r="B4317">
        <v>4200408</v>
      </c>
      <c r="C4317" t="s">
        <v>4165</v>
      </c>
      <c r="D4317" t="s">
        <v>4160</v>
      </c>
      <c r="E4317" t="s">
        <v>5336</v>
      </c>
      <c r="F4317" t="s">
        <v>5339</v>
      </c>
      <c r="G4317" s="4">
        <v>6587</v>
      </c>
      <c r="H4317" s="4">
        <v>6587</v>
      </c>
      <c r="I4317">
        <v>0.69799999999999995</v>
      </c>
      <c r="J4317" s="4">
        <v>83894832.359999999</v>
      </c>
      <c r="K4317" s="12">
        <v>12736.425134355548</v>
      </c>
      <c r="L4317" s="12">
        <v>12736.425134355548</v>
      </c>
      <c r="M4317">
        <v>0.25</v>
      </c>
      <c r="N4317">
        <v>0.125</v>
      </c>
    </row>
    <row r="4318" spans="1:14" x14ac:dyDescent="0.3">
      <c r="A4318">
        <v>420050</v>
      </c>
      <c r="B4318">
        <v>4200507</v>
      </c>
      <c r="C4318" t="s">
        <v>4166</v>
      </c>
      <c r="D4318" t="s">
        <v>4160</v>
      </c>
      <c r="E4318" t="s">
        <v>5336</v>
      </c>
      <c r="F4318" t="s">
        <v>5339</v>
      </c>
      <c r="G4318" s="4">
        <v>6123</v>
      </c>
      <c r="H4318" s="4">
        <v>6123</v>
      </c>
      <c r="I4318">
        <v>0.71299999999999997</v>
      </c>
      <c r="J4318" s="4">
        <v>42815178.469999999</v>
      </c>
      <c r="K4318" s="12">
        <v>6992.5164902825409</v>
      </c>
      <c r="L4318" s="12">
        <v>6992.5164902825409</v>
      </c>
      <c r="N4318">
        <v>0</v>
      </c>
    </row>
    <row r="4319" spans="1:14" x14ac:dyDescent="0.3">
      <c r="A4319">
        <v>420055</v>
      </c>
      <c r="B4319">
        <v>4200556</v>
      </c>
      <c r="C4319" t="s">
        <v>4167</v>
      </c>
      <c r="D4319" t="s">
        <v>4160</v>
      </c>
      <c r="E4319" t="s">
        <v>5336</v>
      </c>
      <c r="F4319" t="s">
        <v>5339</v>
      </c>
      <c r="G4319" s="4">
        <v>3000</v>
      </c>
      <c r="H4319" s="4">
        <v>3000</v>
      </c>
      <c r="I4319">
        <v>0.745</v>
      </c>
      <c r="J4319" s="4">
        <v>39068077.560000002</v>
      </c>
      <c r="K4319" s="12">
        <v>13022.692520000001</v>
      </c>
      <c r="L4319" s="12">
        <v>13022.692520000001</v>
      </c>
      <c r="N4319">
        <v>0.125</v>
      </c>
    </row>
    <row r="4320" spans="1:14" x14ac:dyDescent="0.3">
      <c r="A4320">
        <v>420060</v>
      </c>
      <c r="B4320">
        <v>4200606</v>
      </c>
      <c r="C4320" t="s">
        <v>4168</v>
      </c>
      <c r="D4320" t="s">
        <v>4160</v>
      </c>
      <c r="E4320" t="s">
        <v>5336</v>
      </c>
      <c r="F4320" t="s">
        <v>5339</v>
      </c>
      <c r="G4320" s="4">
        <v>7193</v>
      </c>
      <c r="H4320" s="4">
        <v>7193</v>
      </c>
      <c r="I4320">
        <v>0.72299999999999998</v>
      </c>
      <c r="J4320" s="4">
        <v>49454373.390000001</v>
      </c>
      <c r="K4320" s="12">
        <v>6875.3473362991799</v>
      </c>
      <c r="L4320" s="12">
        <v>6875.3473362991799</v>
      </c>
      <c r="N4320">
        <v>0.125</v>
      </c>
    </row>
    <row r="4321" spans="1:14" x14ac:dyDescent="0.3">
      <c r="A4321">
        <v>420070</v>
      </c>
      <c r="B4321">
        <v>4200705</v>
      </c>
      <c r="C4321" t="s">
        <v>4169</v>
      </c>
      <c r="D4321" t="s">
        <v>4160</v>
      </c>
      <c r="E4321" t="s">
        <v>5336</v>
      </c>
      <c r="F4321" t="s">
        <v>5339</v>
      </c>
      <c r="G4321" s="4">
        <v>10963</v>
      </c>
      <c r="H4321" s="4">
        <v>10963</v>
      </c>
      <c r="I4321">
        <v>0.66800000000000004</v>
      </c>
      <c r="J4321" s="4">
        <v>62008625.140000001</v>
      </c>
      <c r="K4321" s="12">
        <v>5656.1730493478062</v>
      </c>
      <c r="L4321" s="12">
        <v>5656.1730493478062</v>
      </c>
      <c r="N4321">
        <v>0.5</v>
      </c>
    </row>
    <row r="4322" spans="1:14" x14ac:dyDescent="0.3">
      <c r="A4322">
        <v>420075</v>
      </c>
      <c r="B4322">
        <v>4200754</v>
      </c>
      <c r="C4322" t="s">
        <v>4170</v>
      </c>
      <c r="D4322" t="s">
        <v>4160</v>
      </c>
      <c r="E4322" t="s">
        <v>5336</v>
      </c>
      <c r="F4322" t="s">
        <v>5339</v>
      </c>
      <c r="G4322" s="4">
        <v>1847</v>
      </c>
      <c r="H4322" s="4">
        <v>1847</v>
      </c>
      <c r="I4322">
        <v>0.755</v>
      </c>
      <c r="J4322" s="4">
        <v>38017381.75</v>
      </c>
      <c r="K4322" s="12">
        <v>20583.314428803464</v>
      </c>
      <c r="L4322" s="12">
        <v>14712.97</v>
      </c>
      <c r="M4322">
        <v>1.0277777777777779</v>
      </c>
      <c r="N4322">
        <v>0.25</v>
      </c>
    </row>
    <row r="4323" spans="1:14" x14ac:dyDescent="0.3">
      <c r="A4323">
        <v>420080</v>
      </c>
      <c r="B4323">
        <v>4200804</v>
      </c>
      <c r="C4323" t="s">
        <v>3019</v>
      </c>
      <c r="D4323" t="s">
        <v>4160</v>
      </c>
      <c r="E4323" t="s">
        <v>5336</v>
      </c>
      <c r="F4323" t="s">
        <v>5339</v>
      </c>
      <c r="G4323" s="4">
        <v>5955</v>
      </c>
      <c r="H4323" s="4">
        <v>5955</v>
      </c>
      <c r="I4323">
        <v>0.69899999999999995</v>
      </c>
      <c r="J4323" s="4">
        <v>47297345.140000001</v>
      </c>
      <c r="K4323" s="12">
        <v>7942.4593014273723</v>
      </c>
      <c r="L4323" s="12">
        <v>7942.4593014273723</v>
      </c>
      <c r="N4323">
        <v>0</v>
      </c>
    </row>
    <row r="4324" spans="1:14" x14ac:dyDescent="0.3">
      <c r="A4324">
        <v>420090</v>
      </c>
      <c r="B4324">
        <v>4200903</v>
      </c>
      <c r="C4324" t="s">
        <v>4171</v>
      </c>
      <c r="D4324" t="s">
        <v>4160</v>
      </c>
      <c r="E4324" t="s">
        <v>5336</v>
      </c>
      <c r="F4324" t="s">
        <v>5339</v>
      </c>
      <c r="G4324" s="4">
        <v>5484</v>
      </c>
      <c r="H4324" s="4">
        <v>5484</v>
      </c>
      <c r="I4324">
        <v>0.68700000000000006</v>
      </c>
      <c r="J4324" s="4">
        <v>43205243.939999998</v>
      </c>
      <c r="K4324" s="12">
        <v>7878.4179321663014</v>
      </c>
      <c r="L4324" s="12">
        <v>7878.4179321663014</v>
      </c>
      <c r="N4324">
        <v>0</v>
      </c>
    </row>
    <row r="4325" spans="1:14" x14ac:dyDescent="0.3">
      <c r="A4325">
        <v>420100</v>
      </c>
      <c r="B4325">
        <v>4201000</v>
      </c>
      <c r="C4325" t="s">
        <v>4172</v>
      </c>
      <c r="D4325" t="s">
        <v>4160</v>
      </c>
      <c r="E4325" t="s">
        <v>5336</v>
      </c>
      <c r="F4325" t="s">
        <v>5339</v>
      </c>
      <c r="G4325" s="4">
        <v>8339</v>
      </c>
      <c r="H4325" s="4">
        <v>8339</v>
      </c>
      <c r="I4325">
        <v>0.68799999999999994</v>
      </c>
      <c r="J4325" s="4">
        <v>57132951.759999998</v>
      </c>
      <c r="K4325" s="12">
        <v>6851.2953303753447</v>
      </c>
      <c r="L4325" s="12">
        <v>6851.2953303753447</v>
      </c>
      <c r="N4325">
        <v>0</v>
      </c>
    </row>
    <row r="4326" spans="1:14" x14ac:dyDescent="0.3">
      <c r="A4326">
        <v>420110</v>
      </c>
      <c r="B4326">
        <v>4201109</v>
      </c>
      <c r="C4326" t="s">
        <v>4173</v>
      </c>
      <c r="D4326" t="s">
        <v>4160</v>
      </c>
      <c r="E4326" t="s">
        <v>5336</v>
      </c>
      <c r="F4326" t="s">
        <v>5339</v>
      </c>
      <c r="G4326" s="4">
        <v>3761</v>
      </c>
      <c r="H4326" s="4">
        <v>3761</v>
      </c>
      <c r="I4326">
        <v>0.67400000000000004</v>
      </c>
      <c r="J4326" s="4">
        <v>38798232.100000001</v>
      </c>
      <c r="K4326" s="12">
        <v>10315.935150226003</v>
      </c>
      <c r="L4326" s="12">
        <v>10315.935150226003</v>
      </c>
      <c r="N4326">
        <v>0</v>
      </c>
    </row>
    <row r="4327" spans="1:14" x14ac:dyDescent="0.3">
      <c r="A4327">
        <v>420120</v>
      </c>
      <c r="B4327">
        <v>4201208</v>
      </c>
      <c r="C4327" t="s">
        <v>2208</v>
      </c>
      <c r="D4327" t="s">
        <v>4160</v>
      </c>
      <c r="E4327" t="s">
        <v>5336</v>
      </c>
      <c r="F4327" t="s">
        <v>5339</v>
      </c>
      <c r="G4327" s="4">
        <v>12464</v>
      </c>
      <c r="H4327" s="4">
        <v>12464</v>
      </c>
      <c r="I4327">
        <v>0.749</v>
      </c>
      <c r="J4327" s="4">
        <v>88404771.269999996</v>
      </c>
      <c r="K4327" s="12">
        <v>7092.8089914955071</v>
      </c>
      <c r="L4327" s="12">
        <v>7092.8089914955071</v>
      </c>
      <c r="N4327">
        <v>0.125</v>
      </c>
    </row>
    <row r="4328" spans="1:14" x14ac:dyDescent="0.3">
      <c r="A4328">
        <v>420125</v>
      </c>
      <c r="B4328">
        <v>4201257</v>
      </c>
      <c r="C4328" t="s">
        <v>4174</v>
      </c>
      <c r="D4328" t="s">
        <v>4160</v>
      </c>
      <c r="E4328" t="s">
        <v>5336</v>
      </c>
      <c r="F4328" t="s">
        <v>5339</v>
      </c>
      <c r="G4328" s="4">
        <v>10041</v>
      </c>
      <c r="H4328" s="4">
        <v>10041</v>
      </c>
      <c r="I4328">
        <v>0.70799999999999996</v>
      </c>
      <c r="J4328" s="4">
        <v>84716812.069999993</v>
      </c>
      <c r="K4328" s="12">
        <v>8437.0891415197675</v>
      </c>
      <c r="L4328" s="12">
        <v>8437.0891415197675</v>
      </c>
      <c r="N4328">
        <v>0</v>
      </c>
    </row>
    <row r="4329" spans="1:14" x14ac:dyDescent="0.3">
      <c r="A4329">
        <v>420127</v>
      </c>
      <c r="B4329">
        <v>4201273</v>
      </c>
      <c r="C4329" t="s">
        <v>4175</v>
      </c>
      <c r="D4329" t="s">
        <v>4160</v>
      </c>
      <c r="E4329" t="s">
        <v>5336</v>
      </c>
      <c r="F4329" t="s">
        <v>5339</v>
      </c>
      <c r="G4329" s="4">
        <v>4505</v>
      </c>
      <c r="H4329" s="4">
        <v>4505</v>
      </c>
      <c r="I4329">
        <v>0.73299999999999998</v>
      </c>
      <c r="J4329" s="4">
        <v>54492738.369999997</v>
      </c>
      <c r="K4329" s="12">
        <v>12096.057351831298</v>
      </c>
      <c r="L4329" s="12">
        <v>12096.057351831298</v>
      </c>
      <c r="N4329">
        <v>0.125</v>
      </c>
    </row>
    <row r="4330" spans="1:14" x14ac:dyDescent="0.3">
      <c r="A4330">
        <v>420130</v>
      </c>
      <c r="B4330">
        <v>4201307</v>
      </c>
      <c r="C4330" t="s">
        <v>4176</v>
      </c>
      <c r="D4330" t="s">
        <v>4160</v>
      </c>
      <c r="E4330" t="s">
        <v>5336</v>
      </c>
      <c r="F4330" t="s">
        <v>5339</v>
      </c>
      <c r="G4330" s="4">
        <v>52079</v>
      </c>
      <c r="H4330" s="4">
        <v>52079</v>
      </c>
      <c r="I4330">
        <v>0.70299999999999996</v>
      </c>
      <c r="J4330" s="4">
        <v>429024097.76999998</v>
      </c>
      <c r="K4330" s="12">
        <v>8237.9480744637949</v>
      </c>
      <c r="L4330" s="12">
        <v>8237.9480744637949</v>
      </c>
      <c r="M4330">
        <v>1.833333333333333</v>
      </c>
      <c r="N4330">
        <v>0.75</v>
      </c>
    </row>
    <row r="4331" spans="1:14" x14ac:dyDescent="0.3">
      <c r="A4331">
        <v>420140</v>
      </c>
      <c r="B4331">
        <v>4201406</v>
      </c>
      <c r="C4331" t="s">
        <v>4177</v>
      </c>
      <c r="D4331" t="s">
        <v>4160</v>
      </c>
      <c r="E4331" t="s">
        <v>5336</v>
      </c>
      <c r="F4331" t="s">
        <v>5339</v>
      </c>
      <c r="G4331" s="4">
        <v>76611</v>
      </c>
      <c r="H4331" s="4">
        <v>76611</v>
      </c>
      <c r="I4331">
        <v>0.76</v>
      </c>
      <c r="J4331" s="4">
        <v>341097125.67000002</v>
      </c>
      <c r="K4331" s="12">
        <v>4452.3257191526027</v>
      </c>
      <c r="L4331" s="12">
        <v>4452.3257191526027</v>
      </c>
      <c r="M4331">
        <v>1.944444444444444</v>
      </c>
      <c r="N4331">
        <v>0.125</v>
      </c>
    </row>
    <row r="4332" spans="1:14" x14ac:dyDescent="0.3">
      <c r="A4332">
        <v>420150</v>
      </c>
      <c r="B4332">
        <v>4201505</v>
      </c>
      <c r="C4332" t="s">
        <v>4178</v>
      </c>
      <c r="D4332" t="s">
        <v>4160</v>
      </c>
      <c r="E4332" t="s">
        <v>5336</v>
      </c>
      <c r="F4332" t="s">
        <v>5339</v>
      </c>
      <c r="G4332" s="4">
        <v>9289</v>
      </c>
      <c r="H4332" s="4">
        <v>9289</v>
      </c>
      <c r="I4332">
        <v>0.77</v>
      </c>
      <c r="J4332" s="4">
        <v>55865571.409999996</v>
      </c>
      <c r="K4332" s="12">
        <v>6014.1642168155877</v>
      </c>
      <c r="L4332" s="12">
        <v>6014.1642168155877</v>
      </c>
      <c r="N4332">
        <v>0</v>
      </c>
    </row>
    <row r="4333" spans="1:14" x14ac:dyDescent="0.3">
      <c r="A4333">
        <v>420160</v>
      </c>
      <c r="B4333">
        <v>4201604</v>
      </c>
      <c r="C4333" t="s">
        <v>4179</v>
      </c>
      <c r="D4333" t="s">
        <v>4160</v>
      </c>
      <c r="E4333" t="s">
        <v>5336</v>
      </c>
      <c r="F4333" t="s">
        <v>5339</v>
      </c>
      <c r="G4333" s="4">
        <v>3634</v>
      </c>
      <c r="H4333" s="4">
        <v>3634</v>
      </c>
      <c r="I4333">
        <v>0.76400000000000001</v>
      </c>
      <c r="J4333" s="4">
        <v>45762788.07</v>
      </c>
      <c r="K4333" s="12">
        <v>12592.952138139792</v>
      </c>
      <c r="L4333" s="12">
        <v>12592.952138139792</v>
      </c>
      <c r="N4333">
        <v>0.125</v>
      </c>
    </row>
    <row r="4334" spans="1:14" x14ac:dyDescent="0.3">
      <c r="A4334">
        <v>420165</v>
      </c>
      <c r="B4334">
        <v>4201653</v>
      </c>
      <c r="C4334" t="s">
        <v>4180</v>
      </c>
      <c r="D4334" t="s">
        <v>4160</v>
      </c>
      <c r="E4334" t="s">
        <v>5336</v>
      </c>
      <c r="F4334" t="s">
        <v>5339</v>
      </c>
      <c r="G4334" s="4">
        <v>2623</v>
      </c>
      <c r="H4334" s="4">
        <v>2623</v>
      </c>
      <c r="I4334">
        <v>0.71499999999999997</v>
      </c>
      <c r="J4334" s="4">
        <v>38962726.130000003</v>
      </c>
      <c r="K4334" s="12">
        <v>14854.260819672132</v>
      </c>
      <c r="L4334" s="12">
        <v>14712.97</v>
      </c>
      <c r="M4334">
        <v>0.86111111111111094</v>
      </c>
      <c r="N4334">
        <v>0.125</v>
      </c>
    </row>
    <row r="4335" spans="1:14" x14ac:dyDescent="0.3">
      <c r="A4335">
        <v>420170</v>
      </c>
      <c r="B4335">
        <v>4201703</v>
      </c>
      <c r="C4335" t="s">
        <v>4181</v>
      </c>
      <c r="D4335" t="s">
        <v>4160</v>
      </c>
      <c r="E4335" t="s">
        <v>5336</v>
      </c>
      <c r="F4335" t="s">
        <v>5339</v>
      </c>
      <c r="G4335" s="4">
        <v>8720</v>
      </c>
      <c r="H4335" s="4">
        <v>8720</v>
      </c>
      <c r="I4335">
        <v>0.74199999999999999</v>
      </c>
      <c r="J4335" s="4">
        <v>46513428.25</v>
      </c>
      <c r="K4335" s="12">
        <v>5334.1087442660546</v>
      </c>
      <c r="L4335" s="12">
        <v>5334.1087442660546</v>
      </c>
      <c r="N4335">
        <v>0</v>
      </c>
    </row>
    <row r="4336" spans="1:14" x14ac:dyDescent="0.3">
      <c r="A4336">
        <v>420180</v>
      </c>
      <c r="B4336">
        <v>4201802</v>
      </c>
      <c r="C4336" t="s">
        <v>4182</v>
      </c>
      <c r="D4336" t="s">
        <v>4160</v>
      </c>
      <c r="E4336" t="s">
        <v>5336</v>
      </c>
      <c r="F4336" t="s">
        <v>5339</v>
      </c>
      <c r="G4336" s="4">
        <v>3265</v>
      </c>
      <c r="H4336" s="4">
        <v>3265</v>
      </c>
      <c r="I4336">
        <v>0.73299999999999998</v>
      </c>
      <c r="J4336" s="4">
        <v>36460479.060000002</v>
      </c>
      <c r="K4336" s="12">
        <v>11167.068624808577</v>
      </c>
      <c r="L4336" s="12">
        <v>11167.068624808577</v>
      </c>
      <c r="M4336">
        <v>1</v>
      </c>
      <c r="N4336">
        <v>0.25</v>
      </c>
    </row>
    <row r="4337" spans="1:14" x14ac:dyDescent="0.3">
      <c r="A4337">
        <v>420190</v>
      </c>
      <c r="B4337">
        <v>4201901</v>
      </c>
      <c r="C4337" t="s">
        <v>918</v>
      </c>
      <c r="D4337" t="s">
        <v>4160</v>
      </c>
      <c r="E4337" t="s">
        <v>5336</v>
      </c>
      <c r="F4337" t="s">
        <v>5339</v>
      </c>
      <c r="G4337" s="4">
        <v>7241</v>
      </c>
      <c r="H4337" s="4">
        <v>7241</v>
      </c>
      <c r="I4337">
        <v>0.73299999999999998</v>
      </c>
      <c r="J4337" s="4">
        <v>50655569.729999997</v>
      </c>
      <c r="K4337" s="12">
        <v>6995.6594020162956</v>
      </c>
      <c r="L4337" s="12">
        <v>6995.6594020162956</v>
      </c>
      <c r="M4337">
        <v>0.83333333333333337</v>
      </c>
      <c r="N4337">
        <v>0.25</v>
      </c>
    </row>
    <row r="4338" spans="1:14" x14ac:dyDescent="0.3">
      <c r="A4338">
        <v>420195</v>
      </c>
      <c r="B4338">
        <v>4201950</v>
      </c>
      <c r="C4338" t="s">
        <v>4183</v>
      </c>
      <c r="D4338" t="s">
        <v>4160</v>
      </c>
      <c r="E4338" t="s">
        <v>5336</v>
      </c>
      <c r="F4338" t="s">
        <v>5339</v>
      </c>
      <c r="G4338" s="4">
        <v>17786</v>
      </c>
      <c r="H4338" s="4">
        <v>17786</v>
      </c>
      <c r="I4338">
        <v>0.746</v>
      </c>
      <c r="J4338" s="4">
        <v>86909797.209999993</v>
      </c>
      <c r="K4338" s="12">
        <v>4886.4161256044072</v>
      </c>
      <c r="L4338" s="12">
        <v>4886.4161256044072</v>
      </c>
      <c r="M4338">
        <v>1.75</v>
      </c>
      <c r="N4338">
        <v>0.375</v>
      </c>
    </row>
    <row r="4339" spans="1:14" x14ac:dyDescent="0.3">
      <c r="A4339">
        <v>420200</v>
      </c>
      <c r="B4339">
        <v>4202008</v>
      </c>
      <c r="C4339" t="s">
        <v>4184</v>
      </c>
      <c r="D4339" t="s">
        <v>4160</v>
      </c>
      <c r="E4339" t="s">
        <v>5336</v>
      </c>
      <c r="F4339" t="s">
        <v>5339</v>
      </c>
      <c r="G4339" s="4">
        <v>151674</v>
      </c>
      <c r="H4339" s="4">
        <v>151674</v>
      </c>
      <c r="I4339">
        <v>0.84499999999999997</v>
      </c>
      <c r="J4339" s="4">
        <v>1701502083.8099999</v>
      </c>
      <c r="K4339" s="12">
        <v>11218.152641916215</v>
      </c>
      <c r="L4339" s="12">
        <v>11218.152641916215</v>
      </c>
      <c r="M4339">
        <v>1.2222222222222221</v>
      </c>
      <c r="N4339">
        <v>0.625</v>
      </c>
    </row>
    <row r="4340" spans="1:14" x14ac:dyDescent="0.3">
      <c r="A4340">
        <v>420205</v>
      </c>
      <c r="B4340">
        <v>4202057</v>
      </c>
      <c r="C4340" t="s">
        <v>4185</v>
      </c>
      <c r="D4340" t="s">
        <v>4160</v>
      </c>
      <c r="E4340" t="s">
        <v>5336</v>
      </c>
      <c r="F4340" t="s">
        <v>5339</v>
      </c>
      <c r="G4340" s="4">
        <v>16953</v>
      </c>
      <c r="H4340" s="4">
        <v>16953</v>
      </c>
      <c r="I4340">
        <v>0.71599999999999997</v>
      </c>
      <c r="J4340" s="4">
        <v>103594136.5</v>
      </c>
      <c r="K4340" s="12">
        <v>6110.6669321064119</v>
      </c>
      <c r="L4340" s="12">
        <v>6110.6669321064119</v>
      </c>
      <c r="M4340">
        <v>2</v>
      </c>
      <c r="N4340">
        <v>0.25</v>
      </c>
    </row>
    <row r="4341" spans="1:14" x14ac:dyDescent="0.3">
      <c r="A4341">
        <v>420207</v>
      </c>
      <c r="B4341">
        <v>4202073</v>
      </c>
      <c r="C4341" t="s">
        <v>4186</v>
      </c>
      <c r="D4341" t="s">
        <v>4160</v>
      </c>
      <c r="E4341" t="s">
        <v>5336</v>
      </c>
      <c r="F4341" t="s">
        <v>5339</v>
      </c>
      <c r="G4341" s="4">
        <v>17986</v>
      </c>
      <c r="H4341" s="4">
        <v>17986</v>
      </c>
      <c r="I4341">
        <v>0.72799999999999998</v>
      </c>
      <c r="J4341" s="4">
        <v>93743269.540000007</v>
      </c>
      <c r="K4341" s="12">
        <v>5212.01320693873</v>
      </c>
      <c r="L4341" s="12">
        <v>5212.01320693873</v>
      </c>
      <c r="N4341">
        <v>0</v>
      </c>
    </row>
    <row r="4342" spans="1:14" x14ac:dyDescent="0.3">
      <c r="A4342">
        <v>420208</v>
      </c>
      <c r="B4342">
        <v>4202081</v>
      </c>
      <c r="C4342" t="s">
        <v>4187</v>
      </c>
      <c r="D4342" t="s">
        <v>4160</v>
      </c>
      <c r="E4342" t="s">
        <v>5336</v>
      </c>
      <c r="F4342" t="s">
        <v>5339</v>
      </c>
      <c r="G4342" s="4">
        <v>3265</v>
      </c>
      <c r="H4342" s="4">
        <v>3265</v>
      </c>
      <c r="I4342">
        <v>0.67200000000000004</v>
      </c>
      <c r="J4342" s="4">
        <v>35516790.600000001</v>
      </c>
      <c r="K4342" s="12">
        <v>10878.036937212864</v>
      </c>
      <c r="L4342" s="12">
        <v>10878.036937212864</v>
      </c>
      <c r="N4342">
        <v>0</v>
      </c>
    </row>
    <row r="4343" spans="1:14" x14ac:dyDescent="0.3">
      <c r="A4343">
        <v>420209</v>
      </c>
      <c r="B4343">
        <v>4202099</v>
      </c>
      <c r="C4343" t="s">
        <v>3232</v>
      </c>
      <c r="D4343" t="s">
        <v>4160</v>
      </c>
      <c r="E4343" t="s">
        <v>5336</v>
      </c>
      <c r="F4343" t="s">
        <v>5339</v>
      </c>
      <c r="G4343" s="4">
        <v>1642</v>
      </c>
      <c r="H4343" s="4">
        <v>1642</v>
      </c>
      <c r="I4343">
        <v>0.70099999999999996</v>
      </c>
      <c r="J4343" s="4">
        <v>30227457.780000001</v>
      </c>
      <c r="K4343" s="12">
        <v>18408.926784409257</v>
      </c>
      <c r="L4343" s="12">
        <v>14712.97</v>
      </c>
      <c r="N4343">
        <v>0</v>
      </c>
    </row>
    <row r="4344" spans="1:14" x14ac:dyDescent="0.3">
      <c r="A4344">
        <v>420210</v>
      </c>
      <c r="B4344">
        <v>4202107</v>
      </c>
      <c r="C4344" t="s">
        <v>4188</v>
      </c>
      <c r="D4344" t="s">
        <v>4160</v>
      </c>
      <c r="E4344" t="s">
        <v>5336</v>
      </c>
      <c r="F4344" t="s">
        <v>5339</v>
      </c>
      <c r="G4344" s="4">
        <v>52860</v>
      </c>
      <c r="H4344" s="4">
        <v>52860</v>
      </c>
      <c r="I4344">
        <v>0.73799999999999999</v>
      </c>
      <c r="J4344" s="4">
        <v>325626214.64999998</v>
      </c>
      <c r="K4344" s="12">
        <v>6160.1629710556181</v>
      </c>
      <c r="L4344" s="12">
        <v>6160.1629710556181</v>
      </c>
      <c r="N4344">
        <v>0.125</v>
      </c>
    </row>
    <row r="4345" spans="1:14" x14ac:dyDescent="0.3">
      <c r="A4345">
        <v>420213</v>
      </c>
      <c r="B4345">
        <v>4202131</v>
      </c>
      <c r="C4345" t="s">
        <v>4189</v>
      </c>
      <c r="D4345" t="s">
        <v>4160</v>
      </c>
      <c r="E4345" t="s">
        <v>5336</v>
      </c>
      <c r="F4345" t="s">
        <v>5339</v>
      </c>
      <c r="G4345" s="4">
        <v>5939</v>
      </c>
      <c r="H4345" s="4">
        <v>5939</v>
      </c>
      <c r="I4345">
        <v>0.67500000000000004</v>
      </c>
      <c r="J4345" s="4">
        <v>50585815.759999998</v>
      </c>
      <c r="K4345" s="12">
        <v>8517.5645327496204</v>
      </c>
      <c r="L4345" s="12">
        <v>8517.5645327496204</v>
      </c>
      <c r="N4345">
        <v>0</v>
      </c>
    </row>
    <row r="4346" spans="1:14" x14ac:dyDescent="0.3">
      <c r="A4346">
        <v>420215</v>
      </c>
      <c r="B4346">
        <v>4202156</v>
      </c>
      <c r="C4346" t="s">
        <v>1822</v>
      </c>
      <c r="D4346" t="s">
        <v>4160</v>
      </c>
      <c r="E4346" t="s">
        <v>5336</v>
      </c>
      <c r="F4346" t="s">
        <v>5339</v>
      </c>
      <c r="G4346" s="4">
        <v>2712</v>
      </c>
      <c r="H4346" s="4">
        <v>2712</v>
      </c>
      <c r="I4346">
        <v>0.70499999999999996</v>
      </c>
      <c r="J4346" s="4">
        <v>32749637.879999999</v>
      </c>
      <c r="K4346" s="12">
        <v>12075.825176991149</v>
      </c>
      <c r="L4346" s="12">
        <v>12075.825176991149</v>
      </c>
      <c r="N4346">
        <v>0</v>
      </c>
    </row>
    <row r="4347" spans="1:14" x14ac:dyDescent="0.3">
      <c r="A4347">
        <v>420220</v>
      </c>
      <c r="B4347">
        <v>4202206</v>
      </c>
      <c r="C4347" t="s">
        <v>4190</v>
      </c>
      <c r="D4347" t="s">
        <v>4160</v>
      </c>
      <c r="E4347" t="s">
        <v>5336</v>
      </c>
      <c r="F4347" t="s">
        <v>5339</v>
      </c>
      <c r="G4347" s="4">
        <v>10757</v>
      </c>
      <c r="H4347" s="4">
        <v>10757</v>
      </c>
      <c r="I4347">
        <v>0.74</v>
      </c>
      <c r="J4347" s="4">
        <v>68485413.219999999</v>
      </c>
      <c r="K4347" s="12">
        <v>6366.5904266988937</v>
      </c>
      <c r="L4347" s="12">
        <v>6366.5904266988937</v>
      </c>
      <c r="M4347">
        <v>1.083333333333333</v>
      </c>
      <c r="N4347">
        <v>0.25</v>
      </c>
    </row>
    <row r="4348" spans="1:14" x14ac:dyDescent="0.3">
      <c r="A4348">
        <v>420230</v>
      </c>
      <c r="B4348">
        <v>4202305</v>
      </c>
      <c r="C4348" t="s">
        <v>4191</v>
      </c>
      <c r="D4348" t="s">
        <v>4160</v>
      </c>
      <c r="E4348" t="s">
        <v>5336</v>
      </c>
      <c r="F4348" t="s">
        <v>5339</v>
      </c>
      <c r="G4348" s="4">
        <v>83756</v>
      </c>
      <c r="H4348" s="4">
        <v>83756</v>
      </c>
      <c r="I4348">
        <v>0.73899999999999999</v>
      </c>
      <c r="J4348" s="4">
        <v>445976737.98000002</v>
      </c>
      <c r="K4348" s="12">
        <v>5324.713906824586</v>
      </c>
      <c r="L4348" s="12">
        <v>5324.713906824586</v>
      </c>
      <c r="N4348">
        <v>0</v>
      </c>
    </row>
    <row r="4349" spans="1:14" x14ac:dyDescent="0.3">
      <c r="A4349">
        <v>420240</v>
      </c>
      <c r="B4349">
        <v>4202404</v>
      </c>
      <c r="C4349" t="s">
        <v>4192</v>
      </c>
      <c r="D4349" t="s">
        <v>4160</v>
      </c>
      <c r="E4349" t="s">
        <v>5336</v>
      </c>
      <c r="F4349" t="s">
        <v>5339</v>
      </c>
      <c r="G4349" s="4">
        <v>385558</v>
      </c>
      <c r="H4349" s="4">
        <v>200000</v>
      </c>
      <c r="I4349">
        <v>0.80600000000000005</v>
      </c>
      <c r="J4349" s="4">
        <v>2737955434.0999999</v>
      </c>
      <c r="K4349" s="12">
        <v>13689.7771705</v>
      </c>
      <c r="L4349" s="12">
        <v>13689.7771705</v>
      </c>
      <c r="M4349">
        <v>0.75</v>
      </c>
      <c r="N4349">
        <v>0.5</v>
      </c>
    </row>
    <row r="4350" spans="1:14" x14ac:dyDescent="0.3">
      <c r="A4350">
        <v>420243</v>
      </c>
      <c r="B4350">
        <v>4202438</v>
      </c>
      <c r="C4350" t="s">
        <v>4193</v>
      </c>
      <c r="D4350" t="s">
        <v>4160</v>
      </c>
      <c r="E4350" t="s">
        <v>5336</v>
      </c>
      <c r="F4350" t="s">
        <v>5339</v>
      </c>
      <c r="G4350" s="4">
        <v>3639</v>
      </c>
      <c r="H4350" s="4">
        <v>3639</v>
      </c>
      <c r="I4350">
        <v>0.64700000000000002</v>
      </c>
      <c r="J4350" s="4">
        <v>38355533.869999997</v>
      </c>
      <c r="K4350" s="12">
        <v>10540.130219840616</v>
      </c>
      <c r="L4350" s="12">
        <v>10540.130219840616</v>
      </c>
      <c r="N4350">
        <v>0.125</v>
      </c>
    </row>
    <row r="4351" spans="1:14" x14ac:dyDescent="0.3">
      <c r="A4351">
        <v>420245</v>
      </c>
      <c r="B4351">
        <v>4202453</v>
      </c>
      <c r="C4351" t="s">
        <v>4194</v>
      </c>
      <c r="D4351" t="s">
        <v>4160</v>
      </c>
      <c r="E4351" t="s">
        <v>5336</v>
      </c>
      <c r="F4351" t="s">
        <v>5339</v>
      </c>
      <c r="G4351" s="4">
        <v>28738</v>
      </c>
      <c r="H4351" s="4">
        <v>28738</v>
      </c>
      <c r="I4351">
        <v>0.78100000000000003</v>
      </c>
      <c r="J4351" s="4">
        <v>296697607.89999998</v>
      </c>
      <c r="K4351" s="12">
        <v>10324.226038694411</v>
      </c>
      <c r="L4351" s="12">
        <v>10324.226038694411</v>
      </c>
      <c r="N4351">
        <v>0</v>
      </c>
    </row>
    <row r="4352" spans="1:14" x14ac:dyDescent="0.3">
      <c r="A4352">
        <v>420250</v>
      </c>
      <c r="B4352">
        <v>4202503</v>
      </c>
      <c r="C4352" t="s">
        <v>4195</v>
      </c>
      <c r="D4352" t="s">
        <v>4160</v>
      </c>
      <c r="E4352" t="s">
        <v>5336</v>
      </c>
      <c r="F4352" t="s">
        <v>5339</v>
      </c>
      <c r="G4352" s="4">
        <v>3995</v>
      </c>
      <c r="H4352" s="4">
        <v>3995</v>
      </c>
      <c r="I4352">
        <v>0.69599999999999995</v>
      </c>
      <c r="J4352" s="4">
        <v>49344028.840000004</v>
      </c>
      <c r="K4352" s="12">
        <v>12351.446518147686</v>
      </c>
      <c r="L4352" s="12">
        <v>12351.446518147686</v>
      </c>
      <c r="N4352">
        <v>0.125</v>
      </c>
    </row>
    <row r="4353" spans="1:14" x14ac:dyDescent="0.3">
      <c r="A4353">
        <v>420253</v>
      </c>
      <c r="B4353">
        <v>4202537</v>
      </c>
      <c r="C4353" t="s">
        <v>705</v>
      </c>
      <c r="D4353" t="s">
        <v>4160</v>
      </c>
      <c r="E4353" t="s">
        <v>5336</v>
      </c>
      <c r="F4353" t="s">
        <v>5339</v>
      </c>
      <c r="G4353" s="4">
        <v>2896</v>
      </c>
      <c r="H4353" s="4">
        <v>2896</v>
      </c>
      <c r="I4353">
        <v>0.71799999999999997</v>
      </c>
      <c r="J4353" s="4">
        <v>35382717.789999999</v>
      </c>
      <c r="K4353" s="12">
        <v>12217.789292127072</v>
      </c>
      <c r="L4353" s="12">
        <v>12217.789292127072</v>
      </c>
      <c r="M4353">
        <v>0.88888888888888895</v>
      </c>
      <c r="N4353">
        <v>0.25</v>
      </c>
    </row>
    <row r="4354" spans="1:14" x14ac:dyDescent="0.3">
      <c r="A4354">
        <v>420257</v>
      </c>
      <c r="B4354">
        <v>4202578</v>
      </c>
      <c r="C4354" t="s">
        <v>4196</v>
      </c>
      <c r="D4354" t="s">
        <v>4160</v>
      </c>
      <c r="E4354" t="s">
        <v>5336</v>
      </c>
      <c r="F4354" t="s">
        <v>5339</v>
      </c>
      <c r="G4354" s="4">
        <v>2240</v>
      </c>
      <c r="H4354" s="4">
        <v>2240</v>
      </c>
      <c r="I4354">
        <v>0.71199999999999997</v>
      </c>
      <c r="J4354" s="4">
        <v>34671331.450000003</v>
      </c>
      <c r="K4354" s="12">
        <v>15478.272968750001</v>
      </c>
      <c r="L4354" s="12">
        <v>14712.97</v>
      </c>
      <c r="N4354">
        <v>0.25</v>
      </c>
    </row>
    <row r="4355" spans="1:14" x14ac:dyDescent="0.3">
      <c r="A4355">
        <v>420260</v>
      </c>
      <c r="B4355">
        <v>4202602</v>
      </c>
      <c r="C4355" t="s">
        <v>4197</v>
      </c>
      <c r="D4355" t="s">
        <v>4160</v>
      </c>
      <c r="E4355" t="s">
        <v>5336</v>
      </c>
      <c r="F4355" t="s">
        <v>5339</v>
      </c>
      <c r="G4355" s="4">
        <v>8422</v>
      </c>
      <c r="H4355" s="4">
        <v>8422</v>
      </c>
      <c r="I4355">
        <v>0.69899999999999995</v>
      </c>
      <c r="J4355" s="4">
        <v>54525426.700000003</v>
      </c>
      <c r="K4355" s="12">
        <v>6474.1660769413447</v>
      </c>
      <c r="L4355" s="12">
        <v>6474.1660769413447</v>
      </c>
      <c r="N4355">
        <v>0.125</v>
      </c>
    </row>
    <row r="4356" spans="1:14" x14ac:dyDescent="0.3">
      <c r="A4356">
        <v>420270</v>
      </c>
      <c r="B4356">
        <v>4202701</v>
      </c>
      <c r="C4356" t="s">
        <v>4198</v>
      </c>
      <c r="D4356" t="s">
        <v>4160</v>
      </c>
      <c r="E4356" t="s">
        <v>5336</v>
      </c>
      <c r="F4356" t="s">
        <v>5339</v>
      </c>
      <c r="G4356" s="4">
        <v>5705</v>
      </c>
      <c r="H4356" s="4">
        <v>5705</v>
      </c>
      <c r="I4356">
        <v>0.72399999999999998</v>
      </c>
      <c r="J4356" s="4">
        <v>52269682.159999996</v>
      </c>
      <c r="K4356" s="12">
        <v>9162.0827624890444</v>
      </c>
      <c r="L4356" s="12">
        <v>9162.0827624890444</v>
      </c>
      <c r="N4356">
        <v>0</v>
      </c>
    </row>
    <row r="4357" spans="1:14" x14ac:dyDescent="0.3">
      <c r="A4357">
        <v>420280</v>
      </c>
      <c r="B4357">
        <v>4202800</v>
      </c>
      <c r="C4357" t="s">
        <v>4199</v>
      </c>
      <c r="D4357" t="s">
        <v>4160</v>
      </c>
      <c r="E4357" t="s">
        <v>5336</v>
      </c>
      <c r="F4357" t="s">
        <v>5339</v>
      </c>
      <c r="G4357" s="4">
        <v>35985</v>
      </c>
      <c r="H4357" s="4">
        <v>35985</v>
      </c>
      <c r="I4357">
        <v>0.77800000000000002</v>
      </c>
      <c r="J4357" s="4">
        <v>218566333.19999999</v>
      </c>
      <c r="K4357" s="12">
        <v>6073.8177907461441</v>
      </c>
      <c r="L4357" s="12">
        <v>6073.8177907461441</v>
      </c>
      <c r="M4357">
        <v>1.833333333333333</v>
      </c>
      <c r="N4357">
        <v>0.375</v>
      </c>
    </row>
    <row r="4358" spans="1:14" x14ac:dyDescent="0.3">
      <c r="A4358">
        <v>420285</v>
      </c>
      <c r="B4358">
        <v>4202859</v>
      </c>
      <c r="C4358" t="s">
        <v>4200</v>
      </c>
      <c r="D4358" t="s">
        <v>4160</v>
      </c>
      <c r="E4358" t="s">
        <v>5336</v>
      </c>
      <c r="F4358" t="s">
        <v>5339</v>
      </c>
      <c r="G4358" s="4">
        <v>4256</v>
      </c>
      <c r="H4358" s="4">
        <v>4256</v>
      </c>
      <c r="I4358">
        <v>0.78</v>
      </c>
      <c r="J4358" s="4">
        <v>47274440.380000003</v>
      </c>
      <c r="K4358" s="12">
        <v>11107.716254699249</v>
      </c>
      <c r="L4358" s="12">
        <v>11107.716254699249</v>
      </c>
      <c r="M4358">
        <v>1</v>
      </c>
      <c r="N4358">
        <v>0.125</v>
      </c>
    </row>
    <row r="4359" spans="1:14" x14ac:dyDescent="0.3">
      <c r="A4359">
        <v>420287</v>
      </c>
      <c r="B4359">
        <v>4202875</v>
      </c>
      <c r="C4359" t="s">
        <v>4201</v>
      </c>
      <c r="D4359" t="s">
        <v>4160</v>
      </c>
      <c r="E4359" t="s">
        <v>5336</v>
      </c>
      <c r="F4359" t="s">
        <v>5339</v>
      </c>
      <c r="G4359" s="4">
        <v>2433</v>
      </c>
      <c r="H4359" s="4">
        <v>2433</v>
      </c>
      <c r="I4359">
        <v>0.66100000000000003</v>
      </c>
      <c r="J4359" s="4">
        <v>37724178.57</v>
      </c>
      <c r="K4359" s="12">
        <v>15505.211085080147</v>
      </c>
      <c r="L4359" s="12">
        <v>14712.97</v>
      </c>
      <c r="N4359">
        <v>0</v>
      </c>
    </row>
    <row r="4360" spans="1:14" x14ac:dyDescent="0.3">
      <c r="A4360">
        <v>420290</v>
      </c>
      <c r="B4360">
        <v>4202909</v>
      </c>
      <c r="C4360" t="s">
        <v>4202</v>
      </c>
      <c r="D4360" t="s">
        <v>4160</v>
      </c>
      <c r="E4360" t="s">
        <v>5336</v>
      </c>
      <c r="F4360" t="s">
        <v>5339</v>
      </c>
      <c r="G4360" s="4">
        <v>155307</v>
      </c>
      <c r="H4360" s="4">
        <v>155307</v>
      </c>
      <c r="I4360">
        <v>0.79500000000000004</v>
      </c>
      <c r="J4360" s="4">
        <v>976875848.20000005</v>
      </c>
      <c r="K4360" s="12">
        <v>6289.9666351162541</v>
      </c>
      <c r="L4360" s="12">
        <v>6289.9666351162541</v>
      </c>
      <c r="M4360">
        <v>1.833333333333333</v>
      </c>
      <c r="N4360">
        <v>0.125</v>
      </c>
    </row>
    <row r="4361" spans="1:14" x14ac:dyDescent="0.3">
      <c r="A4361">
        <v>420300</v>
      </c>
      <c r="B4361">
        <v>4203006</v>
      </c>
      <c r="C4361" t="s">
        <v>4203</v>
      </c>
      <c r="D4361" t="s">
        <v>4160</v>
      </c>
      <c r="E4361" t="s">
        <v>5336</v>
      </c>
      <c r="F4361" t="s">
        <v>5339</v>
      </c>
      <c r="G4361" s="4">
        <v>76298</v>
      </c>
      <c r="H4361" s="4">
        <v>76298</v>
      </c>
      <c r="I4361">
        <v>0.73499999999999999</v>
      </c>
      <c r="J4361" s="4">
        <v>436189122.98000002</v>
      </c>
      <c r="K4361" s="12">
        <v>5716.9142438858162</v>
      </c>
      <c r="L4361" s="12">
        <v>5716.9142438858162</v>
      </c>
      <c r="M4361">
        <v>1.5277777777777779</v>
      </c>
      <c r="N4361">
        <v>0.625</v>
      </c>
    </row>
    <row r="4362" spans="1:14" x14ac:dyDescent="0.3">
      <c r="A4362">
        <v>420310</v>
      </c>
      <c r="B4362">
        <v>4203105</v>
      </c>
      <c r="C4362" t="s">
        <v>4204</v>
      </c>
      <c r="D4362" t="s">
        <v>4160</v>
      </c>
      <c r="E4362" t="s">
        <v>5336</v>
      </c>
      <c r="F4362" t="s">
        <v>5339</v>
      </c>
      <c r="G4362" s="4">
        <v>6441</v>
      </c>
      <c r="H4362" s="4">
        <v>6441</v>
      </c>
      <c r="I4362">
        <v>0.72799999999999998</v>
      </c>
      <c r="J4362" s="4">
        <v>53985517.600000001</v>
      </c>
      <c r="K4362" s="12">
        <v>8381.5428660145935</v>
      </c>
      <c r="L4362" s="12">
        <v>8381.5428660145935</v>
      </c>
      <c r="N4362">
        <v>0</v>
      </c>
    </row>
    <row r="4363" spans="1:14" x14ac:dyDescent="0.3">
      <c r="A4363">
        <v>420315</v>
      </c>
      <c r="B4363">
        <v>4203154</v>
      </c>
      <c r="C4363" t="s">
        <v>4205</v>
      </c>
      <c r="D4363" t="s">
        <v>4160</v>
      </c>
      <c r="E4363" t="s">
        <v>5336</v>
      </c>
      <c r="F4363" t="s">
        <v>5339</v>
      </c>
      <c r="G4363" s="4">
        <v>3519</v>
      </c>
      <c r="H4363" s="4">
        <v>3519</v>
      </c>
      <c r="I4363">
        <v>0.622</v>
      </c>
      <c r="J4363" s="4">
        <v>40192285.409999996</v>
      </c>
      <c r="K4363" s="12">
        <v>11421.507647058823</v>
      </c>
      <c r="L4363" s="12">
        <v>11421.507647058823</v>
      </c>
      <c r="N4363">
        <v>0</v>
      </c>
    </row>
    <row r="4364" spans="1:14" x14ac:dyDescent="0.3">
      <c r="A4364">
        <v>420320</v>
      </c>
      <c r="B4364">
        <v>4203204</v>
      </c>
      <c r="C4364" t="s">
        <v>4206</v>
      </c>
      <c r="D4364" t="s">
        <v>4160</v>
      </c>
      <c r="E4364" t="s">
        <v>5336</v>
      </c>
      <c r="F4364" t="s">
        <v>5339</v>
      </c>
      <c r="G4364" s="4">
        <v>117324</v>
      </c>
      <c r="H4364" s="4">
        <v>117324</v>
      </c>
      <c r="I4364">
        <v>0.72599999999999998</v>
      </c>
      <c r="J4364" s="4">
        <v>533115857.49000001</v>
      </c>
      <c r="K4364" s="12">
        <v>4543.9625097166818</v>
      </c>
      <c r="L4364" s="12">
        <v>4543.9625097166818</v>
      </c>
      <c r="M4364">
        <v>0.55555555555555569</v>
      </c>
      <c r="N4364">
        <v>0.75</v>
      </c>
    </row>
    <row r="4365" spans="1:14" x14ac:dyDescent="0.3">
      <c r="A4365">
        <v>420325</v>
      </c>
      <c r="B4365">
        <v>4203253</v>
      </c>
      <c r="C4365" t="s">
        <v>4207</v>
      </c>
      <c r="D4365" t="s">
        <v>4160</v>
      </c>
      <c r="E4365" t="s">
        <v>5336</v>
      </c>
      <c r="F4365" t="s">
        <v>5339</v>
      </c>
      <c r="G4365" s="4">
        <v>2636</v>
      </c>
      <c r="H4365" s="4">
        <v>2636</v>
      </c>
      <c r="I4365">
        <v>0.65400000000000003</v>
      </c>
      <c r="J4365" s="4">
        <v>46553089.109999999</v>
      </c>
      <c r="K4365" s="12">
        <v>17660.504214719273</v>
      </c>
      <c r="L4365" s="12">
        <v>14712.97</v>
      </c>
      <c r="N4365">
        <v>0</v>
      </c>
    </row>
    <row r="4366" spans="1:14" x14ac:dyDescent="0.3">
      <c r="A4366">
        <v>420330</v>
      </c>
      <c r="B4366">
        <v>4203303</v>
      </c>
      <c r="C4366" t="s">
        <v>1628</v>
      </c>
      <c r="D4366" t="s">
        <v>4160</v>
      </c>
      <c r="E4366" t="s">
        <v>5336</v>
      </c>
      <c r="F4366" t="s">
        <v>5339</v>
      </c>
      <c r="G4366" s="4">
        <v>12886</v>
      </c>
      <c r="H4366" s="4">
        <v>12886</v>
      </c>
      <c r="I4366">
        <v>0.71399999999999997</v>
      </c>
      <c r="J4366" s="4">
        <v>114614701.05</v>
      </c>
      <c r="K4366" s="12">
        <v>8894.5135069067201</v>
      </c>
      <c r="L4366" s="12">
        <v>8894.5135069067201</v>
      </c>
      <c r="N4366">
        <v>0.125</v>
      </c>
    </row>
    <row r="4367" spans="1:14" x14ac:dyDescent="0.3">
      <c r="A4367">
        <v>420340</v>
      </c>
      <c r="B4367">
        <v>4203402</v>
      </c>
      <c r="C4367" t="s">
        <v>4208</v>
      </c>
      <c r="D4367" t="s">
        <v>4160</v>
      </c>
      <c r="E4367" t="s">
        <v>5336</v>
      </c>
      <c r="F4367" t="s">
        <v>5339</v>
      </c>
      <c r="G4367" s="4">
        <v>7324</v>
      </c>
      <c r="H4367" s="4">
        <v>7324</v>
      </c>
      <c r="I4367">
        <v>0.64100000000000001</v>
      </c>
      <c r="J4367" s="4">
        <v>51703128.810000002</v>
      </c>
      <c r="K4367" s="12">
        <v>7059.4113612779902</v>
      </c>
      <c r="L4367" s="12">
        <v>7059.4113612779902</v>
      </c>
      <c r="N4367">
        <v>0</v>
      </c>
    </row>
    <row r="4368" spans="1:14" x14ac:dyDescent="0.3">
      <c r="A4368">
        <v>420350</v>
      </c>
      <c r="B4368">
        <v>4203501</v>
      </c>
      <c r="C4368" t="s">
        <v>4209</v>
      </c>
      <c r="D4368" t="s">
        <v>4160</v>
      </c>
      <c r="E4368" t="s">
        <v>5336</v>
      </c>
      <c r="F4368" t="s">
        <v>5339</v>
      </c>
      <c r="G4368" s="4">
        <v>9864</v>
      </c>
      <c r="H4368" s="4">
        <v>9864</v>
      </c>
      <c r="I4368">
        <v>0.69</v>
      </c>
      <c r="J4368" s="4">
        <v>73441370.180000007</v>
      </c>
      <c r="K4368" s="12">
        <v>7445.3943815896191</v>
      </c>
      <c r="L4368" s="12">
        <v>7445.3943815896191</v>
      </c>
      <c r="M4368">
        <v>0.61111111111111094</v>
      </c>
      <c r="N4368">
        <v>0.25</v>
      </c>
    </row>
    <row r="4369" spans="1:14" x14ac:dyDescent="0.3">
      <c r="A4369">
        <v>420360</v>
      </c>
      <c r="B4369">
        <v>4203600</v>
      </c>
      <c r="C4369" t="s">
        <v>4210</v>
      </c>
      <c r="D4369" t="s">
        <v>4160</v>
      </c>
      <c r="E4369" t="s">
        <v>5336</v>
      </c>
      <c r="F4369" t="s">
        <v>5339</v>
      </c>
      <c r="G4369" s="4">
        <v>39049</v>
      </c>
      <c r="H4369" s="4">
        <v>39049</v>
      </c>
      <c r="I4369">
        <v>0.74199999999999999</v>
      </c>
      <c r="J4369" s="4">
        <v>315023515</v>
      </c>
      <c r="K4369" s="12">
        <v>8067.3900740095778</v>
      </c>
      <c r="L4369" s="12">
        <v>8067.3900740095778</v>
      </c>
      <c r="M4369">
        <v>1.333333333333333</v>
      </c>
      <c r="N4369">
        <v>0.375</v>
      </c>
    </row>
    <row r="4370" spans="1:14" x14ac:dyDescent="0.3">
      <c r="A4370">
        <v>420370</v>
      </c>
      <c r="B4370">
        <v>4203709</v>
      </c>
      <c r="C4370" t="s">
        <v>4211</v>
      </c>
      <c r="D4370" t="s">
        <v>4160</v>
      </c>
      <c r="E4370" t="s">
        <v>5336</v>
      </c>
      <c r="F4370" t="s">
        <v>5339</v>
      </c>
      <c r="G4370" s="4">
        <v>13618</v>
      </c>
      <c r="H4370" s="4">
        <v>13618</v>
      </c>
      <c r="I4370">
        <v>0.69699999999999995</v>
      </c>
      <c r="J4370" s="4">
        <v>80203493.109999999</v>
      </c>
      <c r="K4370" s="12">
        <v>5889.520715964165</v>
      </c>
      <c r="L4370" s="12">
        <v>5889.520715964165</v>
      </c>
      <c r="N4370">
        <v>0.125</v>
      </c>
    </row>
    <row r="4371" spans="1:14" x14ac:dyDescent="0.3">
      <c r="A4371">
        <v>420380</v>
      </c>
      <c r="B4371">
        <v>4203808</v>
      </c>
      <c r="C4371" t="s">
        <v>4212</v>
      </c>
      <c r="D4371" t="s">
        <v>4160</v>
      </c>
      <c r="E4371" t="s">
        <v>5336</v>
      </c>
      <c r="F4371" t="s">
        <v>5339</v>
      </c>
      <c r="G4371" s="4">
        <v>56948</v>
      </c>
      <c r="H4371" s="4">
        <v>56948</v>
      </c>
      <c r="I4371">
        <v>0.75700000000000001</v>
      </c>
      <c r="J4371" s="4">
        <v>302976434.77999997</v>
      </c>
      <c r="K4371" s="12">
        <v>5320.2295915572095</v>
      </c>
      <c r="L4371" s="12">
        <v>5320.2295915572095</v>
      </c>
      <c r="M4371">
        <v>2.166666666666667</v>
      </c>
      <c r="N4371">
        <v>0.5</v>
      </c>
    </row>
    <row r="4372" spans="1:14" x14ac:dyDescent="0.3">
      <c r="A4372">
        <v>420390</v>
      </c>
      <c r="B4372">
        <v>4203907</v>
      </c>
      <c r="C4372" t="s">
        <v>4213</v>
      </c>
      <c r="D4372" t="s">
        <v>4160</v>
      </c>
      <c r="E4372" t="s">
        <v>5336</v>
      </c>
      <c r="F4372" t="s">
        <v>5339</v>
      </c>
      <c r="G4372" s="4">
        <v>24414</v>
      </c>
      <c r="H4372" s="4">
        <v>24414</v>
      </c>
      <c r="I4372">
        <v>0.752</v>
      </c>
      <c r="J4372" s="4">
        <v>170757936.68000001</v>
      </c>
      <c r="K4372" s="12">
        <v>6994.2629917260592</v>
      </c>
      <c r="L4372" s="12">
        <v>6994.2629917260592</v>
      </c>
      <c r="M4372">
        <v>0.91666666666666674</v>
      </c>
      <c r="N4372">
        <v>0.5</v>
      </c>
    </row>
    <row r="4373" spans="1:14" x14ac:dyDescent="0.3">
      <c r="A4373">
        <v>420395</v>
      </c>
      <c r="B4373">
        <v>4203956</v>
      </c>
      <c r="C4373" t="s">
        <v>4214</v>
      </c>
      <c r="D4373" t="s">
        <v>4160</v>
      </c>
      <c r="E4373" t="s">
        <v>5336</v>
      </c>
      <c r="F4373" t="s">
        <v>5339</v>
      </c>
      <c r="G4373" s="4">
        <v>25015</v>
      </c>
      <c r="H4373" s="4">
        <v>25015</v>
      </c>
      <c r="I4373">
        <v>0.76700000000000002</v>
      </c>
      <c r="J4373" s="4">
        <v>153952417.46000001</v>
      </c>
      <c r="K4373" s="12">
        <v>6154.4040559664209</v>
      </c>
      <c r="L4373" s="12">
        <v>6154.4040559664209</v>
      </c>
      <c r="N4373">
        <v>0.375</v>
      </c>
    </row>
    <row r="4374" spans="1:14" x14ac:dyDescent="0.3">
      <c r="A4374">
        <v>420400</v>
      </c>
      <c r="B4374">
        <v>4204004</v>
      </c>
      <c r="C4374" t="s">
        <v>3859</v>
      </c>
      <c r="D4374" t="s">
        <v>4160</v>
      </c>
      <c r="E4374" t="s">
        <v>5336</v>
      </c>
      <c r="F4374" t="s">
        <v>5339</v>
      </c>
      <c r="G4374" s="4">
        <v>11033</v>
      </c>
      <c r="H4374" s="4">
        <v>11033</v>
      </c>
      <c r="I4374">
        <v>0.71399999999999997</v>
      </c>
      <c r="J4374" s="4">
        <v>77333659.159999996</v>
      </c>
      <c r="K4374" s="12">
        <v>7009.304736698994</v>
      </c>
      <c r="L4374" s="12">
        <v>7009.304736698994</v>
      </c>
      <c r="N4374">
        <v>0.125</v>
      </c>
    </row>
    <row r="4375" spans="1:14" x14ac:dyDescent="0.3">
      <c r="A4375">
        <v>420410</v>
      </c>
      <c r="B4375">
        <v>4204103</v>
      </c>
      <c r="C4375" t="s">
        <v>4215</v>
      </c>
      <c r="D4375" t="s">
        <v>4160</v>
      </c>
      <c r="E4375" t="s">
        <v>5336</v>
      </c>
      <c r="F4375" t="s">
        <v>5339</v>
      </c>
      <c r="G4375" s="4">
        <v>4752</v>
      </c>
      <c r="H4375" s="4">
        <v>4752</v>
      </c>
      <c r="I4375">
        <v>0.69099999999999995</v>
      </c>
      <c r="J4375" s="4">
        <v>48511734.210000001</v>
      </c>
      <c r="K4375" s="12">
        <v>10208.698276515152</v>
      </c>
      <c r="L4375" s="12">
        <v>10208.698276515152</v>
      </c>
      <c r="N4375">
        <v>0</v>
      </c>
    </row>
    <row r="4376" spans="1:14" x14ac:dyDescent="0.3">
      <c r="A4376">
        <v>420415</v>
      </c>
      <c r="B4376">
        <v>4204152</v>
      </c>
      <c r="C4376" t="s">
        <v>4216</v>
      </c>
      <c r="D4376" t="s">
        <v>4160</v>
      </c>
      <c r="E4376" t="s">
        <v>5336</v>
      </c>
      <c r="F4376" t="s">
        <v>5339</v>
      </c>
      <c r="G4376" s="4">
        <v>2864</v>
      </c>
      <c r="H4376" s="4">
        <v>2864</v>
      </c>
      <c r="I4376">
        <v>0.71899999999999997</v>
      </c>
      <c r="J4376" s="4">
        <v>39314798.759999998</v>
      </c>
      <c r="K4376" s="12">
        <v>13727.234203910613</v>
      </c>
      <c r="L4376" s="12">
        <v>13727.234203910613</v>
      </c>
      <c r="N4376">
        <v>0</v>
      </c>
    </row>
    <row r="4377" spans="1:14" x14ac:dyDescent="0.3">
      <c r="A4377">
        <v>420417</v>
      </c>
      <c r="B4377">
        <v>4204178</v>
      </c>
      <c r="C4377" t="s">
        <v>4217</v>
      </c>
      <c r="D4377" t="s">
        <v>4160</v>
      </c>
      <c r="E4377" t="s">
        <v>5336</v>
      </c>
      <c r="F4377" t="s">
        <v>5339</v>
      </c>
      <c r="G4377" s="4">
        <v>3303</v>
      </c>
      <c r="H4377" s="4">
        <v>3303</v>
      </c>
      <c r="I4377">
        <v>0.621</v>
      </c>
      <c r="J4377" s="4">
        <v>37109137.670000002</v>
      </c>
      <c r="K4377" s="12">
        <v>11234.979615501061</v>
      </c>
      <c r="L4377" s="12">
        <v>11234.979615501061</v>
      </c>
      <c r="N4377">
        <v>0</v>
      </c>
    </row>
    <row r="4378" spans="1:14" x14ac:dyDescent="0.3">
      <c r="A4378">
        <v>420419</v>
      </c>
      <c r="B4378">
        <v>4204194</v>
      </c>
      <c r="C4378" t="s">
        <v>4218</v>
      </c>
      <c r="D4378" t="s">
        <v>4160</v>
      </c>
      <c r="E4378" t="s">
        <v>5336</v>
      </c>
      <c r="F4378" t="s">
        <v>5339</v>
      </c>
      <c r="G4378" s="4">
        <v>3053</v>
      </c>
      <c r="H4378" s="4">
        <v>3053</v>
      </c>
      <c r="I4378">
        <v>0.70399999999999996</v>
      </c>
      <c r="J4378" s="4">
        <v>33179362.280000001</v>
      </c>
      <c r="K4378" s="12">
        <v>10867.789806747462</v>
      </c>
      <c r="L4378" s="12">
        <v>10867.789806747462</v>
      </c>
      <c r="M4378">
        <v>0.5</v>
      </c>
      <c r="N4378">
        <v>0.25</v>
      </c>
    </row>
    <row r="4379" spans="1:14" x14ac:dyDescent="0.3">
      <c r="A4379">
        <v>420420</v>
      </c>
      <c r="B4379">
        <v>4204202</v>
      </c>
      <c r="C4379" t="s">
        <v>4219</v>
      </c>
      <c r="D4379" t="s">
        <v>4160</v>
      </c>
      <c r="E4379" t="s">
        <v>5336</v>
      </c>
      <c r="F4379" t="s">
        <v>5339</v>
      </c>
      <c r="G4379" s="4">
        <v>282648</v>
      </c>
      <c r="H4379" s="4">
        <v>200000</v>
      </c>
      <c r="I4379">
        <v>0.79</v>
      </c>
      <c r="J4379" s="4">
        <v>1581964878.8399999</v>
      </c>
      <c r="K4379" s="12">
        <v>7909.8243941999999</v>
      </c>
      <c r="L4379" s="12">
        <v>7909.8243941999999</v>
      </c>
      <c r="M4379">
        <v>1.166666666666667</v>
      </c>
      <c r="N4379">
        <v>0.5</v>
      </c>
    </row>
    <row r="4380" spans="1:14" x14ac:dyDescent="0.3">
      <c r="A4380">
        <v>420425</v>
      </c>
      <c r="B4380">
        <v>4204251</v>
      </c>
      <c r="C4380" t="s">
        <v>4220</v>
      </c>
      <c r="D4380" t="s">
        <v>4160</v>
      </c>
      <c r="E4380" t="s">
        <v>5336</v>
      </c>
      <c r="F4380" t="s">
        <v>5339</v>
      </c>
      <c r="G4380" s="4">
        <v>18106</v>
      </c>
      <c r="H4380" s="4">
        <v>18106</v>
      </c>
      <c r="I4380">
        <v>0.78</v>
      </c>
      <c r="J4380" s="4">
        <v>133238261.69</v>
      </c>
      <c r="K4380" s="12">
        <v>7358.790549541588</v>
      </c>
      <c r="L4380" s="12">
        <v>7358.790549541588</v>
      </c>
      <c r="N4380">
        <v>0.125</v>
      </c>
    </row>
    <row r="4381" spans="1:14" x14ac:dyDescent="0.3">
      <c r="A4381">
        <v>420430</v>
      </c>
      <c r="B4381">
        <v>4204301</v>
      </c>
      <c r="C4381" t="s">
        <v>4221</v>
      </c>
      <c r="D4381" t="s">
        <v>4160</v>
      </c>
      <c r="E4381" t="s">
        <v>5336</v>
      </c>
      <c r="F4381" t="s">
        <v>5339</v>
      </c>
      <c r="G4381" s="4">
        <v>87206</v>
      </c>
      <c r="H4381" s="4">
        <v>87206</v>
      </c>
      <c r="I4381">
        <v>0.8</v>
      </c>
      <c r="J4381" s="4">
        <v>684797698.54999995</v>
      </c>
      <c r="K4381" s="12">
        <v>7852.6442968373731</v>
      </c>
      <c r="L4381" s="12">
        <v>7852.6442968373731</v>
      </c>
      <c r="M4381">
        <v>1.305555555555556</v>
      </c>
      <c r="N4381">
        <v>0.5</v>
      </c>
    </row>
    <row r="4382" spans="1:14" x14ac:dyDescent="0.3">
      <c r="A4382">
        <v>420435</v>
      </c>
      <c r="B4382">
        <v>4204350</v>
      </c>
      <c r="C4382" t="s">
        <v>4222</v>
      </c>
      <c r="D4382" t="s">
        <v>4160</v>
      </c>
      <c r="E4382" t="s">
        <v>5336</v>
      </c>
      <c r="F4382" t="s">
        <v>5339</v>
      </c>
      <c r="G4382" s="4">
        <v>5192</v>
      </c>
      <c r="H4382" s="4">
        <v>5192</v>
      </c>
      <c r="I4382">
        <v>0.747</v>
      </c>
      <c r="J4382" s="4">
        <v>52597875.670000002</v>
      </c>
      <c r="K4382" s="12">
        <v>10130.561569722651</v>
      </c>
      <c r="L4382" s="12">
        <v>10130.561569722651</v>
      </c>
      <c r="N4382">
        <v>0</v>
      </c>
    </row>
    <row r="4383" spans="1:14" x14ac:dyDescent="0.3">
      <c r="A4383">
        <v>420440</v>
      </c>
      <c r="B4383">
        <v>4204400</v>
      </c>
      <c r="C4383" t="s">
        <v>4223</v>
      </c>
      <c r="D4383" t="s">
        <v>4160</v>
      </c>
      <c r="E4383" t="s">
        <v>5336</v>
      </c>
      <c r="F4383" t="s">
        <v>5339</v>
      </c>
      <c r="G4383" s="4">
        <v>10604</v>
      </c>
      <c r="H4383" s="4">
        <v>10604</v>
      </c>
      <c r="I4383">
        <v>0.74399999999999999</v>
      </c>
      <c r="J4383" s="4">
        <v>66103676.649999999</v>
      </c>
      <c r="K4383" s="12">
        <v>6233.8435165975106</v>
      </c>
      <c r="L4383" s="12">
        <v>6233.8435165975106</v>
      </c>
      <c r="N4383">
        <v>0.125</v>
      </c>
    </row>
    <row r="4384" spans="1:14" x14ac:dyDescent="0.3">
      <c r="A4384">
        <v>420445</v>
      </c>
      <c r="B4384">
        <v>4204459</v>
      </c>
      <c r="C4384" t="s">
        <v>4224</v>
      </c>
      <c r="D4384" t="s">
        <v>4160</v>
      </c>
      <c r="E4384" t="s">
        <v>5336</v>
      </c>
      <c r="F4384" t="s">
        <v>5339</v>
      </c>
      <c r="G4384" s="4">
        <v>1993</v>
      </c>
      <c r="H4384" s="4">
        <v>1993</v>
      </c>
      <c r="I4384">
        <v>0.69599999999999995</v>
      </c>
      <c r="J4384" s="4">
        <v>32707273.59</v>
      </c>
      <c r="K4384" s="12">
        <v>16411.075559458102</v>
      </c>
      <c r="L4384" s="12">
        <v>14712.97</v>
      </c>
      <c r="M4384">
        <v>0.49999999999999989</v>
      </c>
      <c r="N4384">
        <v>0.125</v>
      </c>
    </row>
    <row r="4385" spans="1:14" x14ac:dyDescent="0.3">
      <c r="A4385">
        <v>420450</v>
      </c>
      <c r="B4385">
        <v>4204509</v>
      </c>
      <c r="C4385" t="s">
        <v>4225</v>
      </c>
      <c r="D4385" t="s">
        <v>4160</v>
      </c>
      <c r="E4385" t="s">
        <v>5336</v>
      </c>
      <c r="F4385" t="s">
        <v>5339</v>
      </c>
      <c r="G4385" s="4">
        <v>15912</v>
      </c>
      <c r="H4385" s="4">
        <v>15912</v>
      </c>
      <c r="I4385">
        <v>0.78</v>
      </c>
      <c r="J4385" s="4">
        <v>109250357.06</v>
      </c>
      <c r="K4385" s="12">
        <v>6865.9098202614377</v>
      </c>
      <c r="L4385" s="12">
        <v>6865.9098202614377</v>
      </c>
      <c r="N4385">
        <v>0</v>
      </c>
    </row>
    <row r="4386" spans="1:14" x14ac:dyDescent="0.3">
      <c r="A4386">
        <v>420455</v>
      </c>
      <c r="B4386">
        <v>4204558</v>
      </c>
      <c r="C4386" t="s">
        <v>4226</v>
      </c>
      <c r="D4386" t="s">
        <v>4160</v>
      </c>
      <c r="E4386" t="s">
        <v>5336</v>
      </c>
      <c r="F4386" t="s">
        <v>5339</v>
      </c>
      <c r="G4386" s="4">
        <v>16253</v>
      </c>
      <c r="H4386" s="4">
        <v>16253</v>
      </c>
      <c r="I4386">
        <v>0.70199999999999996</v>
      </c>
      <c r="J4386" s="4">
        <v>104125392.70999999</v>
      </c>
      <c r="K4386" s="12">
        <v>6406.5337297729648</v>
      </c>
      <c r="L4386" s="12">
        <v>6406.5337297729648</v>
      </c>
      <c r="M4386">
        <v>1.083333333333333</v>
      </c>
      <c r="N4386">
        <v>0.5</v>
      </c>
    </row>
    <row r="4387" spans="1:14" x14ac:dyDescent="0.3">
      <c r="A4387">
        <v>420460</v>
      </c>
      <c r="B4387">
        <v>4204608</v>
      </c>
      <c r="C4387" t="s">
        <v>4227</v>
      </c>
      <c r="D4387" t="s">
        <v>4160</v>
      </c>
      <c r="E4387" t="s">
        <v>5336</v>
      </c>
      <c r="F4387" t="s">
        <v>5339</v>
      </c>
      <c r="G4387" s="4">
        <v>227438</v>
      </c>
      <c r="H4387" s="4">
        <v>200000</v>
      </c>
      <c r="I4387">
        <v>0.78800000000000003</v>
      </c>
      <c r="J4387" s="4">
        <v>1284724762.1600001</v>
      </c>
      <c r="K4387" s="12">
        <v>6423.6238108000007</v>
      </c>
      <c r="L4387" s="12">
        <v>6423.6238108000007</v>
      </c>
      <c r="M4387">
        <v>2.4444444444444451</v>
      </c>
      <c r="N4387">
        <v>0.25</v>
      </c>
    </row>
    <row r="4388" spans="1:14" x14ac:dyDescent="0.3">
      <c r="A4388">
        <v>420470</v>
      </c>
      <c r="B4388">
        <v>4204707</v>
      </c>
      <c r="C4388" t="s">
        <v>4228</v>
      </c>
      <c r="D4388" t="s">
        <v>4160</v>
      </c>
      <c r="E4388" t="s">
        <v>5336</v>
      </c>
      <c r="F4388" t="s">
        <v>5339</v>
      </c>
      <c r="G4388" s="4">
        <v>11242</v>
      </c>
      <c r="H4388" s="4">
        <v>11242</v>
      </c>
      <c r="I4388">
        <v>0.74199999999999999</v>
      </c>
      <c r="J4388" s="4">
        <v>80770488.519999996</v>
      </c>
      <c r="K4388" s="12">
        <v>7184.7081053193378</v>
      </c>
      <c r="L4388" s="12">
        <v>7184.7081053193378</v>
      </c>
      <c r="M4388">
        <v>1</v>
      </c>
      <c r="N4388">
        <v>0.25</v>
      </c>
    </row>
    <row r="4389" spans="1:14" x14ac:dyDescent="0.3">
      <c r="A4389">
        <v>420475</v>
      </c>
      <c r="B4389">
        <v>4204756</v>
      </c>
      <c r="C4389" t="s">
        <v>4229</v>
      </c>
      <c r="D4389" t="s">
        <v>4160</v>
      </c>
      <c r="E4389" t="s">
        <v>5336</v>
      </c>
      <c r="F4389" t="s">
        <v>5339</v>
      </c>
      <c r="G4389" s="4">
        <v>2026</v>
      </c>
      <c r="H4389" s="4">
        <v>2026</v>
      </c>
      <c r="I4389">
        <v>0.754</v>
      </c>
      <c r="J4389" s="4">
        <v>34717055.049999997</v>
      </c>
      <c r="K4389" s="12">
        <v>17135.762611056267</v>
      </c>
      <c r="L4389" s="12">
        <v>14712.97</v>
      </c>
      <c r="N4389">
        <v>0</v>
      </c>
    </row>
    <row r="4390" spans="1:14" x14ac:dyDescent="0.3">
      <c r="A4390">
        <v>420480</v>
      </c>
      <c r="B4390">
        <v>4204806</v>
      </c>
      <c r="C4390" t="s">
        <v>4230</v>
      </c>
      <c r="D4390" t="s">
        <v>4160</v>
      </c>
      <c r="E4390" t="s">
        <v>5336</v>
      </c>
      <c r="F4390" t="s">
        <v>5339</v>
      </c>
      <c r="G4390" s="4">
        <v>41741</v>
      </c>
      <c r="H4390" s="4">
        <v>41741</v>
      </c>
      <c r="I4390">
        <v>0.72099999999999997</v>
      </c>
      <c r="J4390" s="4">
        <v>230712458.25999999</v>
      </c>
      <c r="K4390" s="12">
        <v>5527.2384049256125</v>
      </c>
      <c r="L4390" s="12">
        <v>5527.2384049256125</v>
      </c>
      <c r="N4390">
        <v>0.5</v>
      </c>
    </row>
    <row r="4391" spans="1:14" x14ac:dyDescent="0.3">
      <c r="A4391">
        <v>420490</v>
      </c>
      <c r="B4391">
        <v>4204905</v>
      </c>
      <c r="C4391" t="s">
        <v>4231</v>
      </c>
      <c r="D4391" t="s">
        <v>4160</v>
      </c>
      <c r="E4391" t="s">
        <v>5336</v>
      </c>
      <c r="F4391" t="s">
        <v>5339</v>
      </c>
      <c r="G4391" s="4">
        <v>8652</v>
      </c>
      <c r="H4391" s="4">
        <v>8652</v>
      </c>
      <c r="I4391">
        <v>0.74299999999999999</v>
      </c>
      <c r="J4391" s="4">
        <v>59049159.909999996</v>
      </c>
      <c r="K4391" s="12">
        <v>6824.9144602404067</v>
      </c>
      <c r="L4391" s="12">
        <v>6824.9144602404067</v>
      </c>
      <c r="N4391">
        <v>0</v>
      </c>
    </row>
    <row r="4392" spans="1:14" x14ac:dyDescent="0.3">
      <c r="A4392">
        <v>420500</v>
      </c>
      <c r="B4392">
        <v>4205001</v>
      </c>
      <c r="C4392" t="s">
        <v>4232</v>
      </c>
      <c r="D4392" t="s">
        <v>4160</v>
      </c>
      <c r="E4392" t="s">
        <v>5336</v>
      </c>
      <c r="F4392" t="s">
        <v>5339</v>
      </c>
      <c r="G4392" s="4">
        <v>15316</v>
      </c>
      <c r="H4392" s="4">
        <v>15316</v>
      </c>
      <c r="I4392">
        <v>0.70599999999999996</v>
      </c>
      <c r="J4392" s="4">
        <v>99556056.480000004</v>
      </c>
      <c r="K4392" s="12">
        <v>6500.1342700443984</v>
      </c>
      <c r="L4392" s="12">
        <v>6500.1342700443984</v>
      </c>
      <c r="N4392">
        <v>0</v>
      </c>
    </row>
    <row r="4393" spans="1:14" x14ac:dyDescent="0.3">
      <c r="A4393">
        <v>420510</v>
      </c>
      <c r="B4393">
        <v>4205100</v>
      </c>
      <c r="C4393" t="s">
        <v>4233</v>
      </c>
      <c r="D4393" t="s">
        <v>4160</v>
      </c>
      <c r="E4393" t="s">
        <v>5336</v>
      </c>
      <c r="F4393" t="s">
        <v>5339</v>
      </c>
      <c r="G4393" s="4">
        <v>4435</v>
      </c>
      <c r="H4393" s="4">
        <v>4435</v>
      </c>
      <c r="I4393">
        <v>0.74199999999999999</v>
      </c>
      <c r="J4393" s="4">
        <v>39232256.719999999</v>
      </c>
      <c r="K4393" s="12">
        <v>8846.0556302142049</v>
      </c>
      <c r="L4393" s="12">
        <v>8846.0556302142049</v>
      </c>
      <c r="N4393">
        <v>0</v>
      </c>
    </row>
    <row r="4394" spans="1:14" x14ac:dyDescent="0.3">
      <c r="A4394">
        <v>420515</v>
      </c>
      <c r="B4394">
        <v>4205159</v>
      </c>
      <c r="C4394" t="s">
        <v>4234</v>
      </c>
      <c r="D4394" t="s">
        <v>4160</v>
      </c>
      <c r="E4394" t="s">
        <v>5336</v>
      </c>
      <c r="F4394" t="s">
        <v>5339</v>
      </c>
      <c r="G4394" s="4">
        <v>3729</v>
      </c>
      <c r="H4394" s="4">
        <v>3729</v>
      </c>
      <c r="I4394">
        <v>0.71599999999999997</v>
      </c>
      <c r="J4394" s="4">
        <v>35983922.390000001</v>
      </c>
      <c r="K4394" s="12">
        <v>9649.751244301422</v>
      </c>
      <c r="L4394" s="12">
        <v>9649.751244301422</v>
      </c>
      <c r="N4394">
        <v>0.125</v>
      </c>
    </row>
    <row r="4395" spans="1:14" x14ac:dyDescent="0.3">
      <c r="A4395">
        <v>420517</v>
      </c>
      <c r="B4395">
        <v>4205175</v>
      </c>
      <c r="C4395" t="s">
        <v>1902</v>
      </c>
      <c r="D4395" t="s">
        <v>4160</v>
      </c>
      <c r="E4395" t="s">
        <v>5336</v>
      </c>
      <c r="F4395" t="s">
        <v>5339</v>
      </c>
      <c r="G4395" s="4">
        <v>3561</v>
      </c>
      <c r="H4395" s="4">
        <v>3561</v>
      </c>
      <c r="I4395">
        <v>0.65700000000000003</v>
      </c>
      <c r="J4395" s="4">
        <v>33153149.559999999</v>
      </c>
      <c r="K4395" s="12">
        <v>9310.0672732378534</v>
      </c>
      <c r="L4395" s="12">
        <v>9310.0672732378534</v>
      </c>
      <c r="N4395">
        <v>0.125</v>
      </c>
    </row>
    <row r="4396" spans="1:14" x14ac:dyDescent="0.3">
      <c r="A4396">
        <v>420519</v>
      </c>
      <c r="B4396">
        <v>4205191</v>
      </c>
      <c r="C4396" t="s">
        <v>4235</v>
      </c>
      <c r="D4396" t="s">
        <v>4160</v>
      </c>
      <c r="E4396" t="s">
        <v>5336</v>
      </c>
      <c r="F4396" t="s">
        <v>5339</v>
      </c>
      <c r="G4396" s="4">
        <v>2354</v>
      </c>
      <c r="H4396" s="4">
        <v>2354</v>
      </c>
      <c r="I4396">
        <v>0.72599999999999998</v>
      </c>
      <c r="J4396" s="4">
        <v>42751043.689999998</v>
      </c>
      <c r="K4396" s="12">
        <v>18161.021108751062</v>
      </c>
      <c r="L4396" s="12">
        <v>14712.97</v>
      </c>
      <c r="N4396">
        <v>0.25</v>
      </c>
    </row>
    <row r="4397" spans="1:14" x14ac:dyDescent="0.3">
      <c r="A4397">
        <v>420520</v>
      </c>
      <c r="B4397">
        <v>4205209</v>
      </c>
      <c r="C4397" t="s">
        <v>4236</v>
      </c>
      <c r="D4397" t="s">
        <v>4160</v>
      </c>
      <c r="E4397" t="s">
        <v>5336</v>
      </c>
      <c r="F4397" t="s">
        <v>5339</v>
      </c>
      <c r="G4397" s="4">
        <v>5137</v>
      </c>
      <c r="H4397" s="4">
        <v>5137</v>
      </c>
      <c r="I4397">
        <v>0.72299999999999998</v>
      </c>
      <c r="J4397" s="4">
        <v>45437558.479999997</v>
      </c>
      <c r="K4397" s="12">
        <v>8845.1544636947619</v>
      </c>
      <c r="L4397" s="12">
        <v>8845.1544636947619</v>
      </c>
      <c r="N4397">
        <v>0</v>
      </c>
    </row>
    <row r="4398" spans="1:14" x14ac:dyDescent="0.3">
      <c r="A4398">
        <v>420530</v>
      </c>
      <c r="B4398">
        <v>4205308</v>
      </c>
      <c r="C4398" t="s">
        <v>4237</v>
      </c>
      <c r="D4398" t="s">
        <v>4160</v>
      </c>
      <c r="E4398" t="s">
        <v>5336</v>
      </c>
      <c r="F4398" t="s">
        <v>5339</v>
      </c>
      <c r="G4398" s="4">
        <v>11537</v>
      </c>
      <c r="H4398" s="4">
        <v>11537</v>
      </c>
      <c r="I4398">
        <v>0.75800000000000001</v>
      </c>
      <c r="J4398" s="4">
        <v>95102297.329999998</v>
      </c>
      <c r="K4398" s="12">
        <v>8243.2432460778364</v>
      </c>
      <c r="L4398" s="12">
        <v>8243.2432460778364</v>
      </c>
      <c r="M4398">
        <v>0.5</v>
      </c>
      <c r="N4398">
        <v>0.25</v>
      </c>
    </row>
    <row r="4399" spans="1:14" x14ac:dyDescent="0.3">
      <c r="A4399">
        <v>420535</v>
      </c>
      <c r="B4399">
        <v>4205357</v>
      </c>
      <c r="C4399" t="s">
        <v>4238</v>
      </c>
      <c r="D4399" t="s">
        <v>4160</v>
      </c>
      <c r="E4399" t="s">
        <v>5336</v>
      </c>
      <c r="F4399" t="s">
        <v>5339</v>
      </c>
      <c r="G4399" s="4">
        <v>1868</v>
      </c>
      <c r="H4399" s="4">
        <v>1868</v>
      </c>
      <c r="I4399">
        <v>0.70799999999999996</v>
      </c>
      <c r="J4399" s="4">
        <v>31622847.489999998</v>
      </c>
      <c r="K4399" s="12">
        <v>16928.719213062097</v>
      </c>
      <c r="L4399" s="12">
        <v>14712.97</v>
      </c>
      <c r="N4399">
        <v>0.125</v>
      </c>
    </row>
    <row r="4400" spans="1:14" x14ac:dyDescent="0.3">
      <c r="A4400">
        <v>420540</v>
      </c>
      <c r="B4400">
        <v>4205407</v>
      </c>
      <c r="C4400" t="s">
        <v>4239</v>
      </c>
      <c r="D4400" t="s">
        <v>4160</v>
      </c>
      <c r="E4400" t="s">
        <v>5336</v>
      </c>
      <c r="F4400" t="s">
        <v>5340</v>
      </c>
      <c r="G4400" s="4">
        <v>587486</v>
      </c>
      <c r="H4400" s="4">
        <v>200000</v>
      </c>
      <c r="I4400">
        <v>0.84699999999999998</v>
      </c>
      <c r="J4400" s="4">
        <v>3521634215.3600001</v>
      </c>
      <c r="K4400" s="12">
        <v>17608.171076800001</v>
      </c>
      <c r="L4400" s="12">
        <v>14712.97</v>
      </c>
      <c r="M4400">
        <v>0.33333333333333343</v>
      </c>
      <c r="N4400">
        <v>0.625</v>
      </c>
    </row>
    <row r="4401" spans="1:14" x14ac:dyDescent="0.3">
      <c r="A4401">
        <v>420543</v>
      </c>
      <c r="B4401">
        <v>4205431</v>
      </c>
      <c r="C4401" t="s">
        <v>4240</v>
      </c>
      <c r="D4401" t="s">
        <v>4160</v>
      </c>
      <c r="E4401" t="s">
        <v>5336</v>
      </c>
      <c r="F4401" t="s">
        <v>5339</v>
      </c>
      <c r="G4401" s="4">
        <v>2752</v>
      </c>
      <c r="H4401" s="4">
        <v>2752</v>
      </c>
      <c r="I4401">
        <v>0.71499999999999997</v>
      </c>
      <c r="J4401" s="4">
        <v>34096427.350000001</v>
      </c>
      <c r="K4401" s="12">
        <v>12389.690170784885</v>
      </c>
      <c r="L4401" s="12">
        <v>12389.690170784885</v>
      </c>
      <c r="N4401">
        <v>0.125</v>
      </c>
    </row>
    <row r="4402" spans="1:14" x14ac:dyDescent="0.3">
      <c r="A4402">
        <v>420545</v>
      </c>
      <c r="B4402">
        <v>4205456</v>
      </c>
      <c r="C4402" t="s">
        <v>4241</v>
      </c>
      <c r="D4402" t="s">
        <v>4160</v>
      </c>
      <c r="E4402" t="s">
        <v>5336</v>
      </c>
      <c r="F4402" t="s">
        <v>5339</v>
      </c>
      <c r="G4402" s="4">
        <v>34771</v>
      </c>
      <c r="H4402" s="4">
        <v>34771</v>
      </c>
      <c r="I4402">
        <v>0.753</v>
      </c>
      <c r="J4402" s="4">
        <v>210000831.47999999</v>
      </c>
      <c r="K4402" s="12">
        <v>6039.5396013919644</v>
      </c>
      <c r="L4402" s="12">
        <v>6039.5396013919644</v>
      </c>
      <c r="M4402">
        <v>0.16666666666666671</v>
      </c>
      <c r="N4402">
        <v>0.125</v>
      </c>
    </row>
    <row r="4403" spans="1:14" x14ac:dyDescent="0.3">
      <c r="A4403">
        <v>420550</v>
      </c>
      <c r="B4403">
        <v>4205506</v>
      </c>
      <c r="C4403" t="s">
        <v>4242</v>
      </c>
      <c r="D4403" t="s">
        <v>4160</v>
      </c>
      <c r="E4403" t="s">
        <v>5336</v>
      </c>
      <c r="F4403" t="s">
        <v>5339</v>
      </c>
      <c r="G4403" s="4">
        <v>34065</v>
      </c>
      <c r="H4403" s="4">
        <v>34065</v>
      </c>
      <c r="I4403">
        <v>0.73099999999999998</v>
      </c>
      <c r="J4403" s="4">
        <v>221774146.13</v>
      </c>
      <c r="K4403" s="12">
        <v>6510.3227984735067</v>
      </c>
      <c r="L4403" s="12">
        <v>6510.3227984735067</v>
      </c>
      <c r="M4403">
        <v>0.88888888888888895</v>
      </c>
      <c r="N4403">
        <v>0.5</v>
      </c>
    </row>
    <row r="4404" spans="1:14" x14ac:dyDescent="0.3">
      <c r="A4404">
        <v>420555</v>
      </c>
      <c r="B4404">
        <v>4205555</v>
      </c>
      <c r="C4404" t="s">
        <v>4243</v>
      </c>
      <c r="D4404" t="s">
        <v>4160</v>
      </c>
      <c r="E4404" t="s">
        <v>5336</v>
      </c>
      <c r="F4404" t="s">
        <v>5339</v>
      </c>
      <c r="G4404" s="4">
        <v>2437</v>
      </c>
      <c r="H4404" s="4">
        <v>2437</v>
      </c>
      <c r="I4404">
        <v>0.68200000000000005</v>
      </c>
      <c r="J4404" s="4">
        <v>34503451.390000001</v>
      </c>
      <c r="K4404" s="12">
        <v>14158.166347968814</v>
      </c>
      <c r="L4404" s="12">
        <v>14158.166347968814</v>
      </c>
      <c r="N4404">
        <v>0</v>
      </c>
    </row>
    <row r="4405" spans="1:14" x14ac:dyDescent="0.3">
      <c r="A4405">
        <v>420560</v>
      </c>
      <c r="B4405">
        <v>4205605</v>
      </c>
      <c r="C4405" t="s">
        <v>4244</v>
      </c>
      <c r="D4405" t="s">
        <v>4160</v>
      </c>
      <c r="E4405" t="s">
        <v>5336</v>
      </c>
      <c r="F4405" t="s">
        <v>5339</v>
      </c>
      <c r="G4405" s="4">
        <v>3168</v>
      </c>
      <c r="H4405" s="4">
        <v>3168</v>
      </c>
      <c r="I4405">
        <v>0.70799999999999996</v>
      </c>
      <c r="J4405" s="4">
        <v>39306354.869999997</v>
      </c>
      <c r="K4405" s="12">
        <v>12407.308986742424</v>
      </c>
      <c r="L4405" s="12">
        <v>12407.308986742424</v>
      </c>
      <c r="N4405">
        <v>0.25</v>
      </c>
    </row>
    <row r="4406" spans="1:14" x14ac:dyDescent="0.3">
      <c r="A4406">
        <v>420570</v>
      </c>
      <c r="B4406">
        <v>4205704</v>
      </c>
      <c r="C4406" t="s">
        <v>4245</v>
      </c>
      <c r="D4406" t="s">
        <v>4160</v>
      </c>
      <c r="E4406" t="s">
        <v>5336</v>
      </c>
      <c r="F4406" t="s">
        <v>5339</v>
      </c>
      <c r="G4406" s="4">
        <v>34070</v>
      </c>
      <c r="H4406" s="4">
        <v>34070</v>
      </c>
      <c r="I4406">
        <v>0.753</v>
      </c>
      <c r="J4406" s="4">
        <v>221086658.93000001</v>
      </c>
      <c r="K4406" s="12">
        <v>6489.1886976812448</v>
      </c>
      <c r="L4406" s="12">
        <v>6489.1886976812448</v>
      </c>
      <c r="N4406">
        <v>0.375</v>
      </c>
    </row>
    <row r="4407" spans="1:14" x14ac:dyDescent="0.3">
      <c r="A4407">
        <v>420580</v>
      </c>
      <c r="B4407">
        <v>4205803</v>
      </c>
      <c r="C4407" t="s">
        <v>4246</v>
      </c>
      <c r="D4407" t="s">
        <v>4160</v>
      </c>
      <c r="E4407" t="s">
        <v>5336</v>
      </c>
      <c r="F4407" t="s">
        <v>5339</v>
      </c>
      <c r="G4407" s="4">
        <v>19970</v>
      </c>
      <c r="H4407" s="4">
        <v>19970</v>
      </c>
      <c r="I4407">
        <v>0.72499999999999998</v>
      </c>
      <c r="J4407" s="4">
        <v>160924101.43000001</v>
      </c>
      <c r="K4407" s="12">
        <v>8058.2925102653981</v>
      </c>
      <c r="L4407" s="12">
        <v>8058.2925102653981</v>
      </c>
      <c r="M4407">
        <v>0.80555555555555547</v>
      </c>
      <c r="N4407">
        <v>0.125</v>
      </c>
    </row>
    <row r="4408" spans="1:14" x14ac:dyDescent="0.3">
      <c r="A4408">
        <v>420590</v>
      </c>
      <c r="B4408">
        <v>4205902</v>
      </c>
      <c r="C4408" t="s">
        <v>4247</v>
      </c>
      <c r="D4408" t="s">
        <v>4160</v>
      </c>
      <c r="E4408" t="s">
        <v>5336</v>
      </c>
      <c r="F4408" t="s">
        <v>5339</v>
      </c>
      <c r="G4408" s="4">
        <v>78344</v>
      </c>
      <c r="H4408" s="4">
        <v>78344</v>
      </c>
      <c r="I4408">
        <v>0.76500000000000001</v>
      </c>
      <c r="J4408" s="4">
        <v>464739815.62</v>
      </c>
      <c r="K4408" s="12">
        <v>5932.0409427652403</v>
      </c>
      <c r="L4408" s="12">
        <v>5932.0409427652403</v>
      </c>
      <c r="N4408">
        <v>0.125</v>
      </c>
    </row>
    <row r="4409" spans="1:14" x14ac:dyDescent="0.3">
      <c r="A4409">
        <v>420600</v>
      </c>
      <c r="B4409">
        <v>4206009</v>
      </c>
      <c r="C4409" t="s">
        <v>4248</v>
      </c>
      <c r="D4409" t="s">
        <v>4160</v>
      </c>
      <c r="E4409" t="s">
        <v>5336</v>
      </c>
      <c r="F4409" t="s">
        <v>5339</v>
      </c>
      <c r="G4409" s="4">
        <v>18280</v>
      </c>
      <c r="H4409" s="4">
        <v>18280</v>
      </c>
      <c r="I4409">
        <v>0.747</v>
      </c>
      <c r="J4409" s="4">
        <v>177269531.84999999</v>
      </c>
      <c r="K4409" s="12">
        <v>9697.4579786652084</v>
      </c>
      <c r="L4409" s="12">
        <v>9697.4579786652084</v>
      </c>
      <c r="N4409">
        <v>0</v>
      </c>
    </row>
    <row r="4410" spans="1:14" x14ac:dyDescent="0.3">
      <c r="A4410">
        <v>420610</v>
      </c>
      <c r="B4410">
        <v>4206108</v>
      </c>
      <c r="C4410" t="s">
        <v>4249</v>
      </c>
      <c r="D4410" t="s">
        <v>4160</v>
      </c>
      <c r="E4410" t="s">
        <v>5336</v>
      </c>
      <c r="F4410" t="s">
        <v>5339</v>
      </c>
      <c r="G4410" s="4">
        <v>6403</v>
      </c>
      <c r="H4410" s="4">
        <v>6403</v>
      </c>
      <c r="I4410">
        <v>0.73599999999999999</v>
      </c>
      <c r="J4410" s="4">
        <v>51942785.840000004</v>
      </c>
      <c r="K4410" s="12">
        <v>8112.2576667187259</v>
      </c>
      <c r="L4410" s="12">
        <v>8112.2576667187259</v>
      </c>
      <c r="M4410">
        <v>1.194444444444444</v>
      </c>
      <c r="N4410">
        <v>0.25</v>
      </c>
    </row>
    <row r="4411" spans="1:14" x14ac:dyDescent="0.3">
      <c r="A4411">
        <v>420620</v>
      </c>
      <c r="B4411">
        <v>4206207</v>
      </c>
      <c r="C4411" t="s">
        <v>4250</v>
      </c>
      <c r="D4411" t="s">
        <v>4160</v>
      </c>
      <c r="E4411" t="s">
        <v>5336</v>
      </c>
      <c r="F4411" t="s">
        <v>5339</v>
      </c>
      <c r="G4411" s="4">
        <v>13158</v>
      </c>
      <c r="H4411" s="4">
        <v>13158</v>
      </c>
      <c r="I4411">
        <v>0.75700000000000001</v>
      </c>
      <c r="J4411" s="4">
        <v>63321656.090000004</v>
      </c>
      <c r="K4411" s="12">
        <v>4812.4073635810919</v>
      </c>
      <c r="L4411" s="12">
        <v>4812.4073635810919</v>
      </c>
      <c r="N4411">
        <v>0</v>
      </c>
    </row>
    <row r="4412" spans="1:14" x14ac:dyDescent="0.3">
      <c r="A4412">
        <v>420630</v>
      </c>
      <c r="B4412">
        <v>4206306</v>
      </c>
      <c r="C4412" t="s">
        <v>4251</v>
      </c>
      <c r="D4412" t="s">
        <v>4160</v>
      </c>
      <c r="E4412" t="s">
        <v>5336</v>
      </c>
      <c r="F4412" t="s">
        <v>5339</v>
      </c>
      <c r="G4412" s="4">
        <v>26645</v>
      </c>
      <c r="H4412" s="4">
        <v>26645</v>
      </c>
      <c r="I4412">
        <v>0.754</v>
      </c>
      <c r="J4412" s="4">
        <v>153796915.87</v>
      </c>
      <c r="K4412" s="12">
        <v>5772.0741553762437</v>
      </c>
      <c r="L4412" s="12">
        <v>5772.0741553762437</v>
      </c>
      <c r="N4412">
        <v>0</v>
      </c>
    </row>
    <row r="4413" spans="1:14" x14ac:dyDescent="0.3">
      <c r="A4413">
        <v>420640</v>
      </c>
      <c r="B4413">
        <v>4206405</v>
      </c>
      <c r="C4413" t="s">
        <v>2490</v>
      </c>
      <c r="D4413" t="s">
        <v>4160</v>
      </c>
      <c r="E4413" t="s">
        <v>5336</v>
      </c>
      <c r="F4413" t="s">
        <v>5339</v>
      </c>
      <c r="G4413" s="4">
        <v>11071</v>
      </c>
      <c r="H4413" s="4">
        <v>11071</v>
      </c>
      <c r="I4413">
        <v>0.751</v>
      </c>
      <c r="J4413" s="4">
        <v>78358196.120000005</v>
      </c>
      <c r="K4413" s="12">
        <v>7077.7884671664715</v>
      </c>
      <c r="L4413" s="12">
        <v>7077.7884671664715</v>
      </c>
      <c r="N4413">
        <v>0.125</v>
      </c>
    </row>
    <row r="4414" spans="1:14" x14ac:dyDescent="0.3">
      <c r="A4414">
        <v>420650</v>
      </c>
      <c r="B4414">
        <v>4206504</v>
      </c>
      <c r="C4414" t="s">
        <v>4252</v>
      </c>
      <c r="D4414" t="s">
        <v>4160</v>
      </c>
      <c r="E4414" t="s">
        <v>5336</v>
      </c>
      <c r="F4414" t="s">
        <v>5339</v>
      </c>
      <c r="G4414" s="4">
        <v>51009</v>
      </c>
      <c r="H4414" s="4">
        <v>51009</v>
      </c>
      <c r="I4414">
        <v>0.751</v>
      </c>
      <c r="J4414" s="4">
        <v>318250494.31</v>
      </c>
      <c r="K4414" s="12">
        <v>6239.1047522986137</v>
      </c>
      <c r="L4414" s="12">
        <v>6239.1047522986137</v>
      </c>
      <c r="M4414">
        <v>1.555555555555556</v>
      </c>
      <c r="N4414">
        <v>0.5</v>
      </c>
    </row>
    <row r="4415" spans="1:14" x14ac:dyDescent="0.3">
      <c r="A4415">
        <v>420660</v>
      </c>
      <c r="B4415">
        <v>4206603</v>
      </c>
      <c r="C4415" t="s">
        <v>4253</v>
      </c>
      <c r="D4415" t="s">
        <v>4160</v>
      </c>
      <c r="E4415" t="s">
        <v>5336</v>
      </c>
      <c r="F4415" t="s">
        <v>5339</v>
      </c>
      <c r="G4415" s="4">
        <v>4893</v>
      </c>
      <c r="H4415" s="4">
        <v>4893</v>
      </c>
      <c r="I4415">
        <v>0.73</v>
      </c>
      <c r="J4415" s="4">
        <v>47903806.439999998</v>
      </c>
      <c r="K4415" s="12">
        <v>9790.2731330472106</v>
      </c>
      <c r="L4415" s="12">
        <v>9790.2731330472106</v>
      </c>
      <c r="N4415">
        <v>0</v>
      </c>
    </row>
    <row r="4416" spans="1:14" x14ac:dyDescent="0.3">
      <c r="A4416">
        <v>420665</v>
      </c>
      <c r="B4416">
        <v>4206652</v>
      </c>
      <c r="C4416" t="s">
        <v>4254</v>
      </c>
      <c r="D4416" t="s">
        <v>4160</v>
      </c>
      <c r="E4416" t="s">
        <v>5336</v>
      </c>
      <c r="F4416" t="s">
        <v>5339</v>
      </c>
      <c r="G4416" s="4">
        <v>9611</v>
      </c>
      <c r="H4416" s="4">
        <v>9611</v>
      </c>
      <c r="I4416">
        <v>0.71699999999999997</v>
      </c>
      <c r="J4416" s="4">
        <v>67741958.859999999</v>
      </c>
      <c r="K4416" s="12">
        <v>7048.3777817084592</v>
      </c>
      <c r="L4416" s="12">
        <v>7048.3777817084592</v>
      </c>
      <c r="N4416">
        <v>0.125</v>
      </c>
    </row>
    <row r="4417" spans="1:14" x14ac:dyDescent="0.3">
      <c r="A4417">
        <v>420670</v>
      </c>
      <c r="B4417">
        <v>4206702</v>
      </c>
      <c r="C4417" t="s">
        <v>4255</v>
      </c>
      <c r="D4417" t="s">
        <v>4160</v>
      </c>
      <c r="E4417" t="s">
        <v>5336</v>
      </c>
      <c r="F4417" t="s">
        <v>5339</v>
      </c>
      <c r="G4417" s="4">
        <v>22222</v>
      </c>
      <c r="H4417" s="4">
        <v>22222</v>
      </c>
      <c r="I4417">
        <v>0.75800000000000001</v>
      </c>
      <c r="J4417" s="4">
        <v>141437933.03999999</v>
      </c>
      <c r="K4417" s="12">
        <v>6364.7706345063443</v>
      </c>
      <c r="L4417" s="12">
        <v>6364.7706345063443</v>
      </c>
      <c r="M4417">
        <v>2</v>
      </c>
      <c r="N4417">
        <v>0.25</v>
      </c>
    </row>
    <row r="4418" spans="1:14" x14ac:dyDescent="0.3">
      <c r="A4418">
        <v>420675</v>
      </c>
      <c r="B4418">
        <v>4206751</v>
      </c>
      <c r="C4418" t="s">
        <v>4256</v>
      </c>
      <c r="D4418" t="s">
        <v>4160</v>
      </c>
      <c r="E4418" t="s">
        <v>5336</v>
      </c>
      <c r="F4418" t="s">
        <v>5339</v>
      </c>
      <c r="G4418" s="4">
        <v>2061</v>
      </c>
      <c r="H4418" s="4">
        <v>2061</v>
      </c>
      <c r="I4418">
        <v>0.72499999999999998</v>
      </c>
      <c r="J4418" s="4">
        <v>36065424.479999997</v>
      </c>
      <c r="K4418" s="12">
        <v>17498.992954876274</v>
      </c>
      <c r="L4418" s="12">
        <v>14712.97</v>
      </c>
      <c r="N4418">
        <v>0</v>
      </c>
    </row>
    <row r="4419" spans="1:14" x14ac:dyDescent="0.3">
      <c r="A4419">
        <v>420680</v>
      </c>
      <c r="B4419">
        <v>4206801</v>
      </c>
      <c r="C4419" t="s">
        <v>4257</v>
      </c>
      <c r="D4419" t="s">
        <v>4160</v>
      </c>
      <c r="E4419" t="s">
        <v>5336</v>
      </c>
      <c r="F4419" t="s">
        <v>5339</v>
      </c>
      <c r="G4419" s="4">
        <v>3295</v>
      </c>
      <c r="H4419" s="4">
        <v>3295</v>
      </c>
      <c r="I4419">
        <v>0.70799999999999996</v>
      </c>
      <c r="J4419" s="4">
        <v>40601919.240000002</v>
      </c>
      <c r="K4419" s="12">
        <v>12322.282015174507</v>
      </c>
      <c r="L4419" s="12">
        <v>12322.282015174507</v>
      </c>
      <c r="N4419">
        <v>0</v>
      </c>
    </row>
    <row r="4420" spans="1:14" x14ac:dyDescent="0.3">
      <c r="A4420">
        <v>420690</v>
      </c>
      <c r="B4420">
        <v>4206900</v>
      </c>
      <c r="C4420" t="s">
        <v>4258</v>
      </c>
      <c r="D4420" t="s">
        <v>4160</v>
      </c>
      <c r="E4420" t="s">
        <v>5336</v>
      </c>
      <c r="F4420" t="s">
        <v>5339</v>
      </c>
      <c r="G4420" s="4">
        <v>20900</v>
      </c>
      <c r="H4420" s="4">
        <v>20900</v>
      </c>
      <c r="I4420">
        <v>0.73699999999999999</v>
      </c>
      <c r="J4420" s="4">
        <v>118924425.03</v>
      </c>
      <c r="K4420" s="12">
        <v>5690.163877033493</v>
      </c>
      <c r="L4420" s="12">
        <v>5690.163877033493</v>
      </c>
      <c r="M4420">
        <v>8.333333333333337E-2</v>
      </c>
      <c r="N4420">
        <v>0.375</v>
      </c>
    </row>
    <row r="4421" spans="1:14" x14ac:dyDescent="0.3">
      <c r="A4421">
        <v>420700</v>
      </c>
      <c r="B4421">
        <v>4207007</v>
      </c>
      <c r="C4421" t="s">
        <v>4259</v>
      </c>
      <c r="D4421" t="s">
        <v>4160</v>
      </c>
      <c r="E4421" t="s">
        <v>5336</v>
      </c>
      <c r="F4421" t="s">
        <v>5339</v>
      </c>
      <c r="G4421" s="4">
        <v>63489</v>
      </c>
      <c r="H4421" s="4">
        <v>63489</v>
      </c>
      <c r="I4421">
        <v>0.74099999999999999</v>
      </c>
      <c r="J4421" s="4">
        <v>363085333.62</v>
      </c>
      <c r="K4421" s="12">
        <v>5718.869939989605</v>
      </c>
      <c r="L4421" s="12">
        <v>5718.869939989605</v>
      </c>
      <c r="M4421">
        <v>1.1944444444444451</v>
      </c>
      <c r="N4421">
        <v>0.375</v>
      </c>
    </row>
    <row r="4422" spans="1:14" x14ac:dyDescent="0.3">
      <c r="A4422">
        <v>420710</v>
      </c>
      <c r="B4422">
        <v>4207106</v>
      </c>
      <c r="C4422" t="s">
        <v>4260</v>
      </c>
      <c r="D4422" t="s">
        <v>4160</v>
      </c>
      <c r="E4422" t="s">
        <v>5336</v>
      </c>
      <c r="F4422" t="s">
        <v>5339</v>
      </c>
      <c r="G4422" s="4">
        <v>18627</v>
      </c>
      <c r="H4422" s="4">
        <v>18627</v>
      </c>
      <c r="I4422">
        <v>0.73799999999999999</v>
      </c>
      <c r="J4422" s="4">
        <v>127789100.55</v>
      </c>
      <c r="K4422" s="12">
        <v>6860.4230713480429</v>
      </c>
      <c r="L4422" s="12">
        <v>6860.4230713480429</v>
      </c>
      <c r="N4422">
        <v>0.25</v>
      </c>
    </row>
    <row r="4423" spans="1:14" x14ac:dyDescent="0.3">
      <c r="A4423">
        <v>420720</v>
      </c>
      <c r="B4423">
        <v>4207205</v>
      </c>
      <c r="C4423" t="s">
        <v>4261</v>
      </c>
      <c r="D4423" t="s">
        <v>4160</v>
      </c>
      <c r="E4423" t="s">
        <v>5336</v>
      </c>
      <c r="F4423" t="s">
        <v>5339</v>
      </c>
      <c r="G4423" s="4">
        <v>12150</v>
      </c>
      <c r="H4423" s="4">
        <v>12150</v>
      </c>
      <c r="I4423">
        <v>0.66700000000000004</v>
      </c>
      <c r="J4423" s="4">
        <v>62883367.670000002</v>
      </c>
      <c r="K4423" s="12">
        <v>5175.5858164609053</v>
      </c>
      <c r="L4423" s="12">
        <v>5175.5858164609053</v>
      </c>
      <c r="N4423">
        <v>0.25</v>
      </c>
    </row>
    <row r="4424" spans="1:14" x14ac:dyDescent="0.3">
      <c r="A4424">
        <v>420730</v>
      </c>
      <c r="B4424">
        <v>4207304</v>
      </c>
      <c r="C4424" t="s">
        <v>4262</v>
      </c>
      <c r="D4424" t="s">
        <v>4160</v>
      </c>
      <c r="E4424" t="s">
        <v>5336</v>
      </c>
      <c r="F4424" t="s">
        <v>5339</v>
      </c>
      <c r="G4424" s="4">
        <v>57256</v>
      </c>
      <c r="H4424" s="4">
        <v>57256</v>
      </c>
      <c r="I4424">
        <v>0.76500000000000001</v>
      </c>
      <c r="J4424" s="4"/>
      <c r="K4424" s="12">
        <v>8413</v>
      </c>
      <c r="L4424" s="12">
        <v>8413</v>
      </c>
      <c r="M4424">
        <v>0.55555555555555569</v>
      </c>
      <c r="N4424">
        <v>0.375</v>
      </c>
    </row>
    <row r="4425" spans="1:14" x14ac:dyDescent="0.3">
      <c r="A4425">
        <v>420740</v>
      </c>
      <c r="B4425">
        <v>4207403</v>
      </c>
      <c r="C4425" t="s">
        <v>4263</v>
      </c>
      <c r="D4425" t="s">
        <v>4160</v>
      </c>
      <c r="E4425" t="s">
        <v>5336</v>
      </c>
      <c r="F4425" t="s">
        <v>5339</v>
      </c>
      <c r="G4425" s="4">
        <v>6166</v>
      </c>
      <c r="H4425" s="4">
        <v>6166</v>
      </c>
      <c r="I4425">
        <v>0.71299999999999997</v>
      </c>
      <c r="J4425" s="4">
        <v>46309116.57</v>
      </c>
      <c r="K4425" s="12">
        <v>7510.398405773597</v>
      </c>
      <c r="L4425" s="12">
        <v>7510.398405773597</v>
      </c>
      <c r="M4425">
        <v>1.25</v>
      </c>
      <c r="N4425">
        <v>0.375</v>
      </c>
    </row>
    <row r="4426" spans="1:14" x14ac:dyDescent="0.3">
      <c r="A4426">
        <v>420750</v>
      </c>
      <c r="B4426">
        <v>4207502</v>
      </c>
      <c r="C4426" t="s">
        <v>4264</v>
      </c>
      <c r="D4426" t="s">
        <v>4160</v>
      </c>
      <c r="E4426" t="s">
        <v>5336</v>
      </c>
      <c r="F4426" t="s">
        <v>5339</v>
      </c>
      <c r="G4426" s="4">
        <v>77888</v>
      </c>
      <c r="H4426" s="4">
        <v>77888</v>
      </c>
      <c r="I4426">
        <v>0.77700000000000002</v>
      </c>
      <c r="J4426" s="4">
        <v>515744251.64999998</v>
      </c>
      <c r="K4426" s="12">
        <v>6621.6137485877152</v>
      </c>
      <c r="L4426" s="12">
        <v>6621.6137485877152</v>
      </c>
      <c r="N4426">
        <v>0.375</v>
      </c>
    </row>
    <row r="4427" spans="1:14" x14ac:dyDescent="0.3">
      <c r="A4427">
        <v>420757</v>
      </c>
      <c r="B4427">
        <v>4207577</v>
      </c>
      <c r="C4427" t="s">
        <v>4265</v>
      </c>
      <c r="D4427" t="s">
        <v>4160</v>
      </c>
      <c r="E4427" t="s">
        <v>5336</v>
      </c>
      <c r="F4427" t="s">
        <v>5339</v>
      </c>
      <c r="G4427" s="4">
        <v>2967</v>
      </c>
      <c r="H4427" s="4">
        <v>2967</v>
      </c>
      <c r="I4427">
        <v>0.79500000000000004</v>
      </c>
      <c r="J4427" s="4">
        <v>47203650.189999998</v>
      </c>
      <c r="K4427" s="12">
        <v>15909.555170205595</v>
      </c>
      <c r="L4427" s="12">
        <v>14712.97</v>
      </c>
      <c r="N4427">
        <v>0.125</v>
      </c>
    </row>
    <row r="4428" spans="1:14" x14ac:dyDescent="0.3">
      <c r="A4428">
        <v>420760</v>
      </c>
      <c r="B4428">
        <v>4207601</v>
      </c>
      <c r="C4428" t="s">
        <v>4266</v>
      </c>
      <c r="D4428" t="s">
        <v>4160</v>
      </c>
      <c r="E4428" t="s">
        <v>5336</v>
      </c>
      <c r="F4428" t="s">
        <v>5339</v>
      </c>
      <c r="G4428" s="4">
        <v>4622</v>
      </c>
      <c r="H4428" s="4">
        <v>4622</v>
      </c>
      <c r="I4428">
        <v>0.73599999999999999</v>
      </c>
      <c r="J4428" s="4">
        <v>42141346</v>
      </c>
      <c r="K4428" s="12">
        <v>9117.5564690610117</v>
      </c>
      <c r="L4428" s="12">
        <v>9117.5564690610117</v>
      </c>
      <c r="N4428">
        <v>0.375</v>
      </c>
    </row>
    <row r="4429" spans="1:14" x14ac:dyDescent="0.3">
      <c r="A4429">
        <v>420765</v>
      </c>
      <c r="B4429">
        <v>4207650</v>
      </c>
      <c r="C4429" t="s">
        <v>4267</v>
      </c>
      <c r="D4429" t="s">
        <v>4160</v>
      </c>
      <c r="E4429" t="s">
        <v>5336</v>
      </c>
      <c r="F4429" t="s">
        <v>5339</v>
      </c>
      <c r="G4429" s="4">
        <v>9759</v>
      </c>
      <c r="H4429" s="4">
        <v>9759</v>
      </c>
      <c r="I4429">
        <v>0.75900000000000001</v>
      </c>
      <c r="J4429" s="4">
        <v>71717273.230000004</v>
      </c>
      <c r="K4429" s="12">
        <v>7348.8342278922028</v>
      </c>
      <c r="L4429" s="12">
        <v>7348.8342278922028</v>
      </c>
      <c r="N4429">
        <v>0</v>
      </c>
    </row>
    <row r="4430" spans="1:14" x14ac:dyDescent="0.3">
      <c r="A4430">
        <v>420768</v>
      </c>
      <c r="B4430">
        <v>4207684</v>
      </c>
      <c r="C4430" t="s">
        <v>4268</v>
      </c>
      <c r="D4430" t="s">
        <v>4160</v>
      </c>
      <c r="E4430" t="s">
        <v>5336</v>
      </c>
      <c r="F4430" t="s">
        <v>5339</v>
      </c>
      <c r="G4430" s="4">
        <v>8133</v>
      </c>
      <c r="H4430" s="4">
        <v>8133</v>
      </c>
      <c r="I4430">
        <v>0.66</v>
      </c>
      <c r="J4430" s="4">
        <v>60839662.859999999</v>
      </c>
      <c r="K4430" s="12">
        <v>7480.5929988933976</v>
      </c>
      <c r="L4430" s="12">
        <v>7480.5929988933976</v>
      </c>
      <c r="M4430">
        <v>2.416666666666667</v>
      </c>
      <c r="N4430">
        <v>0.125</v>
      </c>
    </row>
    <row r="4431" spans="1:14" x14ac:dyDescent="0.3">
      <c r="A4431">
        <v>420770</v>
      </c>
      <c r="B4431">
        <v>4207700</v>
      </c>
      <c r="C4431" t="s">
        <v>4269</v>
      </c>
      <c r="D4431" t="s">
        <v>4160</v>
      </c>
      <c r="E4431" t="s">
        <v>5336</v>
      </c>
      <c r="F4431" t="s">
        <v>5339</v>
      </c>
      <c r="G4431" s="4">
        <v>8121</v>
      </c>
      <c r="H4431" s="4">
        <v>8121</v>
      </c>
      <c r="I4431">
        <v>0.73799999999999999</v>
      </c>
      <c r="J4431" s="4">
        <v>67614211.079999998</v>
      </c>
      <c r="K4431" s="12">
        <v>8325.847934983376</v>
      </c>
      <c r="L4431" s="12">
        <v>8325.847934983376</v>
      </c>
      <c r="N4431">
        <v>0.125</v>
      </c>
    </row>
    <row r="4432" spans="1:14" x14ac:dyDescent="0.3">
      <c r="A4432">
        <v>420775</v>
      </c>
      <c r="B4432">
        <v>4207759</v>
      </c>
      <c r="C4432" t="s">
        <v>4270</v>
      </c>
      <c r="D4432" t="s">
        <v>4160</v>
      </c>
      <c r="E4432" t="s">
        <v>5336</v>
      </c>
      <c r="F4432" t="s">
        <v>5339</v>
      </c>
      <c r="G4432" s="4">
        <v>3981</v>
      </c>
      <c r="H4432" s="4">
        <v>3981</v>
      </c>
      <c r="I4432">
        <v>0.72199999999999998</v>
      </c>
      <c r="J4432" s="4">
        <v>42531153.039999999</v>
      </c>
      <c r="K4432" s="12">
        <v>10683.535051494599</v>
      </c>
      <c r="L4432" s="12">
        <v>10683.535051494599</v>
      </c>
      <c r="N4432">
        <v>0.125</v>
      </c>
    </row>
    <row r="4433" spans="1:14" x14ac:dyDescent="0.3">
      <c r="A4433">
        <v>420780</v>
      </c>
      <c r="B4433">
        <v>4207809</v>
      </c>
      <c r="C4433" t="s">
        <v>4271</v>
      </c>
      <c r="D4433" t="s">
        <v>4160</v>
      </c>
      <c r="E4433" t="s">
        <v>5336</v>
      </c>
      <c r="F4433" t="s">
        <v>5339</v>
      </c>
      <c r="G4433" s="4">
        <v>10560</v>
      </c>
      <c r="H4433" s="4">
        <v>10560</v>
      </c>
      <c r="I4433">
        <v>0.74199999999999999</v>
      </c>
      <c r="J4433" s="4">
        <v>72304190.540000007</v>
      </c>
      <c r="K4433" s="12">
        <v>6846.9877405303032</v>
      </c>
      <c r="L4433" s="12">
        <v>6846.9877405303032</v>
      </c>
      <c r="M4433">
        <v>1.25</v>
      </c>
      <c r="N4433">
        <v>0.375</v>
      </c>
    </row>
    <row r="4434" spans="1:14" x14ac:dyDescent="0.3">
      <c r="A4434">
        <v>420785</v>
      </c>
      <c r="B4434">
        <v>4207858</v>
      </c>
      <c r="C4434" t="s">
        <v>3934</v>
      </c>
      <c r="D4434" t="s">
        <v>4160</v>
      </c>
      <c r="E4434" t="s">
        <v>5336</v>
      </c>
      <c r="F4434" t="s">
        <v>5339</v>
      </c>
      <c r="G4434" s="4">
        <v>2098</v>
      </c>
      <c r="H4434" s="4">
        <v>2098</v>
      </c>
      <c r="I4434">
        <v>0.70699999999999996</v>
      </c>
      <c r="J4434" s="4">
        <v>30920374.859999999</v>
      </c>
      <c r="K4434" s="12">
        <v>14738.024242135367</v>
      </c>
      <c r="L4434" s="12">
        <v>14712.97</v>
      </c>
      <c r="N4434">
        <v>0.125</v>
      </c>
    </row>
    <row r="4435" spans="1:14" x14ac:dyDescent="0.3">
      <c r="A4435">
        <v>420790</v>
      </c>
      <c r="B4435">
        <v>4207908</v>
      </c>
      <c r="C4435" t="s">
        <v>4272</v>
      </c>
      <c r="D4435" t="s">
        <v>4160</v>
      </c>
      <c r="E4435" t="s">
        <v>5336</v>
      </c>
      <c r="F4435" t="s">
        <v>5339</v>
      </c>
      <c r="G4435" s="4">
        <v>10427</v>
      </c>
      <c r="H4435" s="4">
        <v>10427</v>
      </c>
      <c r="I4435">
        <v>0.69899999999999995</v>
      </c>
      <c r="J4435" s="4">
        <v>81134176.129999995</v>
      </c>
      <c r="K4435" s="12">
        <v>7781.1619957801859</v>
      </c>
      <c r="L4435" s="12">
        <v>7781.1619957801859</v>
      </c>
      <c r="N4435">
        <v>0</v>
      </c>
    </row>
    <row r="4436" spans="1:14" x14ac:dyDescent="0.3">
      <c r="A4436">
        <v>420800</v>
      </c>
      <c r="B4436">
        <v>4208005</v>
      </c>
      <c r="C4436" t="s">
        <v>4273</v>
      </c>
      <c r="D4436" t="s">
        <v>4160</v>
      </c>
      <c r="E4436" t="s">
        <v>5336</v>
      </c>
      <c r="F4436" t="s">
        <v>5339</v>
      </c>
      <c r="G4436" s="4">
        <v>7370</v>
      </c>
      <c r="H4436" s="4">
        <v>7370</v>
      </c>
      <c r="I4436">
        <v>0.77100000000000002</v>
      </c>
      <c r="J4436" s="4">
        <v>97219570.859999999</v>
      </c>
      <c r="K4436" s="12">
        <v>13191.257918588874</v>
      </c>
      <c r="L4436" s="12">
        <v>13191.257918588874</v>
      </c>
      <c r="N4436">
        <v>0.125</v>
      </c>
    </row>
    <row r="4437" spans="1:14" x14ac:dyDescent="0.3">
      <c r="A4437">
        <v>420810</v>
      </c>
      <c r="B4437">
        <v>4208104</v>
      </c>
      <c r="C4437" t="s">
        <v>4274</v>
      </c>
      <c r="D4437" t="s">
        <v>4160</v>
      </c>
      <c r="E4437" t="s">
        <v>5336</v>
      </c>
      <c r="F4437" t="s">
        <v>5339</v>
      </c>
      <c r="G4437" s="4">
        <v>22906</v>
      </c>
      <c r="H4437" s="4">
        <v>22906</v>
      </c>
      <c r="I4437">
        <v>0.70799999999999996</v>
      </c>
      <c r="J4437" s="4">
        <v>137141812.36000001</v>
      </c>
      <c r="K4437" s="12">
        <v>5987.1567432113861</v>
      </c>
      <c r="L4437" s="12">
        <v>5987.1567432113861</v>
      </c>
      <c r="N4437">
        <v>0.5</v>
      </c>
    </row>
    <row r="4438" spans="1:14" x14ac:dyDescent="0.3">
      <c r="A4438">
        <v>420820</v>
      </c>
      <c r="B4438">
        <v>4208203</v>
      </c>
      <c r="C4438" t="s">
        <v>4275</v>
      </c>
      <c r="D4438" t="s">
        <v>4160</v>
      </c>
      <c r="E4438" t="s">
        <v>5336</v>
      </c>
      <c r="F4438" t="s">
        <v>5339</v>
      </c>
      <c r="G4438" s="4">
        <v>294850</v>
      </c>
      <c r="H4438" s="4">
        <v>200000</v>
      </c>
      <c r="I4438">
        <v>0.79500000000000004</v>
      </c>
      <c r="J4438" s="4">
        <v>3096041249.5700002</v>
      </c>
      <c r="K4438" s="12">
        <v>15480.206247850001</v>
      </c>
      <c r="L4438" s="12">
        <v>14712.97</v>
      </c>
      <c r="M4438">
        <v>2.5</v>
      </c>
      <c r="N4438">
        <v>0.625</v>
      </c>
    </row>
    <row r="4439" spans="1:14" x14ac:dyDescent="0.3">
      <c r="A4439">
        <v>420830</v>
      </c>
      <c r="B4439">
        <v>4208302</v>
      </c>
      <c r="C4439" t="s">
        <v>4276</v>
      </c>
      <c r="D4439" t="s">
        <v>4160</v>
      </c>
      <c r="E4439" t="s">
        <v>5336</v>
      </c>
      <c r="F4439" t="s">
        <v>5339</v>
      </c>
      <c r="G4439" s="4">
        <v>86116</v>
      </c>
      <c r="H4439" s="4">
        <v>86116</v>
      </c>
      <c r="I4439">
        <v>0.79600000000000004</v>
      </c>
      <c r="J4439" s="4">
        <v>618000970.04999995</v>
      </c>
      <c r="K4439" s="12">
        <v>7176.3780255701604</v>
      </c>
      <c r="L4439" s="12">
        <v>7176.3780255701604</v>
      </c>
      <c r="M4439">
        <v>0.22222222222222221</v>
      </c>
      <c r="N4439">
        <v>0.5</v>
      </c>
    </row>
    <row r="4440" spans="1:14" x14ac:dyDescent="0.3">
      <c r="A4440">
        <v>420840</v>
      </c>
      <c r="B4440">
        <v>4208401</v>
      </c>
      <c r="C4440" t="s">
        <v>110</v>
      </c>
      <c r="D4440" t="s">
        <v>4160</v>
      </c>
      <c r="E4440" t="s">
        <v>5336</v>
      </c>
      <c r="F4440" t="s">
        <v>5339</v>
      </c>
      <c r="G4440" s="4">
        <v>17268</v>
      </c>
      <c r="H4440" s="4">
        <v>17268</v>
      </c>
      <c r="I4440">
        <v>0.77500000000000002</v>
      </c>
      <c r="J4440" s="4">
        <v>144538042.36000001</v>
      </c>
      <c r="K4440" s="12">
        <v>8370.2827403289321</v>
      </c>
      <c r="L4440" s="12">
        <v>8370.2827403289321</v>
      </c>
      <c r="N4440">
        <v>0</v>
      </c>
    </row>
    <row r="4441" spans="1:14" x14ac:dyDescent="0.3">
      <c r="A4441">
        <v>420845</v>
      </c>
      <c r="B4441">
        <v>4208450</v>
      </c>
      <c r="C4441" t="s">
        <v>4277</v>
      </c>
      <c r="D4441" t="s">
        <v>4160</v>
      </c>
      <c r="E4441" t="s">
        <v>5336</v>
      </c>
      <c r="F4441" t="s">
        <v>5339</v>
      </c>
      <c r="G4441" s="4">
        <v>36033</v>
      </c>
      <c r="H4441" s="4">
        <v>36033</v>
      </c>
      <c r="I4441">
        <v>0.76100000000000001</v>
      </c>
      <c r="J4441" s="4">
        <v>347746453.80000001</v>
      </c>
      <c r="K4441" s="12">
        <v>9650.7771709266508</v>
      </c>
      <c r="L4441" s="12">
        <v>9650.7771709266508</v>
      </c>
      <c r="N4441">
        <v>0.125</v>
      </c>
    </row>
    <row r="4442" spans="1:14" x14ac:dyDescent="0.3">
      <c r="A4442">
        <v>420850</v>
      </c>
      <c r="B4442">
        <v>4208500</v>
      </c>
      <c r="C4442" t="s">
        <v>4278</v>
      </c>
      <c r="D4442" t="s">
        <v>4160</v>
      </c>
      <c r="E4442" t="s">
        <v>5336</v>
      </c>
      <c r="F4442" t="s">
        <v>5339</v>
      </c>
      <c r="G4442" s="4">
        <v>28461</v>
      </c>
      <c r="H4442" s="4">
        <v>28461</v>
      </c>
      <c r="I4442">
        <v>0.748</v>
      </c>
      <c r="J4442" s="4">
        <v>154144347.02000001</v>
      </c>
      <c r="K4442" s="12">
        <v>5415.9849274445733</v>
      </c>
      <c r="L4442" s="12">
        <v>5415.9849274445733</v>
      </c>
      <c r="M4442">
        <v>8.333333333333337E-2</v>
      </c>
      <c r="N4442">
        <v>0.25</v>
      </c>
    </row>
    <row r="4443" spans="1:14" x14ac:dyDescent="0.3">
      <c r="A4443">
        <v>420860</v>
      </c>
      <c r="B4443">
        <v>4208609</v>
      </c>
      <c r="C4443" t="s">
        <v>4279</v>
      </c>
      <c r="D4443" t="s">
        <v>4160</v>
      </c>
      <c r="E4443" t="s">
        <v>5336</v>
      </c>
      <c r="F4443" t="s">
        <v>5339</v>
      </c>
      <c r="G4443" s="4">
        <v>4461</v>
      </c>
      <c r="H4443" s="4">
        <v>4461</v>
      </c>
      <c r="I4443">
        <v>0.73199999999999998</v>
      </c>
      <c r="J4443" s="4">
        <v>49812687.719999999</v>
      </c>
      <c r="K4443" s="12">
        <v>11166.260416946872</v>
      </c>
      <c r="L4443" s="12">
        <v>11166.260416946872</v>
      </c>
      <c r="N4443">
        <v>0.25</v>
      </c>
    </row>
    <row r="4444" spans="1:14" x14ac:dyDescent="0.3">
      <c r="A4444">
        <v>420870</v>
      </c>
      <c r="B4444">
        <v>4208708</v>
      </c>
      <c r="C4444" t="s">
        <v>4280</v>
      </c>
      <c r="D4444" t="s">
        <v>4160</v>
      </c>
      <c r="E4444" t="s">
        <v>5336</v>
      </c>
      <c r="F4444" t="s">
        <v>5339</v>
      </c>
      <c r="G4444" s="4">
        <v>10818</v>
      </c>
      <c r="H4444" s="4">
        <v>10818</v>
      </c>
      <c r="I4444">
        <v>0.71599999999999997</v>
      </c>
      <c r="J4444" s="4">
        <v>70514025.709999993</v>
      </c>
      <c r="K4444" s="12">
        <v>6518.2127666851538</v>
      </c>
      <c r="L4444" s="12">
        <v>6518.2127666851538</v>
      </c>
      <c r="N4444">
        <v>0</v>
      </c>
    </row>
    <row r="4445" spans="1:14" x14ac:dyDescent="0.3">
      <c r="A4445">
        <v>420880</v>
      </c>
      <c r="B4445">
        <v>4208807</v>
      </c>
      <c r="C4445" t="s">
        <v>4281</v>
      </c>
      <c r="D4445" t="s">
        <v>4160</v>
      </c>
      <c r="E4445" t="s">
        <v>5336</v>
      </c>
      <c r="F4445" t="s">
        <v>5339</v>
      </c>
      <c r="G4445" s="4">
        <v>21570</v>
      </c>
      <c r="H4445" s="4">
        <v>21570</v>
      </c>
      <c r="I4445">
        <v>0.72099999999999997</v>
      </c>
      <c r="J4445" s="4">
        <v>135033317.66</v>
      </c>
      <c r="K4445" s="12">
        <v>6260.2372582290218</v>
      </c>
      <c r="L4445" s="12">
        <v>6260.2372582290218</v>
      </c>
      <c r="N4445">
        <v>0.125</v>
      </c>
    </row>
    <row r="4446" spans="1:14" x14ac:dyDescent="0.3">
      <c r="A4446">
        <v>420890</v>
      </c>
      <c r="B4446">
        <v>4208906</v>
      </c>
      <c r="C4446" t="s">
        <v>4282</v>
      </c>
      <c r="D4446" t="s">
        <v>4160</v>
      </c>
      <c r="E4446" t="s">
        <v>5336</v>
      </c>
      <c r="F4446" t="s">
        <v>5339</v>
      </c>
      <c r="G4446" s="4">
        <v>199519</v>
      </c>
      <c r="H4446" s="4">
        <v>199519</v>
      </c>
      <c r="I4446">
        <v>0.80300000000000005</v>
      </c>
      <c r="J4446" s="4">
        <v>1405747508.1900001</v>
      </c>
      <c r="K4446" s="12">
        <v>7045.6824071391702</v>
      </c>
      <c r="L4446" s="12">
        <v>7045.6824071391702</v>
      </c>
      <c r="M4446">
        <v>1.4722222222222221</v>
      </c>
      <c r="N4446">
        <v>0.25</v>
      </c>
    </row>
    <row r="4447" spans="1:14" x14ac:dyDescent="0.3">
      <c r="A4447">
        <v>420895</v>
      </c>
      <c r="B4447">
        <v>4208955</v>
      </c>
      <c r="C4447" t="s">
        <v>3451</v>
      </c>
      <c r="D4447" t="s">
        <v>4160</v>
      </c>
      <c r="E4447" t="s">
        <v>5336</v>
      </c>
      <c r="F4447" t="s">
        <v>5339</v>
      </c>
      <c r="G4447" s="4">
        <v>1810</v>
      </c>
      <c r="H4447" s="4">
        <v>1810</v>
      </c>
      <c r="I4447">
        <v>0.70899999999999996</v>
      </c>
      <c r="J4447" s="4">
        <v>31676755.129999999</v>
      </c>
      <c r="K4447" s="12">
        <v>17500.969685082873</v>
      </c>
      <c r="L4447" s="12">
        <v>14712.97</v>
      </c>
      <c r="N4447">
        <v>0</v>
      </c>
    </row>
    <row r="4448" spans="1:14" x14ac:dyDescent="0.3">
      <c r="A4448">
        <v>420900</v>
      </c>
      <c r="B4448">
        <v>4209003</v>
      </c>
      <c r="C4448" t="s">
        <v>4283</v>
      </c>
      <c r="D4448" t="s">
        <v>4160</v>
      </c>
      <c r="E4448" t="s">
        <v>5336</v>
      </c>
      <c r="F4448" t="s">
        <v>5339</v>
      </c>
      <c r="G4448" s="4">
        <v>31809</v>
      </c>
      <c r="H4448" s="4">
        <v>31809</v>
      </c>
      <c r="I4448">
        <v>0.82699999999999996</v>
      </c>
      <c r="J4448" s="4">
        <v>308634038.23000002</v>
      </c>
      <c r="K4448" s="12">
        <v>9702.7268455468584</v>
      </c>
      <c r="L4448" s="12">
        <v>9702.7268455468584</v>
      </c>
      <c r="M4448">
        <v>0.88888888888888884</v>
      </c>
      <c r="N4448">
        <v>0.375</v>
      </c>
    </row>
    <row r="4449" spans="1:14" x14ac:dyDescent="0.3">
      <c r="A4449">
        <v>420910</v>
      </c>
      <c r="B4449">
        <v>4209102</v>
      </c>
      <c r="C4449" t="s">
        <v>4284</v>
      </c>
      <c r="D4449" t="s">
        <v>4160</v>
      </c>
      <c r="E4449" t="s">
        <v>5336</v>
      </c>
      <c r="F4449" t="s">
        <v>5339</v>
      </c>
      <c r="G4449" s="4">
        <v>664541</v>
      </c>
      <c r="H4449" s="4">
        <v>200000</v>
      </c>
      <c r="I4449">
        <v>0.80900000000000005</v>
      </c>
      <c r="J4449" s="4">
        <v>4033935528.0599999</v>
      </c>
      <c r="K4449" s="12">
        <v>20169.6776403</v>
      </c>
      <c r="L4449" s="12">
        <v>14712.97</v>
      </c>
      <c r="M4449">
        <v>1.75</v>
      </c>
      <c r="N4449">
        <v>0.75</v>
      </c>
    </row>
    <row r="4450" spans="1:14" x14ac:dyDescent="0.3">
      <c r="A4450">
        <v>420915</v>
      </c>
      <c r="B4450">
        <v>4209151</v>
      </c>
      <c r="C4450" t="s">
        <v>4285</v>
      </c>
      <c r="D4450" t="s">
        <v>4160</v>
      </c>
      <c r="E4450" t="s">
        <v>5336</v>
      </c>
      <c r="F4450" t="s">
        <v>5339</v>
      </c>
      <c r="G4450" s="4">
        <v>6415</v>
      </c>
      <c r="H4450" s="4">
        <v>6415</v>
      </c>
      <c r="I4450">
        <v>0.69399999999999995</v>
      </c>
      <c r="J4450" s="4">
        <v>47172168.079999998</v>
      </c>
      <c r="K4450" s="12">
        <v>7353.4166921278247</v>
      </c>
      <c r="L4450" s="12">
        <v>7353.4166921278247</v>
      </c>
      <c r="N4450">
        <v>0.125</v>
      </c>
    </row>
    <row r="4451" spans="1:14" x14ac:dyDescent="0.3">
      <c r="A4451">
        <v>420917</v>
      </c>
      <c r="B4451">
        <v>4209177</v>
      </c>
      <c r="C4451" t="s">
        <v>4286</v>
      </c>
      <c r="D4451" t="s">
        <v>4160</v>
      </c>
      <c r="E4451" t="s">
        <v>5336</v>
      </c>
      <c r="F4451" t="s">
        <v>5339</v>
      </c>
      <c r="G4451" s="4">
        <v>2713</v>
      </c>
      <c r="H4451" s="4">
        <v>2713</v>
      </c>
      <c r="I4451">
        <v>0.71899999999999997</v>
      </c>
      <c r="J4451" s="4">
        <v>32071863.399999999</v>
      </c>
      <c r="K4451" s="12">
        <v>11821.549354957611</v>
      </c>
      <c r="L4451" s="12">
        <v>11821.549354957611</v>
      </c>
      <c r="M4451">
        <v>0.66666666666666685</v>
      </c>
      <c r="N4451">
        <v>0.25</v>
      </c>
    </row>
    <row r="4452" spans="1:14" x14ac:dyDescent="0.3">
      <c r="A4452">
        <v>420920</v>
      </c>
      <c r="B4452">
        <v>4209201</v>
      </c>
      <c r="C4452" t="s">
        <v>4287</v>
      </c>
      <c r="D4452" t="s">
        <v>4160</v>
      </c>
      <c r="E4452" t="s">
        <v>5336</v>
      </c>
      <c r="F4452" t="s">
        <v>5339</v>
      </c>
      <c r="G4452" s="4">
        <v>2302</v>
      </c>
      <c r="H4452" s="4">
        <v>2302</v>
      </c>
      <c r="I4452">
        <v>0.78100000000000003</v>
      </c>
      <c r="J4452" s="4">
        <v>36278830.810000002</v>
      </c>
      <c r="K4452" s="12">
        <v>15759.700612510862</v>
      </c>
      <c r="L4452" s="12">
        <v>14712.97</v>
      </c>
      <c r="N4452">
        <v>0</v>
      </c>
    </row>
    <row r="4453" spans="1:14" x14ac:dyDescent="0.3">
      <c r="A4453">
        <v>420930</v>
      </c>
      <c r="B4453">
        <v>4209300</v>
      </c>
      <c r="C4453" t="s">
        <v>4288</v>
      </c>
      <c r="D4453" t="s">
        <v>4160</v>
      </c>
      <c r="E4453" t="s">
        <v>5336</v>
      </c>
      <c r="F4453" t="s">
        <v>5339</v>
      </c>
      <c r="G4453" s="4">
        <v>172458</v>
      </c>
      <c r="H4453" s="4">
        <v>172458</v>
      </c>
      <c r="I4453">
        <v>0.77</v>
      </c>
      <c r="J4453" s="4">
        <v>999926559.63999999</v>
      </c>
      <c r="K4453" s="12">
        <v>5798.087416298461</v>
      </c>
      <c r="L4453" s="12">
        <v>5798.087416298461</v>
      </c>
      <c r="M4453">
        <v>1.194444444444444</v>
      </c>
      <c r="N4453">
        <v>0.875</v>
      </c>
    </row>
    <row r="4454" spans="1:14" x14ac:dyDescent="0.3">
      <c r="A4454">
        <v>420940</v>
      </c>
      <c r="B4454">
        <v>4209409</v>
      </c>
      <c r="C4454" t="s">
        <v>4289</v>
      </c>
      <c r="D4454" t="s">
        <v>4160</v>
      </c>
      <c r="E4454" t="s">
        <v>5336</v>
      </c>
      <c r="F4454" t="s">
        <v>5339</v>
      </c>
      <c r="G4454" s="4">
        <v>44060</v>
      </c>
      <c r="H4454" s="4">
        <v>44060</v>
      </c>
      <c r="I4454">
        <v>0.752</v>
      </c>
      <c r="J4454" s="4">
        <v>222858220.13999999</v>
      </c>
      <c r="K4454" s="12">
        <v>5058.0621911030412</v>
      </c>
      <c r="L4454" s="12">
        <v>5058.0621911030412</v>
      </c>
      <c r="N4454">
        <v>0.125</v>
      </c>
    </row>
    <row r="4455" spans="1:14" x14ac:dyDescent="0.3">
      <c r="A4455">
        <v>420945</v>
      </c>
      <c r="B4455">
        <v>4209458</v>
      </c>
      <c r="C4455" t="s">
        <v>4290</v>
      </c>
      <c r="D4455" t="s">
        <v>4160</v>
      </c>
      <c r="E4455" t="s">
        <v>5336</v>
      </c>
      <c r="F4455" t="s">
        <v>5339</v>
      </c>
      <c r="G4455" s="4">
        <v>1791</v>
      </c>
      <c r="H4455" s="4">
        <v>1791</v>
      </c>
      <c r="I4455">
        <v>0.77100000000000002</v>
      </c>
      <c r="J4455" s="4">
        <v>33069211.48</v>
      </c>
      <c r="K4455" s="12">
        <v>18464.104678950309</v>
      </c>
      <c r="L4455" s="12">
        <v>14712.97</v>
      </c>
      <c r="N4455">
        <v>0</v>
      </c>
    </row>
    <row r="4456" spans="1:14" x14ac:dyDescent="0.3">
      <c r="A4456">
        <v>420950</v>
      </c>
      <c r="B4456">
        <v>4209508</v>
      </c>
      <c r="C4456" t="s">
        <v>4291</v>
      </c>
      <c r="D4456" t="s">
        <v>4160</v>
      </c>
      <c r="E4456" t="s">
        <v>5336</v>
      </c>
      <c r="F4456" t="s">
        <v>5339</v>
      </c>
      <c r="G4456" s="4">
        <v>8605</v>
      </c>
      <c r="H4456" s="4">
        <v>8605</v>
      </c>
      <c r="I4456">
        <v>0.749</v>
      </c>
      <c r="J4456" s="4">
        <v>53326918.140000001</v>
      </c>
      <c r="K4456" s="12">
        <v>6197.2014108076701</v>
      </c>
      <c r="L4456" s="12">
        <v>6197.2014108076701</v>
      </c>
      <c r="N4456">
        <v>0.125</v>
      </c>
    </row>
    <row r="4457" spans="1:14" x14ac:dyDescent="0.3">
      <c r="A4457">
        <v>420960</v>
      </c>
      <c r="B4457">
        <v>4209607</v>
      </c>
      <c r="C4457" t="s">
        <v>4292</v>
      </c>
      <c r="D4457" t="s">
        <v>4160</v>
      </c>
      <c r="E4457" t="s">
        <v>5336</v>
      </c>
      <c r="F4457" t="s">
        <v>5339</v>
      </c>
      <c r="G4457" s="4">
        <v>14628</v>
      </c>
      <c r="H4457" s="4">
        <v>14628</v>
      </c>
      <c r="I4457">
        <v>0.73499999999999999</v>
      </c>
      <c r="J4457" s="4">
        <v>99987712.790000007</v>
      </c>
      <c r="K4457" s="12">
        <v>6835.3645604320482</v>
      </c>
      <c r="L4457" s="12">
        <v>6835.3645604320482</v>
      </c>
      <c r="N4457">
        <v>0.125</v>
      </c>
    </row>
    <row r="4458" spans="1:14" x14ac:dyDescent="0.3">
      <c r="A4458">
        <v>420970</v>
      </c>
      <c r="B4458">
        <v>4209706</v>
      </c>
      <c r="C4458" t="s">
        <v>4293</v>
      </c>
      <c r="D4458" t="s">
        <v>4160</v>
      </c>
      <c r="E4458" t="s">
        <v>5336</v>
      </c>
      <c r="F4458" t="s">
        <v>5339</v>
      </c>
      <c r="G4458" s="4">
        <v>11575</v>
      </c>
      <c r="H4458" s="4">
        <v>11575</v>
      </c>
      <c r="I4458">
        <v>0.64900000000000002</v>
      </c>
      <c r="J4458" s="4">
        <v>77140364.109999999</v>
      </c>
      <c r="K4458" s="12">
        <v>6664.3943075593952</v>
      </c>
      <c r="L4458" s="12">
        <v>6664.3943075593952</v>
      </c>
      <c r="M4458">
        <v>0.66666666666666685</v>
      </c>
      <c r="N4458">
        <v>0.25</v>
      </c>
    </row>
    <row r="4459" spans="1:14" x14ac:dyDescent="0.3">
      <c r="A4459">
        <v>420980</v>
      </c>
      <c r="B4459">
        <v>4209805</v>
      </c>
      <c r="C4459" t="s">
        <v>4294</v>
      </c>
      <c r="D4459" t="s">
        <v>4160</v>
      </c>
      <c r="E4459" t="s">
        <v>5336</v>
      </c>
      <c r="F4459" t="s">
        <v>5339</v>
      </c>
      <c r="G4459" s="4">
        <v>3379</v>
      </c>
      <c r="H4459" s="4">
        <v>3379</v>
      </c>
      <c r="I4459">
        <v>0.68600000000000005</v>
      </c>
      <c r="J4459" s="4">
        <v>38521564.25</v>
      </c>
      <c r="K4459" s="12">
        <v>11400.285365492749</v>
      </c>
      <c r="L4459" s="12">
        <v>11400.285365492749</v>
      </c>
      <c r="N4459">
        <v>0.125</v>
      </c>
    </row>
    <row r="4460" spans="1:14" x14ac:dyDescent="0.3">
      <c r="A4460">
        <v>420985</v>
      </c>
      <c r="B4460">
        <v>4209854</v>
      </c>
      <c r="C4460" t="s">
        <v>4295</v>
      </c>
      <c r="D4460" t="s">
        <v>4160</v>
      </c>
      <c r="E4460" t="s">
        <v>5336</v>
      </c>
      <c r="F4460" t="s">
        <v>5339</v>
      </c>
      <c r="G4460" s="4">
        <v>4604</v>
      </c>
      <c r="H4460" s="4">
        <v>4604</v>
      </c>
      <c r="I4460">
        <v>0.74299999999999999</v>
      </c>
      <c r="J4460" s="4">
        <v>48946705.590000004</v>
      </c>
      <c r="K4460" s="12">
        <v>10631.343525195483</v>
      </c>
      <c r="L4460" s="12">
        <v>10631.343525195483</v>
      </c>
      <c r="N4460">
        <v>0</v>
      </c>
    </row>
    <row r="4461" spans="1:14" x14ac:dyDescent="0.3">
      <c r="A4461">
        <v>420990</v>
      </c>
      <c r="B4461">
        <v>4209904</v>
      </c>
      <c r="C4461" t="s">
        <v>4296</v>
      </c>
      <c r="D4461" t="s">
        <v>4160</v>
      </c>
      <c r="E4461" t="s">
        <v>5336</v>
      </c>
      <c r="F4461" t="s">
        <v>5339</v>
      </c>
      <c r="G4461" s="4">
        <v>13829</v>
      </c>
      <c r="H4461" s="4">
        <v>13829</v>
      </c>
      <c r="I4461">
        <v>0.70399999999999996</v>
      </c>
      <c r="J4461" s="4">
        <v>84162987.090000004</v>
      </c>
      <c r="K4461" s="12">
        <v>6085.9778067828483</v>
      </c>
      <c r="L4461" s="12">
        <v>6085.9778067828483</v>
      </c>
      <c r="M4461">
        <v>1.916666666666667</v>
      </c>
      <c r="N4461">
        <v>0.25</v>
      </c>
    </row>
    <row r="4462" spans="1:14" x14ac:dyDescent="0.3">
      <c r="A4462">
        <v>421000</v>
      </c>
      <c r="B4462">
        <v>4210001</v>
      </c>
      <c r="C4462" t="s">
        <v>4297</v>
      </c>
      <c r="D4462" t="s">
        <v>4160</v>
      </c>
      <c r="E4462" t="s">
        <v>5336</v>
      </c>
      <c r="F4462" t="s">
        <v>5339</v>
      </c>
      <c r="G4462" s="4">
        <v>12246</v>
      </c>
      <c r="H4462" s="4">
        <v>12246</v>
      </c>
      <c r="I4462">
        <v>0.73699999999999999</v>
      </c>
      <c r="J4462" s="4">
        <v>91011368.969999999</v>
      </c>
      <c r="K4462" s="12">
        <v>7431.9262591866727</v>
      </c>
      <c r="L4462" s="12">
        <v>7431.9262591866727</v>
      </c>
      <c r="N4462">
        <v>0.125</v>
      </c>
    </row>
    <row r="4463" spans="1:14" x14ac:dyDescent="0.3">
      <c r="A4463">
        <v>421003</v>
      </c>
      <c r="B4463">
        <v>4210035</v>
      </c>
      <c r="C4463" t="s">
        <v>4298</v>
      </c>
      <c r="D4463" t="s">
        <v>4160</v>
      </c>
      <c r="E4463" t="s">
        <v>5336</v>
      </c>
      <c r="F4463" t="s">
        <v>5339</v>
      </c>
      <c r="G4463" s="4">
        <v>5951</v>
      </c>
      <c r="H4463" s="4">
        <v>5951</v>
      </c>
      <c r="I4463">
        <v>0.78900000000000003</v>
      </c>
      <c r="J4463" s="4">
        <v>54050778.829999998</v>
      </c>
      <c r="K4463" s="12">
        <v>9082.6380154595863</v>
      </c>
      <c r="L4463" s="12">
        <v>9082.6380154595863</v>
      </c>
      <c r="M4463">
        <v>-8.333333333333337E-2</v>
      </c>
      <c r="N4463">
        <v>0.75</v>
      </c>
    </row>
    <row r="4464" spans="1:14" x14ac:dyDescent="0.3">
      <c r="A4464">
        <v>421005</v>
      </c>
      <c r="B4464">
        <v>4210050</v>
      </c>
      <c r="C4464" t="s">
        <v>4299</v>
      </c>
      <c r="D4464" t="s">
        <v>4160</v>
      </c>
      <c r="E4464" t="s">
        <v>5336</v>
      </c>
      <c r="F4464" t="s">
        <v>5339</v>
      </c>
      <c r="G4464" s="4">
        <v>1796</v>
      </c>
      <c r="H4464" s="4">
        <v>1796</v>
      </c>
      <c r="I4464">
        <v>0.66200000000000003</v>
      </c>
      <c r="J4464" s="4">
        <v>36090122.670000002</v>
      </c>
      <c r="K4464" s="12">
        <v>20094.723090200445</v>
      </c>
      <c r="L4464" s="12">
        <v>14712.97</v>
      </c>
      <c r="N4464">
        <v>0</v>
      </c>
    </row>
    <row r="4465" spans="1:14" x14ac:dyDescent="0.3">
      <c r="A4465">
        <v>421010</v>
      </c>
      <c r="B4465">
        <v>4210100</v>
      </c>
      <c r="C4465" t="s">
        <v>4300</v>
      </c>
      <c r="D4465" t="s">
        <v>4160</v>
      </c>
      <c r="E4465" t="s">
        <v>5336</v>
      </c>
      <c r="F4465" t="s">
        <v>5339</v>
      </c>
      <c r="G4465" s="4">
        <v>57262</v>
      </c>
      <c r="H4465" s="4">
        <v>57262</v>
      </c>
      <c r="I4465">
        <v>0.77700000000000002</v>
      </c>
      <c r="J4465" s="4">
        <v>322771082.02999997</v>
      </c>
      <c r="K4465" s="12">
        <v>5636.7413298522579</v>
      </c>
      <c r="L4465" s="12">
        <v>5636.7413298522579</v>
      </c>
      <c r="N4465">
        <v>0.25</v>
      </c>
    </row>
    <row r="4466" spans="1:14" x14ac:dyDescent="0.3">
      <c r="A4466">
        <v>421020</v>
      </c>
      <c r="B4466">
        <v>4210209</v>
      </c>
      <c r="C4466" t="s">
        <v>4301</v>
      </c>
      <c r="D4466" t="s">
        <v>4160</v>
      </c>
      <c r="E4466" t="s">
        <v>5336</v>
      </c>
      <c r="F4466" t="s">
        <v>5339</v>
      </c>
      <c r="G4466" s="4">
        <v>3253</v>
      </c>
      <c r="H4466" s="4">
        <v>3253</v>
      </c>
      <c r="I4466">
        <v>0.69799999999999995</v>
      </c>
      <c r="J4466" s="4">
        <v>33903233.549999997</v>
      </c>
      <c r="K4466" s="12">
        <v>10422.143728865662</v>
      </c>
      <c r="L4466" s="12">
        <v>10422.143728865662</v>
      </c>
      <c r="N4466">
        <v>0</v>
      </c>
    </row>
    <row r="4467" spans="1:14" x14ac:dyDescent="0.3">
      <c r="A4467">
        <v>421030</v>
      </c>
      <c r="B4467">
        <v>4210308</v>
      </c>
      <c r="C4467" t="s">
        <v>4302</v>
      </c>
      <c r="D4467" t="s">
        <v>4160</v>
      </c>
      <c r="E4467" t="s">
        <v>5336</v>
      </c>
      <c r="F4467" t="s">
        <v>5339</v>
      </c>
      <c r="G4467" s="4">
        <v>7543</v>
      </c>
      <c r="H4467" s="4">
        <v>7543</v>
      </c>
      <c r="I4467">
        <v>0.69</v>
      </c>
      <c r="J4467" s="4">
        <v>65284121.57</v>
      </c>
      <c r="K4467" s="12">
        <v>8654.9279557205355</v>
      </c>
      <c r="L4467" s="12">
        <v>8654.9279557205355</v>
      </c>
      <c r="M4467">
        <v>0.30555555555555558</v>
      </c>
      <c r="N4467">
        <v>0.125</v>
      </c>
    </row>
    <row r="4468" spans="1:14" x14ac:dyDescent="0.3">
      <c r="A4468">
        <v>421040</v>
      </c>
      <c r="B4468">
        <v>4210407</v>
      </c>
      <c r="C4468" t="s">
        <v>4303</v>
      </c>
      <c r="D4468" t="s">
        <v>4160</v>
      </c>
      <c r="E4468" t="s">
        <v>5336</v>
      </c>
      <c r="F4468" t="s">
        <v>5339</v>
      </c>
      <c r="G4468" s="4">
        <v>8344</v>
      </c>
      <c r="H4468" s="4">
        <v>8344</v>
      </c>
      <c r="I4468">
        <v>0.76800000000000002</v>
      </c>
      <c r="J4468" s="4">
        <v>68720354.780000001</v>
      </c>
      <c r="K4468" s="12">
        <v>8235.9006208053688</v>
      </c>
      <c r="L4468" s="12">
        <v>8235.9006208053688</v>
      </c>
      <c r="M4468">
        <v>1.166666666666667</v>
      </c>
      <c r="N4468">
        <v>0.5</v>
      </c>
    </row>
    <row r="4469" spans="1:14" x14ac:dyDescent="0.3">
      <c r="A4469">
        <v>421050</v>
      </c>
      <c r="B4469">
        <v>4210506</v>
      </c>
      <c r="C4469" t="s">
        <v>1661</v>
      </c>
      <c r="D4469" t="s">
        <v>4160</v>
      </c>
      <c r="E4469" t="s">
        <v>5336</v>
      </c>
      <c r="F4469" t="s">
        <v>5339</v>
      </c>
      <c r="G4469" s="4">
        <v>30743</v>
      </c>
      <c r="H4469" s="4">
        <v>30743</v>
      </c>
      <c r="I4469">
        <v>0.78100000000000003</v>
      </c>
      <c r="J4469" s="4">
        <v>185353541.66</v>
      </c>
      <c r="K4469" s="12">
        <v>6029.1299372214808</v>
      </c>
      <c r="L4469" s="12">
        <v>6029.1299372214808</v>
      </c>
      <c r="M4469">
        <v>0.83333333333333348</v>
      </c>
      <c r="N4469">
        <v>0.375</v>
      </c>
    </row>
    <row r="4470" spans="1:14" x14ac:dyDescent="0.3">
      <c r="A4470">
        <v>421055</v>
      </c>
      <c r="B4470">
        <v>4210555</v>
      </c>
      <c r="C4470" t="s">
        <v>4304</v>
      </c>
      <c r="D4470" t="s">
        <v>4160</v>
      </c>
      <c r="E4470" t="s">
        <v>5336</v>
      </c>
      <c r="F4470" t="s">
        <v>5339</v>
      </c>
      <c r="G4470" s="4">
        <v>2218</v>
      </c>
      <c r="H4470" s="4">
        <v>2218</v>
      </c>
      <c r="I4470">
        <v>0.74299999999999999</v>
      </c>
      <c r="J4470" s="4">
        <v>37195416.009999998</v>
      </c>
      <c r="K4470" s="12">
        <v>16769.799824165915</v>
      </c>
      <c r="L4470" s="12">
        <v>14712.97</v>
      </c>
      <c r="N4470">
        <v>0</v>
      </c>
    </row>
    <row r="4471" spans="1:14" x14ac:dyDescent="0.3">
      <c r="A4471">
        <v>421060</v>
      </c>
      <c r="B4471">
        <v>4210605</v>
      </c>
      <c r="C4471" t="s">
        <v>1353</v>
      </c>
      <c r="D4471" t="s">
        <v>4160</v>
      </c>
      <c r="E4471" t="s">
        <v>5336</v>
      </c>
      <c r="F4471" t="s">
        <v>5339</v>
      </c>
      <c r="G4471" s="4">
        <v>18122</v>
      </c>
      <c r="H4471" s="4">
        <v>18122</v>
      </c>
      <c r="I4471">
        <v>0.77400000000000002</v>
      </c>
      <c r="J4471" s="4">
        <v>119681417.67</v>
      </c>
      <c r="K4471" s="12">
        <v>6604.2058089614829</v>
      </c>
      <c r="L4471" s="12">
        <v>6604.2058089614829</v>
      </c>
      <c r="M4471">
        <v>0.5277777777777779</v>
      </c>
      <c r="N4471">
        <v>0.25</v>
      </c>
    </row>
    <row r="4472" spans="1:14" x14ac:dyDescent="0.3">
      <c r="A4472">
        <v>421070</v>
      </c>
      <c r="B4472">
        <v>4210704</v>
      </c>
      <c r="C4472" t="s">
        <v>4305</v>
      </c>
      <c r="D4472" t="s">
        <v>4160</v>
      </c>
      <c r="E4472" t="s">
        <v>5336</v>
      </c>
      <c r="F4472" t="s">
        <v>5339</v>
      </c>
      <c r="G4472" s="4">
        <v>2789</v>
      </c>
      <c r="H4472" s="4">
        <v>2789</v>
      </c>
      <c r="I4472">
        <v>0.65700000000000003</v>
      </c>
      <c r="J4472" s="4">
        <v>35265673.200000003</v>
      </c>
      <c r="K4472" s="12">
        <v>12644.558336321263</v>
      </c>
      <c r="L4472" s="12">
        <v>12644.558336321263</v>
      </c>
      <c r="N4472">
        <v>0.125</v>
      </c>
    </row>
    <row r="4473" spans="1:14" x14ac:dyDescent="0.3">
      <c r="A4473">
        <v>421080</v>
      </c>
      <c r="B4473">
        <v>4210803</v>
      </c>
      <c r="C4473" t="s">
        <v>4306</v>
      </c>
      <c r="D4473" t="s">
        <v>4160</v>
      </c>
      <c r="E4473" t="s">
        <v>5336</v>
      </c>
      <c r="F4473" t="s">
        <v>5339</v>
      </c>
      <c r="G4473" s="4">
        <v>7128</v>
      </c>
      <c r="H4473" s="4">
        <v>7128</v>
      </c>
      <c r="I4473">
        <v>0.73799999999999999</v>
      </c>
      <c r="J4473" s="4">
        <v>58438634.630000003</v>
      </c>
      <c r="K4473" s="12">
        <v>8198.4616484287326</v>
      </c>
      <c r="L4473" s="12">
        <v>8198.4616484287326</v>
      </c>
      <c r="N4473">
        <v>0.125</v>
      </c>
    </row>
    <row r="4474" spans="1:14" x14ac:dyDescent="0.3">
      <c r="A4474">
        <v>421085</v>
      </c>
      <c r="B4474">
        <v>4210852</v>
      </c>
      <c r="C4474" t="s">
        <v>4307</v>
      </c>
      <c r="D4474" t="s">
        <v>4160</v>
      </c>
      <c r="E4474" t="s">
        <v>5336</v>
      </c>
      <c r="F4474" t="s">
        <v>5339</v>
      </c>
      <c r="G4474" s="4">
        <v>2554</v>
      </c>
      <c r="H4474" s="4">
        <v>2554</v>
      </c>
      <c r="I4474">
        <v>0.70799999999999996</v>
      </c>
      <c r="J4474" s="4">
        <v>34255030.380000003</v>
      </c>
      <c r="K4474" s="12">
        <v>13412.306335160534</v>
      </c>
      <c r="L4474" s="12">
        <v>13412.306335160534</v>
      </c>
      <c r="N4474">
        <v>0</v>
      </c>
    </row>
    <row r="4475" spans="1:14" x14ac:dyDescent="0.3">
      <c r="A4475">
        <v>421090</v>
      </c>
      <c r="B4475">
        <v>4210902</v>
      </c>
      <c r="C4475" t="s">
        <v>4308</v>
      </c>
      <c r="D4475" t="s">
        <v>4160</v>
      </c>
      <c r="E4475" t="s">
        <v>5336</v>
      </c>
      <c r="F4475" t="s">
        <v>5339</v>
      </c>
      <c r="G4475" s="4">
        <v>4159</v>
      </c>
      <c r="H4475" s="4">
        <v>4159</v>
      </c>
      <c r="I4475">
        <v>0.76</v>
      </c>
      <c r="J4475" s="4">
        <v>43147848.810000002</v>
      </c>
      <c r="K4475" s="12">
        <v>10374.572928588603</v>
      </c>
      <c r="L4475" s="12">
        <v>10374.572928588603</v>
      </c>
      <c r="M4475">
        <v>1.166666666666667</v>
      </c>
      <c r="N4475">
        <v>0.25</v>
      </c>
    </row>
    <row r="4476" spans="1:14" x14ac:dyDescent="0.3">
      <c r="A4476">
        <v>421100</v>
      </c>
      <c r="B4476">
        <v>4211009</v>
      </c>
      <c r="C4476" t="s">
        <v>4309</v>
      </c>
      <c r="D4476" t="s">
        <v>4160</v>
      </c>
      <c r="E4476" t="s">
        <v>5336</v>
      </c>
      <c r="F4476" t="s">
        <v>5339</v>
      </c>
      <c r="G4476" s="4">
        <v>10206</v>
      </c>
      <c r="H4476" s="4">
        <v>10206</v>
      </c>
      <c r="I4476">
        <v>0.748</v>
      </c>
      <c r="J4476" s="4">
        <v>87954638.939999998</v>
      </c>
      <c r="K4476" s="12">
        <v>8617.934444444445</v>
      </c>
      <c r="L4476" s="12">
        <v>8617.934444444445</v>
      </c>
      <c r="N4476">
        <v>0.25</v>
      </c>
    </row>
    <row r="4477" spans="1:14" x14ac:dyDescent="0.3">
      <c r="A4477">
        <v>421105</v>
      </c>
      <c r="B4477">
        <v>4211058</v>
      </c>
      <c r="C4477" t="s">
        <v>4310</v>
      </c>
      <c r="D4477" t="s">
        <v>4160</v>
      </c>
      <c r="E4477" t="s">
        <v>5336</v>
      </c>
      <c r="F4477" t="s">
        <v>5339</v>
      </c>
      <c r="G4477" s="4">
        <v>9218</v>
      </c>
      <c r="H4477" s="4">
        <v>9218</v>
      </c>
      <c r="I4477">
        <v>0.64300000000000002</v>
      </c>
      <c r="J4477" s="4">
        <v>60773957.289999999</v>
      </c>
      <c r="K4477" s="12">
        <v>6592.9656422217404</v>
      </c>
      <c r="L4477" s="12">
        <v>6592.9656422217404</v>
      </c>
      <c r="M4477">
        <v>0.47222222222222221</v>
      </c>
      <c r="N4477">
        <v>0.5</v>
      </c>
    </row>
    <row r="4478" spans="1:14" x14ac:dyDescent="0.3">
      <c r="A4478">
        <v>421110</v>
      </c>
      <c r="B4478">
        <v>4211108</v>
      </c>
      <c r="C4478" t="s">
        <v>3520</v>
      </c>
      <c r="D4478" t="s">
        <v>4160</v>
      </c>
      <c r="E4478" t="s">
        <v>5336</v>
      </c>
      <c r="F4478" t="s">
        <v>5339</v>
      </c>
      <c r="G4478" s="4">
        <v>7747</v>
      </c>
      <c r="H4478" s="4">
        <v>7747</v>
      </c>
      <c r="I4478">
        <v>0.67500000000000004</v>
      </c>
      <c r="J4478" s="4">
        <v>51401615.710000001</v>
      </c>
      <c r="K4478" s="12">
        <v>6635.0349438492321</v>
      </c>
      <c r="L4478" s="12">
        <v>6635.0349438492321</v>
      </c>
      <c r="N4478">
        <v>0.25</v>
      </c>
    </row>
    <row r="4479" spans="1:14" x14ac:dyDescent="0.3">
      <c r="A4479">
        <v>421120</v>
      </c>
      <c r="B4479">
        <v>4211207</v>
      </c>
      <c r="C4479" t="s">
        <v>4311</v>
      </c>
      <c r="D4479" t="s">
        <v>4160</v>
      </c>
      <c r="E4479" t="s">
        <v>5336</v>
      </c>
      <c r="F4479" t="s">
        <v>5339</v>
      </c>
      <c r="G4479" s="4">
        <v>19490</v>
      </c>
      <c r="H4479" s="4">
        <v>19490</v>
      </c>
      <c r="I4479">
        <v>0.73799999999999999</v>
      </c>
      <c r="J4479" s="4">
        <v>134010424.65000001</v>
      </c>
      <c r="K4479" s="12">
        <v>6875.8555489994869</v>
      </c>
      <c r="L4479" s="12">
        <v>6875.8555489994869</v>
      </c>
      <c r="N4479">
        <v>0.125</v>
      </c>
    </row>
    <row r="4480" spans="1:14" x14ac:dyDescent="0.3">
      <c r="A4480">
        <v>421125</v>
      </c>
      <c r="B4480">
        <v>4211256</v>
      </c>
      <c r="C4480" t="s">
        <v>4312</v>
      </c>
      <c r="D4480" t="s">
        <v>4160</v>
      </c>
      <c r="E4480" t="s">
        <v>5336</v>
      </c>
      <c r="F4480" t="s">
        <v>5339</v>
      </c>
      <c r="G4480" s="4">
        <v>3097</v>
      </c>
      <c r="H4480" s="4">
        <v>3097</v>
      </c>
      <c r="I4480">
        <v>0.70099999999999996</v>
      </c>
      <c r="J4480" s="4">
        <v>36368840.880000003</v>
      </c>
      <c r="K4480" s="12">
        <v>11743.248588957056</v>
      </c>
      <c r="L4480" s="12">
        <v>11743.248588957056</v>
      </c>
      <c r="N4480">
        <v>0</v>
      </c>
    </row>
    <row r="4481" spans="1:14" x14ac:dyDescent="0.3">
      <c r="A4481">
        <v>421130</v>
      </c>
      <c r="B4481">
        <v>4211306</v>
      </c>
      <c r="C4481" t="s">
        <v>4313</v>
      </c>
      <c r="D4481" t="s">
        <v>4160</v>
      </c>
      <c r="E4481" t="s">
        <v>5336</v>
      </c>
      <c r="F4481" t="s">
        <v>5339</v>
      </c>
      <c r="G4481" s="4">
        <v>96046</v>
      </c>
      <c r="H4481" s="4">
        <v>96046</v>
      </c>
      <c r="I4481">
        <v>0.73599999999999999</v>
      </c>
      <c r="J4481" s="4">
        <v>742145254.37</v>
      </c>
      <c r="K4481" s="12">
        <v>7726.9772231014304</v>
      </c>
      <c r="L4481" s="12">
        <v>7726.9772231014304</v>
      </c>
      <c r="M4481">
        <v>2.0555555555555549</v>
      </c>
      <c r="N4481">
        <v>0.125</v>
      </c>
    </row>
    <row r="4482" spans="1:14" x14ac:dyDescent="0.3">
      <c r="A4482">
        <v>421140</v>
      </c>
      <c r="B4482">
        <v>4211405</v>
      </c>
      <c r="C4482" t="s">
        <v>4314</v>
      </c>
      <c r="D4482" t="s">
        <v>4160</v>
      </c>
      <c r="E4482" t="s">
        <v>5336</v>
      </c>
      <c r="F4482" t="s">
        <v>5339</v>
      </c>
      <c r="G4482" s="4">
        <v>5490</v>
      </c>
      <c r="H4482" s="4">
        <v>5490</v>
      </c>
      <c r="I4482">
        <v>0.76500000000000001</v>
      </c>
      <c r="J4482" s="4">
        <v>49707140.740000002</v>
      </c>
      <c r="K4482" s="12">
        <v>9054.1239963570133</v>
      </c>
      <c r="L4482" s="12">
        <v>9054.1239963570133</v>
      </c>
      <c r="M4482">
        <v>1.6111111111111109</v>
      </c>
      <c r="N4482">
        <v>0.375</v>
      </c>
    </row>
    <row r="4483" spans="1:14" x14ac:dyDescent="0.3">
      <c r="A4483">
        <v>421145</v>
      </c>
      <c r="B4483">
        <v>4211454</v>
      </c>
      <c r="C4483" t="s">
        <v>4315</v>
      </c>
      <c r="D4483" t="s">
        <v>4160</v>
      </c>
      <c r="E4483" t="s">
        <v>5336</v>
      </c>
      <c r="F4483" t="s">
        <v>5339</v>
      </c>
      <c r="G4483" s="4">
        <v>4672</v>
      </c>
      <c r="H4483" s="4">
        <v>4672</v>
      </c>
      <c r="I4483">
        <v>0.73599999999999999</v>
      </c>
      <c r="J4483" s="4">
        <v>45520655.270000003</v>
      </c>
      <c r="K4483" s="12">
        <v>9743.290939640412</v>
      </c>
      <c r="L4483" s="12">
        <v>9743.290939640412</v>
      </c>
      <c r="N4483">
        <v>0.125</v>
      </c>
    </row>
    <row r="4484" spans="1:14" x14ac:dyDescent="0.3">
      <c r="A4484">
        <v>421150</v>
      </c>
      <c r="B4484">
        <v>4211504</v>
      </c>
      <c r="C4484" t="s">
        <v>4316</v>
      </c>
      <c r="D4484" t="s">
        <v>4160</v>
      </c>
      <c r="E4484" t="s">
        <v>5336</v>
      </c>
      <c r="F4484" t="s">
        <v>5339</v>
      </c>
      <c r="G4484" s="4">
        <v>14395</v>
      </c>
      <c r="H4484" s="4">
        <v>14395</v>
      </c>
      <c r="I4484">
        <v>0.748</v>
      </c>
      <c r="J4484" s="4">
        <v>109228408.45</v>
      </c>
      <c r="K4484" s="12">
        <v>7587.9408440430707</v>
      </c>
      <c r="L4484" s="12">
        <v>7587.9408440430707</v>
      </c>
      <c r="N4484">
        <v>0.125</v>
      </c>
    </row>
    <row r="4485" spans="1:14" x14ac:dyDescent="0.3">
      <c r="A4485">
        <v>421160</v>
      </c>
      <c r="B4485">
        <v>4211603</v>
      </c>
      <c r="C4485" t="s">
        <v>4317</v>
      </c>
      <c r="D4485" t="s">
        <v>4160</v>
      </c>
      <c r="E4485" t="s">
        <v>5336</v>
      </c>
      <c r="F4485" t="s">
        <v>5339</v>
      </c>
      <c r="G4485" s="4">
        <v>14004</v>
      </c>
      <c r="H4485" s="4">
        <v>14004</v>
      </c>
      <c r="I4485">
        <v>0.76800000000000002</v>
      </c>
      <c r="J4485" s="4">
        <v>108325491.67</v>
      </c>
      <c r="K4485" s="12">
        <v>7735.3250264210228</v>
      </c>
      <c r="L4485" s="12">
        <v>7735.3250264210228</v>
      </c>
      <c r="N4485">
        <v>0.25</v>
      </c>
    </row>
    <row r="4486" spans="1:14" x14ac:dyDescent="0.3">
      <c r="A4486">
        <v>421165</v>
      </c>
      <c r="B4486">
        <v>4211652</v>
      </c>
      <c r="C4486" t="s">
        <v>2053</v>
      </c>
      <c r="D4486" t="s">
        <v>4160</v>
      </c>
      <c r="E4486" t="s">
        <v>5336</v>
      </c>
      <c r="F4486" t="s">
        <v>5339</v>
      </c>
      <c r="G4486" s="4">
        <v>2661</v>
      </c>
      <c r="H4486" s="4">
        <v>2661</v>
      </c>
      <c r="I4486">
        <v>0.70599999999999996</v>
      </c>
      <c r="J4486" s="4">
        <v>35195673.630000003</v>
      </c>
      <c r="K4486" s="12">
        <v>13226.483889515221</v>
      </c>
      <c r="L4486" s="12">
        <v>13226.483889515221</v>
      </c>
      <c r="M4486">
        <v>1.0277777777777779</v>
      </c>
      <c r="N4486">
        <v>0.5</v>
      </c>
    </row>
    <row r="4487" spans="1:14" x14ac:dyDescent="0.3">
      <c r="A4487">
        <v>421170</v>
      </c>
      <c r="B4487">
        <v>4211702</v>
      </c>
      <c r="C4487" t="s">
        <v>4318</v>
      </c>
      <c r="D4487" t="s">
        <v>4160</v>
      </c>
      <c r="E4487" t="s">
        <v>5336</v>
      </c>
      <c r="F4487" t="s">
        <v>5339</v>
      </c>
      <c r="G4487" s="4">
        <v>24686</v>
      </c>
      <c r="H4487" s="4">
        <v>24686</v>
      </c>
      <c r="I4487">
        <v>0.755</v>
      </c>
      <c r="J4487" s="4">
        <v>156243733.06</v>
      </c>
      <c r="K4487" s="12">
        <v>6329.2446350157988</v>
      </c>
      <c r="L4487" s="12">
        <v>6329.2446350157988</v>
      </c>
      <c r="M4487">
        <v>0.61111111111111116</v>
      </c>
      <c r="N4487">
        <v>0.375</v>
      </c>
    </row>
    <row r="4488" spans="1:14" x14ac:dyDescent="0.3">
      <c r="A4488">
        <v>421175</v>
      </c>
      <c r="B4488">
        <v>4211751</v>
      </c>
      <c r="C4488" t="s">
        <v>4319</v>
      </c>
      <c r="D4488" t="s">
        <v>4160</v>
      </c>
      <c r="E4488" t="s">
        <v>5336</v>
      </c>
      <c r="F4488" t="s">
        <v>5339</v>
      </c>
      <c r="G4488" s="4">
        <v>17873</v>
      </c>
      <c r="H4488" s="4">
        <v>17873</v>
      </c>
      <c r="I4488">
        <v>0.74</v>
      </c>
      <c r="J4488" s="4">
        <v>149277331.28999999</v>
      </c>
      <c r="K4488" s="12">
        <v>8352.1138751188937</v>
      </c>
      <c r="L4488" s="12">
        <v>8352.1138751188937</v>
      </c>
      <c r="N4488">
        <v>0.125</v>
      </c>
    </row>
    <row r="4489" spans="1:14" x14ac:dyDescent="0.3">
      <c r="A4489">
        <v>421180</v>
      </c>
      <c r="B4489">
        <v>4211801</v>
      </c>
      <c r="C4489" t="s">
        <v>4320</v>
      </c>
      <c r="D4489" t="s">
        <v>4160</v>
      </c>
      <c r="E4489" t="s">
        <v>5336</v>
      </c>
      <c r="F4489" t="s">
        <v>5339</v>
      </c>
      <c r="G4489" s="4">
        <v>7062</v>
      </c>
      <c r="H4489" s="4">
        <v>7062</v>
      </c>
      <c r="I4489">
        <v>0.77400000000000002</v>
      </c>
      <c r="J4489" s="4">
        <v>58275867.93</v>
      </c>
      <c r="K4489" s="12">
        <v>8252.0345412064562</v>
      </c>
      <c r="L4489" s="12">
        <v>8252.0345412064562</v>
      </c>
      <c r="N4489">
        <v>0</v>
      </c>
    </row>
    <row r="4490" spans="1:14" x14ac:dyDescent="0.3">
      <c r="A4490">
        <v>421185</v>
      </c>
      <c r="B4490">
        <v>4211850</v>
      </c>
      <c r="C4490" t="s">
        <v>3558</v>
      </c>
      <c r="D4490" t="s">
        <v>4160</v>
      </c>
      <c r="E4490" t="s">
        <v>5336</v>
      </c>
      <c r="F4490" t="s">
        <v>5339</v>
      </c>
      <c r="G4490" s="4">
        <v>2195</v>
      </c>
      <c r="H4490" s="4">
        <v>2195</v>
      </c>
      <c r="I4490">
        <v>0.69499999999999995</v>
      </c>
      <c r="J4490" s="4">
        <v>35007638.979999997</v>
      </c>
      <c r="K4490" s="12">
        <v>15948.81046924829</v>
      </c>
      <c r="L4490" s="12">
        <v>14712.97</v>
      </c>
      <c r="N4490">
        <v>0.25</v>
      </c>
    </row>
    <row r="4491" spans="1:14" x14ac:dyDescent="0.3">
      <c r="A4491">
        <v>421187</v>
      </c>
      <c r="B4491">
        <v>4211876</v>
      </c>
      <c r="C4491" t="s">
        <v>4321</v>
      </c>
      <c r="D4491" t="s">
        <v>4160</v>
      </c>
      <c r="E4491" t="s">
        <v>5336</v>
      </c>
      <c r="F4491" t="s">
        <v>5339</v>
      </c>
      <c r="G4491" s="4">
        <v>2007</v>
      </c>
      <c r="H4491" s="4">
        <v>2007</v>
      </c>
      <c r="I4491">
        <v>0.71799999999999997</v>
      </c>
      <c r="J4491" s="4">
        <v>33181476.23</v>
      </c>
      <c r="K4491" s="12">
        <v>16532.873059292477</v>
      </c>
      <c r="L4491" s="12">
        <v>14712.97</v>
      </c>
      <c r="N4491">
        <v>0</v>
      </c>
    </row>
    <row r="4492" spans="1:14" x14ac:dyDescent="0.3">
      <c r="A4492">
        <v>421189</v>
      </c>
      <c r="B4492">
        <v>4211892</v>
      </c>
      <c r="C4492" t="s">
        <v>4322</v>
      </c>
      <c r="D4492" t="s">
        <v>4160</v>
      </c>
      <c r="E4492" t="s">
        <v>5336</v>
      </c>
      <c r="F4492" t="s">
        <v>5339</v>
      </c>
      <c r="G4492" s="4">
        <v>2216</v>
      </c>
      <c r="H4492" s="4">
        <v>2216</v>
      </c>
      <c r="I4492">
        <v>0.66400000000000003</v>
      </c>
      <c r="J4492" s="4">
        <v>33358223.379999999</v>
      </c>
      <c r="K4492" s="12">
        <v>15053.349900722022</v>
      </c>
      <c r="L4492" s="12">
        <v>14712.97</v>
      </c>
      <c r="N4492">
        <v>0</v>
      </c>
    </row>
    <row r="4493" spans="1:14" x14ac:dyDescent="0.3">
      <c r="A4493">
        <v>421190</v>
      </c>
      <c r="B4493">
        <v>4211900</v>
      </c>
      <c r="C4493" t="s">
        <v>4323</v>
      </c>
      <c r="D4493" t="s">
        <v>4160</v>
      </c>
      <c r="E4493" t="s">
        <v>5336</v>
      </c>
      <c r="F4493" t="s">
        <v>5339</v>
      </c>
      <c r="G4493" s="4">
        <v>253469</v>
      </c>
      <c r="H4493" s="4">
        <v>200000</v>
      </c>
      <c r="I4493">
        <v>0.75700000000000001</v>
      </c>
      <c r="J4493" s="4">
        <v>1253544975.0999999</v>
      </c>
      <c r="K4493" s="12">
        <v>6267.7248754999991</v>
      </c>
      <c r="L4493" s="12">
        <v>6267.7248754999991</v>
      </c>
      <c r="N4493">
        <v>0.25</v>
      </c>
    </row>
    <row r="4494" spans="1:14" x14ac:dyDescent="0.3">
      <c r="A4494">
        <v>421200</v>
      </c>
      <c r="B4494">
        <v>4212007</v>
      </c>
      <c r="C4494" t="s">
        <v>4324</v>
      </c>
      <c r="D4494" t="s">
        <v>4160</v>
      </c>
      <c r="E4494" t="s">
        <v>5336</v>
      </c>
      <c r="F4494" t="s">
        <v>5339</v>
      </c>
      <c r="G4494" s="4">
        <v>7696</v>
      </c>
      <c r="H4494" s="4">
        <v>7696</v>
      </c>
      <c r="I4494">
        <v>0.70399999999999996</v>
      </c>
      <c r="J4494" s="4">
        <v>59054183.93</v>
      </c>
      <c r="K4494" s="12">
        <v>7673.3606977650725</v>
      </c>
      <c r="L4494" s="12">
        <v>7673.3606977650725</v>
      </c>
      <c r="N4494">
        <v>0.375</v>
      </c>
    </row>
    <row r="4495" spans="1:14" x14ac:dyDescent="0.3">
      <c r="A4495">
        <v>421205</v>
      </c>
      <c r="B4495">
        <v>4212056</v>
      </c>
      <c r="C4495" t="s">
        <v>4022</v>
      </c>
      <c r="D4495" t="s">
        <v>4160</v>
      </c>
      <c r="E4495" t="s">
        <v>5336</v>
      </c>
      <c r="F4495" t="s">
        <v>5339</v>
      </c>
      <c r="G4495" s="4">
        <v>2658</v>
      </c>
      <c r="H4495" s="4">
        <v>2658</v>
      </c>
      <c r="I4495">
        <v>0.67100000000000004</v>
      </c>
      <c r="J4495" s="4">
        <v>35893034.770000003</v>
      </c>
      <c r="K4495" s="12">
        <v>13503.775308502634</v>
      </c>
      <c r="L4495" s="12">
        <v>13503.775308502634</v>
      </c>
      <c r="N4495">
        <v>0.125</v>
      </c>
    </row>
    <row r="4496" spans="1:14" x14ac:dyDescent="0.3">
      <c r="A4496">
        <v>421210</v>
      </c>
      <c r="B4496">
        <v>4212106</v>
      </c>
      <c r="C4496" t="s">
        <v>4325</v>
      </c>
      <c r="D4496" t="s">
        <v>4160</v>
      </c>
      <c r="E4496" t="s">
        <v>5336</v>
      </c>
      <c r="F4496" t="s">
        <v>5339</v>
      </c>
      <c r="G4496" s="4">
        <v>15781</v>
      </c>
      <c r="H4496" s="4">
        <v>15781</v>
      </c>
      <c r="I4496">
        <v>0.73699999999999999</v>
      </c>
      <c r="J4496" s="4">
        <v>107330784.95</v>
      </c>
      <c r="K4496" s="12">
        <v>6801.2663931309808</v>
      </c>
      <c r="L4496" s="12">
        <v>6801.2663931309808</v>
      </c>
      <c r="M4496">
        <v>0.38888888888888878</v>
      </c>
      <c r="N4496">
        <v>0.25</v>
      </c>
    </row>
    <row r="4497" spans="1:14" x14ac:dyDescent="0.3">
      <c r="A4497">
        <v>421220</v>
      </c>
      <c r="B4497">
        <v>4212205</v>
      </c>
      <c r="C4497" t="s">
        <v>4326</v>
      </c>
      <c r="D4497" t="s">
        <v>4160</v>
      </c>
      <c r="E4497" t="s">
        <v>5336</v>
      </c>
      <c r="F4497" t="s">
        <v>5339</v>
      </c>
      <c r="G4497" s="4">
        <v>19769</v>
      </c>
      <c r="H4497" s="4">
        <v>19769</v>
      </c>
      <c r="I4497">
        <v>0.70399999999999996</v>
      </c>
      <c r="J4497" s="4">
        <v>117103833.06</v>
      </c>
      <c r="K4497" s="12">
        <v>5923.6093408872475</v>
      </c>
      <c r="L4497" s="12">
        <v>5923.6093408872475</v>
      </c>
      <c r="N4497">
        <v>0.125</v>
      </c>
    </row>
    <row r="4498" spans="1:14" x14ac:dyDescent="0.3">
      <c r="A4498">
        <v>421223</v>
      </c>
      <c r="B4498">
        <v>4212239</v>
      </c>
      <c r="C4498" t="s">
        <v>3566</v>
      </c>
      <c r="D4498" t="s">
        <v>4160</v>
      </c>
      <c r="E4498" t="s">
        <v>5336</v>
      </c>
      <c r="F4498" t="s">
        <v>5339</v>
      </c>
      <c r="G4498" s="4">
        <v>4394</v>
      </c>
      <c r="H4498" s="4">
        <v>4394</v>
      </c>
      <c r="I4498">
        <v>0.7</v>
      </c>
      <c r="J4498" s="4">
        <v>38947278.759999998</v>
      </c>
      <c r="K4498" s="12">
        <v>8863.7411834319519</v>
      </c>
      <c r="L4498" s="12">
        <v>8863.7411834319519</v>
      </c>
      <c r="N4498">
        <v>0</v>
      </c>
    </row>
    <row r="4499" spans="1:14" x14ac:dyDescent="0.3">
      <c r="A4499">
        <v>421225</v>
      </c>
      <c r="B4499">
        <v>4212254</v>
      </c>
      <c r="C4499" t="s">
        <v>4327</v>
      </c>
      <c r="D4499" t="s">
        <v>4160</v>
      </c>
      <c r="E4499" t="s">
        <v>5336</v>
      </c>
      <c r="F4499" t="s">
        <v>5339</v>
      </c>
      <c r="G4499" s="4">
        <v>14859</v>
      </c>
      <c r="H4499" s="4">
        <v>14859</v>
      </c>
      <c r="I4499">
        <v>0.72</v>
      </c>
      <c r="J4499" s="4">
        <v>86006304.989999995</v>
      </c>
      <c r="K4499" s="12">
        <v>5788.1623924894002</v>
      </c>
      <c r="L4499" s="12">
        <v>5788.1623924894002</v>
      </c>
      <c r="N4499">
        <v>0.125</v>
      </c>
    </row>
    <row r="4500" spans="1:14" x14ac:dyDescent="0.3">
      <c r="A4500">
        <v>421227</v>
      </c>
      <c r="B4500">
        <v>4212270</v>
      </c>
      <c r="C4500" t="s">
        <v>4328</v>
      </c>
      <c r="D4500" t="s">
        <v>4160</v>
      </c>
      <c r="E4500" t="s">
        <v>5336</v>
      </c>
      <c r="F4500" t="s">
        <v>5339</v>
      </c>
      <c r="G4500" s="4">
        <v>3997</v>
      </c>
      <c r="H4500" s="4">
        <v>3997</v>
      </c>
      <c r="I4500">
        <v>0.65900000000000003</v>
      </c>
      <c r="J4500" s="4">
        <v>44400281.909999996</v>
      </c>
      <c r="K4500" s="12">
        <v>11108.401778834124</v>
      </c>
      <c r="L4500" s="12">
        <v>11108.401778834124</v>
      </c>
      <c r="N4500">
        <v>0</v>
      </c>
    </row>
    <row r="4501" spans="1:14" x14ac:dyDescent="0.3">
      <c r="A4501">
        <v>421230</v>
      </c>
      <c r="B4501">
        <v>4212304</v>
      </c>
      <c r="C4501" t="s">
        <v>4329</v>
      </c>
      <c r="D4501" t="s">
        <v>4160</v>
      </c>
      <c r="E4501" t="s">
        <v>5336</v>
      </c>
      <c r="F4501" t="s">
        <v>5339</v>
      </c>
      <c r="G4501" s="4">
        <v>9879</v>
      </c>
      <c r="H4501" s="4">
        <v>9879</v>
      </c>
      <c r="I4501">
        <v>0.71599999999999997</v>
      </c>
      <c r="J4501" s="4">
        <v>60692413.119999997</v>
      </c>
      <c r="K4501" s="12">
        <v>6143.578613219961</v>
      </c>
      <c r="L4501" s="12">
        <v>6143.578613219961</v>
      </c>
      <c r="N4501">
        <v>0</v>
      </c>
    </row>
    <row r="4502" spans="1:14" x14ac:dyDescent="0.3">
      <c r="A4502">
        <v>421240</v>
      </c>
      <c r="B4502">
        <v>4212403</v>
      </c>
      <c r="C4502" t="s">
        <v>4330</v>
      </c>
      <c r="D4502" t="s">
        <v>4160</v>
      </c>
      <c r="E4502" t="s">
        <v>5336</v>
      </c>
      <c r="F4502" t="s">
        <v>5339</v>
      </c>
      <c r="G4502" s="4">
        <v>4355</v>
      </c>
      <c r="H4502" s="4">
        <v>4355</v>
      </c>
      <c r="I4502">
        <v>0.72799999999999998</v>
      </c>
      <c r="J4502" s="4">
        <v>40568821.729999997</v>
      </c>
      <c r="K4502" s="12">
        <v>9315.4584913892068</v>
      </c>
      <c r="L4502" s="12">
        <v>9315.4584913892068</v>
      </c>
      <c r="N4502">
        <v>0.125</v>
      </c>
    </row>
    <row r="4503" spans="1:14" x14ac:dyDescent="0.3">
      <c r="A4503">
        <v>421250</v>
      </c>
      <c r="B4503">
        <v>4212502</v>
      </c>
      <c r="C4503" t="s">
        <v>4331</v>
      </c>
      <c r="D4503" t="s">
        <v>4160</v>
      </c>
      <c r="E4503" t="s">
        <v>5336</v>
      </c>
      <c r="F4503" t="s">
        <v>5339</v>
      </c>
      <c r="G4503" s="4">
        <v>36995</v>
      </c>
      <c r="H4503" s="4">
        <v>36995</v>
      </c>
      <c r="I4503">
        <v>0.74299999999999999</v>
      </c>
      <c r="J4503" s="4">
        <v>234167089.75</v>
      </c>
      <c r="K4503" s="12">
        <v>6329.6956277875388</v>
      </c>
      <c r="L4503" s="12">
        <v>6329.6956277875388</v>
      </c>
      <c r="N4503">
        <v>0.375</v>
      </c>
    </row>
    <row r="4504" spans="1:14" x14ac:dyDescent="0.3">
      <c r="A4504">
        <v>421260</v>
      </c>
      <c r="B4504">
        <v>4212601</v>
      </c>
      <c r="C4504" t="s">
        <v>4332</v>
      </c>
      <c r="D4504" t="s">
        <v>4160</v>
      </c>
      <c r="E4504" t="s">
        <v>5336</v>
      </c>
      <c r="F4504" t="s">
        <v>5339</v>
      </c>
      <c r="G4504" s="4">
        <v>3040</v>
      </c>
      <c r="H4504" s="4">
        <v>3040</v>
      </c>
      <c r="I4504">
        <v>0.76600000000000001</v>
      </c>
      <c r="J4504" s="4">
        <v>38102414.039999999</v>
      </c>
      <c r="K4504" s="12">
        <v>12533.688828947368</v>
      </c>
      <c r="L4504" s="12">
        <v>12533.688828947368</v>
      </c>
      <c r="M4504">
        <v>0.91666666666666663</v>
      </c>
      <c r="N4504">
        <v>0.125</v>
      </c>
    </row>
    <row r="4505" spans="1:14" x14ac:dyDescent="0.3">
      <c r="A4505">
        <v>421265</v>
      </c>
      <c r="B4505">
        <v>4212650</v>
      </c>
      <c r="C4505" t="s">
        <v>4333</v>
      </c>
      <c r="D4505" t="s">
        <v>4160</v>
      </c>
      <c r="E4505" t="s">
        <v>5337</v>
      </c>
      <c r="F4505" t="s">
        <v>5339</v>
      </c>
      <c r="G4505" s="4">
        <v>10615</v>
      </c>
      <c r="H4505" s="4">
        <v>10615</v>
      </c>
      <c r="I4505">
        <v>0.752</v>
      </c>
      <c r="J4505" s="4">
        <v>58953552.93</v>
      </c>
      <c r="K4505" s="12">
        <v>5553.7967903909557</v>
      </c>
      <c r="L4505" s="12">
        <v>5553.7967903909557</v>
      </c>
      <c r="N4505">
        <v>0.125</v>
      </c>
    </row>
    <row r="4506" spans="1:14" x14ac:dyDescent="0.3">
      <c r="A4506">
        <v>421270</v>
      </c>
      <c r="B4506">
        <v>4212700</v>
      </c>
      <c r="C4506" t="s">
        <v>1562</v>
      </c>
      <c r="D4506" t="s">
        <v>4160</v>
      </c>
      <c r="E4506" t="s">
        <v>5336</v>
      </c>
      <c r="F4506" t="s">
        <v>5339</v>
      </c>
      <c r="G4506" s="4">
        <v>6996</v>
      </c>
      <c r="H4506" s="4">
        <v>6996</v>
      </c>
      <c r="I4506">
        <v>0.71599999999999997</v>
      </c>
      <c r="J4506" s="4">
        <v>47903173.350000001</v>
      </c>
      <c r="K4506" s="12">
        <v>6847.223177530017</v>
      </c>
      <c r="L4506" s="12">
        <v>6847.223177530017</v>
      </c>
      <c r="M4506">
        <v>0.86111111111111116</v>
      </c>
      <c r="N4506">
        <v>0.375</v>
      </c>
    </row>
    <row r="4507" spans="1:14" x14ac:dyDescent="0.3">
      <c r="A4507">
        <v>421280</v>
      </c>
      <c r="B4507">
        <v>4212809</v>
      </c>
      <c r="C4507" t="s">
        <v>4334</v>
      </c>
      <c r="D4507" t="s">
        <v>4160</v>
      </c>
      <c r="E4507" t="s">
        <v>5336</v>
      </c>
      <c r="F4507" t="s">
        <v>5339</v>
      </c>
      <c r="G4507" s="4">
        <v>30593</v>
      </c>
      <c r="H4507" s="4">
        <v>30593</v>
      </c>
      <c r="I4507">
        <v>0.75600000000000001</v>
      </c>
      <c r="J4507" s="4">
        <v>338713870</v>
      </c>
      <c r="K4507" s="12">
        <v>11071.613440983232</v>
      </c>
      <c r="L4507" s="12">
        <v>11071.613440983232</v>
      </c>
      <c r="M4507">
        <v>0.69444444444444442</v>
      </c>
      <c r="N4507">
        <v>0.375</v>
      </c>
    </row>
    <row r="4508" spans="1:14" x14ac:dyDescent="0.3">
      <c r="A4508">
        <v>421290</v>
      </c>
      <c r="B4508">
        <v>4212908</v>
      </c>
      <c r="C4508" t="s">
        <v>3594</v>
      </c>
      <c r="D4508" t="s">
        <v>4160</v>
      </c>
      <c r="E4508" t="s">
        <v>5336</v>
      </c>
      <c r="F4508" t="s">
        <v>5339</v>
      </c>
      <c r="G4508" s="4">
        <v>23897</v>
      </c>
      <c r="H4508" s="4">
        <v>23897</v>
      </c>
      <c r="I4508">
        <v>0.78300000000000003</v>
      </c>
      <c r="J4508" s="4">
        <v>161512470.83000001</v>
      </c>
      <c r="K4508" s="12">
        <v>6758.6923392057588</v>
      </c>
      <c r="L4508" s="12">
        <v>6758.6923392057588</v>
      </c>
      <c r="N4508">
        <v>0</v>
      </c>
    </row>
    <row r="4509" spans="1:14" x14ac:dyDescent="0.3">
      <c r="A4509">
        <v>421300</v>
      </c>
      <c r="B4509">
        <v>4213005</v>
      </c>
      <c r="C4509" t="s">
        <v>4335</v>
      </c>
      <c r="D4509" t="s">
        <v>4160</v>
      </c>
      <c r="E4509" t="s">
        <v>5336</v>
      </c>
      <c r="F4509" t="s">
        <v>5339</v>
      </c>
      <c r="G4509" s="4">
        <v>3631</v>
      </c>
      <c r="H4509" s="4">
        <v>3631</v>
      </c>
      <c r="I4509">
        <v>0.77700000000000002</v>
      </c>
      <c r="J4509" s="4">
        <v>47927614.770000003</v>
      </c>
      <c r="K4509" s="12">
        <v>13199.563417791243</v>
      </c>
      <c r="L4509" s="12">
        <v>13199.563417791243</v>
      </c>
      <c r="N4509">
        <v>0</v>
      </c>
    </row>
    <row r="4510" spans="1:14" x14ac:dyDescent="0.3">
      <c r="A4510">
        <v>421310</v>
      </c>
      <c r="B4510">
        <v>4213104</v>
      </c>
      <c r="C4510" t="s">
        <v>4336</v>
      </c>
      <c r="D4510" t="s">
        <v>4160</v>
      </c>
      <c r="E4510" t="s">
        <v>5336</v>
      </c>
      <c r="F4510" t="s">
        <v>5339</v>
      </c>
      <c r="G4510" s="4">
        <v>6144</v>
      </c>
      <c r="H4510" s="4">
        <v>6144</v>
      </c>
      <c r="I4510">
        <v>0.75800000000000001</v>
      </c>
      <c r="J4510" s="4">
        <v>79647317.870000005</v>
      </c>
      <c r="K4510" s="12">
        <v>12963.430642903646</v>
      </c>
      <c r="L4510" s="12">
        <v>12963.430642903646</v>
      </c>
      <c r="N4510">
        <v>0</v>
      </c>
    </row>
    <row r="4511" spans="1:14" x14ac:dyDescent="0.3">
      <c r="A4511">
        <v>421315</v>
      </c>
      <c r="B4511">
        <v>4213153</v>
      </c>
      <c r="C4511" t="s">
        <v>4337</v>
      </c>
      <c r="D4511" t="s">
        <v>4160</v>
      </c>
      <c r="E4511" t="s">
        <v>5336</v>
      </c>
      <c r="F4511" t="s">
        <v>5339</v>
      </c>
      <c r="G4511" s="4">
        <v>3081</v>
      </c>
      <c r="H4511" s="4">
        <v>3081</v>
      </c>
      <c r="I4511">
        <v>0.751</v>
      </c>
      <c r="J4511" s="4">
        <v>35626247.560000002</v>
      </c>
      <c r="K4511" s="12">
        <v>11563.209204803636</v>
      </c>
      <c r="L4511" s="12">
        <v>11563.209204803636</v>
      </c>
      <c r="N4511">
        <v>0.125</v>
      </c>
    </row>
    <row r="4512" spans="1:14" x14ac:dyDescent="0.3">
      <c r="A4512">
        <v>421320</v>
      </c>
      <c r="B4512">
        <v>4213203</v>
      </c>
      <c r="C4512" t="s">
        <v>4338</v>
      </c>
      <c r="D4512" t="s">
        <v>4160</v>
      </c>
      <c r="E4512" t="s">
        <v>5336</v>
      </c>
      <c r="F4512" t="s">
        <v>5339</v>
      </c>
      <c r="G4512" s="4">
        <v>37003</v>
      </c>
      <c r="H4512" s="4">
        <v>37003</v>
      </c>
      <c r="I4512">
        <v>0.78</v>
      </c>
      <c r="J4512" s="4">
        <v>285482315.42000002</v>
      </c>
      <c r="K4512" s="12">
        <v>7715.1127049158185</v>
      </c>
      <c r="L4512" s="12">
        <v>7715.1127049158185</v>
      </c>
      <c r="N4512">
        <v>0.125</v>
      </c>
    </row>
    <row r="4513" spans="1:14" x14ac:dyDescent="0.3">
      <c r="A4513">
        <v>421330</v>
      </c>
      <c r="B4513">
        <v>4213302</v>
      </c>
      <c r="C4513" t="s">
        <v>4339</v>
      </c>
      <c r="D4513" t="s">
        <v>4160</v>
      </c>
      <c r="E4513" t="s">
        <v>5336</v>
      </c>
      <c r="F4513" t="s">
        <v>5339</v>
      </c>
      <c r="G4513" s="4">
        <v>4390</v>
      </c>
      <c r="H4513" s="4">
        <v>4390</v>
      </c>
      <c r="I4513">
        <v>0.67300000000000004</v>
      </c>
      <c r="J4513" s="4">
        <v>44075411.439999998</v>
      </c>
      <c r="K4513" s="12">
        <v>10039.957047835991</v>
      </c>
      <c r="L4513" s="12">
        <v>10039.957047835991</v>
      </c>
      <c r="N4513">
        <v>0.25</v>
      </c>
    </row>
    <row r="4514" spans="1:14" x14ac:dyDescent="0.3">
      <c r="A4514">
        <v>421335</v>
      </c>
      <c r="B4514">
        <v>4213351</v>
      </c>
      <c r="C4514" t="s">
        <v>4340</v>
      </c>
      <c r="D4514" t="s">
        <v>4160</v>
      </c>
      <c r="E4514" t="s">
        <v>5336</v>
      </c>
      <c r="F4514" t="s">
        <v>5339</v>
      </c>
      <c r="G4514" s="4">
        <v>3241</v>
      </c>
      <c r="H4514" s="4">
        <v>3241</v>
      </c>
      <c r="I4514">
        <v>0.68899999999999995</v>
      </c>
      <c r="J4514" s="4">
        <v>35867719.75</v>
      </c>
      <c r="K4514" s="12">
        <v>11066.868173403271</v>
      </c>
      <c r="L4514" s="12">
        <v>11066.868173403271</v>
      </c>
      <c r="N4514">
        <v>0</v>
      </c>
    </row>
    <row r="4515" spans="1:14" x14ac:dyDescent="0.3">
      <c r="A4515">
        <v>421340</v>
      </c>
      <c r="B4515">
        <v>4213401</v>
      </c>
      <c r="C4515" t="s">
        <v>4341</v>
      </c>
      <c r="D4515" t="s">
        <v>4160</v>
      </c>
      <c r="E4515" t="s">
        <v>5336</v>
      </c>
      <c r="F4515" t="s">
        <v>5339</v>
      </c>
      <c r="G4515" s="4">
        <v>10732</v>
      </c>
      <c r="H4515" s="4">
        <v>10732</v>
      </c>
      <c r="I4515">
        <v>0.69299999999999995</v>
      </c>
      <c r="J4515" s="4">
        <v>70573797.180000007</v>
      </c>
      <c r="K4515" s="12">
        <v>6576.0153913529639</v>
      </c>
      <c r="L4515" s="12">
        <v>6576.0153913529639</v>
      </c>
      <c r="N4515">
        <v>0.125</v>
      </c>
    </row>
    <row r="4516" spans="1:14" x14ac:dyDescent="0.3">
      <c r="A4516">
        <v>421350</v>
      </c>
      <c r="B4516">
        <v>4213500</v>
      </c>
      <c r="C4516" t="s">
        <v>4342</v>
      </c>
      <c r="D4516" t="s">
        <v>4160</v>
      </c>
      <c r="E4516" t="s">
        <v>5336</v>
      </c>
      <c r="F4516" t="s">
        <v>5339</v>
      </c>
      <c r="G4516" s="4">
        <v>31557</v>
      </c>
      <c r="H4516" s="4">
        <v>31557</v>
      </c>
      <c r="I4516">
        <v>0.76</v>
      </c>
      <c r="J4516" s="4">
        <v>359863013.36000001</v>
      </c>
      <c r="K4516" s="12">
        <v>11403.58758310359</v>
      </c>
      <c r="L4516" s="12">
        <v>11403.58758310359</v>
      </c>
      <c r="N4516">
        <v>0</v>
      </c>
    </row>
    <row r="4517" spans="1:14" x14ac:dyDescent="0.3">
      <c r="A4517">
        <v>421360</v>
      </c>
      <c r="B4517">
        <v>4213609</v>
      </c>
      <c r="C4517" t="s">
        <v>4343</v>
      </c>
      <c r="D4517" t="s">
        <v>4160</v>
      </c>
      <c r="E4517" t="s">
        <v>5336</v>
      </c>
      <c r="F4517" t="s">
        <v>5339</v>
      </c>
      <c r="G4517" s="4">
        <v>33694</v>
      </c>
      <c r="H4517" s="4">
        <v>33694</v>
      </c>
      <c r="I4517">
        <v>0.78600000000000003</v>
      </c>
      <c r="J4517" s="4">
        <v>184680601.83000001</v>
      </c>
      <c r="K4517" s="12">
        <v>5481.1124185314893</v>
      </c>
      <c r="L4517" s="12">
        <v>5481.1124185314893</v>
      </c>
      <c r="N4517">
        <v>0.625</v>
      </c>
    </row>
    <row r="4518" spans="1:14" x14ac:dyDescent="0.3">
      <c r="A4518">
        <v>421370</v>
      </c>
      <c r="B4518">
        <v>4213708</v>
      </c>
      <c r="C4518" t="s">
        <v>4344</v>
      </c>
      <c r="D4518" t="s">
        <v>4160</v>
      </c>
      <c r="E4518" t="s">
        <v>5336</v>
      </c>
      <c r="F4518" t="s">
        <v>5339</v>
      </c>
      <c r="G4518" s="4">
        <v>18051</v>
      </c>
      <c r="H4518" s="4">
        <v>18051</v>
      </c>
      <c r="I4518">
        <v>0.72</v>
      </c>
      <c r="J4518" s="4">
        <v>110188075.42</v>
      </c>
      <c r="K4518" s="12">
        <v>6104.2643299540196</v>
      </c>
      <c r="L4518" s="12">
        <v>6104.2643299540196</v>
      </c>
      <c r="M4518">
        <v>1.166666666666667</v>
      </c>
      <c r="N4518">
        <v>0.25</v>
      </c>
    </row>
    <row r="4519" spans="1:14" x14ac:dyDescent="0.3">
      <c r="A4519">
        <v>421380</v>
      </c>
      <c r="B4519">
        <v>4213807</v>
      </c>
      <c r="C4519" t="s">
        <v>3623</v>
      </c>
      <c r="D4519" t="s">
        <v>4160</v>
      </c>
      <c r="E4519" t="s">
        <v>5336</v>
      </c>
      <c r="F4519" t="s">
        <v>5339</v>
      </c>
      <c r="G4519" s="4">
        <v>8696</v>
      </c>
      <c r="H4519" s="4">
        <v>8696</v>
      </c>
      <c r="I4519">
        <v>0.71799999999999997</v>
      </c>
      <c r="J4519" s="4">
        <v>58772987.740000002</v>
      </c>
      <c r="K4519" s="12">
        <v>6758.6232451701935</v>
      </c>
      <c r="L4519" s="12">
        <v>6758.6232451701935</v>
      </c>
      <c r="N4519">
        <v>0.375</v>
      </c>
    </row>
    <row r="4520" spans="1:14" x14ac:dyDescent="0.3">
      <c r="A4520">
        <v>421390</v>
      </c>
      <c r="B4520">
        <v>4213906</v>
      </c>
      <c r="C4520" t="s">
        <v>4345</v>
      </c>
      <c r="D4520" t="s">
        <v>4160</v>
      </c>
      <c r="E4520" t="s">
        <v>5336</v>
      </c>
      <c r="F4520" t="s">
        <v>5339</v>
      </c>
      <c r="G4520" s="4">
        <v>1707</v>
      </c>
      <c r="H4520" s="4">
        <v>1707</v>
      </c>
      <c r="I4520">
        <v>0.77</v>
      </c>
      <c r="J4520" s="4">
        <v>34797366.07</v>
      </c>
      <c r="K4520" s="12">
        <v>20385.100216754541</v>
      </c>
      <c r="L4520" s="12">
        <v>14712.97</v>
      </c>
      <c r="M4520">
        <v>0.55555555555555558</v>
      </c>
      <c r="N4520">
        <v>0.25</v>
      </c>
    </row>
    <row r="4521" spans="1:14" x14ac:dyDescent="0.3">
      <c r="A4521">
        <v>421400</v>
      </c>
      <c r="B4521">
        <v>4214003</v>
      </c>
      <c r="C4521" t="s">
        <v>4346</v>
      </c>
      <c r="D4521" t="s">
        <v>4160</v>
      </c>
      <c r="E4521" t="s">
        <v>5336</v>
      </c>
      <c r="F4521" t="s">
        <v>5339</v>
      </c>
      <c r="G4521" s="4">
        <v>21764</v>
      </c>
      <c r="H4521" s="4">
        <v>21764</v>
      </c>
      <c r="I4521">
        <v>0.75900000000000001</v>
      </c>
      <c r="J4521" s="4">
        <v>126877360.84</v>
      </c>
      <c r="K4521" s="12">
        <v>5829.6894339275868</v>
      </c>
      <c r="L4521" s="12">
        <v>5829.6894339275868</v>
      </c>
      <c r="N4521">
        <v>0</v>
      </c>
    </row>
    <row r="4522" spans="1:14" x14ac:dyDescent="0.3">
      <c r="A4522">
        <v>421410</v>
      </c>
      <c r="B4522">
        <v>4214102</v>
      </c>
      <c r="C4522" t="s">
        <v>4347</v>
      </c>
      <c r="D4522" t="s">
        <v>4160</v>
      </c>
      <c r="E4522" t="s">
        <v>5336</v>
      </c>
      <c r="F4522" t="s">
        <v>5339</v>
      </c>
      <c r="G4522" s="4">
        <v>2347</v>
      </c>
      <c r="H4522" s="4">
        <v>2347</v>
      </c>
      <c r="I4522">
        <v>0.73699999999999999</v>
      </c>
      <c r="J4522" s="4">
        <v>30735389.100000001</v>
      </c>
      <c r="K4522" s="12">
        <v>13095.60677460588</v>
      </c>
      <c r="L4522" s="12">
        <v>13095.60677460588</v>
      </c>
      <c r="M4522">
        <v>1.25</v>
      </c>
      <c r="N4522">
        <v>0.25</v>
      </c>
    </row>
    <row r="4523" spans="1:14" x14ac:dyDescent="0.3">
      <c r="A4523">
        <v>421415</v>
      </c>
      <c r="B4523">
        <v>4214151</v>
      </c>
      <c r="C4523" t="s">
        <v>4348</v>
      </c>
      <c r="D4523" t="s">
        <v>4160</v>
      </c>
      <c r="E4523" t="s">
        <v>5336</v>
      </c>
      <c r="F4523" t="s">
        <v>5339</v>
      </c>
      <c r="G4523" s="4">
        <v>3073</v>
      </c>
      <c r="H4523" s="4">
        <v>3073</v>
      </c>
      <c r="I4523">
        <v>0.70599999999999996</v>
      </c>
      <c r="J4523" s="4">
        <v>38558834.25</v>
      </c>
      <c r="K4523" s="12">
        <v>12547.619345916042</v>
      </c>
      <c r="L4523" s="12">
        <v>12547.619345916042</v>
      </c>
      <c r="N4523">
        <v>0.125</v>
      </c>
    </row>
    <row r="4524" spans="1:14" x14ac:dyDescent="0.3">
      <c r="A4524">
        <v>421420</v>
      </c>
      <c r="B4524">
        <v>4214201</v>
      </c>
      <c r="C4524" t="s">
        <v>4349</v>
      </c>
      <c r="D4524" t="s">
        <v>4160</v>
      </c>
      <c r="E4524" t="s">
        <v>5336</v>
      </c>
      <c r="F4524" t="s">
        <v>5339</v>
      </c>
      <c r="G4524" s="4">
        <v>11433</v>
      </c>
      <c r="H4524" s="4">
        <v>11433</v>
      </c>
      <c r="I4524">
        <v>0.73</v>
      </c>
      <c r="J4524" s="4">
        <v>82105980.810000002</v>
      </c>
      <c r="K4524" s="12">
        <v>7181.4904933088428</v>
      </c>
      <c r="L4524" s="12">
        <v>7181.4904933088428</v>
      </c>
      <c r="N4524">
        <v>0.25</v>
      </c>
    </row>
    <row r="4525" spans="1:14" x14ac:dyDescent="0.3">
      <c r="A4525">
        <v>421430</v>
      </c>
      <c r="B4525">
        <v>4214300</v>
      </c>
      <c r="C4525" t="s">
        <v>4350</v>
      </c>
      <c r="D4525" t="s">
        <v>4160</v>
      </c>
      <c r="E4525" t="s">
        <v>5336</v>
      </c>
      <c r="F4525" t="s">
        <v>5339</v>
      </c>
      <c r="G4525" s="4">
        <v>3484</v>
      </c>
      <c r="H4525" s="4">
        <v>3484</v>
      </c>
      <c r="I4525">
        <v>0.753</v>
      </c>
      <c r="J4525" s="4">
        <v>48312652.759999998</v>
      </c>
      <c r="K4525" s="12">
        <v>13867.007106773823</v>
      </c>
      <c r="L4525" s="12">
        <v>13867.007106773823</v>
      </c>
      <c r="N4525">
        <v>0.125</v>
      </c>
    </row>
    <row r="4526" spans="1:14" x14ac:dyDescent="0.3">
      <c r="A4526">
        <v>421440</v>
      </c>
      <c r="B4526">
        <v>4214409</v>
      </c>
      <c r="C4526" t="s">
        <v>4351</v>
      </c>
      <c r="D4526" t="s">
        <v>4160</v>
      </c>
      <c r="E4526" t="s">
        <v>5336</v>
      </c>
      <c r="F4526" t="s">
        <v>5339</v>
      </c>
      <c r="G4526" s="4">
        <v>6399</v>
      </c>
      <c r="H4526" s="4">
        <v>6399</v>
      </c>
      <c r="I4526">
        <v>0.69699999999999995</v>
      </c>
      <c r="J4526" s="4">
        <v>69141396.670000002</v>
      </c>
      <c r="K4526" s="12">
        <v>10805.031515861854</v>
      </c>
      <c r="L4526" s="12">
        <v>10805.031515861854</v>
      </c>
      <c r="N4526">
        <v>0</v>
      </c>
    </row>
    <row r="4527" spans="1:14" x14ac:dyDescent="0.3">
      <c r="A4527">
        <v>421450</v>
      </c>
      <c r="B4527">
        <v>4214508</v>
      </c>
      <c r="C4527" t="s">
        <v>4352</v>
      </c>
      <c r="D4527" t="s">
        <v>4160</v>
      </c>
      <c r="E4527" t="s">
        <v>5336</v>
      </c>
      <c r="F4527" t="s">
        <v>5339</v>
      </c>
      <c r="G4527" s="4">
        <v>6638</v>
      </c>
      <c r="H4527" s="4">
        <v>6638</v>
      </c>
      <c r="I4527">
        <v>0.72899999999999998</v>
      </c>
      <c r="J4527" s="4">
        <v>55685118.82</v>
      </c>
      <c r="K4527" s="12">
        <v>8388.8398342874352</v>
      </c>
      <c r="L4527" s="12">
        <v>8388.8398342874352</v>
      </c>
      <c r="N4527">
        <v>0</v>
      </c>
    </row>
    <row r="4528" spans="1:14" x14ac:dyDescent="0.3">
      <c r="A4528">
        <v>421460</v>
      </c>
      <c r="B4528">
        <v>4214607</v>
      </c>
      <c r="C4528" t="s">
        <v>4353</v>
      </c>
      <c r="D4528" t="s">
        <v>4160</v>
      </c>
      <c r="E4528" t="s">
        <v>5336</v>
      </c>
      <c r="F4528" t="s">
        <v>5339</v>
      </c>
      <c r="G4528" s="4">
        <v>8071</v>
      </c>
      <c r="H4528" s="4">
        <v>8071</v>
      </c>
      <c r="I4528">
        <v>0.754</v>
      </c>
      <c r="J4528" s="4">
        <v>53297807.920000002</v>
      </c>
      <c r="K4528" s="12">
        <v>6603.6188725065049</v>
      </c>
      <c r="L4528" s="12">
        <v>6603.6188725065049</v>
      </c>
      <c r="N4528">
        <v>0</v>
      </c>
    </row>
    <row r="4529" spans="1:14" x14ac:dyDescent="0.3">
      <c r="A4529">
        <v>421470</v>
      </c>
      <c r="B4529">
        <v>4214706</v>
      </c>
      <c r="C4529" t="s">
        <v>4354</v>
      </c>
      <c r="D4529" t="s">
        <v>4160</v>
      </c>
      <c r="E4529" t="s">
        <v>5336</v>
      </c>
      <c r="F4529" t="s">
        <v>5339</v>
      </c>
      <c r="G4529" s="4">
        <v>11218</v>
      </c>
      <c r="H4529" s="4">
        <v>11218</v>
      </c>
      <c r="I4529">
        <v>0.72899999999999998</v>
      </c>
      <c r="J4529" s="4">
        <v>83836946.75</v>
      </c>
      <c r="K4529" s="12">
        <v>7473.4308031734708</v>
      </c>
      <c r="L4529" s="12">
        <v>7473.4308031734708</v>
      </c>
      <c r="N4529">
        <v>0</v>
      </c>
    </row>
    <row r="4530" spans="1:14" x14ac:dyDescent="0.3">
      <c r="A4530">
        <v>421480</v>
      </c>
      <c r="B4530">
        <v>4214805</v>
      </c>
      <c r="C4530" t="s">
        <v>4355</v>
      </c>
      <c r="D4530" t="s">
        <v>4160</v>
      </c>
      <c r="E4530" t="s">
        <v>5336</v>
      </c>
      <c r="F4530" t="s">
        <v>5339</v>
      </c>
      <c r="G4530" s="4">
        <v>77451</v>
      </c>
      <c r="H4530" s="4">
        <v>77451</v>
      </c>
      <c r="I4530">
        <v>0.80200000000000005</v>
      </c>
      <c r="J4530" s="4">
        <v>572734779.84000003</v>
      </c>
      <c r="K4530" s="12">
        <v>7394.8016144400981</v>
      </c>
      <c r="L4530" s="12">
        <v>7394.8016144400981</v>
      </c>
      <c r="M4530">
        <v>1.083333333333333</v>
      </c>
      <c r="N4530">
        <v>0.5</v>
      </c>
    </row>
    <row r="4531" spans="1:14" x14ac:dyDescent="0.3">
      <c r="A4531">
        <v>421490</v>
      </c>
      <c r="B4531">
        <v>4214904</v>
      </c>
      <c r="C4531" t="s">
        <v>4356</v>
      </c>
      <c r="D4531" t="s">
        <v>4160</v>
      </c>
      <c r="E4531" t="s">
        <v>5336</v>
      </c>
      <c r="F4531" t="s">
        <v>5339</v>
      </c>
      <c r="G4531" s="4">
        <v>5044</v>
      </c>
      <c r="H4531" s="4">
        <v>5044</v>
      </c>
      <c r="I4531">
        <v>0.80600000000000005</v>
      </c>
      <c r="J4531" s="4">
        <v>46339137.560000002</v>
      </c>
      <c r="K4531" s="12">
        <v>9186.982069785885</v>
      </c>
      <c r="L4531" s="12">
        <v>9186.982069785885</v>
      </c>
      <c r="M4531">
        <v>1.0277777777777779</v>
      </c>
      <c r="N4531">
        <v>0.25</v>
      </c>
    </row>
    <row r="4532" spans="1:14" x14ac:dyDescent="0.3">
      <c r="A4532">
        <v>421500</v>
      </c>
      <c r="B4532">
        <v>4215000</v>
      </c>
      <c r="C4532" t="s">
        <v>4357</v>
      </c>
      <c r="D4532" t="s">
        <v>4160</v>
      </c>
      <c r="E4532" t="s">
        <v>5336</v>
      </c>
      <c r="F4532" t="s">
        <v>5339</v>
      </c>
      <c r="G4532" s="4">
        <v>40132</v>
      </c>
      <c r="H4532" s="4">
        <v>40132</v>
      </c>
      <c r="I4532">
        <v>0.73799999999999999</v>
      </c>
      <c r="J4532" s="4">
        <v>312978408.81</v>
      </c>
      <c r="K4532" s="12">
        <v>7798.7244296322142</v>
      </c>
      <c r="L4532" s="12">
        <v>7798.7244296322142</v>
      </c>
      <c r="M4532">
        <v>1.4722222222222221</v>
      </c>
      <c r="N4532">
        <v>0.5</v>
      </c>
    </row>
    <row r="4533" spans="1:14" x14ac:dyDescent="0.3">
      <c r="A4533">
        <v>421505</v>
      </c>
      <c r="B4533">
        <v>4215059</v>
      </c>
      <c r="C4533" t="s">
        <v>4358</v>
      </c>
      <c r="D4533" t="s">
        <v>4160</v>
      </c>
      <c r="E4533" t="s">
        <v>5336</v>
      </c>
      <c r="F4533" t="s">
        <v>5339</v>
      </c>
      <c r="G4533" s="4">
        <v>2429</v>
      </c>
      <c r="H4533" s="4">
        <v>2429</v>
      </c>
      <c r="I4533">
        <v>0.65300000000000002</v>
      </c>
      <c r="J4533" s="4">
        <v>31205021.59</v>
      </c>
      <c r="K4533" s="12">
        <v>12846.859444215726</v>
      </c>
      <c r="L4533" s="12">
        <v>12846.859444215726</v>
      </c>
      <c r="N4533">
        <v>0</v>
      </c>
    </row>
    <row r="4534" spans="1:14" x14ac:dyDescent="0.3">
      <c r="A4534">
        <v>421507</v>
      </c>
      <c r="B4534">
        <v>4215075</v>
      </c>
      <c r="C4534" t="s">
        <v>4359</v>
      </c>
      <c r="D4534" t="s">
        <v>4160</v>
      </c>
      <c r="E4534" t="s">
        <v>5336</v>
      </c>
      <c r="F4534" t="s">
        <v>5339</v>
      </c>
      <c r="G4534" s="4">
        <v>4828</v>
      </c>
      <c r="H4534" s="4">
        <v>4828</v>
      </c>
      <c r="I4534">
        <v>0.71399999999999997</v>
      </c>
      <c r="J4534" s="4">
        <v>42326726.590000004</v>
      </c>
      <c r="K4534" s="12">
        <v>8766.9276284175648</v>
      </c>
      <c r="L4534" s="12">
        <v>8766.9276284175648</v>
      </c>
      <c r="N4534">
        <v>0.125</v>
      </c>
    </row>
    <row r="4535" spans="1:14" x14ac:dyDescent="0.3">
      <c r="A4535">
        <v>421510</v>
      </c>
      <c r="B4535">
        <v>4215109</v>
      </c>
      <c r="C4535" t="s">
        <v>4360</v>
      </c>
      <c r="D4535" t="s">
        <v>4160</v>
      </c>
      <c r="E4535" t="s">
        <v>5336</v>
      </c>
      <c r="F4535" t="s">
        <v>5339</v>
      </c>
      <c r="G4535" s="4">
        <v>13491</v>
      </c>
      <c r="H4535" s="4">
        <v>13491</v>
      </c>
      <c r="I4535">
        <v>0.754</v>
      </c>
      <c r="J4535" s="4">
        <v>71477968.099999994</v>
      </c>
      <c r="K4535" s="12">
        <v>5298.1964346601435</v>
      </c>
      <c r="L4535" s="12">
        <v>5298.1964346601435</v>
      </c>
      <c r="N4535">
        <v>0.25</v>
      </c>
    </row>
    <row r="4536" spans="1:14" x14ac:dyDescent="0.3">
      <c r="A4536">
        <v>421520</v>
      </c>
      <c r="B4536">
        <v>4215208</v>
      </c>
      <c r="C4536" t="s">
        <v>4361</v>
      </c>
      <c r="D4536" t="s">
        <v>4160</v>
      </c>
      <c r="E4536" t="s">
        <v>5336</v>
      </c>
      <c r="F4536" t="s">
        <v>5339</v>
      </c>
      <c r="G4536" s="4">
        <v>4684</v>
      </c>
      <c r="H4536" s="4">
        <v>4684</v>
      </c>
      <c r="I4536">
        <v>0.69199999999999995</v>
      </c>
      <c r="J4536" s="4">
        <v>39777653.479999997</v>
      </c>
      <c r="K4536" s="12">
        <v>8492.2402818104183</v>
      </c>
      <c r="L4536" s="12">
        <v>8492.2402818104183</v>
      </c>
      <c r="N4536">
        <v>0</v>
      </c>
    </row>
    <row r="4537" spans="1:14" x14ac:dyDescent="0.3">
      <c r="A4537">
        <v>421530</v>
      </c>
      <c r="B4537">
        <v>4215307</v>
      </c>
      <c r="C4537" t="s">
        <v>4362</v>
      </c>
      <c r="D4537" t="s">
        <v>4160</v>
      </c>
      <c r="E4537" t="s">
        <v>5336</v>
      </c>
      <c r="F4537" t="s">
        <v>5339</v>
      </c>
      <c r="G4537" s="4">
        <v>7656</v>
      </c>
      <c r="H4537" s="4">
        <v>7656</v>
      </c>
      <c r="I4537">
        <v>0.74399999999999999</v>
      </c>
      <c r="J4537" s="4">
        <v>61958637.170000002</v>
      </c>
      <c r="K4537" s="12">
        <v>8092.8209469696976</v>
      </c>
      <c r="L4537" s="12">
        <v>8092.8209469696976</v>
      </c>
      <c r="N4537">
        <v>0.125</v>
      </c>
    </row>
    <row r="4538" spans="1:14" x14ac:dyDescent="0.3">
      <c r="A4538">
        <v>421535</v>
      </c>
      <c r="B4538">
        <v>4215356</v>
      </c>
      <c r="C4538" t="s">
        <v>3668</v>
      </c>
      <c r="D4538" t="s">
        <v>4160</v>
      </c>
      <c r="E4538" t="s">
        <v>5336</v>
      </c>
      <c r="F4538" t="s">
        <v>5339</v>
      </c>
      <c r="G4538" s="4">
        <v>3604</v>
      </c>
      <c r="H4538" s="4">
        <v>3604</v>
      </c>
      <c r="I4538">
        <v>0.65400000000000003</v>
      </c>
      <c r="J4538" s="4">
        <v>38057103.850000001</v>
      </c>
      <c r="K4538" s="12">
        <v>10559.684753052165</v>
      </c>
      <c r="L4538" s="12">
        <v>10559.684753052165</v>
      </c>
      <c r="N4538">
        <v>0</v>
      </c>
    </row>
    <row r="4539" spans="1:14" x14ac:dyDescent="0.3">
      <c r="A4539">
        <v>421540</v>
      </c>
      <c r="B4539">
        <v>4215406</v>
      </c>
      <c r="C4539" t="s">
        <v>4363</v>
      </c>
      <c r="D4539" t="s">
        <v>4160</v>
      </c>
      <c r="E4539" t="s">
        <v>5336</v>
      </c>
      <c r="F4539" t="s">
        <v>5339</v>
      </c>
      <c r="G4539" s="4">
        <v>4495</v>
      </c>
      <c r="H4539" s="4">
        <v>4495</v>
      </c>
      <c r="I4539">
        <v>0.78400000000000003</v>
      </c>
      <c r="J4539" s="4">
        <v>56045333.340000004</v>
      </c>
      <c r="K4539" s="12">
        <v>12468.372266963293</v>
      </c>
      <c r="L4539" s="12">
        <v>12468.372266963293</v>
      </c>
      <c r="N4539">
        <v>0.25</v>
      </c>
    </row>
    <row r="4540" spans="1:14" x14ac:dyDescent="0.3">
      <c r="A4540">
        <v>421545</v>
      </c>
      <c r="B4540">
        <v>4215455</v>
      </c>
      <c r="C4540" t="s">
        <v>4364</v>
      </c>
      <c r="D4540" t="s">
        <v>4160</v>
      </c>
      <c r="E4540" t="s">
        <v>5336</v>
      </c>
      <c r="F4540" t="s">
        <v>5339</v>
      </c>
      <c r="G4540" s="4">
        <v>13797</v>
      </c>
      <c r="H4540" s="4">
        <v>13797</v>
      </c>
      <c r="I4540">
        <v>0.7</v>
      </c>
      <c r="J4540" s="4">
        <v>76513726.769999996</v>
      </c>
      <c r="K4540" s="12">
        <v>5545.6785366383992</v>
      </c>
      <c r="L4540" s="12">
        <v>5545.6785366383992</v>
      </c>
      <c r="N4540">
        <v>0</v>
      </c>
    </row>
    <row r="4541" spans="1:14" x14ac:dyDescent="0.3">
      <c r="A4541">
        <v>421550</v>
      </c>
      <c r="B4541">
        <v>4215505</v>
      </c>
      <c r="C4541" t="s">
        <v>1398</v>
      </c>
      <c r="D4541" t="s">
        <v>4160</v>
      </c>
      <c r="E4541" t="s">
        <v>5336</v>
      </c>
      <c r="F4541" t="s">
        <v>5339</v>
      </c>
      <c r="G4541" s="4">
        <v>15749</v>
      </c>
      <c r="H4541" s="4">
        <v>15749</v>
      </c>
      <c r="I4541">
        <v>0.69799999999999995</v>
      </c>
      <c r="J4541" s="4">
        <v>109735003.94</v>
      </c>
      <c r="K4541" s="12">
        <v>6967.7442339196141</v>
      </c>
      <c r="L4541" s="12">
        <v>6967.7442339196141</v>
      </c>
      <c r="N4541">
        <v>0</v>
      </c>
    </row>
    <row r="4542" spans="1:14" x14ac:dyDescent="0.3">
      <c r="A4542">
        <v>421555</v>
      </c>
      <c r="B4542">
        <v>4215554</v>
      </c>
      <c r="C4542" t="s">
        <v>618</v>
      </c>
      <c r="D4542" t="s">
        <v>4160</v>
      </c>
      <c r="E4542" t="s">
        <v>5336</v>
      </c>
      <c r="F4542" t="s">
        <v>5339</v>
      </c>
      <c r="G4542" s="4">
        <v>2476</v>
      </c>
      <c r="H4542" s="4">
        <v>2476</v>
      </c>
      <c r="I4542">
        <v>0.72699999999999998</v>
      </c>
      <c r="J4542" s="4">
        <v>34227415.950000003</v>
      </c>
      <c r="K4542" s="12">
        <v>13823.67364701131</v>
      </c>
      <c r="L4542" s="12">
        <v>13823.67364701131</v>
      </c>
      <c r="N4542">
        <v>0</v>
      </c>
    </row>
    <row r="4543" spans="1:14" x14ac:dyDescent="0.3">
      <c r="A4543">
        <v>421560</v>
      </c>
      <c r="B4543">
        <v>4215604</v>
      </c>
      <c r="C4543" t="s">
        <v>1769</v>
      </c>
      <c r="D4543" t="s">
        <v>4160</v>
      </c>
      <c r="E4543" t="s">
        <v>5336</v>
      </c>
      <c r="F4543" t="s">
        <v>5339</v>
      </c>
      <c r="G4543" s="4">
        <v>2131</v>
      </c>
      <c r="H4543" s="4">
        <v>2131</v>
      </c>
      <c r="I4543">
        <v>0.75700000000000001</v>
      </c>
      <c r="J4543" s="4">
        <v>33313295.739999998</v>
      </c>
      <c r="K4543" s="12">
        <v>15632.70564992961</v>
      </c>
      <c r="L4543" s="12">
        <v>14712.97</v>
      </c>
      <c r="M4543">
        <v>1.3611111111111109</v>
      </c>
      <c r="N4543">
        <v>0.375</v>
      </c>
    </row>
    <row r="4544" spans="1:14" x14ac:dyDescent="0.3">
      <c r="A4544">
        <v>421565</v>
      </c>
      <c r="B4544">
        <v>4215653</v>
      </c>
      <c r="C4544" t="s">
        <v>4365</v>
      </c>
      <c r="D4544" t="s">
        <v>4160</v>
      </c>
      <c r="E4544" t="s">
        <v>5336</v>
      </c>
      <c r="F4544" t="s">
        <v>5339</v>
      </c>
      <c r="G4544" s="4">
        <v>10450</v>
      </c>
      <c r="H4544" s="4">
        <v>10450</v>
      </c>
      <c r="I4544">
        <v>0.70499999999999996</v>
      </c>
      <c r="J4544" s="4">
        <v>60099665.350000001</v>
      </c>
      <c r="K4544" s="12">
        <v>5751.1641483253588</v>
      </c>
      <c r="L4544" s="12">
        <v>5751.1641483253588</v>
      </c>
      <c r="M4544">
        <v>1.1111111111111109</v>
      </c>
      <c r="N4544">
        <v>0.375</v>
      </c>
    </row>
    <row r="4545" spans="1:14" x14ac:dyDescent="0.3">
      <c r="A4545">
        <v>421567</v>
      </c>
      <c r="B4545">
        <v>4215679</v>
      </c>
      <c r="C4545" t="s">
        <v>1579</v>
      </c>
      <c r="D4545" t="s">
        <v>4160</v>
      </c>
      <c r="E4545" t="s">
        <v>5336</v>
      </c>
      <c r="F4545" t="s">
        <v>5339</v>
      </c>
      <c r="G4545" s="4">
        <v>8015</v>
      </c>
      <c r="H4545" s="4">
        <v>8015</v>
      </c>
      <c r="I4545">
        <v>0.66900000000000004</v>
      </c>
      <c r="J4545" s="4">
        <v>48279602.530000001</v>
      </c>
      <c r="K4545" s="12">
        <v>6023.6559613225209</v>
      </c>
      <c r="L4545" s="12">
        <v>6023.6559613225209</v>
      </c>
      <c r="N4545">
        <v>0.125</v>
      </c>
    </row>
    <row r="4546" spans="1:14" x14ac:dyDescent="0.3">
      <c r="A4546">
        <v>421568</v>
      </c>
      <c r="B4546">
        <v>4215687</v>
      </c>
      <c r="C4546" t="s">
        <v>4366</v>
      </c>
      <c r="D4546" t="s">
        <v>4160</v>
      </c>
      <c r="E4546" t="s">
        <v>5336</v>
      </c>
      <c r="F4546" t="s">
        <v>5339</v>
      </c>
      <c r="G4546" s="4">
        <v>2534</v>
      </c>
      <c r="H4546" s="4">
        <v>2534</v>
      </c>
      <c r="I4546">
        <v>0.68200000000000005</v>
      </c>
      <c r="J4546" s="4">
        <v>32411743.16</v>
      </c>
      <c r="K4546" s="12">
        <v>12790.743157063931</v>
      </c>
      <c r="L4546" s="12">
        <v>12790.743157063931</v>
      </c>
      <c r="N4546">
        <v>0</v>
      </c>
    </row>
    <row r="4547" spans="1:14" x14ac:dyDescent="0.3">
      <c r="A4547">
        <v>421569</v>
      </c>
      <c r="B4547">
        <v>4215695</v>
      </c>
      <c r="C4547" t="s">
        <v>4367</v>
      </c>
      <c r="D4547" t="s">
        <v>4160</v>
      </c>
      <c r="E4547" t="s">
        <v>5336</v>
      </c>
      <c r="F4547" t="s">
        <v>5339</v>
      </c>
      <c r="G4547" s="4">
        <v>1732</v>
      </c>
      <c r="H4547" s="4">
        <v>1732</v>
      </c>
      <c r="I4547">
        <v>0.72799999999999998</v>
      </c>
      <c r="J4547" s="4">
        <v>31008245.199999999</v>
      </c>
      <c r="K4547" s="12">
        <v>17903.14387990762</v>
      </c>
      <c r="L4547" s="12">
        <v>14712.97</v>
      </c>
      <c r="N4547">
        <v>0.125</v>
      </c>
    </row>
    <row r="4548" spans="1:14" x14ac:dyDescent="0.3">
      <c r="A4548">
        <v>421570</v>
      </c>
      <c r="B4548">
        <v>4215703</v>
      </c>
      <c r="C4548" t="s">
        <v>4368</v>
      </c>
      <c r="D4548" t="s">
        <v>4160</v>
      </c>
      <c r="E4548" t="s">
        <v>5336</v>
      </c>
      <c r="F4548" t="s">
        <v>5339</v>
      </c>
      <c r="G4548" s="4">
        <v>30099</v>
      </c>
      <c r="H4548" s="4">
        <v>30099</v>
      </c>
      <c r="I4548">
        <v>0.78100000000000003</v>
      </c>
      <c r="J4548" s="4">
        <v>199496723.27000001</v>
      </c>
      <c r="K4548" s="12">
        <v>6628.0183152264199</v>
      </c>
      <c r="L4548" s="12">
        <v>6628.0183152264199</v>
      </c>
      <c r="M4548">
        <v>1.666666666666667</v>
      </c>
      <c r="N4548">
        <v>0.125</v>
      </c>
    </row>
    <row r="4549" spans="1:14" x14ac:dyDescent="0.3">
      <c r="A4549">
        <v>421575</v>
      </c>
      <c r="B4549">
        <v>4215752</v>
      </c>
      <c r="C4549" t="s">
        <v>4369</v>
      </c>
      <c r="D4549" t="s">
        <v>4160</v>
      </c>
      <c r="E4549" t="s">
        <v>5336</v>
      </c>
      <c r="F4549" t="s">
        <v>5339</v>
      </c>
      <c r="G4549" s="4">
        <v>2715</v>
      </c>
      <c r="H4549" s="4">
        <v>2715</v>
      </c>
      <c r="I4549">
        <v>0.67700000000000005</v>
      </c>
      <c r="J4549" s="4">
        <v>33844505.539999999</v>
      </c>
      <c r="K4549" s="12">
        <v>12465.747896869245</v>
      </c>
      <c r="L4549" s="12">
        <v>12465.747896869245</v>
      </c>
      <c r="N4549">
        <v>0</v>
      </c>
    </row>
    <row r="4550" spans="1:14" x14ac:dyDescent="0.3">
      <c r="A4550">
        <v>421580</v>
      </c>
      <c r="B4550">
        <v>4215802</v>
      </c>
      <c r="C4550" t="s">
        <v>4370</v>
      </c>
      <c r="D4550" t="s">
        <v>4160</v>
      </c>
      <c r="E4550" t="s">
        <v>5336</v>
      </c>
      <c r="F4550" t="s">
        <v>5339</v>
      </c>
      <c r="G4550" s="4">
        <v>87661</v>
      </c>
      <c r="H4550" s="4">
        <v>87661</v>
      </c>
      <c r="I4550">
        <v>0.78200000000000003</v>
      </c>
      <c r="J4550" s="4">
        <v>654085139.60000002</v>
      </c>
      <c r="K4550" s="12">
        <v>7461.5295239616253</v>
      </c>
      <c r="L4550" s="12">
        <v>7461.5295239616253</v>
      </c>
      <c r="M4550">
        <v>1.5</v>
      </c>
      <c r="N4550">
        <v>0.625</v>
      </c>
    </row>
    <row r="4551" spans="1:14" x14ac:dyDescent="0.3">
      <c r="A4551">
        <v>421590</v>
      </c>
      <c r="B4551">
        <v>4215901</v>
      </c>
      <c r="C4551" t="s">
        <v>4371</v>
      </c>
      <c r="D4551" t="s">
        <v>4160</v>
      </c>
      <c r="E4551" t="s">
        <v>5336</v>
      </c>
      <c r="F4551" t="s">
        <v>5339</v>
      </c>
      <c r="G4551" s="4">
        <v>2982</v>
      </c>
      <c r="H4551" s="4">
        <v>2982</v>
      </c>
      <c r="I4551">
        <v>0.73099999999999998</v>
      </c>
      <c r="J4551" s="4">
        <v>32688770.789999999</v>
      </c>
      <c r="K4551" s="12">
        <v>10962.029104627767</v>
      </c>
      <c r="L4551" s="12">
        <v>10962.029104627767</v>
      </c>
      <c r="N4551">
        <v>0.375</v>
      </c>
    </row>
    <row r="4552" spans="1:14" x14ac:dyDescent="0.3">
      <c r="A4552">
        <v>421600</v>
      </c>
      <c r="B4552">
        <v>4216008</v>
      </c>
      <c r="C4552" t="s">
        <v>3707</v>
      </c>
      <c r="D4552" t="s">
        <v>4160</v>
      </c>
      <c r="E4552" t="s">
        <v>5336</v>
      </c>
      <c r="F4552" t="s">
        <v>5339</v>
      </c>
      <c r="G4552" s="4">
        <v>10462</v>
      </c>
      <c r="H4552" s="4">
        <v>10462</v>
      </c>
      <c r="I4552">
        <v>0.76900000000000002</v>
      </c>
      <c r="J4552" s="4">
        <v>87243189.280000001</v>
      </c>
      <c r="K4552" s="12">
        <v>8339.054605238005</v>
      </c>
      <c r="L4552" s="12">
        <v>8339.054605238005</v>
      </c>
      <c r="N4552">
        <v>0</v>
      </c>
    </row>
    <row r="4553" spans="1:14" x14ac:dyDescent="0.3">
      <c r="A4553">
        <v>421605</v>
      </c>
      <c r="B4553">
        <v>4216057</v>
      </c>
      <c r="C4553" t="s">
        <v>4372</v>
      </c>
      <c r="D4553" t="s">
        <v>4160</v>
      </c>
      <c r="E4553" t="s">
        <v>5336</v>
      </c>
      <c r="F4553" t="s">
        <v>5339</v>
      </c>
      <c r="G4553" s="4">
        <v>6489</v>
      </c>
      <c r="H4553" s="4">
        <v>6489</v>
      </c>
      <c r="I4553">
        <v>0.66500000000000004</v>
      </c>
      <c r="J4553" s="4">
        <v>50838301.899999999</v>
      </c>
      <c r="K4553" s="12">
        <v>7834.5356603482815</v>
      </c>
      <c r="L4553" s="12">
        <v>7834.5356603482815</v>
      </c>
      <c r="N4553">
        <v>0</v>
      </c>
    </row>
    <row r="4554" spans="1:14" x14ac:dyDescent="0.3">
      <c r="A4554">
        <v>421610</v>
      </c>
      <c r="B4554">
        <v>4216107</v>
      </c>
      <c r="C4554" t="s">
        <v>1406</v>
      </c>
      <c r="D4554" t="s">
        <v>4160</v>
      </c>
      <c r="E4554" t="s">
        <v>5336</v>
      </c>
      <c r="F4554" t="s">
        <v>5339</v>
      </c>
      <c r="G4554" s="4">
        <v>9343</v>
      </c>
      <c r="H4554" s="4">
        <v>9343</v>
      </c>
      <c r="I4554">
        <v>0.76500000000000001</v>
      </c>
      <c r="J4554" s="4">
        <v>61827994.140000001</v>
      </c>
      <c r="K4554" s="12">
        <v>6617.5740276142569</v>
      </c>
      <c r="L4554" s="12">
        <v>6617.5740276142569</v>
      </c>
      <c r="N4554">
        <v>0.125</v>
      </c>
    </row>
    <row r="4555" spans="1:14" x14ac:dyDescent="0.3">
      <c r="A4555">
        <v>421620</v>
      </c>
      <c r="B4555">
        <v>4216206</v>
      </c>
      <c r="C4555" t="s">
        <v>4373</v>
      </c>
      <c r="D4555" t="s">
        <v>4160</v>
      </c>
      <c r="E4555" t="s">
        <v>5336</v>
      </c>
      <c r="F4555" t="s">
        <v>5339</v>
      </c>
      <c r="G4555" s="4">
        <v>56726</v>
      </c>
      <c r="H4555" s="4">
        <v>56726</v>
      </c>
      <c r="I4555">
        <v>0.76200000000000001</v>
      </c>
      <c r="J4555" s="4">
        <v>591435806.83000004</v>
      </c>
      <c r="K4555" s="12">
        <v>10426.185643796496</v>
      </c>
      <c r="L4555" s="12">
        <v>10426.185643796496</v>
      </c>
      <c r="M4555">
        <v>1.0277777777777779</v>
      </c>
      <c r="N4555">
        <v>0.25</v>
      </c>
    </row>
    <row r="4556" spans="1:14" x14ac:dyDescent="0.3">
      <c r="A4556">
        <v>421625</v>
      </c>
      <c r="B4556">
        <v>4216255</v>
      </c>
      <c r="C4556" t="s">
        <v>4374</v>
      </c>
      <c r="D4556" t="s">
        <v>4160</v>
      </c>
      <c r="E4556" t="s">
        <v>5336</v>
      </c>
      <c r="F4556" t="s">
        <v>5339</v>
      </c>
      <c r="G4556" s="4">
        <v>6467</v>
      </c>
      <c r="H4556" s="4">
        <v>6467</v>
      </c>
      <c r="I4556">
        <v>0.76100000000000001</v>
      </c>
      <c r="J4556" s="4"/>
      <c r="K4556" s="12">
        <v>8413</v>
      </c>
      <c r="L4556" s="12">
        <v>8413</v>
      </c>
      <c r="N4556">
        <v>0</v>
      </c>
    </row>
    <row r="4557" spans="1:14" x14ac:dyDescent="0.3">
      <c r="A4557">
        <v>421630</v>
      </c>
      <c r="B4557">
        <v>4216305</v>
      </c>
      <c r="C4557" t="s">
        <v>635</v>
      </c>
      <c r="D4557" t="s">
        <v>4160</v>
      </c>
      <c r="E4557" t="s">
        <v>5336</v>
      </c>
      <c r="F4557" t="s">
        <v>5339</v>
      </c>
      <c r="G4557" s="4">
        <v>35336</v>
      </c>
      <c r="H4557" s="4">
        <v>35336</v>
      </c>
      <c r="I4557">
        <v>0.74</v>
      </c>
      <c r="J4557" s="4">
        <v>213944030.83000001</v>
      </c>
      <c r="K4557" s="12">
        <v>6054.5627923364282</v>
      </c>
      <c r="L4557" s="12">
        <v>6054.5627923364282</v>
      </c>
      <c r="N4557">
        <v>0</v>
      </c>
    </row>
    <row r="4558" spans="1:14" x14ac:dyDescent="0.3">
      <c r="A4558">
        <v>421635</v>
      </c>
      <c r="B4558">
        <v>4216354</v>
      </c>
      <c r="C4558" t="s">
        <v>4375</v>
      </c>
      <c r="D4558" t="s">
        <v>4160</v>
      </c>
      <c r="E4558" t="s">
        <v>5336</v>
      </c>
      <c r="F4558" t="s">
        <v>5339</v>
      </c>
      <c r="G4558" s="4">
        <v>4827</v>
      </c>
      <c r="H4558" s="4">
        <v>4827</v>
      </c>
      <c r="I4558">
        <v>0.73799999999999999</v>
      </c>
      <c r="J4558" s="4">
        <v>48834276.340000004</v>
      </c>
      <c r="K4558" s="12">
        <v>10116.900008286721</v>
      </c>
      <c r="L4558" s="12">
        <v>10116.900008286721</v>
      </c>
      <c r="N4558">
        <v>0.125</v>
      </c>
    </row>
    <row r="4559" spans="1:14" x14ac:dyDescent="0.3">
      <c r="A4559">
        <v>421640</v>
      </c>
      <c r="B4559">
        <v>4216404</v>
      </c>
      <c r="C4559" t="s">
        <v>4376</v>
      </c>
      <c r="D4559" t="s">
        <v>4160</v>
      </c>
      <c r="E4559" t="s">
        <v>5336</v>
      </c>
      <c r="F4559" t="s">
        <v>5339</v>
      </c>
      <c r="G4559" s="4">
        <v>9278</v>
      </c>
      <c r="H4559" s="4">
        <v>9278</v>
      </c>
      <c r="I4559">
        <v>0.69499999999999995</v>
      </c>
      <c r="J4559" s="4">
        <v>58441935.390000001</v>
      </c>
      <c r="K4559" s="12">
        <v>6298.9798868290582</v>
      </c>
      <c r="L4559" s="12">
        <v>6298.9798868290582</v>
      </c>
      <c r="M4559">
        <v>1.444444444444444</v>
      </c>
      <c r="N4559">
        <v>0.25</v>
      </c>
    </row>
    <row r="4560" spans="1:14" x14ac:dyDescent="0.3">
      <c r="A4560">
        <v>421650</v>
      </c>
      <c r="B4560">
        <v>4216503</v>
      </c>
      <c r="C4560" t="s">
        <v>4377</v>
      </c>
      <c r="D4560" t="s">
        <v>4160</v>
      </c>
      <c r="E4560" t="s">
        <v>5336</v>
      </c>
      <c r="F4560" t="s">
        <v>5339</v>
      </c>
      <c r="G4560" s="4">
        <v>26982</v>
      </c>
      <c r="H4560" s="4">
        <v>26982</v>
      </c>
      <c r="I4560">
        <v>0.68700000000000006</v>
      </c>
      <c r="J4560" s="4">
        <v>141349982.38999999</v>
      </c>
      <c r="K4560" s="12">
        <v>5238.6769842858193</v>
      </c>
      <c r="L4560" s="12">
        <v>5238.6769842858193</v>
      </c>
      <c r="M4560">
        <v>0.86111111111111116</v>
      </c>
      <c r="N4560">
        <v>0.25</v>
      </c>
    </row>
    <row r="4561" spans="1:14" x14ac:dyDescent="0.3">
      <c r="A4561">
        <v>421660</v>
      </c>
      <c r="B4561">
        <v>4216602</v>
      </c>
      <c r="C4561" t="s">
        <v>4378</v>
      </c>
      <c r="D4561" t="s">
        <v>4160</v>
      </c>
      <c r="E4561" t="s">
        <v>5336</v>
      </c>
      <c r="F4561" t="s">
        <v>5339</v>
      </c>
      <c r="G4561" s="4">
        <v>295658</v>
      </c>
      <c r="H4561" s="4">
        <v>200000</v>
      </c>
      <c r="I4561">
        <v>0.80900000000000005</v>
      </c>
      <c r="J4561" s="4">
        <v>1424844777.96</v>
      </c>
      <c r="K4561" s="12">
        <v>7124.2238898000005</v>
      </c>
      <c r="L4561" s="12">
        <v>7124.2238898000005</v>
      </c>
      <c r="M4561">
        <v>1.2777777777777779</v>
      </c>
      <c r="N4561">
        <v>0.375</v>
      </c>
    </row>
    <row r="4562" spans="1:14" x14ac:dyDescent="0.3">
      <c r="A4562">
        <v>421670</v>
      </c>
      <c r="B4562">
        <v>4216701</v>
      </c>
      <c r="C4562" t="s">
        <v>4379</v>
      </c>
      <c r="D4562" t="s">
        <v>4160</v>
      </c>
      <c r="E4562" t="s">
        <v>5336</v>
      </c>
      <c r="F4562" t="s">
        <v>5339</v>
      </c>
      <c r="G4562" s="4">
        <v>14538</v>
      </c>
      <c r="H4562" s="4">
        <v>14538</v>
      </c>
      <c r="I4562">
        <v>0.73099999999999998</v>
      </c>
      <c r="J4562" s="4">
        <v>97543464.540000007</v>
      </c>
      <c r="K4562" s="12">
        <v>6709.5518324391251</v>
      </c>
      <c r="L4562" s="12">
        <v>6709.5518324391251</v>
      </c>
      <c r="N4562">
        <v>0</v>
      </c>
    </row>
    <row r="4563" spans="1:14" x14ac:dyDescent="0.3">
      <c r="A4563">
        <v>421680</v>
      </c>
      <c r="B4563">
        <v>4216800</v>
      </c>
      <c r="C4563" t="s">
        <v>4380</v>
      </c>
      <c r="D4563" t="s">
        <v>4160</v>
      </c>
      <c r="E4563" t="s">
        <v>5336</v>
      </c>
      <c r="F4563" t="s">
        <v>5339</v>
      </c>
      <c r="G4563" s="4">
        <v>8706</v>
      </c>
      <c r="H4563" s="4">
        <v>8706</v>
      </c>
      <c r="I4563">
        <v>0.63600000000000001</v>
      </c>
      <c r="J4563" s="4">
        <v>51406802.909999996</v>
      </c>
      <c r="K4563" s="12">
        <v>5904.7556753962781</v>
      </c>
      <c r="L4563" s="12">
        <v>5904.7556753962781</v>
      </c>
      <c r="N4563">
        <v>0.125</v>
      </c>
    </row>
    <row r="4564" spans="1:14" x14ac:dyDescent="0.3">
      <c r="A4564">
        <v>421690</v>
      </c>
      <c r="B4564">
        <v>4216909</v>
      </c>
      <c r="C4564" t="s">
        <v>4381</v>
      </c>
      <c r="D4564" t="s">
        <v>4160</v>
      </c>
      <c r="E4564" t="s">
        <v>5336</v>
      </c>
      <c r="F4564" t="s">
        <v>5339</v>
      </c>
      <c r="G4564" s="4">
        <v>26056</v>
      </c>
      <c r="H4564" s="4">
        <v>26056</v>
      </c>
      <c r="I4564">
        <v>0.749</v>
      </c>
      <c r="J4564" s="4">
        <v>184344999.15000001</v>
      </c>
      <c r="K4564" s="12">
        <v>7074.9539127264352</v>
      </c>
      <c r="L4564" s="12">
        <v>7074.9539127264352</v>
      </c>
      <c r="M4564">
        <v>1</v>
      </c>
      <c r="N4564">
        <v>0.25</v>
      </c>
    </row>
    <row r="4565" spans="1:14" x14ac:dyDescent="0.3">
      <c r="A4565">
        <v>421700</v>
      </c>
      <c r="B4565">
        <v>4217006</v>
      </c>
      <c r="C4565" t="s">
        <v>4382</v>
      </c>
      <c r="D4565" t="s">
        <v>4160</v>
      </c>
      <c r="E4565" t="s">
        <v>5336</v>
      </c>
      <c r="F4565" t="s">
        <v>5339</v>
      </c>
      <c r="G4565" s="4">
        <v>14444</v>
      </c>
      <c r="H4565" s="4">
        <v>14444</v>
      </c>
      <c r="I4565">
        <v>0.755</v>
      </c>
      <c r="J4565" s="4">
        <v>107757502.01000001</v>
      </c>
      <c r="K4565" s="12">
        <v>7460.3643042093609</v>
      </c>
      <c r="L4565" s="12">
        <v>7460.3643042093609</v>
      </c>
      <c r="N4565">
        <v>0.125</v>
      </c>
    </row>
    <row r="4566" spans="1:14" x14ac:dyDescent="0.3">
      <c r="A4566">
        <v>421710</v>
      </c>
      <c r="B4566">
        <v>4217105</v>
      </c>
      <c r="C4566" t="s">
        <v>4383</v>
      </c>
      <c r="D4566" t="s">
        <v>4160</v>
      </c>
      <c r="E4566" t="s">
        <v>5336</v>
      </c>
      <c r="F4566" t="s">
        <v>5339</v>
      </c>
      <c r="G4566" s="4">
        <v>3520</v>
      </c>
      <c r="H4566" s="4">
        <v>3520</v>
      </c>
      <c r="I4566">
        <v>0.74199999999999999</v>
      </c>
      <c r="J4566" s="4">
        <v>35855737.189999998</v>
      </c>
      <c r="K4566" s="12">
        <v>10186.288974431818</v>
      </c>
      <c r="L4566" s="12">
        <v>10186.288974431818</v>
      </c>
      <c r="N4566">
        <v>0</v>
      </c>
    </row>
    <row r="4567" spans="1:14" x14ac:dyDescent="0.3">
      <c r="A4567">
        <v>421715</v>
      </c>
      <c r="B4567">
        <v>4217154</v>
      </c>
      <c r="C4567" t="s">
        <v>4384</v>
      </c>
      <c r="D4567" t="s">
        <v>4160</v>
      </c>
      <c r="E4567" t="s">
        <v>5336</v>
      </c>
      <c r="F4567" t="s">
        <v>5339</v>
      </c>
      <c r="G4567" s="4">
        <v>1777</v>
      </c>
      <c r="H4567" s="4">
        <v>1777</v>
      </c>
      <c r="I4567">
        <v>0.71</v>
      </c>
      <c r="J4567" s="4">
        <v>30933764.91</v>
      </c>
      <c r="K4567" s="12">
        <v>17407.858700056273</v>
      </c>
      <c r="L4567" s="12">
        <v>14712.97</v>
      </c>
      <c r="N4567">
        <v>0</v>
      </c>
    </row>
    <row r="4568" spans="1:14" x14ac:dyDescent="0.3">
      <c r="A4568">
        <v>421720</v>
      </c>
      <c r="B4568">
        <v>4217204</v>
      </c>
      <c r="C4568" t="s">
        <v>4385</v>
      </c>
      <c r="D4568" t="s">
        <v>4160</v>
      </c>
      <c r="E4568" t="s">
        <v>5336</v>
      </c>
      <c r="F4568" t="s">
        <v>5339</v>
      </c>
      <c r="G4568" s="4">
        <v>47724</v>
      </c>
      <c r="H4568" s="4">
        <v>47724</v>
      </c>
      <c r="I4568">
        <v>0.80100000000000005</v>
      </c>
      <c r="J4568" s="4">
        <v>249672915.05000001</v>
      </c>
      <c r="K4568" s="12">
        <v>5231.6007679574222</v>
      </c>
      <c r="L4568" s="12">
        <v>5231.6007679574222</v>
      </c>
      <c r="M4568">
        <v>1.666666666666667</v>
      </c>
      <c r="N4568">
        <v>0.125</v>
      </c>
    </row>
    <row r="4569" spans="1:14" x14ac:dyDescent="0.3">
      <c r="A4569">
        <v>421725</v>
      </c>
      <c r="B4569">
        <v>4217253</v>
      </c>
      <c r="C4569" t="s">
        <v>4386</v>
      </c>
      <c r="D4569" t="s">
        <v>4160</v>
      </c>
      <c r="E4569" t="s">
        <v>5336</v>
      </c>
      <c r="F4569" t="s">
        <v>5339</v>
      </c>
      <c r="G4569" s="4">
        <v>6175</v>
      </c>
      <c r="H4569" s="4">
        <v>6175</v>
      </c>
      <c r="I4569">
        <v>0.73399999999999999</v>
      </c>
      <c r="J4569" s="4">
        <v>51371248.630000003</v>
      </c>
      <c r="K4569" s="12">
        <v>8319.230547368421</v>
      </c>
      <c r="L4569" s="12">
        <v>8319.230547368421</v>
      </c>
      <c r="M4569">
        <v>1.4444444444444451</v>
      </c>
      <c r="N4569">
        <v>0.375</v>
      </c>
    </row>
    <row r="4570" spans="1:14" x14ac:dyDescent="0.3">
      <c r="A4570">
        <v>421730</v>
      </c>
      <c r="B4570">
        <v>4217303</v>
      </c>
      <c r="C4570" t="s">
        <v>4387</v>
      </c>
      <c r="D4570" t="s">
        <v>4160</v>
      </c>
      <c r="E4570" t="s">
        <v>5336</v>
      </c>
      <c r="F4570" t="s">
        <v>5339</v>
      </c>
      <c r="G4570" s="4">
        <v>10799</v>
      </c>
      <c r="H4570" s="4">
        <v>10799</v>
      </c>
      <c r="I4570">
        <v>0.755</v>
      </c>
      <c r="J4570" s="4">
        <v>78535544.719999999</v>
      </c>
      <c r="K4570" s="12">
        <v>7272.4830743587372</v>
      </c>
      <c r="L4570" s="12">
        <v>7272.4830743587372</v>
      </c>
      <c r="N4570">
        <v>0.25</v>
      </c>
    </row>
    <row r="4571" spans="1:14" x14ac:dyDescent="0.3">
      <c r="A4571">
        <v>421740</v>
      </c>
      <c r="B4571">
        <v>4217402</v>
      </c>
      <c r="C4571" t="s">
        <v>4388</v>
      </c>
      <c r="D4571" t="s">
        <v>4160</v>
      </c>
      <c r="E4571" t="s">
        <v>5336</v>
      </c>
      <c r="F4571" t="s">
        <v>5339</v>
      </c>
      <c r="G4571" s="4">
        <v>21710</v>
      </c>
      <c r="H4571" s="4">
        <v>21710</v>
      </c>
      <c r="I4571">
        <v>0.76900000000000002</v>
      </c>
      <c r="J4571" s="4">
        <v>127481867.38</v>
      </c>
      <c r="K4571" s="12">
        <v>5872.0344256103172</v>
      </c>
      <c r="L4571" s="12">
        <v>5872.0344256103172</v>
      </c>
      <c r="M4571">
        <v>1.444444444444444</v>
      </c>
      <c r="N4571">
        <v>0.25</v>
      </c>
    </row>
    <row r="4572" spans="1:14" x14ac:dyDescent="0.3">
      <c r="A4572">
        <v>421750</v>
      </c>
      <c r="B4572">
        <v>4217501</v>
      </c>
      <c r="C4572" t="s">
        <v>4389</v>
      </c>
      <c r="D4572" t="s">
        <v>4160</v>
      </c>
      <c r="E4572" t="s">
        <v>5336</v>
      </c>
      <c r="F4572" t="s">
        <v>5339</v>
      </c>
      <c r="G4572" s="4">
        <v>19399</v>
      </c>
      <c r="H4572" s="4">
        <v>19399</v>
      </c>
      <c r="I4572">
        <v>0.77900000000000003</v>
      </c>
      <c r="J4572" s="4">
        <v>134866606.41</v>
      </c>
      <c r="K4572" s="12">
        <v>6952.2452915098711</v>
      </c>
      <c r="L4572" s="12">
        <v>6952.2452915098711</v>
      </c>
      <c r="N4572">
        <v>0</v>
      </c>
    </row>
    <row r="4573" spans="1:14" x14ac:dyDescent="0.3">
      <c r="A4573">
        <v>421755</v>
      </c>
      <c r="B4573">
        <v>4217550</v>
      </c>
      <c r="C4573" t="s">
        <v>4390</v>
      </c>
      <c r="D4573" t="s">
        <v>4160</v>
      </c>
      <c r="E4573" t="s">
        <v>5336</v>
      </c>
      <c r="F4573" t="s">
        <v>5339</v>
      </c>
      <c r="G4573" s="4">
        <v>3370</v>
      </c>
      <c r="H4573" s="4">
        <v>3370</v>
      </c>
      <c r="I4573">
        <v>0.77300000000000002</v>
      </c>
      <c r="J4573" s="4">
        <v>38421902.609999999</v>
      </c>
      <c r="K4573" s="12">
        <v>11401.158044510386</v>
      </c>
      <c r="L4573" s="12">
        <v>11401.158044510386</v>
      </c>
      <c r="N4573">
        <v>0</v>
      </c>
    </row>
    <row r="4574" spans="1:14" x14ac:dyDescent="0.3">
      <c r="A4574">
        <v>421760</v>
      </c>
      <c r="B4574">
        <v>4217600</v>
      </c>
      <c r="C4574" t="s">
        <v>4391</v>
      </c>
      <c r="D4574" t="s">
        <v>4160</v>
      </c>
      <c r="E4574" t="s">
        <v>5336</v>
      </c>
      <c r="F4574" t="s">
        <v>5339</v>
      </c>
      <c r="G4574" s="4">
        <v>14156</v>
      </c>
      <c r="H4574" s="4">
        <v>14156</v>
      </c>
      <c r="I4574">
        <v>0.77400000000000002</v>
      </c>
      <c r="J4574" s="4">
        <v>86746242.489999995</v>
      </c>
      <c r="K4574" s="12">
        <v>6127.8781075162469</v>
      </c>
      <c r="L4574" s="12">
        <v>6127.8781075162469</v>
      </c>
      <c r="N4574">
        <v>0.375</v>
      </c>
    </row>
    <row r="4575" spans="1:14" x14ac:dyDescent="0.3">
      <c r="A4575">
        <v>421770</v>
      </c>
      <c r="B4575">
        <v>4217709</v>
      </c>
      <c r="C4575" t="s">
        <v>4392</v>
      </c>
      <c r="D4575" t="s">
        <v>4160</v>
      </c>
      <c r="E4575" t="s">
        <v>5336</v>
      </c>
      <c r="F4575" t="s">
        <v>5339</v>
      </c>
      <c r="G4575" s="4">
        <v>31722</v>
      </c>
      <c r="H4575" s="4">
        <v>31722</v>
      </c>
      <c r="I4575">
        <v>0.72799999999999998</v>
      </c>
      <c r="J4575" s="4">
        <v>170813505.80000001</v>
      </c>
      <c r="K4575" s="12">
        <v>5384.7016518504515</v>
      </c>
      <c r="L4575" s="12">
        <v>5384.7016518504515</v>
      </c>
      <c r="M4575">
        <v>-0.13888888888888901</v>
      </c>
      <c r="N4575">
        <v>0.25</v>
      </c>
    </row>
    <row r="4576" spans="1:14" x14ac:dyDescent="0.3">
      <c r="A4576">
        <v>421775</v>
      </c>
      <c r="B4576">
        <v>4217758</v>
      </c>
      <c r="C4576" t="s">
        <v>4393</v>
      </c>
      <c r="D4576" t="s">
        <v>4160</v>
      </c>
      <c r="E4576" t="s">
        <v>5336</v>
      </c>
      <c r="F4576" t="s">
        <v>5339</v>
      </c>
      <c r="G4576" s="4">
        <v>2900</v>
      </c>
      <c r="H4576" s="4">
        <v>2900</v>
      </c>
      <c r="I4576">
        <v>0.70699999999999996</v>
      </c>
      <c r="J4576" s="4">
        <v>36973764.450000003</v>
      </c>
      <c r="K4576" s="12">
        <v>12749.573948275864</v>
      </c>
      <c r="L4576" s="12">
        <v>12749.573948275864</v>
      </c>
      <c r="N4576">
        <v>0.125</v>
      </c>
    </row>
    <row r="4577" spans="1:14" x14ac:dyDescent="0.3">
      <c r="A4577">
        <v>421780</v>
      </c>
      <c r="B4577">
        <v>4217808</v>
      </c>
      <c r="C4577" t="s">
        <v>4394</v>
      </c>
      <c r="D4577" t="s">
        <v>4160</v>
      </c>
      <c r="E4577" t="s">
        <v>5336</v>
      </c>
      <c r="F4577" t="s">
        <v>5339</v>
      </c>
      <c r="G4577" s="4">
        <v>18909</v>
      </c>
      <c r="H4577" s="4">
        <v>18909</v>
      </c>
      <c r="I4577">
        <v>0.76100000000000001</v>
      </c>
      <c r="J4577" s="4">
        <v>132814350.01000001</v>
      </c>
      <c r="K4577" s="12">
        <v>7023.8695864403198</v>
      </c>
      <c r="L4577" s="12">
        <v>7023.8695864403198</v>
      </c>
      <c r="N4577">
        <v>0</v>
      </c>
    </row>
    <row r="4578" spans="1:14" x14ac:dyDescent="0.3">
      <c r="A4578">
        <v>421790</v>
      </c>
      <c r="B4578">
        <v>4217907</v>
      </c>
      <c r="C4578" t="s">
        <v>1229</v>
      </c>
      <c r="D4578" t="s">
        <v>4160</v>
      </c>
      <c r="E4578" t="s">
        <v>5336</v>
      </c>
      <c r="F4578" t="s">
        <v>5339</v>
      </c>
      <c r="G4578" s="4">
        <v>8144</v>
      </c>
      <c r="H4578" s="4">
        <v>8144</v>
      </c>
      <c r="I4578">
        <v>0.73699999999999999</v>
      </c>
      <c r="J4578" s="4">
        <v>77335913.969999999</v>
      </c>
      <c r="K4578" s="12">
        <v>9496.0601633104125</v>
      </c>
      <c r="L4578" s="12">
        <v>9496.0601633104125</v>
      </c>
      <c r="N4578">
        <v>0.125</v>
      </c>
    </row>
    <row r="4579" spans="1:14" x14ac:dyDescent="0.3">
      <c r="A4579">
        <v>421795</v>
      </c>
      <c r="B4579">
        <v>4217956</v>
      </c>
      <c r="C4579" t="s">
        <v>4395</v>
      </c>
      <c r="D4579" t="s">
        <v>4160</v>
      </c>
      <c r="E4579" t="s">
        <v>5336</v>
      </c>
      <c r="F4579" t="s">
        <v>5339</v>
      </c>
      <c r="G4579" s="4">
        <v>2535</v>
      </c>
      <c r="H4579" s="4">
        <v>2535</v>
      </c>
      <c r="I4579">
        <v>0.71699999999999997</v>
      </c>
      <c r="J4579" s="4">
        <v>32824019.539999999</v>
      </c>
      <c r="K4579" s="12">
        <v>12948.331179487179</v>
      </c>
      <c r="L4579" s="12">
        <v>12948.331179487179</v>
      </c>
      <c r="M4579">
        <v>0.86111111111111094</v>
      </c>
      <c r="N4579">
        <v>0.375</v>
      </c>
    </row>
    <row r="4580" spans="1:14" x14ac:dyDescent="0.3">
      <c r="A4580">
        <v>421800</v>
      </c>
      <c r="B4580">
        <v>4218004</v>
      </c>
      <c r="C4580" t="s">
        <v>4396</v>
      </c>
      <c r="D4580" t="s">
        <v>4160</v>
      </c>
      <c r="E4580" t="s">
        <v>5336</v>
      </c>
      <c r="F4580" t="s">
        <v>5339</v>
      </c>
      <c r="G4580" s="4">
        <v>58695</v>
      </c>
      <c r="H4580" s="4">
        <v>58695</v>
      </c>
      <c r="I4580">
        <v>0.76</v>
      </c>
      <c r="J4580" s="4">
        <v>345130479.99000001</v>
      </c>
      <c r="K4580" s="12">
        <v>5880.0661042678257</v>
      </c>
      <c r="L4580" s="12">
        <v>5880.0661042678257</v>
      </c>
      <c r="N4580">
        <v>0</v>
      </c>
    </row>
    <row r="4581" spans="1:14" x14ac:dyDescent="0.3">
      <c r="A4581">
        <v>421810</v>
      </c>
      <c r="B4581">
        <v>4218103</v>
      </c>
      <c r="C4581" t="s">
        <v>4397</v>
      </c>
      <c r="D4581" t="s">
        <v>4160</v>
      </c>
      <c r="E4581" t="s">
        <v>5336</v>
      </c>
      <c r="F4581" t="s">
        <v>5339</v>
      </c>
      <c r="G4581" s="4">
        <v>5503</v>
      </c>
      <c r="H4581" s="4">
        <v>5503</v>
      </c>
      <c r="I4581">
        <v>0.72</v>
      </c>
      <c r="J4581" s="4">
        <v>50149553.609999999</v>
      </c>
      <c r="K4581" s="12">
        <v>9113.1298582591317</v>
      </c>
      <c r="L4581" s="12">
        <v>9113.1298582591317</v>
      </c>
      <c r="N4581">
        <v>0</v>
      </c>
    </row>
    <row r="4582" spans="1:14" x14ac:dyDescent="0.3">
      <c r="A4582">
        <v>421820</v>
      </c>
      <c r="B4582">
        <v>4218202</v>
      </c>
      <c r="C4582" t="s">
        <v>4398</v>
      </c>
      <c r="D4582" t="s">
        <v>4160</v>
      </c>
      <c r="E4582" t="s">
        <v>5336</v>
      </c>
      <c r="F4582" t="s">
        <v>5339</v>
      </c>
      <c r="G4582" s="4">
        <v>49768</v>
      </c>
      <c r="H4582" s="4">
        <v>49768</v>
      </c>
      <c r="I4582">
        <v>0.78400000000000003</v>
      </c>
      <c r="J4582" s="4">
        <v>298904990.27999997</v>
      </c>
      <c r="K4582" s="12">
        <v>6005.9674947757585</v>
      </c>
      <c r="L4582" s="12">
        <v>6005.9674947757585</v>
      </c>
      <c r="N4582">
        <v>0.125</v>
      </c>
    </row>
    <row r="4583" spans="1:14" x14ac:dyDescent="0.3">
      <c r="A4583">
        <v>421825</v>
      </c>
      <c r="B4583">
        <v>4218251</v>
      </c>
      <c r="C4583" t="s">
        <v>4399</v>
      </c>
      <c r="D4583" t="s">
        <v>4160</v>
      </c>
      <c r="E4583" t="s">
        <v>5336</v>
      </c>
      <c r="F4583" t="s">
        <v>5339</v>
      </c>
      <c r="G4583" s="4">
        <v>7521</v>
      </c>
      <c r="H4583" s="4">
        <v>7521</v>
      </c>
      <c r="I4583">
        <v>0.65900000000000003</v>
      </c>
      <c r="J4583" s="4">
        <v>59787805.509999998</v>
      </c>
      <c r="K4583" s="12">
        <v>7949.4489442893228</v>
      </c>
      <c r="L4583" s="12">
        <v>7949.4489442893228</v>
      </c>
      <c r="N4583">
        <v>0</v>
      </c>
    </row>
    <row r="4584" spans="1:14" x14ac:dyDescent="0.3">
      <c r="A4584">
        <v>421830</v>
      </c>
      <c r="B4584">
        <v>4218301</v>
      </c>
      <c r="C4584" t="s">
        <v>4400</v>
      </c>
      <c r="D4584" t="s">
        <v>4160</v>
      </c>
      <c r="E4584" t="s">
        <v>5336</v>
      </c>
      <c r="F4584" t="s">
        <v>5339</v>
      </c>
      <c r="G4584" s="4">
        <v>20525</v>
      </c>
      <c r="H4584" s="4">
        <v>20525</v>
      </c>
      <c r="I4584">
        <v>0.70599999999999996</v>
      </c>
      <c r="J4584" s="4">
        <v>173253039.28</v>
      </c>
      <c r="K4584" s="12">
        <v>8441.0737773447017</v>
      </c>
      <c r="L4584" s="12">
        <v>8441.0737773447017</v>
      </c>
      <c r="N4584">
        <v>0</v>
      </c>
    </row>
    <row r="4585" spans="1:14" x14ac:dyDescent="0.3">
      <c r="A4585">
        <v>421835</v>
      </c>
      <c r="B4585">
        <v>4218350</v>
      </c>
      <c r="C4585" t="s">
        <v>4401</v>
      </c>
      <c r="D4585" t="s">
        <v>4160</v>
      </c>
      <c r="E4585" t="s">
        <v>5336</v>
      </c>
      <c r="F4585" t="s">
        <v>5339</v>
      </c>
      <c r="G4585" s="4">
        <v>3920</v>
      </c>
      <c r="H4585" s="4">
        <v>3920</v>
      </c>
      <c r="I4585">
        <v>0.77400000000000002</v>
      </c>
      <c r="J4585" s="4">
        <v>47478077.619999997</v>
      </c>
      <c r="K4585" s="12">
        <v>12111.754494897959</v>
      </c>
      <c r="L4585" s="12">
        <v>12111.754494897959</v>
      </c>
      <c r="M4585">
        <v>0.41666666666666657</v>
      </c>
      <c r="N4585">
        <v>0.25</v>
      </c>
    </row>
    <row r="4586" spans="1:14" x14ac:dyDescent="0.3">
      <c r="A4586">
        <v>421840</v>
      </c>
      <c r="B4586">
        <v>4218400</v>
      </c>
      <c r="C4586" t="s">
        <v>4402</v>
      </c>
      <c r="D4586" t="s">
        <v>4160</v>
      </c>
      <c r="E4586" t="s">
        <v>5336</v>
      </c>
      <c r="F4586" t="s">
        <v>5339</v>
      </c>
      <c r="G4586" s="4">
        <v>7633</v>
      </c>
      <c r="H4586" s="4">
        <v>7633</v>
      </c>
      <c r="I4586">
        <v>0.72899999999999998</v>
      </c>
      <c r="J4586" s="4">
        <v>49007541.520000003</v>
      </c>
      <c r="K4586" s="12">
        <v>6420.4823162583525</v>
      </c>
      <c r="L4586" s="12">
        <v>6420.4823162583525</v>
      </c>
      <c r="N4586">
        <v>0</v>
      </c>
    </row>
    <row r="4587" spans="1:14" x14ac:dyDescent="0.3">
      <c r="A4587">
        <v>421850</v>
      </c>
      <c r="B4587">
        <v>4218509</v>
      </c>
      <c r="C4587" t="s">
        <v>4403</v>
      </c>
      <c r="D4587" t="s">
        <v>4160</v>
      </c>
      <c r="E4587" t="s">
        <v>5336</v>
      </c>
      <c r="F4587" t="s">
        <v>5339</v>
      </c>
      <c r="G4587" s="4">
        <v>9531</v>
      </c>
      <c r="H4587" s="4">
        <v>9531</v>
      </c>
      <c r="I4587">
        <v>0.79500000000000004</v>
      </c>
      <c r="J4587" s="4">
        <v>79886934.400000006</v>
      </c>
      <c r="K4587" s="12">
        <v>8381.7998531109024</v>
      </c>
      <c r="L4587" s="12">
        <v>8381.7998531109024</v>
      </c>
      <c r="N4587">
        <v>0.125</v>
      </c>
    </row>
    <row r="4588" spans="1:14" x14ac:dyDescent="0.3">
      <c r="A4588">
        <v>421860</v>
      </c>
      <c r="B4588">
        <v>4218608</v>
      </c>
      <c r="C4588" t="s">
        <v>4404</v>
      </c>
      <c r="D4588" t="s">
        <v>4160</v>
      </c>
      <c r="E4588" t="s">
        <v>5336</v>
      </c>
      <c r="F4588" t="s">
        <v>5339</v>
      </c>
      <c r="G4588" s="4">
        <v>7599</v>
      </c>
      <c r="H4588" s="4">
        <v>7599</v>
      </c>
      <c r="I4588">
        <v>0.77500000000000002</v>
      </c>
      <c r="J4588" s="4">
        <v>58017126.049999997</v>
      </c>
      <c r="K4588" s="12">
        <v>7634.8369588103697</v>
      </c>
      <c r="L4588" s="12">
        <v>7634.8369588103697</v>
      </c>
      <c r="M4588">
        <v>0.19444444444444439</v>
      </c>
      <c r="N4588">
        <v>0.375</v>
      </c>
    </row>
    <row r="4589" spans="1:14" x14ac:dyDescent="0.3">
      <c r="A4589">
        <v>421870</v>
      </c>
      <c r="B4589">
        <v>4218707</v>
      </c>
      <c r="C4589" t="s">
        <v>4405</v>
      </c>
      <c r="D4589" t="s">
        <v>4160</v>
      </c>
      <c r="E4589" t="s">
        <v>5336</v>
      </c>
      <c r="F4589" t="s">
        <v>5339</v>
      </c>
      <c r="G4589" s="4">
        <v>116725</v>
      </c>
      <c r="H4589" s="4">
        <v>116725</v>
      </c>
      <c r="I4589">
        <v>0.79600000000000004</v>
      </c>
      <c r="J4589" s="4">
        <v>505631821.61000001</v>
      </c>
      <c r="K4589" s="12">
        <v>4331.8211318055255</v>
      </c>
      <c r="L4589" s="12">
        <v>4331.8211318055255</v>
      </c>
      <c r="M4589">
        <v>1.6111111111111109</v>
      </c>
      <c r="N4589">
        <v>0.5</v>
      </c>
    </row>
    <row r="4590" spans="1:14" x14ac:dyDescent="0.3">
      <c r="A4590">
        <v>421875</v>
      </c>
      <c r="B4590">
        <v>4218756</v>
      </c>
      <c r="C4590" t="s">
        <v>4406</v>
      </c>
      <c r="D4590" t="s">
        <v>4160</v>
      </c>
      <c r="E4590" t="s">
        <v>5336</v>
      </c>
      <c r="F4590" t="s">
        <v>5339</v>
      </c>
      <c r="G4590" s="4">
        <v>5081</v>
      </c>
      <c r="H4590" s="4">
        <v>5081</v>
      </c>
      <c r="I4590">
        <v>0.752</v>
      </c>
      <c r="J4590" s="4">
        <v>50360394.170000002</v>
      </c>
      <c r="K4590" s="12">
        <v>9911.5123341861836</v>
      </c>
      <c r="L4590" s="12">
        <v>9911.5123341861836</v>
      </c>
      <c r="N4590">
        <v>0</v>
      </c>
    </row>
    <row r="4591" spans="1:14" x14ac:dyDescent="0.3">
      <c r="A4591">
        <v>421880</v>
      </c>
      <c r="B4591">
        <v>4218806</v>
      </c>
      <c r="C4591" t="s">
        <v>4147</v>
      </c>
      <c r="D4591" t="s">
        <v>4160</v>
      </c>
      <c r="E4591" t="s">
        <v>5336</v>
      </c>
      <c r="F4591" t="s">
        <v>5339</v>
      </c>
      <c r="G4591" s="4">
        <v>13604</v>
      </c>
      <c r="H4591" s="4">
        <v>13604</v>
      </c>
      <c r="I4591">
        <v>0.74</v>
      </c>
      <c r="J4591" s="4">
        <v>85850767.25</v>
      </c>
      <c r="K4591" s="12">
        <v>6310.7003271096737</v>
      </c>
      <c r="L4591" s="12">
        <v>6310.7003271096737</v>
      </c>
      <c r="N4591">
        <v>0</v>
      </c>
    </row>
    <row r="4592" spans="1:14" x14ac:dyDescent="0.3">
      <c r="A4592">
        <v>421885</v>
      </c>
      <c r="B4592">
        <v>4218855</v>
      </c>
      <c r="C4592" t="s">
        <v>4407</v>
      </c>
      <c r="D4592" t="s">
        <v>4160</v>
      </c>
      <c r="E4592" t="s">
        <v>5336</v>
      </c>
      <c r="F4592" t="s">
        <v>5339</v>
      </c>
      <c r="G4592" s="4">
        <v>2791</v>
      </c>
      <c r="H4592" s="4">
        <v>2791</v>
      </c>
      <c r="I4592">
        <v>0.70499999999999996</v>
      </c>
      <c r="J4592" s="4">
        <v>36966004.280000001</v>
      </c>
      <c r="K4592" s="12">
        <v>13244.716689358653</v>
      </c>
      <c r="L4592" s="12">
        <v>13244.716689358653</v>
      </c>
      <c r="N4592">
        <v>0.125</v>
      </c>
    </row>
    <row r="4593" spans="1:14" x14ac:dyDescent="0.3">
      <c r="A4593">
        <v>421890</v>
      </c>
      <c r="B4593">
        <v>4218905</v>
      </c>
      <c r="C4593" t="s">
        <v>4408</v>
      </c>
      <c r="D4593" t="s">
        <v>4160</v>
      </c>
      <c r="E4593" t="s">
        <v>5336</v>
      </c>
      <c r="F4593" t="s">
        <v>5339</v>
      </c>
      <c r="G4593" s="4">
        <v>11064</v>
      </c>
      <c r="H4593" s="4">
        <v>11064</v>
      </c>
      <c r="I4593">
        <v>0.69399999999999995</v>
      </c>
      <c r="J4593" s="4">
        <v>81113666.719999999</v>
      </c>
      <c r="K4593" s="12">
        <v>7331.3147794649312</v>
      </c>
      <c r="L4593" s="12">
        <v>7331.3147794649312</v>
      </c>
      <c r="N4593">
        <v>0</v>
      </c>
    </row>
    <row r="4594" spans="1:14" x14ac:dyDescent="0.3">
      <c r="A4594">
        <v>421895</v>
      </c>
      <c r="B4594">
        <v>4218954</v>
      </c>
      <c r="C4594" t="s">
        <v>4409</v>
      </c>
      <c r="D4594" t="s">
        <v>4160</v>
      </c>
      <c r="E4594" t="s">
        <v>5336</v>
      </c>
      <c r="F4594" t="s">
        <v>5339</v>
      </c>
      <c r="G4594" s="4">
        <v>2751</v>
      </c>
      <c r="H4594" s="4">
        <v>2751</v>
      </c>
      <c r="I4594">
        <v>0.69899999999999995</v>
      </c>
      <c r="J4594" s="4">
        <v>32627038.25</v>
      </c>
      <c r="K4594" s="12">
        <v>11860.064794620139</v>
      </c>
      <c r="L4594" s="12">
        <v>11860.064794620139</v>
      </c>
      <c r="N4594">
        <v>0.125</v>
      </c>
    </row>
    <row r="4595" spans="1:14" x14ac:dyDescent="0.3">
      <c r="A4595">
        <v>421900</v>
      </c>
      <c r="B4595">
        <v>4219002</v>
      </c>
      <c r="C4595" t="s">
        <v>4410</v>
      </c>
      <c r="D4595" t="s">
        <v>4160</v>
      </c>
      <c r="E4595" t="s">
        <v>5336</v>
      </c>
      <c r="F4595" t="s">
        <v>5339</v>
      </c>
      <c r="G4595" s="4">
        <v>21464</v>
      </c>
      <c r="H4595" s="4">
        <v>21464</v>
      </c>
      <c r="I4595">
        <v>0.77200000000000002</v>
      </c>
      <c r="J4595" s="4">
        <v>144780519.75999999</v>
      </c>
      <c r="K4595" s="12">
        <v>6745.2720723071188</v>
      </c>
      <c r="L4595" s="12">
        <v>6745.2720723071188</v>
      </c>
      <c r="M4595">
        <v>1.1388888888888891</v>
      </c>
      <c r="N4595">
        <v>0.375</v>
      </c>
    </row>
    <row r="4596" spans="1:14" x14ac:dyDescent="0.3">
      <c r="A4596">
        <v>421910</v>
      </c>
      <c r="B4596">
        <v>4219101</v>
      </c>
      <c r="C4596" t="s">
        <v>4411</v>
      </c>
      <c r="D4596" t="s">
        <v>4160</v>
      </c>
      <c r="E4596" t="s">
        <v>5336</v>
      </c>
      <c r="F4596" t="s">
        <v>5339</v>
      </c>
      <c r="G4596" s="4">
        <v>3726</v>
      </c>
      <c r="H4596" s="4">
        <v>3726</v>
      </c>
      <c r="I4596">
        <v>0.68600000000000005</v>
      </c>
      <c r="J4596" s="4">
        <v>51205816.009999998</v>
      </c>
      <c r="K4596" s="12">
        <v>13742.838435319376</v>
      </c>
      <c r="L4596" s="12">
        <v>13742.838435319376</v>
      </c>
      <c r="N4596">
        <v>0.125</v>
      </c>
    </row>
    <row r="4597" spans="1:14" x14ac:dyDescent="0.3">
      <c r="A4597">
        <v>421915</v>
      </c>
      <c r="B4597">
        <v>4219150</v>
      </c>
      <c r="C4597" t="s">
        <v>3783</v>
      </c>
      <c r="D4597" t="s">
        <v>4160</v>
      </c>
      <c r="E4597" t="s">
        <v>5336</v>
      </c>
      <c r="F4597" t="s">
        <v>5339</v>
      </c>
      <c r="G4597" s="4">
        <v>2613</v>
      </c>
      <c r="H4597" s="4">
        <v>2613</v>
      </c>
      <c r="I4597">
        <v>0.629</v>
      </c>
      <c r="J4597" s="4"/>
      <c r="K4597" s="12">
        <v>8413</v>
      </c>
      <c r="L4597" s="12">
        <v>8413</v>
      </c>
      <c r="N4597">
        <v>0.125</v>
      </c>
    </row>
    <row r="4598" spans="1:14" x14ac:dyDescent="0.3">
      <c r="A4598">
        <v>421917</v>
      </c>
      <c r="B4598">
        <v>4219176</v>
      </c>
      <c r="C4598" t="s">
        <v>2991</v>
      </c>
      <c r="D4598" t="s">
        <v>4160</v>
      </c>
      <c r="E4598" t="s">
        <v>5336</v>
      </c>
      <c r="F4598" t="s">
        <v>5339</v>
      </c>
      <c r="G4598" s="4">
        <v>4597</v>
      </c>
      <c r="H4598" s="4">
        <v>4597</v>
      </c>
      <c r="I4598">
        <v>0.71799999999999997</v>
      </c>
      <c r="J4598" s="4">
        <v>64689489.520000003</v>
      </c>
      <c r="K4598" s="12">
        <v>14072.109967370025</v>
      </c>
      <c r="L4598" s="12">
        <v>14072.109967370025</v>
      </c>
      <c r="N4598">
        <v>0.125</v>
      </c>
    </row>
    <row r="4599" spans="1:14" x14ac:dyDescent="0.3">
      <c r="A4599">
        <v>421920</v>
      </c>
      <c r="B4599">
        <v>4219200</v>
      </c>
      <c r="C4599" t="s">
        <v>4412</v>
      </c>
      <c r="D4599" t="s">
        <v>4160</v>
      </c>
      <c r="E4599" t="s">
        <v>5336</v>
      </c>
      <c r="F4599" t="s">
        <v>5339</v>
      </c>
      <c r="G4599" s="4">
        <v>6266</v>
      </c>
      <c r="H4599" s="4">
        <v>6266</v>
      </c>
      <c r="I4599">
        <v>0.7</v>
      </c>
      <c r="J4599" s="4">
        <v>56015064.880000003</v>
      </c>
      <c r="K4599" s="12">
        <v>8939.525196297478</v>
      </c>
      <c r="L4599" s="12">
        <v>8939.525196297478</v>
      </c>
      <c r="M4599">
        <v>1.444444444444444</v>
      </c>
      <c r="N4599">
        <v>0.5</v>
      </c>
    </row>
    <row r="4600" spans="1:14" x14ac:dyDescent="0.3">
      <c r="A4600">
        <v>421930</v>
      </c>
      <c r="B4600">
        <v>4219309</v>
      </c>
      <c r="C4600" t="s">
        <v>4413</v>
      </c>
      <c r="D4600" t="s">
        <v>4160</v>
      </c>
      <c r="E4600" t="s">
        <v>5336</v>
      </c>
      <c r="F4600" t="s">
        <v>5339</v>
      </c>
      <c r="G4600" s="4">
        <v>59074</v>
      </c>
      <c r="H4600" s="4">
        <v>59074</v>
      </c>
      <c r="I4600">
        <v>0.76400000000000001</v>
      </c>
      <c r="J4600" s="4">
        <v>445739646.76999998</v>
      </c>
      <c r="K4600" s="12">
        <v>7545.4454882012387</v>
      </c>
      <c r="L4600" s="12">
        <v>7545.4454882012387</v>
      </c>
      <c r="N4600">
        <v>0.125</v>
      </c>
    </row>
    <row r="4601" spans="1:14" x14ac:dyDescent="0.3">
      <c r="A4601">
        <v>421935</v>
      </c>
      <c r="B4601">
        <v>4219358</v>
      </c>
      <c r="C4601" t="s">
        <v>4414</v>
      </c>
      <c r="D4601" t="s">
        <v>4160</v>
      </c>
      <c r="E4601" t="s">
        <v>5336</v>
      </c>
      <c r="F4601" t="s">
        <v>5339</v>
      </c>
      <c r="G4601" s="4">
        <v>5507</v>
      </c>
      <c r="H4601" s="4">
        <v>5507</v>
      </c>
      <c r="I4601">
        <v>0.67300000000000004</v>
      </c>
      <c r="J4601" s="4">
        <v>42254842.950000003</v>
      </c>
      <c r="K4601" s="12">
        <v>7672.9331668785189</v>
      </c>
      <c r="L4601" s="12">
        <v>7672.9331668785189</v>
      </c>
      <c r="N4601">
        <v>0.5</v>
      </c>
    </row>
    <row r="4602" spans="1:14" x14ac:dyDescent="0.3">
      <c r="A4602">
        <v>421940</v>
      </c>
      <c r="B4602">
        <v>4219408</v>
      </c>
      <c r="C4602" t="s">
        <v>4415</v>
      </c>
      <c r="D4602" t="s">
        <v>4160</v>
      </c>
      <c r="E4602" t="s">
        <v>5336</v>
      </c>
      <c r="F4602" t="s">
        <v>5339</v>
      </c>
      <c r="G4602" s="4">
        <v>4513</v>
      </c>
      <c r="H4602" s="4">
        <v>4513</v>
      </c>
      <c r="I4602">
        <v>0.71</v>
      </c>
      <c r="J4602" s="4">
        <v>40664402.579999998</v>
      </c>
      <c r="K4602" s="12">
        <v>9010.5035630401053</v>
      </c>
      <c r="L4602" s="12">
        <v>9010.5035630401053</v>
      </c>
      <c r="N4602">
        <v>0.625</v>
      </c>
    </row>
    <row r="4603" spans="1:14" x14ac:dyDescent="0.3">
      <c r="A4603">
        <v>421950</v>
      </c>
      <c r="B4603">
        <v>4219507</v>
      </c>
      <c r="C4603" t="s">
        <v>4416</v>
      </c>
      <c r="D4603" t="s">
        <v>4160</v>
      </c>
      <c r="E4603" t="s">
        <v>5336</v>
      </c>
      <c r="F4603" t="s">
        <v>5339</v>
      </c>
      <c r="G4603" s="4">
        <v>54891</v>
      </c>
      <c r="H4603" s="4">
        <v>54891</v>
      </c>
      <c r="I4603">
        <v>0.77500000000000002</v>
      </c>
      <c r="J4603" s="4">
        <v>284948408.75</v>
      </c>
      <c r="K4603" s="12">
        <v>5191.1681104370482</v>
      </c>
      <c r="L4603" s="12">
        <v>5191.1681104370482</v>
      </c>
      <c r="M4603">
        <v>1.555555555555556</v>
      </c>
      <c r="N4603">
        <v>0.375</v>
      </c>
    </row>
    <row r="4604" spans="1:14" x14ac:dyDescent="0.3">
      <c r="A4604">
        <v>421960</v>
      </c>
      <c r="B4604">
        <v>4219606</v>
      </c>
      <c r="C4604" t="s">
        <v>4417</v>
      </c>
      <c r="D4604" t="s">
        <v>4160</v>
      </c>
      <c r="E4604" t="s">
        <v>5336</v>
      </c>
      <c r="F4604" t="s">
        <v>5339</v>
      </c>
      <c r="G4604" s="4">
        <v>3583</v>
      </c>
      <c r="H4604" s="4">
        <v>3583</v>
      </c>
      <c r="I4604">
        <v>0.749</v>
      </c>
      <c r="J4604" s="4">
        <v>50284650.310000002</v>
      </c>
      <c r="K4604" s="12">
        <v>14034.23117778398</v>
      </c>
      <c r="L4604" s="12">
        <v>14034.23117778398</v>
      </c>
      <c r="N4604">
        <v>0.125</v>
      </c>
    </row>
    <row r="4605" spans="1:14" x14ac:dyDescent="0.3">
      <c r="A4605">
        <v>421970</v>
      </c>
      <c r="B4605">
        <v>4219705</v>
      </c>
      <c r="C4605" t="s">
        <v>4418</v>
      </c>
      <c r="D4605" t="s">
        <v>4160</v>
      </c>
      <c r="E4605" t="s">
        <v>5336</v>
      </c>
      <c r="F4605" t="s">
        <v>5339</v>
      </c>
      <c r="G4605" s="4">
        <v>34485</v>
      </c>
      <c r="H4605" s="4">
        <v>34485</v>
      </c>
      <c r="I4605">
        <v>0.752</v>
      </c>
      <c r="J4605" s="4">
        <v>207434259.69999999</v>
      </c>
      <c r="K4605" s="12">
        <v>6015.2025431346956</v>
      </c>
      <c r="L4605" s="12">
        <v>6015.2025431346956</v>
      </c>
      <c r="N4605">
        <v>0</v>
      </c>
    </row>
    <row r="4606" spans="1:14" x14ac:dyDescent="0.3">
      <c r="A4606">
        <v>421985</v>
      </c>
      <c r="B4606">
        <v>4219853</v>
      </c>
      <c r="C4606" t="s">
        <v>4419</v>
      </c>
      <c r="D4606" t="s">
        <v>4160</v>
      </c>
      <c r="E4606" t="s">
        <v>5336</v>
      </c>
      <c r="F4606" t="s">
        <v>5339</v>
      </c>
      <c r="G4606" s="4">
        <v>4257</v>
      </c>
      <c r="H4606" s="4">
        <v>4257</v>
      </c>
      <c r="I4606">
        <v>0.76100000000000001</v>
      </c>
      <c r="J4606" s="4">
        <v>44439972.869999997</v>
      </c>
      <c r="K4606" s="12">
        <v>10439.270112755461</v>
      </c>
      <c r="L4606" s="12">
        <v>10439.270112755461</v>
      </c>
      <c r="N4606">
        <v>0</v>
      </c>
    </row>
    <row r="4607" spans="1:14" x14ac:dyDescent="0.3">
      <c r="A4607">
        <v>422000</v>
      </c>
      <c r="B4607">
        <v>4220000</v>
      </c>
      <c r="C4607" t="s">
        <v>4420</v>
      </c>
      <c r="D4607" t="s">
        <v>4160</v>
      </c>
      <c r="E4607" t="s">
        <v>5337</v>
      </c>
      <c r="F4607" t="s">
        <v>5339</v>
      </c>
      <c r="G4607" s="4">
        <v>17697</v>
      </c>
      <c r="H4607" s="4">
        <v>17697</v>
      </c>
      <c r="I4607">
        <v>0.74099999999999999</v>
      </c>
      <c r="J4607" s="4">
        <v>105648004.22</v>
      </c>
      <c r="K4607" s="12">
        <v>5969.8256325930952</v>
      </c>
      <c r="L4607" s="12">
        <v>5969.8256325930952</v>
      </c>
      <c r="N4607">
        <v>0.125</v>
      </c>
    </row>
    <row r="4608" spans="1:14" x14ac:dyDescent="0.3">
      <c r="A4608">
        <v>430003</v>
      </c>
      <c r="B4608">
        <v>4300034</v>
      </c>
      <c r="C4608" t="s">
        <v>4422</v>
      </c>
      <c r="D4608" t="s">
        <v>4421</v>
      </c>
      <c r="E4608" t="s">
        <v>5336</v>
      </c>
      <c r="F4608" t="s">
        <v>5339</v>
      </c>
      <c r="G4608" s="4">
        <v>4251</v>
      </c>
      <c r="H4608" s="4">
        <v>4251</v>
      </c>
      <c r="I4608">
        <v>0.68700000000000006</v>
      </c>
      <c r="J4608" s="4">
        <v>61716506.210000001</v>
      </c>
      <c r="K4608" s="12">
        <v>14518.114845918608</v>
      </c>
      <c r="L4608" s="12">
        <v>14518.114845918608</v>
      </c>
      <c r="N4608">
        <v>0</v>
      </c>
    </row>
    <row r="4609" spans="1:14" x14ac:dyDescent="0.3">
      <c r="A4609">
        <v>430005</v>
      </c>
      <c r="B4609">
        <v>4300059</v>
      </c>
      <c r="C4609" t="s">
        <v>4423</v>
      </c>
      <c r="D4609" t="s">
        <v>4421</v>
      </c>
      <c r="E4609" t="s">
        <v>5336</v>
      </c>
      <c r="F4609" t="s">
        <v>5339</v>
      </c>
      <c r="G4609" s="4">
        <v>4003</v>
      </c>
      <c r="H4609" s="4">
        <v>4003</v>
      </c>
      <c r="I4609">
        <v>0.75</v>
      </c>
      <c r="J4609" s="4">
        <v>46968110.869999997</v>
      </c>
      <c r="K4609" s="12">
        <v>11733.227796652511</v>
      </c>
      <c r="L4609" s="12">
        <v>11733.227796652511</v>
      </c>
      <c r="N4609">
        <v>0</v>
      </c>
    </row>
    <row r="4610" spans="1:14" x14ac:dyDescent="0.3">
      <c r="A4610">
        <v>430010</v>
      </c>
      <c r="B4610">
        <v>4300109</v>
      </c>
      <c r="C4610" t="s">
        <v>4424</v>
      </c>
      <c r="D4610" t="s">
        <v>4421</v>
      </c>
      <c r="E4610" t="s">
        <v>5336</v>
      </c>
      <c r="F4610" t="s">
        <v>5339</v>
      </c>
      <c r="G4610" s="4">
        <v>16341</v>
      </c>
      <c r="H4610" s="4">
        <v>16341</v>
      </c>
      <c r="I4610">
        <v>0.69399999999999995</v>
      </c>
      <c r="J4610" s="4">
        <v>117483347.31999999</v>
      </c>
      <c r="K4610" s="12">
        <v>7189.4833437366133</v>
      </c>
      <c r="L4610" s="12">
        <v>7189.4833437366133</v>
      </c>
      <c r="N4610">
        <v>0.375</v>
      </c>
    </row>
    <row r="4611" spans="1:14" x14ac:dyDescent="0.3">
      <c r="A4611">
        <v>430020</v>
      </c>
      <c r="B4611">
        <v>4300208</v>
      </c>
      <c r="C4611" t="s">
        <v>4425</v>
      </c>
      <c r="D4611" t="s">
        <v>4421</v>
      </c>
      <c r="E4611" t="s">
        <v>5336</v>
      </c>
      <c r="F4611" t="s">
        <v>5339</v>
      </c>
      <c r="G4611" s="4">
        <v>6843</v>
      </c>
      <c r="H4611" s="4">
        <v>6843</v>
      </c>
      <c r="I4611">
        <v>0.753</v>
      </c>
      <c r="J4611" s="4">
        <v>57076919.950000003</v>
      </c>
      <c r="K4611" s="12">
        <v>8340.9206415314929</v>
      </c>
      <c r="L4611" s="12">
        <v>8340.9206415314929</v>
      </c>
      <c r="N4611">
        <v>0</v>
      </c>
    </row>
    <row r="4612" spans="1:14" x14ac:dyDescent="0.3">
      <c r="A4612">
        <v>430030</v>
      </c>
      <c r="B4612">
        <v>4300307</v>
      </c>
      <c r="C4612" t="s">
        <v>4426</v>
      </c>
      <c r="D4612" t="s">
        <v>4421</v>
      </c>
      <c r="E4612" t="s">
        <v>5336</v>
      </c>
      <c r="F4612" t="s">
        <v>5339</v>
      </c>
      <c r="G4612" s="4">
        <v>6219</v>
      </c>
      <c r="H4612" s="4">
        <v>6219</v>
      </c>
      <c r="I4612">
        <v>0.67200000000000004</v>
      </c>
      <c r="J4612" s="4">
        <v>42150327.579999998</v>
      </c>
      <c r="K4612" s="12">
        <v>6777.6696542852542</v>
      </c>
      <c r="L4612" s="12">
        <v>6777.6696542852542</v>
      </c>
      <c r="N4612">
        <v>0</v>
      </c>
    </row>
    <row r="4613" spans="1:14" x14ac:dyDescent="0.3">
      <c r="A4613">
        <v>430040</v>
      </c>
      <c r="B4613">
        <v>4300406</v>
      </c>
      <c r="C4613" t="s">
        <v>4427</v>
      </c>
      <c r="D4613" t="s">
        <v>4421</v>
      </c>
      <c r="E4613" t="s">
        <v>5336</v>
      </c>
      <c r="F4613" t="s">
        <v>5339</v>
      </c>
      <c r="G4613" s="4">
        <v>74285</v>
      </c>
      <c r="H4613" s="4">
        <v>74285</v>
      </c>
      <c r="I4613">
        <v>0.74</v>
      </c>
      <c r="J4613" s="4">
        <v>384467478.76999998</v>
      </c>
      <c r="K4613" s="12">
        <v>5175.5735178030554</v>
      </c>
      <c r="L4613" s="12">
        <v>5175.5735178030554</v>
      </c>
      <c r="M4613">
        <v>2.777777777777779E-2</v>
      </c>
      <c r="N4613">
        <v>0.125</v>
      </c>
    </row>
    <row r="4614" spans="1:14" x14ac:dyDescent="0.3">
      <c r="A4614">
        <v>430045</v>
      </c>
      <c r="B4614">
        <v>4300455</v>
      </c>
      <c r="C4614" t="s">
        <v>4428</v>
      </c>
      <c r="D4614" t="s">
        <v>4421</v>
      </c>
      <c r="E4614" t="s">
        <v>5336</v>
      </c>
      <c r="F4614" t="s">
        <v>5339</v>
      </c>
      <c r="G4614" s="4">
        <v>3705</v>
      </c>
      <c r="H4614" s="4">
        <v>3705</v>
      </c>
      <c r="I4614">
        <v>0.69499999999999995</v>
      </c>
      <c r="J4614" s="4">
        <v>38614025.649999999</v>
      </c>
      <c r="K4614" s="12">
        <v>10422.139176788123</v>
      </c>
      <c r="L4614" s="12">
        <v>10422.139176788123</v>
      </c>
      <c r="N4614">
        <v>0.125</v>
      </c>
    </row>
    <row r="4615" spans="1:14" x14ac:dyDescent="0.3">
      <c r="A4615">
        <v>430047</v>
      </c>
      <c r="B4615">
        <v>4300471</v>
      </c>
      <c r="C4615" t="s">
        <v>4429</v>
      </c>
      <c r="D4615" t="s">
        <v>4421</v>
      </c>
      <c r="E4615" t="s">
        <v>5336</v>
      </c>
      <c r="F4615" t="s">
        <v>5339</v>
      </c>
      <c r="G4615" s="4">
        <v>2007</v>
      </c>
      <c r="H4615" s="4">
        <v>2007</v>
      </c>
      <c r="I4615">
        <v>0.74</v>
      </c>
      <c r="J4615" s="4">
        <v>34786675.350000001</v>
      </c>
      <c r="K4615" s="12">
        <v>17332.673318385652</v>
      </c>
      <c r="L4615" s="12">
        <v>14712.97</v>
      </c>
      <c r="N4615">
        <v>0</v>
      </c>
    </row>
    <row r="4616" spans="1:14" x14ac:dyDescent="0.3">
      <c r="A4616">
        <v>430050</v>
      </c>
      <c r="B4616">
        <v>4300505</v>
      </c>
      <c r="C4616" t="s">
        <v>4430</v>
      </c>
      <c r="D4616" t="s">
        <v>4421</v>
      </c>
      <c r="E4616" t="s">
        <v>5336</v>
      </c>
      <c r="F4616" t="s">
        <v>5339</v>
      </c>
      <c r="G4616" s="4">
        <v>7235</v>
      </c>
      <c r="H4616" s="4">
        <v>7235</v>
      </c>
      <c r="I4616">
        <v>0.67100000000000004</v>
      </c>
      <c r="J4616" s="4">
        <v>86207912.140000001</v>
      </c>
      <c r="K4616" s="12">
        <v>11915.399051831375</v>
      </c>
      <c r="L4616" s="12">
        <v>11915.399051831375</v>
      </c>
      <c r="N4616">
        <v>0.125</v>
      </c>
    </row>
    <row r="4617" spans="1:14" x14ac:dyDescent="0.3">
      <c r="A4617">
        <v>430055</v>
      </c>
      <c r="B4617">
        <v>4300554</v>
      </c>
      <c r="C4617" t="s">
        <v>144</v>
      </c>
      <c r="D4617" t="s">
        <v>4421</v>
      </c>
      <c r="E4617" t="s">
        <v>5336</v>
      </c>
      <c r="F4617" t="s">
        <v>5339</v>
      </c>
      <c r="G4617" s="4">
        <v>1837</v>
      </c>
      <c r="H4617" s="4">
        <v>1837</v>
      </c>
      <c r="I4617">
        <v>0.747</v>
      </c>
      <c r="J4617" s="4">
        <v>31090372.93</v>
      </c>
      <c r="K4617" s="12">
        <v>16924.536162221011</v>
      </c>
      <c r="L4617" s="12">
        <v>14712.97</v>
      </c>
      <c r="N4617">
        <v>0</v>
      </c>
    </row>
    <row r="4618" spans="1:14" x14ac:dyDescent="0.3">
      <c r="A4618">
        <v>430057</v>
      </c>
      <c r="B4618">
        <v>4300570</v>
      </c>
      <c r="C4618" t="s">
        <v>4431</v>
      </c>
      <c r="D4618" t="s">
        <v>4421</v>
      </c>
      <c r="E4618" t="s">
        <v>5336</v>
      </c>
      <c r="F4618" t="s">
        <v>5339</v>
      </c>
      <c r="G4618" s="4">
        <v>3145</v>
      </c>
      <c r="H4618" s="4">
        <v>3145</v>
      </c>
      <c r="I4618">
        <v>0.73399999999999999</v>
      </c>
      <c r="J4618" s="4">
        <v>42385923.990000002</v>
      </c>
      <c r="K4618" s="12">
        <v>13477.24133227345</v>
      </c>
      <c r="L4618" s="12">
        <v>13477.24133227345</v>
      </c>
      <c r="N4618">
        <v>0</v>
      </c>
    </row>
    <row r="4619" spans="1:14" x14ac:dyDescent="0.3">
      <c r="A4619">
        <v>430060</v>
      </c>
      <c r="B4619">
        <v>4300604</v>
      </c>
      <c r="C4619" t="s">
        <v>325</v>
      </c>
      <c r="D4619" t="s">
        <v>4421</v>
      </c>
      <c r="E4619" t="s">
        <v>5336</v>
      </c>
      <c r="F4619" t="s">
        <v>5339</v>
      </c>
      <c r="G4619" s="4">
        <v>194062</v>
      </c>
      <c r="H4619" s="4">
        <v>194062</v>
      </c>
      <c r="I4619">
        <v>0.69899999999999995</v>
      </c>
      <c r="J4619" s="4">
        <v>761175873.05999994</v>
      </c>
      <c r="K4619" s="12">
        <v>3922.3334452906802</v>
      </c>
      <c r="L4619" s="12">
        <v>3922.3334452906802</v>
      </c>
      <c r="M4619">
        <v>2</v>
      </c>
      <c r="N4619">
        <v>0.25</v>
      </c>
    </row>
    <row r="4620" spans="1:14" x14ac:dyDescent="0.3">
      <c r="A4620">
        <v>430063</v>
      </c>
      <c r="B4620">
        <v>4300638</v>
      </c>
      <c r="C4620" t="s">
        <v>4432</v>
      </c>
      <c r="D4620" t="s">
        <v>4421</v>
      </c>
      <c r="E4620" t="s">
        <v>5336</v>
      </c>
      <c r="F4620" t="s">
        <v>5339</v>
      </c>
      <c r="G4620" s="4">
        <v>5384</v>
      </c>
      <c r="H4620" s="4">
        <v>5384</v>
      </c>
      <c r="I4620">
        <v>0.624</v>
      </c>
      <c r="J4620" s="4">
        <v>37454840.82</v>
      </c>
      <c r="K4620" s="12">
        <v>6956.6940601783062</v>
      </c>
      <c r="L4620" s="12">
        <v>6956.6940601783062</v>
      </c>
      <c r="N4620">
        <v>0</v>
      </c>
    </row>
    <row r="4621" spans="1:14" x14ac:dyDescent="0.3">
      <c r="A4621">
        <v>430064</v>
      </c>
      <c r="B4621">
        <v>4300646</v>
      </c>
      <c r="C4621" t="s">
        <v>4433</v>
      </c>
      <c r="D4621" t="s">
        <v>4421</v>
      </c>
      <c r="E4621" t="s">
        <v>5336</v>
      </c>
      <c r="F4621" t="s">
        <v>5339</v>
      </c>
      <c r="G4621" s="4">
        <v>7826</v>
      </c>
      <c r="H4621" s="4">
        <v>7826</v>
      </c>
      <c r="I4621">
        <v>0.68200000000000005</v>
      </c>
      <c r="J4621" s="4">
        <v>56676688.450000003</v>
      </c>
      <c r="K4621" s="12">
        <v>7242.1017697418865</v>
      </c>
      <c r="L4621" s="12">
        <v>7242.1017697418865</v>
      </c>
      <c r="M4621">
        <v>0.66666666666666663</v>
      </c>
      <c r="N4621">
        <v>0.375</v>
      </c>
    </row>
    <row r="4622" spans="1:14" x14ac:dyDescent="0.3">
      <c r="A4622">
        <v>430066</v>
      </c>
      <c r="B4622">
        <v>4300661</v>
      </c>
      <c r="C4622" t="s">
        <v>4434</v>
      </c>
      <c r="D4622" t="s">
        <v>4421</v>
      </c>
      <c r="E4622" t="s">
        <v>5336</v>
      </c>
      <c r="F4622" t="s">
        <v>5339</v>
      </c>
      <c r="G4622" s="4">
        <v>1156</v>
      </c>
      <c r="H4622" s="4">
        <v>1156</v>
      </c>
      <c r="I4622">
        <v>0.72</v>
      </c>
      <c r="J4622" s="4">
        <v>29206465.18</v>
      </c>
      <c r="K4622" s="12">
        <v>25265.108287197232</v>
      </c>
      <c r="L4622" s="12">
        <v>14712.97</v>
      </c>
      <c r="N4622">
        <v>0.125</v>
      </c>
    </row>
    <row r="4623" spans="1:14" x14ac:dyDescent="0.3">
      <c r="A4623">
        <v>430070</v>
      </c>
      <c r="B4623">
        <v>4300703</v>
      </c>
      <c r="C4623" t="s">
        <v>4435</v>
      </c>
      <c r="D4623" t="s">
        <v>4421</v>
      </c>
      <c r="E4623" t="s">
        <v>5336</v>
      </c>
      <c r="F4623" t="s">
        <v>5339</v>
      </c>
      <c r="G4623" s="4">
        <v>6080</v>
      </c>
      <c r="H4623" s="4">
        <v>6080</v>
      </c>
      <c r="I4623">
        <v>0.74</v>
      </c>
      <c r="J4623" s="4">
        <v>54715091.140000001</v>
      </c>
      <c r="K4623" s="12">
        <v>8999.1926217105265</v>
      </c>
      <c r="L4623" s="12">
        <v>8999.1926217105265</v>
      </c>
      <c r="M4623">
        <v>1.5</v>
      </c>
      <c r="N4623">
        <v>0.25</v>
      </c>
    </row>
    <row r="4624" spans="1:14" x14ac:dyDescent="0.3">
      <c r="A4624">
        <v>430080</v>
      </c>
      <c r="B4624">
        <v>4300802</v>
      </c>
      <c r="C4624" t="s">
        <v>4436</v>
      </c>
      <c r="D4624" t="s">
        <v>4421</v>
      </c>
      <c r="E4624" t="s">
        <v>5336</v>
      </c>
      <c r="F4624" t="s">
        <v>5339</v>
      </c>
      <c r="G4624" s="4">
        <v>13332</v>
      </c>
      <c r="H4624" s="4">
        <v>13332</v>
      </c>
      <c r="I4624">
        <v>0.75800000000000001</v>
      </c>
      <c r="J4624" s="4">
        <v>100204574.98</v>
      </c>
      <c r="K4624" s="12">
        <v>7516.0947329732981</v>
      </c>
      <c r="L4624" s="12">
        <v>7516.0947329732981</v>
      </c>
      <c r="N4624">
        <v>0.125</v>
      </c>
    </row>
    <row r="4625" spans="1:14" x14ac:dyDescent="0.3">
      <c r="A4625">
        <v>430085</v>
      </c>
      <c r="B4625">
        <v>4300851</v>
      </c>
      <c r="C4625" t="s">
        <v>4437</v>
      </c>
      <c r="D4625" t="s">
        <v>4421</v>
      </c>
      <c r="E4625" t="s">
        <v>5336</v>
      </c>
      <c r="F4625" t="s">
        <v>5339</v>
      </c>
      <c r="G4625" s="4">
        <v>4215</v>
      </c>
      <c r="H4625" s="4">
        <v>4215</v>
      </c>
      <c r="I4625">
        <v>0.69099999999999995</v>
      </c>
      <c r="J4625" s="4">
        <v>47023585.719999999</v>
      </c>
      <c r="K4625" s="12">
        <v>11156.248094899169</v>
      </c>
      <c r="L4625" s="12">
        <v>11156.248094899169</v>
      </c>
      <c r="M4625">
        <v>1.083333333333333</v>
      </c>
      <c r="N4625">
        <v>0.25</v>
      </c>
    </row>
    <row r="4626" spans="1:14" x14ac:dyDescent="0.3">
      <c r="A4626">
        <v>430087</v>
      </c>
      <c r="B4626">
        <v>4300877</v>
      </c>
      <c r="C4626" t="s">
        <v>4438</v>
      </c>
      <c r="D4626" t="s">
        <v>4421</v>
      </c>
      <c r="E4626" t="s">
        <v>5336</v>
      </c>
      <c r="F4626" t="s">
        <v>5339</v>
      </c>
      <c r="G4626" s="4">
        <v>8831</v>
      </c>
      <c r="H4626" s="4">
        <v>8831</v>
      </c>
      <c r="I4626">
        <v>0.67900000000000005</v>
      </c>
      <c r="J4626" s="4">
        <v>64806755.659999996</v>
      </c>
      <c r="K4626" s="12">
        <v>7338.5523338240282</v>
      </c>
      <c r="L4626" s="12">
        <v>7338.5523338240282</v>
      </c>
      <c r="N4626">
        <v>0</v>
      </c>
    </row>
    <row r="4627" spans="1:14" x14ac:dyDescent="0.3">
      <c r="A4627">
        <v>430090</v>
      </c>
      <c r="B4627">
        <v>4300901</v>
      </c>
      <c r="C4627" t="s">
        <v>4439</v>
      </c>
      <c r="D4627" t="s">
        <v>4421</v>
      </c>
      <c r="E4627" t="s">
        <v>5336</v>
      </c>
      <c r="F4627" t="s">
        <v>5339</v>
      </c>
      <c r="G4627" s="4">
        <v>6618</v>
      </c>
      <c r="H4627" s="4">
        <v>6618</v>
      </c>
      <c r="I4627">
        <v>0.77200000000000002</v>
      </c>
      <c r="J4627" s="4">
        <v>109397693.61</v>
      </c>
      <c r="K4627" s="12">
        <v>16530.325417044423</v>
      </c>
      <c r="L4627" s="12">
        <v>14712.97</v>
      </c>
      <c r="N4627">
        <v>0.125</v>
      </c>
    </row>
    <row r="4628" spans="1:14" x14ac:dyDescent="0.3">
      <c r="A4628">
        <v>430100</v>
      </c>
      <c r="B4628">
        <v>4301008</v>
      </c>
      <c r="C4628" t="s">
        <v>4440</v>
      </c>
      <c r="D4628" t="s">
        <v>4421</v>
      </c>
      <c r="E4628" t="s">
        <v>5336</v>
      </c>
      <c r="F4628" t="s">
        <v>5339</v>
      </c>
      <c r="G4628" s="4">
        <v>22523</v>
      </c>
      <c r="H4628" s="4">
        <v>22523</v>
      </c>
      <c r="I4628">
        <v>0.76900000000000002</v>
      </c>
      <c r="J4628" s="4">
        <v>183946062.25999999</v>
      </c>
      <c r="K4628" s="12">
        <v>8167.0320232651065</v>
      </c>
      <c r="L4628" s="12">
        <v>8167.0320232651065</v>
      </c>
      <c r="N4628">
        <v>0</v>
      </c>
    </row>
    <row r="4629" spans="1:14" x14ac:dyDescent="0.3">
      <c r="A4629">
        <v>430105</v>
      </c>
      <c r="B4629">
        <v>4301057</v>
      </c>
      <c r="C4629" t="s">
        <v>4441</v>
      </c>
      <c r="D4629" t="s">
        <v>4421</v>
      </c>
      <c r="E4629" t="s">
        <v>5336</v>
      </c>
      <c r="F4629" t="s">
        <v>5339</v>
      </c>
      <c r="G4629" s="4">
        <v>11418</v>
      </c>
      <c r="H4629" s="4">
        <v>11418</v>
      </c>
      <c r="I4629">
        <v>0.74</v>
      </c>
      <c r="J4629" s="4">
        <v>120777625.20999999</v>
      </c>
      <c r="K4629" s="12">
        <v>10577.826695568399</v>
      </c>
      <c r="L4629" s="12">
        <v>10577.826695568399</v>
      </c>
      <c r="N4629">
        <v>0.375</v>
      </c>
    </row>
    <row r="4630" spans="1:14" x14ac:dyDescent="0.3">
      <c r="A4630">
        <v>430107</v>
      </c>
      <c r="B4630">
        <v>4301073</v>
      </c>
      <c r="C4630" t="s">
        <v>4442</v>
      </c>
      <c r="D4630" t="s">
        <v>4421</v>
      </c>
      <c r="E4630" t="s">
        <v>5336</v>
      </c>
      <c r="F4630" t="s">
        <v>5339</v>
      </c>
      <c r="G4630" s="4">
        <v>2650</v>
      </c>
      <c r="H4630" s="4">
        <v>2650</v>
      </c>
      <c r="I4630">
        <v>0.66900000000000004</v>
      </c>
      <c r="J4630" s="4">
        <v>31668423.719999999</v>
      </c>
      <c r="K4630" s="12">
        <v>11950.348573584904</v>
      </c>
      <c r="L4630" s="12">
        <v>11950.348573584904</v>
      </c>
      <c r="N4630">
        <v>0</v>
      </c>
    </row>
    <row r="4631" spans="1:14" x14ac:dyDescent="0.3">
      <c r="A4631">
        <v>430110</v>
      </c>
      <c r="B4631">
        <v>4301107</v>
      </c>
      <c r="C4631" t="s">
        <v>4443</v>
      </c>
      <c r="D4631" t="s">
        <v>4421</v>
      </c>
      <c r="E4631" t="s">
        <v>5336</v>
      </c>
      <c r="F4631" t="s">
        <v>5339</v>
      </c>
      <c r="G4631" s="4">
        <v>14934</v>
      </c>
      <c r="H4631" s="4">
        <v>14934</v>
      </c>
      <c r="I4631">
        <v>0.69799999999999995</v>
      </c>
      <c r="J4631" s="4">
        <v>84895735.560000002</v>
      </c>
      <c r="K4631" s="12">
        <v>5684.7285094415429</v>
      </c>
      <c r="L4631" s="12">
        <v>5684.7285094415429</v>
      </c>
      <c r="M4631">
        <v>0.91666666666666674</v>
      </c>
      <c r="N4631">
        <v>0.25</v>
      </c>
    </row>
    <row r="4632" spans="1:14" x14ac:dyDescent="0.3">
      <c r="A4632">
        <v>430120</v>
      </c>
      <c r="B4632">
        <v>4301206</v>
      </c>
      <c r="C4632" t="s">
        <v>4444</v>
      </c>
      <c r="D4632" t="s">
        <v>4421</v>
      </c>
      <c r="E4632" t="s">
        <v>5336</v>
      </c>
      <c r="F4632" t="s">
        <v>5339</v>
      </c>
      <c r="G4632" s="4">
        <v>12291</v>
      </c>
      <c r="H4632" s="4">
        <v>12291</v>
      </c>
      <c r="I4632">
        <v>0.70699999999999996</v>
      </c>
      <c r="J4632" s="4">
        <v>68371172.090000004</v>
      </c>
      <c r="K4632" s="12">
        <v>5562.7021470995041</v>
      </c>
      <c r="L4632" s="12">
        <v>5562.7021470995041</v>
      </c>
      <c r="M4632">
        <v>1.666666666666667</v>
      </c>
      <c r="N4632">
        <v>0.375</v>
      </c>
    </row>
    <row r="4633" spans="1:14" x14ac:dyDescent="0.3">
      <c r="A4633">
        <v>430130</v>
      </c>
      <c r="B4633">
        <v>4301305</v>
      </c>
      <c r="C4633" t="s">
        <v>4445</v>
      </c>
      <c r="D4633" t="s">
        <v>4421</v>
      </c>
      <c r="E4633" t="s">
        <v>5336</v>
      </c>
      <c r="F4633" t="s">
        <v>5339</v>
      </c>
      <c r="G4633" s="4">
        <v>17879</v>
      </c>
      <c r="H4633" s="4">
        <v>17879</v>
      </c>
      <c r="I4633">
        <v>0.65700000000000003</v>
      </c>
      <c r="J4633" s="4">
        <v>127639476.12</v>
      </c>
      <c r="K4633" s="12">
        <v>7139.0724380558204</v>
      </c>
      <c r="L4633" s="12">
        <v>7139.0724380558204</v>
      </c>
      <c r="N4633">
        <v>0.125</v>
      </c>
    </row>
    <row r="4634" spans="1:14" x14ac:dyDescent="0.3">
      <c r="A4634">
        <v>430140</v>
      </c>
      <c r="B4634">
        <v>4301404</v>
      </c>
      <c r="C4634" t="s">
        <v>4446</v>
      </c>
      <c r="D4634" t="s">
        <v>4421</v>
      </c>
      <c r="E4634" t="s">
        <v>5336</v>
      </c>
      <c r="F4634" t="s">
        <v>5339</v>
      </c>
      <c r="G4634" s="4">
        <v>10547</v>
      </c>
      <c r="H4634" s="4">
        <v>10547</v>
      </c>
      <c r="I4634">
        <v>0.69399999999999995</v>
      </c>
      <c r="J4634" s="4">
        <v>64742926.229999997</v>
      </c>
      <c r="K4634" s="12">
        <v>6138.5158082867165</v>
      </c>
      <c r="L4634" s="12">
        <v>6138.5158082867165</v>
      </c>
      <c r="N4634">
        <v>0</v>
      </c>
    </row>
    <row r="4635" spans="1:14" x14ac:dyDescent="0.3">
      <c r="A4635">
        <v>430150</v>
      </c>
      <c r="B4635">
        <v>4301503</v>
      </c>
      <c r="C4635" t="s">
        <v>4447</v>
      </c>
      <c r="D4635" t="s">
        <v>4421</v>
      </c>
      <c r="E4635" t="s">
        <v>5336</v>
      </c>
      <c r="F4635" t="s">
        <v>5339</v>
      </c>
      <c r="G4635" s="4">
        <v>7303</v>
      </c>
      <c r="H4635" s="4">
        <v>7303</v>
      </c>
      <c r="I4635">
        <v>0.74299999999999999</v>
      </c>
      <c r="J4635" s="4">
        <v>57836424.829999998</v>
      </c>
      <c r="K4635" s="12">
        <v>7919.5433150759964</v>
      </c>
      <c r="L4635" s="12">
        <v>7919.5433150759964</v>
      </c>
      <c r="N4635">
        <v>0.125</v>
      </c>
    </row>
    <row r="4636" spans="1:14" x14ac:dyDescent="0.3">
      <c r="A4636">
        <v>430155</v>
      </c>
      <c r="B4636">
        <v>4301552</v>
      </c>
      <c r="C4636" t="s">
        <v>4448</v>
      </c>
      <c r="D4636" t="s">
        <v>4421</v>
      </c>
      <c r="E4636" t="s">
        <v>5336</v>
      </c>
      <c r="F4636" t="s">
        <v>5339</v>
      </c>
      <c r="G4636" s="4">
        <v>3458</v>
      </c>
      <c r="H4636" s="4">
        <v>3458</v>
      </c>
      <c r="I4636">
        <v>0.70699999999999996</v>
      </c>
      <c r="J4636" s="4">
        <v>34565785.810000002</v>
      </c>
      <c r="K4636" s="12">
        <v>9995.889476576056</v>
      </c>
      <c r="L4636" s="12">
        <v>9995.889476576056</v>
      </c>
      <c r="N4636">
        <v>0.125</v>
      </c>
    </row>
    <row r="4637" spans="1:14" x14ac:dyDescent="0.3">
      <c r="A4637">
        <v>430160</v>
      </c>
      <c r="B4637">
        <v>4301602</v>
      </c>
      <c r="C4637" t="s">
        <v>4449</v>
      </c>
      <c r="D4637" t="s">
        <v>4421</v>
      </c>
      <c r="E4637" t="s">
        <v>5336</v>
      </c>
      <c r="F4637" t="s">
        <v>5339</v>
      </c>
      <c r="G4637" s="4">
        <v>121928</v>
      </c>
      <c r="H4637" s="4">
        <v>121928</v>
      </c>
      <c r="I4637">
        <v>0.74</v>
      </c>
      <c r="J4637" s="4">
        <v>615297410.40999997</v>
      </c>
      <c r="K4637" s="12">
        <v>5046.3995998458104</v>
      </c>
      <c r="L4637" s="12">
        <v>5046.3995998458104</v>
      </c>
      <c r="M4637">
        <v>1.25</v>
      </c>
      <c r="N4637">
        <v>0.875</v>
      </c>
    </row>
    <row r="4638" spans="1:14" x14ac:dyDescent="0.3">
      <c r="A4638">
        <v>430163</v>
      </c>
      <c r="B4638">
        <v>4301636</v>
      </c>
      <c r="C4638" t="s">
        <v>4450</v>
      </c>
      <c r="D4638" t="s">
        <v>4421</v>
      </c>
      <c r="E4638" t="s">
        <v>5336</v>
      </c>
      <c r="F4638" t="s">
        <v>5339</v>
      </c>
      <c r="G4638" s="4">
        <v>15413</v>
      </c>
      <c r="H4638" s="4">
        <v>15413</v>
      </c>
      <c r="I4638">
        <v>0.69599999999999995</v>
      </c>
      <c r="J4638" s="4">
        <v>103221580.89</v>
      </c>
      <c r="K4638" s="12">
        <v>6697.0467066761821</v>
      </c>
      <c r="L4638" s="12">
        <v>6697.0467066761821</v>
      </c>
      <c r="M4638">
        <v>2.25</v>
      </c>
      <c r="N4638">
        <v>0.25</v>
      </c>
    </row>
    <row r="4639" spans="1:14" x14ac:dyDescent="0.3">
      <c r="A4639">
        <v>430165</v>
      </c>
      <c r="B4639">
        <v>4301651</v>
      </c>
      <c r="C4639" t="s">
        <v>4451</v>
      </c>
      <c r="D4639" t="s">
        <v>4421</v>
      </c>
      <c r="E4639" t="s">
        <v>5336</v>
      </c>
      <c r="F4639" t="s">
        <v>5339</v>
      </c>
      <c r="G4639" s="4">
        <v>6496</v>
      </c>
      <c r="H4639" s="4">
        <v>6496</v>
      </c>
      <c r="I4639">
        <v>0.748</v>
      </c>
      <c r="J4639" s="4">
        <v>56673850.460000001</v>
      </c>
      <c r="K4639" s="12">
        <v>8724.422792487685</v>
      </c>
      <c r="L4639" s="12">
        <v>8724.422792487685</v>
      </c>
      <c r="N4639">
        <v>0.125</v>
      </c>
    </row>
    <row r="4640" spans="1:14" x14ac:dyDescent="0.3">
      <c r="A4640">
        <v>430170</v>
      </c>
      <c r="B4640">
        <v>4301701</v>
      </c>
      <c r="C4640" t="s">
        <v>4452</v>
      </c>
      <c r="D4640" t="s">
        <v>4421</v>
      </c>
      <c r="E4640" t="s">
        <v>5336</v>
      </c>
      <c r="F4640" t="s">
        <v>5339</v>
      </c>
      <c r="G4640" s="4">
        <v>7320</v>
      </c>
      <c r="H4640" s="4">
        <v>7320</v>
      </c>
      <c r="I4640">
        <v>0.71899999999999997</v>
      </c>
      <c r="J4640" s="4">
        <v>50596023.18</v>
      </c>
      <c r="K4640" s="12">
        <v>6912.0250245901643</v>
      </c>
      <c r="L4640" s="12">
        <v>6912.0250245901643</v>
      </c>
      <c r="N4640">
        <v>0.625</v>
      </c>
    </row>
    <row r="4641" spans="1:14" x14ac:dyDescent="0.3">
      <c r="A4641">
        <v>430175</v>
      </c>
      <c r="B4641">
        <v>4301750</v>
      </c>
      <c r="C4641" t="s">
        <v>4453</v>
      </c>
      <c r="D4641" t="s">
        <v>4421</v>
      </c>
      <c r="E4641" t="s">
        <v>5336</v>
      </c>
      <c r="F4641" t="s">
        <v>5339</v>
      </c>
      <c r="G4641" s="4">
        <v>5972</v>
      </c>
      <c r="H4641" s="4">
        <v>5972</v>
      </c>
      <c r="I4641">
        <v>0.61</v>
      </c>
      <c r="J4641" s="4">
        <v>41181277.240000002</v>
      </c>
      <c r="K4641" s="12">
        <v>6895.7262625586072</v>
      </c>
      <c r="L4641" s="12">
        <v>6895.7262625586072</v>
      </c>
      <c r="N4641">
        <v>0.125</v>
      </c>
    </row>
    <row r="4642" spans="1:14" x14ac:dyDescent="0.3">
      <c r="A4642">
        <v>430180</v>
      </c>
      <c r="B4642">
        <v>4301800</v>
      </c>
      <c r="C4642" t="s">
        <v>3825</v>
      </c>
      <c r="D4642" t="s">
        <v>4421</v>
      </c>
      <c r="E4642" t="s">
        <v>5336</v>
      </c>
      <c r="F4642" t="s">
        <v>5339</v>
      </c>
      <c r="G4642" s="4">
        <v>4915</v>
      </c>
      <c r="H4642" s="4">
        <v>4915</v>
      </c>
      <c r="I4642">
        <v>0.71</v>
      </c>
      <c r="J4642" s="4">
        <v>46678854.770000003</v>
      </c>
      <c r="K4642" s="12">
        <v>9497.2237578840286</v>
      </c>
      <c r="L4642" s="12">
        <v>9497.2237578840286</v>
      </c>
      <c r="N4642">
        <v>0.125</v>
      </c>
    </row>
    <row r="4643" spans="1:14" x14ac:dyDescent="0.3">
      <c r="A4643">
        <v>430185</v>
      </c>
      <c r="B4643">
        <v>4301859</v>
      </c>
      <c r="C4643" t="s">
        <v>4454</v>
      </c>
      <c r="D4643" t="s">
        <v>4421</v>
      </c>
      <c r="E4643" t="s">
        <v>5336</v>
      </c>
      <c r="F4643" t="s">
        <v>5339</v>
      </c>
      <c r="G4643" s="4">
        <v>3231</v>
      </c>
      <c r="H4643" s="4">
        <v>3231</v>
      </c>
      <c r="I4643">
        <v>0.73399999999999999</v>
      </c>
      <c r="J4643" s="4">
        <v>36366515.149999999</v>
      </c>
      <c r="K4643" s="12">
        <v>11255.498344165893</v>
      </c>
      <c r="L4643" s="12">
        <v>11255.498344165893</v>
      </c>
      <c r="N4643">
        <v>0</v>
      </c>
    </row>
    <row r="4644" spans="1:14" x14ac:dyDescent="0.3">
      <c r="A4644">
        <v>430187</v>
      </c>
      <c r="B4644">
        <v>4301875</v>
      </c>
      <c r="C4644" t="s">
        <v>4455</v>
      </c>
      <c r="D4644" t="s">
        <v>4421</v>
      </c>
      <c r="E4644" t="s">
        <v>5336</v>
      </c>
      <c r="F4644" t="s">
        <v>5339</v>
      </c>
      <c r="G4644" s="4">
        <v>4340</v>
      </c>
      <c r="H4644" s="4">
        <v>4340</v>
      </c>
      <c r="I4644">
        <v>0.66200000000000003</v>
      </c>
      <c r="J4644" s="4">
        <v>43414444.539999999</v>
      </c>
      <c r="K4644" s="12">
        <v>10003.328235023042</v>
      </c>
      <c r="L4644" s="12">
        <v>10003.328235023042</v>
      </c>
      <c r="N4644">
        <v>0</v>
      </c>
    </row>
    <row r="4645" spans="1:14" x14ac:dyDescent="0.3">
      <c r="A4645">
        <v>430190</v>
      </c>
      <c r="B4645">
        <v>4301909</v>
      </c>
      <c r="C4645" t="s">
        <v>4456</v>
      </c>
      <c r="D4645" t="s">
        <v>4421</v>
      </c>
      <c r="E4645" t="s">
        <v>5336</v>
      </c>
      <c r="F4645" t="s">
        <v>5339</v>
      </c>
      <c r="G4645" s="4">
        <v>12473</v>
      </c>
      <c r="H4645" s="4">
        <v>12473</v>
      </c>
      <c r="I4645">
        <v>0.67</v>
      </c>
      <c r="J4645" s="4">
        <v>76617006.920000002</v>
      </c>
      <c r="K4645" s="12">
        <v>6142.6286314439194</v>
      </c>
      <c r="L4645" s="12">
        <v>6142.6286314439194</v>
      </c>
      <c r="N4645">
        <v>0</v>
      </c>
    </row>
    <row r="4646" spans="1:14" x14ac:dyDescent="0.3">
      <c r="A4646">
        <v>430192</v>
      </c>
      <c r="B4646">
        <v>4301925</v>
      </c>
      <c r="C4646" t="s">
        <v>4457</v>
      </c>
      <c r="D4646" t="s">
        <v>4421</v>
      </c>
      <c r="E4646" t="s">
        <v>5336</v>
      </c>
      <c r="F4646" t="s">
        <v>5339</v>
      </c>
      <c r="G4646" s="4">
        <v>1721</v>
      </c>
      <c r="H4646" s="4">
        <v>1721</v>
      </c>
      <c r="I4646">
        <v>0.72299999999999998</v>
      </c>
      <c r="J4646" s="4">
        <v>41550530.799999997</v>
      </c>
      <c r="K4646" s="12">
        <v>24143.248576409063</v>
      </c>
      <c r="L4646" s="12">
        <v>14712.97</v>
      </c>
      <c r="N4646">
        <v>0.125</v>
      </c>
    </row>
    <row r="4647" spans="1:14" x14ac:dyDescent="0.3">
      <c r="A4647">
        <v>430195</v>
      </c>
      <c r="B4647">
        <v>4301958</v>
      </c>
      <c r="C4647" t="s">
        <v>4458</v>
      </c>
      <c r="D4647" t="s">
        <v>4421</v>
      </c>
      <c r="E4647" t="s">
        <v>5336</v>
      </c>
      <c r="F4647" t="s">
        <v>5339</v>
      </c>
      <c r="G4647" s="4">
        <v>2557</v>
      </c>
      <c r="H4647" s="4">
        <v>2557</v>
      </c>
      <c r="I4647">
        <v>0.76300000000000001</v>
      </c>
      <c r="J4647" s="4">
        <v>36072354.200000003</v>
      </c>
      <c r="K4647" s="12">
        <v>14107.295346108722</v>
      </c>
      <c r="L4647" s="12">
        <v>14107.295346108722</v>
      </c>
      <c r="N4647">
        <v>0</v>
      </c>
    </row>
    <row r="4648" spans="1:14" x14ac:dyDescent="0.3">
      <c r="A4648">
        <v>430200</v>
      </c>
      <c r="B4648">
        <v>4302006</v>
      </c>
      <c r="C4648" t="s">
        <v>4459</v>
      </c>
      <c r="D4648" t="s">
        <v>4421</v>
      </c>
      <c r="E4648" t="s">
        <v>5336</v>
      </c>
      <c r="F4648" t="s">
        <v>5339</v>
      </c>
      <c r="G4648" s="4">
        <v>9425</v>
      </c>
      <c r="H4648" s="4">
        <v>9425</v>
      </c>
      <c r="I4648">
        <v>0.65</v>
      </c>
      <c r="J4648" s="4">
        <v>56288955.240000002</v>
      </c>
      <c r="K4648" s="12">
        <v>5972.3029432360745</v>
      </c>
      <c r="L4648" s="12">
        <v>5972.3029432360745</v>
      </c>
      <c r="N4648">
        <v>0</v>
      </c>
    </row>
    <row r="4649" spans="1:14" x14ac:dyDescent="0.3">
      <c r="A4649">
        <v>430205</v>
      </c>
      <c r="B4649">
        <v>4302055</v>
      </c>
      <c r="C4649" t="s">
        <v>4460</v>
      </c>
      <c r="D4649" t="s">
        <v>4421</v>
      </c>
      <c r="E4649" t="s">
        <v>5336</v>
      </c>
      <c r="F4649" t="s">
        <v>5339</v>
      </c>
      <c r="G4649" s="4">
        <v>2118</v>
      </c>
      <c r="H4649" s="4">
        <v>2118</v>
      </c>
      <c r="I4649">
        <v>0.61899999999999999</v>
      </c>
      <c r="J4649" s="4">
        <v>29362712.91</v>
      </c>
      <c r="K4649" s="12">
        <v>13863.414971671387</v>
      </c>
      <c r="L4649" s="12">
        <v>13863.414971671387</v>
      </c>
      <c r="N4649">
        <v>0</v>
      </c>
    </row>
    <row r="4650" spans="1:14" x14ac:dyDescent="0.3">
      <c r="A4650">
        <v>430210</v>
      </c>
      <c r="B4650">
        <v>4302105</v>
      </c>
      <c r="C4650" t="s">
        <v>4461</v>
      </c>
      <c r="D4650" t="s">
        <v>4421</v>
      </c>
      <c r="E4650" t="s">
        <v>5336</v>
      </c>
      <c r="F4650" t="s">
        <v>5339</v>
      </c>
      <c r="G4650" s="4">
        <v>127977</v>
      </c>
      <c r="H4650" s="4">
        <v>127977</v>
      </c>
      <c r="I4650">
        <v>0.77800000000000002</v>
      </c>
      <c r="J4650" s="4">
        <v>813756269.87</v>
      </c>
      <c r="K4650" s="12">
        <v>6358.6134217085882</v>
      </c>
      <c r="L4650" s="12">
        <v>6358.6134217085882</v>
      </c>
      <c r="M4650">
        <v>1.583333333333333</v>
      </c>
      <c r="N4650">
        <v>0.5</v>
      </c>
    </row>
    <row r="4651" spans="1:14" x14ac:dyDescent="0.3">
      <c r="A4651">
        <v>430215</v>
      </c>
      <c r="B4651">
        <v>4302154</v>
      </c>
      <c r="C4651" t="s">
        <v>4462</v>
      </c>
      <c r="D4651" t="s">
        <v>4421</v>
      </c>
      <c r="E4651" t="s">
        <v>5336</v>
      </c>
      <c r="F4651" t="s">
        <v>5339</v>
      </c>
      <c r="G4651" s="4">
        <v>1968</v>
      </c>
      <c r="H4651" s="4">
        <v>1968</v>
      </c>
      <c r="I4651">
        <v>0.67600000000000005</v>
      </c>
      <c r="J4651" s="4">
        <v>36114346.939999998</v>
      </c>
      <c r="K4651" s="12">
        <v>18350.786046747966</v>
      </c>
      <c r="L4651" s="12">
        <v>14712.97</v>
      </c>
      <c r="N4651">
        <v>0.125</v>
      </c>
    </row>
    <row r="4652" spans="1:14" x14ac:dyDescent="0.3">
      <c r="A4652">
        <v>430220</v>
      </c>
      <c r="B4652">
        <v>4302204</v>
      </c>
      <c r="C4652" t="s">
        <v>4463</v>
      </c>
      <c r="D4652" t="s">
        <v>4421</v>
      </c>
      <c r="E4652" t="s">
        <v>5336</v>
      </c>
      <c r="F4652" t="s">
        <v>5339</v>
      </c>
      <c r="G4652" s="4">
        <v>7129</v>
      </c>
      <c r="H4652" s="4">
        <v>7129</v>
      </c>
      <c r="I4652">
        <v>0.76200000000000001</v>
      </c>
      <c r="J4652" s="4">
        <v>59962676.32</v>
      </c>
      <c r="K4652" s="12">
        <v>8411.092203675129</v>
      </c>
      <c r="L4652" s="12">
        <v>8411.092203675129</v>
      </c>
      <c r="N4652">
        <v>0.125</v>
      </c>
    </row>
    <row r="4653" spans="1:14" x14ac:dyDescent="0.3">
      <c r="A4653">
        <v>430222</v>
      </c>
      <c r="B4653">
        <v>4302220</v>
      </c>
      <c r="C4653" t="s">
        <v>4464</v>
      </c>
      <c r="D4653" t="s">
        <v>4421</v>
      </c>
      <c r="E4653" t="s">
        <v>5336</v>
      </c>
      <c r="F4653" t="s">
        <v>5339</v>
      </c>
      <c r="G4653" s="4">
        <v>2269</v>
      </c>
      <c r="H4653" s="4">
        <v>2269</v>
      </c>
      <c r="I4653">
        <v>0.70299999999999996</v>
      </c>
      <c r="J4653" s="4">
        <v>43960089.609999999</v>
      </c>
      <c r="K4653" s="12">
        <v>19374.21313794623</v>
      </c>
      <c r="L4653" s="12">
        <v>14712.97</v>
      </c>
      <c r="N4653">
        <v>0</v>
      </c>
    </row>
    <row r="4654" spans="1:14" x14ac:dyDescent="0.3">
      <c r="A4654">
        <v>430223</v>
      </c>
      <c r="B4654">
        <v>4302238</v>
      </c>
      <c r="C4654" t="s">
        <v>4465</v>
      </c>
      <c r="D4654" t="s">
        <v>4421</v>
      </c>
      <c r="E4654" t="s">
        <v>5336</v>
      </c>
      <c r="F4654" t="s">
        <v>5339</v>
      </c>
      <c r="G4654" s="4">
        <v>2314</v>
      </c>
      <c r="H4654" s="4">
        <v>2314</v>
      </c>
      <c r="I4654">
        <v>0.73099999999999998</v>
      </c>
      <c r="J4654" s="4">
        <v>40914755.399999999</v>
      </c>
      <c r="K4654" s="12">
        <v>17681.398184961105</v>
      </c>
      <c r="L4654" s="12">
        <v>14712.97</v>
      </c>
      <c r="N4654">
        <v>0.125</v>
      </c>
    </row>
    <row r="4655" spans="1:14" x14ac:dyDescent="0.3">
      <c r="A4655">
        <v>430225</v>
      </c>
      <c r="B4655">
        <v>4302253</v>
      </c>
      <c r="C4655" t="s">
        <v>4466</v>
      </c>
      <c r="D4655" t="s">
        <v>4421</v>
      </c>
      <c r="E4655" t="s">
        <v>5336</v>
      </c>
      <c r="F4655" t="s">
        <v>5339</v>
      </c>
      <c r="G4655" s="4">
        <v>2815</v>
      </c>
      <c r="H4655" s="4">
        <v>2815</v>
      </c>
      <c r="I4655">
        <v>0.72799999999999998</v>
      </c>
      <c r="J4655" s="4">
        <v>44463672.009999998</v>
      </c>
      <c r="K4655" s="12">
        <v>15795.265367673179</v>
      </c>
      <c r="L4655" s="12">
        <v>14712.97</v>
      </c>
      <c r="N4655">
        <v>0.25</v>
      </c>
    </row>
    <row r="4656" spans="1:14" x14ac:dyDescent="0.3">
      <c r="A4656">
        <v>430230</v>
      </c>
      <c r="B4656">
        <v>4302303</v>
      </c>
      <c r="C4656" t="s">
        <v>705</v>
      </c>
      <c r="D4656" t="s">
        <v>4421</v>
      </c>
      <c r="E4656" t="s">
        <v>5336</v>
      </c>
      <c r="F4656" t="s">
        <v>5339</v>
      </c>
      <c r="G4656" s="4">
        <v>11429</v>
      </c>
      <c r="H4656" s="4">
        <v>11429</v>
      </c>
      <c r="I4656">
        <v>0.66600000000000004</v>
      </c>
      <c r="J4656" s="4">
        <v>83161168.469999999</v>
      </c>
      <c r="K4656" s="12">
        <v>7276.3293787732955</v>
      </c>
      <c r="L4656" s="12">
        <v>7276.3293787732955</v>
      </c>
      <c r="N4656">
        <v>0.125</v>
      </c>
    </row>
    <row r="4657" spans="1:14" x14ac:dyDescent="0.3">
      <c r="A4657">
        <v>430235</v>
      </c>
      <c r="B4657">
        <v>4302352</v>
      </c>
      <c r="C4657" t="s">
        <v>4467</v>
      </c>
      <c r="D4657" t="s">
        <v>4421</v>
      </c>
      <c r="E4657" t="s">
        <v>5336</v>
      </c>
      <c r="F4657" t="s">
        <v>5339</v>
      </c>
      <c r="G4657" s="4">
        <v>13665</v>
      </c>
      <c r="H4657" s="4">
        <v>13665</v>
      </c>
      <c r="I4657">
        <v>0.746</v>
      </c>
      <c r="J4657" s="4">
        <v>124622532.26000001</v>
      </c>
      <c r="K4657" s="12">
        <v>9119.8340475667774</v>
      </c>
      <c r="L4657" s="12">
        <v>9119.8340475667774</v>
      </c>
      <c r="N4657">
        <v>0</v>
      </c>
    </row>
    <row r="4658" spans="1:14" x14ac:dyDescent="0.3">
      <c r="A4658">
        <v>430237</v>
      </c>
      <c r="B4658">
        <v>4302378</v>
      </c>
      <c r="C4658" t="s">
        <v>4468</v>
      </c>
      <c r="D4658" t="s">
        <v>4421</v>
      </c>
      <c r="E4658" t="s">
        <v>5336</v>
      </c>
      <c r="F4658" t="s">
        <v>5339</v>
      </c>
      <c r="G4658" s="4">
        <v>2132</v>
      </c>
      <c r="H4658" s="4">
        <v>2132</v>
      </c>
      <c r="I4658">
        <v>0.72299999999999998</v>
      </c>
      <c r="J4658" s="4">
        <v>28441815.57</v>
      </c>
      <c r="K4658" s="12">
        <v>13340.438822701688</v>
      </c>
      <c r="L4658" s="12">
        <v>13340.438822701688</v>
      </c>
      <c r="N4658">
        <v>0</v>
      </c>
    </row>
    <row r="4659" spans="1:14" x14ac:dyDescent="0.3">
      <c r="A4659">
        <v>430240</v>
      </c>
      <c r="B4659">
        <v>4302402</v>
      </c>
      <c r="C4659" t="s">
        <v>4469</v>
      </c>
      <c r="D4659" t="s">
        <v>4421</v>
      </c>
      <c r="E4659" t="s">
        <v>5336</v>
      </c>
      <c r="F4659" t="s">
        <v>5339</v>
      </c>
      <c r="G4659" s="4">
        <v>12587</v>
      </c>
      <c r="H4659" s="4">
        <v>12587</v>
      </c>
      <c r="I4659">
        <v>0.73899999999999999</v>
      </c>
      <c r="J4659" s="4">
        <v>84142117.040000007</v>
      </c>
      <c r="K4659" s="12">
        <v>6684.8428569158659</v>
      </c>
      <c r="L4659" s="12">
        <v>6684.8428569158659</v>
      </c>
      <c r="N4659">
        <v>0.125</v>
      </c>
    </row>
    <row r="4660" spans="1:14" x14ac:dyDescent="0.3">
      <c r="A4660">
        <v>430245</v>
      </c>
      <c r="B4660">
        <v>4302451</v>
      </c>
      <c r="C4660" t="s">
        <v>4470</v>
      </c>
      <c r="D4660" t="s">
        <v>4421</v>
      </c>
      <c r="E4660" t="s">
        <v>5336</v>
      </c>
      <c r="F4660" t="s">
        <v>5339</v>
      </c>
      <c r="G4660" s="4">
        <v>6202</v>
      </c>
      <c r="H4660" s="4">
        <v>6202</v>
      </c>
      <c r="I4660">
        <v>0.7</v>
      </c>
      <c r="J4660" s="4">
        <v>48103873.469999999</v>
      </c>
      <c r="K4660" s="12">
        <v>7756.1872734601739</v>
      </c>
      <c r="L4660" s="12">
        <v>7756.1872734601739</v>
      </c>
      <c r="N4660">
        <v>0.125</v>
      </c>
    </row>
    <row r="4661" spans="1:14" x14ac:dyDescent="0.3">
      <c r="A4661">
        <v>430250</v>
      </c>
      <c r="B4661">
        <v>4302501</v>
      </c>
      <c r="C4661" t="s">
        <v>4471</v>
      </c>
      <c r="D4661" t="s">
        <v>4421</v>
      </c>
      <c r="E4661" t="s">
        <v>5336</v>
      </c>
      <c r="F4661" t="s">
        <v>5339</v>
      </c>
      <c r="G4661" s="4">
        <v>5978</v>
      </c>
      <c r="H4661" s="4">
        <v>5978</v>
      </c>
      <c r="I4661">
        <v>0.69199999999999995</v>
      </c>
      <c r="J4661" s="4">
        <v>60806538.369999997</v>
      </c>
      <c r="K4661" s="12">
        <v>10171.719366008698</v>
      </c>
      <c r="L4661" s="12">
        <v>10171.719366008698</v>
      </c>
      <c r="N4661">
        <v>0</v>
      </c>
    </row>
    <row r="4662" spans="1:14" x14ac:dyDescent="0.3">
      <c r="A4662">
        <v>430258</v>
      </c>
      <c r="B4662">
        <v>4302584</v>
      </c>
      <c r="C4662" t="s">
        <v>4472</v>
      </c>
      <c r="D4662" t="s">
        <v>4421</v>
      </c>
      <c r="E4662" t="s">
        <v>5336</v>
      </c>
      <c r="F4662" t="s">
        <v>5339</v>
      </c>
      <c r="G4662" s="4">
        <v>2195</v>
      </c>
      <c r="H4662" s="4">
        <v>2195</v>
      </c>
      <c r="I4662">
        <v>0.745</v>
      </c>
      <c r="J4662" s="4">
        <v>30819690.510000002</v>
      </c>
      <c r="K4662" s="12">
        <v>14040.861280182233</v>
      </c>
      <c r="L4662" s="12">
        <v>14040.861280182233</v>
      </c>
      <c r="N4662">
        <v>0</v>
      </c>
    </row>
    <row r="4663" spans="1:14" x14ac:dyDescent="0.3">
      <c r="A4663">
        <v>430260</v>
      </c>
      <c r="B4663">
        <v>4302600</v>
      </c>
      <c r="C4663" t="s">
        <v>4473</v>
      </c>
      <c r="D4663" t="s">
        <v>4421</v>
      </c>
      <c r="E4663" t="s">
        <v>5336</v>
      </c>
      <c r="F4663" t="s">
        <v>5339</v>
      </c>
      <c r="G4663" s="4">
        <v>3322</v>
      </c>
      <c r="H4663" s="4">
        <v>3322</v>
      </c>
      <c r="I4663">
        <v>0.67400000000000004</v>
      </c>
      <c r="J4663" s="4">
        <v>32483429.859999999</v>
      </c>
      <c r="K4663" s="12">
        <v>9778.2750933172792</v>
      </c>
      <c r="L4663" s="12">
        <v>9778.2750933172792</v>
      </c>
      <c r="N4663">
        <v>0</v>
      </c>
    </row>
    <row r="4664" spans="1:14" x14ac:dyDescent="0.3">
      <c r="A4664">
        <v>430265</v>
      </c>
      <c r="B4664">
        <v>4302659</v>
      </c>
      <c r="C4664" t="s">
        <v>4474</v>
      </c>
      <c r="D4664" t="s">
        <v>4421</v>
      </c>
      <c r="E4664" t="s">
        <v>5336</v>
      </c>
      <c r="F4664" t="s">
        <v>5339</v>
      </c>
      <c r="G4664" s="4">
        <v>5083</v>
      </c>
      <c r="H4664" s="4">
        <v>5083</v>
      </c>
      <c r="I4664">
        <v>0.69899999999999995</v>
      </c>
      <c r="J4664" s="4">
        <v>43676400.93</v>
      </c>
      <c r="K4664" s="12">
        <v>8592.6423234310441</v>
      </c>
      <c r="L4664" s="12">
        <v>8592.6423234310441</v>
      </c>
      <c r="N4664">
        <v>0.125</v>
      </c>
    </row>
    <row r="4665" spans="1:14" x14ac:dyDescent="0.3">
      <c r="A4665">
        <v>430270</v>
      </c>
      <c r="B4665">
        <v>4302709</v>
      </c>
      <c r="C4665" t="s">
        <v>4475</v>
      </c>
      <c r="D4665" t="s">
        <v>4421</v>
      </c>
      <c r="E4665" t="s">
        <v>5336</v>
      </c>
      <c r="F4665" t="s">
        <v>5339</v>
      </c>
      <c r="G4665" s="4">
        <v>19421</v>
      </c>
      <c r="H4665" s="4">
        <v>19421</v>
      </c>
      <c r="I4665">
        <v>0.68899999999999995</v>
      </c>
      <c r="J4665" s="4">
        <v>103912583.61</v>
      </c>
      <c r="K4665" s="12">
        <v>5350.5269352762471</v>
      </c>
      <c r="L4665" s="12">
        <v>5350.5269352762471</v>
      </c>
      <c r="N4665">
        <v>0.375</v>
      </c>
    </row>
    <row r="4666" spans="1:14" x14ac:dyDescent="0.3">
      <c r="A4666">
        <v>430280</v>
      </c>
      <c r="B4666">
        <v>4302808</v>
      </c>
      <c r="C4666" t="s">
        <v>4476</v>
      </c>
      <c r="D4666" t="s">
        <v>4421</v>
      </c>
      <c r="E4666" t="s">
        <v>5336</v>
      </c>
      <c r="F4666" t="s">
        <v>5339</v>
      </c>
      <c r="G4666" s="4">
        <v>33501</v>
      </c>
      <c r="H4666" s="4">
        <v>33501</v>
      </c>
      <c r="I4666">
        <v>0.70399999999999996</v>
      </c>
      <c r="J4666" s="4">
        <v>189612285.25</v>
      </c>
      <c r="K4666" s="12">
        <v>5659.8992642010689</v>
      </c>
      <c r="L4666" s="12">
        <v>5659.8992642010689</v>
      </c>
      <c r="N4666">
        <v>0.25</v>
      </c>
    </row>
    <row r="4667" spans="1:14" x14ac:dyDescent="0.3">
      <c r="A4667">
        <v>430290</v>
      </c>
      <c r="B4667">
        <v>4302907</v>
      </c>
      <c r="C4667" t="s">
        <v>4477</v>
      </c>
      <c r="D4667" t="s">
        <v>4421</v>
      </c>
      <c r="E4667" t="s">
        <v>5336</v>
      </c>
      <c r="F4667" t="s">
        <v>5339</v>
      </c>
      <c r="G4667" s="4">
        <v>11300</v>
      </c>
      <c r="H4667" s="4">
        <v>11300</v>
      </c>
      <c r="I4667">
        <v>0.7</v>
      </c>
      <c r="J4667" s="4">
        <v>86213783.730000004</v>
      </c>
      <c r="K4667" s="12">
        <v>7629.5383831858408</v>
      </c>
      <c r="L4667" s="12">
        <v>7629.5383831858408</v>
      </c>
      <c r="N4667">
        <v>0</v>
      </c>
    </row>
    <row r="4668" spans="1:14" x14ac:dyDescent="0.3">
      <c r="A4668">
        <v>430300</v>
      </c>
      <c r="B4668">
        <v>4303004</v>
      </c>
      <c r="C4668" t="s">
        <v>4478</v>
      </c>
      <c r="D4668" t="s">
        <v>4421</v>
      </c>
      <c r="E4668" t="s">
        <v>5336</v>
      </c>
      <c r="F4668" t="s">
        <v>5339</v>
      </c>
      <c r="G4668" s="4">
        <v>82222</v>
      </c>
      <c r="H4668" s="4">
        <v>82222</v>
      </c>
      <c r="I4668">
        <v>0.74199999999999999</v>
      </c>
      <c r="J4668" s="4">
        <v>469198137.73000002</v>
      </c>
      <c r="K4668" s="12">
        <v>5706.4792601736763</v>
      </c>
      <c r="L4668" s="12">
        <v>5706.4792601736763</v>
      </c>
      <c r="M4668">
        <v>2.5</v>
      </c>
      <c r="N4668">
        <v>0.375</v>
      </c>
    </row>
    <row r="4669" spans="1:14" x14ac:dyDescent="0.3">
      <c r="A4669">
        <v>430310</v>
      </c>
      <c r="B4669">
        <v>4303103</v>
      </c>
      <c r="C4669" t="s">
        <v>348</v>
      </c>
      <c r="D4669" t="s">
        <v>4421</v>
      </c>
      <c r="E4669" t="s">
        <v>5336</v>
      </c>
      <c r="F4669" t="s">
        <v>5339</v>
      </c>
      <c r="G4669" s="4">
        <v>141503</v>
      </c>
      <c r="H4669" s="4">
        <v>141503</v>
      </c>
      <c r="I4669">
        <v>0.75700000000000001</v>
      </c>
      <c r="J4669" s="4">
        <v>828486099.13999999</v>
      </c>
      <c r="K4669" s="12">
        <v>5854.9013034352629</v>
      </c>
      <c r="L4669" s="12">
        <v>5854.9013034352629</v>
      </c>
      <c r="M4669">
        <v>1.555555555555556</v>
      </c>
      <c r="N4669">
        <v>0.75</v>
      </c>
    </row>
    <row r="4670" spans="1:14" x14ac:dyDescent="0.3">
      <c r="A4670">
        <v>430320</v>
      </c>
      <c r="B4670">
        <v>4303202</v>
      </c>
      <c r="C4670" t="s">
        <v>4479</v>
      </c>
      <c r="D4670" t="s">
        <v>4421</v>
      </c>
      <c r="E4670" t="s">
        <v>5336</v>
      </c>
      <c r="F4670" t="s">
        <v>5339</v>
      </c>
      <c r="G4670" s="4">
        <v>4692</v>
      </c>
      <c r="H4670" s="4">
        <v>4692</v>
      </c>
      <c r="I4670">
        <v>0.66200000000000003</v>
      </c>
      <c r="J4670" s="4">
        <v>38800179.969999999</v>
      </c>
      <c r="K4670" s="12">
        <v>8269.4330711849962</v>
      </c>
      <c r="L4670" s="12">
        <v>8269.4330711849962</v>
      </c>
      <c r="N4670">
        <v>0.125</v>
      </c>
    </row>
    <row r="4671" spans="1:14" x14ac:dyDescent="0.3">
      <c r="A4671">
        <v>430330</v>
      </c>
      <c r="B4671">
        <v>4303301</v>
      </c>
      <c r="C4671" t="s">
        <v>4480</v>
      </c>
      <c r="D4671" t="s">
        <v>4421</v>
      </c>
      <c r="E4671" t="s">
        <v>5336</v>
      </c>
      <c r="F4671" t="s">
        <v>5339</v>
      </c>
      <c r="G4671" s="4">
        <v>4795</v>
      </c>
      <c r="H4671" s="4">
        <v>4795</v>
      </c>
      <c r="I4671">
        <v>0.71899999999999997</v>
      </c>
      <c r="J4671" s="4">
        <v>40983667.149999999</v>
      </c>
      <c r="K4671" s="12">
        <v>8547.1672888425437</v>
      </c>
      <c r="L4671" s="12">
        <v>8547.1672888425437</v>
      </c>
      <c r="N4671">
        <v>0</v>
      </c>
    </row>
    <row r="4672" spans="1:14" x14ac:dyDescent="0.3">
      <c r="A4672">
        <v>430340</v>
      </c>
      <c r="B4672">
        <v>4303400</v>
      </c>
      <c r="C4672" t="s">
        <v>1285</v>
      </c>
      <c r="D4672" t="s">
        <v>4421</v>
      </c>
      <c r="E4672" t="s">
        <v>5336</v>
      </c>
      <c r="F4672" t="s">
        <v>5339</v>
      </c>
      <c r="G4672" s="4">
        <v>4931</v>
      </c>
      <c r="H4672" s="4">
        <v>4931</v>
      </c>
      <c r="I4672">
        <v>0.69899999999999995</v>
      </c>
      <c r="J4672" s="4">
        <v>45852026.170000002</v>
      </c>
      <c r="K4672" s="12">
        <v>9298.7276759278047</v>
      </c>
      <c r="L4672" s="12">
        <v>9298.7276759278047</v>
      </c>
      <c r="N4672">
        <v>0</v>
      </c>
    </row>
    <row r="4673" spans="1:14" x14ac:dyDescent="0.3">
      <c r="A4673">
        <v>430350</v>
      </c>
      <c r="B4673">
        <v>4303509</v>
      </c>
      <c r="C4673" t="s">
        <v>4481</v>
      </c>
      <c r="D4673" t="s">
        <v>4421</v>
      </c>
      <c r="E4673" t="s">
        <v>5336</v>
      </c>
      <c r="F4673" t="s">
        <v>5339</v>
      </c>
      <c r="G4673" s="4">
        <v>63961</v>
      </c>
      <c r="H4673" s="4">
        <v>63961</v>
      </c>
      <c r="I4673">
        <v>0.69699999999999995</v>
      </c>
      <c r="J4673" s="4">
        <v>349394352.49000001</v>
      </c>
      <c r="K4673" s="12">
        <v>5462.6155390003287</v>
      </c>
      <c r="L4673" s="12">
        <v>5462.6155390003287</v>
      </c>
      <c r="N4673">
        <v>0.125</v>
      </c>
    </row>
    <row r="4674" spans="1:14" x14ac:dyDescent="0.3">
      <c r="A4674">
        <v>430355</v>
      </c>
      <c r="B4674">
        <v>4303558</v>
      </c>
      <c r="C4674" t="s">
        <v>4482</v>
      </c>
      <c r="D4674" t="s">
        <v>4421</v>
      </c>
      <c r="E4674" t="s">
        <v>5336</v>
      </c>
      <c r="F4674" t="s">
        <v>5339</v>
      </c>
      <c r="G4674" s="4">
        <v>3060</v>
      </c>
      <c r="H4674" s="4">
        <v>3060</v>
      </c>
      <c r="I4674">
        <v>0.73599999999999999</v>
      </c>
      <c r="J4674" s="4">
        <v>40455474.280000001</v>
      </c>
      <c r="K4674" s="12">
        <v>13220.743228758171</v>
      </c>
      <c r="L4674" s="12">
        <v>13220.743228758171</v>
      </c>
      <c r="N4674">
        <v>0</v>
      </c>
    </row>
    <row r="4675" spans="1:14" x14ac:dyDescent="0.3">
      <c r="A4675">
        <v>430360</v>
      </c>
      <c r="B4675">
        <v>4303608</v>
      </c>
      <c r="C4675" t="s">
        <v>4483</v>
      </c>
      <c r="D4675" t="s">
        <v>4421</v>
      </c>
      <c r="E4675" t="s">
        <v>5336</v>
      </c>
      <c r="F4675" t="s">
        <v>5339</v>
      </c>
      <c r="G4675" s="4">
        <v>6490</v>
      </c>
      <c r="H4675" s="4">
        <v>6490</v>
      </c>
      <c r="I4675">
        <v>0.69699999999999995</v>
      </c>
      <c r="J4675" s="4">
        <v>59256710.740000002</v>
      </c>
      <c r="K4675" s="12">
        <v>9130.4639044684136</v>
      </c>
      <c r="L4675" s="12">
        <v>9130.4639044684136</v>
      </c>
      <c r="N4675">
        <v>0</v>
      </c>
    </row>
    <row r="4676" spans="1:14" x14ac:dyDescent="0.3">
      <c r="A4676">
        <v>430367</v>
      </c>
      <c r="B4676">
        <v>4303673</v>
      </c>
      <c r="C4676" t="s">
        <v>4484</v>
      </c>
      <c r="D4676" t="s">
        <v>4421</v>
      </c>
      <c r="E4676" t="s">
        <v>5336</v>
      </c>
      <c r="F4676" t="s">
        <v>5339</v>
      </c>
      <c r="G4676" s="4">
        <v>3311</v>
      </c>
      <c r="H4676" s="4">
        <v>3311</v>
      </c>
      <c r="I4676">
        <v>0.70599999999999996</v>
      </c>
      <c r="J4676" s="4">
        <v>37060433.590000004</v>
      </c>
      <c r="K4676" s="12">
        <v>11193.124007852613</v>
      </c>
      <c r="L4676" s="12">
        <v>11193.124007852613</v>
      </c>
      <c r="N4676">
        <v>0</v>
      </c>
    </row>
    <row r="4677" spans="1:14" x14ac:dyDescent="0.3">
      <c r="A4677">
        <v>430370</v>
      </c>
      <c r="B4677">
        <v>4303707</v>
      </c>
      <c r="C4677" t="s">
        <v>4485</v>
      </c>
      <c r="D4677" t="s">
        <v>4421</v>
      </c>
      <c r="E4677" t="s">
        <v>5336</v>
      </c>
      <c r="F4677" t="s">
        <v>5339</v>
      </c>
      <c r="G4677" s="4">
        <v>5999</v>
      </c>
      <c r="H4677" s="4">
        <v>5999</v>
      </c>
      <c r="I4677">
        <v>0.73799999999999999</v>
      </c>
      <c r="J4677" s="4">
        <v>44893399.899999999</v>
      </c>
      <c r="K4677" s="12">
        <v>7483.4805634272379</v>
      </c>
      <c r="L4677" s="12">
        <v>7483.4805634272379</v>
      </c>
      <c r="N4677">
        <v>0.125</v>
      </c>
    </row>
    <row r="4678" spans="1:14" x14ac:dyDescent="0.3">
      <c r="A4678">
        <v>430380</v>
      </c>
      <c r="B4678">
        <v>4303806</v>
      </c>
      <c r="C4678" t="s">
        <v>4486</v>
      </c>
      <c r="D4678" t="s">
        <v>4421</v>
      </c>
      <c r="E4678" t="s">
        <v>5336</v>
      </c>
      <c r="F4678" t="s">
        <v>5339</v>
      </c>
      <c r="G4678" s="4">
        <v>5388</v>
      </c>
      <c r="H4678" s="4">
        <v>5388</v>
      </c>
      <c r="I4678">
        <v>0.76</v>
      </c>
      <c r="J4678" s="4">
        <v>50450385.369999997</v>
      </c>
      <c r="K4678" s="12">
        <v>9363.4716722345947</v>
      </c>
      <c r="L4678" s="12">
        <v>9363.4716722345947</v>
      </c>
      <c r="N4678">
        <v>0</v>
      </c>
    </row>
    <row r="4679" spans="1:14" x14ac:dyDescent="0.3">
      <c r="A4679">
        <v>430390</v>
      </c>
      <c r="B4679">
        <v>4303905</v>
      </c>
      <c r="C4679" t="s">
        <v>4487</v>
      </c>
      <c r="D4679" t="s">
        <v>4421</v>
      </c>
      <c r="E4679" t="s">
        <v>5336</v>
      </c>
      <c r="F4679" t="s">
        <v>5339</v>
      </c>
      <c r="G4679" s="4">
        <v>64719</v>
      </c>
      <c r="H4679" s="4">
        <v>64719</v>
      </c>
      <c r="I4679">
        <v>0.745</v>
      </c>
      <c r="J4679" s="4">
        <v>492417688.94</v>
      </c>
      <c r="K4679" s="12">
        <v>7608.549095937823</v>
      </c>
      <c r="L4679" s="12">
        <v>7608.549095937823</v>
      </c>
      <c r="M4679">
        <v>0.80555555555555569</v>
      </c>
      <c r="N4679">
        <v>0.5</v>
      </c>
    </row>
    <row r="4680" spans="1:14" x14ac:dyDescent="0.3">
      <c r="A4680">
        <v>430400</v>
      </c>
      <c r="B4680">
        <v>4304002</v>
      </c>
      <c r="C4680" t="s">
        <v>4488</v>
      </c>
      <c r="D4680" t="s">
        <v>4421</v>
      </c>
      <c r="E4680" t="s">
        <v>5336</v>
      </c>
      <c r="F4680" t="s">
        <v>5339</v>
      </c>
      <c r="G4680" s="4">
        <v>5063</v>
      </c>
      <c r="H4680" s="4">
        <v>5063</v>
      </c>
      <c r="I4680">
        <v>0.70299999999999996</v>
      </c>
      <c r="J4680" s="4">
        <v>40822217.649999999</v>
      </c>
      <c r="K4680" s="12">
        <v>8062.8515998419907</v>
      </c>
      <c r="L4680" s="12">
        <v>8062.8515998419907</v>
      </c>
      <c r="N4680">
        <v>0.25</v>
      </c>
    </row>
    <row r="4681" spans="1:14" x14ac:dyDescent="0.3">
      <c r="A4681">
        <v>430410</v>
      </c>
      <c r="B4681">
        <v>4304101</v>
      </c>
      <c r="C4681" t="s">
        <v>4489</v>
      </c>
      <c r="D4681" t="s">
        <v>4421</v>
      </c>
      <c r="E4681" t="s">
        <v>5336</v>
      </c>
      <c r="F4681" t="s">
        <v>5339</v>
      </c>
      <c r="G4681" s="4">
        <v>3695</v>
      </c>
      <c r="H4681" s="4">
        <v>3695</v>
      </c>
      <c r="I4681">
        <v>0.70799999999999996</v>
      </c>
      <c r="J4681" s="4">
        <v>40625368.130000003</v>
      </c>
      <c r="K4681" s="12">
        <v>10994.686909336942</v>
      </c>
      <c r="L4681" s="12">
        <v>10994.686909336942</v>
      </c>
      <c r="N4681">
        <v>0.125</v>
      </c>
    </row>
    <row r="4682" spans="1:14" x14ac:dyDescent="0.3">
      <c r="A4682">
        <v>430420</v>
      </c>
      <c r="B4682">
        <v>4304200</v>
      </c>
      <c r="C4682" t="s">
        <v>4490</v>
      </c>
      <c r="D4682" t="s">
        <v>4421</v>
      </c>
      <c r="E4682" t="s">
        <v>5336</v>
      </c>
      <c r="F4682" t="s">
        <v>5339</v>
      </c>
      <c r="G4682" s="4">
        <v>29775</v>
      </c>
      <c r="H4682" s="4">
        <v>29775</v>
      </c>
      <c r="I4682">
        <v>0.67400000000000004</v>
      </c>
      <c r="J4682" s="4">
        <v>183907408.66</v>
      </c>
      <c r="K4682" s="12">
        <v>6176.5712396305626</v>
      </c>
      <c r="L4682" s="12">
        <v>6176.5712396305626</v>
      </c>
      <c r="N4682">
        <v>0.25</v>
      </c>
    </row>
    <row r="4683" spans="1:14" x14ac:dyDescent="0.3">
      <c r="A4683">
        <v>430430</v>
      </c>
      <c r="B4683">
        <v>4304309</v>
      </c>
      <c r="C4683" t="s">
        <v>4491</v>
      </c>
      <c r="D4683" t="s">
        <v>4421</v>
      </c>
      <c r="E4683" t="s">
        <v>5336</v>
      </c>
      <c r="F4683" t="s">
        <v>5339</v>
      </c>
      <c r="G4683" s="4">
        <v>6419</v>
      </c>
      <c r="H4683" s="4">
        <v>6419</v>
      </c>
      <c r="I4683">
        <v>0.72799999999999998</v>
      </c>
      <c r="J4683" s="4">
        <v>52254353.600000001</v>
      </c>
      <c r="K4683" s="12">
        <v>8140.5754167315781</v>
      </c>
      <c r="L4683" s="12">
        <v>8140.5754167315781</v>
      </c>
      <c r="N4683">
        <v>0</v>
      </c>
    </row>
    <row r="4684" spans="1:14" x14ac:dyDescent="0.3">
      <c r="A4684">
        <v>430435</v>
      </c>
      <c r="B4684">
        <v>4304358</v>
      </c>
      <c r="C4684" t="s">
        <v>4492</v>
      </c>
      <c r="D4684" t="s">
        <v>4421</v>
      </c>
      <c r="E4684" t="s">
        <v>5336</v>
      </c>
      <c r="F4684" t="s">
        <v>5339</v>
      </c>
      <c r="G4684" s="4">
        <v>11012</v>
      </c>
      <c r="H4684" s="4">
        <v>11012</v>
      </c>
      <c r="I4684">
        <v>0.69799999999999995</v>
      </c>
      <c r="J4684" s="4">
        <v>120488504.95999999</v>
      </c>
      <c r="K4684" s="12">
        <v>10941.564199055576</v>
      </c>
      <c r="L4684" s="12">
        <v>10941.564199055576</v>
      </c>
      <c r="N4684">
        <v>0</v>
      </c>
    </row>
    <row r="4685" spans="1:14" x14ac:dyDescent="0.3">
      <c r="A4685">
        <v>430440</v>
      </c>
      <c r="B4685">
        <v>4304408</v>
      </c>
      <c r="C4685" t="s">
        <v>4493</v>
      </c>
      <c r="D4685" t="s">
        <v>4421</v>
      </c>
      <c r="E4685" t="s">
        <v>5336</v>
      </c>
      <c r="F4685" t="s">
        <v>5339</v>
      </c>
      <c r="G4685" s="4">
        <v>50715</v>
      </c>
      <c r="H4685" s="4">
        <v>50715</v>
      </c>
      <c r="I4685">
        <v>0.748</v>
      </c>
      <c r="J4685" s="4">
        <v>317577762.41000003</v>
      </c>
      <c r="K4685" s="12">
        <v>6262.0085262742787</v>
      </c>
      <c r="L4685" s="12">
        <v>6262.0085262742787</v>
      </c>
      <c r="M4685">
        <v>0.50000000000000011</v>
      </c>
      <c r="N4685">
        <v>0.25</v>
      </c>
    </row>
    <row r="4686" spans="1:14" x14ac:dyDescent="0.3">
      <c r="A4686">
        <v>430450</v>
      </c>
      <c r="B4686">
        <v>4304507</v>
      </c>
      <c r="C4686" t="s">
        <v>4494</v>
      </c>
      <c r="D4686" t="s">
        <v>4421</v>
      </c>
      <c r="E4686" t="s">
        <v>5336</v>
      </c>
      <c r="F4686" t="s">
        <v>5339</v>
      </c>
      <c r="G4686" s="4">
        <v>50968</v>
      </c>
      <c r="H4686" s="4">
        <v>50968</v>
      </c>
      <c r="I4686">
        <v>0.65</v>
      </c>
      <c r="J4686" s="4">
        <v>289765925.74000001</v>
      </c>
      <c r="K4686" s="12">
        <v>5685.2520353947575</v>
      </c>
      <c r="L4686" s="12">
        <v>5685.2520353947575</v>
      </c>
      <c r="M4686">
        <v>1.333333333333333</v>
      </c>
      <c r="N4686">
        <v>0.375</v>
      </c>
    </row>
    <row r="4687" spans="1:14" x14ac:dyDescent="0.3">
      <c r="A4687">
        <v>430460</v>
      </c>
      <c r="B4687">
        <v>4304606</v>
      </c>
      <c r="C4687" t="s">
        <v>4495</v>
      </c>
      <c r="D4687" t="s">
        <v>4421</v>
      </c>
      <c r="E4687" t="s">
        <v>5336</v>
      </c>
      <c r="F4687" t="s">
        <v>5339</v>
      </c>
      <c r="G4687" s="4">
        <v>359840</v>
      </c>
      <c r="H4687" s="4">
        <v>200000</v>
      </c>
      <c r="I4687">
        <v>0.75</v>
      </c>
      <c r="J4687" s="4">
        <v>2790879890.3400002</v>
      </c>
      <c r="K4687" s="12">
        <v>13954.399451700001</v>
      </c>
      <c r="L4687" s="12">
        <v>13954.399451700001</v>
      </c>
      <c r="M4687">
        <v>2.416666666666667</v>
      </c>
      <c r="N4687">
        <v>0.875</v>
      </c>
    </row>
    <row r="4688" spans="1:14" x14ac:dyDescent="0.3">
      <c r="A4688">
        <v>430461</v>
      </c>
      <c r="B4688">
        <v>4304614</v>
      </c>
      <c r="C4688" t="s">
        <v>4496</v>
      </c>
      <c r="D4688" t="s">
        <v>4421</v>
      </c>
      <c r="E4688" t="s">
        <v>5336</v>
      </c>
      <c r="F4688" t="s">
        <v>5339</v>
      </c>
      <c r="G4688" s="4">
        <v>1686</v>
      </c>
      <c r="H4688" s="4">
        <v>1686</v>
      </c>
      <c r="I4688">
        <v>0.71299999999999997</v>
      </c>
      <c r="J4688" s="4">
        <v>33778134.149999999</v>
      </c>
      <c r="K4688" s="12">
        <v>20034.480516014235</v>
      </c>
      <c r="L4688" s="12">
        <v>14712.97</v>
      </c>
      <c r="N4688">
        <v>0.125</v>
      </c>
    </row>
    <row r="4689" spans="1:14" x14ac:dyDescent="0.3">
      <c r="A4689">
        <v>430462</v>
      </c>
      <c r="B4689">
        <v>4304622</v>
      </c>
      <c r="C4689" t="s">
        <v>4497</v>
      </c>
      <c r="D4689" t="s">
        <v>4421</v>
      </c>
      <c r="E4689" t="s">
        <v>5336</v>
      </c>
      <c r="F4689" t="s">
        <v>5339</v>
      </c>
      <c r="G4689" s="4">
        <v>1769</v>
      </c>
      <c r="H4689" s="4">
        <v>1769</v>
      </c>
      <c r="I4689">
        <v>0.63700000000000001</v>
      </c>
      <c r="J4689" s="4">
        <v>38673874.020000003</v>
      </c>
      <c r="K4689" s="12">
        <v>21861.997750141323</v>
      </c>
      <c r="L4689" s="12">
        <v>14712.97</v>
      </c>
      <c r="N4689">
        <v>0</v>
      </c>
    </row>
    <row r="4690" spans="1:14" x14ac:dyDescent="0.3">
      <c r="A4690">
        <v>430463</v>
      </c>
      <c r="B4690">
        <v>4304630</v>
      </c>
      <c r="C4690" t="s">
        <v>4498</v>
      </c>
      <c r="D4690" t="s">
        <v>4421</v>
      </c>
      <c r="E4690" t="s">
        <v>5336</v>
      </c>
      <c r="F4690" t="s">
        <v>5339</v>
      </c>
      <c r="G4690" s="4">
        <v>66234</v>
      </c>
      <c r="H4690" s="4">
        <v>66234</v>
      </c>
      <c r="I4690">
        <v>0.74299999999999999</v>
      </c>
      <c r="J4690" s="4">
        <v>550254731.36000001</v>
      </c>
      <c r="K4690" s="12">
        <v>8307.7381912612855</v>
      </c>
      <c r="L4690" s="12">
        <v>8307.7381912612855</v>
      </c>
      <c r="M4690">
        <v>0.61111111111111094</v>
      </c>
      <c r="N4690">
        <v>0.625</v>
      </c>
    </row>
    <row r="4691" spans="1:14" x14ac:dyDescent="0.3">
      <c r="A4691">
        <v>430465</v>
      </c>
      <c r="B4691">
        <v>4304655</v>
      </c>
      <c r="C4691" t="s">
        <v>4499</v>
      </c>
      <c r="D4691" t="s">
        <v>4421</v>
      </c>
      <c r="E4691" t="s">
        <v>5336</v>
      </c>
      <c r="F4691" t="s">
        <v>5339</v>
      </c>
      <c r="G4691" s="4">
        <v>3187</v>
      </c>
      <c r="H4691" s="4">
        <v>3187</v>
      </c>
      <c r="I4691">
        <v>0.67200000000000004</v>
      </c>
      <c r="J4691" s="4">
        <v>50526199.450000003</v>
      </c>
      <c r="K4691" s="12">
        <v>15853.843567618451</v>
      </c>
      <c r="L4691" s="12">
        <v>14712.97</v>
      </c>
      <c r="N4691">
        <v>0</v>
      </c>
    </row>
    <row r="4692" spans="1:14" x14ac:dyDescent="0.3">
      <c r="A4692">
        <v>430466</v>
      </c>
      <c r="B4692">
        <v>4304663</v>
      </c>
      <c r="C4692" t="s">
        <v>4500</v>
      </c>
      <c r="D4692" t="s">
        <v>4421</v>
      </c>
      <c r="E4692" t="s">
        <v>5336</v>
      </c>
      <c r="F4692" t="s">
        <v>5339</v>
      </c>
      <c r="G4692" s="4">
        <v>27416</v>
      </c>
      <c r="H4692" s="4">
        <v>27416</v>
      </c>
      <c r="I4692">
        <v>0.63700000000000001</v>
      </c>
      <c r="J4692" s="4">
        <v>137249093.53</v>
      </c>
      <c r="K4692" s="12">
        <v>5006.1676951415229</v>
      </c>
      <c r="L4692" s="12">
        <v>5006.1676951415229</v>
      </c>
      <c r="N4692">
        <v>0.25</v>
      </c>
    </row>
    <row r="4693" spans="1:14" x14ac:dyDescent="0.3">
      <c r="A4693">
        <v>430467</v>
      </c>
      <c r="B4693">
        <v>4304671</v>
      </c>
      <c r="C4693" t="s">
        <v>4501</v>
      </c>
      <c r="D4693" t="s">
        <v>4421</v>
      </c>
      <c r="E4693" t="s">
        <v>5336</v>
      </c>
      <c r="F4693" t="s">
        <v>5339</v>
      </c>
      <c r="G4693" s="4">
        <v>4080</v>
      </c>
      <c r="H4693" s="4">
        <v>4080</v>
      </c>
      <c r="I4693">
        <v>0.76600000000000001</v>
      </c>
      <c r="J4693" s="4">
        <v>46008510.689999998</v>
      </c>
      <c r="K4693" s="12">
        <v>11276.595757352941</v>
      </c>
      <c r="L4693" s="12">
        <v>11276.595757352941</v>
      </c>
      <c r="N4693">
        <v>0.125</v>
      </c>
    </row>
    <row r="4694" spans="1:14" x14ac:dyDescent="0.3">
      <c r="A4694">
        <v>430468</v>
      </c>
      <c r="B4694">
        <v>4304689</v>
      </c>
      <c r="C4694" t="s">
        <v>4502</v>
      </c>
      <c r="D4694" t="s">
        <v>4421</v>
      </c>
      <c r="E4694" t="s">
        <v>5336</v>
      </c>
      <c r="F4694" t="s">
        <v>5339</v>
      </c>
      <c r="G4694" s="4">
        <v>11424</v>
      </c>
      <c r="H4694" s="4">
        <v>11424</v>
      </c>
      <c r="I4694">
        <v>0.66100000000000003</v>
      </c>
      <c r="J4694" s="4">
        <v>68860635.629999995</v>
      </c>
      <c r="K4694" s="12">
        <v>6027.716704306722</v>
      </c>
      <c r="L4694" s="12">
        <v>6027.716704306722</v>
      </c>
      <c r="N4694">
        <v>0.125</v>
      </c>
    </row>
    <row r="4695" spans="1:14" x14ac:dyDescent="0.3">
      <c r="A4695">
        <v>430469</v>
      </c>
      <c r="B4695">
        <v>4304697</v>
      </c>
      <c r="C4695" t="s">
        <v>4503</v>
      </c>
      <c r="D4695" t="s">
        <v>4421</v>
      </c>
      <c r="E4695" t="s">
        <v>5336</v>
      </c>
      <c r="F4695" t="s">
        <v>5339</v>
      </c>
      <c r="G4695" s="4">
        <v>2994</v>
      </c>
      <c r="H4695" s="4">
        <v>2994</v>
      </c>
      <c r="I4695">
        <v>0.746</v>
      </c>
      <c r="J4695" s="4">
        <v>43386449.369999997</v>
      </c>
      <c r="K4695" s="12">
        <v>14491.132054108215</v>
      </c>
      <c r="L4695" s="12">
        <v>14491.132054108215</v>
      </c>
      <c r="N4695">
        <v>0.125</v>
      </c>
    </row>
    <row r="4696" spans="1:14" x14ac:dyDescent="0.3">
      <c r="A4696">
        <v>430470</v>
      </c>
      <c r="B4696">
        <v>4304705</v>
      </c>
      <c r="C4696" t="s">
        <v>4504</v>
      </c>
      <c r="D4696" t="s">
        <v>4421</v>
      </c>
      <c r="E4696" t="s">
        <v>5336</v>
      </c>
      <c r="F4696" t="s">
        <v>5339</v>
      </c>
      <c r="G4696" s="4">
        <v>63670</v>
      </c>
      <c r="H4696" s="4">
        <v>63670</v>
      </c>
      <c r="I4696">
        <v>0.76600000000000001</v>
      </c>
      <c r="J4696" s="4">
        <v>432294801.94999999</v>
      </c>
      <c r="K4696" s="12">
        <v>6789.6152340191611</v>
      </c>
      <c r="L4696" s="12">
        <v>6789.6152340191611</v>
      </c>
      <c r="M4696">
        <v>1.055555555555556</v>
      </c>
      <c r="N4696">
        <v>0.625</v>
      </c>
    </row>
    <row r="4697" spans="1:14" x14ac:dyDescent="0.3">
      <c r="A4697">
        <v>430471</v>
      </c>
      <c r="B4697">
        <v>4304713</v>
      </c>
      <c r="C4697" t="s">
        <v>4505</v>
      </c>
      <c r="D4697" t="s">
        <v>4421</v>
      </c>
      <c r="E4697" t="s">
        <v>5336</v>
      </c>
      <c r="F4697" t="s">
        <v>5339</v>
      </c>
      <c r="G4697" s="4">
        <v>7555</v>
      </c>
      <c r="H4697" s="4">
        <v>7555</v>
      </c>
      <c r="I4697">
        <v>0.65200000000000002</v>
      </c>
      <c r="J4697" s="4">
        <v>52502638.329999998</v>
      </c>
      <c r="K4697" s="12">
        <v>6949.3895870284578</v>
      </c>
      <c r="L4697" s="12">
        <v>6949.3895870284578</v>
      </c>
      <c r="N4697">
        <v>0</v>
      </c>
    </row>
    <row r="4698" spans="1:14" x14ac:dyDescent="0.3">
      <c r="A4698">
        <v>430480</v>
      </c>
      <c r="B4698">
        <v>4304804</v>
      </c>
      <c r="C4698" t="s">
        <v>4506</v>
      </c>
      <c r="D4698" t="s">
        <v>4421</v>
      </c>
      <c r="E4698" t="s">
        <v>5336</v>
      </c>
      <c r="F4698" t="s">
        <v>5339</v>
      </c>
      <c r="G4698" s="4">
        <v>31585</v>
      </c>
      <c r="H4698" s="4">
        <v>31585</v>
      </c>
      <c r="I4698">
        <v>0.79600000000000004</v>
      </c>
      <c r="J4698" s="4">
        <v>256950516.96000001</v>
      </c>
      <c r="K4698" s="12">
        <v>8135.2071223682133</v>
      </c>
      <c r="L4698" s="12">
        <v>8135.2071223682133</v>
      </c>
      <c r="N4698">
        <v>0.25</v>
      </c>
    </row>
    <row r="4699" spans="1:14" x14ac:dyDescent="0.3">
      <c r="A4699">
        <v>430485</v>
      </c>
      <c r="B4699">
        <v>4304853</v>
      </c>
      <c r="C4699" t="s">
        <v>4507</v>
      </c>
      <c r="D4699" t="s">
        <v>4421</v>
      </c>
      <c r="E4699" t="s">
        <v>5336</v>
      </c>
      <c r="F4699" t="s">
        <v>5339</v>
      </c>
      <c r="G4699" s="4">
        <v>1384</v>
      </c>
      <c r="H4699" s="4">
        <v>1384</v>
      </c>
      <c r="I4699">
        <v>0.73899999999999999</v>
      </c>
      <c r="J4699" s="4">
        <v>27382811.039999999</v>
      </c>
      <c r="K4699" s="12">
        <v>19785.268092485549</v>
      </c>
      <c r="L4699" s="12">
        <v>14712.97</v>
      </c>
      <c r="N4699">
        <v>0.125</v>
      </c>
    </row>
    <row r="4700" spans="1:14" x14ac:dyDescent="0.3">
      <c r="A4700">
        <v>430490</v>
      </c>
      <c r="B4700">
        <v>4304903</v>
      </c>
      <c r="C4700" t="s">
        <v>4508</v>
      </c>
      <c r="D4700" t="s">
        <v>4421</v>
      </c>
      <c r="E4700" t="s">
        <v>5336</v>
      </c>
      <c r="F4700" t="s">
        <v>5339</v>
      </c>
      <c r="G4700" s="4">
        <v>9698</v>
      </c>
      <c r="H4700" s="4">
        <v>9698</v>
      </c>
      <c r="I4700">
        <v>0.78500000000000003</v>
      </c>
      <c r="J4700" s="4">
        <v>68562791.989999995</v>
      </c>
      <c r="K4700" s="12">
        <v>7069.7867591255927</v>
      </c>
      <c r="L4700" s="12">
        <v>7069.7867591255927</v>
      </c>
      <c r="N4700">
        <v>0.375</v>
      </c>
    </row>
    <row r="4701" spans="1:14" x14ac:dyDescent="0.3">
      <c r="A4701">
        <v>430495</v>
      </c>
      <c r="B4701">
        <v>4304952</v>
      </c>
      <c r="C4701" t="s">
        <v>4509</v>
      </c>
      <c r="D4701" t="s">
        <v>4421</v>
      </c>
      <c r="E4701" t="s">
        <v>5336</v>
      </c>
      <c r="F4701" t="s">
        <v>5339</v>
      </c>
      <c r="G4701" s="4">
        <v>3064</v>
      </c>
      <c r="H4701" s="4">
        <v>3064</v>
      </c>
      <c r="I4701">
        <v>0.70299999999999996</v>
      </c>
      <c r="J4701" s="4">
        <v>41170165.640000001</v>
      </c>
      <c r="K4701" s="12">
        <v>13436.73813315927</v>
      </c>
      <c r="L4701" s="12">
        <v>13436.73813315927</v>
      </c>
      <c r="N4701">
        <v>0.375</v>
      </c>
    </row>
    <row r="4702" spans="1:14" x14ac:dyDescent="0.3">
      <c r="A4702">
        <v>430500</v>
      </c>
      <c r="B4702">
        <v>4305009</v>
      </c>
      <c r="C4702" t="s">
        <v>4510</v>
      </c>
      <c r="D4702" t="s">
        <v>4421</v>
      </c>
      <c r="E4702" t="s">
        <v>5336</v>
      </c>
      <c r="F4702" t="s">
        <v>5339</v>
      </c>
      <c r="G4702" s="4">
        <v>8834</v>
      </c>
      <c r="H4702" s="4">
        <v>8834</v>
      </c>
      <c r="I4702">
        <v>0.73899999999999999</v>
      </c>
      <c r="J4702" s="4">
        <v>61911489.979999997</v>
      </c>
      <c r="K4702" s="12">
        <v>7008.3189925288652</v>
      </c>
      <c r="L4702" s="12">
        <v>7008.3189925288652</v>
      </c>
      <c r="N4702">
        <v>0.125</v>
      </c>
    </row>
    <row r="4703" spans="1:14" x14ac:dyDescent="0.3">
      <c r="A4703">
        <v>430510</v>
      </c>
      <c r="B4703">
        <v>4305108</v>
      </c>
      <c r="C4703" t="s">
        <v>4511</v>
      </c>
      <c r="D4703" t="s">
        <v>4421</v>
      </c>
      <c r="E4703" t="s">
        <v>5336</v>
      </c>
      <c r="F4703" t="s">
        <v>5339</v>
      </c>
      <c r="G4703" s="4">
        <v>479599</v>
      </c>
      <c r="H4703" s="4">
        <v>200000</v>
      </c>
      <c r="I4703">
        <v>0.78200000000000003</v>
      </c>
      <c r="J4703" s="4">
        <v>3334116252.21</v>
      </c>
      <c r="K4703" s="12">
        <v>16670.58126105</v>
      </c>
      <c r="L4703" s="12">
        <v>14712.97</v>
      </c>
      <c r="M4703">
        <v>1.583333333333333</v>
      </c>
      <c r="N4703">
        <v>0.375</v>
      </c>
    </row>
    <row r="4704" spans="1:14" x14ac:dyDescent="0.3">
      <c r="A4704">
        <v>430511</v>
      </c>
      <c r="B4704">
        <v>4305116</v>
      </c>
      <c r="C4704" t="s">
        <v>354</v>
      </c>
      <c r="D4704" t="s">
        <v>4421</v>
      </c>
      <c r="E4704" t="s">
        <v>5336</v>
      </c>
      <c r="F4704" t="s">
        <v>5339</v>
      </c>
      <c r="G4704" s="4">
        <v>2777</v>
      </c>
      <c r="H4704" s="4">
        <v>2777</v>
      </c>
      <c r="I4704">
        <v>0.70099999999999996</v>
      </c>
      <c r="J4704" s="4">
        <v>30739226.73</v>
      </c>
      <c r="K4704" s="12">
        <v>11069.221004681311</v>
      </c>
      <c r="L4704" s="12">
        <v>11069.221004681311</v>
      </c>
      <c r="N4704">
        <v>0</v>
      </c>
    </row>
    <row r="4705" spans="1:14" x14ac:dyDescent="0.3">
      <c r="A4705">
        <v>430512</v>
      </c>
      <c r="B4705">
        <v>4305124</v>
      </c>
      <c r="C4705" t="s">
        <v>4512</v>
      </c>
      <c r="D4705" t="s">
        <v>4421</v>
      </c>
      <c r="E4705" t="s">
        <v>5336</v>
      </c>
      <c r="F4705" t="s">
        <v>5339</v>
      </c>
      <c r="G4705" s="4">
        <v>5910</v>
      </c>
      <c r="H4705" s="4">
        <v>5910</v>
      </c>
      <c r="I4705">
        <v>0.64900000000000002</v>
      </c>
      <c r="J4705" s="4">
        <v>44407140.93</v>
      </c>
      <c r="K4705" s="12">
        <v>7513.8986345177664</v>
      </c>
      <c r="L4705" s="12">
        <v>7513.8986345177664</v>
      </c>
      <c r="N4705">
        <v>0.125</v>
      </c>
    </row>
    <row r="4706" spans="1:14" x14ac:dyDescent="0.3">
      <c r="A4706">
        <v>430513</v>
      </c>
      <c r="B4706">
        <v>4305132</v>
      </c>
      <c r="C4706" t="s">
        <v>4513</v>
      </c>
      <c r="D4706" t="s">
        <v>4421</v>
      </c>
      <c r="E4706" t="s">
        <v>5336</v>
      </c>
      <c r="F4706" t="s">
        <v>5339</v>
      </c>
      <c r="G4706" s="4">
        <v>3859</v>
      </c>
      <c r="H4706" s="4">
        <v>3859</v>
      </c>
      <c r="I4706">
        <v>0.66100000000000003</v>
      </c>
      <c r="J4706" s="4">
        <v>44187357.43</v>
      </c>
      <c r="K4706" s="12">
        <v>11450.468367452708</v>
      </c>
      <c r="L4706" s="12">
        <v>11450.468367452708</v>
      </c>
      <c r="M4706">
        <v>0.30555555555555558</v>
      </c>
      <c r="N4706">
        <v>0.375</v>
      </c>
    </row>
    <row r="4707" spans="1:14" x14ac:dyDescent="0.3">
      <c r="A4707">
        <v>430515</v>
      </c>
      <c r="B4707">
        <v>4305157</v>
      </c>
      <c r="C4707" t="s">
        <v>4514</v>
      </c>
      <c r="D4707" t="s">
        <v>4421</v>
      </c>
      <c r="E4707" t="s">
        <v>5336</v>
      </c>
      <c r="F4707" t="s">
        <v>5339</v>
      </c>
      <c r="G4707" s="4">
        <v>2428</v>
      </c>
      <c r="H4707" s="4">
        <v>2428</v>
      </c>
      <c r="I4707">
        <v>0.67400000000000004</v>
      </c>
      <c r="J4707" s="4">
        <v>34000158.75</v>
      </c>
      <c r="K4707" s="12">
        <v>14003.360275947281</v>
      </c>
      <c r="L4707" s="12">
        <v>14003.360275947281</v>
      </c>
      <c r="M4707">
        <v>1.6111111111111109</v>
      </c>
      <c r="N4707">
        <v>0.125</v>
      </c>
    </row>
    <row r="4708" spans="1:14" x14ac:dyDescent="0.3">
      <c r="A4708">
        <v>430517</v>
      </c>
      <c r="B4708">
        <v>4305173</v>
      </c>
      <c r="C4708" t="s">
        <v>4515</v>
      </c>
      <c r="D4708" t="s">
        <v>4421</v>
      </c>
      <c r="E4708" t="s">
        <v>5336</v>
      </c>
      <c r="F4708" t="s">
        <v>5339</v>
      </c>
      <c r="G4708" s="4">
        <v>9333</v>
      </c>
      <c r="H4708" s="4">
        <v>9333</v>
      </c>
      <c r="I4708">
        <v>0.66</v>
      </c>
      <c r="J4708" s="4">
        <v>61490622.009999998</v>
      </c>
      <c r="K4708" s="12">
        <v>6588.5162337940637</v>
      </c>
      <c r="L4708" s="12">
        <v>6588.5162337940637</v>
      </c>
      <c r="N4708">
        <v>0.125</v>
      </c>
    </row>
    <row r="4709" spans="1:14" x14ac:dyDescent="0.3">
      <c r="A4709">
        <v>430520</v>
      </c>
      <c r="B4709">
        <v>4305207</v>
      </c>
      <c r="C4709" t="s">
        <v>4516</v>
      </c>
      <c r="D4709" t="s">
        <v>4421</v>
      </c>
      <c r="E4709" t="s">
        <v>5336</v>
      </c>
      <c r="F4709" t="s">
        <v>5339</v>
      </c>
      <c r="G4709" s="4">
        <v>14014</v>
      </c>
      <c r="H4709" s="4">
        <v>14014</v>
      </c>
      <c r="I4709">
        <v>0.76400000000000001</v>
      </c>
      <c r="J4709" s="4">
        <v>93989507.109999999</v>
      </c>
      <c r="K4709" s="12">
        <v>6706.8293927501072</v>
      </c>
      <c r="L4709" s="12">
        <v>6706.8293927501072</v>
      </c>
      <c r="N4709">
        <v>0.25</v>
      </c>
    </row>
    <row r="4710" spans="1:14" x14ac:dyDescent="0.3">
      <c r="A4710">
        <v>430530</v>
      </c>
      <c r="B4710">
        <v>4305306</v>
      </c>
      <c r="C4710" t="s">
        <v>4517</v>
      </c>
      <c r="D4710" t="s">
        <v>4421</v>
      </c>
      <c r="E4710" t="s">
        <v>5336</v>
      </c>
      <c r="F4710" t="s">
        <v>5339</v>
      </c>
      <c r="G4710" s="4">
        <v>9751</v>
      </c>
      <c r="H4710" s="4">
        <v>9751</v>
      </c>
      <c r="I4710">
        <v>0.75700000000000001</v>
      </c>
      <c r="J4710" s="4">
        <v>78442226.650000006</v>
      </c>
      <c r="K4710" s="12">
        <v>8044.5314993334023</v>
      </c>
      <c r="L4710" s="12">
        <v>8044.5314993334023</v>
      </c>
      <c r="M4710">
        <v>0.55555555555555569</v>
      </c>
      <c r="N4710">
        <v>0.25</v>
      </c>
    </row>
    <row r="4711" spans="1:14" x14ac:dyDescent="0.3">
      <c r="A4711">
        <v>430535</v>
      </c>
      <c r="B4711">
        <v>4305355</v>
      </c>
      <c r="C4711" t="s">
        <v>4518</v>
      </c>
      <c r="D4711" t="s">
        <v>4421</v>
      </c>
      <c r="E4711" t="s">
        <v>5336</v>
      </c>
      <c r="F4711" t="s">
        <v>5339</v>
      </c>
      <c r="G4711" s="4">
        <v>36110</v>
      </c>
      <c r="H4711" s="4">
        <v>36110</v>
      </c>
      <c r="I4711">
        <v>0.747</v>
      </c>
      <c r="J4711" s="4">
        <v>215227036.08000001</v>
      </c>
      <c r="K4711" s="12">
        <v>5960.3167011908063</v>
      </c>
      <c r="L4711" s="12">
        <v>5960.3167011908063</v>
      </c>
      <c r="N4711">
        <v>0.25</v>
      </c>
    </row>
    <row r="4712" spans="1:14" x14ac:dyDescent="0.3">
      <c r="A4712">
        <v>430537</v>
      </c>
      <c r="B4712">
        <v>4305371</v>
      </c>
      <c r="C4712" t="s">
        <v>4519</v>
      </c>
      <c r="D4712" t="s">
        <v>4421</v>
      </c>
      <c r="E4712" t="s">
        <v>5336</v>
      </c>
      <c r="F4712" t="s">
        <v>5339</v>
      </c>
      <c r="G4712" s="4">
        <v>2800</v>
      </c>
      <c r="H4712" s="4">
        <v>2800</v>
      </c>
      <c r="I4712">
        <v>0.62</v>
      </c>
      <c r="J4712" s="4">
        <v>32691062.899999999</v>
      </c>
      <c r="K4712" s="12">
        <v>11675.379607142857</v>
      </c>
      <c r="L4712" s="12">
        <v>11675.379607142857</v>
      </c>
      <c r="N4712">
        <v>0.125</v>
      </c>
    </row>
    <row r="4713" spans="1:14" x14ac:dyDescent="0.3">
      <c r="A4713">
        <v>430540</v>
      </c>
      <c r="B4713">
        <v>4305405</v>
      </c>
      <c r="C4713" t="s">
        <v>4520</v>
      </c>
      <c r="D4713" t="s">
        <v>4421</v>
      </c>
      <c r="E4713" t="s">
        <v>5336</v>
      </c>
      <c r="F4713" t="s">
        <v>5339</v>
      </c>
      <c r="G4713" s="4">
        <v>3991</v>
      </c>
      <c r="H4713" s="4">
        <v>3991</v>
      </c>
      <c r="I4713">
        <v>0.73199999999999998</v>
      </c>
      <c r="J4713" s="4">
        <v>42986260.700000003</v>
      </c>
      <c r="K4713" s="12">
        <v>10770.799473816087</v>
      </c>
      <c r="L4713" s="12">
        <v>10770.799473816087</v>
      </c>
      <c r="N4713">
        <v>0</v>
      </c>
    </row>
    <row r="4714" spans="1:14" x14ac:dyDescent="0.3">
      <c r="A4714">
        <v>430543</v>
      </c>
      <c r="B4714">
        <v>4305439</v>
      </c>
      <c r="C4714" t="s">
        <v>4521</v>
      </c>
      <c r="D4714" t="s">
        <v>4421</v>
      </c>
      <c r="E4714" t="s">
        <v>5336</v>
      </c>
      <c r="F4714" t="s">
        <v>5339</v>
      </c>
      <c r="G4714" s="4">
        <v>6409</v>
      </c>
      <c r="H4714" s="4">
        <v>6409</v>
      </c>
      <c r="I4714">
        <v>0.70599999999999996</v>
      </c>
      <c r="J4714" s="4">
        <v>43893819.560000002</v>
      </c>
      <c r="K4714" s="12">
        <v>6848.7782118895311</v>
      </c>
      <c r="L4714" s="12">
        <v>6848.7782118895311</v>
      </c>
      <c r="N4714">
        <v>0</v>
      </c>
    </row>
    <row r="4715" spans="1:14" x14ac:dyDescent="0.3">
      <c r="A4715">
        <v>430544</v>
      </c>
      <c r="B4715">
        <v>4305447</v>
      </c>
      <c r="C4715" t="s">
        <v>4522</v>
      </c>
      <c r="D4715" t="s">
        <v>4421</v>
      </c>
      <c r="E4715" t="s">
        <v>5336</v>
      </c>
      <c r="F4715" t="s">
        <v>5339</v>
      </c>
      <c r="G4715" s="4">
        <v>4682</v>
      </c>
      <c r="H4715" s="4">
        <v>4682</v>
      </c>
      <c r="I4715">
        <v>0.61599999999999999</v>
      </c>
      <c r="J4715" s="4">
        <v>37601061.200000003</v>
      </c>
      <c r="K4715" s="12">
        <v>8030.9827424177711</v>
      </c>
      <c r="L4715" s="12">
        <v>8030.9827424177711</v>
      </c>
      <c r="N4715">
        <v>0.125</v>
      </c>
    </row>
    <row r="4716" spans="1:14" x14ac:dyDescent="0.3">
      <c r="A4716">
        <v>430545</v>
      </c>
      <c r="B4716">
        <v>4305454</v>
      </c>
      <c r="C4716" t="s">
        <v>4523</v>
      </c>
      <c r="D4716" t="s">
        <v>4421</v>
      </c>
      <c r="E4716" t="s">
        <v>5336</v>
      </c>
      <c r="F4716" t="s">
        <v>5339</v>
      </c>
      <c r="G4716" s="4">
        <v>17583</v>
      </c>
      <c r="H4716" s="4">
        <v>17583</v>
      </c>
      <c r="I4716">
        <v>0.72899999999999998</v>
      </c>
      <c r="J4716" s="4">
        <v>139353006.80000001</v>
      </c>
      <c r="K4716" s="12">
        <v>7925.4397315588931</v>
      </c>
      <c r="L4716" s="12">
        <v>7925.4397315588931</v>
      </c>
      <c r="N4716">
        <v>0.125</v>
      </c>
    </row>
    <row r="4717" spans="1:14" x14ac:dyDescent="0.3">
      <c r="A4717">
        <v>430550</v>
      </c>
      <c r="B4717">
        <v>4305504</v>
      </c>
      <c r="C4717" t="s">
        <v>4524</v>
      </c>
      <c r="D4717" t="s">
        <v>4421</v>
      </c>
      <c r="E4717" t="s">
        <v>5336</v>
      </c>
      <c r="F4717" t="s">
        <v>5339</v>
      </c>
      <c r="G4717" s="4">
        <v>4208</v>
      </c>
      <c r="H4717" s="4">
        <v>4208</v>
      </c>
      <c r="I4717">
        <v>0.71899999999999997</v>
      </c>
      <c r="J4717" s="4">
        <v>39830621.869999997</v>
      </c>
      <c r="K4717" s="12">
        <v>9465.4519653041825</v>
      </c>
      <c r="L4717" s="12">
        <v>9465.4519653041825</v>
      </c>
      <c r="N4717">
        <v>0</v>
      </c>
    </row>
    <row r="4718" spans="1:14" x14ac:dyDescent="0.3">
      <c r="A4718">
        <v>430558</v>
      </c>
      <c r="B4718">
        <v>4305587</v>
      </c>
      <c r="C4718" t="s">
        <v>518</v>
      </c>
      <c r="D4718" t="s">
        <v>4421</v>
      </c>
      <c r="E4718" t="s">
        <v>5336</v>
      </c>
      <c r="F4718" t="s">
        <v>5339</v>
      </c>
      <c r="G4718" s="4">
        <v>2474</v>
      </c>
      <c r="H4718" s="4">
        <v>2474</v>
      </c>
      <c r="I4718">
        <v>0.76500000000000001</v>
      </c>
      <c r="J4718" s="4">
        <v>44281695.729999997</v>
      </c>
      <c r="K4718" s="12">
        <v>17898.826083265965</v>
      </c>
      <c r="L4718" s="12">
        <v>14712.97</v>
      </c>
      <c r="N4718">
        <v>0.125</v>
      </c>
    </row>
    <row r="4719" spans="1:14" x14ac:dyDescent="0.3">
      <c r="A4719">
        <v>430560</v>
      </c>
      <c r="B4719">
        <v>4305603</v>
      </c>
      <c r="C4719" t="s">
        <v>3868</v>
      </c>
      <c r="D4719" t="s">
        <v>4421</v>
      </c>
      <c r="E4719" t="s">
        <v>5336</v>
      </c>
      <c r="F4719" t="s">
        <v>5339</v>
      </c>
      <c r="G4719" s="4">
        <v>3316</v>
      </c>
      <c r="H4719" s="4">
        <v>3316</v>
      </c>
      <c r="I4719">
        <v>0.75800000000000001</v>
      </c>
      <c r="J4719" s="4">
        <v>42517256.289999999</v>
      </c>
      <c r="K4719" s="12">
        <v>12821.850509650181</v>
      </c>
      <c r="L4719" s="12">
        <v>12821.850509650181</v>
      </c>
      <c r="N4719">
        <v>0</v>
      </c>
    </row>
    <row r="4720" spans="1:14" x14ac:dyDescent="0.3">
      <c r="A4720">
        <v>430570</v>
      </c>
      <c r="B4720">
        <v>4305702</v>
      </c>
      <c r="C4720" t="s">
        <v>4525</v>
      </c>
      <c r="D4720" t="s">
        <v>4421</v>
      </c>
      <c r="E4720" t="s">
        <v>5336</v>
      </c>
      <c r="F4720" t="s">
        <v>5339</v>
      </c>
      <c r="G4720" s="4">
        <v>6538</v>
      </c>
      <c r="H4720" s="4">
        <v>6538</v>
      </c>
      <c r="I4720">
        <v>0.747</v>
      </c>
      <c r="J4720" s="4">
        <v>64023872.140000001</v>
      </c>
      <c r="K4720" s="12">
        <v>9792.5775680636289</v>
      </c>
      <c r="L4720" s="12">
        <v>9792.5775680636289</v>
      </c>
      <c r="M4720">
        <v>1.3611111111111109</v>
      </c>
      <c r="N4720">
        <v>0.25</v>
      </c>
    </row>
    <row r="4721" spans="1:14" x14ac:dyDescent="0.3">
      <c r="A4721">
        <v>430580</v>
      </c>
      <c r="B4721">
        <v>4305801</v>
      </c>
      <c r="C4721" t="s">
        <v>4526</v>
      </c>
      <c r="D4721" t="s">
        <v>4421</v>
      </c>
      <c r="E4721" t="s">
        <v>5336</v>
      </c>
      <c r="F4721" t="s">
        <v>5339</v>
      </c>
      <c r="G4721" s="4">
        <v>10631</v>
      </c>
      <c r="H4721" s="4">
        <v>10631</v>
      </c>
      <c r="I4721">
        <v>0.754</v>
      </c>
      <c r="J4721" s="4">
        <v>75666797.650000006</v>
      </c>
      <c r="K4721" s="12">
        <v>7117.5616263756947</v>
      </c>
      <c r="L4721" s="12">
        <v>7117.5616263756947</v>
      </c>
      <c r="M4721">
        <v>0.25</v>
      </c>
      <c r="N4721">
        <v>0.375</v>
      </c>
    </row>
    <row r="4722" spans="1:14" x14ac:dyDescent="0.3">
      <c r="A4722">
        <v>430583</v>
      </c>
      <c r="B4722">
        <v>4305835</v>
      </c>
      <c r="C4722" t="s">
        <v>4527</v>
      </c>
      <c r="D4722" t="s">
        <v>4421</v>
      </c>
      <c r="E4722" t="s">
        <v>5336</v>
      </c>
      <c r="F4722" t="s">
        <v>5339</v>
      </c>
      <c r="G4722" s="4">
        <v>1308</v>
      </c>
      <c r="H4722" s="4">
        <v>1308</v>
      </c>
      <c r="I4722">
        <v>0.69199999999999995</v>
      </c>
      <c r="J4722" s="4">
        <v>32201669.77</v>
      </c>
      <c r="K4722" s="12">
        <v>24619.013585626912</v>
      </c>
      <c r="L4722" s="12">
        <v>14712.97</v>
      </c>
      <c r="N4722">
        <v>0</v>
      </c>
    </row>
    <row r="4723" spans="1:14" x14ac:dyDescent="0.3">
      <c r="A4723">
        <v>430585</v>
      </c>
      <c r="B4723">
        <v>4305850</v>
      </c>
      <c r="C4723" t="s">
        <v>4528</v>
      </c>
      <c r="D4723" t="s">
        <v>4421</v>
      </c>
      <c r="E4723" t="s">
        <v>5336</v>
      </c>
      <c r="F4723" t="s">
        <v>5339</v>
      </c>
      <c r="G4723" s="4">
        <v>2248</v>
      </c>
      <c r="H4723" s="4">
        <v>2248</v>
      </c>
      <c r="I4723">
        <v>0.746</v>
      </c>
      <c r="J4723" s="4">
        <v>36990055.270000003</v>
      </c>
      <c r="K4723" s="12">
        <v>16454.650920818505</v>
      </c>
      <c r="L4723" s="12">
        <v>14712.97</v>
      </c>
      <c r="N4723">
        <v>0.125</v>
      </c>
    </row>
    <row r="4724" spans="1:14" x14ac:dyDescent="0.3">
      <c r="A4724">
        <v>430587</v>
      </c>
      <c r="B4724">
        <v>4305871</v>
      </c>
      <c r="C4724" t="s">
        <v>4529</v>
      </c>
      <c r="D4724" t="s">
        <v>4421</v>
      </c>
      <c r="E4724" t="s">
        <v>5336</v>
      </c>
      <c r="F4724" t="s">
        <v>5339</v>
      </c>
      <c r="G4724" s="4">
        <v>2896</v>
      </c>
      <c r="H4724" s="4">
        <v>2896</v>
      </c>
      <c r="I4724">
        <v>0.74399999999999999</v>
      </c>
      <c r="J4724" s="4">
        <v>42809891.850000001</v>
      </c>
      <c r="K4724" s="12">
        <v>14782.421218922653</v>
      </c>
      <c r="L4724" s="12">
        <v>14712.97</v>
      </c>
      <c r="N4724">
        <v>0.125</v>
      </c>
    </row>
    <row r="4725" spans="1:14" x14ac:dyDescent="0.3">
      <c r="A4725">
        <v>430590</v>
      </c>
      <c r="B4725">
        <v>4305900</v>
      </c>
      <c r="C4725" t="s">
        <v>4530</v>
      </c>
      <c r="D4725" t="s">
        <v>4421</v>
      </c>
      <c r="E4725" t="s">
        <v>5336</v>
      </c>
      <c r="F4725" t="s">
        <v>5339</v>
      </c>
      <c r="G4725" s="4">
        <v>6214</v>
      </c>
      <c r="H4725" s="4">
        <v>6214</v>
      </c>
      <c r="I4725">
        <v>0.66500000000000004</v>
      </c>
      <c r="J4725" s="4">
        <v>60990806.780000001</v>
      </c>
      <c r="K4725" s="12">
        <v>9815.0638525909235</v>
      </c>
      <c r="L4725" s="12">
        <v>9815.0638525909235</v>
      </c>
      <c r="N4725">
        <v>0</v>
      </c>
    </row>
    <row r="4726" spans="1:14" x14ac:dyDescent="0.3">
      <c r="A4726">
        <v>430593</v>
      </c>
      <c r="B4726">
        <v>4305934</v>
      </c>
      <c r="C4726" t="s">
        <v>4531</v>
      </c>
      <c r="D4726" t="s">
        <v>4421</v>
      </c>
      <c r="E4726" t="s">
        <v>5336</v>
      </c>
      <c r="F4726" t="s">
        <v>5339</v>
      </c>
      <c r="G4726" s="4">
        <v>1637</v>
      </c>
      <c r="H4726" s="4">
        <v>1637</v>
      </c>
      <c r="I4726">
        <v>0.72699999999999998</v>
      </c>
      <c r="J4726" s="4">
        <v>33579141.859999999</v>
      </c>
      <c r="K4726" s="12">
        <v>20512.609566279778</v>
      </c>
      <c r="L4726" s="12">
        <v>14712.97</v>
      </c>
      <c r="N4726">
        <v>0.25</v>
      </c>
    </row>
    <row r="4727" spans="1:14" x14ac:dyDescent="0.3">
      <c r="A4727">
        <v>430595</v>
      </c>
      <c r="B4727">
        <v>4305959</v>
      </c>
      <c r="C4727" t="s">
        <v>4532</v>
      </c>
      <c r="D4727" t="s">
        <v>4421</v>
      </c>
      <c r="E4727" t="s">
        <v>5336</v>
      </c>
      <c r="F4727" t="s">
        <v>5339</v>
      </c>
      <c r="G4727" s="4">
        <v>3926</v>
      </c>
      <c r="H4727" s="4">
        <v>3926</v>
      </c>
      <c r="I4727">
        <v>0.74099999999999999</v>
      </c>
      <c r="J4727" s="4">
        <v>50363847.780000001</v>
      </c>
      <c r="K4727" s="12">
        <v>12828.285221599594</v>
      </c>
      <c r="L4727" s="12">
        <v>12828.285221599594</v>
      </c>
      <c r="N4727">
        <v>0</v>
      </c>
    </row>
    <row r="4728" spans="1:14" x14ac:dyDescent="0.3">
      <c r="A4728">
        <v>430597</v>
      </c>
      <c r="B4728">
        <v>4305975</v>
      </c>
      <c r="C4728" t="s">
        <v>4533</v>
      </c>
      <c r="D4728" t="s">
        <v>4421</v>
      </c>
      <c r="E4728" t="s">
        <v>5336</v>
      </c>
      <c r="F4728" t="s">
        <v>5339</v>
      </c>
      <c r="G4728" s="4">
        <v>2718</v>
      </c>
      <c r="H4728" s="4">
        <v>2718</v>
      </c>
      <c r="I4728">
        <v>0.70599999999999996</v>
      </c>
      <c r="J4728" s="4">
        <v>46117195.090000004</v>
      </c>
      <c r="K4728" s="12">
        <v>16967.327111846949</v>
      </c>
      <c r="L4728" s="12">
        <v>14712.97</v>
      </c>
      <c r="N4728">
        <v>0</v>
      </c>
    </row>
    <row r="4729" spans="1:14" x14ac:dyDescent="0.3">
      <c r="A4729">
        <v>430600</v>
      </c>
      <c r="B4729">
        <v>4306007</v>
      </c>
      <c r="C4729" t="s">
        <v>4534</v>
      </c>
      <c r="D4729" t="s">
        <v>4421</v>
      </c>
      <c r="E4729" t="s">
        <v>5336</v>
      </c>
      <c r="F4729" t="s">
        <v>5339</v>
      </c>
      <c r="G4729" s="4">
        <v>13116</v>
      </c>
      <c r="H4729" s="4">
        <v>13116</v>
      </c>
      <c r="I4729">
        <v>0.71199999999999997</v>
      </c>
      <c r="J4729" s="4">
        <v>89980905.290000007</v>
      </c>
      <c r="K4729" s="12">
        <v>6860.3922910948468</v>
      </c>
      <c r="L4729" s="12">
        <v>6860.3922910948468</v>
      </c>
      <c r="M4729">
        <v>0.30555555555555552</v>
      </c>
      <c r="N4729">
        <v>0.375</v>
      </c>
    </row>
    <row r="4730" spans="1:14" x14ac:dyDescent="0.3">
      <c r="A4730">
        <v>430605</v>
      </c>
      <c r="B4730">
        <v>4306056</v>
      </c>
      <c r="C4730" t="s">
        <v>4535</v>
      </c>
      <c r="D4730" t="s">
        <v>4421</v>
      </c>
      <c r="E4730" t="s">
        <v>5336</v>
      </c>
      <c r="F4730" t="s">
        <v>5339</v>
      </c>
      <c r="G4730" s="4">
        <v>7455</v>
      </c>
      <c r="H4730" s="4">
        <v>7455</v>
      </c>
      <c r="I4730">
        <v>0.64400000000000002</v>
      </c>
      <c r="J4730" s="4">
        <v>59883287.039999999</v>
      </c>
      <c r="K4730" s="12">
        <v>8032.6340764587521</v>
      </c>
      <c r="L4730" s="12">
        <v>8032.6340764587521</v>
      </c>
      <c r="N4730">
        <v>0.5</v>
      </c>
    </row>
    <row r="4731" spans="1:14" x14ac:dyDescent="0.3">
      <c r="A4731">
        <v>430607</v>
      </c>
      <c r="B4731">
        <v>4306072</v>
      </c>
      <c r="C4731" t="s">
        <v>4536</v>
      </c>
      <c r="D4731" t="s">
        <v>4421</v>
      </c>
      <c r="E4731" t="s">
        <v>5336</v>
      </c>
      <c r="F4731" t="s">
        <v>5339</v>
      </c>
      <c r="G4731" s="4">
        <v>2745</v>
      </c>
      <c r="H4731" s="4">
        <v>2745</v>
      </c>
      <c r="I4731">
        <v>0.66</v>
      </c>
      <c r="J4731" s="4">
        <v>34212225.530000001</v>
      </c>
      <c r="K4731" s="12">
        <v>12463.470138433517</v>
      </c>
      <c r="L4731" s="12">
        <v>12463.470138433517</v>
      </c>
      <c r="N4731">
        <v>0</v>
      </c>
    </row>
    <row r="4732" spans="1:14" x14ac:dyDescent="0.3">
      <c r="A4732">
        <v>430610</v>
      </c>
      <c r="B4732">
        <v>4306106</v>
      </c>
      <c r="C4732" t="s">
        <v>4537</v>
      </c>
      <c r="D4732" t="s">
        <v>4421</v>
      </c>
      <c r="E4732" t="s">
        <v>5336</v>
      </c>
      <c r="F4732" t="s">
        <v>5339</v>
      </c>
      <c r="G4732" s="4">
        <v>60454</v>
      </c>
      <c r="H4732" s="4">
        <v>60454</v>
      </c>
      <c r="I4732">
        <v>0.75</v>
      </c>
      <c r="J4732" s="4">
        <v>345021562.81999999</v>
      </c>
      <c r="K4732" s="12">
        <v>5707.1750888278693</v>
      </c>
      <c r="L4732" s="12">
        <v>5707.1750888278693</v>
      </c>
      <c r="M4732">
        <v>0.75</v>
      </c>
      <c r="N4732">
        <v>0.75</v>
      </c>
    </row>
    <row r="4733" spans="1:14" x14ac:dyDescent="0.3">
      <c r="A4733">
        <v>430613</v>
      </c>
      <c r="B4733">
        <v>4306130</v>
      </c>
      <c r="C4733" t="s">
        <v>4538</v>
      </c>
      <c r="D4733" t="s">
        <v>4421</v>
      </c>
      <c r="E4733" t="s">
        <v>5336</v>
      </c>
      <c r="F4733" t="s">
        <v>5339</v>
      </c>
      <c r="G4733" s="4">
        <v>1650</v>
      </c>
      <c r="H4733" s="4">
        <v>1650</v>
      </c>
      <c r="I4733">
        <v>0.71899999999999997</v>
      </c>
      <c r="J4733" s="4">
        <v>32751958.5</v>
      </c>
      <c r="K4733" s="12">
        <v>19849.671818181818</v>
      </c>
      <c r="L4733" s="12">
        <v>14712.97</v>
      </c>
      <c r="N4733">
        <v>0.125</v>
      </c>
    </row>
    <row r="4734" spans="1:14" x14ac:dyDescent="0.3">
      <c r="A4734">
        <v>430620</v>
      </c>
      <c r="B4734">
        <v>4306205</v>
      </c>
      <c r="C4734" t="s">
        <v>62</v>
      </c>
      <c r="D4734" t="s">
        <v>4421</v>
      </c>
      <c r="E4734" t="s">
        <v>5336</v>
      </c>
      <c r="F4734" t="s">
        <v>5339</v>
      </c>
      <c r="G4734" s="4">
        <v>12574</v>
      </c>
      <c r="H4734" s="4">
        <v>12574</v>
      </c>
      <c r="I4734">
        <v>0.72299999999999998</v>
      </c>
      <c r="J4734" s="4">
        <v>91200403.480000004</v>
      </c>
      <c r="K4734" s="12">
        <v>7253.0939621441075</v>
      </c>
      <c r="L4734" s="12">
        <v>7253.0939621441075</v>
      </c>
      <c r="N4734">
        <v>0.125</v>
      </c>
    </row>
    <row r="4735" spans="1:14" x14ac:dyDescent="0.3">
      <c r="A4735">
        <v>430630</v>
      </c>
      <c r="B4735">
        <v>4306304</v>
      </c>
      <c r="C4735" t="s">
        <v>4539</v>
      </c>
      <c r="D4735" t="s">
        <v>4421</v>
      </c>
      <c r="E4735" t="s">
        <v>5336</v>
      </c>
      <c r="F4735" t="s">
        <v>5339</v>
      </c>
      <c r="G4735" s="4">
        <v>4400</v>
      </c>
      <c r="H4735" s="4">
        <v>4400</v>
      </c>
      <c r="I4735">
        <v>0.76200000000000001</v>
      </c>
      <c r="J4735" s="4">
        <v>37458531.439999998</v>
      </c>
      <c r="K4735" s="12">
        <v>8513.3025999999991</v>
      </c>
      <c r="L4735" s="12">
        <v>8513.3025999999991</v>
      </c>
      <c r="N4735">
        <v>0.375</v>
      </c>
    </row>
    <row r="4736" spans="1:14" x14ac:dyDescent="0.3">
      <c r="A4736">
        <v>430632</v>
      </c>
      <c r="B4736">
        <v>4306320</v>
      </c>
      <c r="C4736" t="s">
        <v>4540</v>
      </c>
      <c r="D4736" t="s">
        <v>4421</v>
      </c>
      <c r="E4736" t="s">
        <v>5336</v>
      </c>
      <c r="F4736" t="s">
        <v>5339</v>
      </c>
      <c r="G4736" s="4">
        <v>2793</v>
      </c>
      <c r="H4736" s="4">
        <v>2793</v>
      </c>
      <c r="I4736">
        <v>0.70699999999999996</v>
      </c>
      <c r="J4736" s="4">
        <v>36392958.890000001</v>
      </c>
      <c r="K4736" s="12">
        <v>13030.060469029717</v>
      </c>
      <c r="L4736" s="12">
        <v>13030.060469029717</v>
      </c>
      <c r="N4736">
        <v>0.125</v>
      </c>
    </row>
    <row r="4737" spans="1:14" x14ac:dyDescent="0.3">
      <c r="A4737">
        <v>430635</v>
      </c>
      <c r="B4737">
        <v>4306353</v>
      </c>
      <c r="C4737" t="s">
        <v>4541</v>
      </c>
      <c r="D4737" t="s">
        <v>4421</v>
      </c>
      <c r="E4737" t="s">
        <v>5336</v>
      </c>
      <c r="F4737" t="s">
        <v>5339</v>
      </c>
      <c r="G4737" s="4">
        <v>2540</v>
      </c>
      <c r="H4737" s="4">
        <v>2540</v>
      </c>
      <c r="I4737">
        <v>0.65400000000000003</v>
      </c>
      <c r="J4737" s="4">
        <v>31219977.109999999</v>
      </c>
      <c r="K4737" s="12">
        <v>12291.329570866141</v>
      </c>
      <c r="L4737" s="12">
        <v>12291.329570866141</v>
      </c>
      <c r="N4737">
        <v>0.25</v>
      </c>
    </row>
    <row r="4738" spans="1:14" x14ac:dyDescent="0.3">
      <c r="A4738">
        <v>430637</v>
      </c>
      <c r="B4738">
        <v>4306379</v>
      </c>
      <c r="C4738" t="s">
        <v>4542</v>
      </c>
      <c r="D4738" t="s">
        <v>4421</v>
      </c>
      <c r="E4738" t="s">
        <v>5336</v>
      </c>
      <c r="F4738" t="s">
        <v>5339</v>
      </c>
      <c r="G4738" s="4">
        <v>2856</v>
      </c>
      <c r="H4738" s="4">
        <v>2856</v>
      </c>
      <c r="I4738">
        <v>0.64800000000000002</v>
      </c>
      <c r="J4738" s="4">
        <v>40325064.32</v>
      </c>
      <c r="K4738" s="12">
        <v>14119.420280112045</v>
      </c>
      <c r="L4738" s="12">
        <v>14119.420280112045</v>
      </c>
      <c r="N4738">
        <v>0.25</v>
      </c>
    </row>
    <row r="4739" spans="1:14" x14ac:dyDescent="0.3">
      <c r="A4739">
        <v>430640</v>
      </c>
      <c r="B4739">
        <v>4306403</v>
      </c>
      <c r="C4739" t="s">
        <v>4543</v>
      </c>
      <c r="D4739" t="s">
        <v>4421</v>
      </c>
      <c r="E4739" t="s">
        <v>5336</v>
      </c>
      <c r="F4739" t="s">
        <v>5339</v>
      </c>
      <c r="G4739" s="4">
        <v>31804</v>
      </c>
      <c r="H4739" s="4">
        <v>31804</v>
      </c>
      <c r="I4739">
        <v>0.74299999999999999</v>
      </c>
      <c r="J4739" s="4">
        <v>227509415.53</v>
      </c>
      <c r="K4739" s="12">
        <v>7153.4843268142376</v>
      </c>
      <c r="L4739" s="12">
        <v>7153.4843268142376</v>
      </c>
      <c r="M4739">
        <v>1.583333333333333</v>
      </c>
      <c r="N4739">
        <v>0.25</v>
      </c>
    </row>
    <row r="4740" spans="1:14" x14ac:dyDescent="0.3">
      <c r="A4740">
        <v>430642</v>
      </c>
      <c r="B4740">
        <v>4306429</v>
      </c>
      <c r="C4740" t="s">
        <v>4544</v>
      </c>
      <c r="D4740" t="s">
        <v>4421</v>
      </c>
      <c r="E4740" t="s">
        <v>5336</v>
      </c>
      <c r="F4740" t="s">
        <v>5339</v>
      </c>
      <c r="G4740" s="4">
        <v>2132</v>
      </c>
      <c r="H4740" s="4">
        <v>2132</v>
      </c>
      <c r="I4740">
        <v>0.67</v>
      </c>
      <c r="J4740" s="4">
        <v>33695183.670000002</v>
      </c>
      <c r="K4740" s="12">
        <v>15804.495154784241</v>
      </c>
      <c r="L4740" s="12">
        <v>14712.97</v>
      </c>
      <c r="N4740">
        <v>0</v>
      </c>
    </row>
    <row r="4741" spans="1:14" x14ac:dyDescent="0.3">
      <c r="A4741">
        <v>430645</v>
      </c>
      <c r="B4741">
        <v>4306452</v>
      </c>
      <c r="C4741" t="s">
        <v>4545</v>
      </c>
      <c r="D4741" t="s">
        <v>4421</v>
      </c>
      <c r="E4741" t="s">
        <v>5336</v>
      </c>
      <c r="F4741" t="s">
        <v>5339</v>
      </c>
      <c r="G4741" s="4">
        <v>3156</v>
      </c>
      <c r="H4741" s="4">
        <v>3156</v>
      </c>
      <c r="I4741">
        <v>0.75700000000000001</v>
      </c>
      <c r="J4741" s="4">
        <v>42230477.149999999</v>
      </c>
      <c r="K4741" s="12">
        <v>13381.013038656527</v>
      </c>
      <c r="L4741" s="12">
        <v>13381.013038656527</v>
      </c>
      <c r="N4741">
        <v>0.125</v>
      </c>
    </row>
    <row r="4742" spans="1:14" x14ac:dyDescent="0.3">
      <c r="A4742">
        <v>430650</v>
      </c>
      <c r="B4742">
        <v>4306502</v>
      </c>
      <c r="C4742" t="s">
        <v>4546</v>
      </c>
      <c r="D4742" t="s">
        <v>4421</v>
      </c>
      <c r="E4742" t="s">
        <v>5336</v>
      </c>
      <c r="F4742" t="s">
        <v>5339</v>
      </c>
      <c r="G4742" s="4">
        <v>13280</v>
      </c>
      <c r="H4742" s="4">
        <v>13280</v>
      </c>
      <c r="I4742">
        <v>0.58699999999999997</v>
      </c>
      <c r="J4742" s="4">
        <v>78893786.439999998</v>
      </c>
      <c r="K4742" s="12">
        <v>5940.7971716867469</v>
      </c>
      <c r="L4742" s="12">
        <v>5940.7971716867469</v>
      </c>
      <c r="N4742">
        <v>0.125</v>
      </c>
    </row>
    <row r="4743" spans="1:14" x14ac:dyDescent="0.3">
      <c r="A4743">
        <v>430655</v>
      </c>
      <c r="B4743">
        <v>4306551</v>
      </c>
      <c r="C4743" t="s">
        <v>4547</v>
      </c>
      <c r="D4743" t="s">
        <v>4421</v>
      </c>
      <c r="E4743" t="s">
        <v>5336</v>
      </c>
      <c r="F4743" t="s">
        <v>5339</v>
      </c>
      <c r="G4743" s="4">
        <v>2617</v>
      </c>
      <c r="H4743" s="4">
        <v>2617</v>
      </c>
      <c r="I4743">
        <v>0.69099999999999995</v>
      </c>
      <c r="J4743" s="4">
        <v>33832437.950000003</v>
      </c>
      <c r="K4743" s="12">
        <v>12927.947248758121</v>
      </c>
      <c r="L4743" s="12">
        <v>12927.947248758121</v>
      </c>
      <c r="N4743">
        <v>0.125</v>
      </c>
    </row>
    <row r="4744" spans="1:14" x14ac:dyDescent="0.3">
      <c r="A4744">
        <v>430660</v>
      </c>
      <c r="B4744">
        <v>4306601</v>
      </c>
      <c r="C4744" t="s">
        <v>4548</v>
      </c>
      <c r="D4744" t="s">
        <v>4421</v>
      </c>
      <c r="E4744" t="s">
        <v>5336</v>
      </c>
      <c r="F4744" t="s">
        <v>5339</v>
      </c>
      <c r="G4744" s="4">
        <v>38080</v>
      </c>
      <c r="H4744" s="4">
        <v>38080</v>
      </c>
      <c r="I4744">
        <v>0.70799999999999996</v>
      </c>
      <c r="J4744" s="4">
        <v>250044310.88</v>
      </c>
      <c r="K4744" s="12">
        <v>6566.2896764705883</v>
      </c>
      <c r="L4744" s="12">
        <v>6566.2896764705883</v>
      </c>
      <c r="N4744">
        <v>0.5</v>
      </c>
    </row>
    <row r="4745" spans="1:14" x14ac:dyDescent="0.3">
      <c r="A4745">
        <v>430670</v>
      </c>
      <c r="B4745">
        <v>4306700</v>
      </c>
      <c r="C4745" t="s">
        <v>4549</v>
      </c>
      <c r="D4745" t="s">
        <v>4421</v>
      </c>
      <c r="E4745" t="s">
        <v>5336</v>
      </c>
      <c r="F4745" t="s">
        <v>5339</v>
      </c>
      <c r="G4745" s="4">
        <v>3133</v>
      </c>
      <c r="H4745" s="4">
        <v>3133</v>
      </c>
      <c r="I4745">
        <v>0.69699999999999995</v>
      </c>
      <c r="J4745" s="4">
        <v>34626787.659999996</v>
      </c>
      <c r="K4745" s="12">
        <v>11052.278218959462</v>
      </c>
      <c r="L4745" s="12">
        <v>11052.278218959462</v>
      </c>
      <c r="N4745">
        <v>0.25</v>
      </c>
    </row>
    <row r="4746" spans="1:14" x14ac:dyDescent="0.3">
      <c r="A4746">
        <v>430673</v>
      </c>
      <c r="B4746">
        <v>4306734</v>
      </c>
      <c r="C4746" t="s">
        <v>4550</v>
      </c>
      <c r="D4746" t="s">
        <v>4421</v>
      </c>
      <c r="E4746" t="s">
        <v>5336</v>
      </c>
      <c r="F4746" t="s">
        <v>5339</v>
      </c>
      <c r="G4746" s="4">
        <v>4534</v>
      </c>
      <c r="H4746" s="4">
        <v>4534</v>
      </c>
      <c r="I4746">
        <v>0.70599999999999996</v>
      </c>
      <c r="J4746" s="4">
        <v>51213459.649999999</v>
      </c>
      <c r="K4746" s="12">
        <v>11295.425595500661</v>
      </c>
      <c r="L4746" s="12">
        <v>11295.425595500661</v>
      </c>
      <c r="N4746">
        <v>0.125</v>
      </c>
    </row>
    <row r="4747" spans="1:14" x14ac:dyDescent="0.3">
      <c r="A4747">
        <v>430675</v>
      </c>
      <c r="B4747">
        <v>4306759</v>
      </c>
      <c r="C4747" t="s">
        <v>4551</v>
      </c>
      <c r="D4747" t="s">
        <v>4421</v>
      </c>
      <c r="E4747" t="s">
        <v>5336</v>
      </c>
      <c r="F4747" t="s">
        <v>5339</v>
      </c>
      <c r="G4747" s="4">
        <v>1924</v>
      </c>
      <c r="H4747" s="4">
        <v>1924</v>
      </c>
      <c r="I4747">
        <v>0.72399999999999998</v>
      </c>
      <c r="J4747" s="4">
        <v>31859657.739999998</v>
      </c>
      <c r="K4747" s="12">
        <v>16559.073669438669</v>
      </c>
      <c r="L4747" s="12">
        <v>14712.97</v>
      </c>
      <c r="N4747">
        <v>0</v>
      </c>
    </row>
    <row r="4748" spans="1:14" x14ac:dyDescent="0.3">
      <c r="A4748">
        <v>430676</v>
      </c>
      <c r="B4748">
        <v>4306767</v>
      </c>
      <c r="C4748" t="s">
        <v>4552</v>
      </c>
      <c r="D4748" t="s">
        <v>4421</v>
      </c>
      <c r="E4748" t="s">
        <v>5336</v>
      </c>
      <c r="F4748" t="s">
        <v>5339</v>
      </c>
      <c r="G4748" s="4">
        <v>41012</v>
      </c>
      <c r="H4748" s="4">
        <v>41012</v>
      </c>
      <c r="I4748">
        <v>0.71699999999999997</v>
      </c>
      <c r="J4748" s="4">
        <v>337492379.33999997</v>
      </c>
      <c r="K4748" s="12">
        <v>8229.1129264605479</v>
      </c>
      <c r="L4748" s="12">
        <v>8229.1129264605479</v>
      </c>
      <c r="N4748">
        <v>0</v>
      </c>
    </row>
    <row r="4749" spans="1:14" x14ac:dyDescent="0.3">
      <c r="A4749">
        <v>430680</v>
      </c>
      <c r="B4749">
        <v>4306809</v>
      </c>
      <c r="C4749" t="s">
        <v>4553</v>
      </c>
      <c r="D4749" t="s">
        <v>4421</v>
      </c>
      <c r="E4749" t="s">
        <v>5336</v>
      </c>
      <c r="F4749" t="s">
        <v>5339</v>
      </c>
      <c r="G4749" s="4">
        <v>23520</v>
      </c>
      <c r="H4749" s="4">
        <v>23520</v>
      </c>
      <c r="I4749">
        <v>0.76700000000000002</v>
      </c>
      <c r="J4749" s="4">
        <v>184061725.09</v>
      </c>
      <c r="K4749" s="12">
        <v>7825.7536177721086</v>
      </c>
      <c r="L4749" s="12">
        <v>7825.7536177721086</v>
      </c>
      <c r="N4749">
        <v>0</v>
      </c>
    </row>
    <row r="4750" spans="1:14" x14ac:dyDescent="0.3">
      <c r="A4750">
        <v>430690</v>
      </c>
      <c r="B4750">
        <v>4306908</v>
      </c>
      <c r="C4750" t="s">
        <v>4554</v>
      </c>
      <c r="D4750" t="s">
        <v>4421</v>
      </c>
      <c r="E4750" t="s">
        <v>5336</v>
      </c>
      <c r="F4750" t="s">
        <v>5339</v>
      </c>
      <c r="G4750" s="4">
        <v>24275</v>
      </c>
      <c r="H4750" s="4">
        <v>24275</v>
      </c>
      <c r="I4750">
        <v>0.65700000000000003</v>
      </c>
      <c r="J4750" s="4">
        <v>167840619.21000001</v>
      </c>
      <c r="K4750" s="12">
        <v>6914.1346739443879</v>
      </c>
      <c r="L4750" s="12">
        <v>6914.1346739443879</v>
      </c>
      <c r="N4750">
        <v>0.125</v>
      </c>
    </row>
    <row r="4751" spans="1:14" x14ac:dyDescent="0.3">
      <c r="A4751">
        <v>430692</v>
      </c>
      <c r="B4751">
        <v>4306924</v>
      </c>
      <c r="C4751" t="s">
        <v>4555</v>
      </c>
      <c r="D4751" t="s">
        <v>4421</v>
      </c>
      <c r="E4751" t="s">
        <v>5336</v>
      </c>
      <c r="F4751" t="s">
        <v>5339</v>
      </c>
      <c r="G4751" s="4">
        <v>1315</v>
      </c>
      <c r="H4751" s="4">
        <v>1315</v>
      </c>
      <c r="I4751">
        <v>0.71699999999999997</v>
      </c>
      <c r="J4751" s="4">
        <v>30933461.469999999</v>
      </c>
      <c r="K4751" s="12">
        <v>23523.544844106462</v>
      </c>
      <c r="L4751" s="12">
        <v>14712.97</v>
      </c>
      <c r="N4751">
        <v>0.125</v>
      </c>
    </row>
    <row r="4752" spans="1:14" x14ac:dyDescent="0.3">
      <c r="A4752">
        <v>430693</v>
      </c>
      <c r="B4752">
        <v>4306932</v>
      </c>
      <c r="C4752" t="s">
        <v>4556</v>
      </c>
      <c r="D4752" t="s">
        <v>4421</v>
      </c>
      <c r="E4752" t="s">
        <v>5336</v>
      </c>
      <c r="F4752" t="s">
        <v>5339</v>
      </c>
      <c r="G4752" s="4">
        <v>9367</v>
      </c>
      <c r="H4752" s="4">
        <v>9367</v>
      </c>
      <c r="I4752">
        <v>0.68</v>
      </c>
      <c r="J4752" s="4">
        <v>64273507.700000003</v>
      </c>
      <c r="K4752" s="12">
        <v>6861.6961353688484</v>
      </c>
      <c r="L4752" s="12">
        <v>6861.6961353688484</v>
      </c>
      <c r="N4752">
        <v>0</v>
      </c>
    </row>
    <row r="4753" spans="1:14" x14ac:dyDescent="0.3">
      <c r="A4753">
        <v>430695</v>
      </c>
      <c r="B4753">
        <v>4306957</v>
      </c>
      <c r="C4753" t="s">
        <v>4557</v>
      </c>
      <c r="D4753" t="s">
        <v>4421</v>
      </c>
      <c r="E4753" t="s">
        <v>5336</v>
      </c>
      <c r="F4753" t="s">
        <v>5339</v>
      </c>
      <c r="G4753" s="4">
        <v>2727</v>
      </c>
      <c r="H4753" s="4">
        <v>2727</v>
      </c>
      <c r="I4753">
        <v>0.70299999999999996</v>
      </c>
      <c r="J4753" s="4">
        <v>36966796.25</v>
      </c>
      <c r="K4753" s="12">
        <v>13555.847543087642</v>
      </c>
      <c r="L4753" s="12">
        <v>13555.847543087642</v>
      </c>
      <c r="N4753">
        <v>0.25</v>
      </c>
    </row>
    <row r="4754" spans="1:14" x14ac:dyDescent="0.3">
      <c r="A4754">
        <v>430697</v>
      </c>
      <c r="B4754">
        <v>4306973</v>
      </c>
      <c r="C4754" t="s">
        <v>4558</v>
      </c>
      <c r="D4754" t="s">
        <v>4421</v>
      </c>
      <c r="E4754" t="s">
        <v>5336</v>
      </c>
      <c r="F4754" t="s">
        <v>5339</v>
      </c>
      <c r="G4754" s="4">
        <v>3122</v>
      </c>
      <c r="H4754" s="4">
        <v>3122</v>
      </c>
      <c r="I4754">
        <v>0.71199999999999997</v>
      </c>
      <c r="J4754" s="4">
        <v>38757220.149999999</v>
      </c>
      <c r="K4754" s="12">
        <v>12414.228106982702</v>
      </c>
      <c r="L4754" s="12">
        <v>12414.228106982702</v>
      </c>
      <c r="N4754">
        <v>0</v>
      </c>
    </row>
    <row r="4755" spans="1:14" x14ac:dyDescent="0.3">
      <c r="A4755">
        <v>430700</v>
      </c>
      <c r="B4755">
        <v>4307005</v>
      </c>
      <c r="C4755" t="s">
        <v>4559</v>
      </c>
      <c r="D4755" t="s">
        <v>4421</v>
      </c>
      <c r="E4755" t="s">
        <v>5336</v>
      </c>
      <c r="F4755" t="s">
        <v>5339</v>
      </c>
      <c r="G4755" s="4">
        <v>109609</v>
      </c>
      <c r="H4755" s="4">
        <v>109609</v>
      </c>
      <c r="I4755">
        <v>0.77600000000000002</v>
      </c>
      <c r="J4755" s="4">
        <v>605026416.44000006</v>
      </c>
      <c r="K4755" s="12">
        <v>5519.860745376749</v>
      </c>
      <c r="L4755" s="12">
        <v>5519.860745376749</v>
      </c>
      <c r="M4755">
        <v>-5.555555555555558E-2</v>
      </c>
      <c r="N4755">
        <v>0.5</v>
      </c>
    </row>
    <row r="4756" spans="1:14" x14ac:dyDescent="0.3">
      <c r="A4756">
        <v>430705</v>
      </c>
      <c r="B4756">
        <v>4307054</v>
      </c>
      <c r="C4756" t="s">
        <v>4560</v>
      </c>
      <c r="D4756" t="s">
        <v>4421</v>
      </c>
      <c r="E4756" t="s">
        <v>5336</v>
      </c>
      <c r="F4756" t="s">
        <v>5339</v>
      </c>
      <c r="G4756" s="4">
        <v>3097</v>
      </c>
      <c r="H4756" s="4">
        <v>3097</v>
      </c>
      <c r="I4756">
        <v>0.71599999999999997</v>
      </c>
      <c r="J4756" s="4">
        <v>39216580.409999996</v>
      </c>
      <c r="K4756" s="12">
        <v>12662.764097513722</v>
      </c>
      <c r="L4756" s="12">
        <v>12662.764097513722</v>
      </c>
      <c r="N4756">
        <v>0</v>
      </c>
    </row>
    <row r="4757" spans="1:14" x14ac:dyDescent="0.3">
      <c r="A4757">
        <v>430710</v>
      </c>
      <c r="B4757">
        <v>4307104</v>
      </c>
      <c r="C4757" t="s">
        <v>4561</v>
      </c>
      <c r="D4757" t="s">
        <v>4421</v>
      </c>
      <c r="E4757" t="s">
        <v>5336</v>
      </c>
      <c r="F4757" t="s">
        <v>5339</v>
      </c>
      <c r="G4757" s="4">
        <v>6302</v>
      </c>
      <c r="H4757" s="4">
        <v>6302</v>
      </c>
      <c r="I4757">
        <v>0.68700000000000006</v>
      </c>
      <c r="J4757" s="4">
        <v>53510910.200000003</v>
      </c>
      <c r="K4757" s="12">
        <v>8491.0996826404316</v>
      </c>
      <c r="L4757" s="12">
        <v>8491.0996826404316</v>
      </c>
      <c r="N4757">
        <v>0</v>
      </c>
    </row>
    <row r="4758" spans="1:14" x14ac:dyDescent="0.3">
      <c r="A4758">
        <v>430720</v>
      </c>
      <c r="B4758">
        <v>4307203</v>
      </c>
      <c r="C4758" t="s">
        <v>4562</v>
      </c>
      <c r="D4758" t="s">
        <v>4421</v>
      </c>
      <c r="E4758" t="s">
        <v>5336</v>
      </c>
      <c r="F4758" t="s">
        <v>5339</v>
      </c>
      <c r="G4758" s="4">
        <v>5027</v>
      </c>
      <c r="H4758" s="4">
        <v>5027</v>
      </c>
      <c r="I4758">
        <v>0.68100000000000005</v>
      </c>
      <c r="J4758" s="4">
        <v>42697217.240000002</v>
      </c>
      <c r="K4758" s="12">
        <v>8493.5781261189586</v>
      </c>
      <c r="L4758" s="12">
        <v>8493.5781261189586</v>
      </c>
      <c r="N4758">
        <v>0.125</v>
      </c>
    </row>
    <row r="4759" spans="1:14" x14ac:dyDescent="0.3">
      <c r="A4759">
        <v>430730</v>
      </c>
      <c r="B4759">
        <v>4307302</v>
      </c>
      <c r="C4759" t="s">
        <v>4563</v>
      </c>
      <c r="D4759" t="s">
        <v>4421</v>
      </c>
      <c r="E4759" t="s">
        <v>5336</v>
      </c>
      <c r="F4759" t="s">
        <v>5339</v>
      </c>
      <c r="G4759" s="4">
        <v>6892</v>
      </c>
      <c r="H4759" s="4">
        <v>6892</v>
      </c>
      <c r="I4759">
        <v>0.68500000000000005</v>
      </c>
      <c r="J4759" s="4">
        <v>49296465.259999998</v>
      </c>
      <c r="K4759" s="12">
        <v>7152.708250145095</v>
      </c>
      <c r="L4759" s="12">
        <v>7152.708250145095</v>
      </c>
      <c r="N4759">
        <v>0.125</v>
      </c>
    </row>
    <row r="4760" spans="1:14" x14ac:dyDescent="0.3">
      <c r="A4760">
        <v>430740</v>
      </c>
      <c r="B4760">
        <v>4307401</v>
      </c>
      <c r="C4760" t="s">
        <v>4564</v>
      </c>
      <c r="D4760" t="s">
        <v>4421</v>
      </c>
      <c r="E4760" t="s">
        <v>5336</v>
      </c>
      <c r="F4760" t="s">
        <v>5339</v>
      </c>
      <c r="G4760" s="4">
        <v>3264</v>
      </c>
      <c r="H4760" s="4">
        <v>3264</v>
      </c>
      <c r="I4760">
        <v>0.68</v>
      </c>
      <c r="J4760" s="4">
        <v>43191902.390000001</v>
      </c>
      <c r="K4760" s="12">
        <v>13232.813232230392</v>
      </c>
      <c r="L4760" s="12">
        <v>13232.813232230392</v>
      </c>
      <c r="N4760">
        <v>0</v>
      </c>
    </row>
    <row r="4761" spans="1:14" x14ac:dyDescent="0.3">
      <c r="A4761">
        <v>430745</v>
      </c>
      <c r="B4761">
        <v>4307450</v>
      </c>
      <c r="C4761" t="s">
        <v>4565</v>
      </c>
      <c r="D4761" t="s">
        <v>4421</v>
      </c>
      <c r="E4761" t="s">
        <v>5336</v>
      </c>
      <c r="F4761" t="s">
        <v>5339</v>
      </c>
      <c r="G4761" s="4">
        <v>3293</v>
      </c>
      <c r="H4761" s="4">
        <v>3293</v>
      </c>
      <c r="I4761">
        <v>0.66100000000000003</v>
      </c>
      <c r="J4761" s="4">
        <v>36545668.740000002</v>
      </c>
      <c r="K4761" s="12">
        <v>11097.986255693897</v>
      </c>
      <c r="L4761" s="12">
        <v>11097.986255693897</v>
      </c>
      <c r="N4761">
        <v>0.125</v>
      </c>
    </row>
    <row r="4762" spans="1:14" x14ac:dyDescent="0.3">
      <c r="A4762">
        <v>430750</v>
      </c>
      <c r="B4762">
        <v>4307500</v>
      </c>
      <c r="C4762" t="s">
        <v>4566</v>
      </c>
      <c r="D4762" t="s">
        <v>4421</v>
      </c>
      <c r="E4762" t="s">
        <v>5336</v>
      </c>
      <c r="F4762" t="s">
        <v>5339</v>
      </c>
      <c r="G4762" s="4">
        <v>15478</v>
      </c>
      <c r="H4762" s="4">
        <v>15478</v>
      </c>
      <c r="I4762">
        <v>0.76500000000000001</v>
      </c>
      <c r="J4762" s="4">
        <v>106724388.03</v>
      </c>
      <c r="K4762" s="12">
        <v>6895.231168755653</v>
      </c>
      <c r="L4762" s="12">
        <v>6895.231168755653</v>
      </c>
      <c r="N4762">
        <v>0</v>
      </c>
    </row>
    <row r="4763" spans="1:14" x14ac:dyDescent="0.3">
      <c r="A4763">
        <v>430755</v>
      </c>
      <c r="B4763">
        <v>4307559</v>
      </c>
      <c r="C4763" t="s">
        <v>4567</v>
      </c>
      <c r="D4763" t="s">
        <v>4421</v>
      </c>
      <c r="E4763" t="s">
        <v>5336</v>
      </c>
      <c r="F4763" t="s">
        <v>5339</v>
      </c>
      <c r="G4763" s="4">
        <v>5685</v>
      </c>
      <c r="H4763" s="4">
        <v>5685</v>
      </c>
      <c r="I4763">
        <v>0.753</v>
      </c>
      <c r="J4763" s="4">
        <v>52419023.030000001</v>
      </c>
      <c r="K4763" s="12">
        <v>9220.5845259454709</v>
      </c>
      <c r="L4763" s="12">
        <v>9220.5845259454709</v>
      </c>
      <c r="N4763">
        <v>0</v>
      </c>
    </row>
    <row r="4764" spans="1:14" x14ac:dyDescent="0.3">
      <c r="A4764">
        <v>430760</v>
      </c>
      <c r="B4764">
        <v>4307609</v>
      </c>
      <c r="C4764" t="s">
        <v>4568</v>
      </c>
      <c r="D4764" t="s">
        <v>4421</v>
      </c>
      <c r="E4764" t="s">
        <v>5336</v>
      </c>
      <c r="F4764" t="s">
        <v>5339</v>
      </c>
      <c r="G4764" s="4">
        <v>49499</v>
      </c>
      <c r="H4764" s="4">
        <v>49499</v>
      </c>
      <c r="I4764">
        <v>0.75700000000000001</v>
      </c>
      <c r="J4764" s="4">
        <v>302670477.32999998</v>
      </c>
      <c r="K4764" s="12">
        <v>6114.6786264368975</v>
      </c>
      <c r="L4764" s="12">
        <v>6114.6786264368975</v>
      </c>
      <c r="N4764">
        <v>0.25</v>
      </c>
    </row>
    <row r="4765" spans="1:14" x14ac:dyDescent="0.3">
      <c r="A4765">
        <v>430770</v>
      </c>
      <c r="B4765">
        <v>4307708</v>
      </c>
      <c r="C4765" t="s">
        <v>4569</v>
      </c>
      <c r="D4765" t="s">
        <v>4421</v>
      </c>
      <c r="E4765" t="s">
        <v>5336</v>
      </c>
      <c r="F4765" t="s">
        <v>5339</v>
      </c>
      <c r="G4765" s="4">
        <v>78144</v>
      </c>
      <c r="H4765" s="4">
        <v>78144</v>
      </c>
      <c r="I4765">
        <v>0.754</v>
      </c>
      <c r="J4765" s="4">
        <v>557116062.47000003</v>
      </c>
      <c r="K4765" s="12">
        <v>7129.3517412725232</v>
      </c>
      <c r="L4765" s="12">
        <v>7129.3517412725232</v>
      </c>
      <c r="N4765">
        <v>0.625</v>
      </c>
    </row>
    <row r="4766" spans="1:14" x14ac:dyDescent="0.3">
      <c r="A4766">
        <v>430780</v>
      </c>
      <c r="B4766">
        <v>4307807</v>
      </c>
      <c r="C4766" t="s">
        <v>4570</v>
      </c>
      <c r="D4766" t="s">
        <v>4421</v>
      </c>
      <c r="E4766" t="s">
        <v>5336</v>
      </c>
      <c r="F4766" t="s">
        <v>5339</v>
      </c>
      <c r="G4766" s="4">
        <v>33263</v>
      </c>
      <c r="H4766" s="4">
        <v>33263</v>
      </c>
      <c r="I4766">
        <v>0.76700000000000002</v>
      </c>
      <c r="J4766" s="4">
        <v>291348592.75999999</v>
      </c>
      <c r="K4766" s="12">
        <v>8758.9391443946733</v>
      </c>
      <c r="L4766" s="12">
        <v>8758.9391443946733</v>
      </c>
      <c r="N4766">
        <v>0.125</v>
      </c>
    </row>
    <row r="4767" spans="1:14" x14ac:dyDescent="0.3">
      <c r="A4767">
        <v>430781</v>
      </c>
      <c r="B4767">
        <v>4307815</v>
      </c>
      <c r="C4767" t="s">
        <v>4571</v>
      </c>
      <c r="D4767" t="s">
        <v>4421</v>
      </c>
      <c r="E4767" t="s">
        <v>5336</v>
      </c>
      <c r="F4767" t="s">
        <v>5339</v>
      </c>
      <c r="G4767" s="4">
        <v>3115</v>
      </c>
      <c r="H4767" s="4">
        <v>3115</v>
      </c>
      <c r="I4767">
        <v>0.67900000000000005</v>
      </c>
      <c r="J4767" s="4">
        <v>48539421.460000001</v>
      </c>
      <c r="K4767" s="12">
        <v>15582.478799357945</v>
      </c>
      <c r="L4767" s="12">
        <v>14712.97</v>
      </c>
      <c r="N4767">
        <v>0.125</v>
      </c>
    </row>
    <row r="4768" spans="1:14" x14ac:dyDescent="0.3">
      <c r="A4768">
        <v>430783</v>
      </c>
      <c r="B4768">
        <v>4307831</v>
      </c>
      <c r="C4768" t="s">
        <v>4572</v>
      </c>
      <c r="D4768" t="s">
        <v>4421</v>
      </c>
      <c r="E4768" t="s">
        <v>5336</v>
      </c>
      <c r="F4768" t="s">
        <v>5339</v>
      </c>
      <c r="G4768" s="4">
        <v>2683</v>
      </c>
      <c r="H4768" s="4">
        <v>2683</v>
      </c>
      <c r="I4768">
        <v>0.71199999999999997</v>
      </c>
      <c r="J4768" s="4">
        <v>38212617.07</v>
      </c>
      <c r="K4768" s="12">
        <v>14242.496112560566</v>
      </c>
      <c r="L4768" s="12">
        <v>14242.496112560566</v>
      </c>
      <c r="N4768">
        <v>0</v>
      </c>
    </row>
    <row r="4769" spans="1:14" x14ac:dyDescent="0.3">
      <c r="A4769">
        <v>430786</v>
      </c>
      <c r="B4769">
        <v>4307864</v>
      </c>
      <c r="C4769" t="s">
        <v>4573</v>
      </c>
      <c r="D4769" t="s">
        <v>4421</v>
      </c>
      <c r="E4769" t="s">
        <v>5336</v>
      </c>
      <c r="F4769" t="s">
        <v>5339</v>
      </c>
      <c r="G4769" s="4">
        <v>2620</v>
      </c>
      <c r="H4769" s="4">
        <v>2620</v>
      </c>
      <c r="I4769">
        <v>0.76300000000000001</v>
      </c>
      <c r="J4769" s="4">
        <v>39045263.079999998</v>
      </c>
      <c r="K4769" s="12">
        <v>14902.772167938931</v>
      </c>
      <c r="L4769" s="12">
        <v>14712.97</v>
      </c>
      <c r="N4769">
        <v>0.125</v>
      </c>
    </row>
    <row r="4770" spans="1:14" x14ac:dyDescent="0.3">
      <c r="A4770">
        <v>430790</v>
      </c>
      <c r="B4770">
        <v>4307906</v>
      </c>
      <c r="C4770" t="s">
        <v>4574</v>
      </c>
      <c r="D4770" t="s">
        <v>4421</v>
      </c>
      <c r="E4770" t="s">
        <v>5336</v>
      </c>
      <c r="F4770" t="s">
        <v>5339</v>
      </c>
      <c r="G4770" s="4">
        <v>72552</v>
      </c>
      <c r="H4770" s="4">
        <v>72552</v>
      </c>
      <c r="I4770">
        <v>0.77700000000000002</v>
      </c>
      <c r="J4770" s="4">
        <v>506044997.63</v>
      </c>
      <c r="K4770" s="12">
        <v>6974.9282946024923</v>
      </c>
      <c r="L4770" s="12">
        <v>6974.9282946024923</v>
      </c>
      <c r="M4770">
        <v>1</v>
      </c>
      <c r="N4770">
        <v>0.5</v>
      </c>
    </row>
    <row r="4771" spans="1:14" x14ac:dyDescent="0.3">
      <c r="A4771">
        <v>430800</v>
      </c>
      <c r="B4771">
        <v>4308003</v>
      </c>
      <c r="C4771" t="s">
        <v>4575</v>
      </c>
      <c r="D4771" t="s">
        <v>4421</v>
      </c>
      <c r="E4771" t="s">
        <v>5336</v>
      </c>
      <c r="F4771" t="s">
        <v>5339</v>
      </c>
      <c r="G4771" s="4">
        <v>6846</v>
      </c>
      <c r="H4771" s="4">
        <v>6846</v>
      </c>
      <c r="I4771">
        <v>0.72</v>
      </c>
      <c r="J4771" s="4">
        <v>53214319.590000004</v>
      </c>
      <c r="K4771" s="12">
        <v>7773.0528177037695</v>
      </c>
      <c r="L4771" s="12">
        <v>7773.0528177037695</v>
      </c>
      <c r="N4771">
        <v>0.125</v>
      </c>
    </row>
    <row r="4772" spans="1:14" x14ac:dyDescent="0.3">
      <c r="A4772">
        <v>430805</v>
      </c>
      <c r="B4772">
        <v>4308052</v>
      </c>
      <c r="C4772" t="s">
        <v>4576</v>
      </c>
      <c r="D4772" t="s">
        <v>4421</v>
      </c>
      <c r="E4772" t="s">
        <v>5336</v>
      </c>
      <c r="F4772" t="s">
        <v>5339</v>
      </c>
      <c r="G4772" s="4">
        <v>2572</v>
      </c>
      <c r="H4772" s="4">
        <v>2572</v>
      </c>
      <c r="I4772">
        <v>0.66600000000000004</v>
      </c>
      <c r="J4772" s="4">
        <v>29982330.760000002</v>
      </c>
      <c r="K4772" s="12">
        <v>11657.204805598756</v>
      </c>
      <c r="L4772" s="12">
        <v>11657.204805598756</v>
      </c>
      <c r="N4772">
        <v>0.375</v>
      </c>
    </row>
    <row r="4773" spans="1:14" x14ac:dyDescent="0.3">
      <c r="A4773">
        <v>430807</v>
      </c>
      <c r="B4773">
        <v>4308078</v>
      </c>
      <c r="C4773" t="s">
        <v>4577</v>
      </c>
      <c r="D4773" t="s">
        <v>4421</v>
      </c>
      <c r="E4773" t="s">
        <v>5336</v>
      </c>
      <c r="F4773" t="s">
        <v>5339</v>
      </c>
      <c r="G4773" s="4">
        <v>4405</v>
      </c>
      <c r="H4773" s="4">
        <v>4405</v>
      </c>
      <c r="I4773">
        <v>0.69799999999999995</v>
      </c>
      <c r="J4773" s="4">
        <v>45382653.280000001</v>
      </c>
      <c r="K4773" s="12">
        <v>10302.531959137345</v>
      </c>
      <c r="L4773" s="12">
        <v>10302.531959137345</v>
      </c>
      <c r="N4773">
        <v>0</v>
      </c>
    </row>
    <row r="4774" spans="1:14" x14ac:dyDescent="0.3">
      <c r="A4774">
        <v>430810</v>
      </c>
      <c r="B4774">
        <v>4308102</v>
      </c>
      <c r="C4774" t="s">
        <v>4578</v>
      </c>
      <c r="D4774" t="s">
        <v>4421</v>
      </c>
      <c r="E4774" t="s">
        <v>5336</v>
      </c>
      <c r="F4774" t="s">
        <v>5339</v>
      </c>
      <c r="G4774" s="4">
        <v>13994</v>
      </c>
      <c r="H4774" s="4">
        <v>13994</v>
      </c>
      <c r="I4774">
        <v>0.75</v>
      </c>
      <c r="J4774" s="4">
        <v>118600545.59</v>
      </c>
      <c r="K4774" s="12">
        <v>8475.0997277404604</v>
      </c>
      <c r="L4774" s="12">
        <v>8475.0997277404604</v>
      </c>
      <c r="N4774">
        <v>0</v>
      </c>
    </row>
    <row r="4775" spans="1:14" x14ac:dyDescent="0.3">
      <c r="A4775">
        <v>430820</v>
      </c>
      <c r="B4775">
        <v>4308201</v>
      </c>
      <c r="C4775" t="s">
        <v>4579</v>
      </c>
      <c r="D4775" t="s">
        <v>4421</v>
      </c>
      <c r="E4775" t="s">
        <v>5336</v>
      </c>
      <c r="F4775" t="s">
        <v>5339</v>
      </c>
      <c r="G4775" s="4">
        <v>32015</v>
      </c>
      <c r="H4775" s="4">
        <v>32015</v>
      </c>
      <c r="I4775">
        <v>0.754</v>
      </c>
      <c r="J4775" s="4">
        <v>243835290.03</v>
      </c>
      <c r="K4775" s="12">
        <v>7616.2826809308135</v>
      </c>
      <c r="L4775" s="12">
        <v>7616.2826809308135</v>
      </c>
      <c r="N4775">
        <v>0.125</v>
      </c>
    </row>
    <row r="4776" spans="1:14" x14ac:dyDescent="0.3">
      <c r="A4776">
        <v>430825</v>
      </c>
      <c r="B4776">
        <v>4308250</v>
      </c>
      <c r="C4776" t="s">
        <v>4580</v>
      </c>
      <c r="D4776" t="s">
        <v>4421</v>
      </c>
      <c r="E4776" t="s">
        <v>5336</v>
      </c>
      <c r="F4776" t="s">
        <v>5339</v>
      </c>
      <c r="G4776" s="4">
        <v>1690</v>
      </c>
      <c r="H4776" s="4">
        <v>1690</v>
      </c>
      <c r="I4776">
        <v>0.66300000000000003</v>
      </c>
      <c r="J4776" s="4">
        <v>30385748.800000001</v>
      </c>
      <c r="K4776" s="12">
        <v>17979.733017751481</v>
      </c>
      <c r="L4776" s="12">
        <v>14712.97</v>
      </c>
      <c r="N4776">
        <v>0.125</v>
      </c>
    </row>
    <row r="4777" spans="1:14" x14ac:dyDescent="0.3">
      <c r="A4777">
        <v>430830</v>
      </c>
      <c r="B4777">
        <v>4308300</v>
      </c>
      <c r="C4777" t="s">
        <v>4581</v>
      </c>
      <c r="D4777" t="s">
        <v>4421</v>
      </c>
      <c r="E4777" t="s">
        <v>5336</v>
      </c>
      <c r="F4777" t="s">
        <v>5339</v>
      </c>
      <c r="G4777" s="4">
        <v>9710</v>
      </c>
      <c r="H4777" s="4">
        <v>9710</v>
      </c>
      <c r="I4777">
        <v>0.66100000000000003</v>
      </c>
      <c r="J4777" s="4">
        <v>66041417.939999998</v>
      </c>
      <c r="K4777" s="12">
        <v>6801.3818681771363</v>
      </c>
      <c r="L4777" s="12">
        <v>6801.3818681771363</v>
      </c>
      <c r="N4777">
        <v>0</v>
      </c>
    </row>
    <row r="4778" spans="1:14" x14ac:dyDescent="0.3">
      <c r="A4778">
        <v>430840</v>
      </c>
      <c r="B4778">
        <v>4308409</v>
      </c>
      <c r="C4778" t="s">
        <v>4582</v>
      </c>
      <c r="D4778" t="s">
        <v>4421</v>
      </c>
      <c r="E4778" t="s">
        <v>5336</v>
      </c>
      <c r="F4778" t="s">
        <v>5339</v>
      </c>
      <c r="G4778" s="4">
        <v>6527</v>
      </c>
      <c r="H4778" s="4">
        <v>6527</v>
      </c>
      <c r="I4778">
        <v>0.68200000000000005</v>
      </c>
      <c r="J4778" s="4">
        <v>49340017.32</v>
      </c>
      <c r="K4778" s="12">
        <v>7559.3714294469128</v>
      </c>
      <c r="L4778" s="12">
        <v>7559.3714294469128</v>
      </c>
      <c r="N4778">
        <v>0</v>
      </c>
    </row>
    <row r="4779" spans="1:14" x14ac:dyDescent="0.3">
      <c r="A4779">
        <v>430843</v>
      </c>
      <c r="B4779">
        <v>4308433</v>
      </c>
      <c r="C4779" t="s">
        <v>4583</v>
      </c>
      <c r="D4779" t="s">
        <v>4421</v>
      </c>
      <c r="E4779" t="s">
        <v>5336</v>
      </c>
      <c r="F4779" t="s">
        <v>5339</v>
      </c>
      <c r="G4779" s="4">
        <v>2441</v>
      </c>
      <c r="H4779" s="4">
        <v>2441</v>
      </c>
      <c r="I4779">
        <v>0.68300000000000005</v>
      </c>
      <c r="J4779" s="4">
        <v>34446690.859999999</v>
      </c>
      <c r="K4779" s="12">
        <v>14111.712765260139</v>
      </c>
      <c r="L4779" s="12">
        <v>14111.712765260139</v>
      </c>
      <c r="N4779">
        <v>0.125</v>
      </c>
    </row>
    <row r="4780" spans="1:14" x14ac:dyDescent="0.3">
      <c r="A4780">
        <v>430845</v>
      </c>
      <c r="B4780">
        <v>4308458</v>
      </c>
      <c r="C4780" t="s">
        <v>4584</v>
      </c>
      <c r="D4780" t="s">
        <v>4421</v>
      </c>
      <c r="E4780" t="s">
        <v>5336</v>
      </c>
      <c r="F4780" t="s">
        <v>5339</v>
      </c>
      <c r="G4780" s="4">
        <v>4569</v>
      </c>
      <c r="H4780" s="4">
        <v>4569</v>
      </c>
      <c r="I4780">
        <v>0.75600000000000001</v>
      </c>
      <c r="J4780" s="4">
        <v>58177081.799999997</v>
      </c>
      <c r="K4780" s="12">
        <v>12733.001050558109</v>
      </c>
      <c r="L4780" s="12">
        <v>12733.001050558109</v>
      </c>
      <c r="M4780">
        <v>0.66666666666666685</v>
      </c>
      <c r="N4780">
        <v>0.125</v>
      </c>
    </row>
    <row r="4781" spans="1:14" x14ac:dyDescent="0.3">
      <c r="A4781">
        <v>430850</v>
      </c>
      <c r="B4781">
        <v>4308508</v>
      </c>
      <c r="C4781" t="s">
        <v>4585</v>
      </c>
      <c r="D4781" t="s">
        <v>4421</v>
      </c>
      <c r="E4781" t="s">
        <v>5336</v>
      </c>
      <c r="F4781" t="s">
        <v>5339</v>
      </c>
      <c r="G4781" s="4">
        <v>33726</v>
      </c>
      <c r="H4781" s="4">
        <v>33726</v>
      </c>
      <c r="I4781">
        <v>0.76</v>
      </c>
      <c r="J4781" s="4">
        <v>192152809.93000001</v>
      </c>
      <c r="K4781" s="12">
        <v>5697.4681234062746</v>
      </c>
      <c r="L4781" s="12">
        <v>5697.4681234062746</v>
      </c>
      <c r="N4781">
        <v>0.5</v>
      </c>
    </row>
    <row r="4782" spans="1:14" x14ac:dyDescent="0.3">
      <c r="A4782">
        <v>430860</v>
      </c>
      <c r="B4782">
        <v>4308607</v>
      </c>
      <c r="C4782" t="s">
        <v>4586</v>
      </c>
      <c r="D4782" t="s">
        <v>4421</v>
      </c>
      <c r="E4782" t="s">
        <v>5336</v>
      </c>
      <c r="F4782" t="s">
        <v>5339</v>
      </c>
      <c r="G4782" s="4">
        <v>35563</v>
      </c>
      <c r="H4782" s="4">
        <v>35563</v>
      </c>
      <c r="I4782">
        <v>0.78600000000000003</v>
      </c>
      <c r="J4782" s="4">
        <v>287532913.99000001</v>
      </c>
      <c r="K4782" s="12">
        <v>8085.1703734218154</v>
      </c>
      <c r="L4782" s="12">
        <v>8085.1703734218154</v>
      </c>
      <c r="M4782">
        <v>0.36111111111111099</v>
      </c>
      <c r="N4782">
        <v>0.375</v>
      </c>
    </row>
    <row r="4783" spans="1:14" x14ac:dyDescent="0.3">
      <c r="A4783">
        <v>430865</v>
      </c>
      <c r="B4783">
        <v>4308656</v>
      </c>
      <c r="C4783" t="s">
        <v>4587</v>
      </c>
      <c r="D4783" t="s">
        <v>4421</v>
      </c>
      <c r="E4783" t="s">
        <v>5336</v>
      </c>
      <c r="F4783" t="s">
        <v>5339</v>
      </c>
      <c r="G4783" s="4">
        <v>2724</v>
      </c>
      <c r="H4783" s="4">
        <v>2724</v>
      </c>
      <c r="I4783">
        <v>0.67100000000000004</v>
      </c>
      <c r="J4783" s="4">
        <v>40876392.979999997</v>
      </c>
      <c r="K4783" s="12">
        <v>15006.017980910425</v>
      </c>
      <c r="L4783" s="12">
        <v>14712.97</v>
      </c>
      <c r="N4783">
        <v>0</v>
      </c>
    </row>
    <row r="4784" spans="1:14" x14ac:dyDescent="0.3">
      <c r="A4784">
        <v>430870</v>
      </c>
      <c r="B4784">
        <v>4308706</v>
      </c>
      <c r="C4784" t="s">
        <v>4588</v>
      </c>
      <c r="D4784" t="s">
        <v>4421</v>
      </c>
      <c r="E4784" t="s">
        <v>5336</v>
      </c>
      <c r="F4784" t="s">
        <v>5339</v>
      </c>
      <c r="G4784" s="4">
        <v>5779</v>
      </c>
      <c r="H4784" s="4">
        <v>5779</v>
      </c>
      <c r="I4784">
        <v>0.73799999999999999</v>
      </c>
      <c r="J4784" s="4">
        <v>45905653.590000004</v>
      </c>
      <c r="K4784" s="12">
        <v>7943.5289133068009</v>
      </c>
      <c r="L4784" s="12">
        <v>7943.5289133068009</v>
      </c>
      <c r="N4784">
        <v>0.125</v>
      </c>
    </row>
    <row r="4785" spans="1:14" x14ac:dyDescent="0.3">
      <c r="A4785">
        <v>430880</v>
      </c>
      <c r="B4785">
        <v>4308805</v>
      </c>
      <c r="C4785" t="s">
        <v>4589</v>
      </c>
      <c r="D4785" t="s">
        <v>4421</v>
      </c>
      <c r="E4785" t="s">
        <v>5336</v>
      </c>
      <c r="F4785" t="s">
        <v>5339</v>
      </c>
      <c r="G4785" s="4">
        <v>7743</v>
      </c>
      <c r="H4785" s="4">
        <v>7743</v>
      </c>
      <c r="I4785">
        <v>0.68600000000000005</v>
      </c>
      <c r="J4785" s="4">
        <v>46571341.450000003</v>
      </c>
      <c r="K4785" s="12">
        <v>6014.6379245770377</v>
      </c>
      <c r="L4785" s="12">
        <v>6014.6379245770377</v>
      </c>
      <c r="N4785">
        <v>0.25</v>
      </c>
    </row>
    <row r="4786" spans="1:14" x14ac:dyDescent="0.3">
      <c r="A4786">
        <v>430885</v>
      </c>
      <c r="B4786">
        <v>4308854</v>
      </c>
      <c r="C4786" t="s">
        <v>4590</v>
      </c>
      <c r="D4786" t="s">
        <v>4421</v>
      </c>
      <c r="E4786" t="s">
        <v>5336</v>
      </c>
      <c r="F4786" t="s">
        <v>5339</v>
      </c>
      <c r="G4786" s="4">
        <v>1784</v>
      </c>
      <c r="H4786" s="4">
        <v>1784</v>
      </c>
      <c r="I4786">
        <v>0.73299999999999998</v>
      </c>
      <c r="J4786" s="4">
        <v>31165454.66</v>
      </c>
      <c r="K4786" s="12">
        <v>17469.425257847535</v>
      </c>
      <c r="L4786" s="12">
        <v>14712.97</v>
      </c>
      <c r="N4786">
        <v>0</v>
      </c>
    </row>
    <row r="4787" spans="1:14" x14ac:dyDescent="0.3">
      <c r="A4787">
        <v>430890</v>
      </c>
      <c r="B4787">
        <v>4308904</v>
      </c>
      <c r="C4787" t="s">
        <v>4591</v>
      </c>
      <c r="D4787" t="s">
        <v>4421</v>
      </c>
      <c r="E4787" t="s">
        <v>5336</v>
      </c>
      <c r="F4787" t="s">
        <v>5339</v>
      </c>
      <c r="G4787" s="4">
        <v>16955</v>
      </c>
      <c r="H4787" s="4">
        <v>16955</v>
      </c>
      <c r="I4787">
        <v>0.746</v>
      </c>
      <c r="J4787" s="4">
        <v>111243812.04000001</v>
      </c>
      <c r="K4787" s="12">
        <v>6561.121323503392</v>
      </c>
      <c r="L4787" s="12">
        <v>6561.121323503392</v>
      </c>
      <c r="N4787">
        <v>0.125</v>
      </c>
    </row>
    <row r="4788" spans="1:14" x14ac:dyDescent="0.3">
      <c r="A4788">
        <v>430900</v>
      </c>
      <c r="B4788">
        <v>4309001</v>
      </c>
      <c r="C4788" t="s">
        <v>4592</v>
      </c>
      <c r="D4788" t="s">
        <v>4421</v>
      </c>
      <c r="E4788" t="s">
        <v>5336</v>
      </c>
      <c r="F4788" t="s">
        <v>5339</v>
      </c>
      <c r="G4788" s="4">
        <v>16273</v>
      </c>
      <c r="H4788" s="4">
        <v>16273</v>
      </c>
      <c r="I4788">
        <v>0.72099999999999997</v>
      </c>
      <c r="J4788" s="4">
        <v>128648282.38</v>
      </c>
      <c r="K4788" s="12">
        <v>7905.6278731641369</v>
      </c>
      <c r="L4788" s="12">
        <v>7905.6278731641369</v>
      </c>
      <c r="N4788">
        <v>0.5</v>
      </c>
    </row>
    <row r="4789" spans="1:14" x14ac:dyDescent="0.3">
      <c r="A4789">
        <v>430905</v>
      </c>
      <c r="B4789">
        <v>4309050</v>
      </c>
      <c r="C4789" t="s">
        <v>4593</v>
      </c>
      <c r="D4789" t="s">
        <v>4421</v>
      </c>
      <c r="E4789" t="s">
        <v>5336</v>
      </c>
      <c r="F4789" t="s">
        <v>5339</v>
      </c>
      <c r="G4789" s="4">
        <v>7851</v>
      </c>
      <c r="H4789" s="4">
        <v>7851</v>
      </c>
      <c r="I4789">
        <v>0.71399999999999997</v>
      </c>
      <c r="J4789" s="4">
        <v>58472383.579999998</v>
      </c>
      <c r="K4789" s="12">
        <v>7447.7625245191693</v>
      </c>
      <c r="L4789" s="12">
        <v>7447.7625245191693</v>
      </c>
      <c r="N4789">
        <v>0.125</v>
      </c>
    </row>
    <row r="4790" spans="1:14" x14ac:dyDescent="0.3">
      <c r="A4790">
        <v>430910</v>
      </c>
      <c r="B4790">
        <v>4309100</v>
      </c>
      <c r="C4790" t="s">
        <v>4594</v>
      </c>
      <c r="D4790" t="s">
        <v>4421</v>
      </c>
      <c r="E4790" t="s">
        <v>5336</v>
      </c>
      <c r="F4790" t="s">
        <v>5339</v>
      </c>
      <c r="G4790" s="4">
        <v>41705</v>
      </c>
      <c r="H4790" s="4">
        <v>41705</v>
      </c>
      <c r="I4790">
        <v>0.76400000000000001</v>
      </c>
      <c r="J4790" s="4">
        <v>494764585.94999999</v>
      </c>
      <c r="K4790" s="12">
        <v>11863.435701954202</v>
      </c>
      <c r="L4790" s="12">
        <v>11863.435701954202</v>
      </c>
      <c r="M4790">
        <v>0.63888888888888906</v>
      </c>
      <c r="N4790">
        <v>0.625</v>
      </c>
    </row>
    <row r="4791" spans="1:14" x14ac:dyDescent="0.3">
      <c r="A4791">
        <v>430912</v>
      </c>
      <c r="B4791">
        <v>4309126</v>
      </c>
      <c r="C4791" t="s">
        <v>4595</v>
      </c>
      <c r="D4791" t="s">
        <v>4421</v>
      </c>
      <c r="E4791" t="s">
        <v>5336</v>
      </c>
      <c r="F4791" t="s">
        <v>5339</v>
      </c>
      <c r="G4791" s="4">
        <v>2047</v>
      </c>
      <c r="H4791" s="4">
        <v>2047</v>
      </c>
      <c r="I4791">
        <v>0.68500000000000005</v>
      </c>
      <c r="J4791" s="4">
        <v>32736306.75</v>
      </c>
      <c r="K4791" s="12">
        <v>15992.333536883243</v>
      </c>
      <c r="L4791" s="12">
        <v>14712.97</v>
      </c>
      <c r="N4791">
        <v>0</v>
      </c>
    </row>
    <row r="4792" spans="1:14" x14ac:dyDescent="0.3">
      <c r="A4792">
        <v>430915</v>
      </c>
      <c r="B4792">
        <v>4309159</v>
      </c>
      <c r="C4792" t="s">
        <v>4596</v>
      </c>
      <c r="D4792" t="s">
        <v>4421</v>
      </c>
      <c r="E4792" t="s">
        <v>5336</v>
      </c>
      <c r="F4792" t="s">
        <v>5339</v>
      </c>
      <c r="G4792" s="4">
        <v>3350</v>
      </c>
      <c r="H4792" s="4">
        <v>3350</v>
      </c>
      <c r="I4792">
        <v>0.63400000000000001</v>
      </c>
      <c r="J4792" s="4">
        <v>34723819.75</v>
      </c>
      <c r="K4792" s="12">
        <v>10365.31932835821</v>
      </c>
      <c r="L4792" s="12">
        <v>10365.31932835821</v>
      </c>
      <c r="N4792">
        <v>0</v>
      </c>
    </row>
    <row r="4793" spans="1:14" x14ac:dyDescent="0.3">
      <c r="A4793">
        <v>430920</v>
      </c>
      <c r="B4793">
        <v>4309209</v>
      </c>
      <c r="C4793" t="s">
        <v>4597</v>
      </c>
      <c r="D4793" t="s">
        <v>4421</v>
      </c>
      <c r="E4793" t="s">
        <v>5336</v>
      </c>
      <c r="F4793" t="s">
        <v>5339</v>
      </c>
      <c r="G4793" s="4">
        <v>275430</v>
      </c>
      <c r="H4793" s="4">
        <v>200000</v>
      </c>
      <c r="I4793">
        <v>0.73599999999999999</v>
      </c>
      <c r="J4793" s="4">
        <v>1296134554.46</v>
      </c>
      <c r="K4793" s="12">
        <v>6480.6727723000004</v>
      </c>
      <c r="L4793" s="12">
        <v>6480.6727723000004</v>
      </c>
      <c r="M4793">
        <v>1.833333333333333</v>
      </c>
      <c r="N4793">
        <v>0.75</v>
      </c>
    </row>
    <row r="4794" spans="1:14" x14ac:dyDescent="0.3">
      <c r="A4794">
        <v>430925</v>
      </c>
      <c r="B4794">
        <v>4309258</v>
      </c>
      <c r="C4794" t="s">
        <v>4598</v>
      </c>
      <c r="D4794" t="s">
        <v>4421</v>
      </c>
      <c r="E4794" t="s">
        <v>5336</v>
      </c>
      <c r="F4794" t="s">
        <v>5339</v>
      </c>
      <c r="G4794" s="4">
        <v>1441</v>
      </c>
      <c r="H4794" s="4">
        <v>1441</v>
      </c>
      <c r="I4794">
        <v>0.75800000000000001</v>
      </c>
      <c r="J4794" s="4">
        <v>28657139.239999998</v>
      </c>
      <c r="K4794" s="12">
        <v>19886.980735600275</v>
      </c>
      <c r="L4794" s="12">
        <v>14712.97</v>
      </c>
      <c r="N4794">
        <v>0</v>
      </c>
    </row>
    <row r="4795" spans="1:14" x14ac:dyDescent="0.3">
      <c r="A4795">
        <v>430930</v>
      </c>
      <c r="B4795">
        <v>4309308</v>
      </c>
      <c r="C4795" t="s">
        <v>4599</v>
      </c>
      <c r="D4795" t="s">
        <v>4421</v>
      </c>
      <c r="E4795" t="s">
        <v>5336</v>
      </c>
      <c r="F4795" t="s">
        <v>5339</v>
      </c>
      <c r="G4795" s="4">
        <v>95946</v>
      </c>
      <c r="H4795" s="4">
        <v>95946</v>
      </c>
      <c r="I4795">
        <v>0.73</v>
      </c>
      <c r="J4795" s="4">
        <v>713265013.79999995</v>
      </c>
      <c r="K4795" s="12">
        <v>7434.0255331123753</v>
      </c>
      <c r="L4795" s="12">
        <v>7434.0255331123753</v>
      </c>
      <c r="M4795">
        <v>1.5277777777777779</v>
      </c>
      <c r="N4795">
        <v>0.5</v>
      </c>
    </row>
    <row r="4796" spans="1:14" x14ac:dyDescent="0.3">
      <c r="A4796">
        <v>430940</v>
      </c>
      <c r="B4796">
        <v>4309407</v>
      </c>
      <c r="C4796" t="s">
        <v>4600</v>
      </c>
      <c r="D4796" t="s">
        <v>4421</v>
      </c>
      <c r="E4796" t="s">
        <v>5336</v>
      </c>
      <c r="F4796" t="s">
        <v>5339</v>
      </c>
      <c r="G4796" s="4">
        <v>26168</v>
      </c>
      <c r="H4796" s="4">
        <v>26168</v>
      </c>
      <c r="I4796">
        <v>0.76500000000000001</v>
      </c>
      <c r="J4796" s="4">
        <v>193088820.87</v>
      </c>
      <c r="K4796" s="12">
        <v>7378.8146159431371</v>
      </c>
      <c r="L4796" s="12">
        <v>7378.8146159431371</v>
      </c>
      <c r="N4796">
        <v>0</v>
      </c>
    </row>
    <row r="4797" spans="1:14" x14ac:dyDescent="0.3">
      <c r="A4797">
        <v>430950</v>
      </c>
      <c r="B4797">
        <v>4309506</v>
      </c>
      <c r="C4797" t="s">
        <v>4601</v>
      </c>
      <c r="D4797" t="s">
        <v>4421</v>
      </c>
      <c r="E4797" t="s">
        <v>5336</v>
      </c>
      <c r="F4797" t="s">
        <v>5339</v>
      </c>
      <c r="G4797" s="4">
        <v>7547</v>
      </c>
      <c r="H4797" s="4">
        <v>7547</v>
      </c>
      <c r="I4797">
        <v>0.73699999999999999</v>
      </c>
      <c r="J4797" s="4">
        <v>49790317.039999999</v>
      </c>
      <c r="K4797" s="12">
        <v>6597.3654485225916</v>
      </c>
      <c r="L4797" s="12">
        <v>6597.3654485225916</v>
      </c>
      <c r="M4797">
        <v>1.25</v>
      </c>
      <c r="N4797">
        <v>0.375</v>
      </c>
    </row>
    <row r="4798" spans="1:14" x14ac:dyDescent="0.3">
      <c r="A4798">
        <v>430955</v>
      </c>
      <c r="B4798">
        <v>4309555</v>
      </c>
      <c r="C4798" t="s">
        <v>4602</v>
      </c>
      <c r="D4798" t="s">
        <v>4421</v>
      </c>
      <c r="E4798" t="s">
        <v>5336</v>
      </c>
      <c r="F4798" t="s">
        <v>5339</v>
      </c>
      <c r="G4798" s="4">
        <v>5535</v>
      </c>
      <c r="H4798" s="4">
        <v>5535</v>
      </c>
      <c r="I4798">
        <v>0.749</v>
      </c>
      <c r="J4798" s="4">
        <v>58593226.490000002</v>
      </c>
      <c r="K4798" s="12">
        <v>10585.948778681121</v>
      </c>
      <c r="L4798" s="12">
        <v>10585.948778681121</v>
      </c>
      <c r="N4798">
        <v>0.125</v>
      </c>
    </row>
    <row r="4799" spans="1:14" x14ac:dyDescent="0.3">
      <c r="A4799">
        <v>430957</v>
      </c>
      <c r="B4799">
        <v>4309571</v>
      </c>
      <c r="C4799" t="s">
        <v>4603</v>
      </c>
      <c r="D4799" t="s">
        <v>4421</v>
      </c>
      <c r="E4799" t="s">
        <v>5336</v>
      </c>
      <c r="F4799" t="s">
        <v>5339</v>
      </c>
      <c r="G4799" s="4">
        <v>2604</v>
      </c>
      <c r="H4799" s="4">
        <v>2604</v>
      </c>
      <c r="I4799">
        <v>0.61599999999999999</v>
      </c>
      <c r="J4799" s="4">
        <v>29009563.870000001</v>
      </c>
      <c r="K4799" s="12">
        <v>11140.385510752689</v>
      </c>
      <c r="L4799" s="12">
        <v>11140.385510752689</v>
      </c>
      <c r="N4799">
        <v>0</v>
      </c>
    </row>
    <row r="4800" spans="1:14" x14ac:dyDescent="0.3">
      <c r="A4800">
        <v>430960</v>
      </c>
      <c r="B4800">
        <v>4309605</v>
      </c>
      <c r="C4800" t="s">
        <v>4604</v>
      </c>
      <c r="D4800" t="s">
        <v>4421</v>
      </c>
      <c r="E4800" t="s">
        <v>5336</v>
      </c>
      <c r="F4800" t="s">
        <v>5339</v>
      </c>
      <c r="G4800" s="4">
        <v>19252</v>
      </c>
      <c r="H4800" s="4">
        <v>19252</v>
      </c>
      <c r="I4800">
        <v>0.78300000000000003</v>
      </c>
      <c r="J4800" s="4">
        <v>226252473.06999999</v>
      </c>
      <c r="K4800" s="12">
        <v>11752.154221379596</v>
      </c>
      <c r="L4800" s="12">
        <v>11752.154221379596</v>
      </c>
      <c r="M4800">
        <v>1.5</v>
      </c>
      <c r="N4800">
        <v>0.25</v>
      </c>
    </row>
    <row r="4801" spans="1:14" x14ac:dyDescent="0.3">
      <c r="A4801">
        <v>430965</v>
      </c>
      <c r="B4801">
        <v>4309654</v>
      </c>
      <c r="C4801" t="s">
        <v>4605</v>
      </c>
      <c r="D4801" t="s">
        <v>4421</v>
      </c>
      <c r="E4801" t="s">
        <v>5336</v>
      </c>
      <c r="F4801" t="s">
        <v>5339</v>
      </c>
      <c r="G4801" s="4">
        <v>6102</v>
      </c>
      <c r="H4801" s="4">
        <v>6102</v>
      </c>
      <c r="I4801">
        <v>0.64300000000000002</v>
      </c>
      <c r="J4801" s="4">
        <v>47423998.18</v>
      </c>
      <c r="K4801" s="12">
        <v>7771.8777745001635</v>
      </c>
      <c r="L4801" s="12">
        <v>7771.8777745001635</v>
      </c>
      <c r="N4801">
        <v>0</v>
      </c>
    </row>
    <row r="4802" spans="1:14" x14ac:dyDescent="0.3">
      <c r="A4802">
        <v>430970</v>
      </c>
      <c r="B4802">
        <v>4309704</v>
      </c>
      <c r="C4802" t="s">
        <v>105</v>
      </c>
      <c r="D4802" t="s">
        <v>4421</v>
      </c>
      <c r="E4802" t="s">
        <v>5336</v>
      </c>
      <c r="F4802" t="s">
        <v>5339</v>
      </c>
      <c r="G4802" s="4">
        <v>4772</v>
      </c>
      <c r="H4802" s="4">
        <v>4772</v>
      </c>
      <c r="I4802">
        <v>0.73799999999999999</v>
      </c>
      <c r="J4802" s="4">
        <v>49147061.229999997</v>
      </c>
      <c r="K4802" s="12">
        <v>10299.048874685666</v>
      </c>
      <c r="L4802" s="12">
        <v>10299.048874685666</v>
      </c>
      <c r="N4802">
        <v>0</v>
      </c>
    </row>
    <row r="4803" spans="1:14" x14ac:dyDescent="0.3">
      <c r="A4803">
        <v>430975</v>
      </c>
      <c r="B4803">
        <v>4309753</v>
      </c>
      <c r="C4803" t="s">
        <v>4606</v>
      </c>
      <c r="D4803" t="s">
        <v>4421</v>
      </c>
      <c r="E4803" t="s">
        <v>5336</v>
      </c>
      <c r="F4803" t="s">
        <v>5339</v>
      </c>
      <c r="G4803" s="4">
        <v>3787</v>
      </c>
      <c r="H4803" s="4">
        <v>3787</v>
      </c>
      <c r="I4803">
        <v>0.65200000000000002</v>
      </c>
      <c r="J4803" s="4">
        <v>38491949.060000002</v>
      </c>
      <c r="K4803" s="12">
        <v>10164.232653815687</v>
      </c>
      <c r="L4803" s="12">
        <v>10164.232653815687</v>
      </c>
      <c r="N4803">
        <v>0</v>
      </c>
    </row>
    <row r="4804" spans="1:14" x14ac:dyDescent="0.3">
      <c r="A4804">
        <v>430980</v>
      </c>
      <c r="B4804">
        <v>4309803</v>
      </c>
      <c r="C4804" t="s">
        <v>4607</v>
      </c>
      <c r="D4804" t="s">
        <v>4421</v>
      </c>
      <c r="E4804" t="s">
        <v>5336</v>
      </c>
      <c r="F4804" t="s">
        <v>5339</v>
      </c>
      <c r="G4804" s="4">
        <v>4617</v>
      </c>
      <c r="H4804" s="4">
        <v>4617</v>
      </c>
      <c r="I4804">
        <v>0.73899999999999999</v>
      </c>
      <c r="J4804" s="4">
        <v>48974507.32</v>
      </c>
      <c r="K4804" s="12">
        <v>10607.430651938488</v>
      </c>
      <c r="L4804" s="12">
        <v>10607.430651938488</v>
      </c>
      <c r="N4804">
        <v>0</v>
      </c>
    </row>
    <row r="4805" spans="1:14" x14ac:dyDescent="0.3">
      <c r="A4805">
        <v>430990</v>
      </c>
      <c r="B4805">
        <v>4309902</v>
      </c>
      <c r="C4805" t="s">
        <v>4608</v>
      </c>
      <c r="D4805" t="s">
        <v>4421</v>
      </c>
      <c r="E4805" t="s">
        <v>5336</v>
      </c>
      <c r="F4805" t="s">
        <v>5339</v>
      </c>
      <c r="G4805" s="4">
        <v>6827</v>
      </c>
      <c r="H4805" s="4">
        <v>6827</v>
      </c>
      <c r="I4805">
        <v>0.72399999999999998</v>
      </c>
      <c r="J4805" s="4">
        <v>55095663.859999999</v>
      </c>
      <c r="K4805" s="12">
        <v>8070.2598300864211</v>
      </c>
      <c r="L4805" s="12">
        <v>8070.2598300864211</v>
      </c>
      <c r="N4805">
        <v>0.125</v>
      </c>
    </row>
    <row r="4806" spans="1:14" x14ac:dyDescent="0.3">
      <c r="A4806">
        <v>430995</v>
      </c>
      <c r="B4806">
        <v>4309951</v>
      </c>
      <c r="C4806" t="s">
        <v>4609</v>
      </c>
      <c r="D4806" t="s">
        <v>4421</v>
      </c>
      <c r="E4806" t="s">
        <v>5336</v>
      </c>
      <c r="F4806" t="s">
        <v>5339</v>
      </c>
      <c r="G4806" s="4">
        <v>3789</v>
      </c>
      <c r="H4806" s="4">
        <v>3789</v>
      </c>
      <c r="I4806">
        <v>0.63800000000000001</v>
      </c>
      <c r="J4806" s="4">
        <v>38664555.960000001</v>
      </c>
      <c r="K4806" s="12">
        <v>10204.422264449724</v>
      </c>
      <c r="L4806" s="12">
        <v>10204.422264449724</v>
      </c>
      <c r="N4806">
        <v>0</v>
      </c>
    </row>
    <row r="4807" spans="1:14" x14ac:dyDescent="0.3">
      <c r="A4807">
        <v>431000</v>
      </c>
      <c r="B4807">
        <v>4310009</v>
      </c>
      <c r="C4807" t="s">
        <v>4610</v>
      </c>
      <c r="D4807" t="s">
        <v>4421</v>
      </c>
      <c r="E4807" t="s">
        <v>5336</v>
      </c>
      <c r="F4807" t="s">
        <v>5339</v>
      </c>
      <c r="G4807" s="4">
        <v>22106</v>
      </c>
      <c r="H4807" s="4">
        <v>22106</v>
      </c>
      <c r="I4807">
        <v>0.76500000000000001</v>
      </c>
      <c r="J4807" s="4">
        <v>160348176.97999999</v>
      </c>
      <c r="K4807" s="12">
        <v>7253.6043146657012</v>
      </c>
      <c r="L4807" s="12">
        <v>7253.6043146657012</v>
      </c>
      <c r="M4807">
        <v>0.83333333333333326</v>
      </c>
      <c r="N4807">
        <v>0.25</v>
      </c>
    </row>
    <row r="4808" spans="1:14" x14ac:dyDescent="0.3">
      <c r="A4808">
        <v>431010</v>
      </c>
      <c r="B4808">
        <v>4310108</v>
      </c>
      <c r="C4808" t="s">
        <v>4611</v>
      </c>
      <c r="D4808" t="s">
        <v>4421</v>
      </c>
      <c r="E4808" t="s">
        <v>5336</v>
      </c>
      <c r="F4808" t="s">
        <v>5339</v>
      </c>
      <c r="G4808" s="4">
        <v>34776</v>
      </c>
      <c r="H4808" s="4">
        <v>34776</v>
      </c>
      <c r="I4808">
        <v>0.72099999999999997</v>
      </c>
      <c r="J4808" s="4">
        <v>254607997.55000001</v>
      </c>
      <c r="K4808" s="12">
        <v>7321.3709900506101</v>
      </c>
      <c r="L4808" s="12">
        <v>7321.3709900506101</v>
      </c>
      <c r="M4808">
        <v>1</v>
      </c>
      <c r="N4808">
        <v>0.5</v>
      </c>
    </row>
    <row r="4809" spans="1:14" x14ac:dyDescent="0.3">
      <c r="A4809">
        <v>431020</v>
      </c>
      <c r="B4809">
        <v>4310207</v>
      </c>
      <c r="C4809" t="s">
        <v>4612</v>
      </c>
      <c r="D4809" t="s">
        <v>4421</v>
      </c>
      <c r="E4809" t="s">
        <v>5336</v>
      </c>
      <c r="F4809" t="s">
        <v>5339</v>
      </c>
      <c r="G4809" s="4">
        <v>87848</v>
      </c>
      <c r="H4809" s="4">
        <v>87848</v>
      </c>
      <c r="I4809">
        <v>0.78100000000000003</v>
      </c>
      <c r="J4809" s="4">
        <v>662050307.47000003</v>
      </c>
      <c r="K4809" s="12">
        <v>7536.3162219970864</v>
      </c>
      <c r="L4809" s="12">
        <v>7536.3162219970864</v>
      </c>
      <c r="M4809">
        <v>0.74999999999999989</v>
      </c>
      <c r="N4809">
        <v>0.5</v>
      </c>
    </row>
    <row r="4810" spans="1:14" x14ac:dyDescent="0.3">
      <c r="A4810">
        <v>431030</v>
      </c>
      <c r="B4810">
        <v>4310306</v>
      </c>
      <c r="C4810" t="s">
        <v>4613</v>
      </c>
      <c r="D4810" t="s">
        <v>4421</v>
      </c>
      <c r="E4810" t="s">
        <v>5336</v>
      </c>
      <c r="F4810" t="s">
        <v>5339</v>
      </c>
      <c r="G4810" s="4">
        <v>4245</v>
      </c>
      <c r="H4810" s="4">
        <v>4245</v>
      </c>
      <c r="I4810">
        <v>0.73</v>
      </c>
      <c r="J4810" s="4">
        <v>40214158.43</v>
      </c>
      <c r="K4810" s="12">
        <v>9473.2999835100109</v>
      </c>
      <c r="L4810" s="12">
        <v>9473.2999835100109</v>
      </c>
      <c r="N4810">
        <v>0</v>
      </c>
    </row>
    <row r="4811" spans="1:14" x14ac:dyDescent="0.3">
      <c r="A4811">
        <v>431033</v>
      </c>
      <c r="B4811">
        <v>4310330</v>
      </c>
      <c r="C4811" t="s">
        <v>4614</v>
      </c>
      <c r="D4811" t="s">
        <v>4421</v>
      </c>
      <c r="E4811" t="s">
        <v>5336</v>
      </c>
      <c r="F4811" t="s">
        <v>5339</v>
      </c>
      <c r="G4811" s="4">
        <v>28027</v>
      </c>
      <c r="H4811" s="4">
        <v>28027</v>
      </c>
      <c r="I4811">
        <v>0.76400000000000001</v>
      </c>
      <c r="J4811" s="4">
        <v>232497389.44999999</v>
      </c>
      <c r="K4811" s="12">
        <v>8295.4789827666173</v>
      </c>
      <c r="L4811" s="12">
        <v>8295.4789827666173</v>
      </c>
      <c r="N4811">
        <v>0.25</v>
      </c>
    </row>
    <row r="4812" spans="1:14" x14ac:dyDescent="0.3">
      <c r="A4812">
        <v>431036</v>
      </c>
      <c r="B4812">
        <v>4310363</v>
      </c>
      <c r="C4812" t="s">
        <v>4615</v>
      </c>
      <c r="D4812" t="s">
        <v>4421</v>
      </c>
      <c r="E4812" t="s">
        <v>5336</v>
      </c>
      <c r="F4812" t="s">
        <v>5339</v>
      </c>
      <c r="G4812" s="4">
        <v>3149</v>
      </c>
      <c r="H4812" s="4">
        <v>3149</v>
      </c>
      <c r="I4812">
        <v>0.74299999999999999</v>
      </c>
      <c r="J4812" s="4">
        <v>50943951.469999999</v>
      </c>
      <c r="K4812" s="12">
        <v>16177.818821848205</v>
      </c>
      <c r="L4812" s="12">
        <v>14712.97</v>
      </c>
      <c r="N4812">
        <v>0.125</v>
      </c>
    </row>
    <row r="4813" spans="1:14" x14ac:dyDescent="0.3">
      <c r="A4813">
        <v>431040</v>
      </c>
      <c r="B4813">
        <v>4310405</v>
      </c>
      <c r="C4813" t="s">
        <v>976</v>
      </c>
      <c r="D4813" t="s">
        <v>4421</v>
      </c>
      <c r="E4813" t="s">
        <v>5336</v>
      </c>
      <c r="F4813" t="s">
        <v>5339</v>
      </c>
      <c r="G4813" s="4">
        <v>6557</v>
      </c>
      <c r="H4813" s="4">
        <v>6557</v>
      </c>
      <c r="I4813">
        <v>0.69299999999999995</v>
      </c>
      <c r="J4813" s="4">
        <v>56535182.509999998</v>
      </c>
      <c r="K4813" s="12">
        <v>8622.1111041634886</v>
      </c>
      <c r="L4813" s="12">
        <v>8622.1111041634886</v>
      </c>
      <c r="N4813">
        <v>0</v>
      </c>
    </row>
    <row r="4814" spans="1:14" x14ac:dyDescent="0.3">
      <c r="A4814">
        <v>431041</v>
      </c>
      <c r="B4814">
        <v>4310413</v>
      </c>
      <c r="C4814" t="s">
        <v>4616</v>
      </c>
      <c r="D4814" t="s">
        <v>4421</v>
      </c>
      <c r="E4814" t="s">
        <v>5336</v>
      </c>
      <c r="F4814" t="s">
        <v>5339</v>
      </c>
      <c r="G4814" s="4">
        <v>2047</v>
      </c>
      <c r="H4814" s="4">
        <v>2047</v>
      </c>
      <c r="I4814">
        <v>0.67300000000000004</v>
      </c>
      <c r="J4814" s="4">
        <v>30443315.280000001</v>
      </c>
      <c r="K4814" s="12">
        <v>14872.161836834392</v>
      </c>
      <c r="L4814" s="12">
        <v>14712.97</v>
      </c>
      <c r="N4814">
        <v>0.25</v>
      </c>
    </row>
    <row r="4815" spans="1:14" x14ac:dyDescent="0.3">
      <c r="A4815">
        <v>431043</v>
      </c>
      <c r="B4815">
        <v>4310439</v>
      </c>
      <c r="C4815" t="s">
        <v>4617</v>
      </c>
      <c r="D4815" t="s">
        <v>4421</v>
      </c>
      <c r="E4815" t="s">
        <v>5336</v>
      </c>
      <c r="F4815" t="s">
        <v>5339</v>
      </c>
      <c r="G4815" s="4">
        <v>5490</v>
      </c>
      <c r="H4815" s="4">
        <v>5490</v>
      </c>
      <c r="I4815">
        <v>0.72799999999999998</v>
      </c>
      <c r="J4815" s="4">
        <v>55462955.109999999</v>
      </c>
      <c r="K4815" s="12">
        <v>10102.5419143898</v>
      </c>
      <c r="L4815" s="12">
        <v>10102.5419143898</v>
      </c>
      <c r="N4815">
        <v>0.375</v>
      </c>
    </row>
    <row r="4816" spans="1:14" x14ac:dyDescent="0.3">
      <c r="A4816">
        <v>431046</v>
      </c>
      <c r="B4816">
        <v>4310462</v>
      </c>
      <c r="C4816" t="s">
        <v>4618</v>
      </c>
      <c r="D4816" t="s">
        <v>4421</v>
      </c>
      <c r="E4816" t="s">
        <v>5336</v>
      </c>
      <c r="F4816" t="s">
        <v>5339</v>
      </c>
      <c r="G4816" s="4">
        <v>1748</v>
      </c>
      <c r="H4816" s="4">
        <v>1748</v>
      </c>
      <c r="I4816">
        <v>0.79100000000000004</v>
      </c>
      <c r="J4816" s="4">
        <v>33234786.199999999</v>
      </c>
      <c r="K4816" s="12">
        <v>19013.035583524026</v>
      </c>
      <c r="L4816" s="12">
        <v>14712.97</v>
      </c>
      <c r="N4816">
        <v>0.125</v>
      </c>
    </row>
    <row r="4817" spans="1:14" x14ac:dyDescent="0.3">
      <c r="A4817">
        <v>431050</v>
      </c>
      <c r="B4817">
        <v>4310504</v>
      </c>
      <c r="C4817" t="s">
        <v>4619</v>
      </c>
      <c r="D4817" t="s">
        <v>4421</v>
      </c>
      <c r="E4817" t="s">
        <v>5336</v>
      </c>
      <c r="F4817" t="s">
        <v>5339</v>
      </c>
      <c r="G4817" s="4">
        <v>7619</v>
      </c>
      <c r="H4817" s="4">
        <v>7619</v>
      </c>
      <c r="I4817">
        <v>0.69099999999999995</v>
      </c>
      <c r="J4817" s="4">
        <v>44824142.219999999</v>
      </c>
      <c r="K4817" s="12">
        <v>5883.2054364089772</v>
      </c>
      <c r="L4817" s="12">
        <v>5883.2054364089772</v>
      </c>
      <c r="N4817">
        <v>0.125</v>
      </c>
    </row>
    <row r="4818" spans="1:14" x14ac:dyDescent="0.3">
      <c r="A4818">
        <v>431053</v>
      </c>
      <c r="B4818">
        <v>4310538</v>
      </c>
      <c r="C4818" t="s">
        <v>4620</v>
      </c>
      <c r="D4818" t="s">
        <v>4421</v>
      </c>
      <c r="E4818" t="s">
        <v>5336</v>
      </c>
      <c r="F4818" t="s">
        <v>5339</v>
      </c>
      <c r="G4818" s="4">
        <v>5712</v>
      </c>
      <c r="H4818" s="4">
        <v>5712</v>
      </c>
      <c r="I4818">
        <v>0.76</v>
      </c>
      <c r="J4818" s="4">
        <v>53994845.990000002</v>
      </c>
      <c r="K4818" s="12">
        <v>9452.8791999299719</v>
      </c>
      <c r="L4818" s="12">
        <v>9452.8791999299719</v>
      </c>
      <c r="M4818">
        <v>1.083333333333333</v>
      </c>
      <c r="N4818">
        <v>0.125</v>
      </c>
    </row>
    <row r="4819" spans="1:14" x14ac:dyDescent="0.3">
      <c r="A4819">
        <v>431055</v>
      </c>
      <c r="B4819">
        <v>4310553</v>
      </c>
      <c r="C4819" t="s">
        <v>4621</v>
      </c>
      <c r="D4819" t="s">
        <v>4421</v>
      </c>
      <c r="E4819" t="s">
        <v>5336</v>
      </c>
      <c r="F4819" t="s">
        <v>5339</v>
      </c>
      <c r="G4819" s="4">
        <v>3038</v>
      </c>
      <c r="H4819" s="4">
        <v>3038</v>
      </c>
      <c r="I4819">
        <v>0.65700000000000003</v>
      </c>
      <c r="J4819" s="4">
        <v>40041989.920000002</v>
      </c>
      <c r="K4819" s="12">
        <v>13180.378512179066</v>
      </c>
      <c r="L4819" s="12">
        <v>13180.378512179066</v>
      </c>
      <c r="N4819">
        <v>0.125</v>
      </c>
    </row>
    <row r="4820" spans="1:14" x14ac:dyDescent="0.3">
      <c r="A4820">
        <v>431057</v>
      </c>
      <c r="B4820">
        <v>4310579</v>
      </c>
      <c r="C4820" t="s">
        <v>4622</v>
      </c>
      <c r="D4820" t="s">
        <v>4421</v>
      </c>
      <c r="E4820" t="s">
        <v>5336</v>
      </c>
      <c r="F4820" t="s">
        <v>5339</v>
      </c>
      <c r="G4820" s="4">
        <v>1963</v>
      </c>
      <c r="H4820" s="4">
        <v>1963</v>
      </c>
      <c r="I4820">
        <v>0.66400000000000003</v>
      </c>
      <c r="J4820" s="4">
        <v>31063270.079999998</v>
      </c>
      <c r="K4820" s="12">
        <v>15824.386184411615</v>
      </c>
      <c r="L4820" s="12">
        <v>14712.97</v>
      </c>
      <c r="N4820">
        <v>0.125</v>
      </c>
    </row>
    <row r="4821" spans="1:14" x14ac:dyDescent="0.3">
      <c r="A4821">
        <v>431060</v>
      </c>
      <c r="B4821">
        <v>4310603</v>
      </c>
      <c r="C4821" t="s">
        <v>4623</v>
      </c>
      <c r="D4821" t="s">
        <v>4421</v>
      </c>
      <c r="E4821" t="s">
        <v>5336</v>
      </c>
      <c r="F4821" t="s">
        <v>5339</v>
      </c>
      <c r="G4821" s="4">
        <v>36811</v>
      </c>
      <c r="H4821" s="4">
        <v>36811</v>
      </c>
      <c r="I4821">
        <v>0.71299999999999997</v>
      </c>
      <c r="J4821" s="4">
        <v>224111811.71000001</v>
      </c>
      <c r="K4821" s="12">
        <v>6088.1750484909408</v>
      </c>
      <c r="L4821" s="12">
        <v>6088.1750484909408</v>
      </c>
      <c r="N4821">
        <v>0.375</v>
      </c>
    </row>
    <row r="4822" spans="1:14" x14ac:dyDescent="0.3">
      <c r="A4822">
        <v>431065</v>
      </c>
      <c r="B4822">
        <v>4310652</v>
      </c>
      <c r="C4822" t="s">
        <v>4624</v>
      </c>
      <c r="D4822" t="s">
        <v>4421</v>
      </c>
      <c r="E4822" t="s">
        <v>5336</v>
      </c>
      <c r="F4822" t="s">
        <v>5339</v>
      </c>
      <c r="G4822" s="4">
        <v>2696</v>
      </c>
      <c r="H4822" s="4">
        <v>2696</v>
      </c>
      <c r="I4822">
        <v>0.66900000000000004</v>
      </c>
      <c r="J4822" s="4">
        <v>32629171.09</v>
      </c>
      <c r="K4822" s="12">
        <v>12102.808267804154</v>
      </c>
      <c r="L4822" s="12">
        <v>12102.808267804154</v>
      </c>
      <c r="N4822">
        <v>0</v>
      </c>
    </row>
    <row r="4823" spans="1:14" x14ac:dyDescent="0.3">
      <c r="A4823">
        <v>431070</v>
      </c>
      <c r="B4823">
        <v>4310702</v>
      </c>
      <c r="C4823" t="s">
        <v>4625</v>
      </c>
      <c r="D4823" t="s">
        <v>4421</v>
      </c>
      <c r="E4823" t="s">
        <v>5336</v>
      </c>
      <c r="F4823" t="s">
        <v>5339</v>
      </c>
      <c r="G4823" s="4">
        <v>3240</v>
      </c>
      <c r="H4823" s="4">
        <v>3240</v>
      </c>
      <c r="I4823">
        <v>0.68100000000000005</v>
      </c>
      <c r="J4823" s="4">
        <v>38742904.890000001</v>
      </c>
      <c r="K4823" s="12">
        <v>11957.686694444445</v>
      </c>
      <c r="L4823" s="12">
        <v>11957.686694444445</v>
      </c>
      <c r="N4823">
        <v>0.375</v>
      </c>
    </row>
    <row r="4824" spans="1:14" x14ac:dyDescent="0.3">
      <c r="A4824">
        <v>431075</v>
      </c>
      <c r="B4824">
        <v>4310751</v>
      </c>
      <c r="C4824" t="s">
        <v>4626</v>
      </c>
      <c r="D4824" t="s">
        <v>4421</v>
      </c>
      <c r="E4824" t="s">
        <v>5336</v>
      </c>
      <c r="F4824" t="s">
        <v>5339</v>
      </c>
      <c r="G4824" s="4">
        <v>1962</v>
      </c>
      <c r="H4824" s="4">
        <v>1962</v>
      </c>
      <c r="I4824">
        <v>0.72399999999999998</v>
      </c>
      <c r="J4824" s="4">
        <v>32730425.010000002</v>
      </c>
      <c r="K4824" s="12">
        <v>16682.173807339452</v>
      </c>
      <c r="L4824" s="12">
        <v>14712.97</v>
      </c>
      <c r="N4824">
        <v>0</v>
      </c>
    </row>
    <row r="4825" spans="1:14" x14ac:dyDescent="0.3">
      <c r="A4825">
        <v>431080</v>
      </c>
      <c r="B4825">
        <v>4310801</v>
      </c>
      <c r="C4825" t="s">
        <v>4627</v>
      </c>
      <c r="D4825" t="s">
        <v>4421</v>
      </c>
      <c r="E4825" t="s">
        <v>5336</v>
      </c>
      <c r="F4825" t="s">
        <v>5339</v>
      </c>
      <c r="G4825" s="4">
        <v>23566</v>
      </c>
      <c r="H4825" s="4">
        <v>23566</v>
      </c>
      <c r="I4825">
        <v>0.78400000000000003</v>
      </c>
      <c r="J4825" s="4">
        <v>178541552.68000001</v>
      </c>
      <c r="K4825" s="12">
        <v>7576.2349435627602</v>
      </c>
      <c r="L4825" s="12">
        <v>7576.2349435627602</v>
      </c>
      <c r="M4825">
        <v>1.7777777777777779</v>
      </c>
      <c r="N4825">
        <v>0.375</v>
      </c>
    </row>
    <row r="4826" spans="1:14" x14ac:dyDescent="0.3">
      <c r="A4826">
        <v>431085</v>
      </c>
      <c r="B4826">
        <v>4310850</v>
      </c>
      <c r="C4826" t="s">
        <v>4628</v>
      </c>
      <c r="D4826" t="s">
        <v>4421</v>
      </c>
      <c r="E4826" t="s">
        <v>5336</v>
      </c>
      <c r="F4826" t="s">
        <v>5339</v>
      </c>
      <c r="G4826" s="4">
        <v>3847</v>
      </c>
      <c r="H4826" s="4">
        <v>3847</v>
      </c>
      <c r="I4826">
        <v>0.65800000000000003</v>
      </c>
      <c r="J4826" s="4">
        <v>33196361.050000001</v>
      </c>
      <c r="K4826" s="12">
        <v>8629.1554587990649</v>
      </c>
      <c r="L4826" s="12">
        <v>8629.1554587990649</v>
      </c>
      <c r="N4826">
        <v>0.125</v>
      </c>
    </row>
    <row r="4827" spans="1:14" x14ac:dyDescent="0.3">
      <c r="A4827">
        <v>431087</v>
      </c>
      <c r="B4827">
        <v>4310876</v>
      </c>
      <c r="C4827" t="s">
        <v>4629</v>
      </c>
      <c r="D4827" t="s">
        <v>4421</v>
      </c>
      <c r="E4827" t="s">
        <v>5336</v>
      </c>
      <c r="F4827" t="s">
        <v>5339</v>
      </c>
      <c r="G4827" s="4">
        <v>2066</v>
      </c>
      <c r="H4827" s="4">
        <v>2066</v>
      </c>
      <c r="I4827">
        <v>0.66200000000000003</v>
      </c>
      <c r="J4827" s="4">
        <v>40716681.939999998</v>
      </c>
      <c r="K4827" s="12">
        <v>19707.977705711517</v>
      </c>
      <c r="L4827" s="12">
        <v>14712.97</v>
      </c>
      <c r="N4827">
        <v>0.125</v>
      </c>
    </row>
    <row r="4828" spans="1:14" x14ac:dyDescent="0.3">
      <c r="A4828">
        <v>431090</v>
      </c>
      <c r="B4828">
        <v>4310900</v>
      </c>
      <c r="C4828" t="s">
        <v>2564</v>
      </c>
      <c r="D4828" t="s">
        <v>4421</v>
      </c>
      <c r="E4828" t="s">
        <v>5336</v>
      </c>
      <c r="F4828" t="s">
        <v>5339</v>
      </c>
      <c r="G4828" s="4">
        <v>3398</v>
      </c>
      <c r="H4828" s="4">
        <v>3398</v>
      </c>
      <c r="I4828">
        <v>0.72599999999999998</v>
      </c>
      <c r="J4828" s="4">
        <v>43055766.159999996</v>
      </c>
      <c r="K4828" s="12">
        <v>12670.914114184814</v>
      </c>
      <c r="L4828" s="12">
        <v>12670.914114184814</v>
      </c>
      <c r="N4828">
        <v>0.25</v>
      </c>
    </row>
    <row r="4829" spans="1:14" x14ac:dyDescent="0.3">
      <c r="A4829">
        <v>431100</v>
      </c>
      <c r="B4829">
        <v>4311007</v>
      </c>
      <c r="C4829" t="s">
        <v>4630</v>
      </c>
      <c r="D4829" t="s">
        <v>4421</v>
      </c>
      <c r="E4829" t="s">
        <v>5336</v>
      </c>
      <c r="F4829" t="s">
        <v>5339</v>
      </c>
      <c r="G4829" s="4">
        <v>27396</v>
      </c>
      <c r="H4829" s="4">
        <v>27396</v>
      </c>
      <c r="I4829">
        <v>0.70699999999999996</v>
      </c>
      <c r="J4829" s="4">
        <v>162115962.34999999</v>
      </c>
      <c r="K4829" s="12">
        <v>5917.5048309972253</v>
      </c>
      <c r="L4829" s="12">
        <v>5917.5048309972253</v>
      </c>
      <c r="N4829">
        <v>0.125</v>
      </c>
    </row>
    <row r="4830" spans="1:14" x14ac:dyDescent="0.3">
      <c r="A4830">
        <v>431110</v>
      </c>
      <c r="B4830">
        <v>4311106</v>
      </c>
      <c r="C4830" t="s">
        <v>4631</v>
      </c>
      <c r="D4830" t="s">
        <v>4421</v>
      </c>
      <c r="E4830" t="s">
        <v>5336</v>
      </c>
      <c r="F4830" t="s">
        <v>5339</v>
      </c>
      <c r="G4830" s="4">
        <v>10771</v>
      </c>
      <c r="H4830" s="4">
        <v>10771</v>
      </c>
      <c r="I4830">
        <v>0.71199999999999997</v>
      </c>
      <c r="J4830" s="4">
        <v>71635534.239999995</v>
      </c>
      <c r="K4830" s="12">
        <v>6650.7784086900001</v>
      </c>
      <c r="L4830" s="12">
        <v>6650.7784086900001</v>
      </c>
      <c r="N4830">
        <v>0.125</v>
      </c>
    </row>
    <row r="4831" spans="1:14" x14ac:dyDescent="0.3">
      <c r="A4831">
        <v>431112</v>
      </c>
      <c r="B4831">
        <v>4311122</v>
      </c>
      <c r="C4831" t="s">
        <v>4632</v>
      </c>
      <c r="D4831" t="s">
        <v>4421</v>
      </c>
      <c r="E4831" t="s">
        <v>5336</v>
      </c>
      <c r="F4831" t="s">
        <v>5339</v>
      </c>
      <c r="G4831" s="4">
        <v>3751</v>
      </c>
      <c r="H4831" s="4">
        <v>3751</v>
      </c>
      <c r="I4831">
        <v>0.61399999999999999</v>
      </c>
      <c r="J4831" s="4">
        <v>46671972.759999998</v>
      </c>
      <c r="K4831" s="12">
        <v>12442.541391628898</v>
      </c>
      <c r="L4831" s="12">
        <v>12442.541391628898</v>
      </c>
      <c r="N4831">
        <v>0.125</v>
      </c>
    </row>
    <row r="4832" spans="1:14" x14ac:dyDescent="0.3">
      <c r="A4832">
        <v>431113</v>
      </c>
      <c r="B4832">
        <v>4311130</v>
      </c>
      <c r="C4832" t="s">
        <v>4633</v>
      </c>
      <c r="D4832" t="s">
        <v>4421</v>
      </c>
      <c r="E4832" t="s">
        <v>5336</v>
      </c>
      <c r="F4832" t="s">
        <v>5339</v>
      </c>
      <c r="G4832" s="4">
        <v>3412</v>
      </c>
      <c r="H4832" s="4">
        <v>3412</v>
      </c>
      <c r="I4832">
        <v>0.63100000000000001</v>
      </c>
      <c r="J4832" s="4">
        <v>42330683.450000003</v>
      </c>
      <c r="K4832" s="12">
        <v>12406.413672332943</v>
      </c>
      <c r="L4832" s="12">
        <v>12406.413672332943</v>
      </c>
      <c r="N4832">
        <v>0</v>
      </c>
    </row>
    <row r="4833" spans="1:14" x14ac:dyDescent="0.3">
      <c r="A4833">
        <v>431115</v>
      </c>
      <c r="B4833">
        <v>4311155</v>
      </c>
      <c r="C4833" t="s">
        <v>4634</v>
      </c>
      <c r="D4833" t="s">
        <v>4421</v>
      </c>
      <c r="E4833" t="s">
        <v>5336</v>
      </c>
      <c r="F4833" t="s">
        <v>5339</v>
      </c>
      <c r="G4833" s="4">
        <v>7294</v>
      </c>
      <c r="H4833" s="4">
        <v>7294</v>
      </c>
      <c r="I4833">
        <v>0.68600000000000005</v>
      </c>
      <c r="J4833" s="4">
        <v>75073985</v>
      </c>
      <c r="K4833" s="12">
        <v>10292.567178502879</v>
      </c>
      <c r="L4833" s="12">
        <v>10292.567178502879</v>
      </c>
      <c r="N4833">
        <v>0.25</v>
      </c>
    </row>
    <row r="4834" spans="1:14" x14ac:dyDescent="0.3">
      <c r="A4834">
        <v>431120</v>
      </c>
      <c r="B4834">
        <v>4311205</v>
      </c>
      <c r="C4834" t="s">
        <v>4635</v>
      </c>
      <c r="D4834" t="s">
        <v>4421</v>
      </c>
      <c r="E4834" t="s">
        <v>5336</v>
      </c>
      <c r="F4834" t="s">
        <v>5339</v>
      </c>
      <c r="G4834" s="4">
        <v>18545</v>
      </c>
      <c r="H4834" s="4">
        <v>18545</v>
      </c>
      <c r="I4834">
        <v>0.71599999999999997</v>
      </c>
      <c r="J4834" s="4">
        <v>147852406.81</v>
      </c>
      <c r="K4834" s="12">
        <v>7972.629108115395</v>
      </c>
      <c r="L4834" s="12">
        <v>7972.629108115395</v>
      </c>
      <c r="M4834">
        <v>1.1944444444444451</v>
      </c>
      <c r="N4834">
        <v>0.375</v>
      </c>
    </row>
    <row r="4835" spans="1:14" x14ac:dyDescent="0.3">
      <c r="A4835">
        <v>431123</v>
      </c>
      <c r="B4835">
        <v>4311239</v>
      </c>
      <c r="C4835" t="s">
        <v>4636</v>
      </c>
      <c r="D4835" t="s">
        <v>4421</v>
      </c>
      <c r="E4835" t="s">
        <v>5336</v>
      </c>
      <c r="F4835" t="s">
        <v>5339</v>
      </c>
      <c r="G4835" s="4">
        <v>2283</v>
      </c>
      <c r="H4835" s="4">
        <v>2283</v>
      </c>
      <c r="I4835">
        <v>0.67</v>
      </c>
      <c r="J4835" s="4">
        <v>28499169.199999999</v>
      </c>
      <c r="K4835" s="12">
        <v>12483.210337275514</v>
      </c>
      <c r="L4835" s="12">
        <v>12483.210337275514</v>
      </c>
      <c r="N4835">
        <v>0.25</v>
      </c>
    </row>
    <row r="4836" spans="1:14" x14ac:dyDescent="0.3">
      <c r="A4836">
        <v>431125</v>
      </c>
      <c r="B4836">
        <v>4311254</v>
      </c>
      <c r="C4836" t="s">
        <v>4637</v>
      </c>
      <c r="D4836" t="s">
        <v>4421</v>
      </c>
      <c r="E4836" t="s">
        <v>5336</v>
      </c>
      <c r="F4836" t="s">
        <v>5339</v>
      </c>
      <c r="G4836" s="4">
        <v>5421</v>
      </c>
      <c r="H4836" s="4">
        <v>5421</v>
      </c>
      <c r="I4836">
        <v>0.64300000000000002</v>
      </c>
      <c r="J4836" s="4">
        <v>43205352.479999997</v>
      </c>
      <c r="K4836" s="12">
        <v>7969.9967681239614</v>
      </c>
      <c r="L4836" s="12">
        <v>7969.9967681239614</v>
      </c>
      <c r="N4836">
        <v>0</v>
      </c>
    </row>
    <row r="4837" spans="1:14" x14ac:dyDescent="0.3">
      <c r="A4837">
        <v>431127</v>
      </c>
      <c r="B4837">
        <v>4311270</v>
      </c>
      <c r="C4837" t="s">
        <v>4638</v>
      </c>
      <c r="D4837" t="s">
        <v>4421</v>
      </c>
      <c r="E4837" t="s">
        <v>5336</v>
      </c>
      <c r="F4837" t="s">
        <v>5339</v>
      </c>
      <c r="G4837" s="4">
        <v>1781</v>
      </c>
      <c r="H4837" s="4">
        <v>1781</v>
      </c>
      <c r="I4837">
        <v>0.78900000000000003</v>
      </c>
      <c r="J4837" s="4">
        <v>34795252.869999997</v>
      </c>
      <c r="K4837" s="12">
        <v>19536.919073554182</v>
      </c>
      <c r="L4837" s="12">
        <v>14712.97</v>
      </c>
      <c r="N4837">
        <v>0.125</v>
      </c>
    </row>
    <row r="4838" spans="1:14" x14ac:dyDescent="0.3">
      <c r="A4838">
        <v>431130</v>
      </c>
      <c r="B4838">
        <v>4311304</v>
      </c>
      <c r="C4838" t="s">
        <v>4639</v>
      </c>
      <c r="D4838" t="s">
        <v>4421</v>
      </c>
      <c r="E4838" t="s">
        <v>5336</v>
      </c>
      <c r="F4838" t="s">
        <v>5339</v>
      </c>
      <c r="G4838" s="4">
        <v>28622</v>
      </c>
      <c r="H4838" s="4">
        <v>28622</v>
      </c>
      <c r="I4838">
        <v>0.73799999999999999</v>
      </c>
      <c r="J4838" s="4">
        <v>175952028.97</v>
      </c>
      <c r="K4838" s="12">
        <v>6147.440045070226</v>
      </c>
      <c r="L4838" s="12">
        <v>6147.440045070226</v>
      </c>
      <c r="N4838">
        <v>0.25</v>
      </c>
    </row>
    <row r="4839" spans="1:14" x14ac:dyDescent="0.3">
      <c r="A4839">
        <v>431140</v>
      </c>
      <c r="B4839">
        <v>4311403</v>
      </c>
      <c r="C4839" t="s">
        <v>387</v>
      </c>
      <c r="D4839" t="s">
        <v>4421</v>
      </c>
      <c r="E4839" t="s">
        <v>5336</v>
      </c>
      <c r="F4839" t="s">
        <v>5339</v>
      </c>
      <c r="G4839" s="4">
        <v>96879</v>
      </c>
      <c r="H4839" s="4">
        <v>96879</v>
      </c>
      <c r="I4839">
        <v>0.77800000000000002</v>
      </c>
      <c r="J4839" s="4">
        <v>733279152.57000005</v>
      </c>
      <c r="K4839" s="12">
        <v>7569.0206605146632</v>
      </c>
      <c r="L4839" s="12">
        <v>7569.0206605146632</v>
      </c>
      <c r="M4839">
        <v>1.194444444444444</v>
      </c>
      <c r="N4839">
        <v>0.125</v>
      </c>
    </row>
    <row r="4840" spans="1:14" x14ac:dyDescent="0.3">
      <c r="A4840">
        <v>431142</v>
      </c>
      <c r="B4840">
        <v>4311429</v>
      </c>
      <c r="C4840" t="s">
        <v>4640</v>
      </c>
      <c r="D4840" t="s">
        <v>4421</v>
      </c>
      <c r="E4840" t="s">
        <v>5336</v>
      </c>
      <c r="F4840" t="s">
        <v>5339</v>
      </c>
      <c r="G4840" s="4">
        <v>2661</v>
      </c>
      <c r="H4840" s="4">
        <v>2661</v>
      </c>
      <c r="I4840">
        <v>0.61299999999999999</v>
      </c>
      <c r="J4840" s="4">
        <v>29936264.789999999</v>
      </c>
      <c r="K4840" s="12">
        <v>11250.005558060879</v>
      </c>
      <c r="L4840" s="12">
        <v>11250.005558060879</v>
      </c>
      <c r="N4840">
        <v>0</v>
      </c>
    </row>
    <row r="4841" spans="1:14" x14ac:dyDescent="0.3">
      <c r="A4841">
        <v>431150</v>
      </c>
      <c r="B4841">
        <v>4311502</v>
      </c>
      <c r="C4841" t="s">
        <v>4641</v>
      </c>
      <c r="D4841" t="s">
        <v>4421</v>
      </c>
      <c r="E4841" t="s">
        <v>5336</v>
      </c>
      <c r="F4841" t="s">
        <v>5339</v>
      </c>
      <c r="G4841" s="4">
        <v>7290</v>
      </c>
      <c r="H4841" s="4">
        <v>7290</v>
      </c>
      <c r="I4841">
        <v>0.69899999999999995</v>
      </c>
      <c r="J4841" s="4">
        <v>71878268.379999995</v>
      </c>
      <c r="K4841" s="12">
        <v>9859.8447709190659</v>
      </c>
      <c r="L4841" s="12">
        <v>9859.8447709190659</v>
      </c>
      <c r="N4841">
        <v>0</v>
      </c>
    </row>
    <row r="4842" spans="1:14" x14ac:dyDescent="0.3">
      <c r="A4842">
        <v>431160</v>
      </c>
      <c r="B4842">
        <v>4311601</v>
      </c>
      <c r="C4842" t="s">
        <v>4642</v>
      </c>
      <c r="D4842" t="s">
        <v>4421</v>
      </c>
      <c r="E4842" t="s">
        <v>5336</v>
      </c>
      <c r="F4842" t="s">
        <v>5339</v>
      </c>
      <c r="G4842" s="4">
        <v>4845</v>
      </c>
      <c r="H4842" s="4">
        <v>4845</v>
      </c>
      <c r="I4842">
        <v>0.68500000000000005</v>
      </c>
      <c r="J4842" s="4">
        <v>40412329.170000002</v>
      </c>
      <c r="K4842" s="12">
        <v>8341.0380123839004</v>
      </c>
      <c r="L4842" s="12">
        <v>8341.0380123839004</v>
      </c>
      <c r="N4842">
        <v>0.125</v>
      </c>
    </row>
    <row r="4843" spans="1:14" x14ac:dyDescent="0.3">
      <c r="A4843">
        <v>431162</v>
      </c>
      <c r="B4843">
        <v>4311627</v>
      </c>
      <c r="C4843" t="s">
        <v>4643</v>
      </c>
      <c r="D4843" t="s">
        <v>4421</v>
      </c>
      <c r="E4843" t="s">
        <v>5336</v>
      </c>
      <c r="F4843" t="s">
        <v>5339</v>
      </c>
      <c r="G4843" s="4">
        <v>6420</v>
      </c>
      <c r="H4843" s="4">
        <v>6420</v>
      </c>
      <c r="I4843">
        <v>0.71199999999999997</v>
      </c>
      <c r="J4843" s="4">
        <v>52854846.380000003</v>
      </c>
      <c r="K4843" s="12">
        <v>8232.842115264797</v>
      </c>
      <c r="L4843" s="12">
        <v>8232.842115264797</v>
      </c>
      <c r="N4843">
        <v>0.25</v>
      </c>
    </row>
    <row r="4844" spans="1:14" x14ac:dyDescent="0.3">
      <c r="A4844">
        <v>431164</v>
      </c>
      <c r="B4844">
        <v>4311643</v>
      </c>
      <c r="C4844" t="s">
        <v>4644</v>
      </c>
      <c r="D4844" t="s">
        <v>4421</v>
      </c>
      <c r="E4844" t="s">
        <v>5336</v>
      </c>
      <c r="F4844" t="s">
        <v>5339</v>
      </c>
      <c r="G4844" s="4">
        <v>1721</v>
      </c>
      <c r="H4844" s="4">
        <v>1721</v>
      </c>
      <c r="I4844">
        <v>0.749</v>
      </c>
      <c r="J4844" s="4">
        <v>27819509.350000001</v>
      </c>
      <c r="K4844" s="12">
        <v>16164.735241138873</v>
      </c>
      <c r="L4844" s="12">
        <v>14712.97</v>
      </c>
      <c r="N4844">
        <v>0</v>
      </c>
    </row>
    <row r="4845" spans="1:14" x14ac:dyDescent="0.3">
      <c r="A4845">
        <v>431170</v>
      </c>
      <c r="B4845">
        <v>4311700</v>
      </c>
      <c r="C4845" t="s">
        <v>4645</v>
      </c>
      <c r="D4845" t="s">
        <v>4421</v>
      </c>
      <c r="E4845" t="s">
        <v>5336</v>
      </c>
      <c r="F4845" t="s">
        <v>5339</v>
      </c>
      <c r="G4845" s="4">
        <v>5867</v>
      </c>
      <c r="H4845" s="4">
        <v>5867</v>
      </c>
      <c r="I4845">
        <v>0.69199999999999995</v>
      </c>
      <c r="J4845" s="4">
        <v>51730996.579999998</v>
      </c>
      <c r="K4845" s="12">
        <v>8817.2825259928413</v>
      </c>
      <c r="L4845" s="12">
        <v>8817.2825259928413</v>
      </c>
      <c r="N4845">
        <v>0.125</v>
      </c>
    </row>
    <row r="4846" spans="1:14" x14ac:dyDescent="0.3">
      <c r="A4846">
        <v>431171</v>
      </c>
      <c r="B4846">
        <v>4311718</v>
      </c>
      <c r="C4846" t="s">
        <v>4646</v>
      </c>
      <c r="D4846" t="s">
        <v>4421</v>
      </c>
      <c r="E4846" t="s">
        <v>5336</v>
      </c>
      <c r="F4846" t="s">
        <v>5339</v>
      </c>
      <c r="G4846" s="4">
        <v>4485</v>
      </c>
      <c r="H4846" s="4">
        <v>4485</v>
      </c>
      <c r="I4846">
        <v>0.68400000000000005</v>
      </c>
      <c r="J4846" s="4">
        <v>51399194.93</v>
      </c>
      <c r="K4846" s="12">
        <v>11460.244131549609</v>
      </c>
      <c r="L4846" s="12">
        <v>11460.244131549609</v>
      </c>
      <c r="N4846">
        <v>0</v>
      </c>
    </row>
    <row r="4847" spans="1:14" x14ac:dyDescent="0.3">
      <c r="A4847">
        <v>431173</v>
      </c>
      <c r="B4847">
        <v>4311734</v>
      </c>
      <c r="C4847" t="s">
        <v>4647</v>
      </c>
      <c r="D4847" t="s">
        <v>4421</v>
      </c>
      <c r="E4847" t="s">
        <v>5336</v>
      </c>
      <c r="F4847" t="s">
        <v>5339</v>
      </c>
      <c r="G4847" s="4">
        <v>3203</v>
      </c>
      <c r="H4847" s="4">
        <v>3203</v>
      </c>
      <c r="I4847">
        <v>0.64900000000000002</v>
      </c>
      <c r="J4847" s="4">
        <v>34557317.880000003</v>
      </c>
      <c r="K4847" s="12">
        <v>10789.047105838277</v>
      </c>
      <c r="L4847" s="12">
        <v>10789.047105838277</v>
      </c>
      <c r="M4847">
        <v>0.69444444444444442</v>
      </c>
      <c r="N4847">
        <v>0.5</v>
      </c>
    </row>
    <row r="4848" spans="1:14" x14ac:dyDescent="0.3">
      <c r="A4848">
        <v>431175</v>
      </c>
      <c r="B4848">
        <v>4311759</v>
      </c>
      <c r="C4848" t="s">
        <v>4648</v>
      </c>
      <c r="D4848" t="s">
        <v>4421</v>
      </c>
      <c r="E4848" t="s">
        <v>5336</v>
      </c>
      <c r="F4848" t="s">
        <v>5339</v>
      </c>
      <c r="G4848" s="4">
        <v>6915</v>
      </c>
      <c r="H4848" s="4">
        <v>6915</v>
      </c>
      <c r="I4848">
        <v>0.65500000000000003</v>
      </c>
      <c r="J4848" s="4">
        <v>53374408.259999998</v>
      </c>
      <c r="K4848" s="12">
        <v>7718.6418308026032</v>
      </c>
      <c r="L4848" s="12">
        <v>7718.6418308026032</v>
      </c>
      <c r="N4848">
        <v>0.125</v>
      </c>
    </row>
    <row r="4849" spans="1:14" x14ac:dyDescent="0.3">
      <c r="A4849">
        <v>431177</v>
      </c>
      <c r="B4849">
        <v>4311775</v>
      </c>
      <c r="C4849" t="s">
        <v>4649</v>
      </c>
      <c r="D4849" t="s">
        <v>4421</v>
      </c>
      <c r="E4849" t="s">
        <v>5336</v>
      </c>
      <c r="F4849" t="s">
        <v>5339</v>
      </c>
      <c r="G4849" s="4">
        <v>7593</v>
      </c>
      <c r="H4849" s="4">
        <v>7593</v>
      </c>
      <c r="I4849">
        <v>0.68200000000000005</v>
      </c>
      <c r="J4849" s="4">
        <v>59939499.109999999</v>
      </c>
      <c r="K4849" s="12">
        <v>7894.0470314763597</v>
      </c>
      <c r="L4849" s="12">
        <v>7894.0470314763597</v>
      </c>
      <c r="N4849">
        <v>0.125</v>
      </c>
    </row>
    <row r="4850" spans="1:14" x14ac:dyDescent="0.3">
      <c r="A4850">
        <v>431179</v>
      </c>
      <c r="B4850">
        <v>4311791</v>
      </c>
      <c r="C4850" t="s">
        <v>4650</v>
      </c>
      <c r="D4850" t="s">
        <v>4421</v>
      </c>
      <c r="E4850" t="s">
        <v>5336</v>
      </c>
      <c r="F4850" t="s">
        <v>5339</v>
      </c>
      <c r="G4850" s="4">
        <v>2521</v>
      </c>
      <c r="H4850" s="4">
        <v>2521</v>
      </c>
      <c r="I4850">
        <v>0.69699999999999995</v>
      </c>
      <c r="J4850" s="4">
        <v>41522217.090000004</v>
      </c>
      <c r="K4850" s="12">
        <v>16470.53434748116</v>
      </c>
      <c r="L4850" s="12">
        <v>14712.97</v>
      </c>
      <c r="N4850">
        <v>0.125</v>
      </c>
    </row>
    <row r="4851" spans="1:14" x14ac:dyDescent="0.3">
      <c r="A4851">
        <v>431180</v>
      </c>
      <c r="B4851">
        <v>4311809</v>
      </c>
      <c r="C4851" t="s">
        <v>4651</v>
      </c>
      <c r="D4851" t="s">
        <v>4421</v>
      </c>
      <c r="E4851" t="s">
        <v>5336</v>
      </c>
      <c r="F4851" t="s">
        <v>5339</v>
      </c>
      <c r="G4851" s="4">
        <v>46748</v>
      </c>
      <c r="H4851" s="4">
        <v>46748</v>
      </c>
      <c r="I4851">
        <v>0.77400000000000002</v>
      </c>
      <c r="J4851" s="4">
        <v>274406276.52999997</v>
      </c>
      <c r="K4851" s="12">
        <v>5869.9040927954129</v>
      </c>
      <c r="L4851" s="12">
        <v>5869.9040927954129</v>
      </c>
      <c r="N4851">
        <v>0.375</v>
      </c>
    </row>
    <row r="4852" spans="1:14" x14ac:dyDescent="0.3">
      <c r="A4852">
        <v>431190</v>
      </c>
      <c r="B4852">
        <v>4311908</v>
      </c>
      <c r="C4852" t="s">
        <v>4652</v>
      </c>
      <c r="D4852" t="s">
        <v>4421</v>
      </c>
      <c r="E4852" t="s">
        <v>5336</v>
      </c>
      <c r="F4852" t="s">
        <v>5339</v>
      </c>
      <c r="G4852" s="4">
        <v>4382</v>
      </c>
      <c r="H4852" s="4">
        <v>4382</v>
      </c>
      <c r="I4852">
        <v>0.72399999999999998</v>
      </c>
      <c r="J4852" s="4">
        <v>46376758.450000003</v>
      </c>
      <c r="K4852" s="12">
        <v>10583.468382017345</v>
      </c>
      <c r="L4852" s="12">
        <v>10583.468382017345</v>
      </c>
      <c r="N4852">
        <v>0.125</v>
      </c>
    </row>
    <row r="4853" spans="1:14" x14ac:dyDescent="0.3">
      <c r="A4853">
        <v>431198</v>
      </c>
      <c r="B4853">
        <v>4311981</v>
      </c>
      <c r="C4853" t="s">
        <v>4653</v>
      </c>
      <c r="D4853" t="s">
        <v>4421</v>
      </c>
      <c r="E4853" t="s">
        <v>5336</v>
      </c>
      <c r="F4853" t="s">
        <v>5339</v>
      </c>
      <c r="G4853" s="4">
        <v>4005</v>
      </c>
      <c r="H4853" s="4">
        <v>4005</v>
      </c>
      <c r="I4853">
        <v>0.70099999999999996</v>
      </c>
      <c r="J4853" s="4">
        <v>35932819.869999997</v>
      </c>
      <c r="K4853" s="12">
        <v>8971.9899800249677</v>
      </c>
      <c r="L4853" s="12">
        <v>8971.9899800249677</v>
      </c>
      <c r="N4853">
        <v>0</v>
      </c>
    </row>
    <row r="4854" spans="1:14" x14ac:dyDescent="0.3">
      <c r="A4854">
        <v>431200</v>
      </c>
      <c r="B4854">
        <v>4312005</v>
      </c>
      <c r="C4854" t="s">
        <v>4654</v>
      </c>
      <c r="D4854" t="s">
        <v>4421</v>
      </c>
      <c r="E4854" t="s">
        <v>5336</v>
      </c>
      <c r="F4854" t="s">
        <v>5339</v>
      </c>
      <c r="G4854" s="4">
        <v>1884</v>
      </c>
      <c r="H4854" s="4">
        <v>1884</v>
      </c>
      <c r="I4854">
        <v>0.73</v>
      </c>
      <c r="J4854" s="4">
        <v>34040099.909999996</v>
      </c>
      <c r="K4854" s="12">
        <v>18067.993582802545</v>
      </c>
      <c r="L4854" s="12">
        <v>14712.97</v>
      </c>
      <c r="N4854">
        <v>0</v>
      </c>
    </row>
    <row r="4855" spans="1:14" x14ac:dyDescent="0.3">
      <c r="A4855">
        <v>431205</v>
      </c>
      <c r="B4855">
        <v>4312054</v>
      </c>
      <c r="C4855" t="s">
        <v>4655</v>
      </c>
      <c r="D4855" t="s">
        <v>4421</v>
      </c>
      <c r="E4855" t="s">
        <v>5336</v>
      </c>
      <c r="F4855" t="s">
        <v>5339</v>
      </c>
      <c r="G4855" s="4">
        <v>4050</v>
      </c>
      <c r="H4855" s="4">
        <v>4050</v>
      </c>
      <c r="I4855">
        <v>0.68700000000000006</v>
      </c>
      <c r="J4855" s="4">
        <v>56923070.18</v>
      </c>
      <c r="K4855" s="12">
        <v>14055.079056790124</v>
      </c>
      <c r="L4855" s="12">
        <v>14055.079056790124</v>
      </c>
      <c r="N4855">
        <v>0</v>
      </c>
    </row>
    <row r="4856" spans="1:14" x14ac:dyDescent="0.3">
      <c r="A4856">
        <v>431210</v>
      </c>
      <c r="B4856">
        <v>4312104</v>
      </c>
      <c r="C4856" t="s">
        <v>4656</v>
      </c>
      <c r="D4856" t="s">
        <v>4421</v>
      </c>
      <c r="E4856" t="s">
        <v>5336</v>
      </c>
      <c r="F4856" t="s">
        <v>5339</v>
      </c>
      <c r="G4856" s="4">
        <v>4782</v>
      </c>
      <c r="H4856" s="4">
        <v>4782</v>
      </c>
      <c r="I4856">
        <v>0.65600000000000003</v>
      </c>
      <c r="J4856" s="4">
        <v>38644092.060000002</v>
      </c>
      <c r="K4856" s="12">
        <v>8081.1568506900885</v>
      </c>
      <c r="L4856" s="12">
        <v>8081.1568506900885</v>
      </c>
      <c r="N4856">
        <v>0</v>
      </c>
    </row>
    <row r="4857" spans="1:14" x14ac:dyDescent="0.3">
      <c r="A4857">
        <v>431213</v>
      </c>
      <c r="B4857">
        <v>4312138</v>
      </c>
      <c r="C4857" t="s">
        <v>4657</v>
      </c>
      <c r="D4857" t="s">
        <v>4421</v>
      </c>
      <c r="E4857" t="s">
        <v>5336</v>
      </c>
      <c r="F4857" t="s">
        <v>5339</v>
      </c>
      <c r="G4857" s="4">
        <v>2611</v>
      </c>
      <c r="H4857" s="4">
        <v>2611</v>
      </c>
      <c r="I4857">
        <v>0.72699999999999998</v>
      </c>
      <c r="J4857" s="4">
        <v>35778663.969999999</v>
      </c>
      <c r="K4857" s="12">
        <v>13703.050160857909</v>
      </c>
      <c r="L4857" s="12">
        <v>13703.050160857909</v>
      </c>
      <c r="N4857">
        <v>0</v>
      </c>
    </row>
    <row r="4858" spans="1:14" x14ac:dyDescent="0.3">
      <c r="A4858">
        <v>431215</v>
      </c>
      <c r="B4858">
        <v>4312153</v>
      </c>
      <c r="C4858" t="s">
        <v>4658</v>
      </c>
      <c r="D4858" t="s">
        <v>4421</v>
      </c>
      <c r="E4858" t="s">
        <v>5336</v>
      </c>
      <c r="F4858" t="s">
        <v>5339</v>
      </c>
      <c r="G4858" s="4">
        <v>5001</v>
      </c>
      <c r="H4858" s="4">
        <v>5001</v>
      </c>
      <c r="I4858">
        <v>0.746</v>
      </c>
      <c r="J4858" s="4">
        <v>49275291.920000002</v>
      </c>
      <c r="K4858" s="12">
        <v>9853.0877664467116</v>
      </c>
      <c r="L4858" s="12">
        <v>9853.0877664467116</v>
      </c>
      <c r="N4858">
        <v>0.125</v>
      </c>
    </row>
    <row r="4859" spans="1:14" x14ac:dyDescent="0.3">
      <c r="A4859">
        <v>431217</v>
      </c>
      <c r="B4859">
        <v>4312179</v>
      </c>
      <c r="C4859" t="s">
        <v>4659</v>
      </c>
      <c r="D4859" t="s">
        <v>4421</v>
      </c>
      <c r="E4859" t="s">
        <v>5336</v>
      </c>
      <c r="F4859" t="s">
        <v>5339</v>
      </c>
      <c r="G4859" s="4">
        <v>1833</v>
      </c>
      <c r="H4859" s="4">
        <v>1833</v>
      </c>
      <c r="I4859">
        <v>0.71699999999999997</v>
      </c>
      <c r="J4859" s="4">
        <v>28610995.16</v>
      </c>
      <c r="K4859" s="12">
        <v>15608.83533006001</v>
      </c>
      <c r="L4859" s="12">
        <v>14712.97</v>
      </c>
      <c r="N4859">
        <v>0</v>
      </c>
    </row>
    <row r="4860" spans="1:14" x14ac:dyDescent="0.3">
      <c r="A4860">
        <v>431220</v>
      </c>
      <c r="B4860">
        <v>4312203</v>
      </c>
      <c r="C4860" t="s">
        <v>4660</v>
      </c>
      <c r="D4860" t="s">
        <v>4421</v>
      </c>
      <c r="E4860" t="s">
        <v>5336</v>
      </c>
      <c r="F4860" t="s">
        <v>5339</v>
      </c>
      <c r="G4860" s="4">
        <v>4251</v>
      </c>
      <c r="H4860" s="4">
        <v>4251</v>
      </c>
      <c r="I4860">
        <v>0.69899999999999995</v>
      </c>
      <c r="J4860" s="4">
        <v>37794144.289999999</v>
      </c>
      <c r="K4860" s="12">
        <v>8890.6479157845206</v>
      </c>
      <c r="L4860" s="12">
        <v>8890.6479157845206</v>
      </c>
      <c r="N4860">
        <v>0</v>
      </c>
    </row>
    <row r="4861" spans="1:14" x14ac:dyDescent="0.3">
      <c r="A4861">
        <v>431225</v>
      </c>
      <c r="B4861">
        <v>4312252</v>
      </c>
      <c r="C4861" t="s">
        <v>4661</v>
      </c>
      <c r="D4861" t="s">
        <v>4421</v>
      </c>
      <c r="E4861" t="s">
        <v>5336</v>
      </c>
      <c r="F4861" t="s">
        <v>5339</v>
      </c>
      <c r="G4861" s="4">
        <v>7661</v>
      </c>
      <c r="H4861" s="4">
        <v>7661</v>
      </c>
      <c r="I4861">
        <v>0.68100000000000005</v>
      </c>
      <c r="J4861" s="4">
        <v>57460972.350000001</v>
      </c>
      <c r="K4861" s="12">
        <v>7500.4532502284301</v>
      </c>
      <c r="L4861" s="12">
        <v>7500.4532502284301</v>
      </c>
      <c r="N4861">
        <v>0.375</v>
      </c>
    </row>
    <row r="4862" spans="1:14" x14ac:dyDescent="0.3">
      <c r="A4862">
        <v>431230</v>
      </c>
      <c r="B4862">
        <v>4312302</v>
      </c>
      <c r="C4862" t="s">
        <v>4662</v>
      </c>
      <c r="D4862" t="s">
        <v>4421</v>
      </c>
      <c r="E4862" t="s">
        <v>5336</v>
      </c>
      <c r="F4862" t="s">
        <v>5339</v>
      </c>
      <c r="G4862" s="4">
        <v>4501</v>
      </c>
      <c r="H4862" s="4">
        <v>4501</v>
      </c>
      <c r="I4862">
        <v>0.72499999999999998</v>
      </c>
      <c r="J4862" s="4">
        <v>41741839.780000001</v>
      </c>
      <c r="K4862" s="12">
        <v>9273.9035281048655</v>
      </c>
      <c r="L4862" s="12">
        <v>9273.9035281048655</v>
      </c>
      <c r="N4862">
        <v>0.125</v>
      </c>
    </row>
    <row r="4863" spans="1:14" x14ac:dyDescent="0.3">
      <c r="A4863">
        <v>431235</v>
      </c>
      <c r="B4863">
        <v>4312351</v>
      </c>
      <c r="C4863" t="s">
        <v>4663</v>
      </c>
      <c r="D4863" t="s">
        <v>4421</v>
      </c>
      <c r="E4863" t="s">
        <v>5336</v>
      </c>
      <c r="F4863" t="s">
        <v>5339</v>
      </c>
      <c r="G4863" s="4">
        <v>1530</v>
      </c>
      <c r="H4863" s="4">
        <v>1530</v>
      </c>
      <c r="I4863">
        <v>0.76400000000000001</v>
      </c>
      <c r="J4863" s="4">
        <v>29886036.48</v>
      </c>
      <c r="K4863" s="12">
        <v>19533.357176470588</v>
      </c>
      <c r="L4863" s="12">
        <v>14712.97</v>
      </c>
      <c r="N4863">
        <v>0.125</v>
      </c>
    </row>
    <row r="4864" spans="1:14" x14ac:dyDescent="0.3">
      <c r="A4864">
        <v>431237</v>
      </c>
      <c r="B4864">
        <v>4312377</v>
      </c>
      <c r="C4864" t="s">
        <v>4664</v>
      </c>
      <c r="D4864" t="s">
        <v>4421</v>
      </c>
      <c r="E4864" t="s">
        <v>5336</v>
      </c>
      <c r="F4864" t="s">
        <v>5339</v>
      </c>
      <c r="G4864" s="4">
        <v>3251</v>
      </c>
      <c r="H4864" s="4">
        <v>3251</v>
      </c>
      <c r="I4864">
        <v>0.65</v>
      </c>
      <c r="J4864" s="4">
        <v>36369869.57</v>
      </c>
      <c r="K4864" s="12">
        <v>11187.286856351891</v>
      </c>
      <c r="L4864" s="12">
        <v>11187.286856351891</v>
      </c>
      <c r="N4864">
        <v>0</v>
      </c>
    </row>
    <row r="4865" spans="1:14" x14ac:dyDescent="0.3">
      <c r="A4865">
        <v>431238</v>
      </c>
      <c r="B4865">
        <v>4312385</v>
      </c>
      <c r="C4865" t="s">
        <v>4665</v>
      </c>
      <c r="D4865" t="s">
        <v>4421</v>
      </c>
      <c r="E4865" t="s">
        <v>5336</v>
      </c>
      <c r="F4865" t="s">
        <v>5339</v>
      </c>
      <c r="G4865" s="4">
        <v>2608</v>
      </c>
      <c r="H4865" s="4">
        <v>2608</v>
      </c>
      <c r="I4865">
        <v>0.752</v>
      </c>
      <c r="J4865" s="4">
        <v>34909489.960000001</v>
      </c>
      <c r="K4865" s="12">
        <v>13385.540628834357</v>
      </c>
      <c r="L4865" s="12">
        <v>13385.540628834357</v>
      </c>
      <c r="N4865">
        <v>0</v>
      </c>
    </row>
    <row r="4866" spans="1:14" x14ac:dyDescent="0.3">
      <c r="A4866">
        <v>431240</v>
      </c>
      <c r="B4866">
        <v>4312401</v>
      </c>
      <c r="C4866" t="s">
        <v>4666</v>
      </c>
      <c r="D4866" t="s">
        <v>4421</v>
      </c>
      <c r="E4866" t="s">
        <v>5336</v>
      </c>
      <c r="F4866" t="s">
        <v>5339</v>
      </c>
      <c r="G4866" s="4">
        <v>66352</v>
      </c>
      <c r="H4866" s="4">
        <v>66352</v>
      </c>
      <c r="I4866">
        <v>0.755</v>
      </c>
      <c r="J4866" s="4">
        <v>484557101.86000001</v>
      </c>
      <c r="K4866" s="12">
        <v>7302.8258659874609</v>
      </c>
      <c r="L4866" s="12">
        <v>7302.8258659874609</v>
      </c>
      <c r="M4866">
        <v>1.75</v>
      </c>
      <c r="N4866">
        <v>0.25</v>
      </c>
    </row>
    <row r="4867" spans="1:14" x14ac:dyDescent="0.3">
      <c r="A4867">
        <v>431242</v>
      </c>
      <c r="B4867">
        <v>4312427</v>
      </c>
      <c r="C4867" t="s">
        <v>4667</v>
      </c>
      <c r="D4867" t="s">
        <v>4421</v>
      </c>
      <c r="E4867" t="s">
        <v>5336</v>
      </c>
      <c r="F4867" t="s">
        <v>5339</v>
      </c>
      <c r="G4867" s="4">
        <v>2815</v>
      </c>
      <c r="H4867" s="4">
        <v>2815</v>
      </c>
      <c r="I4867">
        <v>0.71399999999999997</v>
      </c>
      <c r="J4867" s="4">
        <v>34991613.229999997</v>
      </c>
      <c r="K4867" s="12">
        <v>12430.413225577264</v>
      </c>
      <c r="L4867" s="12">
        <v>12430.413225577264</v>
      </c>
      <c r="N4867">
        <v>0.125</v>
      </c>
    </row>
    <row r="4868" spans="1:14" x14ac:dyDescent="0.3">
      <c r="A4868">
        <v>431244</v>
      </c>
      <c r="B4868">
        <v>4312443</v>
      </c>
      <c r="C4868" t="s">
        <v>4668</v>
      </c>
      <c r="D4868" t="s">
        <v>4421</v>
      </c>
      <c r="E4868" t="s">
        <v>5336</v>
      </c>
      <c r="F4868" t="s">
        <v>5339</v>
      </c>
      <c r="G4868" s="4">
        <v>3133</v>
      </c>
      <c r="H4868" s="4">
        <v>3133</v>
      </c>
      <c r="I4868">
        <v>0.71099999999999997</v>
      </c>
      <c r="J4868" s="4">
        <v>35746234.619999997</v>
      </c>
      <c r="K4868" s="12">
        <v>11409.586536865623</v>
      </c>
      <c r="L4868" s="12">
        <v>11409.586536865623</v>
      </c>
      <c r="N4868">
        <v>0.25</v>
      </c>
    </row>
    <row r="4869" spans="1:14" x14ac:dyDescent="0.3">
      <c r="A4869">
        <v>431245</v>
      </c>
      <c r="B4869">
        <v>4312450</v>
      </c>
      <c r="C4869" t="s">
        <v>4669</v>
      </c>
      <c r="D4869" t="s">
        <v>4421</v>
      </c>
      <c r="E4869" t="s">
        <v>5336</v>
      </c>
      <c r="F4869" t="s">
        <v>5339</v>
      </c>
      <c r="G4869" s="4">
        <v>6168</v>
      </c>
      <c r="H4869" s="4">
        <v>6168</v>
      </c>
      <c r="I4869">
        <v>0.70199999999999996</v>
      </c>
      <c r="J4869" s="4">
        <v>40262854.079999998</v>
      </c>
      <c r="K4869" s="12">
        <v>6527.7000778210113</v>
      </c>
      <c r="L4869" s="12">
        <v>6527.7000778210113</v>
      </c>
      <c r="M4869">
        <v>1.5</v>
      </c>
      <c r="N4869">
        <v>0.375</v>
      </c>
    </row>
    <row r="4870" spans="1:14" x14ac:dyDescent="0.3">
      <c r="A4870">
        <v>431247</v>
      </c>
      <c r="B4870">
        <v>4312476</v>
      </c>
      <c r="C4870" t="s">
        <v>4670</v>
      </c>
      <c r="D4870" t="s">
        <v>4421</v>
      </c>
      <c r="E4870" t="s">
        <v>5336</v>
      </c>
      <c r="F4870" t="s">
        <v>5339</v>
      </c>
      <c r="G4870" s="4">
        <v>6167</v>
      </c>
      <c r="H4870" s="4">
        <v>6167</v>
      </c>
      <c r="I4870">
        <v>0.74299999999999999</v>
      </c>
      <c r="J4870" s="4">
        <v>52415798.009999998</v>
      </c>
      <c r="K4870" s="12">
        <v>8499.3997097454194</v>
      </c>
      <c r="L4870" s="12">
        <v>8499.3997097454194</v>
      </c>
      <c r="N4870">
        <v>0.25</v>
      </c>
    </row>
    <row r="4871" spans="1:14" x14ac:dyDescent="0.3">
      <c r="A4871">
        <v>431250</v>
      </c>
      <c r="B4871">
        <v>4312500</v>
      </c>
      <c r="C4871" t="s">
        <v>4671</v>
      </c>
      <c r="D4871" t="s">
        <v>4421</v>
      </c>
      <c r="E4871" t="s">
        <v>5336</v>
      </c>
      <c r="F4871" t="s">
        <v>5339</v>
      </c>
      <c r="G4871" s="4">
        <v>12347</v>
      </c>
      <c r="H4871" s="4">
        <v>12347</v>
      </c>
      <c r="I4871">
        <v>0.66400000000000003</v>
      </c>
      <c r="J4871" s="4">
        <v>91937041.069999993</v>
      </c>
      <c r="K4871" s="12">
        <v>7446.1035935854861</v>
      </c>
      <c r="L4871" s="12">
        <v>7446.1035935854861</v>
      </c>
      <c r="M4871">
        <v>0.11111111111111099</v>
      </c>
      <c r="N4871">
        <v>0.75</v>
      </c>
    </row>
    <row r="4872" spans="1:14" x14ac:dyDescent="0.3">
      <c r="A4872">
        <v>431260</v>
      </c>
      <c r="B4872">
        <v>4312609</v>
      </c>
      <c r="C4872" t="s">
        <v>4672</v>
      </c>
      <c r="D4872" t="s">
        <v>4421</v>
      </c>
      <c r="E4872" t="s">
        <v>5336</v>
      </c>
      <c r="F4872" t="s">
        <v>5339</v>
      </c>
      <c r="G4872" s="4">
        <v>4692</v>
      </c>
      <c r="H4872" s="4">
        <v>4692</v>
      </c>
      <c r="I4872">
        <v>0.746</v>
      </c>
      <c r="J4872" s="4">
        <v>56859724.939999998</v>
      </c>
      <c r="K4872" s="12">
        <v>12118.440950554133</v>
      </c>
      <c r="L4872" s="12">
        <v>12118.440950554133</v>
      </c>
      <c r="N4872">
        <v>0.125</v>
      </c>
    </row>
    <row r="4873" spans="1:14" x14ac:dyDescent="0.3">
      <c r="A4873">
        <v>431261</v>
      </c>
      <c r="B4873">
        <v>4312617</v>
      </c>
      <c r="C4873" t="s">
        <v>4673</v>
      </c>
      <c r="D4873" t="s">
        <v>4421</v>
      </c>
      <c r="E4873" t="s">
        <v>5336</v>
      </c>
      <c r="F4873" t="s">
        <v>5339</v>
      </c>
      <c r="G4873" s="4">
        <v>2937</v>
      </c>
      <c r="H4873" s="4">
        <v>2937</v>
      </c>
      <c r="I4873">
        <v>0.70199999999999996</v>
      </c>
      <c r="J4873" s="4">
        <v>55498752.270000003</v>
      </c>
      <c r="K4873" s="12">
        <v>18896.408672114405</v>
      </c>
      <c r="L4873" s="12">
        <v>14712.97</v>
      </c>
      <c r="N4873">
        <v>0.25</v>
      </c>
    </row>
    <row r="4874" spans="1:14" x14ac:dyDescent="0.3">
      <c r="A4874">
        <v>431262</v>
      </c>
      <c r="B4874">
        <v>4312625</v>
      </c>
      <c r="C4874" t="s">
        <v>4674</v>
      </c>
      <c r="D4874" t="s">
        <v>4421</v>
      </c>
      <c r="E4874" t="s">
        <v>5336</v>
      </c>
      <c r="F4874" t="s">
        <v>5339</v>
      </c>
      <c r="G4874" s="4">
        <v>1754</v>
      </c>
      <c r="H4874" s="4">
        <v>1754</v>
      </c>
      <c r="I4874">
        <v>0.68899999999999995</v>
      </c>
      <c r="J4874" s="4">
        <v>27233105.719999999</v>
      </c>
      <c r="K4874" s="12">
        <v>15526.286043329532</v>
      </c>
      <c r="L4874" s="12">
        <v>14712.97</v>
      </c>
      <c r="N4874">
        <v>0</v>
      </c>
    </row>
    <row r="4875" spans="1:14" x14ac:dyDescent="0.3">
      <c r="A4875">
        <v>431265</v>
      </c>
      <c r="B4875">
        <v>4312658</v>
      </c>
      <c r="C4875" t="s">
        <v>4675</v>
      </c>
      <c r="D4875" t="s">
        <v>4421</v>
      </c>
      <c r="E4875" t="s">
        <v>5336</v>
      </c>
      <c r="F4875" t="s">
        <v>5339</v>
      </c>
      <c r="G4875" s="4">
        <v>18335</v>
      </c>
      <c r="H4875" s="4">
        <v>18335</v>
      </c>
      <c r="I4875">
        <v>0.76500000000000001</v>
      </c>
      <c r="J4875" s="4">
        <v>169489059.65000001</v>
      </c>
      <c r="K4875" s="12">
        <v>9244.0174338696488</v>
      </c>
      <c r="L4875" s="12">
        <v>9244.0174338696488</v>
      </c>
      <c r="M4875">
        <v>2.3888888888888888</v>
      </c>
      <c r="N4875">
        <v>0.625</v>
      </c>
    </row>
    <row r="4876" spans="1:14" x14ac:dyDescent="0.3">
      <c r="A4876">
        <v>431267</v>
      </c>
      <c r="B4876">
        <v>4312674</v>
      </c>
      <c r="C4876" t="s">
        <v>4676</v>
      </c>
      <c r="D4876" t="s">
        <v>4421</v>
      </c>
      <c r="E4876" t="s">
        <v>5336</v>
      </c>
      <c r="F4876" t="s">
        <v>5339</v>
      </c>
      <c r="G4876" s="4">
        <v>1982</v>
      </c>
      <c r="H4876" s="4">
        <v>1982</v>
      </c>
      <c r="I4876">
        <v>0.753</v>
      </c>
      <c r="J4876" s="4">
        <v>31621474.960000001</v>
      </c>
      <c r="K4876" s="12">
        <v>15954.326417759839</v>
      </c>
      <c r="L4876" s="12">
        <v>14712.97</v>
      </c>
      <c r="N4876">
        <v>0</v>
      </c>
    </row>
    <row r="4877" spans="1:14" x14ac:dyDescent="0.3">
      <c r="A4877">
        <v>431270</v>
      </c>
      <c r="B4877">
        <v>4312708</v>
      </c>
      <c r="C4877" t="s">
        <v>4677</v>
      </c>
      <c r="D4877" t="s">
        <v>4421</v>
      </c>
      <c r="E4877" t="s">
        <v>5336</v>
      </c>
      <c r="F4877" t="s">
        <v>5339</v>
      </c>
      <c r="G4877" s="4">
        <v>14074</v>
      </c>
      <c r="H4877" s="4">
        <v>14074</v>
      </c>
      <c r="I4877">
        <v>0.70199999999999996</v>
      </c>
      <c r="J4877" s="4">
        <v>92324207.530000001</v>
      </c>
      <c r="K4877" s="12">
        <v>6559.9124293022596</v>
      </c>
      <c r="L4877" s="12">
        <v>6559.9124293022596</v>
      </c>
      <c r="N4877">
        <v>0</v>
      </c>
    </row>
    <row r="4878" spans="1:14" x14ac:dyDescent="0.3">
      <c r="A4878">
        <v>431275</v>
      </c>
      <c r="B4878">
        <v>4312757</v>
      </c>
      <c r="C4878" t="s">
        <v>4678</v>
      </c>
      <c r="D4878" t="s">
        <v>4421</v>
      </c>
      <c r="E4878" t="s">
        <v>5336</v>
      </c>
      <c r="F4878" t="s">
        <v>5339</v>
      </c>
      <c r="G4878" s="4">
        <v>3229</v>
      </c>
      <c r="H4878" s="4">
        <v>3229</v>
      </c>
      <c r="I4878">
        <v>0.74</v>
      </c>
      <c r="J4878" s="4">
        <v>42544953.939999998</v>
      </c>
      <c r="K4878" s="12">
        <v>13175.89158872716</v>
      </c>
      <c r="L4878" s="12">
        <v>13175.89158872716</v>
      </c>
      <c r="N4878">
        <v>0.125</v>
      </c>
    </row>
    <row r="4879" spans="1:14" x14ac:dyDescent="0.3">
      <c r="A4879">
        <v>431280</v>
      </c>
      <c r="B4879">
        <v>4312807</v>
      </c>
      <c r="C4879" t="s">
        <v>4679</v>
      </c>
      <c r="D4879" t="s">
        <v>4421</v>
      </c>
      <c r="E4879" t="s">
        <v>5336</v>
      </c>
      <c r="F4879" t="s">
        <v>5339</v>
      </c>
      <c r="G4879" s="4">
        <v>5098</v>
      </c>
      <c r="H4879" s="4">
        <v>5098</v>
      </c>
      <c r="I4879">
        <v>0.78500000000000003</v>
      </c>
      <c r="J4879" s="4">
        <v>54390277.82</v>
      </c>
      <c r="K4879" s="12">
        <v>10668.944256571205</v>
      </c>
      <c r="L4879" s="12">
        <v>10668.944256571205</v>
      </c>
      <c r="N4879">
        <v>0.125</v>
      </c>
    </row>
    <row r="4880" spans="1:14" x14ac:dyDescent="0.3">
      <c r="A4880">
        <v>431290</v>
      </c>
      <c r="B4880">
        <v>4312906</v>
      </c>
      <c r="C4880" t="s">
        <v>4680</v>
      </c>
      <c r="D4880" t="s">
        <v>4421</v>
      </c>
      <c r="E4880" t="s">
        <v>5336</v>
      </c>
      <c r="F4880" t="s">
        <v>5339</v>
      </c>
      <c r="G4880" s="4">
        <v>9867</v>
      </c>
      <c r="H4880" s="4">
        <v>9867</v>
      </c>
      <c r="I4880">
        <v>0.747</v>
      </c>
      <c r="J4880" s="4">
        <v>77349551.400000006</v>
      </c>
      <c r="K4880" s="12">
        <v>7839.2167224080276</v>
      </c>
      <c r="L4880" s="12">
        <v>7839.2167224080276</v>
      </c>
      <c r="N4880">
        <v>0</v>
      </c>
    </row>
    <row r="4881" spans="1:14" x14ac:dyDescent="0.3">
      <c r="A4881">
        <v>431295</v>
      </c>
      <c r="B4881">
        <v>4312955</v>
      </c>
      <c r="C4881" t="s">
        <v>4681</v>
      </c>
      <c r="D4881" t="s">
        <v>4421</v>
      </c>
      <c r="E4881" t="s">
        <v>5336</v>
      </c>
      <c r="F4881" t="s">
        <v>5339</v>
      </c>
      <c r="G4881" s="4">
        <v>2089</v>
      </c>
      <c r="H4881" s="4">
        <v>2089</v>
      </c>
      <c r="I4881">
        <v>0.76800000000000002</v>
      </c>
      <c r="J4881" s="4">
        <v>36136689.719999999</v>
      </c>
      <c r="K4881" s="12">
        <v>17298.558985160362</v>
      </c>
      <c r="L4881" s="12">
        <v>14712.97</v>
      </c>
      <c r="N4881">
        <v>0</v>
      </c>
    </row>
    <row r="4882" spans="1:14" x14ac:dyDescent="0.3">
      <c r="A4882">
        <v>431300</v>
      </c>
      <c r="B4882">
        <v>4313003</v>
      </c>
      <c r="C4882" t="s">
        <v>4682</v>
      </c>
      <c r="D4882" t="s">
        <v>4421</v>
      </c>
      <c r="E4882" t="s">
        <v>5336</v>
      </c>
      <c r="F4882" t="s">
        <v>5339</v>
      </c>
      <c r="G4882" s="4">
        <v>3104</v>
      </c>
      <c r="H4882" s="4">
        <v>3104</v>
      </c>
      <c r="I4882">
        <v>0.77800000000000002</v>
      </c>
      <c r="J4882" s="4">
        <v>46455411.439999998</v>
      </c>
      <c r="K4882" s="12">
        <v>14966.305231958762</v>
      </c>
      <c r="L4882" s="12">
        <v>14712.97</v>
      </c>
      <c r="N4882">
        <v>0</v>
      </c>
    </row>
    <row r="4883" spans="1:14" x14ac:dyDescent="0.3">
      <c r="A4883">
        <v>431301</v>
      </c>
      <c r="B4883">
        <v>4313011</v>
      </c>
      <c r="C4883" t="s">
        <v>4683</v>
      </c>
      <c r="D4883" t="s">
        <v>4421</v>
      </c>
      <c r="E4883" t="s">
        <v>5336</v>
      </c>
      <c r="F4883" t="s">
        <v>5339</v>
      </c>
      <c r="G4883" s="4">
        <v>3138</v>
      </c>
      <c r="H4883" s="4">
        <v>3138</v>
      </c>
      <c r="I4883">
        <v>0.75900000000000001</v>
      </c>
      <c r="J4883" s="4">
        <v>45231718.170000002</v>
      </c>
      <c r="K4883" s="12">
        <v>14414.186797323136</v>
      </c>
      <c r="L4883" s="12">
        <v>14414.186797323136</v>
      </c>
      <c r="N4883">
        <v>0</v>
      </c>
    </row>
    <row r="4884" spans="1:14" x14ac:dyDescent="0.3">
      <c r="A4884">
        <v>431303</v>
      </c>
      <c r="B4884">
        <v>4313037</v>
      </c>
      <c r="C4884" t="s">
        <v>4684</v>
      </c>
      <c r="D4884" t="s">
        <v>4421</v>
      </c>
      <c r="E4884" t="s">
        <v>5336</v>
      </c>
      <c r="F4884" t="s">
        <v>5339</v>
      </c>
      <c r="G4884" s="4">
        <v>4976</v>
      </c>
      <c r="H4884" s="4">
        <v>4976</v>
      </c>
      <c r="I4884">
        <v>0.73499999999999999</v>
      </c>
      <c r="J4884" s="4">
        <v>42644903.789999999</v>
      </c>
      <c r="K4884" s="12">
        <v>8570.1173211414789</v>
      </c>
      <c r="L4884" s="12">
        <v>8570.1173211414789</v>
      </c>
      <c r="N4884">
        <v>0.125</v>
      </c>
    </row>
    <row r="4885" spans="1:14" x14ac:dyDescent="0.3">
      <c r="A4885">
        <v>431306</v>
      </c>
      <c r="B4885">
        <v>4313060</v>
      </c>
      <c r="C4885" t="s">
        <v>4685</v>
      </c>
      <c r="D4885" t="s">
        <v>4421</v>
      </c>
      <c r="E4885" t="s">
        <v>5336</v>
      </c>
      <c r="F4885" t="s">
        <v>5339</v>
      </c>
      <c r="G4885" s="4">
        <v>20558</v>
      </c>
      <c r="H4885" s="4">
        <v>20558</v>
      </c>
      <c r="I4885">
        <v>0.68899999999999995</v>
      </c>
      <c r="J4885" s="4">
        <v>113841579.7</v>
      </c>
      <c r="K4885" s="12">
        <v>5537.5804893472132</v>
      </c>
      <c r="L4885" s="12">
        <v>5537.5804893472132</v>
      </c>
      <c r="N4885">
        <v>0.125</v>
      </c>
    </row>
    <row r="4886" spans="1:14" x14ac:dyDescent="0.3">
      <c r="A4886">
        <v>431308</v>
      </c>
      <c r="B4886">
        <v>4313086</v>
      </c>
      <c r="C4886" t="s">
        <v>4686</v>
      </c>
      <c r="D4886" t="s">
        <v>4421</v>
      </c>
      <c r="E4886" t="s">
        <v>5336</v>
      </c>
      <c r="F4886" t="s">
        <v>5339</v>
      </c>
      <c r="G4886" s="4">
        <v>2389</v>
      </c>
      <c r="H4886" s="4">
        <v>2389</v>
      </c>
      <c r="I4886">
        <v>0.76100000000000001</v>
      </c>
      <c r="J4886" s="4">
        <v>37032873.030000001</v>
      </c>
      <c r="K4886" s="12">
        <v>15501.411900376726</v>
      </c>
      <c r="L4886" s="12">
        <v>14712.97</v>
      </c>
      <c r="N4886">
        <v>0.125</v>
      </c>
    </row>
    <row r="4887" spans="1:14" x14ac:dyDescent="0.3">
      <c r="A4887">
        <v>431310</v>
      </c>
      <c r="B4887">
        <v>4313102</v>
      </c>
      <c r="C4887" t="s">
        <v>4687</v>
      </c>
      <c r="D4887" t="s">
        <v>4421</v>
      </c>
      <c r="E4887" t="s">
        <v>5336</v>
      </c>
      <c r="F4887" t="s">
        <v>5339</v>
      </c>
      <c r="G4887" s="4">
        <v>5676</v>
      </c>
      <c r="H4887" s="4">
        <v>5676</v>
      </c>
      <c r="I4887">
        <v>0.74399999999999999</v>
      </c>
      <c r="J4887" s="4">
        <v>52609535.609999999</v>
      </c>
      <c r="K4887" s="12">
        <v>9268.7694873150103</v>
      </c>
      <c r="L4887" s="12">
        <v>9268.7694873150103</v>
      </c>
      <c r="N4887">
        <v>0</v>
      </c>
    </row>
    <row r="4888" spans="1:14" x14ac:dyDescent="0.3">
      <c r="A4888">
        <v>431320</v>
      </c>
      <c r="B4888">
        <v>4313201</v>
      </c>
      <c r="C4888" t="s">
        <v>4688</v>
      </c>
      <c r="D4888" t="s">
        <v>4421</v>
      </c>
      <c r="E4888" t="s">
        <v>5336</v>
      </c>
      <c r="F4888" t="s">
        <v>5339</v>
      </c>
      <c r="G4888" s="4">
        <v>23934</v>
      </c>
      <c r="H4888" s="4">
        <v>23934</v>
      </c>
      <c r="I4888">
        <v>0.78</v>
      </c>
      <c r="J4888" s="4">
        <v>155441169.77000001</v>
      </c>
      <c r="K4888" s="12">
        <v>6494.5754896799535</v>
      </c>
      <c r="L4888" s="12">
        <v>6494.5754896799535</v>
      </c>
      <c r="N4888">
        <v>0.125</v>
      </c>
    </row>
    <row r="4889" spans="1:14" x14ac:dyDescent="0.3">
      <c r="A4889">
        <v>431330</v>
      </c>
      <c r="B4889">
        <v>4313300</v>
      </c>
      <c r="C4889" t="s">
        <v>4689</v>
      </c>
      <c r="D4889" t="s">
        <v>4421</v>
      </c>
      <c r="E4889" t="s">
        <v>5336</v>
      </c>
      <c r="F4889" t="s">
        <v>5339</v>
      </c>
      <c r="G4889" s="4">
        <v>26637</v>
      </c>
      <c r="H4889" s="4">
        <v>26637</v>
      </c>
      <c r="I4889">
        <v>0.76600000000000001</v>
      </c>
      <c r="J4889" s="4">
        <v>194648789.88999999</v>
      </c>
      <c r="K4889" s="12">
        <v>7307.4591692007352</v>
      </c>
      <c r="L4889" s="12">
        <v>7307.4591692007352</v>
      </c>
      <c r="N4889">
        <v>0.125</v>
      </c>
    </row>
    <row r="4890" spans="1:14" x14ac:dyDescent="0.3">
      <c r="A4890">
        <v>431333</v>
      </c>
      <c r="B4890">
        <v>4313334</v>
      </c>
      <c r="C4890" t="s">
        <v>4690</v>
      </c>
      <c r="D4890" t="s">
        <v>4421</v>
      </c>
      <c r="E4890" t="s">
        <v>5336</v>
      </c>
      <c r="F4890" t="s">
        <v>5339</v>
      </c>
      <c r="G4890" s="4">
        <v>2198</v>
      </c>
      <c r="H4890" s="4">
        <v>2198</v>
      </c>
      <c r="I4890">
        <v>0.74199999999999999</v>
      </c>
      <c r="J4890" s="4">
        <v>37489507.380000003</v>
      </c>
      <c r="K4890" s="12">
        <v>17056.190800727934</v>
      </c>
      <c r="L4890" s="12">
        <v>14712.97</v>
      </c>
      <c r="N4890">
        <v>0</v>
      </c>
    </row>
    <row r="4891" spans="1:14" x14ac:dyDescent="0.3">
      <c r="A4891">
        <v>431335</v>
      </c>
      <c r="B4891">
        <v>4313359</v>
      </c>
      <c r="C4891" t="s">
        <v>4691</v>
      </c>
      <c r="D4891" t="s">
        <v>4421</v>
      </c>
      <c r="E4891" t="s">
        <v>5336</v>
      </c>
      <c r="F4891" t="s">
        <v>5339</v>
      </c>
      <c r="G4891" s="4">
        <v>3545</v>
      </c>
      <c r="H4891" s="4">
        <v>3545</v>
      </c>
      <c r="I4891">
        <v>0.74099999999999999</v>
      </c>
      <c r="J4891" s="4">
        <v>44181596.159999996</v>
      </c>
      <c r="K4891" s="12">
        <v>12463.073669957686</v>
      </c>
      <c r="L4891" s="12">
        <v>12463.073669957686</v>
      </c>
      <c r="N4891">
        <v>0.125</v>
      </c>
    </row>
    <row r="4892" spans="1:14" x14ac:dyDescent="0.3">
      <c r="A4892">
        <v>431337</v>
      </c>
      <c r="B4892">
        <v>4313375</v>
      </c>
      <c r="C4892" t="s">
        <v>832</v>
      </c>
      <c r="D4892" t="s">
        <v>4421</v>
      </c>
      <c r="E4892" t="s">
        <v>5336</v>
      </c>
      <c r="F4892" t="s">
        <v>5339</v>
      </c>
      <c r="G4892" s="4">
        <v>30189</v>
      </c>
      <c r="H4892" s="4">
        <v>30189</v>
      </c>
      <c r="I4892">
        <v>0.71799999999999997</v>
      </c>
      <c r="J4892" s="4">
        <v>269335183.67000002</v>
      </c>
      <c r="K4892" s="12">
        <v>8921.633166716354</v>
      </c>
      <c r="L4892" s="12">
        <v>8921.633166716354</v>
      </c>
      <c r="N4892">
        <v>0.25</v>
      </c>
    </row>
    <row r="4893" spans="1:14" x14ac:dyDescent="0.3">
      <c r="A4893">
        <v>431339</v>
      </c>
      <c r="B4893">
        <v>4313391</v>
      </c>
      <c r="C4893" t="s">
        <v>4692</v>
      </c>
      <c r="D4893" t="s">
        <v>4421</v>
      </c>
      <c r="E4893" t="s">
        <v>5336</v>
      </c>
      <c r="F4893" t="s">
        <v>5339</v>
      </c>
      <c r="G4893" s="4">
        <v>3633</v>
      </c>
      <c r="H4893" s="4">
        <v>3633</v>
      </c>
      <c r="I4893">
        <v>0.68799999999999994</v>
      </c>
      <c r="J4893" s="4">
        <v>37953102.079999998</v>
      </c>
      <c r="K4893" s="12">
        <v>10446.76633085604</v>
      </c>
      <c r="L4893" s="12">
        <v>10446.76633085604</v>
      </c>
      <c r="N4893">
        <v>0.125</v>
      </c>
    </row>
    <row r="4894" spans="1:14" x14ac:dyDescent="0.3">
      <c r="A4894">
        <v>431340</v>
      </c>
      <c r="B4894">
        <v>4313409</v>
      </c>
      <c r="C4894" t="s">
        <v>4693</v>
      </c>
      <c r="D4894" t="s">
        <v>4421</v>
      </c>
      <c r="E4894" t="s">
        <v>5336</v>
      </c>
      <c r="F4894" t="s">
        <v>5339</v>
      </c>
      <c r="G4894" s="4">
        <v>235802</v>
      </c>
      <c r="H4894" s="4">
        <v>200000</v>
      </c>
      <c r="I4894">
        <v>0.747</v>
      </c>
      <c r="J4894" s="4">
        <v>1557095409.4300001</v>
      </c>
      <c r="K4894" s="12">
        <v>7785.4770471500005</v>
      </c>
      <c r="L4894" s="12">
        <v>7785.4770471500005</v>
      </c>
      <c r="M4894">
        <v>1.583333333333333</v>
      </c>
      <c r="N4894">
        <v>0.375</v>
      </c>
    </row>
    <row r="4895" spans="1:14" x14ac:dyDescent="0.3">
      <c r="A4895">
        <v>431342</v>
      </c>
      <c r="B4895">
        <v>4313425</v>
      </c>
      <c r="C4895" t="s">
        <v>4694</v>
      </c>
      <c r="D4895" t="s">
        <v>4421</v>
      </c>
      <c r="E4895" t="s">
        <v>5336</v>
      </c>
      <c r="F4895" t="s">
        <v>5339</v>
      </c>
      <c r="G4895" s="4">
        <v>3239</v>
      </c>
      <c r="H4895" s="4">
        <v>3239</v>
      </c>
      <c r="I4895">
        <v>0.66300000000000003</v>
      </c>
      <c r="J4895" s="4">
        <v>39079051.049999997</v>
      </c>
      <c r="K4895" s="12">
        <v>12065.15932386539</v>
      </c>
      <c r="L4895" s="12">
        <v>12065.15932386539</v>
      </c>
      <c r="N4895">
        <v>0.125</v>
      </c>
    </row>
    <row r="4896" spans="1:14" x14ac:dyDescent="0.3">
      <c r="A4896">
        <v>431344</v>
      </c>
      <c r="B4896">
        <v>4313441</v>
      </c>
      <c r="C4896" t="s">
        <v>4695</v>
      </c>
      <c r="D4896" t="s">
        <v>4421</v>
      </c>
      <c r="E4896" t="s">
        <v>5336</v>
      </c>
      <c r="F4896" t="s">
        <v>5339</v>
      </c>
      <c r="G4896" s="4">
        <v>2187</v>
      </c>
      <c r="H4896" s="4">
        <v>2187</v>
      </c>
      <c r="I4896">
        <v>0.67600000000000005</v>
      </c>
      <c r="J4896" s="4">
        <v>33874062.020000003</v>
      </c>
      <c r="K4896" s="12">
        <v>15488.825797896663</v>
      </c>
      <c r="L4896" s="12">
        <v>14712.97</v>
      </c>
      <c r="N4896">
        <v>0.125</v>
      </c>
    </row>
    <row r="4897" spans="1:14" x14ac:dyDescent="0.3">
      <c r="A4897">
        <v>431346</v>
      </c>
      <c r="B4897">
        <v>4313466</v>
      </c>
      <c r="C4897" t="s">
        <v>4696</v>
      </c>
      <c r="D4897" t="s">
        <v>4421</v>
      </c>
      <c r="E4897" t="s">
        <v>5336</v>
      </c>
      <c r="F4897" t="s">
        <v>5339</v>
      </c>
      <c r="G4897" s="4">
        <v>1677</v>
      </c>
      <c r="H4897" s="4">
        <v>1677</v>
      </c>
      <c r="I4897">
        <v>0.76700000000000002</v>
      </c>
      <c r="J4897" s="4">
        <v>30030083.649999999</v>
      </c>
      <c r="K4897" s="12">
        <v>17907.02662492546</v>
      </c>
      <c r="L4897" s="12">
        <v>14712.97</v>
      </c>
      <c r="N4897">
        <v>0</v>
      </c>
    </row>
    <row r="4898" spans="1:14" x14ac:dyDescent="0.3">
      <c r="A4898">
        <v>431349</v>
      </c>
      <c r="B4898">
        <v>4313490</v>
      </c>
      <c r="C4898" t="s">
        <v>4697</v>
      </c>
      <c r="D4898" t="s">
        <v>4421</v>
      </c>
      <c r="E4898" t="s">
        <v>5336</v>
      </c>
      <c r="F4898" t="s">
        <v>5339</v>
      </c>
      <c r="G4898" s="4">
        <v>4375</v>
      </c>
      <c r="H4898" s="4">
        <v>4375</v>
      </c>
      <c r="I4898">
        <v>0.70599999999999996</v>
      </c>
      <c r="J4898" s="4">
        <v>38584693.240000002</v>
      </c>
      <c r="K4898" s="12">
        <v>8819.3584548571434</v>
      </c>
      <c r="L4898" s="12">
        <v>8819.3584548571434</v>
      </c>
      <c r="M4898">
        <v>0.80555555555555558</v>
      </c>
      <c r="N4898">
        <v>0.375</v>
      </c>
    </row>
    <row r="4899" spans="1:14" x14ac:dyDescent="0.3">
      <c r="A4899">
        <v>431350</v>
      </c>
      <c r="B4899">
        <v>4313508</v>
      </c>
      <c r="C4899" t="s">
        <v>4698</v>
      </c>
      <c r="D4899" t="s">
        <v>4421</v>
      </c>
      <c r="E4899" t="s">
        <v>5336</v>
      </c>
      <c r="F4899" t="s">
        <v>5339</v>
      </c>
      <c r="G4899" s="4">
        <v>48999</v>
      </c>
      <c r="H4899" s="4">
        <v>48999</v>
      </c>
      <c r="I4899">
        <v>0.751</v>
      </c>
      <c r="J4899" s="4">
        <v>355686223.19</v>
      </c>
      <c r="K4899" s="12">
        <v>7259.0506579726116</v>
      </c>
      <c r="L4899" s="12">
        <v>7259.0506579726116</v>
      </c>
      <c r="N4899">
        <v>0</v>
      </c>
    </row>
    <row r="4900" spans="1:14" x14ac:dyDescent="0.3">
      <c r="A4900">
        <v>431360</v>
      </c>
      <c r="B4900">
        <v>4313607</v>
      </c>
      <c r="C4900" t="s">
        <v>4699</v>
      </c>
      <c r="D4900" t="s">
        <v>4421</v>
      </c>
      <c r="E4900" t="s">
        <v>5336</v>
      </c>
      <c r="F4900" t="s">
        <v>5339</v>
      </c>
      <c r="G4900" s="4">
        <v>3685</v>
      </c>
      <c r="H4900" s="4">
        <v>3685</v>
      </c>
      <c r="I4900">
        <v>0.70599999999999996</v>
      </c>
      <c r="J4900" s="4">
        <v>37796454.710000001</v>
      </c>
      <c r="K4900" s="12">
        <v>10256.83981275441</v>
      </c>
      <c r="L4900" s="12">
        <v>10256.83981275441</v>
      </c>
      <c r="N4900">
        <v>0.125</v>
      </c>
    </row>
    <row r="4901" spans="1:14" x14ac:dyDescent="0.3">
      <c r="A4901">
        <v>431365</v>
      </c>
      <c r="B4901">
        <v>4313656</v>
      </c>
      <c r="C4901" t="s">
        <v>4700</v>
      </c>
      <c r="D4901" t="s">
        <v>4421</v>
      </c>
      <c r="E4901" t="s">
        <v>5336</v>
      </c>
      <c r="F4901" t="s">
        <v>5339</v>
      </c>
      <c r="G4901" s="4">
        <v>13189</v>
      </c>
      <c r="H4901" s="4">
        <v>13189</v>
      </c>
      <c r="I4901">
        <v>0.71499999999999997</v>
      </c>
      <c r="J4901" s="4">
        <v>95656801.310000002</v>
      </c>
      <c r="K4901" s="12">
        <v>7252.7713480931079</v>
      </c>
      <c r="L4901" s="12">
        <v>7252.7713480931079</v>
      </c>
      <c r="N4901">
        <v>0.125</v>
      </c>
    </row>
    <row r="4902" spans="1:14" x14ac:dyDescent="0.3">
      <c r="A4902">
        <v>431370</v>
      </c>
      <c r="B4902">
        <v>4313706</v>
      </c>
      <c r="C4902" t="s">
        <v>4701</v>
      </c>
      <c r="D4902" t="s">
        <v>4421</v>
      </c>
      <c r="E4902" t="s">
        <v>5336</v>
      </c>
      <c r="F4902" t="s">
        <v>5339</v>
      </c>
      <c r="G4902" s="4">
        <v>34227</v>
      </c>
      <c r="H4902" s="4">
        <v>34227</v>
      </c>
      <c r="I4902">
        <v>0.73699999999999999</v>
      </c>
      <c r="J4902" s="4">
        <v>234224092.19999999</v>
      </c>
      <c r="K4902" s="12">
        <v>6843.2550968533615</v>
      </c>
      <c r="L4902" s="12">
        <v>6843.2550968533615</v>
      </c>
      <c r="M4902">
        <v>1.083333333333333</v>
      </c>
      <c r="N4902">
        <v>0.125</v>
      </c>
    </row>
    <row r="4903" spans="1:14" x14ac:dyDescent="0.3">
      <c r="A4903">
        <v>431380</v>
      </c>
      <c r="B4903">
        <v>4313805</v>
      </c>
      <c r="C4903" t="s">
        <v>4702</v>
      </c>
      <c r="D4903" t="s">
        <v>4421</v>
      </c>
      <c r="E4903" t="s">
        <v>5336</v>
      </c>
      <c r="F4903" t="s">
        <v>5339</v>
      </c>
      <c r="G4903" s="4">
        <v>8042</v>
      </c>
      <c r="H4903" s="4">
        <v>8042</v>
      </c>
      <c r="I4903">
        <v>0.72</v>
      </c>
      <c r="J4903" s="4">
        <v>52860316.719999999</v>
      </c>
      <c r="K4903" s="12">
        <v>6573.0311763242971</v>
      </c>
      <c r="L4903" s="12">
        <v>6573.0311763242971</v>
      </c>
      <c r="N4903">
        <v>0.25</v>
      </c>
    </row>
    <row r="4904" spans="1:14" x14ac:dyDescent="0.3">
      <c r="A4904">
        <v>431390</v>
      </c>
      <c r="B4904">
        <v>4313904</v>
      </c>
      <c r="C4904" t="s">
        <v>4703</v>
      </c>
      <c r="D4904" t="s">
        <v>4421</v>
      </c>
      <c r="E4904" t="s">
        <v>5336</v>
      </c>
      <c r="F4904" t="s">
        <v>5339</v>
      </c>
      <c r="G4904" s="4">
        <v>45102</v>
      </c>
      <c r="H4904" s="4">
        <v>45102</v>
      </c>
      <c r="I4904">
        <v>0.76100000000000001</v>
      </c>
      <c r="J4904" s="4">
        <v>310134269.68000001</v>
      </c>
      <c r="K4904" s="12">
        <v>6876.2864103587426</v>
      </c>
      <c r="L4904" s="12">
        <v>6876.2864103587426</v>
      </c>
      <c r="M4904">
        <v>1.25</v>
      </c>
      <c r="N4904">
        <v>0.375</v>
      </c>
    </row>
    <row r="4905" spans="1:14" x14ac:dyDescent="0.3">
      <c r="A4905">
        <v>431395</v>
      </c>
      <c r="B4905">
        <v>4313953</v>
      </c>
      <c r="C4905" t="s">
        <v>4704</v>
      </c>
      <c r="D4905" t="s">
        <v>4421</v>
      </c>
      <c r="E4905" t="s">
        <v>5336</v>
      </c>
      <c r="F4905" t="s">
        <v>5339</v>
      </c>
      <c r="G4905" s="4">
        <v>10443</v>
      </c>
      <c r="H4905" s="4">
        <v>10443</v>
      </c>
      <c r="I4905">
        <v>0.66100000000000003</v>
      </c>
      <c r="J4905" s="4">
        <v>81170724.120000005</v>
      </c>
      <c r="K4905" s="12">
        <v>7772.7400287273776</v>
      </c>
      <c r="L4905" s="12">
        <v>7772.7400287273776</v>
      </c>
      <c r="N4905">
        <v>0.125</v>
      </c>
    </row>
    <row r="4906" spans="1:14" x14ac:dyDescent="0.3">
      <c r="A4906">
        <v>431400</v>
      </c>
      <c r="B4906">
        <v>4314001</v>
      </c>
      <c r="C4906" t="s">
        <v>4705</v>
      </c>
      <c r="D4906" t="s">
        <v>4421</v>
      </c>
      <c r="E4906" t="s">
        <v>5336</v>
      </c>
      <c r="F4906" t="s">
        <v>5339</v>
      </c>
      <c r="G4906" s="4">
        <v>7362</v>
      </c>
      <c r="H4906" s="4">
        <v>7362</v>
      </c>
      <c r="I4906">
        <v>0.77300000000000002</v>
      </c>
      <c r="J4906" s="4">
        <v>69163863.189999998</v>
      </c>
      <c r="K4906" s="12">
        <v>9394.711109752785</v>
      </c>
      <c r="L4906" s="12">
        <v>9394.711109752785</v>
      </c>
      <c r="N4906">
        <v>0</v>
      </c>
    </row>
    <row r="4907" spans="1:14" x14ac:dyDescent="0.3">
      <c r="A4907">
        <v>431402</v>
      </c>
      <c r="B4907">
        <v>4314027</v>
      </c>
      <c r="C4907" t="s">
        <v>4706</v>
      </c>
      <c r="D4907" t="s">
        <v>4421</v>
      </c>
      <c r="E4907" t="s">
        <v>5336</v>
      </c>
      <c r="F4907" t="s">
        <v>5339</v>
      </c>
      <c r="G4907" s="4">
        <v>6627</v>
      </c>
      <c r="H4907" s="4">
        <v>6627</v>
      </c>
      <c r="I4907">
        <v>0.67600000000000005</v>
      </c>
      <c r="J4907" s="4">
        <v>50422025.359999999</v>
      </c>
      <c r="K4907" s="12">
        <v>7608.5748242040136</v>
      </c>
      <c r="L4907" s="12">
        <v>7608.5748242040136</v>
      </c>
      <c r="M4907">
        <v>0.91666666666666674</v>
      </c>
      <c r="N4907">
        <v>0.25</v>
      </c>
    </row>
    <row r="4908" spans="1:14" x14ac:dyDescent="0.3">
      <c r="A4908">
        <v>431403</v>
      </c>
      <c r="B4908">
        <v>4314035</v>
      </c>
      <c r="C4908" t="s">
        <v>4707</v>
      </c>
      <c r="D4908" t="s">
        <v>4421</v>
      </c>
      <c r="E4908" t="s">
        <v>5336</v>
      </c>
      <c r="F4908" t="s">
        <v>5339</v>
      </c>
      <c r="G4908" s="4">
        <v>4441</v>
      </c>
      <c r="H4908" s="4">
        <v>4441</v>
      </c>
      <c r="I4908">
        <v>0.749</v>
      </c>
      <c r="J4908" s="4">
        <v>51777729.369999997</v>
      </c>
      <c r="K4908" s="12">
        <v>11659.024852510694</v>
      </c>
      <c r="L4908" s="12">
        <v>11659.024852510694</v>
      </c>
      <c r="N4908">
        <v>0</v>
      </c>
    </row>
    <row r="4909" spans="1:14" x14ac:dyDescent="0.3">
      <c r="A4909">
        <v>431405</v>
      </c>
      <c r="B4909">
        <v>4314050</v>
      </c>
      <c r="C4909" t="s">
        <v>4708</v>
      </c>
      <c r="D4909" t="s">
        <v>4421</v>
      </c>
      <c r="E4909" t="s">
        <v>5336</v>
      </c>
      <c r="F4909" t="s">
        <v>5339</v>
      </c>
      <c r="G4909" s="4">
        <v>53569</v>
      </c>
      <c r="H4909" s="4">
        <v>53569</v>
      </c>
      <c r="I4909">
        <v>0.70399999999999996</v>
      </c>
      <c r="J4909" s="4">
        <v>282962552.35000002</v>
      </c>
      <c r="K4909" s="12">
        <v>5282.2071039220446</v>
      </c>
      <c r="L4909" s="12">
        <v>5282.2071039220446</v>
      </c>
      <c r="M4909">
        <v>1.5</v>
      </c>
      <c r="N4909">
        <v>0.25</v>
      </c>
    </row>
    <row r="4910" spans="1:14" x14ac:dyDescent="0.3">
      <c r="A4910">
        <v>431406</v>
      </c>
      <c r="B4910">
        <v>4314068</v>
      </c>
      <c r="C4910" t="s">
        <v>4709</v>
      </c>
      <c r="D4910" t="s">
        <v>4421</v>
      </c>
      <c r="E4910" t="s">
        <v>5336</v>
      </c>
      <c r="F4910" t="s">
        <v>5339</v>
      </c>
      <c r="G4910" s="4">
        <v>4024</v>
      </c>
      <c r="H4910" s="4">
        <v>4024</v>
      </c>
      <c r="I4910">
        <v>0.622</v>
      </c>
      <c r="J4910" s="4">
        <v>43439208.539999999</v>
      </c>
      <c r="K4910" s="12">
        <v>10795.03194333996</v>
      </c>
      <c r="L4910" s="12">
        <v>10795.03194333996</v>
      </c>
      <c r="N4910">
        <v>0.125</v>
      </c>
    </row>
    <row r="4911" spans="1:14" x14ac:dyDescent="0.3">
      <c r="A4911">
        <v>431407</v>
      </c>
      <c r="B4911">
        <v>4314076</v>
      </c>
      <c r="C4911" t="s">
        <v>4710</v>
      </c>
      <c r="D4911" t="s">
        <v>4421</v>
      </c>
      <c r="E4911" t="s">
        <v>5336</v>
      </c>
      <c r="F4911" t="s">
        <v>5339</v>
      </c>
      <c r="G4911" s="4">
        <v>6155</v>
      </c>
      <c r="H4911" s="4">
        <v>6155</v>
      </c>
      <c r="I4911">
        <v>0.69799999999999995</v>
      </c>
      <c r="J4911" s="4">
        <v>48894853.759999998</v>
      </c>
      <c r="K4911" s="12">
        <v>7943.9242502030866</v>
      </c>
      <c r="L4911" s="12">
        <v>7943.9242502030866</v>
      </c>
      <c r="N4911">
        <v>0.125</v>
      </c>
    </row>
    <row r="4912" spans="1:14" x14ac:dyDescent="0.3">
      <c r="A4912">
        <v>431410</v>
      </c>
      <c r="B4912">
        <v>4314100</v>
      </c>
      <c r="C4912" t="s">
        <v>4711</v>
      </c>
      <c r="D4912" t="s">
        <v>4421</v>
      </c>
      <c r="E4912" t="s">
        <v>5336</v>
      </c>
      <c r="F4912" t="s">
        <v>5339</v>
      </c>
      <c r="G4912" s="4">
        <v>214811</v>
      </c>
      <c r="H4912" s="4">
        <v>200000</v>
      </c>
      <c r="I4912">
        <v>0.77600000000000002</v>
      </c>
      <c r="J4912" s="4">
        <v>1146052326.97</v>
      </c>
      <c r="K4912" s="12">
        <v>5730.2616348500005</v>
      </c>
      <c r="L4912" s="12">
        <v>5730.2616348500005</v>
      </c>
      <c r="M4912">
        <v>2</v>
      </c>
      <c r="N4912">
        <v>0.375</v>
      </c>
    </row>
    <row r="4913" spans="1:14" x14ac:dyDescent="0.3">
      <c r="A4913">
        <v>431413</v>
      </c>
      <c r="B4913">
        <v>4314134</v>
      </c>
      <c r="C4913" t="s">
        <v>4712</v>
      </c>
      <c r="D4913" t="s">
        <v>4421</v>
      </c>
      <c r="E4913" t="s">
        <v>5336</v>
      </c>
      <c r="F4913" t="s">
        <v>5339</v>
      </c>
      <c r="G4913" s="4">
        <v>2188</v>
      </c>
      <c r="H4913" s="4">
        <v>2188</v>
      </c>
      <c r="I4913">
        <v>0.71</v>
      </c>
      <c r="J4913" s="4">
        <v>32120304.440000001</v>
      </c>
      <c r="K4913" s="12">
        <v>14680.212266910421</v>
      </c>
      <c r="L4913" s="12">
        <v>14680.212266910421</v>
      </c>
      <c r="M4913">
        <v>1.5</v>
      </c>
      <c r="N4913">
        <v>0.5</v>
      </c>
    </row>
    <row r="4914" spans="1:14" x14ac:dyDescent="0.3">
      <c r="A4914">
        <v>431415</v>
      </c>
      <c r="B4914">
        <v>4314159</v>
      </c>
      <c r="C4914" t="s">
        <v>4713</v>
      </c>
      <c r="D4914" t="s">
        <v>4421</v>
      </c>
      <c r="E4914" t="s">
        <v>5336</v>
      </c>
      <c r="F4914" t="s">
        <v>5339</v>
      </c>
      <c r="G4914" s="4">
        <v>8146</v>
      </c>
      <c r="H4914" s="4">
        <v>8146</v>
      </c>
      <c r="I4914">
        <v>0.68300000000000005</v>
      </c>
      <c r="J4914" s="4">
        <v>51334365.140000001</v>
      </c>
      <c r="K4914" s="12">
        <v>6301.7880112938865</v>
      </c>
      <c r="L4914" s="12">
        <v>6301.7880112938865</v>
      </c>
      <c r="N4914">
        <v>0</v>
      </c>
    </row>
    <row r="4915" spans="1:14" x14ac:dyDescent="0.3">
      <c r="A4915">
        <v>431417</v>
      </c>
      <c r="B4915">
        <v>4314175</v>
      </c>
      <c r="C4915" t="s">
        <v>4714</v>
      </c>
      <c r="D4915" t="s">
        <v>4421</v>
      </c>
      <c r="E4915" t="s">
        <v>5336</v>
      </c>
      <c r="F4915" t="s">
        <v>5339</v>
      </c>
      <c r="G4915" s="4">
        <v>2099</v>
      </c>
      <c r="H4915" s="4">
        <v>2099</v>
      </c>
      <c r="I4915">
        <v>0.64</v>
      </c>
      <c r="J4915" s="4">
        <v>47026438.409999996</v>
      </c>
      <c r="K4915" s="12">
        <v>22404.210771796093</v>
      </c>
      <c r="L4915" s="12">
        <v>14712.97</v>
      </c>
      <c r="N4915">
        <v>0</v>
      </c>
    </row>
    <row r="4916" spans="1:14" x14ac:dyDescent="0.3">
      <c r="A4916">
        <v>431420</v>
      </c>
      <c r="B4916">
        <v>4314209</v>
      </c>
      <c r="C4916" t="s">
        <v>4715</v>
      </c>
      <c r="D4916" t="s">
        <v>4421</v>
      </c>
      <c r="E4916" t="s">
        <v>5336</v>
      </c>
      <c r="F4916" t="s">
        <v>5339</v>
      </c>
      <c r="G4916" s="4">
        <v>7631</v>
      </c>
      <c r="H4916" s="4">
        <v>7631</v>
      </c>
      <c r="I4916">
        <v>0.67800000000000005</v>
      </c>
      <c r="J4916" s="4">
        <v>46765654.899999999</v>
      </c>
      <c r="K4916" s="12">
        <v>6128.3783121478182</v>
      </c>
      <c r="L4916" s="12">
        <v>6128.3783121478182</v>
      </c>
      <c r="N4916">
        <v>0.25</v>
      </c>
    </row>
    <row r="4917" spans="1:14" x14ac:dyDescent="0.3">
      <c r="A4917">
        <v>431430</v>
      </c>
      <c r="B4917">
        <v>4314308</v>
      </c>
      <c r="C4917" t="s">
        <v>4716</v>
      </c>
      <c r="D4917" t="s">
        <v>4421</v>
      </c>
      <c r="E4917" t="s">
        <v>5336</v>
      </c>
      <c r="F4917" t="s">
        <v>5339</v>
      </c>
      <c r="G4917" s="4">
        <v>3817</v>
      </c>
      <c r="H4917" s="4">
        <v>3817</v>
      </c>
      <c r="I4917">
        <v>0.74099999999999999</v>
      </c>
      <c r="J4917" s="4">
        <v>47995597.409999996</v>
      </c>
      <c r="K4917" s="12">
        <v>12574.167516374115</v>
      </c>
      <c r="L4917" s="12">
        <v>12574.167516374115</v>
      </c>
      <c r="N4917">
        <v>0</v>
      </c>
    </row>
    <row r="4918" spans="1:14" x14ac:dyDescent="0.3">
      <c r="A4918">
        <v>431440</v>
      </c>
      <c r="B4918">
        <v>4314407</v>
      </c>
      <c r="C4918" t="s">
        <v>4717</v>
      </c>
      <c r="D4918" t="s">
        <v>4421</v>
      </c>
      <c r="E4918" t="s">
        <v>5336</v>
      </c>
      <c r="F4918" t="s">
        <v>5339</v>
      </c>
      <c r="G4918" s="4">
        <v>336150</v>
      </c>
      <c r="H4918" s="4">
        <v>200000</v>
      </c>
      <c r="I4918">
        <v>0.73899999999999999</v>
      </c>
      <c r="J4918" s="4">
        <v>1772900513.8399999</v>
      </c>
      <c r="K4918" s="12">
        <v>8864.5025691999999</v>
      </c>
      <c r="L4918" s="12">
        <v>8864.5025691999999</v>
      </c>
      <c r="M4918">
        <v>1.083333333333333</v>
      </c>
      <c r="N4918">
        <v>0.625</v>
      </c>
    </row>
    <row r="4919" spans="1:14" x14ac:dyDescent="0.3">
      <c r="A4919">
        <v>431442</v>
      </c>
      <c r="B4919">
        <v>4314423</v>
      </c>
      <c r="C4919" t="s">
        <v>4718</v>
      </c>
      <c r="D4919" t="s">
        <v>4421</v>
      </c>
      <c r="E4919" t="s">
        <v>5336</v>
      </c>
      <c r="F4919" t="s">
        <v>5339</v>
      </c>
      <c r="G4919" s="4">
        <v>5473</v>
      </c>
      <c r="H4919" s="4">
        <v>5473</v>
      </c>
      <c r="I4919">
        <v>0.75800000000000001</v>
      </c>
      <c r="J4919" s="4">
        <v>49411350.880000003</v>
      </c>
      <c r="K4919" s="12">
        <v>9028.2022437420073</v>
      </c>
      <c r="L4919" s="12">
        <v>9028.2022437420073</v>
      </c>
      <c r="N4919">
        <v>0.125</v>
      </c>
    </row>
    <row r="4920" spans="1:14" x14ac:dyDescent="0.3">
      <c r="A4920">
        <v>431445</v>
      </c>
      <c r="B4920">
        <v>4314456</v>
      </c>
      <c r="C4920" t="s">
        <v>4719</v>
      </c>
      <c r="D4920" t="s">
        <v>4421</v>
      </c>
      <c r="E4920" t="s">
        <v>5336</v>
      </c>
      <c r="F4920" t="s">
        <v>5339</v>
      </c>
      <c r="G4920" s="4">
        <v>3039</v>
      </c>
      <c r="H4920" s="4">
        <v>3039</v>
      </c>
      <c r="I4920">
        <v>0.72</v>
      </c>
      <c r="J4920" s="4">
        <v>45982933.359999999</v>
      </c>
      <c r="K4920" s="12">
        <v>15130.94220467259</v>
      </c>
      <c r="L4920" s="12">
        <v>14712.97</v>
      </c>
      <c r="N4920">
        <v>0.125</v>
      </c>
    </row>
    <row r="4921" spans="1:14" x14ac:dyDescent="0.3">
      <c r="A4921">
        <v>431446</v>
      </c>
      <c r="B4921">
        <v>4314464</v>
      </c>
      <c r="C4921" t="s">
        <v>4720</v>
      </c>
      <c r="D4921" t="s">
        <v>4421</v>
      </c>
      <c r="E4921" t="s">
        <v>5336</v>
      </c>
      <c r="F4921" t="s">
        <v>5339</v>
      </c>
      <c r="G4921" s="4">
        <v>2300</v>
      </c>
      <c r="H4921" s="4">
        <v>2300</v>
      </c>
      <c r="I4921">
        <v>0.65</v>
      </c>
      <c r="J4921" s="4">
        <v>46749389.340000004</v>
      </c>
      <c r="K4921" s="12">
        <v>20325.821452173914</v>
      </c>
      <c r="L4921" s="12">
        <v>14712.97</v>
      </c>
      <c r="N4921">
        <v>0</v>
      </c>
    </row>
    <row r="4922" spans="1:14" x14ac:dyDescent="0.3">
      <c r="A4922">
        <v>431447</v>
      </c>
      <c r="B4922">
        <v>4314472</v>
      </c>
      <c r="C4922" t="s">
        <v>4721</v>
      </c>
      <c r="D4922" t="s">
        <v>4421</v>
      </c>
      <c r="E4922" t="s">
        <v>5336</v>
      </c>
      <c r="F4922" t="s">
        <v>5339</v>
      </c>
      <c r="G4922" s="4">
        <v>3861</v>
      </c>
      <c r="H4922" s="4">
        <v>3861</v>
      </c>
      <c r="I4922">
        <v>0.67800000000000005</v>
      </c>
      <c r="J4922" s="4">
        <v>57487627.159999996</v>
      </c>
      <c r="K4922" s="12">
        <v>14889.310323750324</v>
      </c>
      <c r="L4922" s="12">
        <v>14712.97</v>
      </c>
      <c r="N4922">
        <v>0</v>
      </c>
    </row>
    <row r="4923" spans="1:14" x14ac:dyDescent="0.3">
      <c r="A4923">
        <v>431449</v>
      </c>
      <c r="B4923">
        <v>4314498</v>
      </c>
      <c r="C4923" t="s">
        <v>4722</v>
      </c>
      <c r="D4923" t="s">
        <v>4421</v>
      </c>
      <c r="E4923" t="s">
        <v>5336</v>
      </c>
      <c r="F4923" t="s">
        <v>5339</v>
      </c>
      <c r="G4923" s="4">
        <v>4638</v>
      </c>
      <c r="H4923" s="4">
        <v>4638</v>
      </c>
      <c r="I4923">
        <v>0.71</v>
      </c>
      <c r="J4923" s="4">
        <v>40268341.049999997</v>
      </c>
      <c r="K4923" s="12">
        <v>8682.2641332470885</v>
      </c>
      <c r="L4923" s="12">
        <v>8682.2641332470885</v>
      </c>
      <c r="N4923">
        <v>0.125</v>
      </c>
    </row>
    <row r="4924" spans="1:14" x14ac:dyDescent="0.3">
      <c r="A4924">
        <v>431450</v>
      </c>
      <c r="B4924">
        <v>4314506</v>
      </c>
      <c r="C4924" t="s">
        <v>4723</v>
      </c>
      <c r="D4924" t="s">
        <v>4421</v>
      </c>
      <c r="E4924" t="s">
        <v>5336</v>
      </c>
      <c r="F4924" t="s">
        <v>5339</v>
      </c>
      <c r="G4924" s="4">
        <v>11395</v>
      </c>
      <c r="H4924" s="4">
        <v>11395</v>
      </c>
      <c r="I4924">
        <v>0.66100000000000003</v>
      </c>
      <c r="J4924" s="4">
        <v>80833523.859999999</v>
      </c>
      <c r="K4924" s="12">
        <v>7093.7712909170687</v>
      </c>
      <c r="L4924" s="12">
        <v>7093.7712909170687</v>
      </c>
      <c r="N4924">
        <v>0</v>
      </c>
    </row>
    <row r="4925" spans="1:14" x14ac:dyDescent="0.3">
      <c r="A4925">
        <v>431454</v>
      </c>
      <c r="B4925">
        <v>4314548</v>
      </c>
      <c r="C4925" t="s">
        <v>4724</v>
      </c>
      <c r="D4925" t="s">
        <v>4421</v>
      </c>
      <c r="E4925" t="s">
        <v>5337</v>
      </c>
      <c r="F4925" t="s">
        <v>5339</v>
      </c>
      <c r="G4925" s="4">
        <v>2785</v>
      </c>
      <c r="H4925" s="4">
        <v>2785</v>
      </c>
      <c r="I4925">
        <v>0.77800000000000002</v>
      </c>
      <c r="J4925" s="4">
        <v>34679822.119999997</v>
      </c>
      <c r="K4925" s="12">
        <v>12452.359827648113</v>
      </c>
      <c r="L4925" s="12">
        <v>12452.359827648113</v>
      </c>
      <c r="N4925">
        <v>0</v>
      </c>
    </row>
    <row r="4926" spans="1:14" x14ac:dyDescent="0.3">
      <c r="A4926">
        <v>431455</v>
      </c>
      <c r="B4926">
        <v>4314555</v>
      </c>
      <c r="C4926" t="s">
        <v>4725</v>
      </c>
      <c r="D4926" t="s">
        <v>4421</v>
      </c>
      <c r="E4926" t="s">
        <v>5336</v>
      </c>
      <c r="F4926" t="s">
        <v>5339</v>
      </c>
      <c r="G4926" s="4">
        <v>2255</v>
      </c>
      <c r="H4926" s="4">
        <v>2255</v>
      </c>
      <c r="I4926">
        <v>0.66900000000000004</v>
      </c>
      <c r="J4926" s="4">
        <v>32774187.940000001</v>
      </c>
      <c r="K4926" s="12">
        <v>14534.007955654102</v>
      </c>
      <c r="L4926" s="12">
        <v>14534.007955654102</v>
      </c>
      <c r="N4926">
        <v>0.125</v>
      </c>
    </row>
    <row r="4927" spans="1:14" x14ac:dyDescent="0.3">
      <c r="A4927">
        <v>431460</v>
      </c>
      <c r="B4927">
        <v>4314605</v>
      </c>
      <c r="C4927" t="s">
        <v>4726</v>
      </c>
      <c r="D4927" t="s">
        <v>4421</v>
      </c>
      <c r="E4927" t="s">
        <v>5336</v>
      </c>
      <c r="F4927" t="s">
        <v>5339</v>
      </c>
      <c r="G4927" s="4">
        <v>17770</v>
      </c>
      <c r="H4927" s="4">
        <v>17770</v>
      </c>
      <c r="I4927">
        <v>0.65800000000000003</v>
      </c>
      <c r="J4927" s="4">
        <v>105616916.38</v>
      </c>
      <c r="K4927" s="12">
        <v>5943.55185030951</v>
      </c>
      <c r="L4927" s="12">
        <v>5943.55185030951</v>
      </c>
      <c r="N4927">
        <v>0.25</v>
      </c>
    </row>
    <row r="4928" spans="1:14" x14ac:dyDescent="0.3">
      <c r="A4928">
        <v>431470</v>
      </c>
      <c r="B4928">
        <v>4314704</v>
      </c>
      <c r="C4928" t="s">
        <v>2078</v>
      </c>
      <c r="D4928" t="s">
        <v>4421</v>
      </c>
      <c r="E4928" t="s">
        <v>5336</v>
      </c>
      <c r="F4928" t="s">
        <v>5339</v>
      </c>
      <c r="G4928" s="4">
        <v>10624</v>
      </c>
      <c r="H4928" s="4">
        <v>10624</v>
      </c>
      <c r="I4928">
        <v>0.68700000000000006</v>
      </c>
      <c r="J4928" s="4">
        <v>61935492.969999999</v>
      </c>
      <c r="K4928" s="12">
        <v>5829.7715521460841</v>
      </c>
      <c r="L4928" s="12">
        <v>5829.7715521460841</v>
      </c>
      <c r="N4928">
        <v>0.375</v>
      </c>
    </row>
    <row r="4929" spans="1:14" x14ac:dyDescent="0.3">
      <c r="A4929">
        <v>431475</v>
      </c>
      <c r="B4929">
        <v>4314753</v>
      </c>
      <c r="C4929" t="s">
        <v>4727</v>
      </c>
      <c r="D4929" t="s">
        <v>4421</v>
      </c>
      <c r="E4929" t="s">
        <v>5336</v>
      </c>
      <c r="F4929" t="s">
        <v>5339</v>
      </c>
      <c r="G4929" s="4">
        <v>2224</v>
      </c>
      <c r="H4929" s="4">
        <v>2224</v>
      </c>
      <c r="I4929">
        <v>0.74399999999999999</v>
      </c>
      <c r="J4929" s="4">
        <v>33161019.18</v>
      </c>
      <c r="K4929" s="12">
        <v>14910.530206834532</v>
      </c>
      <c r="L4929" s="12">
        <v>14712.97</v>
      </c>
      <c r="N4929">
        <v>0</v>
      </c>
    </row>
    <row r="4930" spans="1:14" x14ac:dyDescent="0.3">
      <c r="A4930">
        <v>431477</v>
      </c>
      <c r="B4930">
        <v>4314779</v>
      </c>
      <c r="C4930" t="s">
        <v>4728</v>
      </c>
      <c r="D4930" t="s">
        <v>4421</v>
      </c>
      <c r="E4930" t="s">
        <v>5336</v>
      </c>
      <c r="F4930" t="s">
        <v>5339</v>
      </c>
      <c r="G4930" s="4">
        <v>3345</v>
      </c>
      <c r="H4930" s="4">
        <v>3345</v>
      </c>
      <c r="I4930">
        <v>0.72499999999999998</v>
      </c>
      <c r="J4930" s="4">
        <v>50363960.899999999</v>
      </c>
      <c r="K4930" s="12">
        <v>15056.490553064275</v>
      </c>
      <c r="L4930" s="12">
        <v>14712.97</v>
      </c>
      <c r="N4930">
        <v>0.375</v>
      </c>
    </row>
    <row r="4931" spans="1:14" x14ac:dyDescent="0.3">
      <c r="A4931">
        <v>431478</v>
      </c>
      <c r="B4931">
        <v>4314787</v>
      </c>
      <c r="C4931" t="s">
        <v>4729</v>
      </c>
      <c r="D4931" t="s">
        <v>4421</v>
      </c>
      <c r="E4931" t="s">
        <v>5336</v>
      </c>
      <c r="F4931" t="s">
        <v>5339</v>
      </c>
      <c r="G4931" s="4">
        <v>1602</v>
      </c>
      <c r="H4931" s="4">
        <v>1602</v>
      </c>
      <c r="I4931">
        <v>0.72499999999999998</v>
      </c>
      <c r="J4931" s="4">
        <v>33508615.059999999</v>
      </c>
      <c r="K4931" s="12">
        <v>20916.738489388263</v>
      </c>
      <c r="L4931" s="12">
        <v>14712.97</v>
      </c>
      <c r="N4931">
        <v>0</v>
      </c>
    </row>
    <row r="4932" spans="1:14" x14ac:dyDescent="0.3">
      <c r="A4932">
        <v>431480</v>
      </c>
      <c r="B4932">
        <v>4314803</v>
      </c>
      <c r="C4932" t="s">
        <v>4730</v>
      </c>
      <c r="D4932" t="s">
        <v>4421</v>
      </c>
      <c r="E4932" t="s">
        <v>5336</v>
      </c>
      <c r="F4932" t="s">
        <v>5339</v>
      </c>
      <c r="G4932" s="4">
        <v>35273</v>
      </c>
      <c r="H4932" s="4">
        <v>35273</v>
      </c>
      <c r="I4932">
        <v>0.71299999999999997</v>
      </c>
      <c r="J4932" s="4">
        <v>216266826.09999999</v>
      </c>
      <c r="K4932" s="12">
        <v>6131.2285912737789</v>
      </c>
      <c r="L4932" s="12">
        <v>6131.2285912737789</v>
      </c>
      <c r="N4932">
        <v>0.125</v>
      </c>
    </row>
    <row r="4933" spans="1:14" x14ac:dyDescent="0.3">
      <c r="A4933">
        <v>431490</v>
      </c>
      <c r="B4933">
        <v>4314902</v>
      </c>
      <c r="C4933" t="s">
        <v>4731</v>
      </c>
      <c r="D4933" t="s">
        <v>4421</v>
      </c>
      <c r="E4933" t="s">
        <v>5336</v>
      </c>
      <c r="F4933" t="s">
        <v>5340</v>
      </c>
      <c r="G4933" s="4">
        <v>1388794</v>
      </c>
      <c r="H4933" s="4">
        <v>200000</v>
      </c>
      <c r="I4933">
        <v>0.80500000000000005</v>
      </c>
      <c r="J4933" s="4">
        <v>10178291001.139999</v>
      </c>
      <c r="K4933" s="12">
        <v>50891.455005699994</v>
      </c>
      <c r="L4933" s="12">
        <v>14712.97</v>
      </c>
      <c r="M4933">
        <v>2</v>
      </c>
      <c r="N4933">
        <v>0.375</v>
      </c>
    </row>
    <row r="4934" spans="1:14" x14ac:dyDescent="0.3">
      <c r="A4934">
        <v>431500</v>
      </c>
      <c r="B4934">
        <v>4315008</v>
      </c>
      <c r="C4934" t="s">
        <v>4732</v>
      </c>
      <c r="D4934" t="s">
        <v>4421</v>
      </c>
      <c r="E4934" t="s">
        <v>5336</v>
      </c>
      <c r="F4934" t="s">
        <v>5339</v>
      </c>
      <c r="G4934" s="4">
        <v>4414</v>
      </c>
      <c r="H4934" s="4">
        <v>4414</v>
      </c>
      <c r="I4934">
        <v>0.69299999999999995</v>
      </c>
      <c r="J4934" s="4">
        <v>37145370.939999998</v>
      </c>
      <c r="K4934" s="12">
        <v>8415.3536338921604</v>
      </c>
      <c r="L4934" s="12">
        <v>8415.3536338921604</v>
      </c>
      <c r="N4934">
        <v>0</v>
      </c>
    </row>
    <row r="4935" spans="1:14" x14ac:dyDescent="0.3">
      <c r="A4935">
        <v>431505</v>
      </c>
      <c r="B4935">
        <v>4315057</v>
      </c>
      <c r="C4935" t="s">
        <v>4733</v>
      </c>
      <c r="D4935" t="s">
        <v>4421</v>
      </c>
      <c r="E4935" t="s">
        <v>5336</v>
      </c>
      <c r="F4935" t="s">
        <v>5339</v>
      </c>
      <c r="G4935" s="4">
        <v>2173</v>
      </c>
      <c r="H4935" s="4">
        <v>2173</v>
      </c>
      <c r="I4935">
        <v>0.69799999999999995</v>
      </c>
      <c r="J4935" s="4">
        <v>32199957.440000001</v>
      </c>
      <c r="K4935" s="12">
        <v>14818.204068108605</v>
      </c>
      <c r="L4935" s="12">
        <v>14712.97</v>
      </c>
      <c r="N4935">
        <v>0</v>
      </c>
    </row>
    <row r="4936" spans="1:14" x14ac:dyDescent="0.3">
      <c r="A4936">
        <v>431507</v>
      </c>
      <c r="B4936">
        <v>4315073</v>
      </c>
      <c r="C4936" t="s">
        <v>4734</v>
      </c>
      <c r="D4936" t="s">
        <v>4421</v>
      </c>
      <c r="E4936" t="s">
        <v>5336</v>
      </c>
      <c r="F4936" t="s">
        <v>5339</v>
      </c>
      <c r="G4936" s="4">
        <v>1582</v>
      </c>
      <c r="H4936" s="4">
        <v>1582</v>
      </c>
      <c r="I4936">
        <v>0.69</v>
      </c>
      <c r="J4936" s="4">
        <v>31917609.780000001</v>
      </c>
      <c r="K4936" s="12">
        <v>20175.480265486727</v>
      </c>
      <c r="L4936" s="12">
        <v>14712.97</v>
      </c>
      <c r="N4936">
        <v>0.125</v>
      </c>
    </row>
    <row r="4937" spans="1:14" x14ac:dyDescent="0.3">
      <c r="A4937">
        <v>431510</v>
      </c>
      <c r="B4937">
        <v>4315107</v>
      </c>
      <c r="C4937" t="s">
        <v>4735</v>
      </c>
      <c r="D4937" t="s">
        <v>4421</v>
      </c>
      <c r="E4937" t="s">
        <v>5336</v>
      </c>
      <c r="F4937" t="s">
        <v>5339</v>
      </c>
      <c r="G4937" s="4">
        <v>10127</v>
      </c>
      <c r="H4937" s="4">
        <v>10127</v>
      </c>
      <c r="I4937">
        <v>0.72299999999999998</v>
      </c>
      <c r="J4937" s="4">
        <v>70630432.269999996</v>
      </c>
      <c r="K4937" s="12">
        <v>6974.4674898785424</v>
      </c>
      <c r="L4937" s="12">
        <v>6974.4674898785424</v>
      </c>
      <c r="N4937">
        <v>0.125</v>
      </c>
    </row>
    <row r="4938" spans="1:14" x14ac:dyDescent="0.3">
      <c r="A4938">
        <v>431513</v>
      </c>
      <c r="B4938">
        <v>4315131</v>
      </c>
      <c r="C4938" t="s">
        <v>4736</v>
      </c>
      <c r="D4938" t="s">
        <v>4421</v>
      </c>
      <c r="E4938" t="s">
        <v>5336</v>
      </c>
      <c r="F4938" t="s">
        <v>5339</v>
      </c>
      <c r="G4938" s="4">
        <v>1771</v>
      </c>
      <c r="H4938" s="4">
        <v>1771</v>
      </c>
      <c r="I4938">
        <v>0.71499999999999997</v>
      </c>
      <c r="J4938" s="4">
        <v>31919963.050000001</v>
      </c>
      <c r="K4938" s="12">
        <v>18023.694551101074</v>
      </c>
      <c r="L4938" s="12">
        <v>14712.97</v>
      </c>
      <c r="N4938">
        <v>0.125</v>
      </c>
    </row>
    <row r="4939" spans="1:14" x14ac:dyDescent="0.3">
      <c r="A4939">
        <v>431514</v>
      </c>
      <c r="B4939">
        <v>4315149</v>
      </c>
      <c r="C4939" t="s">
        <v>4737</v>
      </c>
      <c r="D4939" t="s">
        <v>4421</v>
      </c>
      <c r="E4939" t="s">
        <v>5336</v>
      </c>
      <c r="F4939" t="s">
        <v>5339</v>
      </c>
      <c r="G4939" s="4">
        <v>3166</v>
      </c>
      <c r="H4939" s="4">
        <v>3166</v>
      </c>
      <c r="I4939">
        <v>0.75700000000000001</v>
      </c>
      <c r="J4939" s="4">
        <v>43010969.259999998</v>
      </c>
      <c r="K4939" s="12">
        <v>13585.271402400505</v>
      </c>
      <c r="L4939" s="12">
        <v>13585.271402400505</v>
      </c>
      <c r="N4939">
        <v>0.25</v>
      </c>
    </row>
    <row r="4940" spans="1:14" x14ac:dyDescent="0.3">
      <c r="A4940">
        <v>431515</v>
      </c>
      <c r="B4940">
        <v>4315156</v>
      </c>
      <c r="C4940" t="s">
        <v>4738</v>
      </c>
      <c r="D4940" t="s">
        <v>4421</v>
      </c>
      <c r="E4940" t="s">
        <v>5336</v>
      </c>
      <c r="F4940" t="s">
        <v>5339</v>
      </c>
      <c r="G4940" s="4">
        <v>5423</v>
      </c>
      <c r="H4940" s="4">
        <v>5423</v>
      </c>
      <c r="I4940">
        <v>0.68300000000000005</v>
      </c>
      <c r="J4940" s="4">
        <v>44808567.920000002</v>
      </c>
      <c r="K4940" s="12">
        <v>8262.6900092199885</v>
      </c>
      <c r="L4940" s="12">
        <v>8262.6900092199885</v>
      </c>
      <c r="M4940">
        <v>0.88888888888888873</v>
      </c>
      <c r="N4940">
        <v>0.375</v>
      </c>
    </row>
    <row r="4941" spans="1:14" x14ac:dyDescent="0.3">
      <c r="A4941">
        <v>431517</v>
      </c>
      <c r="B4941">
        <v>4315172</v>
      </c>
      <c r="C4941" t="s">
        <v>4739</v>
      </c>
      <c r="D4941" t="s">
        <v>4421</v>
      </c>
      <c r="E4941" t="s">
        <v>5336</v>
      </c>
      <c r="F4941" t="s">
        <v>5339</v>
      </c>
      <c r="G4941" s="4">
        <v>2070</v>
      </c>
      <c r="H4941" s="4">
        <v>2070</v>
      </c>
      <c r="I4941">
        <v>0.73299999999999998</v>
      </c>
      <c r="J4941" s="4">
        <v>32858650.109999999</v>
      </c>
      <c r="K4941" s="12">
        <v>15873.744014492753</v>
      </c>
      <c r="L4941" s="12">
        <v>14712.97</v>
      </c>
      <c r="N4941">
        <v>0.125</v>
      </c>
    </row>
    <row r="4942" spans="1:14" x14ac:dyDescent="0.3">
      <c r="A4942">
        <v>431520</v>
      </c>
      <c r="B4942">
        <v>4315206</v>
      </c>
      <c r="C4942" t="s">
        <v>4740</v>
      </c>
      <c r="D4942" t="s">
        <v>4421</v>
      </c>
      <c r="E4942" t="s">
        <v>5336</v>
      </c>
      <c r="F4942" t="s">
        <v>5339</v>
      </c>
      <c r="G4942" s="4">
        <v>3809</v>
      </c>
      <c r="H4942" s="4">
        <v>3809</v>
      </c>
      <c r="I4942">
        <v>0.71499999999999997</v>
      </c>
      <c r="J4942" s="4">
        <v>47306198.07</v>
      </c>
      <c r="K4942" s="12">
        <v>12419.584686269362</v>
      </c>
      <c r="L4942" s="12">
        <v>12419.584686269362</v>
      </c>
      <c r="N4942">
        <v>0.25</v>
      </c>
    </row>
    <row r="4943" spans="1:14" x14ac:dyDescent="0.3">
      <c r="A4943">
        <v>431530</v>
      </c>
      <c r="B4943">
        <v>4315305</v>
      </c>
      <c r="C4943" t="s">
        <v>4741</v>
      </c>
      <c r="D4943" t="s">
        <v>4421</v>
      </c>
      <c r="E4943" t="s">
        <v>5336</v>
      </c>
      <c r="F4943" t="s">
        <v>5339</v>
      </c>
      <c r="G4943" s="4">
        <v>23995</v>
      </c>
      <c r="H4943" s="4">
        <v>23995</v>
      </c>
      <c r="I4943">
        <v>0.70399999999999996</v>
      </c>
      <c r="J4943" s="4">
        <v>122108695.63</v>
      </c>
      <c r="K4943" s="12">
        <v>5088.9225101062721</v>
      </c>
      <c r="L4943" s="12">
        <v>5088.9225101062721</v>
      </c>
      <c r="N4943">
        <v>0.25</v>
      </c>
    </row>
    <row r="4944" spans="1:14" x14ac:dyDescent="0.3">
      <c r="A4944">
        <v>431531</v>
      </c>
      <c r="B4944">
        <v>4315313</v>
      </c>
      <c r="C4944" t="s">
        <v>4742</v>
      </c>
      <c r="D4944" t="s">
        <v>4421</v>
      </c>
      <c r="E4944" t="s">
        <v>5336</v>
      </c>
      <c r="F4944" t="s">
        <v>5339</v>
      </c>
      <c r="G4944" s="4">
        <v>1577</v>
      </c>
      <c r="H4944" s="4">
        <v>1577</v>
      </c>
      <c r="I4944">
        <v>0.68899999999999995</v>
      </c>
      <c r="J4944" s="4">
        <v>30714265.760000002</v>
      </c>
      <c r="K4944" s="12">
        <v>19476.389194673433</v>
      </c>
      <c r="L4944" s="12">
        <v>14712.97</v>
      </c>
      <c r="N4944">
        <v>0.125</v>
      </c>
    </row>
    <row r="4945" spans="1:14" x14ac:dyDescent="0.3">
      <c r="A4945">
        <v>431532</v>
      </c>
      <c r="B4945">
        <v>4315321</v>
      </c>
      <c r="C4945" t="s">
        <v>4743</v>
      </c>
      <c r="D4945" t="s">
        <v>4421</v>
      </c>
      <c r="E4945" t="s">
        <v>5336</v>
      </c>
      <c r="F4945" t="s">
        <v>5339</v>
      </c>
      <c r="G4945" s="4">
        <v>2553</v>
      </c>
      <c r="H4945" s="4">
        <v>2553</v>
      </c>
      <c r="I4945">
        <v>0.66500000000000004</v>
      </c>
      <c r="J4945" s="4">
        <v>36860630.170000002</v>
      </c>
      <c r="K4945" s="12">
        <v>14438.163012142579</v>
      </c>
      <c r="L4945" s="12">
        <v>14438.163012142579</v>
      </c>
      <c r="N4945">
        <v>0.125</v>
      </c>
    </row>
    <row r="4946" spans="1:14" x14ac:dyDescent="0.3">
      <c r="A4946">
        <v>431535</v>
      </c>
      <c r="B4946">
        <v>4315354</v>
      </c>
      <c r="C4946" t="s">
        <v>4744</v>
      </c>
      <c r="D4946" t="s">
        <v>4421</v>
      </c>
      <c r="E4946" t="s">
        <v>5336</v>
      </c>
      <c r="F4946" t="s">
        <v>5339</v>
      </c>
      <c r="G4946" s="4">
        <v>4003</v>
      </c>
      <c r="H4946" s="4">
        <v>4003</v>
      </c>
      <c r="I4946">
        <v>0.75600000000000001</v>
      </c>
      <c r="J4946" s="4">
        <v>48723168.549999997</v>
      </c>
      <c r="K4946" s="12">
        <v>12171.663389957532</v>
      </c>
      <c r="L4946" s="12">
        <v>12171.663389957532</v>
      </c>
      <c r="N4946">
        <v>0.125</v>
      </c>
    </row>
    <row r="4947" spans="1:14" x14ac:dyDescent="0.3">
      <c r="A4947">
        <v>431540</v>
      </c>
      <c r="B4947">
        <v>4315404</v>
      </c>
      <c r="C4947" t="s">
        <v>4745</v>
      </c>
      <c r="D4947" t="s">
        <v>4421</v>
      </c>
      <c r="E4947" t="s">
        <v>5336</v>
      </c>
      <c r="F4947" t="s">
        <v>5339</v>
      </c>
      <c r="G4947" s="4">
        <v>9931</v>
      </c>
      <c r="H4947" s="4">
        <v>9931</v>
      </c>
      <c r="I4947">
        <v>0.63100000000000001</v>
      </c>
      <c r="J4947" s="4">
        <v>58218571.859999999</v>
      </c>
      <c r="K4947" s="12">
        <v>5862.3071050246699</v>
      </c>
      <c r="L4947" s="12">
        <v>5862.3071050246699</v>
      </c>
      <c r="M4947">
        <v>0.30555555555555552</v>
      </c>
      <c r="N4947">
        <v>0.25</v>
      </c>
    </row>
    <row r="4948" spans="1:14" x14ac:dyDescent="0.3">
      <c r="A4948">
        <v>431545</v>
      </c>
      <c r="B4948">
        <v>4315453</v>
      </c>
      <c r="C4948" t="s">
        <v>4746</v>
      </c>
      <c r="D4948" t="s">
        <v>4421</v>
      </c>
      <c r="E4948" t="s">
        <v>5336</v>
      </c>
      <c r="F4948" t="s">
        <v>5339</v>
      </c>
      <c r="G4948" s="4">
        <v>1826</v>
      </c>
      <c r="H4948" s="4">
        <v>1826</v>
      </c>
      <c r="I4948">
        <v>0.73099999999999998</v>
      </c>
      <c r="J4948" s="4">
        <v>36388877.200000003</v>
      </c>
      <c r="K4948" s="12">
        <v>19928.191237677987</v>
      </c>
      <c r="L4948" s="12">
        <v>14712.97</v>
      </c>
      <c r="N4948">
        <v>0.125</v>
      </c>
    </row>
    <row r="4949" spans="1:14" x14ac:dyDescent="0.3">
      <c r="A4949">
        <v>431550</v>
      </c>
      <c r="B4949">
        <v>4315503</v>
      </c>
      <c r="C4949" t="s">
        <v>4747</v>
      </c>
      <c r="D4949" t="s">
        <v>4421</v>
      </c>
      <c r="E4949" t="s">
        <v>5336</v>
      </c>
      <c r="F4949" t="s">
        <v>5339</v>
      </c>
      <c r="G4949" s="4">
        <v>15205</v>
      </c>
      <c r="H4949" s="4">
        <v>15205</v>
      </c>
      <c r="I4949">
        <v>0.68300000000000005</v>
      </c>
      <c r="J4949" s="4">
        <v>109502483.58</v>
      </c>
      <c r="K4949" s="12">
        <v>7201.7417678395268</v>
      </c>
      <c r="L4949" s="12">
        <v>7201.7417678395268</v>
      </c>
      <c r="N4949">
        <v>0.125</v>
      </c>
    </row>
    <row r="4950" spans="1:14" x14ac:dyDescent="0.3">
      <c r="A4950">
        <v>431555</v>
      </c>
      <c r="B4950">
        <v>4315552</v>
      </c>
      <c r="C4950" t="s">
        <v>4748</v>
      </c>
      <c r="D4950" t="s">
        <v>4421</v>
      </c>
      <c r="E4950" t="s">
        <v>5336</v>
      </c>
      <c r="F4950" t="s">
        <v>5339</v>
      </c>
      <c r="G4950" s="4">
        <v>2866</v>
      </c>
      <c r="H4950" s="4">
        <v>2866</v>
      </c>
      <c r="I4950">
        <v>0.65600000000000003</v>
      </c>
      <c r="J4950" s="4">
        <v>39900626.310000002</v>
      </c>
      <c r="K4950" s="12">
        <v>13922.060819958131</v>
      </c>
      <c r="L4950" s="12">
        <v>13922.060819958131</v>
      </c>
      <c r="N4950">
        <v>0</v>
      </c>
    </row>
    <row r="4951" spans="1:14" x14ac:dyDescent="0.3">
      <c r="A4951">
        <v>431560</v>
      </c>
      <c r="B4951">
        <v>4315602</v>
      </c>
      <c r="C4951" t="s">
        <v>4749</v>
      </c>
      <c r="D4951" t="s">
        <v>4421</v>
      </c>
      <c r="E4951" t="s">
        <v>5336</v>
      </c>
      <c r="F4951" t="s">
        <v>5339</v>
      </c>
      <c r="G4951" s="4">
        <v>198935</v>
      </c>
      <c r="H4951" s="4">
        <v>198935</v>
      </c>
      <c r="I4951">
        <v>0.74399999999999999</v>
      </c>
      <c r="J4951" s="4">
        <v>1238573715.0599999</v>
      </c>
      <c r="K4951" s="12">
        <v>6226.0221432126073</v>
      </c>
      <c r="L4951" s="12">
        <v>6226.0221432126073</v>
      </c>
      <c r="M4951">
        <v>1.7777777777777779</v>
      </c>
      <c r="N4951">
        <v>0.625</v>
      </c>
    </row>
    <row r="4952" spans="1:14" x14ac:dyDescent="0.3">
      <c r="A4952">
        <v>431570</v>
      </c>
      <c r="B4952">
        <v>4315701</v>
      </c>
      <c r="C4952" t="s">
        <v>4750</v>
      </c>
      <c r="D4952" t="s">
        <v>4421</v>
      </c>
      <c r="E4952" t="s">
        <v>5336</v>
      </c>
      <c r="F4952" t="s">
        <v>5339</v>
      </c>
      <c r="G4952" s="4">
        <v>35641</v>
      </c>
      <c r="H4952" s="4">
        <v>35641</v>
      </c>
      <c r="I4952">
        <v>0.69299999999999995</v>
      </c>
      <c r="J4952" s="4">
        <v>183487392.78</v>
      </c>
      <c r="K4952" s="12">
        <v>5148.2111270727537</v>
      </c>
      <c r="L4952" s="12">
        <v>5148.2111270727537</v>
      </c>
      <c r="N4952">
        <v>0</v>
      </c>
    </row>
    <row r="4953" spans="1:14" x14ac:dyDescent="0.3">
      <c r="A4953">
        <v>431575</v>
      </c>
      <c r="B4953">
        <v>4315750</v>
      </c>
      <c r="C4953" t="s">
        <v>4751</v>
      </c>
      <c r="D4953" t="s">
        <v>4421</v>
      </c>
      <c r="E4953" t="s">
        <v>5336</v>
      </c>
      <c r="F4953" t="s">
        <v>5339</v>
      </c>
      <c r="G4953" s="4">
        <v>4574</v>
      </c>
      <c r="H4953" s="4">
        <v>4574</v>
      </c>
      <c r="I4953">
        <v>0.66100000000000003</v>
      </c>
      <c r="J4953" s="4">
        <v>42341633.939999998</v>
      </c>
      <c r="K4953" s="12">
        <v>9257.0253476169655</v>
      </c>
      <c r="L4953" s="12">
        <v>9257.0253476169655</v>
      </c>
      <c r="N4953">
        <v>0</v>
      </c>
    </row>
    <row r="4954" spans="1:14" x14ac:dyDescent="0.3">
      <c r="A4954">
        <v>431580</v>
      </c>
      <c r="B4954">
        <v>4315800</v>
      </c>
      <c r="C4954" t="s">
        <v>4752</v>
      </c>
      <c r="D4954" t="s">
        <v>4421</v>
      </c>
      <c r="E4954" t="s">
        <v>5336</v>
      </c>
      <c r="F4954" t="s">
        <v>5339</v>
      </c>
      <c r="G4954" s="4">
        <v>10646</v>
      </c>
      <c r="H4954" s="4">
        <v>10646</v>
      </c>
      <c r="I4954">
        <v>0.72899999999999998</v>
      </c>
      <c r="J4954" s="4">
        <v>95241031.599999994</v>
      </c>
      <c r="K4954" s="12">
        <v>8946.1799361262438</v>
      </c>
      <c r="L4954" s="12">
        <v>8946.1799361262438</v>
      </c>
      <c r="N4954">
        <v>0.125</v>
      </c>
    </row>
    <row r="4955" spans="1:14" x14ac:dyDescent="0.3">
      <c r="A4955">
        <v>431590</v>
      </c>
      <c r="B4955">
        <v>4315909</v>
      </c>
      <c r="C4955" t="s">
        <v>4753</v>
      </c>
      <c r="D4955" t="s">
        <v>4421</v>
      </c>
      <c r="E4955" t="s">
        <v>5336</v>
      </c>
      <c r="F4955" t="s">
        <v>5339</v>
      </c>
      <c r="G4955" s="4">
        <v>6831</v>
      </c>
      <c r="H4955" s="4">
        <v>6831</v>
      </c>
      <c r="I4955">
        <v>0.73199999999999998</v>
      </c>
      <c r="J4955" s="4">
        <v>59430032.689999998</v>
      </c>
      <c r="K4955" s="12">
        <v>8700.048702971746</v>
      </c>
      <c r="L4955" s="12">
        <v>8700.048702971746</v>
      </c>
      <c r="N4955">
        <v>0</v>
      </c>
    </row>
    <row r="4956" spans="1:14" x14ac:dyDescent="0.3">
      <c r="A4956">
        <v>431595</v>
      </c>
      <c r="B4956">
        <v>4315958</v>
      </c>
      <c r="C4956" t="s">
        <v>4754</v>
      </c>
      <c r="D4956" t="s">
        <v>4421</v>
      </c>
      <c r="E4956" t="s">
        <v>5336</v>
      </c>
      <c r="F4956" t="s">
        <v>5339</v>
      </c>
      <c r="G4956" s="4">
        <v>2330</v>
      </c>
      <c r="H4956" s="4">
        <v>2330</v>
      </c>
      <c r="I4956">
        <v>0.68899999999999995</v>
      </c>
      <c r="J4956" s="4">
        <v>34576091.119999997</v>
      </c>
      <c r="K4956" s="12">
        <v>14839.524085836909</v>
      </c>
      <c r="L4956" s="12">
        <v>14712.97</v>
      </c>
      <c r="N4956">
        <v>0.25</v>
      </c>
    </row>
    <row r="4957" spans="1:14" x14ac:dyDescent="0.3">
      <c r="A4957">
        <v>431600</v>
      </c>
      <c r="B4957">
        <v>4316006</v>
      </c>
      <c r="C4957" t="s">
        <v>4755</v>
      </c>
      <c r="D4957" t="s">
        <v>4421</v>
      </c>
      <c r="E4957" t="s">
        <v>5336</v>
      </c>
      <c r="F4957" t="s">
        <v>5339</v>
      </c>
      <c r="G4957" s="4">
        <v>21752</v>
      </c>
      <c r="H4957" s="4">
        <v>21752</v>
      </c>
      <c r="I4957">
        <v>0.68799999999999994</v>
      </c>
      <c r="J4957" s="4">
        <v>142311338.09</v>
      </c>
      <c r="K4957" s="12">
        <v>6542.4484226737777</v>
      </c>
      <c r="L4957" s="12">
        <v>6542.4484226737777</v>
      </c>
      <c r="M4957">
        <v>1.944444444444444</v>
      </c>
      <c r="N4957">
        <v>0.625</v>
      </c>
    </row>
    <row r="4958" spans="1:14" x14ac:dyDescent="0.3">
      <c r="A4958">
        <v>431610</v>
      </c>
      <c r="B4958">
        <v>4316105</v>
      </c>
      <c r="C4958" t="s">
        <v>4756</v>
      </c>
      <c r="D4958" t="s">
        <v>4421</v>
      </c>
      <c r="E4958" t="s">
        <v>5336</v>
      </c>
      <c r="F4958" t="s">
        <v>5339</v>
      </c>
      <c r="G4958" s="4">
        <v>9969</v>
      </c>
      <c r="H4958" s="4">
        <v>9969</v>
      </c>
      <c r="I4958">
        <v>0.72399999999999998</v>
      </c>
      <c r="J4958" s="4">
        <v>72067933.920000002</v>
      </c>
      <c r="K4958" s="12">
        <v>7229.2039241649118</v>
      </c>
      <c r="L4958" s="12">
        <v>7229.2039241649118</v>
      </c>
      <c r="N4958">
        <v>0</v>
      </c>
    </row>
    <row r="4959" spans="1:14" x14ac:dyDescent="0.3">
      <c r="A4959">
        <v>431620</v>
      </c>
      <c r="B4959">
        <v>4316204</v>
      </c>
      <c r="C4959" t="s">
        <v>4757</v>
      </c>
      <c r="D4959" t="s">
        <v>4421</v>
      </c>
      <c r="E4959" t="s">
        <v>5336</v>
      </c>
      <c r="F4959" t="s">
        <v>5339</v>
      </c>
      <c r="G4959" s="4">
        <v>5078</v>
      </c>
      <c r="H4959" s="4">
        <v>5078</v>
      </c>
      <c r="I4959">
        <v>0.76400000000000001</v>
      </c>
      <c r="J4959" s="4">
        <v>49337825.450000003</v>
      </c>
      <c r="K4959" s="12">
        <v>9715.9955592753067</v>
      </c>
      <c r="L4959" s="12">
        <v>9715.9955592753067</v>
      </c>
      <c r="N4959">
        <v>0.125</v>
      </c>
    </row>
    <row r="4960" spans="1:14" x14ac:dyDescent="0.3">
      <c r="A4960">
        <v>431630</v>
      </c>
      <c r="B4960">
        <v>4316303</v>
      </c>
      <c r="C4960" t="s">
        <v>4758</v>
      </c>
      <c r="D4960" t="s">
        <v>4421</v>
      </c>
      <c r="E4960" t="s">
        <v>5336</v>
      </c>
      <c r="F4960" t="s">
        <v>5339</v>
      </c>
      <c r="G4960" s="4">
        <v>6693</v>
      </c>
      <c r="H4960" s="4">
        <v>6693</v>
      </c>
      <c r="I4960">
        <v>0.68799999999999994</v>
      </c>
      <c r="J4960" s="4">
        <v>51139882.579999998</v>
      </c>
      <c r="K4960" s="12">
        <v>7640.8012221724184</v>
      </c>
      <c r="L4960" s="12">
        <v>7640.8012221724184</v>
      </c>
      <c r="N4960">
        <v>0</v>
      </c>
    </row>
    <row r="4961" spans="1:14" x14ac:dyDescent="0.3">
      <c r="A4961">
        <v>431640</v>
      </c>
      <c r="B4961">
        <v>4316402</v>
      </c>
      <c r="C4961" t="s">
        <v>4759</v>
      </c>
      <c r="D4961" t="s">
        <v>4421</v>
      </c>
      <c r="E4961" t="s">
        <v>5336</v>
      </c>
      <c r="F4961" t="s">
        <v>5339</v>
      </c>
      <c r="G4961" s="4">
        <v>37674</v>
      </c>
      <c r="H4961" s="4">
        <v>37674</v>
      </c>
      <c r="I4961">
        <v>0.69899999999999995</v>
      </c>
      <c r="J4961" s="4">
        <v>184506330.11000001</v>
      </c>
      <c r="K4961" s="12">
        <v>4897.4446597122687</v>
      </c>
      <c r="L4961" s="12">
        <v>4897.4446597122687</v>
      </c>
      <c r="N4961">
        <v>0</v>
      </c>
    </row>
    <row r="4962" spans="1:14" x14ac:dyDescent="0.3">
      <c r="A4962">
        <v>431642</v>
      </c>
      <c r="B4962">
        <v>4316428</v>
      </c>
      <c r="C4962" t="s">
        <v>4760</v>
      </c>
      <c r="D4962" t="s">
        <v>4421</v>
      </c>
      <c r="E4962" t="s">
        <v>5336</v>
      </c>
      <c r="F4962" t="s">
        <v>5339</v>
      </c>
      <c r="G4962" s="4">
        <v>2528</v>
      </c>
      <c r="H4962" s="4">
        <v>2528</v>
      </c>
      <c r="I4962">
        <v>0.67800000000000005</v>
      </c>
      <c r="J4962" s="4">
        <v>35240107.530000001</v>
      </c>
      <c r="K4962" s="12">
        <v>13939.915953322785</v>
      </c>
      <c r="L4962" s="12">
        <v>13939.915953322785</v>
      </c>
      <c r="N4962">
        <v>0.125</v>
      </c>
    </row>
    <row r="4963" spans="1:14" x14ac:dyDescent="0.3">
      <c r="A4963">
        <v>431643</v>
      </c>
      <c r="B4963">
        <v>4316436</v>
      </c>
      <c r="C4963" t="s">
        <v>4761</v>
      </c>
      <c r="D4963" t="s">
        <v>4421</v>
      </c>
      <c r="E4963" t="s">
        <v>5336</v>
      </c>
      <c r="F4963" t="s">
        <v>5339</v>
      </c>
      <c r="G4963" s="4">
        <v>2619</v>
      </c>
      <c r="H4963" s="4">
        <v>2619</v>
      </c>
      <c r="I4963">
        <v>0.76200000000000001</v>
      </c>
      <c r="J4963" s="4">
        <v>40717201.950000003</v>
      </c>
      <c r="K4963" s="12">
        <v>15546.850687285225</v>
      </c>
      <c r="L4963" s="12">
        <v>14712.97</v>
      </c>
      <c r="N4963">
        <v>0.125</v>
      </c>
    </row>
    <row r="4964" spans="1:14" x14ac:dyDescent="0.3">
      <c r="A4964">
        <v>431645</v>
      </c>
      <c r="B4964">
        <v>4316451</v>
      </c>
      <c r="C4964" t="s">
        <v>4762</v>
      </c>
      <c r="D4964" t="s">
        <v>4421</v>
      </c>
      <c r="E4964" t="s">
        <v>5336</v>
      </c>
      <c r="F4964" t="s">
        <v>5339</v>
      </c>
      <c r="G4964" s="4">
        <v>10357</v>
      </c>
      <c r="H4964" s="4">
        <v>10357</v>
      </c>
      <c r="I4964">
        <v>0.68700000000000006</v>
      </c>
      <c r="J4964" s="4">
        <v>85312366.609999999</v>
      </c>
      <c r="K4964" s="12">
        <v>8237.1697026165875</v>
      </c>
      <c r="L4964" s="12">
        <v>8237.1697026165875</v>
      </c>
      <c r="N4964">
        <v>0.125</v>
      </c>
    </row>
    <row r="4965" spans="1:14" x14ac:dyDescent="0.3">
      <c r="A4965">
        <v>431647</v>
      </c>
      <c r="B4965">
        <v>4316477</v>
      </c>
      <c r="C4965" t="s">
        <v>4763</v>
      </c>
      <c r="D4965" t="s">
        <v>4421</v>
      </c>
      <c r="E4965" t="s">
        <v>5336</v>
      </c>
      <c r="F4965" t="s">
        <v>5339</v>
      </c>
      <c r="G4965" s="4">
        <v>2955</v>
      </c>
      <c r="H4965" s="4">
        <v>2955</v>
      </c>
      <c r="I4965">
        <v>0.753</v>
      </c>
      <c r="J4965" s="4">
        <v>38088146.590000004</v>
      </c>
      <c r="K4965" s="12">
        <v>12889.389708967852</v>
      </c>
      <c r="L4965" s="12">
        <v>12889.389708967852</v>
      </c>
      <c r="N4965">
        <v>0.125</v>
      </c>
    </row>
    <row r="4966" spans="1:14" x14ac:dyDescent="0.3">
      <c r="A4966">
        <v>431650</v>
      </c>
      <c r="B4966">
        <v>4316501</v>
      </c>
      <c r="C4966" t="s">
        <v>4764</v>
      </c>
      <c r="D4966" t="s">
        <v>4421</v>
      </c>
      <c r="E4966" t="s">
        <v>5336</v>
      </c>
      <c r="F4966" t="s">
        <v>5339</v>
      </c>
      <c r="G4966" s="4">
        <v>7184</v>
      </c>
      <c r="H4966" s="4">
        <v>7184</v>
      </c>
      <c r="I4966">
        <v>0.74</v>
      </c>
      <c r="J4966" s="4">
        <v>62239917.130000003</v>
      </c>
      <c r="K4966" s="12">
        <v>8663.6855693207126</v>
      </c>
      <c r="L4966" s="12">
        <v>8663.6855693207126</v>
      </c>
      <c r="N4966">
        <v>0.25</v>
      </c>
    </row>
    <row r="4967" spans="1:14" x14ac:dyDescent="0.3">
      <c r="A4967">
        <v>431660</v>
      </c>
      <c r="B4967">
        <v>4316600</v>
      </c>
      <c r="C4967" t="s">
        <v>4765</v>
      </c>
      <c r="D4967" t="s">
        <v>4421</v>
      </c>
      <c r="E4967" t="s">
        <v>5336</v>
      </c>
      <c r="F4967" t="s">
        <v>5339</v>
      </c>
      <c r="G4967" s="4">
        <v>16770</v>
      </c>
      <c r="H4967" s="4">
        <v>16770</v>
      </c>
      <c r="I4967">
        <v>0.747</v>
      </c>
      <c r="J4967" s="4">
        <v>105195887.63</v>
      </c>
      <c r="K4967" s="12">
        <v>6272.8615163983304</v>
      </c>
      <c r="L4967" s="12">
        <v>6272.8615163983304</v>
      </c>
      <c r="N4967">
        <v>0</v>
      </c>
    </row>
    <row r="4968" spans="1:14" x14ac:dyDescent="0.3">
      <c r="A4968">
        <v>431670</v>
      </c>
      <c r="B4968">
        <v>4316709</v>
      </c>
      <c r="C4968" t="s">
        <v>4766</v>
      </c>
      <c r="D4968" t="s">
        <v>4421</v>
      </c>
      <c r="E4968" t="s">
        <v>5336</v>
      </c>
      <c r="F4968" t="s">
        <v>5339</v>
      </c>
      <c r="G4968" s="4">
        <v>8269</v>
      </c>
      <c r="H4968" s="4">
        <v>8269</v>
      </c>
      <c r="I4968">
        <v>0.72499999999999998</v>
      </c>
      <c r="J4968" s="4">
        <v>82043296.760000005</v>
      </c>
      <c r="K4968" s="12">
        <v>9921.7918442375139</v>
      </c>
      <c r="L4968" s="12">
        <v>9921.7918442375139</v>
      </c>
      <c r="M4968">
        <v>0.44444444444444442</v>
      </c>
      <c r="N4968">
        <v>0.5</v>
      </c>
    </row>
    <row r="4969" spans="1:14" x14ac:dyDescent="0.3">
      <c r="A4969">
        <v>431673</v>
      </c>
      <c r="B4969">
        <v>4316733</v>
      </c>
      <c r="C4969" t="s">
        <v>4767</v>
      </c>
      <c r="D4969" t="s">
        <v>4421</v>
      </c>
      <c r="E4969" t="s">
        <v>5336</v>
      </c>
      <c r="F4969" t="s">
        <v>5339</v>
      </c>
      <c r="G4969" s="4">
        <v>1710</v>
      </c>
      <c r="H4969" s="4">
        <v>1710</v>
      </c>
      <c r="I4969">
        <v>0.72499999999999998</v>
      </c>
      <c r="J4969" s="4">
        <v>31950965.260000002</v>
      </c>
      <c r="K4969" s="12">
        <v>18684.775005847954</v>
      </c>
      <c r="L4969" s="12">
        <v>14712.97</v>
      </c>
      <c r="N4969">
        <v>0.125</v>
      </c>
    </row>
    <row r="4970" spans="1:14" x14ac:dyDescent="0.3">
      <c r="A4970">
        <v>431675</v>
      </c>
      <c r="B4970">
        <v>4316758</v>
      </c>
      <c r="C4970" t="s">
        <v>4768</v>
      </c>
      <c r="D4970" t="s">
        <v>4421</v>
      </c>
      <c r="E4970" t="s">
        <v>5336</v>
      </c>
      <c r="F4970" t="s">
        <v>5339</v>
      </c>
      <c r="G4970" s="4">
        <v>7079</v>
      </c>
      <c r="H4970" s="4">
        <v>7079</v>
      </c>
      <c r="I4970">
        <v>0.74</v>
      </c>
      <c r="J4970" s="4">
        <v>52675626.700000003</v>
      </c>
      <c r="K4970" s="12">
        <v>7441.1112727786413</v>
      </c>
      <c r="L4970" s="12">
        <v>7441.1112727786413</v>
      </c>
      <c r="N4970">
        <v>0.25</v>
      </c>
    </row>
    <row r="4971" spans="1:14" x14ac:dyDescent="0.3">
      <c r="A4971">
        <v>431680</v>
      </c>
      <c r="B4971">
        <v>4316808</v>
      </c>
      <c r="C4971" t="s">
        <v>4769</v>
      </c>
      <c r="D4971" t="s">
        <v>4421</v>
      </c>
      <c r="E4971" t="s">
        <v>5336</v>
      </c>
      <c r="F4971" t="s">
        <v>5339</v>
      </c>
      <c r="G4971" s="4">
        <v>138270</v>
      </c>
      <c r="H4971" s="4">
        <v>138270</v>
      </c>
      <c r="I4971">
        <v>0.77300000000000002</v>
      </c>
      <c r="J4971" s="4">
        <v>857173576.61000001</v>
      </c>
      <c r="K4971" s="12">
        <v>6199.2737152672307</v>
      </c>
      <c r="L4971" s="12">
        <v>6199.2737152672307</v>
      </c>
      <c r="M4971">
        <v>1.7777777777777779</v>
      </c>
      <c r="N4971">
        <v>0.875</v>
      </c>
    </row>
    <row r="4972" spans="1:14" x14ac:dyDescent="0.3">
      <c r="A4972">
        <v>431690</v>
      </c>
      <c r="B4972">
        <v>4316907</v>
      </c>
      <c r="C4972" t="s">
        <v>1179</v>
      </c>
      <c r="D4972" t="s">
        <v>4421</v>
      </c>
      <c r="E4972" t="s">
        <v>5336</v>
      </c>
      <c r="F4972" t="s">
        <v>5339</v>
      </c>
      <c r="G4972" s="4">
        <v>282395</v>
      </c>
      <c r="H4972" s="4">
        <v>200000</v>
      </c>
      <c r="I4972">
        <v>0.78400000000000003</v>
      </c>
      <c r="J4972" s="4">
        <v>1207165530.46</v>
      </c>
      <c r="K4972" s="12">
        <v>6035.8276523000004</v>
      </c>
      <c r="L4972" s="12">
        <v>6035.8276523000004</v>
      </c>
      <c r="M4972">
        <v>1.3611111111111109</v>
      </c>
      <c r="N4972">
        <v>0.375</v>
      </c>
    </row>
    <row r="4973" spans="1:14" x14ac:dyDescent="0.3">
      <c r="A4973">
        <v>431695</v>
      </c>
      <c r="B4973">
        <v>4316956</v>
      </c>
      <c r="C4973" t="s">
        <v>4770</v>
      </c>
      <c r="D4973" t="s">
        <v>4421</v>
      </c>
      <c r="E4973" t="s">
        <v>5336</v>
      </c>
      <c r="F4973" t="s">
        <v>5339</v>
      </c>
      <c r="G4973" s="4">
        <v>6486</v>
      </c>
      <c r="H4973" s="4">
        <v>6486</v>
      </c>
      <c r="I4973">
        <v>0.67600000000000005</v>
      </c>
      <c r="J4973" s="4">
        <v>49254350.719999999</v>
      </c>
      <c r="K4973" s="12">
        <v>7593.948615479494</v>
      </c>
      <c r="L4973" s="12">
        <v>7593.948615479494</v>
      </c>
      <c r="N4973">
        <v>0.125</v>
      </c>
    </row>
    <row r="4974" spans="1:14" x14ac:dyDescent="0.3">
      <c r="A4974">
        <v>431697</v>
      </c>
      <c r="B4974">
        <v>4316972</v>
      </c>
      <c r="C4974" t="s">
        <v>4771</v>
      </c>
      <c r="D4974" t="s">
        <v>4421</v>
      </c>
      <c r="E4974" t="s">
        <v>5336</v>
      </c>
      <c r="F4974" t="s">
        <v>5339</v>
      </c>
      <c r="G4974" s="4">
        <v>2661</v>
      </c>
      <c r="H4974" s="4">
        <v>2661</v>
      </c>
      <c r="I4974">
        <v>0.66300000000000003</v>
      </c>
      <c r="J4974" s="4">
        <v>39531569.549999997</v>
      </c>
      <c r="K4974" s="12">
        <v>14855.907384441938</v>
      </c>
      <c r="L4974" s="12">
        <v>14712.97</v>
      </c>
      <c r="N4974">
        <v>0</v>
      </c>
    </row>
    <row r="4975" spans="1:14" x14ac:dyDescent="0.3">
      <c r="A4975">
        <v>431700</v>
      </c>
      <c r="B4975">
        <v>4317004</v>
      </c>
      <c r="C4975" t="s">
        <v>4772</v>
      </c>
      <c r="D4975" t="s">
        <v>4421</v>
      </c>
      <c r="E4975" t="s">
        <v>5336</v>
      </c>
      <c r="F4975" t="s">
        <v>5339</v>
      </c>
      <c r="G4975" s="4">
        <v>7128</v>
      </c>
      <c r="H4975" s="4">
        <v>7128</v>
      </c>
      <c r="I4975">
        <v>0.63300000000000001</v>
      </c>
      <c r="J4975" s="4">
        <v>56258150.229999997</v>
      </c>
      <c r="K4975" s="12">
        <v>7892.5575519079684</v>
      </c>
      <c r="L4975" s="12">
        <v>7892.5575519079684</v>
      </c>
      <c r="N4975">
        <v>0</v>
      </c>
    </row>
    <row r="4976" spans="1:14" x14ac:dyDescent="0.3">
      <c r="A4976">
        <v>431710</v>
      </c>
      <c r="B4976">
        <v>4317103</v>
      </c>
      <c r="C4976" t="s">
        <v>4773</v>
      </c>
      <c r="D4976" t="s">
        <v>4421</v>
      </c>
      <c r="E4976" t="s">
        <v>5336</v>
      </c>
      <c r="F4976" t="s">
        <v>5339</v>
      </c>
      <c r="G4976" s="4">
        <v>87329</v>
      </c>
      <c r="H4976" s="4">
        <v>87329</v>
      </c>
      <c r="I4976">
        <v>0.72699999999999998</v>
      </c>
      <c r="J4976" s="4">
        <v>464360198.30000001</v>
      </c>
      <c r="K4976" s="12">
        <v>5317.3653459904499</v>
      </c>
      <c r="L4976" s="12">
        <v>5317.3653459904499</v>
      </c>
      <c r="N4976">
        <v>0</v>
      </c>
    </row>
    <row r="4977" spans="1:14" x14ac:dyDescent="0.3">
      <c r="A4977">
        <v>431720</v>
      </c>
      <c r="B4977">
        <v>4317202</v>
      </c>
      <c r="C4977" t="s">
        <v>4774</v>
      </c>
      <c r="D4977" t="s">
        <v>4421</v>
      </c>
      <c r="E4977" t="s">
        <v>5336</v>
      </c>
      <c r="F4977" t="s">
        <v>5339</v>
      </c>
      <c r="G4977" s="4">
        <v>79488</v>
      </c>
      <c r="H4977" s="4">
        <v>79488</v>
      </c>
      <c r="I4977">
        <v>0.76900000000000002</v>
      </c>
      <c r="J4977" s="4">
        <v>555628272.07000005</v>
      </c>
      <c r="K4977" s="12">
        <v>6990.0899767260471</v>
      </c>
      <c r="L4977" s="12">
        <v>6990.0899767260471</v>
      </c>
      <c r="N4977">
        <v>0.25</v>
      </c>
    </row>
    <row r="4978" spans="1:14" x14ac:dyDescent="0.3">
      <c r="A4978">
        <v>431725</v>
      </c>
      <c r="B4978">
        <v>4317251</v>
      </c>
      <c r="C4978" t="s">
        <v>4775</v>
      </c>
      <c r="D4978" t="s">
        <v>4421</v>
      </c>
      <c r="E4978" t="s">
        <v>5336</v>
      </c>
      <c r="F4978" t="s">
        <v>5339</v>
      </c>
      <c r="G4978" s="4">
        <v>1529</v>
      </c>
      <c r="H4978" s="4">
        <v>1529</v>
      </c>
      <c r="I4978">
        <v>0.746</v>
      </c>
      <c r="J4978" s="4">
        <v>33221698.57</v>
      </c>
      <c r="K4978" s="12">
        <v>21727.729607586658</v>
      </c>
      <c r="L4978" s="12">
        <v>14712.97</v>
      </c>
      <c r="N4978">
        <v>0.125</v>
      </c>
    </row>
    <row r="4979" spans="1:14" x14ac:dyDescent="0.3">
      <c r="A4979">
        <v>431730</v>
      </c>
      <c r="B4979">
        <v>4317301</v>
      </c>
      <c r="C4979" t="s">
        <v>4776</v>
      </c>
      <c r="D4979" t="s">
        <v>4421</v>
      </c>
      <c r="E4979" t="s">
        <v>5336</v>
      </c>
      <c r="F4979" t="s">
        <v>5339</v>
      </c>
      <c r="G4979" s="4">
        <v>31965</v>
      </c>
      <c r="H4979" s="4">
        <v>31965</v>
      </c>
      <c r="I4979">
        <v>0.71199999999999997</v>
      </c>
      <c r="J4979" s="4">
        <v>238724616.43000001</v>
      </c>
      <c r="K4979" s="12">
        <v>7468.3127304864702</v>
      </c>
      <c r="L4979" s="12">
        <v>7468.3127304864702</v>
      </c>
      <c r="N4979">
        <v>0.125</v>
      </c>
    </row>
    <row r="4980" spans="1:14" x14ac:dyDescent="0.3">
      <c r="A4980">
        <v>431740</v>
      </c>
      <c r="B4980">
        <v>4317400</v>
      </c>
      <c r="C4980" t="s">
        <v>4777</v>
      </c>
      <c r="D4980" t="s">
        <v>4421</v>
      </c>
      <c r="E4980" t="s">
        <v>5336</v>
      </c>
      <c r="F4980" t="s">
        <v>5339</v>
      </c>
      <c r="G4980" s="4">
        <v>50336</v>
      </c>
      <c r="H4980" s="4">
        <v>50336</v>
      </c>
      <c r="I4980">
        <v>0.76600000000000001</v>
      </c>
      <c r="J4980" s="4">
        <v>262653293.34</v>
      </c>
      <c r="K4980" s="12">
        <v>5218.0009007469807</v>
      </c>
      <c r="L4980" s="12">
        <v>5218.0009007469807</v>
      </c>
      <c r="M4980">
        <v>1.1111111111111109</v>
      </c>
      <c r="N4980">
        <v>0.875</v>
      </c>
    </row>
    <row r="4981" spans="1:14" x14ac:dyDescent="0.3">
      <c r="A4981">
        <v>431750</v>
      </c>
      <c r="B4981">
        <v>4317509</v>
      </c>
      <c r="C4981" t="s">
        <v>4778</v>
      </c>
      <c r="D4981" t="s">
        <v>4421</v>
      </c>
      <c r="E4981" t="s">
        <v>5336</v>
      </c>
      <c r="F4981" t="s">
        <v>5339</v>
      </c>
      <c r="G4981" s="4">
        <v>79146</v>
      </c>
      <c r="H4981" s="4">
        <v>79146</v>
      </c>
      <c r="I4981">
        <v>0.77200000000000002</v>
      </c>
      <c r="J4981" s="4">
        <v>377320060.87</v>
      </c>
      <c r="K4981" s="12">
        <v>4767.3926777095494</v>
      </c>
      <c r="L4981" s="12">
        <v>4767.3926777095494</v>
      </c>
      <c r="M4981">
        <v>0.63888888888888873</v>
      </c>
      <c r="N4981">
        <v>0.5</v>
      </c>
    </row>
    <row r="4982" spans="1:14" x14ac:dyDescent="0.3">
      <c r="A4982">
        <v>431755</v>
      </c>
      <c r="B4982">
        <v>4317558</v>
      </c>
      <c r="C4982" t="s">
        <v>4779</v>
      </c>
      <c r="D4982" t="s">
        <v>4421</v>
      </c>
      <c r="E4982" t="s">
        <v>5336</v>
      </c>
      <c r="F4982" t="s">
        <v>5339</v>
      </c>
      <c r="G4982" s="4">
        <v>2134</v>
      </c>
      <c r="H4982" s="4">
        <v>2134</v>
      </c>
      <c r="I4982">
        <v>0.76400000000000001</v>
      </c>
      <c r="J4982" s="4">
        <v>34356311.829999998</v>
      </c>
      <c r="K4982" s="12">
        <v>16099.490079662604</v>
      </c>
      <c r="L4982" s="12">
        <v>14712.97</v>
      </c>
      <c r="N4982">
        <v>0</v>
      </c>
    </row>
    <row r="4983" spans="1:14" x14ac:dyDescent="0.3">
      <c r="A4983">
        <v>431760</v>
      </c>
      <c r="B4983">
        <v>4317608</v>
      </c>
      <c r="C4983" t="s">
        <v>4780</v>
      </c>
      <c r="D4983" t="s">
        <v>4421</v>
      </c>
      <c r="E4983" t="s">
        <v>5336</v>
      </c>
      <c r="F4983" t="s">
        <v>5339</v>
      </c>
      <c r="G4983" s="4">
        <v>44431</v>
      </c>
      <c r="H4983" s="4">
        <v>44431</v>
      </c>
      <c r="I4983">
        <v>0.71699999999999997</v>
      </c>
      <c r="J4983" s="4">
        <v>243742634.47</v>
      </c>
      <c r="K4983" s="12">
        <v>5485.8687508721387</v>
      </c>
      <c r="L4983" s="12">
        <v>5485.8687508721387</v>
      </c>
      <c r="N4983">
        <v>0.375</v>
      </c>
    </row>
    <row r="4984" spans="1:14" x14ac:dyDescent="0.3">
      <c r="A4984">
        <v>431770</v>
      </c>
      <c r="B4984">
        <v>4317707</v>
      </c>
      <c r="C4984" t="s">
        <v>4781</v>
      </c>
      <c r="D4984" t="s">
        <v>4421</v>
      </c>
      <c r="E4984" t="s">
        <v>5336</v>
      </c>
      <c r="F4984" t="s">
        <v>5339</v>
      </c>
      <c r="G4984" s="4">
        <v>10485</v>
      </c>
      <c r="H4984" s="4">
        <v>10485</v>
      </c>
      <c r="I4984">
        <v>0.68600000000000005</v>
      </c>
      <c r="J4984" s="4">
        <v>84200976.590000004</v>
      </c>
      <c r="K4984" s="12">
        <v>8030.6129318073445</v>
      </c>
      <c r="L4984" s="12">
        <v>8030.6129318073445</v>
      </c>
      <c r="M4984">
        <v>1.5277777777777779</v>
      </c>
      <c r="N4984">
        <v>0.625</v>
      </c>
    </row>
    <row r="4985" spans="1:14" x14ac:dyDescent="0.3">
      <c r="A4985">
        <v>431775</v>
      </c>
      <c r="B4985">
        <v>4317756</v>
      </c>
      <c r="C4985" t="s">
        <v>4782</v>
      </c>
      <c r="D4985" t="s">
        <v>4421</v>
      </c>
      <c r="E4985" t="s">
        <v>5336</v>
      </c>
      <c r="F4985" t="s">
        <v>5339</v>
      </c>
      <c r="G4985" s="4">
        <v>2138</v>
      </c>
      <c r="H4985" s="4">
        <v>2138</v>
      </c>
      <c r="I4985">
        <v>0.75900000000000001</v>
      </c>
      <c r="J4985" s="4">
        <v>37593664.380000003</v>
      </c>
      <c r="K4985" s="12">
        <v>17583.566127221704</v>
      </c>
      <c r="L4985" s="12">
        <v>14712.97</v>
      </c>
      <c r="M4985">
        <v>0.22222222222222221</v>
      </c>
      <c r="N4985">
        <v>0.125</v>
      </c>
    </row>
    <row r="4986" spans="1:14" x14ac:dyDescent="0.3">
      <c r="A4986">
        <v>431780</v>
      </c>
      <c r="B4986">
        <v>4317806</v>
      </c>
      <c r="C4986" t="s">
        <v>4783</v>
      </c>
      <c r="D4986" t="s">
        <v>4421</v>
      </c>
      <c r="E4986" t="s">
        <v>5336</v>
      </c>
      <c r="F4986" t="s">
        <v>5339</v>
      </c>
      <c r="G4986" s="4">
        <v>14196</v>
      </c>
      <c r="H4986" s="4">
        <v>14196</v>
      </c>
      <c r="I4986">
        <v>0.73899999999999999</v>
      </c>
      <c r="J4986" s="4">
        <v>101943673.58</v>
      </c>
      <c r="K4986" s="12">
        <v>7181.1548027613408</v>
      </c>
      <c r="L4986" s="12">
        <v>7181.1548027613408</v>
      </c>
      <c r="N4986">
        <v>0</v>
      </c>
    </row>
    <row r="4987" spans="1:14" x14ac:dyDescent="0.3">
      <c r="A4987">
        <v>431790</v>
      </c>
      <c r="B4987">
        <v>4317905</v>
      </c>
      <c r="C4987" t="s">
        <v>4784</v>
      </c>
      <c r="D4987" t="s">
        <v>4421</v>
      </c>
      <c r="E4987" t="s">
        <v>5336</v>
      </c>
      <c r="F4987" t="s">
        <v>5339</v>
      </c>
      <c r="G4987" s="4">
        <v>15667</v>
      </c>
      <c r="H4987" s="4">
        <v>15667</v>
      </c>
      <c r="I4987">
        <v>0.73799999999999999</v>
      </c>
      <c r="J4987" s="4">
        <v>105946420.77</v>
      </c>
      <c r="K4987" s="12">
        <v>6762.3936152422284</v>
      </c>
      <c r="L4987" s="12">
        <v>6762.3936152422284</v>
      </c>
      <c r="N4987">
        <v>0.25</v>
      </c>
    </row>
    <row r="4988" spans="1:14" x14ac:dyDescent="0.3">
      <c r="A4988">
        <v>431795</v>
      </c>
      <c r="B4988">
        <v>4317954</v>
      </c>
      <c r="C4988" t="s">
        <v>4785</v>
      </c>
      <c r="D4988" t="s">
        <v>4421</v>
      </c>
      <c r="E4988" t="s">
        <v>5336</v>
      </c>
      <c r="F4988" t="s">
        <v>5339</v>
      </c>
      <c r="G4988" s="4">
        <v>2395</v>
      </c>
      <c r="H4988" s="4">
        <v>2395</v>
      </c>
      <c r="I4988">
        <v>0.73199999999999998</v>
      </c>
      <c r="J4988" s="4">
        <v>29656245.850000001</v>
      </c>
      <c r="K4988" s="12">
        <v>12382.56611691023</v>
      </c>
      <c r="L4988" s="12">
        <v>12382.56611691023</v>
      </c>
      <c r="N4988">
        <v>0</v>
      </c>
    </row>
    <row r="4989" spans="1:14" x14ac:dyDescent="0.3">
      <c r="A4989">
        <v>431800</v>
      </c>
      <c r="B4989">
        <v>4318002</v>
      </c>
      <c r="C4989" t="s">
        <v>4786</v>
      </c>
      <c r="D4989" t="s">
        <v>4421</v>
      </c>
      <c r="E4989" t="s">
        <v>5336</v>
      </c>
      <c r="F4989" t="s">
        <v>5339</v>
      </c>
      <c r="G4989" s="4">
        <v>61311</v>
      </c>
      <c r="H4989" s="4">
        <v>61311</v>
      </c>
      <c r="I4989">
        <v>0.73599999999999999</v>
      </c>
      <c r="J4989" s="4">
        <v>370103110.39999998</v>
      </c>
      <c r="K4989" s="12">
        <v>6036.4879124463796</v>
      </c>
      <c r="L4989" s="12">
        <v>6036.4879124463796</v>
      </c>
      <c r="M4989">
        <v>1.8888888888888891</v>
      </c>
      <c r="N4989">
        <v>0.375</v>
      </c>
    </row>
    <row r="4990" spans="1:14" x14ac:dyDescent="0.3">
      <c r="A4990">
        <v>431805</v>
      </c>
      <c r="B4990">
        <v>4318051</v>
      </c>
      <c r="C4990" t="s">
        <v>4787</v>
      </c>
      <c r="D4990" t="s">
        <v>4421</v>
      </c>
      <c r="E4990" t="s">
        <v>5336</v>
      </c>
      <c r="F4990" t="s">
        <v>5339</v>
      </c>
      <c r="G4990" s="4">
        <v>2806</v>
      </c>
      <c r="H4990" s="4">
        <v>2806</v>
      </c>
      <c r="I4990">
        <v>0.76300000000000001</v>
      </c>
      <c r="J4990" s="4">
        <v>31998686.460000001</v>
      </c>
      <c r="K4990" s="12">
        <v>11403.665880256593</v>
      </c>
      <c r="L4990" s="12">
        <v>11403.665880256593</v>
      </c>
      <c r="N4990">
        <v>0.125</v>
      </c>
    </row>
    <row r="4991" spans="1:14" x14ac:dyDescent="0.3">
      <c r="A4991">
        <v>431810</v>
      </c>
      <c r="B4991">
        <v>4318101</v>
      </c>
      <c r="C4991" t="s">
        <v>4788</v>
      </c>
      <c r="D4991" t="s">
        <v>4421</v>
      </c>
      <c r="E4991" t="s">
        <v>5336</v>
      </c>
      <c r="F4991" t="s">
        <v>5339</v>
      </c>
      <c r="G4991" s="4">
        <v>17934</v>
      </c>
      <c r="H4991" s="4">
        <v>17934</v>
      </c>
      <c r="I4991">
        <v>0.67500000000000004</v>
      </c>
      <c r="J4991" s="4">
        <v>113326410.13</v>
      </c>
      <c r="K4991" s="12">
        <v>6319.0816399018622</v>
      </c>
      <c r="L4991" s="12">
        <v>6319.0816399018622</v>
      </c>
      <c r="N4991">
        <v>0.75</v>
      </c>
    </row>
    <row r="4992" spans="1:14" x14ac:dyDescent="0.3">
      <c r="A4992">
        <v>431820</v>
      </c>
      <c r="B4992">
        <v>4318200</v>
      </c>
      <c r="C4992" t="s">
        <v>2875</v>
      </c>
      <c r="D4992" t="s">
        <v>4421</v>
      </c>
      <c r="E4992" t="s">
        <v>5336</v>
      </c>
      <c r="F4992" t="s">
        <v>5339</v>
      </c>
      <c r="G4992" s="4">
        <v>22388</v>
      </c>
      <c r="H4992" s="4">
        <v>22388</v>
      </c>
      <c r="I4992">
        <v>0.68500000000000005</v>
      </c>
      <c r="J4992" s="4">
        <v>166659190.63</v>
      </c>
      <c r="K4992" s="12">
        <v>7444.1303658209754</v>
      </c>
      <c r="L4992" s="12">
        <v>7444.1303658209754</v>
      </c>
      <c r="M4992">
        <v>1.444444444444444</v>
      </c>
      <c r="N4992">
        <v>0.625</v>
      </c>
    </row>
    <row r="4993" spans="1:14" x14ac:dyDescent="0.3">
      <c r="A4993">
        <v>431830</v>
      </c>
      <c r="B4993">
        <v>4318309</v>
      </c>
      <c r="C4993" t="s">
        <v>2120</v>
      </c>
      <c r="D4993" t="s">
        <v>4421</v>
      </c>
      <c r="E4993" t="s">
        <v>5336</v>
      </c>
      <c r="F4993" t="s">
        <v>5339</v>
      </c>
      <c r="G4993" s="4">
        <v>60090</v>
      </c>
      <c r="H4993" s="4">
        <v>60090</v>
      </c>
      <c r="I4993">
        <v>0.69899999999999995</v>
      </c>
      <c r="J4993" s="4">
        <v>314978274.44</v>
      </c>
      <c r="K4993" s="12">
        <v>5241.775244466633</v>
      </c>
      <c r="L4993" s="12">
        <v>5241.775244466633</v>
      </c>
      <c r="N4993">
        <v>0</v>
      </c>
    </row>
    <row r="4994" spans="1:14" x14ac:dyDescent="0.3">
      <c r="A4994">
        <v>431840</v>
      </c>
      <c r="B4994">
        <v>4318408</v>
      </c>
      <c r="C4994" t="s">
        <v>4789</v>
      </c>
      <c r="D4994" t="s">
        <v>4421</v>
      </c>
      <c r="E4994" t="s">
        <v>5336</v>
      </c>
      <c r="F4994" t="s">
        <v>5339</v>
      </c>
      <c r="G4994" s="4">
        <v>21412</v>
      </c>
      <c r="H4994" s="4">
        <v>21412</v>
      </c>
      <c r="I4994">
        <v>0.69599999999999995</v>
      </c>
      <c r="J4994" s="4">
        <v>119222621.17</v>
      </c>
      <c r="K4994" s="12">
        <v>5568.0282631234822</v>
      </c>
      <c r="L4994" s="12">
        <v>5568.0282631234822</v>
      </c>
      <c r="N4994">
        <v>0</v>
      </c>
    </row>
    <row r="4995" spans="1:14" x14ac:dyDescent="0.3">
      <c r="A4995">
        <v>431842</v>
      </c>
      <c r="B4995">
        <v>4318424</v>
      </c>
      <c r="C4995" t="s">
        <v>4790</v>
      </c>
      <c r="D4995" t="s">
        <v>4421</v>
      </c>
      <c r="E4995" t="s">
        <v>5336</v>
      </c>
      <c r="F4995" t="s">
        <v>5339</v>
      </c>
      <c r="G4995" s="4">
        <v>4547</v>
      </c>
      <c r="H4995" s="4">
        <v>4547</v>
      </c>
      <c r="I4995">
        <v>0.69399999999999995</v>
      </c>
      <c r="J4995" s="4">
        <v>41198549.990000002</v>
      </c>
      <c r="K4995" s="12">
        <v>9060.6003936661546</v>
      </c>
      <c r="L4995" s="12">
        <v>9060.6003936661546</v>
      </c>
      <c r="N4995">
        <v>0</v>
      </c>
    </row>
    <row r="4996" spans="1:14" x14ac:dyDescent="0.3">
      <c r="A4996">
        <v>431843</v>
      </c>
      <c r="B4996">
        <v>4318432</v>
      </c>
      <c r="C4996" t="s">
        <v>4791</v>
      </c>
      <c r="D4996" t="s">
        <v>4421</v>
      </c>
      <c r="E4996" t="s">
        <v>5336</v>
      </c>
      <c r="F4996" t="s">
        <v>5339</v>
      </c>
      <c r="G4996" s="4">
        <v>2708</v>
      </c>
      <c r="H4996" s="4">
        <v>2708</v>
      </c>
      <c r="I4996">
        <v>0.748</v>
      </c>
      <c r="J4996" s="4">
        <v>38608223.289999999</v>
      </c>
      <c r="K4996" s="12">
        <v>14257.098703840473</v>
      </c>
      <c r="L4996" s="12">
        <v>14257.098703840473</v>
      </c>
      <c r="N4996">
        <v>0</v>
      </c>
    </row>
    <row r="4997" spans="1:14" x14ac:dyDescent="0.3">
      <c r="A4997">
        <v>431844</v>
      </c>
      <c r="B4997">
        <v>4318440</v>
      </c>
      <c r="C4997" t="s">
        <v>4792</v>
      </c>
      <c r="D4997" t="s">
        <v>4421</v>
      </c>
      <c r="E4997" t="s">
        <v>5336</v>
      </c>
      <c r="F4997" t="s">
        <v>5339</v>
      </c>
      <c r="G4997" s="4">
        <v>2976</v>
      </c>
      <c r="H4997" s="4">
        <v>2976</v>
      </c>
      <c r="I4997">
        <v>0.73199999999999998</v>
      </c>
      <c r="J4997" s="4">
        <v>33141893.129999999</v>
      </c>
      <c r="K4997" s="12">
        <v>11136.388820564516</v>
      </c>
      <c r="L4997" s="12">
        <v>11136.388820564516</v>
      </c>
      <c r="N4997">
        <v>0</v>
      </c>
    </row>
    <row r="4998" spans="1:14" x14ac:dyDescent="0.3">
      <c r="A4998">
        <v>431845</v>
      </c>
      <c r="B4998">
        <v>4318457</v>
      </c>
      <c r="C4998" t="s">
        <v>4793</v>
      </c>
      <c r="D4998" t="s">
        <v>4421</v>
      </c>
      <c r="E4998" t="s">
        <v>5336</v>
      </c>
      <c r="F4998" t="s">
        <v>5339</v>
      </c>
      <c r="G4998" s="4">
        <v>2399</v>
      </c>
      <c r="H4998" s="4">
        <v>2399</v>
      </c>
      <c r="I4998">
        <v>0.65100000000000002</v>
      </c>
      <c r="J4998" s="4">
        <v>29725808.850000001</v>
      </c>
      <c r="K4998" s="12">
        <v>12390.916569403918</v>
      </c>
      <c r="L4998" s="12">
        <v>12390.916569403918</v>
      </c>
      <c r="N4998">
        <v>0</v>
      </c>
    </row>
    <row r="4999" spans="1:14" x14ac:dyDescent="0.3">
      <c r="A4999">
        <v>431846</v>
      </c>
      <c r="B4999">
        <v>4318465</v>
      </c>
      <c r="C4999" t="s">
        <v>4794</v>
      </c>
      <c r="D4999" t="s">
        <v>4421</v>
      </c>
      <c r="E4999" t="s">
        <v>5336</v>
      </c>
      <c r="F4999" t="s">
        <v>5339</v>
      </c>
      <c r="G4999" s="4">
        <v>1931</v>
      </c>
      <c r="H4999" s="4">
        <v>1931</v>
      </c>
      <c r="I4999">
        <v>0.71699999999999997</v>
      </c>
      <c r="J4999" s="4">
        <v>34655147.68</v>
      </c>
      <c r="K4999" s="12">
        <v>17946.736240290003</v>
      </c>
      <c r="L4999" s="12">
        <v>14712.97</v>
      </c>
      <c r="N4999">
        <v>0</v>
      </c>
    </row>
    <row r="5000" spans="1:14" x14ac:dyDescent="0.3">
      <c r="A5000">
        <v>431848</v>
      </c>
      <c r="B5000">
        <v>4318481</v>
      </c>
      <c r="C5000" t="s">
        <v>4795</v>
      </c>
      <c r="D5000" t="s">
        <v>4421</v>
      </c>
      <c r="E5000" t="s">
        <v>5336</v>
      </c>
      <c r="F5000" t="s">
        <v>5339</v>
      </c>
      <c r="G5000" s="4">
        <v>4555</v>
      </c>
      <c r="H5000" s="4">
        <v>4555</v>
      </c>
      <c r="I5000">
        <v>0.70699999999999996</v>
      </c>
      <c r="J5000" s="4">
        <v>44930511.840000004</v>
      </c>
      <c r="K5000" s="12">
        <v>9863.9982085620213</v>
      </c>
      <c r="L5000" s="12">
        <v>9863.9982085620213</v>
      </c>
      <c r="N5000">
        <v>0.125</v>
      </c>
    </row>
    <row r="5001" spans="1:14" x14ac:dyDescent="0.3">
      <c r="A5001">
        <v>431849</v>
      </c>
      <c r="B5001">
        <v>4318499</v>
      </c>
      <c r="C5001" t="s">
        <v>4796</v>
      </c>
      <c r="D5001" t="s">
        <v>4421</v>
      </c>
      <c r="E5001" t="s">
        <v>5336</v>
      </c>
      <c r="F5001" t="s">
        <v>5339</v>
      </c>
      <c r="G5001" s="4">
        <v>2466</v>
      </c>
      <c r="H5001" s="4">
        <v>2466</v>
      </c>
      <c r="I5001">
        <v>0.747</v>
      </c>
      <c r="J5001" s="4">
        <v>39367597.329999998</v>
      </c>
      <c r="K5001" s="12">
        <v>15964.151390916462</v>
      </c>
      <c r="L5001" s="12">
        <v>14712.97</v>
      </c>
      <c r="N5001">
        <v>0.125</v>
      </c>
    </row>
    <row r="5002" spans="1:14" x14ac:dyDescent="0.3">
      <c r="A5002">
        <v>431850</v>
      </c>
      <c r="B5002">
        <v>4318507</v>
      </c>
      <c r="C5002" t="s">
        <v>4797</v>
      </c>
      <c r="D5002" t="s">
        <v>4421</v>
      </c>
      <c r="E5002" t="s">
        <v>5336</v>
      </c>
      <c r="F5002" t="s">
        <v>5339</v>
      </c>
      <c r="G5002" s="4">
        <v>26248</v>
      </c>
      <c r="H5002" s="4">
        <v>26248</v>
      </c>
      <c r="I5002">
        <v>0.623</v>
      </c>
      <c r="J5002" s="4">
        <v>152726595.19999999</v>
      </c>
      <c r="K5002" s="12">
        <v>5818.5993294727214</v>
      </c>
      <c r="L5002" s="12">
        <v>5818.5993294727214</v>
      </c>
      <c r="M5002">
        <v>1.7222222222222221</v>
      </c>
      <c r="N5002">
        <v>0.625</v>
      </c>
    </row>
    <row r="5003" spans="1:14" x14ac:dyDescent="0.3">
      <c r="A5003">
        <v>431860</v>
      </c>
      <c r="B5003">
        <v>4318606</v>
      </c>
      <c r="C5003" t="s">
        <v>4798</v>
      </c>
      <c r="D5003" t="s">
        <v>4421</v>
      </c>
      <c r="E5003" t="s">
        <v>5336</v>
      </c>
      <c r="F5003" t="s">
        <v>5339</v>
      </c>
      <c r="G5003" s="4">
        <v>6978</v>
      </c>
      <c r="H5003" s="4">
        <v>6978</v>
      </c>
      <c r="I5003">
        <v>0.755</v>
      </c>
      <c r="J5003" s="4">
        <v>47853163.159999996</v>
      </c>
      <c r="K5003" s="12">
        <v>6857.7189968472339</v>
      </c>
      <c r="L5003" s="12">
        <v>6857.7189968472339</v>
      </c>
      <c r="N5003">
        <v>0.125</v>
      </c>
    </row>
    <row r="5004" spans="1:14" x14ac:dyDescent="0.3">
      <c r="A5004">
        <v>431861</v>
      </c>
      <c r="B5004">
        <v>4318614</v>
      </c>
      <c r="C5004" t="s">
        <v>4799</v>
      </c>
      <c r="D5004" t="s">
        <v>4421</v>
      </c>
      <c r="E5004" t="s">
        <v>5336</v>
      </c>
      <c r="F5004" t="s">
        <v>5339</v>
      </c>
      <c r="G5004" s="4">
        <v>2443</v>
      </c>
      <c r="H5004" s="4">
        <v>2443</v>
      </c>
      <c r="I5004">
        <v>0.72499999999999998</v>
      </c>
      <c r="J5004" s="4">
        <v>34945985.009999998</v>
      </c>
      <c r="K5004" s="12">
        <v>14304.537458043389</v>
      </c>
      <c r="L5004" s="12">
        <v>14304.537458043389</v>
      </c>
      <c r="N5004">
        <v>0.125</v>
      </c>
    </row>
    <row r="5005" spans="1:14" x14ac:dyDescent="0.3">
      <c r="A5005">
        <v>431862</v>
      </c>
      <c r="B5005">
        <v>4318622</v>
      </c>
      <c r="C5005" t="s">
        <v>4800</v>
      </c>
      <c r="D5005" t="s">
        <v>4421</v>
      </c>
      <c r="E5005" t="s">
        <v>5336</v>
      </c>
      <c r="F5005" t="s">
        <v>5339</v>
      </c>
      <c r="G5005" s="4">
        <v>4295</v>
      </c>
      <c r="H5005" s="4">
        <v>4295</v>
      </c>
      <c r="I5005">
        <v>0.66300000000000003</v>
      </c>
      <c r="J5005" s="4">
        <v>57111592.75</v>
      </c>
      <c r="K5005" s="12">
        <v>13297.227648428405</v>
      </c>
      <c r="L5005" s="12">
        <v>13297.227648428405</v>
      </c>
      <c r="N5005">
        <v>0.125</v>
      </c>
    </row>
    <row r="5006" spans="1:14" x14ac:dyDescent="0.3">
      <c r="A5006">
        <v>431870</v>
      </c>
      <c r="B5006">
        <v>4318705</v>
      </c>
      <c r="C5006" t="s">
        <v>4801</v>
      </c>
      <c r="D5006" t="s">
        <v>4421</v>
      </c>
      <c r="E5006" t="s">
        <v>5336</v>
      </c>
      <c r="F5006" t="s">
        <v>5339</v>
      </c>
      <c r="G5006" s="4">
        <v>225737</v>
      </c>
      <c r="H5006" s="4">
        <v>200000</v>
      </c>
      <c r="I5006">
        <v>0.73899999999999999</v>
      </c>
      <c r="J5006" s="4">
        <v>1600894572.9300001</v>
      </c>
      <c r="K5006" s="12">
        <v>8004.4728646500007</v>
      </c>
      <c r="L5006" s="12">
        <v>8004.4728646500007</v>
      </c>
      <c r="M5006">
        <v>1.3611111111111109</v>
      </c>
      <c r="N5006">
        <v>0.625</v>
      </c>
    </row>
    <row r="5007" spans="1:14" x14ac:dyDescent="0.3">
      <c r="A5007">
        <v>431880</v>
      </c>
      <c r="B5007">
        <v>4318804</v>
      </c>
      <c r="C5007" t="s">
        <v>4802</v>
      </c>
      <c r="D5007" t="s">
        <v>4421</v>
      </c>
      <c r="E5007" t="s">
        <v>5336</v>
      </c>
      <c r="F5007" t="s">
        <v>5339</v>
      </c>
      <c r="G5007" s="4">
        <v>43278</v>
      </c>
      <c r="H5007" s="4">
        <v>43278</v>
      </c>
      <c r="I5007">
        <v>0.68700000000000006</v>
      </c>
      <c r="J5007" s="4">
        <v>273728059.45999998</v>
      </c>
      <c r="K5007" s="12">
        <v>6324.8777545173061</v>
      </c>
      <c r="L5007" s="12">
        <v>6324.8777545173061</v>
      </c>
      <c r="N5007">
        <v>0</v>
      </c>
    </row>
    <row r="5008" spans="1:14" x14ac:dyDescent="0.3">
      <c r="A5008">
        <v>431890</v>
      </c>
      <c r="B5008">
        <v>4318903</v>
      </c>
      <c r="C5008" t="s">
        <v>4803</v>
      </c>
      <c r="D5008" t="s">
        <v>4421</v>
      </c>
      <c r="E5008" t="s">
        <v>5336</v>
      </c>
      <c r="F5008" t="s">
        <v>5339</v>
      </c>
      <c r="G5008" s="4">
        <v>35865</v>
      </c>
      <c r="H5008" s="4">
        <v>35865</v>
      </c>
      <c r="I5008">
        <v>0.74099999999999999</v>
      </c>
      <c r="J5008" s="4">
        <v>200623768.63999999</v>
      </c>
      <c r="K5008" s="12">
        <v>5593.859435103861</v>
      </c>
      <c r="L5008" s="12">
        <v>5593.859435103861</v>
      </c>
      <c r="M5008">
        <v>1.1388888888888891</v>
      </c>
      <c r="N5008">
        <v>0.25</v>
      </c>
    </row>
    <row r="5009" spans="1:14" x14ac:dyDescent="0.3">
      <c r="A5009">
        <v>431900</v>
      </c>
      <c r="B5009">
        <v>4319000</v>
      </c>
      <c r="C5009" t="s">
        <v>4804</v>
      </c>
      <c r="D5009" t="s">
        <v>4421</v>
      </c>
      <c r="E5009" t="s">
        <v>5336</v>
      </c>
      <c r="F5009" t="s">
        <v>5339</v>
      </c>
      <c r="G5009" s="4">
        <v>21549</v>
      </c>
      <c r="H5009" s="4">
        <v>21549</v>
      </c>
      <c r="I5009">
        <v>0.76800000000000002</v>
      </c>
      <c r="J5009" s="4">
        <v>163548219.90000001</v>
      </c>
      <c r="K5009" s="12">
        <v>7589.5967283864684</v>
      </c>
      <c r="L5009" s="12">
        <v>7589.5967283864684</v>
      </c>
      <c r="N5009">
        <v>0.25</v>
      </c>
    </row>
    <row r="5010" spans="1:14" x14ac:dyDescent="0.3">
      <c r="A5010">
        <v>431910</v>
      </c>
      <c r="B5010">
        <v>4319109</v>
      </c>
      <c r="C5010" t="s">
        <v>4383</v>
      </c>
      <c r="D5010" t="s">
        <v>4421</v>
      </c>
      <c r="E5010" t="s">
        <v>5336</v>
      </c>
      <c r="F5010" t="s">
        <v>5339</v>
      </c>
      <c r="G5010" s="4">
        <v>5587</v>
      </c>
      <c r="H5010" s="4">
        <v>5587</v>
      </c>
      <c r="I5010">
        <v>0.72599999999999998</v>
      </c>
      <c r="J5010" s="4">
        <v>51454463.509999998</v>
      </c>
      <c r="K5010" s="12">
        <v>9209.6766618936817</v>
      </c>
      <c r="L5010" s="12">
        <v>9209.6766618936817</v>
      </c>
      <c r="N5010">
        <v>0</v>
      </c>
    </row>
    <row r="5011" spans="1:14" x14ac:dyDescent="0.3">
      <c r="A5011">
        <v>431912</v>
      </c>
      <c r="B5011">
        <v>4319125</v>
      </c>
      <c r="C5011" t="s">
        <v>4805</v>
      </c>
      <c r="D5011" t="s">
        <v>4421</v>
      </c>
      <c r="E5011" t="s">
        <v>5336</v>
      </c>
      <c r="F5011" t="s">
        <v>5339</v>
      </c>
      <c r="G5011" s="4">
        <v>2908</v>
      </c>
      <c r="H5011" s="4">
        <v>2908</v>
      </c>
      <c r="I5011">
        <v>0.65200000000000002</v>
      </c>
      <c r="J5011" s="4">
        <v>39776365.880000003</v>
      </c>
      <c r="K5011" s="12">
        <v>13678.255116918846</v>
      </c>
      <c r="L5011" s="12">
        <v>13678.255116918846</v>
      </c>
      <c r="N5011">
        <v>0</v>
      </c>
    </row>
    <row r="5012" spans="1:14" x14ac:dyDescent="0.3">
      <c r="A5012">
        <v>431915</v>
      </c>
      <c r="B5012">
        <v>4319158</v>
      </c>
      <c r="C5012" t="s">
        <v>4806</v>
      </c>
      <c r="D5012" t="s">
        <v>4421</v>
      </c>
      <c r="E5012" t="s">
        <v>5336</v>
      </c>
      <c r="F5012" t="s">
        <v>5339</v>
      </c>
      <c r="G5012" s="4">
        <v>7193</v>
      </c>
      <c r="H5012" s="4">
        <v>7193</v>
      </c>
      <c r="I5012">
        <v>0.66700000000000004</v>
      </c>
      <c r="J5012" s="4">
        <v>69534470.239999995</v>
      </c>
      <c r="K5012" s="12">
        <v>9666.9637480884194</v>
      </c>
      <c r="L5012" s="12">
        <v>9666.9637480884194</v>
      </c>
      <c r="N5012">
        <v>0</v>
      </c>
    </row>
    <row r="5013" spans="1:14" x14ac:dyDescent="0.3">
      <c r="A5013">
        <v>431920</v>
      </c>
      <c r="B5013">
        <v>4319208</v>
      </c>
      <c r="C5013" t="s">
        <v>4807</v>
      </c>
      <c r="D5013" t="s">
        <v>4421</v>
      </c>
      <c r="E5013" t="s">
        <v>5336</v>
      </c>
      <c r="F5013" t="s">
        <v>5339</v>
      </c>
      <c r="G5013" s="4">
        <v>5243</v>
      </c>
      <c r="H5013" s="4">
        <v>5243</v>
      </c>
      <c r="I5013">
        <v>0.64500000000000002</v>
      </c>
      <c r="J5013" s="4">
        <v>42130450.939999998</v>
      </c>
      <c r="K5013" s="12">
        <v>8035.5618806027078</v>
      </c>
      <c r="L5013" s="12">
        <v>8035.5618806027078</v>
      </c>
      <c r="N5013">
        <v>0</v>
      </c>
    </row>
    <row r="5014" spans="1:14" x14ac:dyDescent="0.3">
      <c r="A5014">
        <v>431930</v>
      </c>
      <c r="B5014">
        <v>4319307</v>
      </c>
      <c r="C5014" t="s">
        <v>4808</v>
      </c>
      <c r="D5014" t="s">
        <v>4421</v>
      </c>
      <c r="E5014" t="s">
        <v>5336</v>
      </c>
      <c r="F5014" t="s">
        <v>5339</v>
      </c>
      <c r="G5014" s="4">
        <v>5943</v>
      </c>
      <c r="H5014" s="4">
        <v>5943</v>
      </c>
      <c r="I5014">
        <v>0.69199999999999995</v>
      </c>
      <c r="J5014" s="4">
        <v>47307725.170000002</v>
      </c>
      <c r="K5014" s="12">
        <v>7960.2431717987547</v>
      </c>
      <c r="L5014" s="12">
        <v>7960.2431717987547</v>
      </c>
      <c r="N5014">
        <v>0</v>
      </c>
    </row>
    <row r="5015" spans="1:14" x14ac:dyDescent="0.3">
      <c r="A5015">
        <v>431935</v>
      </c>
      <c r="B5015">
        <v>4319356</v>
      </c>
      <c r="C5015" t="s">
        <v>4809</v>
      </c>
      <c r="D5015" t="s">
        <v>4421</v>
      </c>
      <c r="E5015" t="s">
        <v>5336</v>
      </c>
      <c r="F5015" t="s">
        <v>5339</v>
      </c>
      <c r="G5015" s="4">
        <v>3618</v>
      </c>
      <c r="H5015" s="4">
        <v>3618</v>
      </c>
      <c r="I5015">
        <v>0.73899999999999999</v>
      </c>
      <c r="J5015" s="4">
        <v>42415434.950000003</v>
      </c>
      <c r="K5015" s="12">
        <v>11723.448023770039</v>
      </c>
      <c r="L5015" s="12">
        <v>11723.448023770039</v>
      </c>
      <c r="N5015">
        <v>0</v>
      </c>
    </row>
    <row r="5016" spans="1:14" x14ac:dyDescent="0.3">
      <c r="A5016">
        <v>431936</v>
      </c>
      <c r="B5016">
        <v>4319364</v>
      </c>
      <c r="C5016" t="s">
        <v>4810</v>
      </c>
      <c r="D5016" t="s">
        <v>4421</v>
      </c>
      <c r="E5016" t="s">
        <v>5336</v>
      </c>
      <c r="F5016" t="s">
        <v>5339</v>
      </c>
      <c r="G5016" s="4">
        <v>1790</v>
      </c>
      <c r="H5016" s="4">
        <v>1790</v>
      </c>
      <c r="I5016">
        <v>0.66400000000000003</v>
      </c>
      <c r="J5016" s="4">
        <v>27985463.02</v>
      </c>
      <c r="K5016" s="12">
        <v>15634.336882681564</v>
      </c>
      <c r="L5016" s="12">
        <v>14712.97</v>
      </c>
      <c r="N5016">
        <v>0.125</v>
      </c>
    </row>
    <row r="5017" spans="1:14" x14ac:dyDescent="0.3">
      <c r="A5017">
        <v>431937</v>
      </c>
      <c r="B5017">
        <v>4319372</v>
      </c>
      <c r="C5017" t="s">
        <v>4811</v>
      </c>
      <c r="D5017" t="s">
        <v>4421</v>
      </c>
      <c r="E5017" t="s">
        <v>5336</v>
      </c>
      <c r="F5017" t="s">
        <v>5339</v>
      </c>
      <c r="G5017" s="4">
        <v>3142</v>
      </c>
      <c r="H5017" s="4">
        <v>3142</v>
      </c>
      <c r="I5017">
        <v>0.76300000000000001</v>
      </c>
      <c r="J5017" s="4">
        <v>38775401.039999999</v>
      </c>
      <c r="K5017" s="12">
        <v>12340.993329089752</v>
      </c>
      <c r="L5017" s="12">
        <v>12340.993329089752</v>
      </c>
      <c r="N5017">
        <v>0.125</v>
      </c>
    </row>
    <row r="5018" spans="1:14" x14ac:dyDescent="0.3">
      <c r="A5018">
        <v>431940</v>
      </c>
      <c r="B5018">
        <v>4319406</v>
      </c>
      <c r="C5018" t="s">
        <v>4812</v>
      </c>
      <c r="D5018" t="s">
        <v>4421</v>
      </c>
      <c r="E5018" t="s">
        <v>5336</v>
      </c>
      <c r="F5018" t="s">
        <v>5339</v>
      </c>
      <c r="G5018" s="4">
        <v>15863</v>
      </c>
      <c r="H5018" s="4">
        <v>15863</v>
      </c>
      <c r="I5018">
        <v>0.70899999999999996</v>
      </c>
      <c r="J5018" s="4">
        <v>94645554.689999998</v>
      </c>
      <c r="K5018" s="12">
        <v>5966.4347658072238</v>
      </c>
      <c r="L5018" s="12">
        <v>5966.4347658072238</v>
      </c>
      <c r="N5018">
        <v>0</v>
      </c>
    </row>
    <row r="5019" spans="1:14" x14ac:dyDescent="0.3">
      <c r="A5019">
        <v>431950</v>
      </c>
      <c r="B5019">
        <v>4319505</v>
      </c>
      <c r="C5019" t="s">
        <v>4813</v>
      </c>
      <c r="D5019" t="s">
        <v>4421</v>
      </c>
      <c r="E5019" t="s">
        <v>5336</v>
      </c>
      <c r="F5019" t="s">
        <v>5339</v>
      </c>
      <c r="G5019" s="4">
        <v>24898</v>
      </c>
      <c r="H5019" s="4">
        <v>24898</v>
      </c>
      <c r="I5019">
        <v>0.73899999999999999</v>
      </c>
      <c r="J5019" s="4">
        <v>168755189.93000001</v>
      </c>
      <c r="K5019" s="12">
        <v>6777.8612711864407</v>
      </c>
      <c r="L5019" s="12">
        <v>6777.8612711864407</v>
      </c>
      <c r="N5019">
        <v>0</v>
      </c>
    </row>
    <row r="5020" spans="1:14" x14ac:dyDescent="0.3">
      <c r="A5020">
        <v>431960</v>
      </c>
      <c r="B5020">
        <v>4319604</v>
      </c>
      <c r="C5020" t="s">
        <v>4814</v>
      </c>
      <c r="D5020" t="s">
        <v>4421</v>
      </c>
      <c r="E5020" t="s">
        <v>5336</v>
      </c>
      <c r="F5020" t="s">
        <v>5339</v>
      </c>
      <c r="G5020" s="4">
        <v>21551</v>
      </c>
      <c r="H5020" s="4">
        <v>21551</v>
      </c>
      <c r="I5020">
        <v>0.70799999999999996</v>
      </c>
      <c r="J5020" s="4">
        <v>151108842.97999999</v>
      </c>
      <c r="K5020" s="12">
        <v>7011.685906918472</v>
      </c>
      <c r="L5020" s="12">
        <v>7011.685906918472</v>
      </c>
      <c r="M5020">
        <v>0</v>
      </c>
      <c r="N5020">
        <v>0.75</v>
      </c>
    </row>
    <row r="5021" spans="1:14" x14ac:dyDescent="0.3">
      <c r="A5021">
        <v>431970</v>
      </c>
      <c r="B5021">
        <v>4319703</v>
      </c>
      <c r="C5021" t="s">
        <v>4815</v>
      </c>
      <c r="D5021" t="s">
        <v>4421</v>
      </c>
      <c r="E5021" t="s">
        <v>5336</v>
      </c>
      <c r="F5021" t="s">
        <v>5339</v>
      </c>
      <c r="G5021" s="4">
        <v>3320</v>
      </c>
      <c r="H5021" s="4">
        <v>3320</v>
      </c>
      <c r="I5021">
        <v>0.72</v>
      </c>
      <c r="J5021" s="4">
        <v>35218753.729999997</v>
      </c>
      <c r="K5021" s="12">
        <v>10608.058352409638</v>
      </c>
      <c r="L5021" s="12">
        <v>10608.058352409638</v>
      </c>
      <c r="N5021">
        <v>0.125</v>
      </c>
    </row>
    <row r="5022" spans="1:14" x14ac:dyDescent="0.3">
      <c r="A5022">
        <v>431971</v>
      </c>
      <c r="B5022">
        <v>4319711</v>
      </c>
      <c r="C5022" t="s">
        <v>4816</v>
      </c>
      <c r="D5022" t="s">
        <v>4421</v>
      </c>
      <c r="E5022" t="s">
        <v>5336</v>
      </c>
      <c r="F5022" t="s">
        <v>5339</v>
      </c>
      <c r="G5022" s="4">
        <v>2255</v>
      </c>
      <c r="H5022" s="4">
        <v>2255</v>
      </c>
      <c r="I5022">
        <v>0.76400000000000001</v>
      </c>
      <c r="J5022" s="4">
        <v>35498283.530000001</v>
      </c>
      <c r="K5022" s="12">
        <v>15742.032607538804</v>
      </c>
      <c r="L5022" s="12">
        <v>14712.97</v>
      </c>
      <c r="N5022">
        <v>0</v>
      </c>
    </row>
    <row r="5023" spans="1:14" x14ac:dyDescent="0.3">
      <c r="A5023">
        <v>431973</v>
      </c>
      <c r="B5023">
        <v>4319737</v>
      </c>
      <c r="C5023" t="s">
        <v>4817</v>
      </c>
      <c r="D5023" t="s">
        <v>4421</v>
      </c>
      <c r="E5023" t="s">
        <v>5336</v>
      </c>
      <c r="F5023" t="s">
        <v>5339</v>
      </c>
      <c r="G5023" s="4">
        <v>2593</v>
      </c>
      <c r="H5023" s="4">
        <v>2593</v>
      </c>
      <c r="I5023">
        <v>0.64200000000000002</v>
      </c>
      <c r="J5023" s="4">
        <v>32956484.260000002</v>
      </c>
      <c r="K5023" s="12">
        <v>12709.789533359044</v>
      </c>
      <c r="L5023" s="12">
        <v>12709.789533359044</v>
      </c>
      <c r="N5023">
        <v>0.125</v>
      </c>
    </row>
    <row r="5024" spans="1:14" x14ac:dyDescent="0.3">
      <c r="A5024">
        <v>431975</v>
      </c>
      <c r="B5024">
        <v>4319752</v>
      </c>
      <c r="C5024" t="s">
        <v>4818</v>
      </c>
      <c r="D5024" t="s">
        <v>4421</v>
      </c>
      <c r="E5024" t="s">
        <v>5336</v>
      </c>
      <c r="F5024" t="s">
        <v>5339</v>
      </c>
      <c r="G5024" s="4">
        <v>2309</v>
      </c>
      <c r="H5024" s="4">
        <v>2309</v>
      </c>
      <c r="I5024">
        <v>0.754</v>
      </c>
      <c r="J5024" s="4">
        <v>52784012.079999998</v>
      </c>
      <c r="K5024" s="12">
        <v>22860.117834560417</v>
      </c>
      <c r="L5024" s="12">
        <v>14712.97</v>
      </c>
      <c r="N5024">
        <v>0.125</v>
      </c>
    </row>
    <row r="5025" spans="1:14" x14ac:dyDescent="0.3">
      <c r="A5025">
        <v>431980</v>
      </c>
      <c r="B5025">
        <v>4319802</v>
      </c>
      <c r="C5025" t="s">
        <v>4819</v>
      </c>
      <c r="D5025" t="s">
        <v>4421</v>
      </c>
      <c r="E5025" t="s">
        <v>5336</v>
      </c>
      <c r="F5025" t="s">
        <v>5339</v>
      </c>
      <c r="G5025" s="4">
        <v>8257</v>
      </c>
      <c r="H5025" s="4">
        <v>8257</v>
      </c>
      <c r="I5025">
        <v>0.68500000000000005</v>
      </c>
      <c r="J5025" s="4">
        <v>66935743.609999999</v>
      </c>
      <c r="K5025" s="12">
        <v>8106.5451871139639</v>
      </c>
      <c r="L5025" s="12">
        <v>8106.5451871139639</v>
      </c>
      <c r="N5025">
        <v>0</v>
      </c>
    </row>
    <row r="5026" spans="1:14" x14ac:dyDescent="0.3">
      <c r="A5026">
        <v>431990</v>
      </c>
      <c r="B5026">
        <v>4319901</v>
      </c>
      <c r="C5026" t="s">
        <v>4820</v>
      </c>
      <c r="D5026" t="s">
        <v>4421</v>
      </c>
      <c r="E5026" t="s">
        <v>5336</v>
      </c>
      <c r="F5026" t="s">
        <v>5339</v>
      </c>
      <c r="G5026" s="4">
        <v>77935</v>
      </c>
      <c r="H5026" s="4">
        <v>77935</v>
      </c>
      <c r="I5026">
        <v>0.71099999999999997</v>
      </c>
      <c r="J5026" s="4">
        <v>462057494.27999997</v>
      </c>
      <c r="K5026" s="12">
        <v>5928.7546581125289</v>
      </c>
      <c r="L5026" s="12">
        <v>5928.7546581125289</v>
      </c>
      <c r="M5026">
        <v>2.1111111111111112</v>
      </c>
      <c r="N5026">
        <v>0.625</v>
      </c>
    </row>
    <row r="5027" spans="1:14" x14ac:dyDescent="0.3">
      <c r="A5027">
        <v>432000</v>
      </c>
      <c r="B5027">
        <v>4320008</v>
      </c>
      <c r="C5027" t="s">
        <v>4821</v>
      </c>
      <c r="D5027" t="s">
        <v>4421</v>
      </c>
      <c r="E5027" t="s">
        <v>5336</v>
      </c>
      <c r="F5027" t="s">
        <v>5339</v>
      </c>
      <c r="G5027" s="4">
        <v>136572</v>
      </c>
      <c r="H5027" s="4">
        <v>136572</v>
      </c>
      <c r="I5027">
        <v>0.72599999999999998</v>
      </c>
      <c r="J5027" s="4">
        <v>691550289.88999999</v>
      </c>
      <c r="K5027" s="12">
        <v>5063.6315634976418</v>
      </c>
      <c r="L5027" s="12">
        <v>5063.6315634976418</v>
      </c>
      <c r="N5027">
        <v>0.5</v>
      </c>
    </row>
    <row r="5028" spans="1:14" x14ac:dyDescent="0.3">
      <c r="A5028">
        <v>432010</v>
      </c>
      <c r="B5028">
        <v>4320107</v>
      </c>
      <c r="C5028" t="s">
        <v>4125</v>
      </c>
      <c r="D5028" t="s">
        <v>4421</v>
      </c>
      <c r="E5028" t="s">
        <v>5336</v>
      </c>
      <c r="F5028" t="s">
        <v>5339</v>
      </c>
      <c r="G5028" s="4">
        <v>23374</v>
      </c>
      <c r="H5028" s="4">
        <v>23374</v>
      </c>
      <c r="I5028">
        <v>0.77700000000000002</v>
      </c>
      <c r="J5028" s="4">
        <v>152653157.33000001</v>
      </c>
      <c r="K5028" s="12">
        <v>6530.8957529733898</v>
      </c>
      <c r="L5028" s="12">
        <v>6530.8957529733898</v>
      </c>
      <c r="N5028">
        <v>0</v>
      </c>
    </row>
    <row r="5029" spans="1:14" x14ac:dyDescent="0.3">
      <c r="A5029">
        <v>432020</v>
      </c>
      <c r="B5029">
        <v>4320206</v>
      </c>
      <c r="C5029" t="s">
        <v>4822</v>
      </c>
      <c r="D5029" t="s">
        <v>4421</v>
      </c>
      <c r="E5029" t="s">
        <v>5336</v>
      </c>
      <c r="F5029" t="s">
        <v>5339</v>
      </c>
      <c r="G5029" s="4">
        <v>12325</v>
      </c>
      <c r="H5029" s="4">
        <v>12325</v>
      </c>
      <c r="I5029">
        <v>0.72299999999999998</v>
      </c>
      <c r="J5029" s="4">
        <v>87745929.439999998</v>
      </c>
      <c r="K5029" s="12">
        <v>7119.3451878296146</v>
      </c>
      <c r="L5029" s="12">
        <v>7119.3451878296146</v>
      </c>
      <c r="M5029">
        <v>0.63888888888888895</v>
      </c>
      <c r="N5029">
        <v>0.375</v>
      </c>
    </row>
    <row r="5030" spans="1:14" x14ac:dyDescent="0.3">
      <c r="A5030">
        <v>432023</v>
      </c>
      <c r="B5030">
        <v>4320230</v>
      </c>
      <c r="C5030" t="s">
        <v>4823</v>
      </c>
      <c r="D5030" t="s">
        <v>4421</v>
      </c>
      <c r="E5030" t="s">
        <v>5336</v>
      </c>
      <c r="F5030" t="s">
        <v>5339</v>
      </c>
      <c r="G5030" s="4">
        <v>2750</v>
      </c>
      <c r="H5030" s="4">
        <v>2750</v>
      </c>
      <c r="I5030">
        <v>0.71199999999999997</v>
      </c>
      <c r="J5030" s="4">
        <v>39715829.060000002</v>
      </c>
      <c r="K5030" s="12">
        <v>14442.119658181819</v>
      </c>
      <c r="L5030" s="12">
        <v>14442.119658181819</v>
      </c>
      <c r="M5030">
        <v>0.19444444444444439</v>
      </c>
      <c r="N5030">
        <v>0.125</v>
      </c>
    </row>
    <row r="5031" spans="1:14" x14ac:dyDescent="0.3">
      <c r="A5031">
        <v>432026</v>
      </c>
      <c r="B5031">
        <v>4320263</v>
      </c>
      <c r="C5031" t="s">
        <v>4824</v>
      </c>
      <c r="D5031" t="s">
        <v>4421</v>
      </c>
      <c r="E5031" t="s">
        <v>5336</v>
      </c>
      <c r="F5031" t="s">
        <v>5339</v>
      </c>
      <c r="G5031" s="4">
        <v>6098</v>
      </c>
      <c r="H5031" s="4">
        <v>6098</v>
      </c>
      <c r="I5031">
        <v>0.65900000000000003</v>
      </c>
      <c r="J5031" s="4">
        <v>47901353.909999996</v>
      </c>
      <c r="K5031" s="12">
        <v>7855.2564627746797</v>
      </c>
      <c r="L5031" s="12">
        <v>7855.2564627746797</v>
      </c>
      <c r="N5031">
        <v>0.125</v>
      </c>
    </row>
    <row r="5032" spans="1:14" x14ac:dyDescent="0.3">
      <c r="A5032">
        <v>432030</v>
      </c>
      <c r="B5032">
        <v>4320305</v>
      </c>
      <c r="C5032" t="s">
        <v>4825</v>
      </c>
      <c r="D5032" t="s">
        <v>4421</v>
      </c>
      <c r="E5032" t="s">
        <v>5336</v>
      </c>
      <c r="F5032" t="s">
        <v>5339</v>
      </c>
      <c r="G5032" s="4">
        <v>5222</v>
      </c>
      <c r="H5032" s="4">
        <v>5222</v>
      </c>
      <c r="I5032">
        <v>0.77700000000000002</v>
      </c>
      <c r="J5032" s="4">
        <v>50603481.07</v>
      </c>
      <c r="K5032" s="12">
        <v>9690.4406491765603</v>
      </c>
      <c r="L5032" s="12">
        <v>9690.4406491765603</v>
      </c>
      <c r="N5032">
        <v>0.25</v>
      </c>
    </row>
    <row r="5033" spans="1:14" x14ac:dyDescent="0.3">
      <c r="A5033">
        <v>432032</v>
      </c>
      <c r="B5033">
        <v>4320321</v>
      </c>
      <c r="C5033" t="s">
        <v>4826</v>
      </c>
      <c r="D5033" t="s">
        <v>4421</v>
      </c>
      <c r="E5033" t="s">
        <v>5336</v>
      </c>
      <c r="F5033" t="s">
        <v>5339</v>
      </c>
      <c r="G5033" s="4">
        <v>2725</v>
      </c>
      <c r="H5033" s="4">
        <v>2725</v>
      </c>
      <c r="I5033">
        <v>0.69299999999999995</v>
      </c>
      <c r="J5033" s="4">
        <v>32272320.420000002</v>
      </c>
      <c r="K5033" s="12">
        <v>11843.053365137615</v>
      </c>
      <c r="L5033" s="12">
        <v>11843.053365137615</v>
      </c>
      <c r="N5033">
        <v>0.125</v>
      </c>
    </row>
    <row r="5034" spans="1:14" x14ac:dyDescent="0.3">
      <c r="A5034">
        <v>432035</v>
      </c>
      <c r="B5034">
        <v>4320354</v>
      </c>
      <c r="C5034" t="s">
        <v>4827</v>
      </c>
      <c r="D5034" t="s">
        <v>4421</v>
      </c>
      <c r="E5034" t="s">
        <v>5336</v>
      </c>
      <c r="F5034" t="s">
        <v>5339</v>
      </c>
      <c r="G5034" s="4">
        <v>5424</v>
      </c>
      <c r="H5034" s="4">
        <v>5424</v>
      </c>
      <c r="I5034">
        <v>0.67100000000000004</v>
      </c>
      <c r="J5034" s="4">
        <v>38315121.299999997</v>
      </c>
      <c r="K5034" s="12">
        <v>7063.997289823008</v>
      </c>
      <c r="L5034" s="12">
        <v>7063.997289823008</v>
      </c>
      <c r="N5034">
        <v>0.25</v>
      </c>
    </row>
    <row r="5035" spans="1:14" x14ac:dyDescent="0.3">
      <c r="A5035">
        <v>432040</v>
      </c>
      <c r="B5035">
        <v>4320404</v>
      </c>
      <c r="C5035" t="s">
        <v>4828</v>
      </c>
      <c r="D5035" t="s">
        <v>4421</v>
      </c>
      <c r="E5035" t="s">
        <v>5336</v>
      </c>
      <c r="F5035" t="s">
        <v>5339</v>
      </c>
      <c r="G5035" s="4">
        <v>17407</v>
      </c>
      <c r="H5035" s="4">
        <v>17407</v>
      </c>
      <c r="I5035">
        <v>0.76</v>
      </c>
      <c r="J5035" s="4">
        <v>139887495.06</v>
      </c>
      <c r="K5035" s="12">
        <v>8036.2782248520707</v>
      </c>
      <c r="L5035" s="12">
        <v>8036.2782248520707</v>
      </c>
      <c r="N5035">
        <v>0.125</v>
      </c>
    </row>
    <row r="5036" spans="1:14" x14ac:dyDescent="0.3">
      <c r="A5036">
        <v>432045</v>
      </c>
      <c r="B5036">
        <v>4320453</v>
      </c>
      <c r="C5036" t="s">
        <v>4829</v>
      </c>
      <c r="D5036" t="s">
        <v>4421</v>
      </c>
      <c r="E5036" t="s">
        <v>5336</v>
      </c>
      <c r="F5036" t="s">
        <v>5339</v>
      </c>
      <c r="G5036" s="4">
        <v>2089</v>
      </c>
      <c r="H5036" s="4">
        <v>2089</v>
      </c>
      <c r="I5036">
        <v>0.65200000000000002</v>
      </c>
      <c r="J5036" s="4">
        <v>30749189.940000001</v>
      </c>
      <c r="K5036" s="12">
        <v>14719.5739301101</v>
      </c>
      <c r="L5036" s="12">
        <v>14712.97</v>
      </c>
      <c r="N5036">
        <v>0.125</v>
      </c>
    </row>
    <row r="5037" spans="1:14" x14ac:dyDescent="0.3">
      <c r="A5037">
        <v>432050</v>
      </c>
      <c r="B5037">
        <v>4320503</v>
      </c>
      <c r="C5037" t="s">
        <v>4830</v>
      </c>
      <c r="D5037" t="s">
        <v>4421</v>
      </c>
      <c r="E5037" t="s">
        <v>5336</v>
      </c>
      <c r="F5037" t="s">
        <v>5339</v>
      </c>
      <c r="G5037" s="4">
        <v>5630</v>
      </c>
      <c r="H5037" s="4">
        <v>5630</v>
      </c>
      <c r="I5037">
        <v>0.751</v>
      </c>
      <c r="J5037" s="4">
        <v>51472551.090000004</v>
      </c>
      <c r="K5037" s="12">
        <v>9142.5490390763771</v>
      </c>
      <c r="L5037" s="12">
        <v>9142.5490390763771</v>
      </c>
      <c r="N5037">
        <v>0</v>
      </c>
    </row>
    <row r="5038" spans="1:14" x14ac:dyDescent="0.3">
      <c r="A5038">
        <v>432055</v>
      </c>
      <c r="B5038">
        <v>4320552</v>
      </c>
      <c r="C5038" t="s">
        <v>4831</v>
      </c>
      <c r="D5038" t="s">
        <v>4421</v>
      </c>
      <c r="E5038" t="s">
        <v>5336</v>
      </c>
      <c r="F5038" t="s">
        <v>5339</v>
      </c>
      <c r="G5038" s="4">
        <v>5989</v>
      </c>
      <c r="H5038" s="4">
        <v>5989</v>
      </c>
      <c r="I5038">
        <v>0.68899999999999995</v>
      </c>
      <c r="J5038" s="4">
        <v>47527877.789999999</v>
      </c>
      <c r="K5038" s="12">
        <v>7935.8620454165966</v>
      </c>
      <c r="L5038" s="12">
        <v>7935.8620454165966</v>
      </c>
      <c r="N5038">
        <v>0</v>
      </c>
    </row>
    <row r="5039" spans="1:14" x14ac:dyDescent="0.3">
      <c r="A5039">
        <v>432057</v>
      </c>
      <c r="B5039">
        <v>4320578</v>
      </c>
      <c r="C5039" t="s">
        <v>4832</v>
      </c>
      <c r="D5039" t="s">
        <v>4421</v>
      </c>
      <c r="E5039" t="s">
        <v>5336</v>
      </c>
      <c r="F5039" t="s">
        <v>5339</v>
      </c>
      <c r="G5039" s="4">
        <v>1881</v>
      </c>
      <c r="H5039" s="4">
        <v>1881</v>
      </c>
      <c r="I5039">
        <v>0.68300000000000005</v>
      </c>
      <c r="J5039" s="4">
        <v>31928938.420000002</v>
      </c>
      <c r="K5039" s="12">
        <v>16974.448920786817</v>
      </c>
      <c r="L5039" s="12">
        <v>14712.97</v>
      </c>
      <c r="M5039">
        <v>-0.1666666666666666</v>
      </c>
      <c r="N5039">
        <v>0.25</v>
      </c>
    </row>
    <row r="5040" spans="1:14" x14ac:dyDescent="0.3">
      <c r="A5040">
        <v>432060</v>
      </c>
      <c r="B5040">
        <v>4320602</v>
      </c>
      <c r="C5040" t="s">
        <v>4833</v>
      </c>
      <c r="D5040" t="s">
        <v>4421</v>
      </c>
      <c r="E5040" t="s">
        <v>5336</v>
      </c>
      <c r="F5040" t="s">
        <v>5339</v>
      </c>
      <c r="G5040" s="4">
        <v>3463</v>
      </c>
      <c r="H5040" s="4">
        <v>3463</v>
      </c>
      <c r="I5040">
        <v>0.752</v>
      </c>
      <c r="J5040" s="4">
        <v>45920019.780000001</v>
      </c>
      <c r="K5040" s="12">
        <v>13260.184747328905</v>
      </c>
      <c r="L5040" s="12">
        <v>13260.184747328905</v>
      </c>
      <c r="N5040">
        <v>0.125</v>
      </c>
    </row>
    <row r="5041" spans="1:14" x14ac:dyDescent="0.3">
      <c r="A5041">
        <v>432065</v>
      </c>
      <c r="B5041">
        <v>4320651</v>
      </c>
      <c r="C5041" t="s">
        <v>4834</v>
      </c>
      <c r="D5041" t="s">
        <v>4421</v>
      </c>
      <c r="E5041" t="s">
        <v>5336</v>
      </c>
      <c r="F5041" t="s">
        <v>5339</v>
      </c>
      <c r="G5041" s="4">
        <v>2056</v>
      </c>
      <c r="H5041" s="4">
        <v>2056</v>
      </c>
      <c r="I5041">
        <v>0.74199999999999999</v>
      </c>
      <c r="J5041" s="4">
        <v>36727141.920000002</v>
      </c>
      <c r="K5041" s="12">
        <v>17863.395875486382</v>
      </c>
      <c r="L5041" s="12">
        <v>14712.97</v>
      </c>
      <c r="N5041">
        <v>0</v>
      </c>
    </row>
    <row r="5042" spans="1:14" x14ac:dyDescent="0.3">
      <c r="A5042">
        <v>432067</v>
      </c>
      <c r="B5042">
        <v>4320677</v>
      </c>
      <c r="C5042" t="s">
        <v>4835</v>
      </c>
      <c r="D5042" t="s">
        <v>4421</v>
      </c>
      <c r="E5042" t="s">
        <v>5336</v>
      </c>
      <c r="F5042" t="s">
        <v>5339</v>
      </c>
      <c r="G5042" s="4">
        <v>8685</v>
      </c>
      <c r="H5042" s="4">
        <v>8685</v>
      </c>
      <c r="I5042">
        <v>0.63100000000000001</v>
      </c>
      <c r="J5042" s="4">
        <v>67127658.640000001</v>
      </c>
      <c r="K5042" s="12">
        <v>7729.1489510650545</v>
      </c>
      <c r="L5042" s="12">
        <v>7729.1489510650545</v>
      </c>
      <c r="N5042">
        <v>0.125</v>
      </c>
    </row>
    <row r="5043" spans="1:14" x14ac:dyDescent="0.3">
      <c r="A5043">
        <v>432070</v>
      </c>
      <c r="B5043">
        <v>4320701</v>
      </c>
      <c r="C5043" t="s">
        <v>2141</v>
      </c>
      <c r="D5043" t="s">
        <v>4421</v>
      </c>
      <c r="E5043" t="s">
        <v>5336</v>
      </c>
      <c r="F5043" t="s">
        <v>5339</v>
      </c>
      <c r="G5043" s="4">
        <v>14512</v>
      </c>
      <c r="H5043" s="4">
        <v>14512</v>
      </c>
      <c r="I5043">
        <v>0.74299999999999999</v>
      </c>
      <c r="J5043" s="4">
        <v>94386268.790000007</v>
      </c>
      <c r="K5043" s="12">
        <v>6504.0152143054029</v>
      </c>
      <c r="L5043" s="12">
        <v>6504.0152143054029</v>
      </c>
      <c r="N5043">
        <v>0</v>
      </c>
    </row>
    <row r="5044" spans="1:14" x14ac:dyDescent="0.3">
      <c r="A5044">
        <v>432080</v>
      </c>
      <c r="B5044">
        <v>4320800</v>
      </c>
      <c r="C5044" t="s">
        <v>1434</v>
      </c>
      <c r="D5044" t="s">
        <v>4421</v>
      </c>
      <c r="E5044" t="s">
        <v>5336</v>
      </c>
      <c r="F5044" t="s">
        <v>5339</v>
      </c>
      <c r="G5044" s="4">
        <v>30939</v>
      </c>
      <c r="H5044" s="4">
        <v>30939</v>
      </c>
      <c r="I5044">
        <v>0.73099999999999998</v>
      </c>
      <c r="J5044" s="4">
        <v>169342311.69999999</v>
      </c>
      <c r="K5044" s="12">
        <v>5473.425505026019</v>
      </c>
      <c r="L5044" s="12">
        <v>5473.425505026019</v>
      </c>
      <c r="M5044">
        <v>1.3888888888888891</v>
      </c>
      <c r="N5044">
        <v>0.375</v>
      </c>
    </row>
    <row r="5045" spans="1:14" x14ac:dyDescent="0.3">
      <c r="A5045">
        <v>432085</v>
      </c>
      <c r="B5045">
        <v>4320859</v>
      </c>
      <c r="C5045" t="s">
        <v>4836</v>
      </c>
      <c r="D5045" t="s">
        <v>4421</v>
      </c>
      <c r="E5045" t="s">
        <v>5336</v>
      </c>
      <c r="F5045" t="s">
        <v>5339</v>
      </c>
      <c r="G5045" s="4">
        <v>4569</v>
      </c>
      <c r="H5045" s="4">
        <v>4569</v>
      </c>
      <c r="I5045">
        <v>0.70099999999999996</v>
      </c>
      <c r="J5045" s="4">
        <v>38145838.840000004</v>
      </c>
      <c r="K5045" s="12">
        <v>8348.8375662070484</v>
      </c>
      <c r="L5045" s="12">
        <v>8348.8375662070484</v>
      </c>
      <c r="N5045">
        <v>0.125</v>
      </c>
    </row>
    <row r="5046" spans="1:14" x14ac:dyDescent="0.3">
      <c r="A5046">
        <v>432090</v>
      </c>
      <c r="B5046">
        <v>4320909</v>
      </c>
      <c r="C5046" t="s">
        <v>4135</v>
      </c>
      <c r="D5046" t="s">
        <v>4421</v>
      </c>
      <c r="E5046" t="s">
        <v>5336</v>
      </c>
      <c r="F5046" t="s">
        <v>5339</v>
      </c>
      <c r="G5046" s="4">
        <v>25256</v>
      </c>
      <c r="H5046" s="4">
        <v>25256</v>
      </c>
      <c r="I5046">
        <v>0.76</v>
      </c>
      <c r="J5046" s="4">
        <v>165966408.5</v>
      </c>
      <c r="K5046" s="12">
        <v>6571.3655566993984</v>
      </c>
      <c r="L5046" s="12">
        <v>6571.3655566993984</v>
      </c>
      <c r="N5046">
        <v>0.25</v>
      </c>
    </row>
    <row r="5047" spans="1:14" x14ac:dyDescent="0.3">
      <c r="A5047">
        <v>432100</v>
      </c>
      <c r="B5047">
        <v>4321006</v>
      </c>
      <c r="C5047" t="s">
        <v>4837</v>
      </c>
      <c r="D5047" t="s">
        <v>4421</v>
      </c>
      <c r="E5047" t="s">
        <v>5336</v>
      </c>
      <c r="F5047" t="s">
        <v>5339</v>
      </c>
      <c r="G5047" s="4">
        <v>10824</v>
      </c>
      <c r="H5047" s="4">
        <v>10824</v>
      </c>
      <c r="I5047">
        <v>0.747</v>
      </c>
      <c r="J5047" s="4">
        <v>75331378.590000004</v>
      </c>
      <c r="K5047" s="12">
        <v>6959.6617322616412</v>
      </c>
      <c r="L5047" s="12">
        <v>6959.6617322616412</v>
      </c>
      <c r="N5047">
        <v>0.375</v>
      </c>
    </row>
    <row r="5048" spans="1:14" x14ac:dyDescent="0.3">
      <c r="A5048">
        <v>432110</v>
      </c>
      <c r="B5048">
        <v>4321105</v>
      </c>
      <c r="C5048" t="s">
        <v>4838</v>
      </c>
      <c r="D5048" t="s">
        <v>4421</v>
      </c>
      <c r="E5048" t="s">
        <v>5336</v>
      </c>
      <c r="F5048" t="s">
        <v>5339</v>
      </c>
      <c r="G5048" s="4">
        <v>14920</v>
      </c>
      <c r="H5048" s="4">
        <v>14920</v>
      </c>
      <c r="I5048">
        <v>0.69499999999999995</v>
      </c>
      <c r="J5048" s="4">
        <v>102043709.59999999</v>
      </c>
      <c r="K5048" s="12">
        <v>6839.3907238605898</v>
      </c>
      <c r="L5048" s="12">
        <v>6839.3907238605898</v>
      </c>
      <c r="N5048">
        <v>0</v>
      </c>
    </row>
    <row r="5049" spans="1:14" x14ac:dyDescent="0.3">
      <c r="A5049">
        <v>432120</v>
      </c>
      <c r="B5049">
        <v>4321204</v>
      </c>
      <c r="C5049" t="s">
        <v>4839</v>
      </c>
      <c r="D5049" t="s">
        <v>4421</v>
      </c>
      <c r="E5049" t="s">
        <v>5336</v>
      </c>
      <c r="F5049" t="s">
        <v>5339</v>
      </c>
      <c r="G5049" s="4">
        <v>54353</v>
      </c>
      <c r="H5049" s="4">
        <v>54353</v>
      </c>
      <c r="I5049">
        <v>0.72699999999999998</v>
      </c>
      <c r="J5049" s="4">
        <v>274615228.75999999</v>
      </c>
      <c r="K5049" s="12">
        <v>5052.4392169705443</v>
      </c>
      <c r="L5049" s="12">
        <v>5052.4392169705443</v>
      </c>
      <c r="N5049">
        <v>0.25</v>
      </c>
    </row>
    <row r="5050" spans="1:14" x14ac:dyDescent="0.3">
      <c r="A5050">
        <v>432130</v>
      </c>
      <c r="B5050">
        <v>4321303</v>
      </c>
      <c r="C5050" t="s">
        <v>4840</v>
      </c>
      <c r="D5050" t="s">
        <v>4421</v>
      </c>
      <c r="E5050" t="s">
        <v>5336</v>
      </c>
      <c r="F5050" t="s">
        <v>5339</v>
      </c>
      <c r="G5050" s="4">
        <v>25963</v>
      </c>
      <c r="H5050" s="4">
        <v>25963</v>
      </c>
      <c r="I5050">
        <v>0.73299999999999998</v>
      </c>
      <c r="J5050" s="4">
        <v>147358390.33000001</v>
      </c>
      <c r="K5050" s="12">
        <v>5675.7073654816477</v>
      </c>
      <c r="L5050" s="12">
        <v>5675.7073654816477</v>
      </c>
      <c r="N5050">
        <v>0.125</v>
      </c>
    </row>
    <row r="5051" spans="1:14" x14ac:dyDescent="0.3">
      <c r="A5051">
        <v>432132</v>
      </c>
      <c r="B5051">
        <v>4321329</v>
      </c>
      <c r="C5051" t="s">
        <v>4841</v>
      </c>
      <c r="D5051" t="s">
        <v>4421</v>
      </c>
      <c r="E5051" t="s">
        <v>5336</v>
      </c>
      <c r="F5051" t="s">
        <v>5339</v>
      </c>
      <c r="G5051" s="4">
        <v>3192</v>
      </c>
      <c r="H5051" s="4">
        <v>3192</v>
      </c>
      <c r="I5051">
        <v>0.73899999999999999</v>
      </c>
      <c r="J5051" s="4">
        <v>38529754.259999998</v>
      </c>
      <c r="K5051" s="12">
        <v>12070.725018796991</v>
      </c>
      <c r="L5051" s="12">
        <v>12070.725018796991</v>
      </c>
      <c r="N5051">
        <v>0</v>
      </c>
    </row>
    <row r="5052" spans="1:14" x14ac:dyDescent="0.3">
      <c r="A5052">
        <v>432135</v>
      </c>
      <c r="B5052">
        <v>4321352</v>
      </c>
      <c r="C5052" t="s">
        <v>1440</v>
      </c>
      <c r="D5052" t="s">
        <v>4421</v>
      </c>
      <c r="E5052" t="s">
        <v>5336</v>
      </c>
      <c r="F5052" t="s">
        <v>5339</v>
      </c>
      <c r="G5052" s="4">
        <v>5319</v>
      </c>
      <c r="H5052" s="4">
        <v>5319</v>
      </c>
      <c r="I5052">
        <v>0.65600000000000003</v>
      </c>
      <c r="J5052" s="4">
        <v>40708967.079999998</v>
      </c>
      <c r="K5052" s="12">
        <v>7653.5001090430533</v>
      </c>
      <c r="L5052" s="12">
        <v>7653.5001090430533</v>
      </c>
      <c r="N5052">
        <v>0.125</v>
      </c>
    </row>
    <row r="5053" spans="1:14" x14ac:dyDescent="0.3">
      <c r="A5053">
        <v>432140</v>
      </c>
      <c r="B5053">
        <v>4321402</v>
      </c>
      <c r="C5053" t="s">
        <v>4842</v>
      </c>
      <c r="D5053" t="s">
        <v>4421</v>
      </c>
      <c r="E5053" t="s">
        <v>5336</v>
      </c>
      <c r="F5053" t="s">
        <v>5339</v>
      </c>
      <c r="G5053" s="4">
        <v>14820</v>
      </c>
      <c r="H5053" s="4">
        <v>14820</v>
      </c>
      <c r="I5053">
        <v>0.70799999999999996</v>
      </c>
      <c r="J5053" s="4">
        <v>96243448.849999994</v>
      </c>
      <c r="K5053" s="12">
        <v>6494.159841430499</v>
      </c>
      <c r="L5053" s="12">
        <v>6494.159841430499</v>
      </c>
      <c r="N5053">
        <v>0</v>
      </c>
    </row>
    <row r="5054" spans="1:14" x14ac:dyDescent="0.3">
      <c r="A5054">
        <v>432143</v>
      </c>
      <c r="B5054">
        <v>4321436</v>
      </c>
      <c r="C5054" t="s">
        <v>4843</v>
      </c>
      <c r="D5054" t="s">
        <v>4421</v>
      </c>
      <c r="E5054" t="s">
        <v>5336</v>
      </c>
      <c r="F5054" t="s">
        <v>5339</v>
      </c>
      <c r="G5054" s="4">
        <v>10575</v>
      </c>
      <c r="H5054" s="4">
        <v>10575</v>
      </c>
      <c r="I5054">
        <v>0.68899999999999995</v>
      </c>
      <c r="J5054" s="4">
        <v>70806713.730000004</v>
      </c>
      <c r="K5054" s="12">
        <v>6695.6703290780142</v>
      </c>
      <c r="L5054" s="12">
        <v>6695.6703290780142</v>
      </c>
      <c r="N5054">
        <v>0.25</v>
      </c>
    </row>
    <row r="5055" spans="1:14" x14ac:dyDescent="0.3">
      <c r="A5055">
        <v>432145</v>
      </c>
      <c r="B5055">
        <v>4321451</v>
      </c>
      <c r="C5055" t="s">
        <v>4844</v>
      </c>
      <c r="D5055" t="s">
        <v>4421</v>
      </c>
      <c r="E5055" t="s">
        <v>5336</v>
      </c>
      <c r="F5055" t="s">
        <v>5339</v>
      </c>
      <c r="G5055" s="4">
        <v>34023</v>
      </c>
      <c r="H5055" s="4">
        <v>34023</v>
      </c>
      <c r="I5055">
        <v>0.747</v>
      </c>
      <c r="J5055" s="4">
        <v>234395546.44999999</v>
      </c>
      <c r="K5055" s="12">
        <v>6889.326233724245</v>
      </c>
      <c r="L5055" s="12">
        <v>6889.326233724245</v>
      </c>
      <c r="N5055">
        <v>0.25</v>
      </c>
    </row>
    <row r="5056" spans="1:14" x14ac:dyDescent="0.3">
      <c r="A5056">
        <v>432146</v>
      </c>
      <c r="B5056">
        <v>4321469</v>
      </c>
      <c r="C5056" t="s">
        <v>4845</v>
      </c>
      <c r="D5056" t="s">
        <v>4421</v>
      </c>
      <c r="E5056" t="s">
        <v>5336</v>
      </c>
      <c r="F5056" t="s">
        <v>5339</v>
      </c>
      <c r="G5056" s="4">
        <v>3358</v>
      </c>
      <c r="H5056" s="4">
        <v>3358</v>
      </c>
      <c r="I5056">
        <v>0.74199999999999999</v>
      </c>
      <c r="J5056" s="4">
        <v>37962358.359999999</v>
      </c>
      <c r="K5056" s="12">
        <v>11305.050136986301</v>
      </c>
      <c r="L5056" s="12">
        <v>11305.050136986301</v>
      </c>
      <c r="M5056">
        <v>0.88888888888888895</v>
      </c>
      <c r="N5056">
        <v>0.25</v>
      </c>
    </row>
    <row r="5057" spans="1:14" x14ac:dyDescent="0.3">
      <c r="A5057">
        <v>432147</v>
      </c>
      <c r="B5057">
        <v>4321477</v>
      </c>
      <c r="C5057" t="s">
        <v>4846</v>
      </c>
      <c r="D5057" t="s">
        <v>4421</v>
      </c>
      <c r="E5057" t="s">
        <v>5336</v>
      </c>
      <c r="F5057" t="s">
        <v>5339</v>
      </c>
      <c r="G5057" s="4">
        <v>5188</v>
      </c>
      <c r="H5057" s="4">
        <v>5188</v>
      </c>
      <c r="I5057">
        <v>0.68899999999999995</v>
      </c>
      <c r="J5057" s="4">
        <v>39639417.450000003</v>
      </c>
      <c r="K5057" s="12">
        <v>7640.5970412490369</v>
      </c>
      <c r="L5057" s="12">
        <v>7640.5970412490369</v>
      </c>
      <c r="N5057">
        <v>0.125</v>
      </c>
    </row>
    <row r="5058" spans="1:14" x14ac:dyDescent="0.3">
      <c r="A5058">
        <v>432149</v>
      </c>
      <c r="B5058">
        <v>4321493</v>
      </c>
      <c r="C5058" t="s">
        <v>4847</v>
      </c>
      <c r="D5058" t="s">
        <v>4421</v>
      </c>
      <c r="E5058" t="s">
        <v>5336</v>
      </c>
      <c r="F5058" t="s">
        <v>5339</v>
      </c>
      <c r="G5058" s="4">
        <v>2594</v>
      </c>
      <c r="H5058" s="4">
        <v>2594</v>
      </c>
      <c r="I5058">
        <v>0.68300000000000005</v>
      </c>
      <c r="J5058" s="4">
        <v>33416416.329999998</v>
      </c>
      <c r="K5058" s="12">
        <v>12882.195963762528</v>
      </c>
      <c r="L5058" s="12">
        <v>12882.195963762528</v>
      </c>
      <c r="N5058">
        <v>0.125</v>
      </c>
    </row>
    <row r="5059" spans="1:14" x14ac:dyDescent="0.3">
      <c r="A5059">
        <v>432150</v>
      </c>
      <c r="B5059">
        <v>4321501</v>
      </c>
      <c r="C5059" t="s">
        <v>4848</v>
      </c>
      <c r="D5059" t="s">
        <v>4421</v>
      </c>
      <c r="E5059" t="s">
        <v>5336</v>
      </c>
      <c r="F5059" t="s">
        <v>5339</v>
      </c>
      <c r="G5059" s="4">
        <v>43344</v>
      </c>
      <c r="H5059" s="4">
        <v>43344</v>
      </c>
      <c r="I5059">
        <v>0.76200000000000001</v>
      </c>
      <c r="J5059" s="4">
        <v>334917623.91000003</v>
      </c>
      <c r="K5059" s="12">
        <v>7726.9662216223705</v>
      </c>
      <c r="L5059" s="12">
        <v>7726.9662216223705</v>
      </c>
      <c r="M5059">
        <v>1.666666666666667</v>
      </c>
      <c r="N5059">
        <v>0.625</v>
      </c>
    </row>
    <row r="5060" spans="1:14" x14ac:dyDescent="0.3">
      <c r="A5060">
        <v>432160</v>
      </c>
      <c r="B5060">
        <v>4321600</v>
      </c>
      <c r="C5060" t="s">
        <v>4849</v>
      </c>
      <c r="D5060" t="s">
        <v>4421</v>
      </c>
      <c r="E5060" t="s">
        <v>5336</v>
      </c>
      <c r="F5060" t="s">
        <v>5339</v>
      </c>
      <c r="G5060" s="4">
        <v>56430</v>
      </c>
      <c r="H5060" s="4">
        <v>56430</v>
      </c>
      <c r="I5060">
        <v>0.71899999999999997</v>
      </c>
      <c r="J5060" s="4">
        <v>355852455.5</v>
      </c>
      <c r="K5060" s="12">
        <v>6306.0863990785047</v>
      </c>
      <c r="L5060" s="12">
        <v>6306.0863990785047</v>
      </c>
      <c r="M5060">
        <v>-0.52777777777777779</v>
      </c>
      <c r="N5060">
        <v>0.625</v>
      </c>
    </row>
    <row r="5061" spans="1:14" x14ac:dyDescent="0.3">
      <c r="A5061">
        <v>432162</v>
      </c>
      <c r="B5061">
        <v>4321626</v>
      </c>
      <c r="C5061" t="s">
        <v>4850</v>
      </c>
      <c r="D5061" t="s">
        <v>4421</v>
      </c>
      <c r="E5061" t="s">
        <v>5336</v>
      </c>
      <c r="F5061" t="s">
        <v>5339</v>
      </c>
      <c r="G5061" s="4">
        <v>2192</v>
      </c>
      <c r="H5061" s="4">
        <v>2192</v>
      </c>
      <c r="I5061">
        <v>0.70099999999999996</v>
      </c>
      <c r="J5061" s="4">
        <v>37184717.200000003</v>
      </c>
      <c r="K5061" s="12">
        <v>16963.830839416059</v>
      </c>
      <c r="L5061" s="12">
        <v>14712.97</v>
      </c>
      <c r="N5061">
        <v>0</v>
      </c>
    </row>
    <row r="5062" spans="1:14" x14ac:dyDescent="0.3">
      <c r="A5062">
        <v>432163</v>
      </c>
      <c r="B5062">
        <v>4321634</v>
      </c>
      <c r="C5062" t="s">
        <v>4851</v>
      </c>
      <c r="D5062" t="s">
        <v>4421</v>
      </c>
      <c r="E5062" t="s">
        <v>5336</v>
      </c>
      <c r="F5062" t="s">
        <v>5339</v>
      </c>
      <c r="G5062" s="4">
        <v>2636</v>
      </c>
      <c r="H5062" s="4">
        <v>2636</v>
      </c>
      <c r="I5062">
        <v>0.79100000000000004</v>
      </c>
      <c r="J5062" s="4">
        <v>43316008.469999999</v>
      </c>
      <c r="K5062" s="12">
        <v>16432.47665781487</v>
      </c>
      <c r="L5062" s="12">
        <v>14712.97</v>
      </c>
      <c r="N5062">
        <v>0</v>
      </c>
    </row>
    <row r="5063" spans="1:14" x14ac:dyDescent="0.3">
      <c r="A5063">
        <v>432166</v>
      </c>
      <c r="B5063">
        <v>4321667</v>
      </c>
      <c r="C5063" t="s">
        <v>4852</v>
      </c>
      <c r="D5063" t="s">
        <v>4421</v>
      </c>
      <c r="E5063" t="s">
        <v>5336</v>
      </c>
      <c r="F5063" t="s">
        <v>5339</v>
      </c>
      <c r="G5063" s="4">
        <v>11224</v>
      </c>
      <c r="H5063" s="4">
        <v>11224</v>
      </c>
      <c r="I5063">
        <v>0.71799999999999997</v>
      </c>
      <c r="J5063" s="4">
        <v>67076783.710000001</v>
      </c>
      <c r="K5063" s="12">
        <v>5976.1924189237352</v>
      </c>
      <c r="L5063" s="12">
        <v>5976.1924189237352</v>
      </c>
      <c r="M5063">
        <v>0.94444444444444442</v>
      </c>
      <c r="N5063">
        <v>0.375</v>
      </c>
    </row>
    <row r="5064" spans="1:14" x14ac:dyDescent="0.3">
      <c r="A5064">
        <v>432170</v>
      </c>
      <c r="B5064">
        <v>4321709</v>
      </c>
      <c r="C5064" t="s">
        <v>4853</v>
      </c>
      <c r="D5064" t="s">
        <v>4421</v>
      </c>
      <c r="E5064" t="s">
        <v>5336</v>
      </c>
      <c r="F5064" t="s">
        <v>5339</v>
      </c>
      <c r="G5064" s="4">
        <v>24428</v>
      </c>
      <c r="H5064" s="4">
        <v>24428</v>
      </c>
      <c r="I5064">
        <v>0.71</v>
      </c>
      <c r="J5064" s="4">
        <v>160872383.28</v>
      </c>
      <c r="K5064" s="12">
        <v>6585.573247093499</v>
      </c>
      <c r="L5064" s="12">
        <v>6585.573247093499</v>
      </c>
      <c r="M5064">
        <v>2</v>
      </c>
      <c r="N5064">
        <v>0.375</v>
      </c>
    </row>
    <row r="5065" spans="1:14" x14ac:dyDescent="0.3">
      <c r="A5065">
        <v>432180</v>
      </c>
      <c r="B5065">
        <v>4321808</v>
      </c>
      <c r="C5065" t="s">
        <v>4854</v>
      </c>
      <c r="D5065" t="s">
        <v>4421</v>
      </c>
      <c r="E5065" t="s">
        <v>5336</v>
      </c>
      <c r="F5065" t="s">
        <v>5339</v>
      </c>
      <c r="G5065" s="4">
        <v>25466</v>
      </c>
      <c r="H5065" s="4">
        <v>25466</v>
      </c>
      <c r="I5065">
        <v>0.75900000000000001</v>
      </c>
      <c r="J5065" s="4">
        <v>159884315.31</v>
      </c>
      <c r="K5065" s="12">
        <v>6278.3442751119137</v>
      </c>
      <c r="L5065" s="12">
        <v>6278.3442751119137</v>
      </c>
      <c r="M5065">
        <v>-0.16666666666666671</v>
      </c>
      <c r="N5065">
        <v>0.375</v>
      </c>
    </row>
    <row r="5066" spans="1:14" x14ac:dyDescent="0.3">
      <c r="A5066">
        <v>432183</v>
      </c>
      <c r="B5066">
        <v>4321832</v>
      </c>
      <c r="C5066" t="s">
        <v>4855</v>
      </c>
      <c r="D5066" t="s">
        <v>4421</v>
      </c>
      <c r="E5066" t="s">
        <v>5336</v>
      </c>
      <c r="F5066" t="s">
        <v>5339</v>
      </c>
      <c r="G5066" s="4">
        <v>2813</v>
      </c>
      <c r="H5066" s="4">
        <v>2813</v>
      </c>
      <c r="I5066">
        <v>0.66200000000000003</v>
      </c>
      <c r="J5066" s="4">
        <v>36209934.210000001</v>
      </c>
      <c r="K5066" s="12">
        <v>12872.354856025595</v>
      </c>
      <c r="L5066" s="12">
        <v>12872.354856025595</v>
      </c>
      <c r="N5066">
        <v>0.125</v>
      </c>
    </row>
    <row r="5067" spans="1:14" x14ac:dyDescent="0.3">
      <c r="A5067">
        <v>432185</v>
      </c>
      <c r="B5067">
        <v>4321857</v>
      </c>
      <c r="C5067" t="s">
        <v>4856</v>
      </c>
      <c r="D5067" t="s">
        <v>4421</v>
      </c>
      <c r="E5067" t="s">
        <v>5336</v>
      </c>
      <c r="F5067" t="s">
        <v>5339</v>
      </c>
      <c r="G5067" s="4">
        <v>4829</v>
      </c>
      <c r="H5067" s="4">
        <v>4829</v>
      </c>
      <c r="I5067">
        <v>0.70299999999999996</v>
      </c>
      <c r="J5067" s="4">
        <v>47584386.700000003</v>
      </c>
      <c r="K5067" s="12">
        <v>9853.8800372747992</v>
      </c>
      <c r="L5067" s="12">
        <v>9853.8800372747992</v>
      </c>
      <c r="N5067">
        <v>0</v>
      </c>
    </row>
    <row r="5068" spans="1:14" x14ac:dyDescent="0.3">
      <c r="A5068">
        <v>432190</v>
      </c>
      <c r="B5068">
        <v>4321907</v>
      </c>
      <c r="C5068" t="s">
        <v>4857</v>
      </c>
      <c r="D5068" t="s">
        <v>4421</v>
      </c>
      <c r="E5068" t="s">
        <v>5336</v>
      </c>
      <c r="F5068" t="s">
        <v>5339</v>
      </c>
      <c r="G5068" s="4">
        <v>26304</v>
      </c>
      <c r="H5068" s="4">
        <v>26304</v>
      </c>
      <c r="I5068">
        <v>0.76800000000000002</v>
      </c>
      <c r="J5068" s="4">
        <v>170133379.78999999</v>
      </c>
      <c r="K5068" s="12">
        <v>6467.9660808242088</v>
      </c>
      <c r="L5068" s="12">
        <v>6467.9660808242088</v>
      </c>
      <c r="N5068">
        <v>0.125</v>
      </c>
    </row>
    <row r="5069" spans="1:14" x14ac:dyDescent="0.3">
      <c r="A5069">
        <v>432195</v>
      </c>
      <c r="B5069">
        <v>4321956</v>
      </c>
      <c r="C5069" t="s">
        <v>4858</v>
      </c>
      <c r="D5069" t="s">
        <v>4421</v>
      </c>
      <c r="E5069" t="s">
        <v>5336</v>
      </c>
      <c r="F5069" t="s">
        <v>5339</v>
      </c>
      <c r="G5069" s="4">
        <v>7785</v>
      </c>
      <c r="H5069" s="4">
        <v>7785</v>
      </c>
      <c r="I5069">
        <v>0.68700000000000006</v>
      </c>
      <c r="J5069" s="4">
        <v>60039564.649999999</v>
      </c>
      <c r="K5069" s="12">
        <v>7712.2112588310856</v>
      </c>
      <c r="L5069" s="12">
        <v>7712.2112588310856</v>
      </c>
      <c r="N5069">
        <v>0.125</v>
      </c>
    </row>
    <row r="5070" spans="1:14" x14ac:dyDescent="0.3">
      <c r="A5070">
        <v>432200</v>
      </c>
      <c r="B5070">
        <v>4322004</v>
      </c>
      <c r="C5070" t="s">
        <v>1443</v>
      </c>
      <c r="D5070" t="s">
        <v>4421</v>
      </c>
      <c r="E5070" t="s">
        <v>5336</v>
      </c>
      <c r="F5070" t="s">
        <v>5339</v>
      </c>
      <c r="G5070" s="4">
        <v>28435</v>
      </c>
      <c r="H5070" s="4">
        <v>28435</v>
      </c>
      <c r="I5070">
        <v>0.73299999999999998</v>
      </c>
      <c r="J5070" s="4">
        <v>416252523.89999998</v>
      </c>
      <c r="K5070" s="12">
        <v>14638.738311939511</v>
      </c>
      <c r="L5070" s="12">
        <v>14638.738311939511</v>
      </c>
      <c r="M5070">
        <v>1.666666666666667</v>
      </c>
      <c r="N5070">
        <v>0.375</v>
      </c>
    </row>
    <row r="5071" spans="1:14" x14ac:dyDescent="0.3">
      <c r="A5071">
        <v>432210</v>
      </c>
      <c r="B5071">
        <v>4322103</v>
      </c>
      <c r="C5071" t="s">
        <v>4859</v>
      </c>
      <c r="D5071" t="s">
        <v>4421</v>
      </c>
      <c r="E5071" t="s">
        <v>5336</v>
      </c>
      <c r="F5071" t="s">
        <v>5339</v>
      </c>
      <c r="G5071" s="4">
        <v>5646</v>
      </c>
      <c r="H5071" s="4">
        <v>5646</v>
      </c>
      <c r="I5071">
        <v>0.747</v>
      </c>
      <c r="J5071" s="4">
        <v>44769836.240000002</v>
      </c>
      <c r="K5071" s="12">
        <v>7929.4786114063054</v>
      </c>
      <c r="L5071" s="12">
        <v>7929.4786114063054</v>
      </c>
      <c r="N5071">
        <v>0</v>
      </c>
    </row>
    <row r="5072" spans="1:14" x14ac:dyDescent="0.3">
      <c r="A5072">
        <v>432215</v>
      </c>
      <c r="B5072">
        <v>4322152</v>
      </c>
      <c r="C5072" t="s">
        <v>4860</v>
      </c>
      <c r="D5072" t="s">
        <v>4421</v>
      </c>
      <c r="E5072" t="s">
        <v>5336</v>
      </c>
      <c r="F5072" t="s">
        <v>5339</v>
      </c>
      <c r="G5072" s="4">
        <v>3732</v>
      </c>
      <c r="H5072" s="4">
        <v>3732</v>
      </c>
      <c r="I5072">
        <v>0.65700000000000003</v>
      </c>
      <c r="J5072" s="4">
        <v>37973807.990000002</v>
      </c>
      <c r="K5072" s="12">
        <v>10175.189707931404</v>
      </c>
      <c r="L5072" s="12">
        <v>10175.189707931404</v>
      </c>
      <c r="N5072">
        <v>0.25</v>
      </c>
    </row>
    <row r="5073" spans="1:14" x14ac:dyDescent="0.3">
      <c r="A5073">
        <v>432218</v>
      </c>
      <c r="B5073">
        <v>4322186</v>
      </c>
      <c r="C5073" t="s">
        <v>4861</v>
      </c>
      <c r="D5073" t="s">
        <v>4421</v>
      </c>
      <c r="E5073" t="s">
        <v>5336</v>
      </c>
      <c r="F5073" t="s">
        <v>5339</v>
      </c>
      <c r="G5073" s="4">
        <v>1396</v>
      </c>
      <c r="H5073" s="4">
        <v>1396</v>
      </c>
      <c r="I5073">
        <v>0.69399999999999995</v>
      </c>
      <c r="J5073" s="4">
        <v>26953475.829999998</v>
      </c>
      <c r="K5073" s="12">
        <v>19307.647442693407</v>
      </c>
      <c r="L5073" s="12">
        <v>14712.97</v>
      </c>
      <c r="N5073">
        <v>0</v>
      </c>
    </row>
    <row r="5074" spans="1:14" x14ac:dyDescent="0.3">
      <c r="A5074">
        <v>432220</v>
      </c>
      <c r="B5074">
        <v>4322202</v>
      </c>
      <c r="C5074" t="s">
        <v>4862</v>
      </c>
      <c r="D5074" t="s">
        <v>4421</v>
      </c>
      <c r="E5074" t="s">
        <v>5336</v>
      </c>
      <c r="F5074" t="s">
        <v>5339</v>
      </c>
      <c r="G5074" s="4">
        <v>20324</v>
      </c>
      <c r="H5074" s="4">
        <v>20324</v>
      </c>
      <c r="I5074">
        <v>0.70899999999999996</v>
      </c>
      <c r="J5074" s="4">
        <v>169428397.41999999</v>
      </c>
      <c r="K5074" s="12">
        <v>8336.3706662074383</v>
      </c>
      <c r="L5074" s="12">
        <v>8336.3706662074383</v>
      </c>
      <c r="M5074">
        <v>8.333333333333337E-2</v>
      </c>
      <c r="N5074">
        <v>0.25</v>
      </c>
    </row>
    <row r="5075" spans="1:14" x14ac:dyDescent="0.3">
      <c r="A5075">
        <v>432225</v>
      </c>
      <c r="B5075">
        <v>4322251</v>
      </c>
      <c r="C5075" t="s">
        <v>4863</v>
      </c>
      <c r="D5075" t="s">
        <v>4421</v>
      </c>
      <c r="E5075" t="s">
        <v>5336</v>
      </c>
      <c r="F5075" t="s">
        <v>5339</v>
      </c>
      <c r="G5075" s="4">
        <v>5172</v>
      </c>
      <c r="H5075" s="4">
        <v>5172</v>
      </c>
      <c r="I5075">
        <v>0.71799999999999997</v>
      </c>
      <c r="J5075" s="4">
        <v>68852821.260000005</v>
      </c>
      <c r="K5075" s="12">
        <v>13312.610452436196</v>
      </c>
      <c r="L5075" s="12">
        <v>13312.610452436196</v>
      </c>
      <c r="N5075">
        <v>0</v>
      </c>
    </row>
    <row r="5076" spans="1:14" x14ac:dyDescent="0.3">
      <c r="A5076">
        <v>432230</v>
      </c>
      <c r="B5076">
        <v>4322301</v>
      </c>
      <c r="C5076" t="s">
        <v>4864</v>
      </c>
      <c r="D5076" t="s">
        <v>4421</v>
      </c>
      <c r="E5076" t="s">
        <v>5336</v>
      </c>
      <c r="F5076" t="s">
        <v>5339</v>
      </c>
      <c r="G5076" s="4">
        <v>8535</v>
      </c>
      <c r="H5076" s="4">
        <v>8535</v>
      </c>
      <c r="I5076">
        <v>0.72799999999999998</v>
      </c>
      <c r="J5076" s="4">
        <v>55732357.649999999</v>
      </c>
      <c r="K5076" s="12">
        <v>6529.8602987697714</v>
      </c>
      <c r="L5076" s="12">
        <v>6529.8602987697714</v>
      </c>
      <c r="N5076">
        <v>0.375</v>
      </c>
    </row>
    <row r="5077" spans="1:14" x14ac:dyDescent="0.3">
      <c r="A5077">
        <v>432232</v>
      </c>
      <c r="B5077">
        <v>4322327</v>
      </c>
      <c r="C5077" t="s">
        <v>4865</v>
      </c>
      <c r="D5077" t="s">
        <v>4421</v>
      </c>
      <c r="E5077" t="s">
        <v>5336</v>
      </c>
      <c r="F5077" t="s">
        <v>5339</v>
      </c>
      <c r="G5077" s="4">
        <v>3488</v>
      </c>
      <c r="H5077" s="4">
        <v>3488</v>
      </c>
      <c r="I5077">
        <v>0.629</v>
      </c>
      <c r="J5077" s="4">
        <v>37510431.789999999</v>
      </c>
      <c r="K5077" s="12">
        <v>10754.137554472476</v>
      </c>
      <c r="L5077" s="12">
        <v>10754.137554472476</v>
      </c>
      <c r="N5077">
        <v>0.125</v>
      </c>
    </row>
    <row r="5078" spans="1:14" x14ac:dyDescent="0.3">
      <c r="A5078">
        <v>432234</v>
      </c>
      <c r="B5078">
        <v>4322343</v>
      </c>
      <c r="C5078" t="s">
        <v>4866</v>
      </c>
      <c r="D5078" t="s">
        <v>4421</v>
      </c>
      <c r="E5078" t="s">
        <v>5336</v>
      </c>
      <c r="F5078" t="s">
        <v>5339</v>
      </c>
      <c r="G5078" s="4">
        <v>2025</v>
      </c>
      <c r="H5078" s="4">
        <v>2025</v>
      </c>
      <c r="I5078">
        <v>0.7</v>
      </c>
      <c r="J5078" s="4">
        <v>30971856.239999998</v>
      </c>
      <c r="K5078" s="12">
        <v>15294.743822222221</v>
      </c>
      <c r="L5078" s="12">
        <v>14712.97</v>
      </c>
      <c r="N5078">
        <v>0</v>
      </c>
    </row>
    <row r="5079" spans="1:14" x14ac:dyDescent="0.3">
      <c r="A5079">
        <v>432235</v>
      </c>
      <c r="B5079">
        <v>4322350</v>
      </c>
      <c r="C5079" t="s">
        <v>4867</v>
      </c>
      <c r="D5079" t="s">
        <v>4421</v>
      </c>
      <c r="E5079" t="s">
        <v>5336</v>
      </c>
      <c r="F5079" t="s">
        <v>5339</v>
      </c>
      <c r="G5079" s="4">
        <v>1183</v>
      </c>
      <c r="H5079" s="4">
        <v>1183</v>
      </c>
      <c r="I5079">
        <v>0.73299999999999998</v>
      </c>
      <c r="J5079" s="4">
        <v>28017479.73</v>
      </c>
      <c r="K5079" s="12">
        <v>23683.414818258665</v>
      </c>
      <c r="L5079" s="12">
        <v>14712.97</v>
      </c>
      <c r="N5079">
        <v>0.125</v>
      </c>
    </row>
    <row r="5080" spans="1:14" x14ac:dyDescent="0.3">
      <c r="A5080">
        <v>432237</v>
      </c>
      <c r="B5080">
        <v>4322376</v>
      </c>
      <c r="C5080" t="s">
        <v>4868</v>
      </c>
      <c r="D5080" t="s">
        <v>4421</v>
      </c>
      <c r="E5080" t="s">
        <v>5336</v>
      </c>
      <c r="F5080" t="s">
        <v>5339</v>
      </c>
      <c r="G5080" s="4">
        <v>2047</v>
      </c>
      <c r="H5080" s="4">
        <v>2047</v>
      </c>
      <c r="I5080">
        <v>0.64900000000000002</v>
      </c>
      <c r="J5080" s="4">
        <v>30503193.170000002</v>
      </c>
      <c r="K5080" s="12">
        <v>14901.413370786518</v>
      </c>
      <c r="L5080" s="12">
        <v>14712.97</v>
      </c>
      <c r="M5080">
        <v>1.5555555555555549</v>
      </c>
      <c r="N5080">
        <v>0.25</v>
      </c>
    </row>
    <row r="5081" spans="1:14" x14ac:dyDescent="0.3">
      <c r="A5081">
        <v>432240</v>
      </c>
      <c r="B5081">
        <v>4322400</v>
      </c>
      <c r="C5081" t="s">
        <v>4869</v>
      </c>
      <c r="D5081" t="s">
        <v>4421</v>
      </c>
      <c r="E5081" t="s">
        <v>5336</v>
      </c>
      <c r="F5081" t="s">
        <v>5339</v>
      </c>
      <c r="G5081" s="4">
        <v>120819</v>
      </c>
      <c r="H5081" s="4">
        <v>120819</v>
      </c>
      <c r="I5081">
        <v>0.74399999999999999</v>
      </c>
      <c r="J5081" s="4">
        <v>533161621.29000002</v>
      </c>
      <c r="K5081" s="12">
        <v>4412.895498969533</v>
      </c>
      <c r="L5081" s="12">
        <v>4412.895498969533</v>
      </c>
      <c r="N5081">
        <v>0.375</v>
      </c>
    </row>
    <row r="5082" spans="1:14" x14ac:dyDescent="0.3">
      <c r="A5082">
        <v>432250</v>
      </c>
      <c r="B5082">
        <v>4322509</v>
      </c>
      <c r="C5082" t="s">
        <v>4870</v>
      </c>
      <c r="D5082" t="s">
        <v>4421</v>
      </c>
      <c r="E5082" t="s">
        <v>5336</v>
      </c>
      <c r="F5082" t="s">
        <v>5339</v>
      </c>
      <c r="G5082" s="4">
        <v>66146</v>
      </c>
      <c r="H5082" s="4">
        <v>66146</v>
      </c>
      <c r="I5082">
        <v>0.72099999999999997</v>
      </c>
      <c r="J5082" s="4">
        <v>395503196.94999999</v>
      </c>
      <c r="K5082" s="12">
        <v>5979.2458644513654</v>
      </c>
      <c r="L5082" s="12">
        <v>5979.2458644513654</v>
      </c>
      <c r="M5082">
        <v>0.41666666666666657</v>
      </c>
      <c r="N5082">
        <v>0.5</v>
      </c>
    </row>
    <row r="5083" spans="1:14" x14ac:dyDescent="0.3">
      <c r="A5083">
        <v>432252</v>
      </c>
      <c r="B5083">
        <v>4322525</v>
      </c>
      <c r="C5083" t="s">
        <v>4871</v>
      </c>
      <c r="D5083" t="s">
        <v>4421</v>
      </c>
      <c r="E5083" t="s">
        <v>5336</v>
      </c>
      <c r="F5083" t="s">
        <v>5339</v>
      </c>
      <c r="G5083" s="4">
        <v>3213</v>
      </c>
      <c r="H5083" s="4">
        <v>3213</v>
      </c>
      <c r="I5083">
        <v>0.64600000000000002</v>
      </c>
      <c r="J5083" s="4">
        <v>41651994.219999999</v>
      </c>
      <c r="K5083" s="12">
        <v>12963.583635231869</v>
      </c>
      <c r="L5083" s="12">
        <v>12963.583635231869</v>
      </c>
      <c r="N5083">
        <v>0</v>
      </c>
    </row>
    <row r="5084" spans="1:14" x14ac:dyDescent="0.3">
      <c r="A5084">
        <v>432253</v>
      </c>
      <c r="B5084">
        <v>4322533</v>
      </c>
      <c r="C5084" t="s">
        <v>4872</v>
      </c>
      <c r="D5084" t="s">
        <v>4421</v>
      </c>
      <c r="E5084" t="s">
        <v>5336</v>
      </c>
      <c r="F5084" t="s">
        <v>5339</v>
      </c>
      <c r="G5084" s="4">
        <v>10069</v>
      </c>
      <c r="H5084" s="4">
        <v>10069</v>
      </c>
      <c r="I5084">
        <v>0.624</v>
      </c>
      <c r="J5084" s="4">
        <v>63612093.109999999</v>
      </c>
      <c r="K5084" s="12">
        <v>6317.6177485351081</v>
      </c>
      <c r="L5084" s="12">
        <v>6317.6177485351081</v>
      </c>
      <c r="N5084">
        <v>0</v>
      </c>
    </row>
    <row r="5085" spans="1:14" x14ac:dyDescent="0.3">
      <c r="A5085">
        <v>432254</v>
      </c>
      <c r="B5085">
        <v>4322541</v>
      </c>
      <c r="C5085" t="s">
        <v>4873</v>
      </c>
      <c r="D5085" t="s">
        <v>4421</v>
      </c>
      <c r="E5085" t="s">
        <v>5336</v>
      </c>
      <c r="F5085" t="s">
        <v>5339</v>
      </c>
      <c r="G5085" s="4">
        <v>6223</v>
      </c>
      <c r="H5085" s="4">
        <v>6223</v>
      </c>
      <c r="I5085">
        <v>0.73699999999999999</v>
      </c>
      <c r="J5085" s="4">
        <v>48532043.280000001</v>
      </c>
      <c r="K5085" s="12">
        <v>7798.8178177727787</v>
      </c>
      <c r="L5085" s="12">
        <v>7798.8178177727787</v>
      </c>
      <c r="N5085">
        <v>0</v>
      </c>
    </row>
    <row r="5086" spans="1:14" x14ac:dyDescent="0.3">
      <c r="A5086">
        <v>432255</v>
      </c>
      <c r="B5086">
        <v>4322558</v>
      </c>
      <c r="C5086" t="s">
        <v>4874</v>
      </c>
      <c r="D5086" t="s">
        <v>4421</v>
      </c>
      <c r="E5086" t="s">
        <v>5336</v>
      </c>
      <c r="F5086" t="s">
        <v>5339</v>
      </c>
      <c r="G5086" s="4">
        <v>2047</v>
      </c>
      <c r="H5086" s="4">
        <v>2047</v>
      </c>
      <c r="I5086">
        <v>0.75700000000000001</v>
      </c>
      <c r="J5086" s="4">
        <v>30197350.98</v>
      </c>
      <c r="K5086" s="12">
        <v>14752.003409868099</v>
      </c>
      <c r="L5086" s="12">
        <v>14712.97</v>
      </c>
      <c r="N5086">
        <v>0.125</v>
      </c>
    </row>
    <row r="5087" spans="1:14" x14ac:dyDescent="0.3">
      <c r="A5087">
        <v>432260</v>
      </c>
      <c r="B5087">
        <v>4322608</v>
      </c>
      <c r="C5087" t="s">
        <v>4875</v>
      </c>
      <c r="D5087" t="s">
        <v>4421</v>
      </c>
      <c r="E5087" t="s">
        <v>5336</v>
      </c>
      <c r="F5087" t="s">
        <v>5339</v>
      </c>
      <c r="G5087" s="4">
        <v>70842</v>
      </c>
      <c r="H5087" s="4">
        <v>70842</v>
      </c>
      <c r="I5087">
        <v>0.71199999999999997</v>
      </c>
      <c r="J5087" s="4">
        <v>457281681.44999999</v>
      </c>
      <c r="K5087" s="12">
        <v>6454.9516028627086</v>
      </c>
      <c r="L5087" s="12">
        <v>6454.9516028627086</v>
      </c>
      <c r="M5087">
        <v>1.333333333333333</v>
      </c>
      <c r="N5087">
        <v>0.75</v>
      </c>
    </row>
    <row r="5088" spans="1:14" x14ac:dyDescent="0.3">
      <c r="A5088">
        <v>432270</v>
      </c>
      <c r="B5088">
        <v>4322707</v>
      </c>
      <c r="C5088" t="s">
        <v>1240</v>
      </c>
      <c r="D5088" t="s">
        <v>4421</v>
      </c>
      <c r="E5088" t="s">
        <v>5336</v>
      </c>
      <c r="F5088" t="s">
        <v>5339</v>
      </c>
      <c r="G5088" s="4">
        <v>27670</v>
      </c>
      <c r="H5088" s="4">
        <v>27670</v>
      </c>
      <c r="I5088">
        <v>0.73699999999999999</v>
      </c>
      <c r="J5088" s="4">
        <v>167679028.74000001</v>
      </c>
      <c r="K5088" s="12">
        <v>6059.957670401157</v>
      </c>
      <c r="L5088" s="12">
        <v>6059.957670401157</v>
      </c>
      <c r="M5088">
        <v>1.555555555555556</v>
      </c>
      <c r="N5088">
        <v>0.25</v>
      </c>
    </row>
    <row r="5089" spans="1:14" x14ac:dyDescent="0.3">
      <c r="A5089">
        <v>432280</v>
      </c>
      <c r="B5089">
        <v>4322806</v>
      </c>
      <c r="C5089" t="s">
        <v>4876</v>
      </c>
      <c r="D5089" t="s">
        <v>4421</v>
      </c>
      <c r="E5089" t="s">
        <v>5336</v>
      </c>
      <c r="F5089" t="s">
        <v>5339</v>
      </c>
      <c r="G5089" s="4">
        <v>24554</v>
      </c>
      <c r="H5089" s="4">
        <v>24554</v>
      </c>
      <c r="I5089">
        <v>0.77300000000000002</v>
      </c>
      <c r="J5089" s="4">
        <v>212916453.30000001</v>
      </c>
      <c r="K5089" s="12">
        <v>8671.3551071108577</v>
      </c>
      <c r="L5089" s="12">
        <v>8671.3551071108577</v>
      </c>
      <c r="M5089">
        <v>1.944444444444444</v>
      </c>
      <c r="N5089">
        <v>0.75</v>
      </c>
    </row>
    <row r="5090" spans="1:14" x14ac:dyDescent="0.3">
      <c r="A5090">
        <v>432285</v>
      </c>
      <c r="B5090">
        <v>4322855</v>
      </c>
      <c r="C5090" t="s">
        <v>4877</v>
      </c>
      <c r="D5090" t="s">
        <v>4421</v>
      </c>
      <c r="E5090" t="s">
        <v>5336</v>
      </c>
      <c r="F5090" t="s">
        <v>5339</v>
      </c>
      <c r="G5090" s="4">
        <v>1851</v>
      </c>
      <c r="H5090" s="4">
        <v>1851</v>
      </c>
      <c r="I5090">
        <v>0.72299999999999998</v>
      </c>
      <c r="J5090" s="4">
        <v>36134634.340000004</v>
      </c>
      <c r="K5090" s="12">
        <v>19521.682517558078</v>
      </c>
      <c r="L5090" s="12">
        <v>14712.97</v>
      </c>
      <c r="M5090">
        <v>1.4722222222222221</v>
      </c>
      <c r="N5090">
        <v>0.5</v>
      </c>
    </row>
    <row r="5091" spans="1:14" x14ac:dyDescent="0.3">
      <c r="A5091">
        <v>432290</v>
      </c>
      <c r="B5091">
        <v>4322905</v>
      </c>
      <c r="C5091" t="s">
        <v>4878</v>
      </c>
      <c r="D5091" t="s">
        <v>4421</v>
      </c>
      <c r="E5091" t="s">
        <v>5336</v>
      </c>
      <c r="F5091" t="s">
        <v>5339</v>
      </c>
      <c r="G5091" s="4">
        <v>4847</v>
      </c>
      <c r="H5091" s="4">
        <v>4847</v>
      </c>
      <c r="I5091">
        <v>0.70199999999999996</v>
      </c>
      <c r="J5091" s="4">
        <v>45266019.710000001</v>
      </c>
      <c r="K5091" s="12">
        <v>9338.9766267794512</v>
      </c>
      <c r="L5091" s="12">
        <v>9338.9766267794512</v>
      </c>
      <c r="N5091">
        <v>0</v>
      </c>
    </row>
    <row r="5092" spans="1:14" x14ac:dyDescent="0.3">
      <c r="A5092">
        <v>432300</v>
      </c>
      <c r="B5092">
        <v>4323002</v>
      </c>
      <c r="C5092" t="s">
        <v>4879</v>
      </c>
      <c r="D5092" t="s">
        <v>4421</v>
      </c>
      <c r="E5092" t="s">
        <v>5336</v>
      </c>
      <c r="F5092" t="s">
        <v>5339</v>
      </c>
      <c r="G5092" s="4">
        <v>231996</v>
      </c>
      <c r="H5092" s="4">
        <v>200000</v>
      </c>
      <c r="I5092">
        <v>0.71699999999999997</v>
      </c>
      <c r="J5092" s="4">
        <v>883532259.96000004</v>
      </c>
      <c r="K5092" s="12">
        <v>4417.6612998000001</v>
      </c>
      <c r="L5092" s="12">
        <v>4417.6612998000001</v>
      </c>
      <c r="M5092">
        <v>1.333333333333333</v>
      </c>
      <c r="N5092">
        <v>0.5</v>
      </c>
    </row>
    <row r="5093" spans="1:14" x14ac:dyDescent="0.3">
      <c r="A5093">
        <v>432310</v>
      </c>
      <c r="B5093">
        <v>4323101</v>
      </c>
      <c r="C5093" t="s">
        <v>4880</v>
      </c>
      <c r="D5093" t="s">
        <v>4421</v>
      </c>
      <c r="E5093" t="s">
        <v>5336</v>
      </c>
      <c r="F5093" t="s">
        <v>5339</v>
      </c>
      <c r="G5093" s="4">
        <v>4741</v>
      </c>
      <c r="H5093" s="4">
        <v>4741</v>
      </c>
      <c r="I5093">
        <v>0.63800000000000001</v>
      </c>
      <c r="J5093" s="4">
        <v>36109600.539999999</v>
      </c>
      <c r="K5093" s="12">
        <v>7616.4523391689518</v>
      </c>
      <c r="L5093" s="12">
        <v>7616.4523391689518</v>
      </c>
      <c r="N5093">
        <v>0</v>
      </c>
    </row>
    <row r="5094" spans="1:14" x14ac:dyDescent="0.3">
      <c r="A5094">
        <v>432320</v>
      </c>
      <c r="B5094">
        <v>4323200</v>
      </c>
      <c r="C5094" t="s">
        <v>4881</v>
      </c>
      <c r="D5094" t="s">
        <v>4421</v>
      </c>
      <c r="E5094" t="s">
        <v>5336</v>
      </c>
      <c r="F5094" t="s">
        <v>5339</v>
      </c>
      <c r="G5094" s="4">
        <v>2829</v>
      </c>
      <c r="H5094" s="4">
        <v>2829</v>
      </c>
      <c r="I5094">
        <v>0.77700000000000002</v>
      </c>
      <c r="J5094" s="4">
        <v>44355494.390000001</v>
      </c>
      <c r="K5094" s="12">
        <v>15678.859805585013</v>
      </c>
      <c r="L5094" s="12">
        <v>14712.97</v>
      </c>
      <c r="N5094">
        <v>0.25</v>
      </c>
    </row>
    <row r="5095" spans="1:14" x14ac:dyDescent="0.3">
      <c r="A5095">
        <v>432330</v>
      </c>
      <c r="B5095">
        <v>4323309</v>
      </c>
      <c r="C5095" t="s">
        <v>4882</v>
      </c>
      <c r="D5095" t="s">
        <v>4421</v>
      </c>
      <c r="E5095" t="s">
        <v>5336</v>
      </c>
      <c r="F5095" t="s">
        <v>5339</v>
      </c>
      <c r="G5095" s="4">
        <v>3741</v>
      </c>
      <c r="H5095" s="4">
        <v>3741</v>
      </c>
      <c r="I5095">
        <v>0.74199999999999999</v>
      </c>
      <c r="J5095" s="4">
        <v>49118007.82</v>
      </c>
      <c r="K5095" s="12">
        <v>13129.646570435712</v>
      </c>
      <c r="L5095" s="12">
        <v>13129.646570435712</v>
      </c>
      <c r="N5095">
        <v>0</v>
      </c>
    </row>
    <row r="5096" spans="1:14" x14ac:dyDescent="0.3">
      <c r="A5096">
        <v>432335</v>
      </c>
      <c r="B5096">
        <v>4323358</v>
      </c>
      <c r="C5096" t="s">
        <v>4883</v>
      </c>
      <c r="D5096" t="s">
        <v>4421</v>
      </c>
      <c r="E5096" t="s">
        <v>5336</v>
      </c>
      <c r="F5096" t="s">
        <v>5339</v>
      </c>
      <c r="G5096" s="4">
        <v>2121</v>
      </c>
      <c r="H5096" s="4">
        <v>2121</v>
      </c>
      <c r="I5096">
        <v>0.70499999999999996</v>
      </c>
      <c r="J5096" s="4">
        <v>39502330.149999999</v>
      </c>
      <c r="K5096" s="12">
        <v>18624.389509665252</v>
      </c>
      <c r="L5096" s="12">
        <v>14712.97</v>
      </c>
      <c r="N5096">
        <v>0.25</v>
      </c>
    </row>
    <row r="5097" spans="1:14" x14ac:dyDescent="0.3">
      <c r="A5097">
        <v>432340</v>
      </c>
      <c r="B5097">
        <v>4323408</v>
      </c>
      <c r="C5097" t="s">
        <v>4884</v>
      </c>
      <c r="D5097" t="s">
        <v>4421</v>
      </c>
      <c r="E5097" t="s">
        <v>5336</v>
      </c>
      <c r="F5097" t="s">
        <v>5339</v>
      </c>
      <c r="G5097" s="4">
        <v>4515</v>
      </c>
      <c r="H5097" s="4">
        <v>4515</v>
      </c>
      <c r="I5097">
        <v>0.76100000000000001</v>
      </c>
      <c r="J5097" s="4">
        <v>50534900.799999997</v>
      </c>
      <c r="K5097" s="12">
        <v>11192.669058693244</v>
      </c>
      <c r="L5097" s="12">
        <v>11192.669058693244</v>
      </c>
      <c r="N5097">
        <v>0.125</v>
      </c>
    </row>
    <row r="5098" spans="1:14" x14ac:dyDescent="0.3">
      <c r="A5098">
        <v>432345</v>
      </c>
      <c r="B5098">
        <v>4323457</v>
      </c>
      <c r="C5098" t="s">
        <v>4885</v>
      </c>
      <c r="D5098" t="s">
        <v>4421</v>
      </c>
      <c r="E5098" t="s">
        <v>5336</v>
      </c>
      <c r="F5098" t="s">
        <v>5339</v>
      </c>
      <c r="G5098" s="4">
        <v>3932</v>
      </c>
      <c r="H5098" s="4">
        <v>3932</v>
      </c>
      <c r="I5098">
        <v>0.66200000000000003</v>
      </c>
      <c r="J5098" s="4">
        <v>42185109.380000003</v>
      </c>
      <c r="K5098" s="12">
        <v>10728.664643947101</v>
      </c>
      <c r="L5098" s="12">
        <v>10728.664643947101</v>
      </c>
      <c r="N5098">
        <v>0.125</v>
      </c>
    </row>
    <row r="5099" spans="1:14" x14ac:dyDescent="0.3">
      <c r="A5099">
        <v>432350</v>
      </c>
      <c r="B5099">
        <v>4323507</v>
      </c>
      <c r="C5099" t="s">
        <v>4886</v>
      </c>
      <c r="D5099" t="s">
        <v>4421</v>
      </c>
      <c r="E5099" t="s">
        <v>5336</v>
      </c>
      <c r="F5099" t="s">
        <v>5339</v>
      </c>
      <c r="G5099" s="4">
        <v>2710</v>
      </c>
      <c r="H5099" s="4">
        <v>2710</v>
      </c>
      <c r="I5099">
        <v>0.73899999999999999</v>
      </c>
      <c r="J5099" s="4">
        <v>33490587.690000001</v>
      </c>
      <c r="K5099" s="12">
        <v>12358.150439114392</v>
      </c>
      <c r="L5099" s="12">
        <v>12358.150439114392</v>
      </c>
      <c r="N5099">
        <v>0.125</v>
      </c>
    </row>
    <row r="5100" spans="1:14" x14ac:dyDescent="0.3">
      <c r="A5100">
        <v>432360</v>
      </c>
      <c r="B5100">
        <v>4323606</v>
      </c>
      <c r="C5100" t="s">
        <v>4887</v>
      </c>
      <c r="D5100" t="s">
        <v>4421</v>
      </c>
      <c r="E5100" t="s">
        <v>5336</v>
      </c>
      <c r="F5100" t="s">
        <v>5339</v>
      </c>
      <c r="G5100" s="4">
        <v>1624</v>
      </c>
      <c r="H5100" s="4">
        <v>1624</v>
      </c>
      <c r="I5100">
        <v>0.78</v>
      </c>
      <c r="J5100" s="4">
        <v>32145646.539999999</v>
      </c>
      <c r="K5100" s="12">
        <v>19794.117327586206</v>
      </c>
      <c r="L5100" s="12">
        <v>14712.97</v>
      </c>
      <c r="N5100">
        <v>0</v>
      </c>
    </row>
    <row r="5101" spans="1:14" x14ac:dyDescent="0.3">
      <c r="A5101">
        <v>432370</v>
      </c>
      <c r="B5101">
        <v>4323705</v>
      </c>
      <c r="C5101" t="s">
        <v>4888</v>
      </c>
      <c r="D5101" t="s">
        <v>4421</v>
      </c>
      <c r="E5101" t="s">
        <v>5336</v>
      </c>
      <c r="F5101" t="s">
        <v>5339</v>
      </c>
      <c r="G5101" s="4">
        <v>2843</v>
      </c>
      <c r="H5101" s="4">
        <v>2843</v>
      </c>
      <c r="I5101">
        <v>0.75700000000000001</v>
      </c>
      <c r="J5101" s="4">
        <v>39316375.82</v>
      </c>
      <c r="K5101" s="12">
        <v>13829.186007738304</v>
      </c>
      <c r="L5101" s="12">
        <v>13829.186007738304</v>
      </c>
      <c r="M5101">
        <v>0.5</v>
      </c>
      <c r="N5101">
        <v>0.75</v>
      </c>
    </row>
    <row r="5102" spans="1:14" x14ac:dyDescent="0.3">
      <c r="A5102">
        <v>432375</v>
      </c>
      <c r="B5102">
        <v>4323754</v>
      </c>
      <c r="C5102" t="s">
        <v>4889</v>
      </c>
      <c r="D5102" t="s">
        <v>4421</v>
      </c>
      <c r="E5102" t="s">
        <v>5336</v>
      </c>
      <c r="F5102" t="s">
        <v>5339</v>
      </c>
      <c r="G5102" s="4">
        <v>3316</v>
      </c>
      <c r="H5102" s="4">
        <v>3316</v>
      </c>
      <c r="I5102">
        <v>0.65500000000000003</v>
      </c>
      <c r="J5102" s="4">
        <v>35811267.479999997</v>
      </c>
      <c r="K5102" s="12">
        <v>10799.537840772013</v>
      </c>
      <c r="L5102" s="12">
        <v>10799.537840772013</v>
      </c>
      <c r="N5102">
        <v>0.125</v>
      </c>
    </row>
    <row r="5103" spans="1:14" x14ac:dyDescent="0.3">
      <c r="A5103">
        <v>432377</v>
      </c>
      <c r="B5103">
        <v>4323770</v>
      </c>
      <c r="C5103" t="s">
        <v>4890</v>
      </c>
      <c r="D5103" t="s">
        <v>4421</v>
      </c>
      <c r="E5103" t="s">
        <v>5336</v>
      </c>
      <c r="F5103" t="s">
        <v>5339</v>
      </c>
      <c r="G5103" s="4">
        <v>3223</v>
      </c>
      <c r="H5103" s="4">
        <v>3223</v>
      </c>
      <c r="I5103">
        <v>0.752</v>
      </c>
      <c r="J5103" s="4">
        <v>50734782.240000002</v>
      </c>
      <c r="K5103" s="12">
        <v>15741.477579894508</v>
      </c>
      <c r="L5103" s="12">
        <v>14712.97</v>
      </c>
      <c r="N5103">
        <v>0</v>
      </c>
    </row>
    <row r="5104" spans="1:14" x14ac:dyDescent="0.3">
      <c r="A5104">
        <v>432380</v>
      </c>
      <c r="B5104">
        <v>4323804</v>
      </c>
      <c r="C5104" t="s">
        <v>4891</v>
      </c>
      <c r="D5104" t="s">
        <v>4421</v>
      </c>
      <c r="E5104" t="s">
        <v>5336</v>
      </c>
      <c r="F5104" t="s">
        <v>5339</v>
      </c>
      <c r="G5104" s="4">
        <v>16949</v>
      </c>
      <c r="H5104" s="4">
        <v>16949</v>
      </c>
      <c r="I5104">
        <v>0.73499999999999999</v>
      </c>
      <c r="J5104" s="4">
        <v>293673814.48000002</v>
      </c>
      <c r="K5104" s="12">
        <v>17326.910996518971</v>
      </c>
      <c r="L5104" s="12">
        <v>14712.97</v>
      </c>
      <c r="M5104">
        <v>1.7222222222222221</v>
      </c>
      <c r="N5104">
        <v>0.5</v>
      </c>
    </row>
    <row r="5105" spans="1:14" x14ac:dyDescent="0.3">
      <c r="A5105">
        <v>500020</v>
      </c>
      <c r="B5105">
        <v>5000203</v>
      </c>
      <c r="C5105" t="s">
        <v>4893</v>
      </c>
      <c r="D5105" t="s">
        <v>4892</v>
      </c>
      <c r="E5105" t="s">
        <v>5338</v>
      </c>
      <c r="F5105" t="s">
        <v>5339</v>
      </c>
      <c r="G5105" s="4">
        <v>17901</v>
      </c>
      <c r="H5105" s="4">
        <v>17901</v>
      </c>
      <c r="I5105">
        <v>0.67</v>
      </c>
      <c r="J5105" s="4">
        <v>207634654.25999999</v>
      </c>
      <c r="K5105" s="12">
        <v>11599.053363499246</v>
      </c>
      <c r="L5105" s="12">
        <v>11599.053363499246</v>
      </c>
      <c r="N5105">
        <v>0</v>
      </c>
    </row>
    <row r="5106" spans="1:14" x14ac:dyDescent="0.3">
      <c r="A5106">
        <v>500025</v>
      </c>
      <c r="B5106">
        <v>5000252</v>
      </c>
      <c r="C5106" t="s">
        <v>4894</v>
      </c>
      <c r="D5106" t="s">
        <v>4892</v>
      </c>
      <c r="E5106" t="s">
        <v>5338</v>
      </c>
      <c r="F5106" t="s">
        <v>5339</v>
      </c>
      <c r="G5106" s="4">
        <v>4649</v>
      </c>
      <c r="H5106" s="4">
        <v>4649</v>
      </c>
      <c r="I5106">
        <v>0.71099999999999997</v>
      </c>
      <c r="J5106" s="4">
        <v>92535087.430000007</v>
      </c>
      <c r="K5106" s="12">
        <v>19904.299296622932</v>
      </c>
      <c r="L5106" s="12">
        <v>14712.97</v>
      </c>
      <c r="N5106">
        <v>0</v>
      </c>
    </row>
    <row r="5107" spans="1:14" x14ac:dyDescent="0.3">
      <c r="A5107">
        <v>500060</v>
      </c>
      <c r="B5107">
        <v>5000609</v>
      </c>
      <c r="C5107" t="s">
        <v>4895</v>
      </c>
      <c r="D5107" t="s">
        <v>4892</v>
      </c>
      <c r="E5107" t="s">
        <v>5338</v>
      </c>
      <c r="F5107" t="s">
        <v>5339</v>
      </c>
      <c r="G5107" s="4">
        <v>41751</v>
      </c>
      <c r="H5107" s="4">
        <v>41751</v>
      </c>
      <c r="I5107">
        <v>0.67300000000000004</v>
      </c>
      <c r="J5107" s="4">
        <v>277973986.79000002</v>
      </c>
      <c r="K5107" s="12">
        <v>6657.9000931714218</v>
      </c>
      <c r="L5107" s="12">
        <v>6657.9000931714218</v>
      </c>
      <c r="N5107">
        <v>0.25</v>
      </c>
    </row>
    <row r="5108" spans="1:14" x14ac:dyDescent="0.3">
      <c r="A5108">
        <v>500070</v>
      </c>
      <c r="B5108">
        <v>5000708</v>
      </c>
      <c r="C5108" t="s">
        <v>4896</v>
      </c>
      <c r="D5108" t="s">
        <v>4892</v>
      </c>
      <c r="E5108" t="s">
        <v>5338</v>
      </c>
      <c r="F5108" t="s">
        <v>5339</v>
      </c>
      <c r="G5108" s="4">
        <v>24781</v>
      </c>
      <c r="H5108" s="4">
        <v>24781</v>
      </c>
      <c r="I5108">
        <v>0.66300000000000003</v>
      </c>
      <c r="J5108" s="4">
        <v>143673836.93000001</v>
      </c>
      <c r="K5108" s="12">
        <v>5797.7416944433235</v>
      </c>
      <c r="L5108" s="12">
        <v>5797.7416944433235</v>
      </c>
      <c r="N5108">
        <v>0</v>
      </c>
    </row>
    <row r="5109" spans="1:14" x14ac:dyDescent="0.3">
      <c r="A5109">
        <v>500080</v>
      </c>
      <c r="B5109">
        <v>5000807</v>
      </c>
      <c r="C5109" t="s">
        <v>4897</v>
      </c>
      <c r="D5109" t="s">
        <v>4892</v>
      </c>
      <c r="E5109" t="s">
        <v>5338</v>
      </c>
      <c r="F5109" t="s">
        <v>5339</v>
      </c>
      <c r="G5109" s="4">
        <v>7688</v>
      </c>
      <c r="H5109" s="4">
        <v>7688</v>
      </c>
      <c r="I5109">
        <v>0.67</v>
      </c>
      <c r="J5109" s="4">
        <v>84011014.730000004</v>
      </c>
      <c r="K5109" s="12">
        <v>10927.551343652445</v>
      </c>
      <c r="L5109" s="12">
        <v>10927.551343652445</v>
      </c>
      <c r="N5109">
        <v>0.125</v>
      </c>
    </row>
    <row r="5110" spans="1:14" x14ac:dyDescent="0.3">
      <c r="A5110">
        <v>500085</v>
      </c>
      <c r="B5110">
        <v>5000856</v>
      </c>
      <c r="C5110" t="s">
        <v>4898</v>
      </c>
      <c r="D5110" t="s">
        <v>4892</v>
      </c>
      <c r="E5110" t="s">
        <v>5338</v>
      </c>
      <c r="F5110" t="s">
        <v>5339</v>
      </c>
      <c r="G5110" s="4">
        <v>11308</v>
      </c>
      <c r="H5110" s="4">
        <v>11308</v>
      </c>
      <c r="I5110">
        <v>0.69699999999999995</v>
      </c>
      <c r="J5110" s="4">
        <v>99936915.420000002</v>
      </c>
      <c r="K5110" s="12">
        <v>8837.7180244074989</v>
      </c>
      <c r="L5110" s="12">
        <v>8837.7180244074989</v>
      </c>
      <c r="N5110">
        <v>0.125</v>
      </c>
    </row>
    <row r="5111" spans="1:14" x14ac:dyDescent="0.3">
      <c r="A5111">
        <v>500090</v>
      </c>
      <c r="B5111">
        <v>5000906</v>
      </c>
      <c r="C5111" t="s">
        <v>4899</v>
      </c>
      <c r="D5111" t="s">
        <v>4892</v>
      </c>
      <c r="E5111" t="s">
        <v>5338</v>
      </c>
      <c r="F5111" t="s">
        <v>5339</v>
      </c>
      <c r="G5111" s="4">
        <v>9717</v>
      </c>
      <c r="H5111" s="4">
        <v>9717</v>
      </c>
      <c r="I5111">
        <v>0.64300000000000002</v>
      </c>
      <c r="J5111" s="4">
        <v>88566016.170000002</v>
      </c>
      <c r="K5111" s="12">
        <v>9114.5431892559427</v>
      </c>
      <c r="L5111" s="12">
        <v>9114.5431892559427</v>
      </c>
      <c r="N5111">
        <v>0.375</v>
      </c>
    </row>
    <row r="5112" spans="1:14" x14ac:dyDescent="0.3">
      <c r="A5112">
        <v>500100</v>
      </c>
      <c r="B5112">
        <v>5001003</v>
      </c>
      <c r="C5112" t="s">
        <v>4900</v>
      </c>
      <c r="D5112" t="s">
        <v>4892</v>
      </c>
      <c r="E5112" t="s">
        <v>5338</v>
      </c>
      <c r="F5112" t="s">
        <v>5339</v>
      </c>
      <c r="G5112" s="4">
        <v>29826</v>
      </c>
      <c r="H5112" s="4">
        <v>29826</v>
      </c>
      <c r="I5112">
        <v>0.69699999999999995</v>
      </c>
      <c r="J5112" s="4">
        <v>228910073.38999999</v>
      </c>
      <c r="K5112" s="12">
        <v>7674.8499091396761</v>
      </c>
      <c r="L5112" s="12">
        <v>7674.8499091396761</v>
      </c>
      <c r="N5112">
        <v>0</v>
      </c>
    </row>
    <row r="5113" spans="1:14" x14ac:dyDescent="0.3">
      <c r="A5113">
        <v>500110</v>
      </c>
      <c r="B5113">
        <v>5001102</v>
      </c>
      <c r="C5113" t="s">
        <v>4901</v>
      </c>
      <c r="D5113" t="s">
        <v>4892</v>
      </c>
      <c r="E5113" t="s">
        <v>5338</v>
      </c>
      <c r="F5113" t="s">
        <v>5339</v>
      </c>
      <c r="G5113" s="4">
        <v>48689</v>
      </c>
      <c r="H5113" s="4">
        <v>48689</v>
      </c>
      <c r="I5113">
        <v>0.68799999999999994</v>
      </c>
      <c r="J5113" s="4">
        <v>340015908.82999998</v>
      </c>
      <c r="K5113" s="12">
        <v>6983.4235418677727</v>
      </c>
      <c r="L5113" s="12">
        <v>6983.4235418677727</v>
      </c>
      <c r="N5113">
        <v>0.25</v>
      </c>
    </row>
    <row r="5114" spans="1:14" x14ac:dyDescent="0.3">
      <c r="A5114">
        <v>500124</v>
      </c>
      <c r="B5114">
        <v>5001243</v>
      </c>
      <c r="C5114" t="s">
        <v>4902</v>
      </c>
      <c r="D5114" t="s">
        <v>4892</v>
      </c>
      <c r="E5114" t="s">
        <v>5338</v>
      </c>
      <c r="F5114" t="s">
        <v>5339</v>
      </c>
      <c r="G5114" s="4">
        <v>11125</v>
      </c>
      <c r="H5114" s="4">
        <v>11125</v>
      </c>
      <c r="I5114">
        <v>0.63300000000000001</v>
      </c>
      <c r="J5114" s="4">
        <v>98343670.349999994</v>
      </c>
      <c r="K5114" s="12">
        <v>8839.8804808988752</v>
      </c>
      <c r="L5114" s="12">
        <v>8839.8804808988752</v>
      </c>
      <c r="N5114">
        <v>0</v>
      </c>
    </row>
    <row r="5115" spans="1:14" x14ac:dyDescent="0.3">
      <c r="A5115">
        <v>500150</v>
      </c>
      <c r="B5115">
        <v>5001508</v>
      </c>
      <c r="C5115" t="s">
        <v>3823</v>
      </c>
      <c r="D5115" t="s">
        <v>4892</v>
      </c>
      <c r="E5115" t="s">
        <v>5338</v>
      </c>
      <c r="F5115" t="s">
        <v>5339</v>
      </c>
      <c r="G5115" s="4">
        <v>8342</v>
      </c>
      <c r="H5115" s="4">
        <v>8342</v>
      </c>
      <c r="I5115">
        <v>0.68100000000000005</v>
      </c>
      <c r="J5115" s="4">
        <v>96211505.709999993</v>
      </c>
      <c r="K5115" s="12">
        <v>11533.385963797649</v>
      </c>
      <c r="L5115" s="12">
        <v>11533.385963797649</v>
      </c>
      <c r="N5115">
        <v>0</v>
      </c>
    </row>
    <row r="5116" spans="1:14" x14ac:dyDescent="0.3">
      <c r="A5116">
        <v>500190</v>
      </c>
      <c r="B5116">
        <v>5001904</v>
      </c>
      <c r="C5116" t="s">
        <v>4903</v>
      </c>
      <c r="D5116" t="s">
        <v>4892</v>
      </c>
      <c r="E5116" t="s">
        <v>5338</v>
      </c>
      <c r="F5116" t="s">
        <v>5339</v>
      </c>
      <c r="G5116" s="4">
        <v>24222</v>
      </c>
      <c r="H5116" s="4">
        <v>24222</v>
      </c>
      <c r="I5116">
        <v>0.71</v>
      </c>
      <c r="J5116" s="4">
        <v>167730255.33000001</v>
      </c>
      <c r="K5116" s="12">
        <v>6924.7070980926437</v>
      </c>
      <c r="L5116" s="12">
        <v>6924.7070980926437</v>
      </c>
      <c r="N5116">
        <v>0.25</v>
      </c>
    </row>
    <row r="5117" spans="1:14" x14ac:dyDescent="0.3">
      <c r="A5117">
        <v>500200</v>
      </c>
      <c r="B5117">
        <v>5002001</v>
      </c>
      <c r="C5117" t="s">
        <v>4904</v>
      </c>
      <c r="D5117" t="s">
        <v>4892</v>
      </c>
      <c r="E5117" t="s">
        <v>5338</v>
      </c>
      <c r="F5117" t="s">
        <v>5339</v>
      </c>
      <c r="G5117" s="4">
        <v>10947</v>
      </c>
      <c r="H5117" s="4">
        <v>10947</v>
      </c>
      <c r="I5117">
        <v>0.68400000000000005</v>
      </c>
      <c r="J5117" s="4">
        <v>93606409.359999999</v>
      </c>
      <c r="K5117" s="12">
        <v>8550.8732401571215</v>
      </c>
      <c r="L5117" s="12">
        <v>8550.8732401571215</v>
      </c>
      <c r="N5117">
        <v>0</v>
      </c>
    </row>
    <row r="5118" spans="1:14" x14ac:dyDescent="0.3">
      <c r="A5118">
        <v>500210</v>
      </c>
      <c r="B5118">
        <v>5002100</v>
      </c>
      <c r="C5118" t="s">
        <v>4905</v>
      </c>
      <c r="D5118" t="s">
        <v>4892</v>
      </c>
      <c r="E5118" t="s">
        <v>5338</v>
      </c>
      <c r="F5118" t="s">
        <v>5339</v>
      </c>
      <c r="G5118" s="4">
        <v>21881</v>
      </c>
      <c r="H5118" s="4">
        <v>21881</v>
      </c>
      <c r="I5118">
        <v>0.69799999999999995</v>
      </c>
      <c r="J5118" s="4">
        <v>170666254.88</v>
      </c>
      <c r="K5118" s="12">
        <v>7799.7465783099487</v>
      </c>
      <c r="L5118" s="12">
        <v>7799.7465783099487</v>
      </c>
      <c r="N5118">
        <v>0</v>
      </c>
    </row>
    <row r="5119" spans="1:14" x14ac:dyDescent="0.3">
      <c r="A5119">
        <v>500215</v>
      </c>
      <c r="B5119">
        <v>5002159</v>
      </c>
      <c r="C5119" t="s">
        <v>4906</v>
      </c>
      <c r="D5119" t="s">
        <v>4892</v>
      </c>
      <c r="E5119" t="s">
        <v>5338</v>
      </c>
      <c r="F5119" t="s">
        <v>5339</v>
      </c>
      <c r="G5119" s="4">
        <v>8887</v>
      </c>
      <c r="H5119" s="4">
        <v>8887</v>
      </c>
      <c r="I5119">
        <v>0.66600000000000004</v>
      </c>
      <c r="J5119" s="4">
        <v>98204168.359999999</v>
      </c>
      <c r="K5119" s="12">
        <v>11050.317132890739</v>
      </c>
      <c r="L5119" s="12">
        <v>11050.317132890739</v>
      </c>
      <c r="N5119">
        <v>0.125</v>
      </c>
    </row>
    <row r="5120" spans="1:14" x14ac:dyDescent="0.3">
      <c r="A5120">
        <v>500220</v>
      </c>
      <c r="B5120">
        <v>5002209</v>
      </c>
      <c r="C5120" t="s">
        <v>181</v>
      </c>
      <c r="D5120" t="s">
        <v>4892</v>
      </c>
      <c r="E5120" t="s">
        <v>5338</v>
      </c>
      <c r="F5120" t="s">
        <v>5339</v>
      </c>
      <c r="G5120" s="4">
        <v>25034</v>
      </c>
      <c r="H5120" s="4">
        <v>25034</v>
      </c>
      <c r="I5120">
        <v>0.67</v>
      </c>
      <c r="J5120" s="4">
        <v>224456365.63</v>
      </c>
      <c r="K5120" s="12">
        <v>8966.0607825357511</v>
      </c>
      <c r="L5120" s="12">
        <v>8966.0607825357511</v>
      </c>
      <c r="N5120">
        <v>0</v>
      </c>
    </row>
    <row r="5121" spans="1:14" x14ac:dyDescent="0.3">
      <c r="A5121">
        <v>500230</v>
      </c>
      <c r="B5121">
        <v>5002308</v>
      </c>
      <c r="C5121" t="s">
        <v>4907</v>
      </c>
      <c r="D5121" t="s">
        <v>4892</v>
      </c>
      <c r="E5121" t="s">
        <v>5338</v>
      </c>
      <c r="F5121" t="s">
        <v>5339</v>
      </c>
      <c r="G5121" s="4">
        <v>11833</v>
      </c>
      <c r="H5121" s="4">
        <v>11833</v>
      </c>
      <c r="I5121">
        <v>0.70099999999999996</v>
      </c>
      <c r="J5121" s="4">
        <v>134330637.84</v>
      </c>
      <c r="K5121" s="12">
        <v>11352.204668300516</v>
      </c>
      <c r="L5121" s="12">
        <v>11352.204668300516</v>
      </c>
      <c r="N5121">
        <v>0</v>
      </c>
    </row>
    <row r="5122" spans="1:14" x14ac:dyDescent="0.3">
      <c r="A5122">
        <v>500240</v>
      </c>
      <c r="B5122">
        <v>5002407</v>
      </c>
      <c r="C5122" t="s">
        <v>4908</v>
      </c>
      <c r="D5122" t="s">
        <v>4892</v>
      </c>
      <c r="E5122" t="s">
        <v>5338</v>
      </c>
      <c r="F5122" t="s">
        <v>5339</v>
      </c>
      <c r="G5122" s="4">
        <v>32748</v>
      </c>
      <c r="H5122" s="4">
        <v>32748</v>
      </c>
      <c r="I5122">
        <v>0.69199999999999995</v>
      </c>
      <c r="J5122" s="4">
        <v>246482685.99000001</v>
      </c>
      <c r="K5122" s="12">
        <v>7526.6485278490291</v>
      </c>
      <c r="L5122" s="12">
        <v>7526.6485278490291</v>
      </c>
      <c r="N5122">
        <v>0.25</v>
      </c>
    </row>
    <row r="5123" spans="1:14" x14ac:dyDescent="0.3">
      <c r="A5123">
        <v>500260</v>
      </c>
      <c r="B5123">
        <v>5002605</v>
      </c>
      <c r="C5123" t="s">
        <v>4909</v>
      </c>
      <c r="D5123" t="s">
        <v>4892</v>
      </c>
      <c r="E5123" t="s">
        <v>5338</v>
      </c>
      <c r="F5123" t="s">
        <v>5339</v>
      </c>
      <c r="G5123" s="4">
        <v>13928</v>
      </c>
      <c r="H5123" s="4">
        <v>13928</v>
      </c>
      <c r="I5123">
        <v>0.70299999999999996</v>
      </c>
      <c r="J5123" s="4">
        <v>141142928.47999999</v>
      </c>
      <c r="K5123" s="12">
        <v>10133.754198736358</v>
      </c>
      <c r="L5123" s="12">
        <v>10133.754198736358</v>
      </c>
      <c r="N5123">
        <v>0.125</v>
      </c>
    </row>
    <row r="5124" spans="1:14" x14ac:dyDescent="0.3">
      <c r="A5124">
        <v>500270</v>
      </c>
      <c r="B5124">
        <v>5002704</v>
      </c>
      <c r="C5124" t="s">
        <v>1092</v>
      </c>
      <c r="D5124" t="s">
        <v>4892</v>
      </c>
      <c r="E5124" t="s">
        <v>5338</v>
      </c>
      <c r="F5124" t="s">
        <v>5340</v>
      </c>
      <c r="G5124" s="4">
        <v>962883</v>
      </c>
      <c r="H5124" s="4">
        <v>200000</v>
      </c>
      <c r="I5124">
        <v>0.78400000000000003</v>
      </c>
      <c r="J5124" s="4">
        <v>5627560781.0500002</v>
      </c>
      <c r="K5124" s="12">
        <v>28137.803905250003</v>
      </c>
      <c r="L5124" s="12">
        <v>14712.97</v>
      </c>
      <c r="M5124">
        <v>1.694444444444444</v>
      </c>
      <c r="N5124">
        <v>0.625</v>
      </c>
    </row>
    <row r="5125" spans="1:14" x14ac:dyDescent="0.3">
      <c r="A5125">
        <v>500280</v>
      </c>
      <c r="B5125">
        <v>5002803</v>
      </c>
      <c r="C5125" t="s">
        <v>726</v>
      </c>
      <c r="D5125" t="s">
        <v>4892</v>
      </c>
      <c r="E5125" t="s">
        <v>5338</v>
      </c>
      <c r="F5125" t="s">
        <v>5339</v>
      </c>
      <c r="G5125" s="4">
        <v>5096</v>
      </c>
      <c r="H5125" s="4">
        <v>5096</v>
      </c>
      <c r="I5125">
        <v>0.64700000000000002</v>
      </c>
      <c r="J5125" s="4">
        <v>69335584.560000002</v>
      </c>
      <c r="K5125" s="12">
        <v>13605.883940345369</v>
      </c>
      <c r="L5125" s="12">
        <v>13605.883940345369</v>
      </c>
      <c r="N5125">
        <v>0.125</v>
      </c>
    </row>
    <row r="5126" spans="1:14" x14ac:dyDescent="0.3">
      <c r="A5126">
        <v>500290</v>
      </c>
      <c r="B5126">
        <v>5002902</v>
      </c>
      <c r="C5126" t="s">
        <v>4910</v>
      </c>
      <c r="D5126" t="s">
        <v>4892</v>
      </c>
      <c r="E5126" t="s">
        <v>5338</v>
      </c>
      <c r="F5126" t="s">
        <v>5339</v>
      </c>
      <c r="G5126" s="4">
        <v>21565</v>
      </c>
      <c r="H5126" s="4">
        <v>21565</v>
      </c>
      <c r="I5126">
        <v>0.72699999999999998</v>
      </c>
      <c r="J5126" s="4">
        <v>197162628.81</v>
      </c>
      <c r="K5126" s="12">
        <v>9142.7140649200101</v>
      </c>
      <c r="L5126" s="12">
        <v>9142.7140649200101</v>
      </c>
      <c r="N5126">
        <v>0</v>
      </c>
    </row>
    <row r="5127" spans="1:14" x14ac:dyDescent="0.3">
      <c r="A5127">
        <v>500295</v>
      </c>
      <c r="B5127">
        <v>5002951</v>
      </c>
      <c r="C5127" t="s">
        <v>4911</v>
      </c>
      <c r="D5127" t="s">
        <v>4892</v>
      </c>
      <c r="E5127" t="s">
        <v>5338</v>
      </c>
      <c r="F5127" t="s">
        <v>5339</v>
      </c>
      <c r="G5127" s="4">
        <v>34606</v>
      </c>
      <c r="H5127" s="4">
        <v>34606</v>
      </c>
      <c r="I5127">
        <v>0.754</v>
      </c>
      <c r="J5127" s="4">
        <v>345277996.67000002</v>
      </c>
      <c r="K5127" s="12">
        <v>9977.4026663006425</v>
      </c>
      <c r="L5127" s="12">
        <v>9977.4026663006425</v>
      </c>
      <c r="N5127">
        <v>0.375</v>
      </c>
    </row>
    <row r="5128" spans="1:14" x14ac:dyDescent="0.3">
      <c r="A5128">
        <v>500310</v>
      </c>
      <c r="B5128">
        <v>5003108</v>
      </c>
      <c r="C5128" t="s">
        <v>4912</v>
      </c>
      <c r="D5128" t="s">
        <v>4892</v>
      </c>
      <c r="E5128" t="s">
        <v>5338</v>
      </c>
      <c r="F5128" t="s">
        <v>5339</v>
      </c>
      <c r="G5128" s="4">
        <v>4892</v>
      </c>
      <c r="H5128" s="4">
        <v>4892</v>
      </c>
      <c r="I5128">
        <v>0.67100000000000004</v>
      </c>
      <c r="J5128" s="4">
        <v>66777503.649999999</v>
      </c>
      <c r="K5128" s="12">
        <v>13650.348252248568</v>
      </c>
      <c r="L5128" s="12">
        <v>13650.348252248568</v>
      </c>
      <c r="N5128">
        <v>0</v>
      </c>
    </row>
    <row r="5129" spans="1:14" x14ac:dyDescent="0.3">
      <c r="A5129">
        <v>500315</v>
      </c>
      <c r="B5129">
        <v>5003157</v>
      </c>
      <c r="C5129" t="s">
        <v>4913</v>
      </c>
      <c r="D5129" t="s">
        <v>4892</v>
      </c>
      <c r="E5129" t="s">
        <v>5338</v>
      </c>
      <c r="F5129" t="s">
        <v>5339</v>
      </c>
      <c r="G5129" s="4">
        <v>14685</v>
      </c>
      <c r="H5129" s="4">
        <v>14685</v>
      </c>
      <c r="I5129">
        <v>0.58899999999999997</v>
      </c>
      <c r="J5129" s="4">
        <v>110755369.31999999</v>
      </c>
      <c r="K5129" s="12">
        <v>7542.0748600612869</v>
      </c>
      <c r="L5129" s="12">
        <v>7542.0748600612869</v>
      </c>
      <c r="N5129">
        <v>0</v>
      </c>
    </row>
    <row r="5130" spans="1:14" x14ac:dyDescent="0.3">
      <c r="A5130">
        <v>500320</v>
      </c>
      <c r="B5130">
        <v>5003207</v>
      </c>
      <c r="C5130" t="s">
        <v>4914</v>
      </c>
      <c r="D5130" t="s">
        <v>4892</v>
      </c>
      <c r="E5130" t="s">
        <v>5338</v>
      </c>
      <c r="F5130" t="s">
        <v>5339</v>
      </c>
      <c r="G5130" s="4">
        <v>98751</v>
      </c>
      <c r="H5130" s="4">
        <v>98751</v>
      </c>
      <c r="I5130">
        <v>0.7</v>
      </c>
      <c r="J5130" s="4">
        <v>983091737.83000004</v>
      </c>
      <c r="K5130" s="12">
        <v>9955.2585576854926</v>
      </c>
      <c r="L5130" s="12">
        <v>9955.2585576854926</v>
      </c>
      <c r="M5130">
        <v>1.7222222222222221</v>
      </c>
      <c r="N5130">
        <v>0.625</v>
      </c>
    </row>
    <row r="5131" spans="1:14" x14ac:dyDescent="0.3">
      <c r="A5131">
        <v>500325</v>
      </c>
      <c r="B5131">
        <v>5003256</v>
      </c>
      <c r="C5131" t="s">
        <v>4915</v>
      </c>
      <c r="D5131" t="s">
        <v>4892</v>
      </c>
      <c r="E5131" t="s">
        <v>5338</v>
      </c>
      <c r="F5131" t="s">
        <v>5339</v>
      </c>
      <c r="G5131" s="4">
        <v>28740</v>
      </c>
      <c r="H5131" s="4">
        <v>28740</v>
      </c>
      <c r="I5131">
        <v>0.70599999999999996</v>
      </c>
      <c r="J5131" s="4">
        <v>279014989.82999998</v>
      </c>
      <c r="K5131" s="12">
        <v>9708.2459926931097</v>
      </c>
      <c r="L5131" s="12">
        <v>9708.2459926931097</v>
      </c>
      <c r="N5131">
        <v>0.375</v>
      </c>
    </row>
    <row r="5132" spans="1:14" x14ac:dyDescent="0.3">
      <c r="A5132">
        <v>500330</v>
      </c>
      <c r="B5132">
        <v>5003306</v>
      </c>
      <c r="C5132" t="s">
        <v>4916</v>
      </c>
      <c r="D5132" t="s">
        <v>4892</v>
      </c>
      <c r="E5132" t="s">
        <v>5338</v>
      </c>
      <c r="F5132" t="s">
        <v>5339</v>
      </c>
      <c r="G5132" s="4">
        <v>33440</v>
      </c>
      <c r="H5132" s="4">
        <v>33440</v>
      </c>
      <c r="I5132">
        <v>0.70299999999999996</v>
      </c>
      <c r="J5132" s="4">
        <v>269334958.70999998</v>
      </c>
      <c r="K5132" s="12">
        <v>8054.2750810406696</v>
      </c>
      <c r="L5132" s="12">
        <v>8054.2750810406696</v>
      </c>
      <c r="N5132">
        <v>0</v>
      </c>
    </row>
    <row r="5133" spans="1:14" x14ac:dyDescent="0.3">
      <c r="A5133">
        <v>500345</v>
      </c>
      <c r="B5133">
        <v>5003454</v>
      </c>
      <c r="C5133" t="s">
        <v>4917</v>
      </c>
      <c r="D5133" t="s">
        <v>4892</v>
      </c>
      <c r="E5133" t="s">
        <v>5338</v>
      </c>
      <c r="F5133" t="s">
        <v>5339</v>
      </c>
      <c r="G5133" s="4">
        <v>14317</v>
      </c>
      <c r="H5133" s="4">
        <v>14317</v>
      </c>
      <c r="I5133">
        <v>0.69399999999999995</v>
      </c>
      <c r="J5133" s="4">
        <v>107577750.94</v>
      </c>
      <c r="K5133" s="12">
        <v>7513.9869344136341</v>
      </c>
      <c r="L5133" s="12">
        <v>7513.9869344136341</v>
      </c>
      <c r="N5133">
        <v>0</v>
      </c>
    </row>
    <row r="5134" spans="1:14" x14ac:dyDescent="0.3">
      <c r="A5134">
        <v>500348</v>
      </c>
      <c r="B5134">
        <v>5003488</v>
      </c>
      <c r="C5134" t="s">
        <v>4918</v>
      </c>
      <c r="D5134" t="s">
        <v>4892</v>
      </c>
      <c r="E5134" t="s">
        <v>5338</v>
      </c>
      <c r="F5134" t="s">
        <v>5339</v>
      </c>
      <c r="G5134" s="4">
        <v>11521</v>
      </c>
      <c r="H5134" s="4">
        <v>11521</v>
      </c>
      <c r="I5134">
        <v>0.63900000000000001</v>
      </c>
      <c r="J5134" s="4">
        <v>101051762.42</v>
      </c>
      <c r="K5134" s="12">
        <v>8771.0929971356654</v>
      </c>
      <c r="L5134" s="12">
        <v>8771.0929971356654</v>
      </c>
      <c r="N5134">
        <v>0</v>
      </c>
    </row>
    <row r="5135" spans="1:14" x14ac:dyDescent="0.3">
      <c r="A5135">
        <v>500350</v>
      </c>
      <c r="B5135">
        <v>5003504</v>
      </c>
      <c r="C5135" t="s">
        <v>3887</v>
      </c>
      <c r="D5135" t="s">
        <v>4892</v>
      </c>
      <c r="E5135" t="s">
        <v>5338</v>
      </c>
      <c r="F5135" t="s">
        <v>5339</v>
      </c>
      <c r="G5135" s="4">
        <v>5768</v>
      </c>
      <c r="H5135" s="4">
        <v>5768</v>
      </c>
      <c r="I5135">
        <v>0.69899999999999995</v>
      </c>
      <c r="J5135" s="4">
        <v>54470185.130000003</v>
      </c>
      <c r="K5135" s="12">
        <v>9443.5133720527047</v>
      </c>
      <c r="L5135" s="12">
        <v>9443.5133720527047</v>
      </c>
      <c r="N5135">
        <v>0</v>
      </c>
    </row>
    <row r="5136" spans="1:14" x14ac:dyDescent="0.3">
      <c r="A5136">
        <v>500370</v>
      </c>
      <c r="B5136">
        <v>5003702</v>
      </c>
      <c r="C5136" t="s">
        <v>4919</v>
      </c>
      <c r="D5136" t="s">
        <v>4892</v>
      </c>
      <c r="E5136" t="s">
        <v>5338</v>
      </c>
      <c r="F5136" t="s">
        <v>5339</v>
      </c>
      <c r="G5136" s="4">
        <v>264017</v>
      </c>
      <c r="H5136" s="4">
        <v>200000</v>
      </c>
      <c r="I5136">
        <v>0.747</v>
      </c>
      <c r="J5136" s="4">
        <v>1696386981.99</v>
      </c>
      <c r="K5136" s="12">
        <v>8481.9349099499996</v>
      </c>
      <c r="L5136" s="12">
        <v>8481.9349099499996</v>
      </c>
      <c r="M5136">
        <v>2</v>
      </c>
      <c r="N5136">
        <v>0.875</v>
      </c>
    </row>
    <row r="5137" spans="1:14" x14ac:dyDescent="0.3">
      <c r="A5137">
        <v>500375</v>
      </c>
      <c r="B5137">
        <v>5003751</v>
      </c>
      <c r="C5137" t="s">
        <v>3333</v>
      </c>
      <c r="D5137" t="s">
        <v>4892</v>
      </c>
      <c r="E5137" t="s">
        <v>5338</v>
      </c>
      <c r="F5137" t="s">
        <v>5339</v>
      </c>
      <c r="G5137" s="4">
        <v>11622</v>
      </c>
      <c r="H5137" s="4">
        <v>11622</v>
      </c>
      <c r="I5137">
        <v>0.68400000000000005</v>
      </c>
      <c r="J5137" s="4">
        <v>99000161.230000004</v>
      </c>
      <c r="K5137" s="12">
        <v>8518.3411831010162</v>
      </c>
      <c r="L5137" s="12">
        <v>8518.3411831010162</v>
      </c>
      <c r="N5137">
        <v>0</v>
      </c>
    </row>
    <row r="5138" spans="1:14" x14ac:dyDescent="0.3">
      <c r="A5138">
        <v>500380</v>
      </c>
      <c r="B5138">
        <v>5003801</v>
      </c>
      <c r="C5138" t="s">
        <v>4920</v>
      </c>
      <c r="D5138" t="s">
        <v>4892</v>
      </c>
      <c r="E5138" t="s">
        <v>5338</v>
      </c>
      <c r="F5138" t="s">
        <v>5339</v>
      </c>
      <c r="G5138" s="4">
        <v>21504</v>
      </c>
      <c r="H5138" s="4">
        <v>21504</v>
      </c>
      <c r="I5138">
        <v>0.71399999999999997</v>
      </c>
      <c r="J5138" s="4">
        <v>125896470.44</v>
      </c>
      <c r="K5138" s="12">
        <v>5854.5605673363098</v>
      </c>
      <c r="L5138" s="12">
        <v>5854.5605673363098</v>
      </c>
      <c r="N5138">
        <v>0.125</v>
      </c>
    </row>
    <row r="5139" spans="1:14" x14ac:dyDescent="0.3">
      <c r="A5139">
        <v>500390</v>
      </c>
      <c r="B5139">
        <v>5003900</v>
      </c>
      <c r="C5139" t="s">
        <v>4921</v>
      </c>
      <c r="D5139" t="s">
        <v>4892</v>
      </c>
      <c r="E5139" t="s">
        <v>5338</v>
      </c>
      <c r="F5139" t="s">
        <v>5339</v>
      </c>
      <c r="G5139" s="4">
        <v>3751</v>
      </c>
      <c r="H5139" s="4">
        <v>3751</v>
      </c>
      <c r="I5139">
        <v>0.66</v>
      </c>
      <c r="J5139" s="4">
        <v>71760063.299999997</v>
      </c>
      <c r="K5139" s="12">
        <v>19130.915302585978</v>
      </c>
      <c r="L5139" s="12">
        <v>14712.97</v>
      </c>
      <c r="N5139">
        <v>0.125</v>
      </c>
    </row>
    <row r="5140" spans="1:14" x14ac:dyDescent="0.3">
      <c r="A5140">
        <v>500400</v>
      </c>
      <c r="B5140">
        <v>5004007</v>
      </c>
      <c r="C5140" t="s">
        <v>4922</v>
      </c>
      <c r="D5140" t="s">
        <v>4892</v>
      </c>
      <c r="E5140" t="s">
        <v>5338</v>
      </c>
      <c r="F5140" t="s">
        <v>5339</v>
      </c>
      <c r="G5140" s="4">
        <v>10817</v>
      </c>
      <c r="H5140" s="4">
        <v>10817</v>
      </c>
      <c r="I5140">
        <v>0.72099999999999997</v>
      </c>
      <c r="J5140" s="4">
        <v>79446157.890000001</v>
      </c>
      <c r="K5140" s="12">
        <v>7344.5648414532679</v>
      </c>
      <c r="L5140" s="12">
        <v>7344.5648414532679</v>
      </c>
      <c r="N5140">
        <v>0.125</v>
      </c>
    </row>
    <row r="5141" spans="1:14" x14ac:dyDescent="0.3">
      <c r="A5141">
        <v>500410</v>
      </c>
      <c r="B5141">
        <v>5004106</v>
      </c>
      <c r="C5141" t="s">
        <v>4923</v>
      </c>
      <c r="D5141" t="s">
        <v>4892</v>
      </c>
      <c r="E5141" t="s">
        <v>5338</v>
      </c>
      <c r="F5141" t="s">
        <v>5339</v>
      </c>
      <c r="G5141" s="4">
        <v>10116</v>
      </c>
      <c r="H5141" s="4">
        <v>10116</v>
      </c>
      <c r="I5141">
        <v>0.67500000000000004</v>
      </c>
      <c r="J5141" s="4">
        <v>70344230.230000004</v>
      </c>
      <c r="K5141" s="12">
        <v>6953.7594137999213</v>
      </c>
      <c r="L5141" s="12">
        <v>6953.7594137999213</v>
      </c>
      <c r="N5141">
        <v>0.125</v>
      </c>
    </row>
    <row r="5142" spans="1:14" x14ac:dyDescent="0.3">
      <c r="A5142">
        <v>500430</v>
      </c>
      <c r="B5142">
        <v>5004304</v>
      </c>
      <c r="C5142" t="s">
        <v>4924</v>
      </c>
      <c r="D5142" t="s">
        <v>4892</v>
      </c>
      <c r="E5142" t="s">
        <v>5338</v>
      </c>
      <c r="F5142" t="s">
        <v>5339</v>
      </c>
      <c r="G5142" s="4">
        <v>13960</v>
      </c>
      <c r="H5142" s="4">
        <v>13960</v>
      </c>
      <c r="I5142">
        <v>0.66200000000000003</v>
      </c>
      <c r="J5142" s="4">
        <v>120340278.81999999</v>
      </c>
      <c r="K5142" s="12">
        <v>8620.3638123209166</v>
      </c>
      <c r="L5142" s="12">
        <v>8620.3638123209166</v>
      </c>
      <c r="M5142">
        <v>1.194444444444444</v>
      </c>
      <c r="N5142">
        <v>0.25</v>
      </c>
    </row>
    <row r="5143" spans="1:14" x14ac:dyDescent="0.3">
      <c r="A5143">
        <v>500440</v>
      </c>
      <c r="B5143">
        <v>5004403</v>
      </c>
      <c r="C5143" t="s">
        <v>4925</v>
      </c>
      <c r="D5143" t="s">
        <v>4892</v>
      </c>
      <c r="E5143" t="s">
        <v>5338</v>
      </c>
      <c r="F5143" t="s">
        <v>5339</v>
      </c>
      <c r="G5143" s="4">
        <v>8764</v>
      </c>
      <c r="H5143" s="4">
        <v>8764</v>
      </c>
      <c r="I5143">
        <v>0.68100000000000005</v>
      </c>
      <c r="J5143" s="4">
        <v>144976345.87</v>
      </c>
      <c r="K5143" s="12">
        <v>16542.257630077591</v>
      </c>
      <c r="L5143" s="12">
        <v>14712.97</v>
      </c>
      <c r="N5143">
        <v>0</v>
      </c>
    </row>
    <row r="5144" spans="1:14" x14ac:dyDescent="0.3">
      <c r="A5144">
        <v>500450</v>
      </c>
      <c r="B5144">
        <v>5004502</v>
      </c>
      <c r="C5144" t="s">
        <v>4926</v>
      </c>
      <c r="D5144" t="s">
        <v>4892</v>
      </c>
      <c r="E5144" t="s">
        <v>5338</v>
      </c>
      <c r="F5144" t="s">
        <v>5339</v>
      </c>
      <c r="G5144" s="4">
        <v>25263</v>
      </c>
      <c r="H5144" s="4">
        <v>25263</v>
      </c>
      <c r="I5144">
        <v>0.65400000000000003</v>
      </c>
      <c r="J5144" s="4">
        <v>151199188.25999999</v>
      </c>
      <c r="K5144" s="12">
        <v>5985.0052749079678</v>
      </c>
      <c r="L5144" s="12">
        <v>5985.0052749079678</v>
      </c>
      <c r="N5144">
        <v>0</v>
      </c>
    </row>
    <row r="5145" spans="1:14" x14ac:dyDescent="0.3">
      <c r="A5145">
        <v>500460</v>
      </c>
      <c r="B5145">
        <v>5004601</v>
      </c>
      <c r="C5145" t="s">
        <v>4927</v>
      </c>
      <c r="D5145" t="s">
        <v>4892</v>
      </c>
      <c r="E5145" t="s">
        <v>5338</v>
      </c>
      <c r="F5145" t="s">
        <v>5339</v>
      </c>
      <c r="G5145" s="4">
        <v>20060</v>
      </c>
      <c r="H5145" s="4">
        <v>20060</v>
      </c>
      <c r="I5145">
        <v>0.62</v>
      </c>
      <c r="J5145" s="4">
        <v>166055900.94</v>
      </c>
      <c r="K5145" s="12">
        <v>8277.9611635094716</v>
      </c>
      <c r="L5145" s="12">
        <v>8277.9611635094716</v>
      </c>
      <c r="N5145">
        <v>0</v>
      </c>
    </row>
    <row r="5146" spans="1:14" x14ac:dyDescent="0.3">
      <c r="A5146">
        <v>500470</v>
      </c>
      <c r="B5146">
        <v>5004700</v>
      </c>
      <c r="C5146" t="s">
        <v>4928</v>
      </c>
      <c r="D5146" t="s">
        <v>4892</v>
      </c>
      <c r="E5146" t="s">
        <v>5338</v>
      </c>
      <c r="F5146" t="s">
        <v>5339</v>
      </c>
      <c r="G5146" s="4">
        <v>30001</v>
      </c>
      <c r="H5146" s="4">
        <v>30001</v>
      </c>
      <c r="I5146">
        <v>0.72</v>
      </c>
      <c r="J5146" s="4">
        <v>205656177.77000001</v>
      </c>
      <c r="K5146" s="12">
        <v>6854.9774264191201</v>
      </c>
      <c r="L5146" s="12">
        <v>6854.9774264191201</v>
      </c>
      <c r="N5146">
        <v>0.125</v>
      </c>
    </row>
    <row r="5147" spans="1:14" x14ac:dyDescent="0.3">
      <c r="A5147">
        <v>500480</v>
      </c>
      <c r="B5147">
        <v>5004809</v>
      </c>
      <c r="C5147" t="s">
        <v>4929</v>
      </c>
      <c r="D5147" t="s">
        <v>4892</v>
      </c>
      <c r="E5147" t="s">
        <v>5338</v>
      </c>
      <c r="F5147" t="s">
        <v>5339</v>
      </c>
      <c r="G5147" s="4">
        <v>8441</v>
      </c>
      <c r="H5147" s="4">
        <v>8441</v>
      </c>
      <c r="I5147">
        <v>0.52600000000000002</v>
      </c>
      <c r="J5147" s="4">
        <v>75739487.670000002</v>
      </c>
      <c r="K5147" s="12">
        <v>8972.8098175571613</v>
      </c>
      <c r="L5147" s="12">
        <v>8972.8098175571613</v>
      </c>
      <c r="N5147">
        <v>0</v>
      </c>
    </row>
    <row r="5148" spans="1:14" x14ac:dyDescent="0.3">
      <c r="A5148">
        <v>500490</v>
      </c>
      <c r="B5148">
        <v>5004908</v>
      </c>
      <c r="C5148" t="s">
        <v>4930</v>
      </c>
      <c r="D5148" t="s">
        <v>4892</v>
      </c>
      <c r="E5148" t="s">
        <v>5338</v>
      </c>
      <c r="F5148" t="s">
        <v>5339</v>
      </c>
      <c r="G5148" s="4">
        <v>7480</v>
      </c>
      <c r="H5148" s="4">
        <v>7480</v>
      </c>
      <c r="I5148">
        <v>0.66400000000000003</v>
      </c>
      <c r="J5148" s="4">
        <v>76614679.769999996</v>
      </c>
      <c r="K5148" s="12">
        <v>10242.604247326202</v>
      </c>
      <c r="L5148" s="12">
        <v>10242.604247326202</v>
      </c>
      <c r="N5148">
        <v>0</v>
      </c>
    </row>
    <row r="5149" spans="1:14" x14ac:dyDescent="0.3">
      <c r="A5149">
        <v>500500</v>
      </c>
      <c r="B5149">
        <v>5005004</v>
      </c>
      <c r="C5149" t="s">
        <v>992</v>
      </c>
      <c r="D5149" t="s">
        <v>4892</v>
      </c>
      <c r="E5149" t="s">
        <v>5338</v>
      </c>
      <c r="F5149" t="s">
        <v>5339</v>
      </c>
      <c r="G5149" s="4">
        <v>24504</v>
      </c>
      <c r="H5149" s="4">
        <v>24504</v>
      </c>
      <c r="I5149">
        <v>0.71199999999999997</v>
      </c>
      <c r="J5149" s="4">
        <v>165524853.68000001</v>
      </c>
      <c r="K5149" s="12">
        <v>6755.0136173685933</v>
      </c>
      <c r="L5149" s="12">
        <v>6755.0136173685933</v>
      </c>
      <c r="N5149">
        <v>0.125</v>
      </c>
    </row>
    <row r="5150" spans="1:14" x14ac:dyDescent="0.3">
      <c r="A5150">
        <v>500510</v>
      </c>
      <c r="B5150">
        <v>5005103</v>
      </c>
      <c r="C5150" t="s">
        <v>4931</v>
      </c>
      <c r="D5150" t="s">
        <v>4892</v>
      </c>
      <c r="E5150" t="s">
        <v>5338</v>
      </c>
      <c r="F5150" t="s">
        <v>5339</v>
      </c>
      <c r="G5150" s="4">
        <v>3596</v>
      </c>
      <c r="H5150" s="4">
        <v>3596</v>
      </c>
      <c r="I5150">
        <v>0.70799999999999996</v>
      </c>
      <c r="J5150" s="4">
        <v>85947545.930000007</v>
      </c>
      <c r="K5150" s="12">
        <v>23900.874841490546</v>
      </c>
      <c r="L5150" s="12">
        <v>14712.97</v>
      </c>
      <c r="N5150">
        <v>0.125</v>
      </c>
    </row>
    <row r="5151" spans="1:14" x14ac:dyDescent="0.3">
      <c r="A5151">
        <v>500515</v>
      </c>
      <c r="B5151">
        <v>5005152</v>
      </c>
      <c r="C5151" t="s">
        <v>4932</v>
      </c>
      <c r="D5151" t="s">
        <v>4892</v>
      </c>
      <c r="E5151" t="s">
        <v>5338</v>
      </c>
      <c r="F5151" t="s">
        <v>5339</v>
      </c>
      <c r="G5151" s="4">
        <v>7067</v>
      </c>
      <c r="H5151" s="4">
        <v>7067</v>
      </c>
      <c r="I5151">
        <v>0.623</v>
      </c>
      <c r="J5151" s="4">
        <v>71912266.450000003</v>
      </c>
      <c r="K5151" s="12">
        <v>10175.784130465545</v>
      </c>
      <c r="L5151" s="12">
        <v>10175.784130465545</v>
      </c>
      <c r="N5151">
        <v>0</v>
      </c>
    </row>
    <row r="5152" spans="1:14" x14ac:dyDescent="0.3">
      <c r="A5152">
        <v>500520</v>
      </c>
      <c r="B5152">
        <v>5005202</v>
      </c>
      <c r="C5152" t="s">
        <v>4933</v>
      </c>
      <c r="D5152" t="s">
        <v>4892</v>
      </c>
      <c r="E5152" t="s">
        <v>5338</v>
      </c>
      <c r="F5152" t="s">
        <v>5339</v>
      </c>
      <c r="G5152" s="4">
        <v>22425</v>
      </c>
      <c r="H5152" s="4">
        <v>22425</v>
      </c>
      <c r="I5152">
        <v>0.70399999999999996</v>
      </c>
      <c r="J5152" s="4">
        <v>136958836.27000001</v>
      </c>
      <c r="K5152" s="12">
        <v>6107.4174479375697</v>
      </c>
      <c r="L5152" s="12">
        <v>6107.4174479375697</v>
      </c>
      <c r="N5152">
        <v>0</v>
      </c>
    </row>
    <row r="5153" spans="1:14" x14ac:dyDescent="0.3">
      <c r="A5153">
        <v>500525</v>
      </c>
      <c r="B5153">
        <v>5005251</v>
      </c>
      <c r="C5153" t="s">
        <v>4934</v>
      </c>
      <c r="D5153" t="s">
        <v>4892</v>
      </c>
      <c r="E5153" t="s">
        <v>5338</v>
      </c>
      <c r="F5153" t="s">
        <v>5339</v>
      </c>
      <c r="G5153" s="4">
        <v>7037</v>
      </c>
      <c r="H5153" s="4">
        <v>7037</v>
      </c>
      <c r="I5153">
        <v>0.67200000000000004</v>
      </c>
      <c r="J5153" s="4">
        <v>92605718.239999995</v>
      </c>
      <c r="K5153" s="12">
        <v>13159.829222680119</v>
      </c>
      <c r="L5153" s="12">
        <v>13159.829222680119</v>
      </c>
      <c r="N5153">
        <v>0</v>
      </c>
    </row>
    <row r="5154" spans="1:14" x14ac:dyDescent="0.3">
      <c r="A5154">
        <v>500540</v>
      </c>
      <c r="B5154">
        <v>5005400</v>
      </c>
      <c r="C5154" t="s">
        <v>4935</v>
      </c>
      <c r="D5154" t="s">
        <v>4892</v>
      </c>
      <c r="E5154" t="s">
        <v>5338</v>
      </c>
      <c r="F5154" t="s">
        <v>5339</v>
      </c>
      <c r="G5154" s="4">
        <v>48073</v>
      </c>
      <c r="H5154" s="4">
        <v>48073</v>
      </c>
      <c r="I5154">
        <v>0.73599999999999999</v>
      </c>
      <c r="J5154" s="4">
        <v>409339463.56999999</v>
      </c>
      <c r="K5154" s="12">
        <v>8514.9556626380709</v>
      </c>
      <c r="L5154" s="12">
        <v>8514.9556626380709</v>
      </c>
      <c r="M5154">
        <v>1.6388888888888891</v>
      </c>
      <c r="N5154">
        <v>0.625</v>
      </c>
    </row>
    <row r="5155" spans="1:14" x14ac:dyDescent="0.3">
      <c r="A5155">
        <v>500560</v>
      </c>
      <c r="B5155">
        <v>5005608</v>
      </c>
      <c r="C5155" t="s">
        <v>4936</v>
      </c>
      <c r="D5155" t="s">
        <v>4892</v>
      </c>
      <c r="E5155" t="s">
        <v>5338</v>
      </c>
      <c r="F5155" t="s">
        <v>5339</v>
      </c>
      <c r="G5155" s="4">
        <v>26512</v>
      </c>
      <c r="H5155" s="4">
        <v>26512</v>
      </c>
      <c r="I5155">
        <v>0.63200000000000001</v>
      </c>
      <c r="J5155" s="4">
        <v>170208685.25</v>
      </c>
      <c r="K5155" s="12">
        <v>6420.062056804466</v>
      </c>
      <c r="L5155" s="12">
        <v>6420.062056804466</v>
      </c>
      <c r="N5155">
        <v>0.125</v>
      </c>
    </row>
    <row r="5156" spans="1:14" x14ac:dyDescent="0.3">
      <c r="A5156">
        <v>500568</v>
      </c>
      <c r="B5156">
        <v>5005681</v>
      </c>
      <c r="C5156" t="s">
        <v>2039</v>
      </c>
      <c r="D5156" t="s">
        <v>4892</v>
      </c>
      <c r="E5156" t="s">
        <v>5338</v>
      </c>
      <c r="F5156" t="s">
        <v>5339</v>
      </c>
      <c r="G5156" s="4">
        <v>20087</v>
      </c>
      <c r="H5156" s="4">
        <v>20087</v>
      </c>
      <c r="I5156">
        <v>0.68600000000000005</v>
      </c>
      <c r="J5156" s="4">
        <v>135735496.03</v>
      </c>
      <c r="K5156" s="12">
        <v>6757.3801976402647</v>
      </c>
      <c r="L5156" s="12">
        <v>6757.3801976402647</v>
      </c>
      <c r="N5156">
        <v>0</v>
      </c>
    </row>
    <row r="5157" spans="1:14" x14ac:dyDescent="0.3">
      <c r="A5157">
        <v>500570</v>
      </c>
      <c r="B5157">
        <v>5005707</v>
      </c>
      <c r="C5157" t="s">
        <v>4937</v>
      </c>
      <c r="D5157" t="s">
        <v>4892</v>
      </c>
      <c r="E5157" t="s">
        <v>5338</v>
      </c>
      <c r="F5157" t="s">
        <v>5339</v>
      </c>
      <c r="G5157" s="4">
        <v>53014</v>
      </c>
      <c r="H5157" s="4">
        <v>53014</v>
      </c>
      <c r="I5157">
        <v>0.7</v>
      </c>
      <c r="J5157" s="4">
        <v>385204616.51999998</v>
      </c>
      <c r="K5157" s="12">
        <v>7266.0922873203299</v>
      </c>
      <c r="L5157" s="12">
        <v>7266.0922873203299</v>
      </c>
      <c r="M5157">
        <v>0.97222222222222221</v>
      </c>
      <c r="N5157">
        <v>0.625</v>
      </c>
    </row>
    <row r="5158" spans="1:14" x14ac:dyDescent="0.3">
      <c r="A5158">
        <v>500580</v>
      </c>
      <c r="B5158">
        <v>5005806</v>
      </c>
      <c r="C5158" t="s">
        <v>4938</v>
      </c>
      <c r="D5158" t="s">
        <v>4892</v>
      </c>
      <c r="E5158" t="s">
        <v>5338</v>
      </c>
      <c r="F5158" t="s">
        <v>5339</v>
      </c>
      <c r="G5158" s="4">
        <v>13354</v>
      </c>
      <c r="H5158" s="4">
        <v>13354</v>
      </c>
      <c r="I5158">
        <v>0.63900000000000001</v>
      </c>
      <c r="J5158" s="4">
        <v>115758868.67</v>
      </c>
      <c r="K5158" s="12">
        <v>8668.4790077879297</v>
      </c>
      <c r="L5158" s="12">
        <v>8668.4790077879297</v>
      </c>
      <c r="N5158">
        <v>0.25</v>
      </c>
    </row>
    <row r="5159" spans="1:14" x14ac:dyDescent="0.3">
      <c r="A5159">
        <v>500600</v>
      </c>
      <c r="B5159">
        <v>5006002</v>
      </c>
      <c r="C5159" t="s">
        <v>4939</v>
      </c>
      <c r="D5159" t="s">
        <v>4892</v>
      </c>
      <c r="E5159" t="s">
        <v>5338</v>
      </c>
      <c r="F5159" t="s">
        <v>5339</v>
      </c>
      <c r="G5159" s="4">
        <v>23409</v>
      </c>
      <c r="H5159" s="4">
        <v>23409</v>
      </c>
      <c r="I5159">
        <v>0.69399999999999995</v>
      </c>
      <c r="J5159" s="4">
        <v>192146155.13999999</v>
      </c>
      <c r="K5159" s="12">
        <v>8208.2171446879402</v>
      </c>
      <c r="L5159" s="12">
        <v>8208.2171446879402</v>
      </c>
      <c r="N5159">
        <v>0</v>
      </c>
    </row>
    <row r="5160" spans="1:14" x14ac:dyDescent="0.3">
      <c r="A5160">
        <v>500620</v>
      </c>
      <c r="B5160">
        <v>5006200</v>
      </c>
      <c r="C5160" t="s">
        <v>4940</v>
      </c>
      <c r="D5160" t="s">
        <v>4892</v>
      </c>
      <c r="E5160" t="s">
        <v>5338</v>
      </c>
      <c r="F5160" t="s">
        <v>5339</v>
      </c>
      <c r="G5160" s="4">
        <v>50848</v>
      </c>
      <c r="H5160" s="4">
        <v>50848</v>
      </c>
      <c r="I5160">
        <v>0.72099999999999997</v>
      </c>
      <c r="J5160" s="4">
        <v>381586067.31999999</v>
      </c>
      <c r="K5160" s="12">
        <v>7504.4459432032727</v>
      </c>
      <c r="L5160" s="12">
        <v>7504.4459432032727</v>
      </c>
      <c r="M5160">
        <v>0.97222222222222221</v>
      </c>
      <c r="N5160">
        <v>0.5</v>
      </c>
    </row>
    <row r="5161" spans="1:14" x14ac:dyDescent="0.3">
      <c r="A5161">
        <v>500625</v>
      </c>
      <c r="B5161">
        <v>5006259</v>
      </c>
      <c r="C5161" t="s">
        <v>4941</v>
      </c>
      <c r="D5161" t="s">
        <v>4892</v>
      </c>
      <c r="E5161" t="s">
        <v>5338</v>
      </c>
      <c r="F5161" t="s">
        <v>5339</v>
      </c>
      <c r="G5161" s="4">
        <v>4801</v>
      </c>
      <c r="H5161" s="4">
        <v>4801</v>
      </c>
      <c r="I5161">
        <v>0.64900000000000002</v>
      </c>
      <c r="J5161" s="4">
        <v>59501548.289999999</v>
      </c>
      <c r="K5161" s="12">
        <v>12393.57389918767</v>
      </c>
      <c r="L5161" s="12">
        <v>12393.57389918767</v>
      </c>
      <c r="N5161">
        <v>0</v>
      </c>
    </row>
    <row r="5162" spans="1:14" x14ac:dyDescent="0.3">
      <c r="A5162">
        <v>500627</v>
      </c>
      <c r="B5162">
        <v>5006275</v>
      </c>
      <c r="C5162" t="s">
        <v>4942</v>
      </c>
      <c r="D5162" t="s">
        <v>4892</v>
      </c>
      <c r="E5162" t="s">
        <v>5338</v>
      </c>
      <c r="F5162" t="s">
        <v>5339</v>
      </c>
      <c r="G5162" s="4">
        <v>5842</v>
      </c>
      <c r="H5162" s="4">
        <v>5842</v>
      </c>
      <c r="I5162">
        <v>0.71</v>
      </c>
      <c r="J5162" s="4">
        <v>122695013.47</v>
      </c>
      <c r="K5162" s="12">
        <v>21002.227571037314</v>
      </c>
      <c r="L5162" s="12">
        <v>14712.97</v>
      </c>
      <c r="N5162">
        <v>0</v>
      </c>
    </row>
    <row r="5163" spans="1:14" x14ac:dyDescent="0.3">
      <c r="A5163">
        <v>500630</v>
      </c>
      <c r="B5163">
        <v>5006309</v>
      </c>
      <c r="C5163" t="s">
        <v>4943</v>
      </c>
      <c r="D5163" t="s">
        <v>4892</v>
      </c>
      <c r="E5163" t="s">
        <v>5338</v>
      </c>
      <c r="F5163" t="s">
        <v>5339</v>
      </c>
      <c r="G5163" s="4">
        <v>42638</v>
      </c>
      <c r="H5163" s="4">
        <v>42638</v>
      </c>
      <c r="I5163">
        <v>0.72099999999999997</v>
      </c>
      <c r="J5163" s="4">
        <v>324454628.86000001</v>
      </c>
      <c r="K5163" s="12">
        <v>7609.5180088184252</v>
      </c>
      <c r="L5163" s="12">
        <v>7609.5180088184252</v>
      </c>
      <c r="N5163">
        <v>0.125</v>
      </c>
    </row>
    <row r="5164" spans="1:14" x14ac:dyDescent="0.3">
      <c r="A5164">
        <v>500635</v>
      </c>
      <c r="B5164">
        <v>5006358</v>
      </c>
      <c r="C5164" t="s">
        <v>4944</v>
      </c>
      <c r="D5164" t="s">
        <v>4892</v>
      </c>
      <c r="E5164" t="s">
        <v>5338</v>
      </c>
      <c r="F5164" t="s">
        <v>5339</v>
      </c>
      <c r="G5164" s="4">
        <v>13368</v>
      </c>
      <c r="H5164" s="4">
        <v>13368</v>
      </c>
      <c r="I5164">
        <v>0.58799999999999997</v>
      </c>
      <c r="J5164" s="4">
        <v>119487145.98</v>
      </c>
      <c r="K5164" s="12">
        <v>8938.2963779174152</v>
      </c>
      <c r="L5164" s="12">
        <v>8938.2963779174152</v>
      </c>
      <c r="N5164">
        <v>0.125</v>
      </c>
    </row>
    <row r="5165" spans="1:14" x14ac:dyDescent="0.3">
      <c r="A5165">
        <v>500640</v>
      </c>
      <c r="B5165">
        <v>5006408</v>
      </c>
      <c r="C5165" t="s">
        <v>4945</v>
      </c>
      <c r="D5165" t="s">
        <v>4892</v>
      </c>
      <c r="E5165" t="s">
        <v>5338</v>
      </c>
      <c r="F5165" t="s">
        <v>5339</v>
      </c>
      <c r="G5165" s="4">
        <v>6910</v>
      </c>
      <c r="H5165" s="4">
        <v>6910</v>
      </c>
      <c r="I5165">
        <v>0.67100000000000004</v>
      </c>
      <c r="J5165" s="4">
        <v>72597394.049999997</v>
      </c>
      <c r="K5165" s="12">
        <v>10506.13517366136</v>
      </c>
      <c r="L5165" s="12">
        <v>10506.13517366136</v>
      </c>
      <c r="N5165">
        <v>0.125</v>
      </c>
    </row>
    <row r="5166" spans="1:14" x14ac:dyDescent="0.3">
      <c r="A5166">
        <v>500660</v>
      </c>
      <c r="B5166">
        <v>5006606</v>
      </c>
      <c r="C5166" t="s">
        <v>4946</v>
      </c>
      <c r="D5166" t="s">
        <v>4892</v>
      </c>
      <c r="E5166" t="s">
        <v>5338</v>
      </c>
      <c r="F5166" t="s">
        <v>5339</v>
      </c>
      <c r="G5166" s="4">
        <v>98598</v>
      </c>
      <c r="H5166" s="4">
        <v>98598</v>
      </c>
      <c r="I5166">
        <v>0.70099999999999996</v>
      </c>
      <c r="J5166" s="4">
        <v>557404015.21000004</v>
      </c>
      <c r="K5166" s="12">
        <v>5653.2994098257577</v>
      </c>
      <c r="L5166" s="12">
        <v>5653.2994098257577</v>
      </c>
      <c r="N5166">
        <v>0.375</v>
      </c>
    </row>
    <row r="5167" spans="1:14" x14ac:dyDescent="0.3">
      <c r="A5167">
        <v>500690</v>
      </c>
      <c r="B5167">
        <v>5006903</v>
      </c>
      <c r="C5167" t="s">
        <v>4947</v>
      </c>
      <c r="D5167" t="s">
        <v>4892</v>
      </c>
      <c r="E5167" t="s">
        <v>5338</v>
      </c>
      <c r="F5167" t="s">
        <v>5339</v>
      </c>
      <c r="G5167" s="4">
        <v>12721</v>
      </c>
      <c r="H5167" s="4">
        <v>12721</v>
      </c>
      <c r="I5167">
        <v>0.66600000000000004</v>
      </c>
      <c r="J5167" s="4">
        <v>175094167.74000001</v>
      </c>
      <c r="K5167" s="12">
        <v>13764.182669601447</v>
      </c>
      <c r="L5167" s="12">
        <v>13764.182669601447</v>
      </c>
      <c r="N5167">
        <v>0</v>
      </c>
    </row>
    <row r="5168" spans="1:14" x14ac:dyDescent="0.3">
      <c r="A5168">
        <v>500710</v>
      </c>
      <c r="B5168">
        <v>5007109</v>
      </c>
      <c r="C5168" t="s">
        <v>4948</v>
      </c>
      <c r="D5168" t="s">
        <v>4892</v>
      </c>
      <c r="E5168" t="s">
        <v>5338</v>
      </c>
      <c r="F5168" t="s">
        <v>5339</v>
      </c>
      <c r="G5168" s="4">
        <v>24152</v>
      </c>
      <c r="H5168" s="4">
        <v>24152</v>
      </c>
      <c r="I5168">
        <v>0.66400000000000003</v>
      </c>
      <c r="J5168" s="4">
        <v>338400813.60000002</v>
      </c>
      <c r="K5168" s="12">
        <v>14011.295693938391</v>
      </c>
      <c r="L5168" s="12">
        <v>14011.295693938391</v>
      </c>
      <c r="N5168">
        <v>0.125</v>
      </c>
    </row>
    <row r="5169" spans="1:14" x14ac:dyDescent="0.3">
      <c r="A5169">
        <v>500720</v>
      </c>
      <c r="B5169">
        <v>5007208</v>
      </c>
      <c r="C5169" t="s">
        <v>4949</v>
      </c>
      <c r="D5169" t="s">
        <v>4892</v>
      </c>
      <c r="E5169" t="s">
        <v>5338</v>
      </c>
      <c r="F5169" t="s">
        <v>5339</v>
      </c>
      <c r="G5169" s="4">
        <v>40419</v>
      </c>
      <c r="H5169" s="4">
        <v>40419</v>
      </c>
      <c r="I5169">
        <v>0.71499999999999997</v>
      </c>
      <c r="J5169" s="4">
        <v>343044633.81999999</v>
      </c>
      <c r="K5169" s="12">
        <v>8487.2122966921488</v>
      </c>
      <c r="L5169" s="12">
        <v>8487.2122966921488</v>
      </c>
      <c r="N5169">
        <v>0.125</v>
      </c>
    </row>
    <row r="5170" spans="1:14" x14ac:dyDescent="0.3">
      <c r="A5170">
        <v>500730</v>
      </c>
      <c r="B5170">
        <v>5007307</v>
      </c>
      <c r="C5170" t="s">
        <v>4080</v>
      </c>
      <c r="D5170" t="s">
        <v>4892</v>
      </c>
      <c r="E5170" t="s">
        <v>5338</v>
      </c>
      <c r="F5170" t="s">
        <v>5339</v>
      </c>
      <c r="G5170" s="4">
        <v>4921</v>
      </c>
      <c r="H5170" s="4">
        <v>4921</v>
      </c>
      <c r="I5170">
        <v>0.70899999999999996</v>
      </c>
      <c r="J5170" s="4">
        <v>58628573.490000002</v>
      </c>
      <c r="K5170" s="12">
        <v>11913.955190002032</v>
      </c>
      <c r="L5170" s="12">
        <v>11913.955190002032</v>
      </c>
      <c r="N5170">
        <v>0.25</v>
      </c>
    </row>
    <row r="5171" spans="1:14" x14ac:dyDescent="0.3">
      <c r="A5171">
        <v>500740</v>
      </c>
      <c r="B5171">
        <v>5007406</v>
      </c>
      <c r="C5171" t="s">
        <v>4950</v>
      </c>
      <c r="D5171" t="s">
        <v>4892</v>
      </c>
      <c r="E5171" t="s">
        <v>5338</v>
      </c>
      <c r="F5171" t="s">
        <v>5339</v>
      </c>
      <c r="G5171" s="4">
        <v>20454</v>
      </c>
      <c r="H5171" s="4">
        <v>20454</v>
      </c>
      <c r="I5171">
        <v>0.67300000000000004</v>
      </c>
      <c r="J5171" s="4">
        <v>175611822.63999999</v>
      </c>
      <c r="K5171" s="12">
        <v>8585.695836511195</v>
      </c>
      <c r="L5171" s="12">
        <v>8585.695836511195</v>
      </c>
      <c r="N5171">
        <v>0</v>
      </c>
    </row>
    <row r="5172" spans="1:14" x14ac:dyDescent="0.3">
      <c r="A5172">
        <v>500750</v>
      </c>
      <c r="B5172">
        <v>5007505</v>
      </c>
      <c r="C5172" t="s">
        <v>4951</v>
      </c>
      <c r="D5172" t="s">
        <v>4892</v>
      </c>
      <c r="E5172" t="s">
        <v>5338</v>
      </c>
      <c r="F5172" t="s">
        <v>5339</v>
      </c>
      <c r="G5172" s="4">
        <v>5451</v>
      </c>
      <c r="H5172" s="4">
        <v>5451</v>
      </c>
      <c r="I5172">
        <v>0.65100000000000002</v>
      </c>
      <c r="J5172" s="4">
        <v>65958169.100000001</v>
      </c>
      <c r="K5172" s="12">
        <v>12100.196129150614</v>
      </c>
      <c r="L5172" s="12">
        <v>12100.196129150614</v>
      </c>
      <c r="N5172">
        <v>0.125</v>
      </c>
    </row>
    <row r="5173" spans="1:14" x14ac:dyDescent="0.3">
      <c r="A5173">
        <v>500755</v>
      </c>
      <c r="B5173">
        <v>5007554</v>
      </c>
      <c r="C5173" t="s">
        <v>4952</v>
      </c>
      <c r="D5173" t="s">
        <v>4892</v>
      </c>
      <c r="E5173" t="s">
        <v>5338</v>
      </c>
      <c r="F5173" t="s">
        <v>5339</v>
      </c>
      <c r="G5173" s="4">
        <v>7165</v>
      </c>
      <c r="H5173" s="4">
        <v>7165</v>
      </c>
      <c r="I5173">
        <v>0.64200000000000002</v>
      </c>
      <c r="J5173" s="4">
        <v>104645879.67</v>
      </c>
      <c r="K5173" s="12">
        <v>14605.147197487788</v>
      </c>
      <c r="L5173" s="12">
        <v>14605.147197487788</v>
      </c>
      <c r="N5173">
        <v>0</v>
      </c>
    </row>
    <row r="5174" spans="1:14" x14ac:dyDescent="0.3">
      <c r="A5174">
        <v>500769</v>
      </c>
      <c r="B5174">
        <v>5007695</v>
      </c>
      <c r="C5174" t="s">
        <v>4953</v>
      </c>
      <c r="D5174" t="s">
        <v>4892</v>
      </c>
      <c r="E5174" t="s">
        <v>5338</v>
      </c>
      <c r="F5174" t="s">
        <v>5339</v>
      </c>
      <c r="G5174" s="4">
        <v>32207</v>
      </c>
      <c r="H5174" s="4">
        <v>32207</v>
      </c>
      <c r="I5174">
        <v>0.72899999999999998</v>
      </c>
      <c r="J5174" s="4">
        <v>296844339.12</v>
      </c>
      <c r="K5174" s="12">
        <v>9216.76465116279</v>
      </c>
      <c r="L5174" s="12">
        <v>9216.76465116279</v>
      </c>
      <c r="N5174">
        <v>0.25</v>
      </c>
    </row>
    <row r="5175" spans="1:14" x14ac:dyDescent="0.3">
      <c r="A5175">
        <v>500770</v>
      </c>
      <c r="B5175">
        <v>5007703</v>
      </c>
      <c r="C5175" t="s">
        <v>4954</v>
      </c>
      <c r="D5175" t="s">
        <v>4892</v>
      </c>
      <c r="E5175" t="s">
        <v>5338</v>
      </c>
      <c r="F5175" t="s">
        <v>5339</v>
      </c>
      <c r="G5175" s="4">
        <v>11322</v>
      </c>
      <c r="H5175" s="4">
        <v>11322</v>
      </c>
      <c r="I5175">
        <v>0.61399999999999999</v>
      </c>
      <c r="J5175" s="4">
        <v>82375052.480000004</v>
      </c>
      <c r="K5175" s="12">
        <v>7275.6626461755877</v>
      </c>
      <c r="L5175" s="12">
        <v>7275.6626461755877</v>
      </c>
      <c r="N5175">
        <v>0</v>
      </c>
    </row>
    <row r="5176" spans="1:14" x14ac:dyDescent="0.3">
      <c r="A5176">
        <v>500780</v>
      </c>
      <c r="B5176">
        <v>5007802</v>
      </c>
      <c r="C5176" t="s">
        <v>4955</v>
      </c>
      <c r="D5176" t="s">
        <v>4892</v>
      </c>
      <c r="E5176" t="s">
        <v>5338</v>
      </c>
      <c r="F5176" t="s">
        <v>5339</v>
      </c>
      <c r="G5176" s="4">
        <v>8716</v>
      </c>
      <c r="H5176" s="4">
        <v>8716</v>
      </c>
      <c r="I5176">
        <v>0.68200000000000005</v>
      </c>
      <c r="J5176" s="4">
        <v>114391360.97</v>
      </c>
      <c r="K5176" s="12">
        <v>13124.295659706288</v>
      </c>
      <c r="L5176" s="12">
        <v>13124.295659706288</v>
      </c>
      <c r="N5176">
        <v>0</v>
      </c>
    </row>
    <row r="5177" spans="1:14" x14ac:dyDescent="0.3">
      <c r="A5177">
        <v>500790</v>
      </c>
      <c r="B5177">
        <v>5007901</v>
      </c>
      <c r="C5177" t="s">
        <v>4956</v>
      </c>
      <c r="D5177" t="s">
        <v>4892</v>
      </c>
      <c r="E5177" t="s">
        <v>5338</v>
      </c>
      <c r="F5177" t="s">
        <v>5339</v>
      </c>
      <c r="G5177" s="4">
        <v>49735</v>
      </c>
      <c r="H5177" s="4">
        <v>49735</v>
      </c>
      <c r="I5177">
        <v>0.68600000000000005</v>
      </c>
      <c r="J5177" s="4">
        <v>392799672.47000003</v>
      </c>
      <c r="K5177" s="12">
        <v>7897.8520653463365</v>
      </c>
      <c r="L5177" s="12">
        <v>7897.8520653463365</v>
      </c>
      <c r="N5177">
        <v>0</v>
      </c>
    </row>
    <row r="5178" spans="1:14" x14ac:dyDescent="0.3">
      <c r="A5178">
        <v>500793</v>
      </c>
      <c r="B5178">
        <v>5007935</v>
      </c>
      <c r="C5178" t="s">
        <v>4957</v>
      </c>
      <c r="D5178" t="s">
        <v>4892</v>
      </c>
      <c r="E5178" t="s">
        <v>5338</v>
      </c>
      <c r="F5178" t="s">
        <v>5339</v>
      </c>
      <c r="G5178" s="4">
        <v>14813</v>
      </c>
      <c r="H5178" s="4">
        <v>14813</v>
      </c>
      <c r="I5178">
        <v>0.68100000000000005</v>
      </c>
      <c r="J5178" s="4">
        <v>160871800.90000001</v>
      </c>
      <c r="K5178" s="12">
        <v>10860.176932424223</v>
      </c>
      <c r="L5178" s="12">
        <v>10860.176932424223</v>
      </c>
      <c r="N5178">
        <v>0</v>
      </c>
    </row>
    <row r="5179" spans="1:14" x14ac:dyDescent="0.3">
      <c r="A5179">
        <v>500795</v>
      </c>
      <c r="B5179">
        <v>5007950</v>
      </c>
      <c r="C5179" t="s">
        <v>4958</v>
      </c>
      <c r="D5179" t="s">
        <v>4892</v>
      </c>
      <c r="E5179" t="s">
        <v>5338</v>
      </c>
      <c r="F5179" t="s">
        <v>5339</v>
      </c>
      <c r="G5179" s="4">
        <v>11205</v>
      </c>
      <c r="H5179" s="4">
        <v>11205</v>
      </c>
      <c r="I5179">
        <v>0.59299999999999997</v>
      </c>
      <c r="J5179" s="4">
        <v>94431059.599999994</v>
      </c>
      <c r="K5179" s="12">
        <v>8427.5822936189197</v>
      </c>
      <c r="L5179" s="12">
        <v>8427.5822936189197</v>
      </c>
      <c r="N5179">
        <v>0</v>
      </c>
    </row>
    <row r="5180" spans="1:14" x14ac:dyDescent="0.3">
      <c r="A5180">
        <v>500797</v>
      </c>
      <c r="B5180">
        <v>5007976</v>
      </c>
      <c r="C5180" t="s">
        <v>4959</v>
      </c>
      <c r="D5180" t="s">
        <v>4892</v>
      </c>
      <c r="E5180" t="s">
        <v>5338</v>
      </c>
      <c r="F5180" t="s">
        <v>5339</v>
      </c>
      <c r="G5180" s="4">
        <v>3740</v>
      </c>
      <c r="H5180" s="4">
        <v>3740</v>
      </c>
      <c r="I5180">
        <v>0.65100000000000002</v>
      </c>
      <c r="J5180" s="4">
        <v>68791139.939999998</v>
      </c>
      <c r="K5180" s="12">
        <v>18393.352925133688</v>
      </c>
      <c r="L5180" s="12">
        <v>14712.97</v>
      </c>
      <c r="N5180">
        <v>0.125</v>
      </c>
    </row>
    <row r="5181" spans="1:14" x14ac:dyDescent="0.3">
      <c r="A5181">
        <v>500800</v>
      </c>
      <c r="B5181">
        <v>5008008</v>
      </c>
      <c r="C5181" t="s">
        <v>4960</v>
      </c>
      <c r="D5181" t="s">
        <v>4892</v>
      </c>
      <c r="E5181" t="s">
        <v>5338</v>
      </c>
      <c r="F5181" t="s">
        <v>5339</v>
      </c>
      <c r="G5181" s="4">
        <v>18182</v>
      </c>
      <c r="H5181" s="4">
        <v>18182</v>
      </c>
      <c r="I5181">
        <v>0.65800000000000003</v>
      </c>
      <c r="J5181" s="4">
        <v>149158696.58000001</v>
      </c>
      <c r="K5181" s="12">
        <v>8203.646275437246</v>
      </c>
      <c r="L5181" s="12">
        <v>8203.646275437246</v>
      </c>
      <c r="N5181">
        <v>0.125</v>
      </c>
    </row>
    <row r="5182" spans="1:14" x14ac:dyDescent="0.3">
      <c r="A5182">
        <v>500830</v>
      </c>
      <c r="B5182">
        <v>5008305</v>
      </c>
      <c r="C5182" t="s">
        <v>4961</v>
      </c>
      <c r="D5182" t="s">
        <v>4892</v>
      </c>
      <c r="E5182" t="s">
        <v>5338</v>
      </c>
      <c r="F5182" t="s">
        <v>5339</v>
      </c>
      <c r="G5182" s="4">
        <v>143523</v>
      </c>
      <c r="H5182" s="4">
        <v>143523</v>
      </c>
      <c r="I5182">
        <v>0.74399999999999999</v>
      </c>
      <c r="J5182" s="4">
        <v>1200163607.8299999</v>
      </c>
      <c r="K5182" s="12">
        <v>8362.169184242246</v>
      </c>
      <c r="L5182" s="12">
        <v>8362.169184242246</v>
      </c>
      <c r="M5182">
        <v>1.4722222222222221</v>
      </c>
      <c r="N5182">
        <v>0.5</v>
      </c>
    </row>
    <row r="5183" spans="1:14" x14ac:dyDescent="0.3">
      <c r="A5183">
        <v>500840</v>
      </c>
      <c r="B5183">
        <v>5008404</v>
      </c>
      <c r="C5183" t="s">
        <v>4962</v>
      </c>
      <c r="D5183" t="s">
        <v>4892</v>
      </c>
      <c r="E5183" t="s">
        <v>5338</v>
      </c>
      <c r="F5183" t="s">
        <v>5339</v>
      </c>
      <c r="G5183" s="4">
        <v>6505</v>
      </c>
      <c r="H5183" s="4">
        <v>6505</v>
      </c>
      <c r="I5183">
        <v>0.71099999999999997</v>
      </c>
      <c r="J5183" s="4">
        <v>63776217.170000002</v>
      </c>
      <c r="K5183" s="12">
        <v>9804.1840384319748</v>
      </c>
      <c r="L5183" s="12">
        <v>9804.1840384319748</v>
      </c>
      <c r="N5183">
        <v>0</v>
      </c>
    </row>
    <row r="5184" spans="1:14" x14ac:dyDescent="0.3">
      <c r="A5184">
        <v>510010</v>
      </c>
      <c r="B5184">
        <v>5100102</v>
      </c>
      <c r="C5184" t="s">
        <v>4964</v>
      </c>
      <c r="D5184" t="s">
        <v>4963</v>
      </c>
      <c r="E5184" t="s">
        <v>5338</v>
      </c>
      <c r="F5184" t="s">
        <v>5339</v>
      </c>
      <c r="G5184" s="4">
        <v>4948</v>
      </c>
      <c r="H5184" s="4">
        <v>4948</v>
      </c>
      <c r="I5184">
        <v>0.628</v>
      </c>
      <c r="J5184" s="4">
        <v>44622915.939999998</v>
      </c>
      <c r="K5184" s="12">
        <v>9018.3742805173806</v>
      </c>
      <c r="L5184" s="12">
        <v>9018.3742805173806</v>
      </c>
      <c r="N5184">
        <v>0</v>
      </c>
    </row>
    <row r="5185" spans="1:14" x14ac:dyDescent="0.3">
      <c r="A5185">
        <v>510020</v>
      </c>
      <c r="B5185">
        <v>5100201</v>
      </c>
      <c r="C5185" t="s">
        <v>2182</v>
      </c>
      <c r="D5185" t="s">
        <v>4963</v>
      </c>
      <c r="E5185" t="s">
        <v>5338</v>
      </c>
      <c r="F5185" t="s">
        <v>5339</v>
      </c>
      <c r="G5185" s="4">
        <v>32099</v>
      </c>
      <c r="H5185" s="4">
        <v>32099</v>
      </c>
      <c r="I5185">
        <v>0.72899999999999998</v>
      </c>
      <c r="J5185" s="4">
        <v>284945367.23000002</v>
      </c>
      <c r="K5185" s="12">
        <v>8877.079261970779</v>
      </c>
      <c r="L5185" s="12">
        <v>8877.079261970779</v>
      </c>
      <c r="M5185">
        <v>0.44444444444444442</v>
      </c>
      <c r="N5185">
        <v>0.375</v>
      </c>
    </row>
    <row r="5186" spans="1:14" x14ac:dyDescent="0.3">
      <c r="A5186">
        <v>510025</v>
      </c>
      <c r="B5186">
        <v>5100250</v>
      </c>
      <c r="C5186" t="s">
        <v>4965</v>
      </c>
      <c r="D5186" t="s">
        <v>4963</v>
      </c>
      <c r="E5186" t="s">
        <v>5338</v>
      </c>
      <c r="F5186" t="s">
        <v>5339</v>
      </c>
      <c r="G5186" s="4">
        <v>62158</v>
      </c>
      <c r="H5186" s="4">
        <v>62158</v>
      </c>
      <c r="I5186">
        <v>0.71399999999999997</v>
      </c>
      <c r="J5186" s="4">
        <v>344828325.5</v>
      </c>
      <c r="K5186" s="12">
        <v>5547.6097284339912</v>
      </c>
      <c r="L5186" s="12">
        <v>5547.6097284339912</v>
      </c>
      <c r="M5186">
        <v>1.083333333333333</v>
      </c>
      <c r="N5186">
        <v>0.125</v>
      </c>
    </row>
    <row r="5187" spans="1:14" x14ac:dyDescent="0.3">
      <c r="A5187">
        <v>510030</v>
      </c>
      <c r="B5187">
        <v>5100300</v>
      </c>
      <c r="C5187" t="s">
        <v>4966</v>
      </c>
      <c r="D5187" t="s">
        <v>4963</v>
      </c>
      <c r="E5187" t="s">
        <v>5338</v>
      </c>
      <c r="F5187" t="s">
        <v>5339</v>
      </c>
      <c r="G5187" s="4">
        <v>17751</v>
      </c>
      <c r="H5187" s="4">
        <v>17751</v>
      </c>
      <c r="I5187">
        <v>0.70399999999999996</v>
      </c>
      <c r="J5187" s="4">
        <v>176830403.12</v>
      </c>
      <c r="K5187" s="12">
        <v>9961.7150087319023</v>
      </c>
      <c r="L5187" s="12">
        <v>9961.7150087319023</v>
      </c>
      <c r="N5187">
        <v>0.125</v>
      </c>
    </row>
    <row r="5188" spans="1:14" x14ac:dyDescent="0.3">
      <c r="A5188">
        <v>510035</v>
      </c>
      <c r="B5188">
        <v>5100359</v>
      </c>
      <c r="C5188" t="s">
        <v>4967</v>
      </c>
      <c r="D5188" t="s">
        <v>4963</v>
      </c>
      <c r="E5188" t="s">
        <v>5338</v>
      </c>
      <c r="F5188" t="s">
        <v>5339</v>
      </c>
      <c r="G5188" s="4">
        <v>5920</v>
      </c>
      <c r="H5188" s="4">
        <v>5920</v>
      </c>
      <c r="I5188">
        <v>0.65100000000000002</v>
      </c>
      <c r="J5188" s="4">
        <v>60663425.299999997</v>
      </c>
      <c r="K5188" s="12">
        <v>10247.200219594593</v>
      </c>
      <c r="L5188" s="12">
        <v>10247.200219594593</v>
      </c>
      <c r="N5188">
        <v>0</v>
      </c>
    </row>
    <row r="5189" spans="1:14" x14ac:dyDescent="0.3">
      <c r="A5189">
        <v>510040</v>
      </c>
      <c r="B5189">
        <v>5100409</v>
      </c>
      <c r="C5189" t="s">
        <v>4968</v>
      </c>
      <c r="D5189" t="s">
        <v>4963</v>
      </c>
      <c r="E5189" t="s">
        <v>5338</v>
      </c>
      <c r="F5189" t="s">
        <v>5339</v>
      </c>
      <c r="G5189" s="4">
        <v>13956</v>
      </c>
      <c r="H5189" s="4">
        <v>13956</v>
      </c>
      <c r="I5189">
        <v>0.70099999999999996</v>
      </c>
      <c r="J5189" s="4">
        <v>102749238.41</v>
      </c>
      <c r="K5189" s="12">
        <v>7362.3701927486381</v>
      </c>
      <c r="L5189" s="12">
        <v>7362.3701927486381</v>
      </c>
      <c r="N5189">
        <v>0</v>
      </c>
    </row>
    <row r="5190" spans="1:14" x14ac:dyDescent="0.3">
      <c r="A5190">
        <v>510050</v>
      </c>
      <c r="B5190">
        <v>5100508</v>
      </c>
      <c r="C5190" t="s">
        <v>4969</v>
      </c>
      <c r="D5190" t="s">
        <v>4963</v>
      </c>
      <c r="E5190" t="s">
        <v>5338</v>
      </c>
      <c r="F5190" t="s">
        <v>5339</v>
      </c>
      <c r="G5190" s="4">
        <v>7525</v>
      </c>
      <c r="H5190" s="4">
        <v>7525</v>
      </c>
      <c r="I5190">
        <v>0.63800000000000001</v>
      </c>
      <c r="J5190" s="4">
        <v>53971102.240000002</v>
      </c>
      <c r="K5190" s="12">
        <v>7172.2395003322263</v>
      </c>
      <c r="L5190" s="12">
        <v>7172.2395003322263</v>
      </c>
      <c r="N5190">
        <v>0</v>
      </c>
    </row>
    <row r="5191" spans="1:14" x14ac:dyDescent="0.3">
      <c r="A5191">
        <v>510060</v>
      </c>
      <c r="B5191">
        <v>5100607</v>
      </c>
      <c r="C5191" t="s">
        <v>4970</v>
      </c>
      <c r="D5191" t="s">
        <v>4963</v>
      </c>
      <c r="E5191" t="s">
        <v>5338</v>
      </c>
      <c r="F5191" t="s">
        <v>5339</v>
      </c>
      <c r="G5191" s="4">
        <v>11877</v>
      </c>
      <c r="H5191" s="4">
        <v>11877</v>
      </c>
      <c r="I5191">
        <v>0.70499999999999996</v>
      </c>
      <c r="J5191" s="4">
        <v>110388308.48</v>
      </c>
      <c r="K5191" s="12">
        <v>9294.2922017344445</v>
      </c>
      <c r="L5191" s="12">
        <v>9294.2922017344445</v>
      </c>
      <c r="N5191">
        <v>0.375</v>
      </c>
    </row>
    <row r="5192" spans="1:14" x14ac:dyDescent="0.3">
      <c r="A5192">
        <v>510080</v>
      </c>
      <c r="B5192">
        <v>5100805</v>
      </c>
      <c r="C5192" t="s">
        <v>4971</v>
      </c>
      <c r="D5192" t="s">
        <v>4963</v>
      </c>
      <c r="E5192" t="s">
        <v>5338</v>
      </c>
      <c r="F5192" t="s">
        <v>5339</v>
      </c>
      <c r="G5192" s="4">
        <v>8693</v>
      </c>
      <c r="H5192" s="4">
        <v>8693</v>
      </c>
      <c r="I5192">
        <v>0.67500000000000004</v>
      </c>
      <c r="J5192" s="4">
        <v>85582098.379999995</v>
      </c>
      <c r="K5192" s="12">
        <v>9844.9440216265957</v>
      </c>
      <c r="L5192" s="12">
        <v>9844.9440216265957</v>
      </c>
      <c r="N5192">
        <v>0</v>
      </c>
    </row>
    <row r="5193" spans="1:14" x14ac:dyDescent="0.3">
      <c r="A5193">
        <v>510100</v>
      </c>
      <c r="B5193">
        <v>5101001</v>
      </c>
      <c r="C5193" t="s">
        <v>4972</v>
      </c>
      <c r="D5193" t="s">
        <v>4963</v>
      </c>
      <c r="E5193" t="s">
        <v>5338</v>
      </c>
      <c r="F5193" t="s">
        <v>5339</v>
      </c>
      <c r="G5193" s="4">
        <v>4005</v>
      </c>
      <c r="H5193" s="4">
        <v>4005</v>
      </c>
      <c r="I5193">
        <v>0.68700000000000006</v>
      </c>
      <c r="J5193" s="4">
        <v>50307495.100000001</v>
      </c>
      <c r="K5193" s="12">
        <v>12561.172309612984</v>
      </c>
      <c r="L5193" s="12">
        <v>12561.172309612984</v>
      </c>
      <c r="N5193">
        <v>0</v>
      </c>
    </row>
    <row r="5194" spans="1:14" x14ac:dyDescent="0.3">
      <c r="A5194">
        <v>510120</v>
      </c>
      <c r="B5194">
        <v>5101209</v>
      </c>
      <c r="C5194" t="s">
        <v>4973</v>
      </c>
      <c r="D5194" t="s">
        <v>4963</v>
      </c>
      <c r="E5194" t="s">
        <v>5338</v>
      </c>
      <c r="F5194" t="s">
        <v>5339</v>
      </c>
      <c r="G5194" s="4">
        <v>997</v>
      </c>
      <c r="H5194" s="4">
        <v>997</v>
      </c>
      <c r="I5194">
        <v>0.70099999999999996</v>
      </c>
      <c r="J5194" s="4">
        <v>34847930.939999998</v>
      </c>
      <c r="K5194" s="12">
        <v>34952.789307923769</v>
      </c>
      <c r="L5194" s="12">
        <v>14712.97</v>
      </c>
      <c r="M5194">
        <v>0.33333333333333343</v>
      </c>
      <c r="N5194">
        <v>0.125</v>
      </c>
    </row>
    <row r="5195" spans="1:14" x14ac:dyDescent="0.3">
      <c r="A5195">
        <v>510125</v>
      </c>
      <c r="B5195">
        <v>5101258</v>
      </c>
      <c r="C5195" t="s">
        <v>4974</v>
      </c>
      <c r="D5195" t="s">
        <v>4963</v>
      </c>
      <c r="E5195" t="s">
        <v>5338</v>
      </c>
      <c r="F5195" t="s">
        <v>5339</v>
      </c>
      <c r="G5195" s="4">
        <v>14805</v>
      </c>
      <c r="H5195" s="4">
        <v>14805</v>
      </c>
      <c r="I5195">
        <v>0.72499999999999998</v>
      </c>
      <c r="J5195" s="4">
        <v>118729741.09</v>
      </c>
      <c r="K5195" s="12">
        <v>8019.5704890239786</v>
      </c>
      <c r="L5195" s="12">
        <v>8019.5704890239786</v>
      </c>
      <c r="N5195">
        <v>0.25</v>
      </c>
    </row>
    <row r="5196" spans="1:14" x14ac:dyDescent="0.3">
      <c r="A5196">
        <v>510130</v>
      </c>
      <c r="B5196">
        <v>5101308</v>
      </c>
      <c r="C5196" t="s">
        <v>4975</v>
      </c>
      <c r="D5196" t="s">
        <v>4963</v>
      </c>
      <c r="E5196" t="s">
        <v>5338</v>
      </c>
      <c r="F5196" t="s">
        <v>5339</v>
      </c>
      <c r="G5196" s="4">
        <v>10769</v>
      </c>
      <c r="H5196" s="4">
        <v>10769</v>
      </c>
      <c r="I5196">
        <v>0.70399999999999996</v>
      </c>
      <c r="J5196" s="4">
        <v>74255963.420000002</v>
      </c>
      <c r="K5196" s="12">
        <v>6895.3443606648716</v>
      </c>
      <c r="L5196" s="12">
        <v>6895.3443606648716</v>
      </c>
      <c r="N5196">
        <v>0.125</v>
      </c>
    </row>
    <row r="5197" spans="1:14" x14ac:dyDescent="0.3">
      <c r="A5197">
        <v>510140</v>
      </c>
      <c r="B5197">
        <v>5101407</v>
      </c>
      <c r="C5197" t="s">
        <v>4976</v>
      </c>
      <c r="D5197" t="s">
        <v>4963</v>
      </c>
      <c r="E5197" t="s">
        <v>5338</v>
      </c>
      <c r="F5197" t="s">
        <v>5339</v>
      </c>
      <c r="G5197" s="4">
        <v>26558</v>
      </c>
      <c r="H5197" s="4">
        <v>26558</v>
      </c>
      <c r="I5197">
        <v>0.67500000000000004</v>
      </c>
      <c r="J5197" s="4">
        <v>216281344.41</v>
      </c>
      <c r="K5197" s="12">
        <v>8143.7361401460948</v>
      </c>
      <c r="L5197" s="12">
        <v>8143.7361401460948</v>
      </c>
      <c r="N5197">
        <v>0.125</v>
      </c>
    </row>
    <row r="5198" spans="1:14" x14ac:dyDescent="0.3">
      <c r="A5198">
        <v>510160</v>
      </c>
      <c r="B5198">
        <v>5101605</v>
      </c>
      <c r="C5198" t="s">
        <v>4977</v>
      </c>
      <c r="D5198" t="s">
        <v>4963</v>
      </c>
      <c r="E5198" t="s">
        <v>5338</v>
      </c>
      <c r="F5198" t="s">
        <v>5339</v>
      </c>
      <c r="G5198" s="4">
        <v>7137</v>
      </c>
      <c r="H5198" s="4">
        <v>7137</v>
      </c>
      <c r="I5198">
        <v>0.6</v>
      </c>
      <c r="J5198" s="4">
        <v>51844988.509999998</v>
      </c>
      <c r="K5198" s="12">
        <v>7264.255080566064</v>
      </c>
      <c r="L5198" s="12">
        <v>7264.255080566064</v>
      </c>
      <c r="N5198">
        <v>0</v>
      </c>
    </row>
    <row r="5199" spans="1:14" x14ac:dyDescent="0.3">
      <c r="A5199">
        <v>510170</v>
      </c>
      <c r="B5199">
        <v>5101704</v>
      </c>
      <c r="C5199" t="s">
        <v>4978</v>
      </c>
      <c r="D5199" t="s">
        <v>4963</v>
      </c>
      <c r="E5199" t="s">
        <v>5338</v>
      </c>
      <c r="F5199" t="s">
        <v>5339</v>
      </c>
      <c r="G5199" s="4">
        <v>29406</v>
      </c>
      <c r="H5199" s="4">
        <v>29406</v>
      </c>
      <c r="I5199">
        <v>0.69299999999999995</v>
      </c>
      <c r="J5199" s="4">
        <v>209831963.03</v>
      </c>
      <c r="K5199" s="12">
        <v>7135.6853373461199</v>
      </c>
      <c r="L5199" s="12">
        <v>7135.6853373461199</v>
      </c>
      <c r="M5199">
        <v>0.88888888888888895</v>
      </c>
      <c r="N5199">
        <v>0.25</v>
      </c>
    </row>
    <row r="5200" spans="1:14" x14ac:dyDescent="0.3">
      <c r="A5200">
        <v>510180</v>
      </c>
      <c r="B5200">
        <v>5101803</v>
      </c>
      <c r="C5200" t="s">
        <v>4979</v>
      </c>
      <c r="D5200" t="s">
        <v>4963</v>
      </c>
      <c r="E5200" t="s">
        <v>5338</v>
      </c>
      <c r="F5200" t="s">
        <v>5339</v>
      </c>
      <c r="G5200" s="4">
        <v>73878</v>
      </c>
      <c r="H5200" s="4">
        <v>73878</v>
      </c>
      <c r="I5200">
        <v>0.748</v>
      </c>
      <c r="J5200" s="4">
        <v>425941992.38</v>
      </c>
      <c r="K5200" s="12">
        <v>5765.478117707572</v>
      </c>
      <c r="L5200" s="12">
        <v>5765.478117707572</v>
      </c>
      <c r="M5200">
        <v>0.72222222222222232</v>
      </c>
      <c r="N5200">
        <v>0.375</v>
      </c>
    </row>
    <row r="5201" spans="1:14" x14ac:dyDescent="0.3">
      <c r="A5201">
        <v>510183</v>
      </c>
      <c r="B5201">
        <v>5101837</v>
      </c>
      <c r="C5201" t="s">
        <v>4980</v>
      </c>
      <c r="D5201" t="s">
        <v>4963</v>
      </c>
      <c r="E5201" t="s">
        <v>5338</v>
      </c>
      <c r="F5201" t="s">
        <v>5339</v>
      </c>
      <c r="G5201" s="4">
        <v>5877</v>
      </c>
      <c r="H5201" s="4">
        <v>5877</v>
      </c>
      <c r="I5201">
        <v>0.70699999999999996</v>
      </c>
      <c r="J5201" s="4"/>
      <c r="K5201" s="12">
        <v>8413</v>
      </c>
      <c r="L5201" s="12">
        <v>8413</v>
      </c>
    </row>
    <row r="5202" spans="1:14" x14ac:dyDescent="0.3">
      <c r="A5202">
        <v>510185</v>
      </c>
      <c r="B5202">
        <v>5101852</v>
      </c>
      <c r="C5202" t="s">
        <v>4981</v>
      </c>
      <c r="D5202" t="s">
        <v>4963</v>
      </c>
      <c r="E5202" t="s">
        <v>5338</v>
      </c>
      <c r="F5202" t="s">
        <v>5339</v>
      </c>
      <c r="G5202" s="4">
        <v>7912</v>
      </c>
      <c r="H5202" s="4">
        <v>7912</v>
      </c>
      <c r="I5202">
        <v>0.66100000000000003</v>
      </c>
      <c r="J5202" s="4">
        <v>76915553.950000003</v>
      </c>
      <c r="K5202" s="12">
        <v>9721.3794173407478</v>
      </c>
      <c r="L5202" s="12">
        <v>9721.3794173407478</v>
      </c>
      <c r="N5202">
        <v>0</v>
      </c>
    </row>
    <row r="5203" spans="1:14" x14ac:dyDescent="0.3">
      <c r="A5203">
        <v>510190</v>
      </c>
      <c r="B5203">
        <v>5101902</v>
      </c>
      <c r="C5203" t="s">
        <v>4982</v>
      </c>
      <c r="D5203" t="s">
        <v>4963</v>
      </c>
      <c r="E5203" t="s">
        <v>5338</v>
      </c>
      <c r="F5203" t="s">
        <v>5339</v>
      </c>
      <c r="G5203" s="4">
        <v>17645</v>
      </c>
      <c r="H5203" s="4">
        <v>17645</v>
      </c>
      <c r="I5203">
        <v>0.69599999999999995</v>
      </c>
      <c r="J5203" s="4">
        <v>162591972.72</v>
      </c>
      <c r="K5203" s="12">
        <v>9214.6201598186453</v>
      </c>
      <c r="L5203" s="12">
        <v>9214.6201598186453</v>
      </c>
      <c r="N5203">
        <v>0</v>
      </c>
    </row>
    <row r="5204" spans="1:14" x14ac:dyDescent="0.3">
      <c r="A5204">
        <v>510250</v>
      </c>
      <c r="B5204">
        <v>5102504</v>
      </c>
      <c r="C5204" t="s">
        <v>4983</v>
      </c>
      <c r="D5204" t="s">
        <v>4963</v>
      </c>
      <c r="E5204" t="s">
        <v>5338</v>
      </c>
      <c r="F5204" t="s">
        <v>5339</v>
      </c>
      <c r="G5204" s="4">
        <v>91767</v>
      </c>
      <c r="H5204" s="4">
        <v>91767</v>
      </c>
      <c r="I5204">
        <v>0.70799999999999996</v>
      </c>
      <c r="J5204" s="4">
        <v>461474621.31999999</v>
      </c>
      <c r="K5204" s="12">
        <v>5028.7643850185796</v>
      </c>
      <c r="L5204" s="12">
        <v>5028.7643850185796</v>
      </c>
      <c r="N5204">
        <v>0.375</v>
      </c>
    </row>
    <row r="5205" spans="1:14" x14ac:dyDescent="0.3">
      <c r="A5205">
        <v>510260</v>
      </c>
      <c r="B5205">
        <v>5102603</v>
      </c>
      <c r="C5205" t="s">
        <v>4984</v>
      </c>
      <c r="D5205" t="s">
        <v>4963</v>
      </c>
      <c r="E5205" t="s">
        <v>5338</v>
      </c>
      <c r="F5205" t="s">
        <v>5339</v>
      </c>
      <c r="G5205" s="4">
        <v>15808</v>
      </c>
      <c r="H5205" s="4">
        <v>15808</v>
      </c>
      <c r="I5205">
        <v>0.53800000000000003</v>
      </c>
      <c r="J5205" s="4">
        <v>122991112.88</v>
      </c>
      <c r="K5205" s="12">
        <v>7780.308254048583</v>
      </c>
      <c r="L5205" s="12">
        <v>7780.308254048583</v>
      </c>
      <c r="N5205">
        <v>0</v>
      </c>
    </row>
    <row r="5206" spans="1:14" x14ac:dyDescent="0.3">
      <c r="A5206">
        <v>510263</v>
      </c>
      <c r="B5206">
        <v>5102637</v>
      </c>
      <c r="C5206" t="s">
        <v>4985</v>
      </c>
      <c r="D5206" t="s">
        <v>4963</v>
      </c>
      <c r="E5206" t="s">
        <v>5338</v>
      </c>
      <c r="F5206" t="s">
        <v>5339</v>
      </c>
      <c r="G5206" s="4">
        <v>51722</v>
      </c>
      <c r="H5206" s="4">
        <v>51722</v>
      </c>
      <c r="I5206">
        <v>0.73399999999999999</v>
      </c>
      <c r="J5206" s="4">
        <v>419592035.00999999</v>
      </c>
      <c r="K5206" s="12">
        <v>8112.4479913769765</v>
      </c>
      <c r="L5206" s="12">
        <v>8112.4479913769765</v>
      </c>
      <c r="M5206">
        <v>1.25</v>
      </c>
      <c r="N5206">
        <v>0.5</v>
      </c>
    </row>
    <row r="5207" spans="1:14" x14ac:dyDescent="0.3">
      <c r="A5207">
        <v>510267</v>
      </c>
      <c r="B5207">
        <v>5102678</v>
      </c>
      <c r="C5207" t="s">
        <v>4986</v>
      </c>
      <c r="D5207" t="s">
        <v>4963</v>
      </c>
      <c r="E5207" t="s">
        <v>5338</v>
      </c>
      <c r="F5207" t="s">
        <v>5339</v>
      </c>
      <c r="G5207" s="4">
        <v>49053</v>
      </c>
      <c r="H5207" s="4">
        <v>49053</v>
      </c>
      <c r="I5207">
        <v>0.75</v>
      </c>
      <c r="J5207" s="4">
        <v>419952692.14999998</v>
      </c>
      <c r="K5207" s="12">
        <v>8561.2030283570821</v>
      </c>
      <c r="L5207" s="12">
        <v>8561.2030283570821</v>
      </c>
      <c r="M5207">
        <v>1.6111111111111109</v>
      </c>
      <c r="N5207">
        <v>0.375</v>
      </c>
    </row>
    <row r="5208" spans="1:14" x14ac:dyDescent="0.3">
      <c r="A5208">
        <v>510268</v>
      </c>
      <c r="B5208">
        <v>5102686</v>
      </c>
      <c r="C5208" t="s">
        <v>4987</v>
      </c>
      <c r="D5208" t="s">
        <v>4963</v>
      </c>
      <c r="E5208" t="s">
        <v>5338</v>
      </c>
      <c r="F5208" t="s">
        <v>5339</v>
      </c>
      <c r="G5208" s="4">
        <v>9946</v>
      </c>
      <c r="H5208" s="4">
        <v>9946</v>
      </c>
      <c r="I5208">
        <v>0.74399999999999999</v>
      </c>
      <c r="J5208" s="4">
        <v>135775009.72</v>
      </c>
      <c r="K5208" s="12">
        <v>13651.217546752463</v>
      </c>
      <c r="L5208" s="12">
        <v>13651.217546752463</v>
      </c>
      <c r="N5208">
        <v>0</v>
      </c>
    </row>
    <row r="5209" spans="1:14" x14ac:dyDescent="0.3">
      <c r="A5209">
        <v>510269</v>
      </c>
      <c r="B5209">
        <v>5102694</v>
      </c>
      <c r="C5209" t="s">
        <v>4988</v>
      </c>
      <c r="D5209" t="s">
        <v>4963</v>
      </c>
      <c r="E5209" t="s">
        <v>5338</v>
      </c>
      <c r="F5209" t="s">
        <v>5339</v>
      </c>
      <c r="G5209" s="4">
        <v>4451</v>
      </c>
      <c r="H5209" s="4">
        <v>4451</v>
      </c>
      <c r="I5209">
        <v>0.66700000000000004</v>
      </c>
      <c r="J5209" s="4">
        <v>59063315.82</v>
      </c>
      <c r="K5209" s="12">
        <v>13269.673291395193</v>
      </c>
      <c r="L5209" s="12">
        <v>13269.673291395193</v>
      </c>
      <c r="N5209">
        <v>0</v>
      </c>
    </row>
    <row r="5210" spans="1:14" x14ac:dyDescent="0.3">
      <c r="A5210">
        <v>510270</v>
      </c>
      <c r="B5210">
        <v>5102702</v>
      </c>
      <c r="C5210" t="s">
        <v>1854</v>
      </c>
      <c r="D5210" t="s">
        <v>4963</v>
      </c>
      <c r="E5210" t="s">
        <v>5338</v>
      </c>
      <c r="F5210" t="s">
        <v>5339</v>
      </c>
      <c r="G5210" s="4">
        <v>28324</v>
      </c>
      <c r="H5210" s="4">
        <v>28324</v>
      </c>
      <c r="I5210">
        <v>0.69299999999999995</v>
      </c>
      <c r="J5210" s="4">
        <v>252472783.81</v>
      </c>
      <c r="K5210" s="12">
        <v>8913.74042543426</v>
      </c>
      <c r="L5210" s="12">
        <v>8913.74042543426</v>
      </c>
      <c r="M5210">
        <v>0.50000000000000011</v>
      </c>
      <c r="N5210">
        <v>0.25</v>
      </c>
    </row>
    <row r="5211" spans="1:14" x14ac:dyDescent="0.3">
      <c r="A5211">
        <v>510279</v>
      </c>
      <c r="B5211">
        <v>5102793</v>
      </c>
      <c r="C5211" t="s">
        <v>4989</v>
      </c>
      <c r="D5211" t="s">
        <v>4963</v>
      </c>
      <c r="E5211" t="s">
        <v>5338</v>
      </c>
      <c r="F5211" t="s">
        <v>5339</v>
      </c>
      <c r="G5211" s="4">
        <v>10260</v>
      </c>
      <c r="H5211" s="4">
        <v>10260</v>
      </c>
      <c r="I5211">
        <v>0.66500000000000004</v>
      </c>
      <c r="J5211" s="4">
        <v>77215642.079999998</v>
      </c>
      <c r="K5211" s="12">
        <v>7525.8910409356722</v>
      </c>
      <c r="L5211" s="12">
        <v>7525.8910409356722</v>
      </c>
      <c r="N5211">
        <v>0</v>
      </c>
    </row>
    <row r="5212" spans="1:14" x14ac:dyDescent="0.3">
      <c r="A5212">
        <v>510285</v>
      </c>
      <c r="B5212">
        <v>5102850</v>
      </c>
      <c r="C5212" t="s">
        <v>4990</v>
      </c>
      <c r="D5212" t="s">
        <v>4963</v>
      </c>
      <c r="E5212" t="s">
        <v>5338</v>
      </c>
      <c r="F5212" t="s">
        <v>5339</v>
      </c>
      <c r="G5212" s="4">
        <v>7392</v>
      </c>
      <c r="H5212" s="4">
        <v>7392</v>
      </c>
      <c r="I5212">
        <v>0.66500000000000004</v>
      </c>
      <c r="J5212" s="4">
        <v>59371494.280000001</v>
      </c>
      <c r="K5212" s="12">
        <v>8031.8579924242422</v>
      </c>
      <c r="L5212" s="12">
        <v>8031.8579924242422</v>
      </c>
      <c r="N5212">
        <v>0.25</v>
      </c>
    </row>
    <row r="5213" spans="1:14" x14ac:dyDescent="0.3">
      <c r="A5213">
        <v>510300</v>
      </c>
      <c r="B5213">
        <v>5103007</v>
      </c>
      <c r="C5213" t="s">
        <v>4991</v>
      </c>
      <c r="D5213" t="s">
        <v>4963</v>
      </c>
      <c r="E5213" t="s">
        <v>5338</v>
      </c>
      <c r="F5213" t="s">
        <v>5339</v>
      </c>
      <c r="G5213" s="4">
        <v>19458</v>
      </c>
      <c r="H5213" s="4">
        <v>19458</v>
      </c>
      <c r="I5213">
        <v>0.68799999999999994</v>
      </c>
      <c r="J5213" s="4">
        <v>200044425.62</v>
      </c>
      <c r="K5213" s="12">
        <v>10280.831823414534</v>
      </c>
      <c r="L5213" s="12">
        <v>10280.831823414534</v>
      </c>
      <c r="N5213">
        <v>0</v>
      </c>
    </row>
    <row r="5214" spans="1:14" x14ac:dyDescent="0.3">
      <c r="A5214">
        <v>510305</v>
      </c>
      <c r="B5214">
        <v>5103056</v>
      </c>
      <c r="C5214" t="s">
        <v>4992</v>
      </c>
      <c r="D5214" t="s">
        <v>4963</v>
      </c>
      <c r="E5214" t="s">
        <v>5338</v>
      </c>
      <c r="F5214" t="s">
        <v>5339</v>
      </c>
      <c r="G5214" s="4">
        <v>9301</v>
      </c>
      <c r="H5214" s="4">
        <v>9301</v>
      </c>
      <c r="I5214">
        <v>0.69899999999999995</v>
      </c>
      <c r="J5214" s="4">
        <v>105836694.55</v>
      </c>
      <c r="K5214" s="12">
        <v>11379.066181055799</v>
      </c>
      <c r="L5214" s="12">
        <v>11379.066181055799</v>
      </c>
      <c r="N5214">
        <v>0</v>
      </c>
    </row>
    <row r="5215" spans="1:14" x14ac:dyDescent="0.3">
      <c r="A5215">
        <v>510310</v>
      </c>
      <c r="B5215">
        <v>5103106</v>
      </c>
      <c r="C5215" t="s">
        <v>4993</v>
      </c>
      <c r="D5215" t="s">
        <v>4963</v>
      </c>
      <c r="E5215" t="s">
        <v>5338</v>
      </c>
      <c r="F5215" t="s">
        <v>5339</v>
      </c>
      <c r="G5215" s="4">
        <v>6495</v>
      </c>
      <c r="H5215" s="4">
        <v>6495</v>
      </c>
      <c r="I5215">
        <v>0.66</v>
      </c>
      <c r="J5215" s="4">
        <v>78448362.420000002</v>
      </c>
      <c r="K5215" s="12">
        <v>12078.269810623557</v>
      </c>
      <c r="L5215" s="12">
        <v>12078.269810623557</v>
      </c>
      <c r="N5215">
        <v>0</v>
      </c>
    </row>
    <row r="5216" spans="1:14" x14ac:dyDescent="0.3">
      <c r="A5216">
        <v>510320</v>
      </c>
      <c r="B5216">
        <v>5103205</v>
      </c>
      <c r="C5216" t="s">
        <v>4994</v>
      </c>
      <c r="D5216" t="s">
        <v>4963</v>
      </c>
      <c r="E5216" t="s">
        <v>5338</v>
      </c>
      <c r="F5216" t="s">
        <v>5339</v>
      </c>
      <c r="G5216" s="4">
        <v>32054</v>
      </c>
      <c r="H5216" s="4">
        <v>32054</v>
      </c>
      <c r="I5216">
        <v>0.71299999999999997</v>
      </c>
      <c r="J5216" s="4">
        <v>177463236.94</v>
      </c>
      <c r="K5216" s="12">
        <v>5536.3835072065885</v>
      </c>
      <c r="L5216" s="12">
        <v>5536.3835072065885</v>
      </c>
      <c r="M5216">
        <v>0.1111111111111112</v>
      </c>
      <c r="N5216">
        <v>0.25</v>
      </c>
    </row>
    <row r="5217" spans="1:14" x14ac:dyDescent="0.3">
      <c r="A5217">
        <v>510325</v>
      </c>
      <c r="B5217">
        <v>5103254</v>
      </c>
      <c r="C5217" t="s">
        <v>4995</v>
      </c>
      <c r="D5217" t="s">
        <v>4963</v>
      </c>
      <c r="E5217" t="s">
        <v>5338</v>
      </c>
      <c r="F5217" t="s">
        <v>5339</v>
      </c>
      <c r="G5217" s="4">
        <v>26026</v>
      </c>
      <c r="H5217" s="4">
        <v>26026</v>
      </c>
      <c r="I5217">
        <v>0.61099999999999999</v>
      </c>
      <c r="J5217" s="4">
        <v>169396182.02000001</v>
      </c>
      <c r="K5217" s="12">
        <v>6508.7290409590414</v>
      </c>
      <c r="L5217" s="12">
        <v>6508.7290409590414</v>
      </c>
      <c r="N5217">
        <v>0</v>
      </c>
    </row>
    <row r="5218" spans="1:14" x14ac:dyDescent="0.3">
      <c r="A5218">
        <v>510330</v>
      </c>
      <c r="B5218">
        <v>5103304</v>
      </c>
      <c r="C5218" t="s">
        <v>4996</v>
      </c>
      <c r="D5218" t="s">
        <v>4963</v>
      </c>
      <c r="E5218" t="s">
        <v>5338</v>
      </c>
      <c r="F5218" t="s">
        <v>5339</v>
      </c>
      <c r="G5218" s="4">
        <v>18469</v>
      </c>
      <c r="H5218" s="4">
        <v>18469</v>
      </c>
      <c r="I5218">
        <v>0.68899999999999995</v>
      </c>
      <c r="J5218" s="4">
        <v>181115593.74000001</v>
      </c>
      <c r="K5218" s="12">
        <v>9806.4645481617845</v>
      </c>
      <c r="L5218" s="12">
        <v>9806.4645481617845</v>
      </c>
      <c r="N5218">
        <v>0.125</v>
      </c>
    </row>
    <row r="5219" spans="1:14" x14ac:dyDescent="0.3">
      <c r="A5219">
        <v>510335</v>
      </c>
      <c r="B5219">
        <v>5103353</v>
      </c>
      <c r="C5219" t="s">
        <v>4997</v>
      </c>
      <c r="D5219" t="s">
        <v>4963</v>
      </c>
      <c r="E5219" t="s">
        <v>5338</v>
      </c>
      <c r="F5219" t="s">
        <v>5339</v>
      </c>
      <c r="G5219" s="4">
        <v>38460</v>
      </c>
      <c r="H5219" s="4">
        <v>38460</v>
      </c>
      <c r="I5219">
        <v>0.66800000000000004</v>
      </c>
      <c r="J5219" s="4">
        <v>187926577.72999999</v>
      </c>
      <c r="K5219" s="12">
        <v>4886.2864724388974</v>
      </c>
      <c r="L5219" s="12">
        <v>4886.2864724388974</v>
      </c>
      <c r="N5219">
        <v>0.25</v>
      </c>
    </row>
    <row r="5220" spans="1:14" x14ac:dyDescent="0.3">
      <c r="A5220">
        <v>510336</v>
      </c>
      <c r="B5220">
        <v>5103361</v>
      </c>
      <c r="C5220" t="s">
        <v>4998</v>
      </c>
      <c r="D5220" t="s">
        <v>4963</v>
      </c>
      <c r="E5220" t="s">
        <v>5338</v>
      </c>
      <c r="F5220" t="s">
        <v>5339</v>
      </c>
      <c r="G5220" s="4">
        <v>3908</v>
      </c>
      <c r="H5220" s="4">
        <v>3908</v>
      </c>
      <c r="I5220">
        <v>0.71799999999999997</v>
      </c>
      <c r="J5220" s="4">
        <v>57155579.75</v>
      </c>
      <c r="K5220" s="12">
        <v>14625.276292221084</v>
      </c>
      <c r="L5220" s="12">
        <v>14625.276292221084</v>
      </c>
      <c r="N5220">
        <v>0</v>
      </c>
    </row>
    <row r="5221" spans="1:14" x14ac:dyDescent="0.3">
      <c r="A5221">
        <v>510337</v>
      </c>
      <c r="B5221">
        <v>5103379</v>
      </c>
      <c r="C5221" t="s">
        <v>4999</v>
      </c>
      <c r="D5221" t="s">
        <v>4963</v>
      </c>
      <c r="E5221" t="s">
        <v>5338</v>
      </c>
      <c r="F5221" t="s">
        <v>5339</v>
      </c>
      <c r="G5221" s="4">
        <v>10030</v>
      </c>
      <c r="H5221" s="4">
        <v>10030</v>
      </c>
      <c r="I5221">
        <v>0.60099999999999998</v>
      </c>
      <c r="J5221" s="4">
        <v>90184675.599999994</v>
      </c>
      <c r="K5221" s="12">
        <v>8991.4930807577257</v>
      </c>
      <c r="L5221" s="12">
        <v>8991.4930807577257</v>
      </c>
      <c r="N5221">
        <v>0.25</v>
      </c>
    </row>
    <row r="5222" spans="1:14" x14ac:dyDescent="0.3">
      <c r="A5222">
        <v>510340</v>
      </c>
      <c r="B5222">
        <v>5103403</v>
      </c>
      <c r="C5222" t="s">
        <v>5000</v>
      </c>
      <c r="D5222" t="s">
        <v>4963</v>
      </c>
      <c r="E5222" t="s">
        <v>5338</v>
      </c>
      <c r="F5222" t="s">
        <v>5340</v>
      </c>
      <c r="G5222" s="4">
        <v>691875</v>
      </c>
      <c r="H5222" s="4">
        <v>200000</v>
      </c>
      <c r="I5222">
        <v>0.78500000000000003</v>
      </c>
      <c r="J5222" s="4">
        <v>4262262373.6100001</v>
      </c>
      <c r="K5222" s="12">
        <v>21311.311868050001</v>
      </c>
      <c r="L5222" s="12">
        <v>14712.97</v>
      </c>
      <c r="M5222">
        <v>1.4722222222222221</v>
      </c>
      <c r="N5222">
        <v>0.5</v>
      </c>
    </row>
    <row r="5223" spans="1:14" x14ac:dyDescent="0.3">
      <c r="A5223">
        <v>510343</v>
      </c>
      <c r="B5223">
        <v>5103437</v>
      </c>
      <c r="C5223" t="s">
        <v>5001</v>
      </c>
      <c r="D5223" t="s">
        <v>4963</v>
      </c>
      <c r="E5223" t="s">
        <v>5338</v>
      </c>
      <c r="F5223" t="s">
        <v>5339</v>
      </c>
      <c r="G5223" s="4">
        <v>4970</v>
      </c>
      <c r="H5223" s="4">
        <v>4970</v>
      </c>
      <c r="I5223">
        <v>0.69</v>
      </c>
      <c r="J5223" s="4">
        <v>43944920.579999998</v>
      </c>
      <c r="K5223" s="12">
        <v>8842.036334004024</v>
      </c>
      <c r="L5223" s="12">
        <v>8842.036334004024</v>
      </c>
      <c r="N5223">
        <v>0.25</v>
      </c>
    </row>
    <row r="5224" spans="1:14" x14ac:dyDescent="0.3">
      <c r="A5224">
        <v>510345</v>
      </c>
      <c r="B5224">
        <v>5103452</v>
      </c>
      <c r="C5224" t="s">
        <v>5002</v>
      </c>
      <c r="D5224" t="s">
        <v>4963</v>
      </c>
      <c r="E5224" t="s">
        <v>5338</v>
      </c>
      <c r="F5224" t="s">
        <v>5339</v>
      </c>
      <c r="G5224" s="4">
        <v>6675</v>
      </c>
      <c r="H5224" s="4">
        <v>6675</v>
      </c>
      <c r="I5224">
        <v>0.68300000000000005</v>
      </c>
      <c r="J5224" s="4">
        <v>52483231.32</v>
      </c>
      <c r="K5224" s="12">
        <v>7862.6563775280902</v>
      </c>
      <c r="L5224" s="12">
        <v>7862.6563775280902</v>
      </c>
      <c r="N5224">
        <v>0</v>
      </c>
    </row>
    <row r="5225" spans="1:14" x14ac:dyDescent="0.3">
      <c r="A5225">
        <v>510350</v>
      </c>
      <c r="B5225">
        <v>5103502</v>
      </c>
      <c r="C5225" t="s">
        <v>5003</v>
      </c>
      <c r="D5225" t="s">
        <v>4963</v>
      </c>
      <c r="E5225" t="s">
        <v>5338</v>
      </c>
      <c r="F5225" t="s">
        <v>5339</v>
      </c>
      <c r="G5225" s="4">
        <v>22623</v>
      </c>
      <c r="H5225" s="4">
        <v>22623</v>
      </c>
      <c r="I5225">
        <v>0.71799999999999997</v>
      </c>
      <c r="J5225" s="4">
        <v>229128945.77000001</v>
      </c>
      <c r="K5225" s="12">
        <v>10128.141527206826</v>
      </c>
      <c r="L5225" s="12">
        <v>10128.141527206826</v>
      </c>
      <c r="M5225">
        <v>1.166666666666667</v>
      </c>
      <c r="N5225">
        <v>0.125</v>
      </c>
    </row>
    <row r="5226" spans="1:14" x14ac:dyDescent="0.3">
      <c r="A5226">
        <v>510360</v>
      </c>
      <c r="B5226">
        <v>5103601</v>
      </c>
      <c r="C5226" t="s">
        <v>5004</v>
      </c>
      <c r="D5226" t="s">
        <v>4963</v>
      </c>
      <c r="E5226" t="s">
        <v>5338</v>
      </c>
      <c r="F5226" t="s">
        <v>5339</v>
      </c>
      <c r="G5226" s="4">
        <v>7890</v>
      </c>
      <c r="H5226" s="4">
        <v>7890</v>
      </c>
      <c r="I5226">
        <v>0.69</v>
      </c>
      <c r="J5226" s="4">
        <v>67451455.159999996</v>
      </c>
      <c r="K5226" s="12">
        <v>8548.9803751584277</v>
      </c>
      <c r="L5226" s="12">
        <v>8548.9803751584277</v>
      </c>
      <c r="N5226">
        <v>0.375</v>
      </c>
    </row>
    <row r="5227" spans="1:14" x14ac:dyDescent="0.3">
      <c r="A5227">
        <v>510370</v>
      </c>
      <c r="B5227">
        <v>5103700</v>
      </c>
      <c r="C5227" t="s">
        <v>5005</v>
      </c>
      <c r="D5227" t="s">
        <v>4963</v>
      </c>
      <c r="E5227" t="s">
        <v>5338</v>
      </c>
      <c r="F5227" t="s">
        <v>5339</v>
      </c>
      <c r="G5227" s="4">
        <v>10523</v>
      </c>
      <c r="H5227" s="4">
        <v>10523</v>
      </c>
      <c r="I5227">
        <v>0.69199999999999995</v>
      </c>
      <c r="J5227" s="4">
        <v>111699770.93000001</v>
      </c>
      <c r="K5227" s="12">
        <v>10614.821907250785</v>
      </c>
      <c r="L5227" s="12">
        <v>10614.821907250785</v>
      </c>
      <c r="N5227">
        <v>0</v>
      </c>
    </row>
    <row r="5228" spans="1:14" x14ac:dyDescent="0.3">
      <c r="A5228">
        <v>510380</v>
      </c>
      <c r="B5228">
        <v>5103809</v>
      </c>
      <c r="C5228" t="s">
        <v>5006</v>
      </c>
      <c r="D5228" t="s">
        <v>4963</v>
      </c>
      <c r="E5228" t="s">
        <v>5338</v>
      </c>
      <c r="F5228" t="s">
        <v>5339</v>
      </c>
      <c r="G5228" s="4">
        <v>3056</v>
      </c>
      <c r="H5228" s="4">
        <v>3056</v>
      </c>
      <c r="I5228">
        <v>0.67900000000000005</v>
      </c>
      <c r="J5228" s="4">
        <v>39983620.109999999</v>
      </c>
      <c r="K5228" s="12">
        <v>13083.64532395288</v>
      </c>
      <c r="L5228" s="12">
        <v>13083.64532395288</v>
      </c>
      <c r="N5228">
        <v>0.125</v>
      </c>
    </row>
    <row r="5229" spans="1:14" x14ac:dyDescent="0.3">
      <c r="A5229">
        <v>510385</v>
      </c>
      <c r="B5229">
        <v>5103858</v>
      </c>
      <c r="C5229" t="s">
        <v>5007</v>
      </c>
      <c r="D5229" t="s">
        <v>4963</v>
      </c>
      <c r="E5229" t="s">
        <v>5338</v>
      </c>
      <c r="F5229" t="s">
        <v>5339</v>
      </c>
      <c r="G5229" s="4">
        <v>9397</v>
      </c>
      <c r="H5229" s="4">
        <v>9397</v>
      </c>
      <c r="I5229">
        <v>0.61499999999999999</v>
      </c>
      <c r="J5229" s="4">
        <v>108123849.64</v>
      </c>
      <c r="K5229" s="12">
        <v>11506.209390230924</v>
      </c>
      <c r="L5229" s="12">
        <v>11506.209390230924</v>
      </c>
      <c r="N5229">
        <v>0.125</v>
      </c>
    </row>
    <row r="5230" spans="1:14" x14ac:dyDescent="0.3">
      <c r="A5230">
        <v>510390</v>
      </c>
      <c r="B5230">
        <v>5103908</v>
      </c>
      <c r="C5230" t="s">
        <v>3909</v>
      </c>
      <c r="D5230" t="s">
        <v>4963</v>
      </c>
      <c r="E5230" t="s">
        <v>5338</v>
      </c>
      <c r="F5230" t="s">
        <v>5339</v>
      </c>
      <c r="G5230" s="4">
        <v>6319</v>
      </c>
      <c r="H5230" s="4">
        <v>6319</v>
      </c>
      <c r="I5230">
        <v>0.67</v>
      </c>
      <c r="J5230" s="4">
        <v>61219340.229999997</v>
      </c>
      <c r="K5230" s="12">
        <v>9688.1373999050484</v>
      </c>
      <c r="L5230" s="12">
        <v>9688.1373999050484</v>
      </c>
      <c r="N5230">
        <v>0</v>
      </c>
    </row>
    <row r="5231" spans="1:14" x14ac:dyDescent="0.3">
      <c r="A5231">
        <v>510395</v>
      </c>
      <c r="B5231">
        <v>5103957</v>
      </c>
      <c r="C5231" t="s">
        <v>5008</v>
      </c>
      <c r="D5231" t="s">
        <v>4963</v>
      </c>
      <c r="E5231" t="s">
        <v>5338</v>
      </c>
      <c r="F5231" t="s">
        <v>5339</v>
      </c>
      <c r="G5231" s="4">
        <v>2878</v>
      </c>
      <c r="H5231" s="4">
        <v>2878</v>
      </c>
      <c r="I5231">
        <v>0.71</v>
      </c>
      <c r="J5231" s="4">
        <v>44306276</v>
      </c>
      <c r="K5231" s="12">
        <v>15394.814454482279</v>
      </c>
      <c r="L5231" s="12">
        <v>14712.97</v>
      </c>
      <c r="N5231">
        <v>0.125</v>
      </c>
    </row>
    <row r="5232" spans="1:14" x14ac:dyDescent="0.3">
      <c r="A5232">
        <v>510410</v>
      </c>
      <c r="B5232">
        <v>5104104</v>
      </c>
      <c r="C5232" t="s">
        <v>5009</v>
      </c>
      <c r="D5232" t="s">
        <v>4963</v>
      </c>
      <c r="E5232" t="s">
        <v>5338</v>
      </c>
      <c r="F5232" t="s">
        <v>5339</v>
      </c>
      <c r="G5232" s="4">
        <v>31209</v>
      </c>
      <c r="H5232" s="4">
        <v>31209</v>
      </c>
      <c r="I5232">
        <v>0.70299999999999996</v>
      </c>
      <c r="J5232" s="4">
        <v>227273039.81</v>
      </c>
      <c r="K5232" s="12">
        <v>7282.2916405524047</v>
      </c>
      <c r="L5232" s="12">
        <v>7282.2916405524047</v>
      </c>
      <c r="N5232">
        <v>0.25</v>
      </c>
    </row>
    <row r="5233" spans="1:14" x14ac:dyDescent="0.3">
      <c r="A5233">
        <v>510420</v>
      </c>
      <c r="B5233">
        <v>5104203</v>
      </c>
      <c r="C5233" t="s">
        <v>5010</v>
      </c>
      <c r="D5233" t="s">
        <v>4963</v>
      </c>
      <c r="E5233" t="s">
        <v>5338</v>
      </c>
      <c r="F5233" t="s">
        <v>5339</v>
      </c>
      <c r="G5233" s="4">
        <v>10252</v>
      </c>
      <c r="H5233" s="4">
        <v>10252</v>
      </c>
      <c r="I5233">
        <v>0.70499999999999996</v>
      </c>
      <c r="J5233" s="4">
        <v>91633544.620000005</v>
      </c>
      <c r="K5233" s="12">
        <v>8938.1139894654698</v>
      </c>
      <c r="L5233" s="12">
        <v>8938.1139894654698</v>
      </c>
      <c r="N5233">
        <v>0.125</v>
      </c>
    </row>
    <row r="5234" spans="1:14" x14ac:dyDescent="0.3">
      <c r="A5234">
        <v>510450</v>
      </c>
      <c r="B5234">
        <v>5104500</v>
      </c>
      <c r="C5234" t="s">
        <v>5011</v>
      </c>
      <c r="D5234" t="s">
        <v>4963</v>
      </c>
      <c r="E5234" t="s">
        <v>5338</v>
      </c>
      <c r="F5234" t="s">
        <v>5339</v>
      </c>
      <c r="G5234" s="4">
        <v>2172</v>
      </c>
      <c r="H5234" s="4">
        <v>2172</v>
      </c>
      <c r="I5234">
        <v>0.66100000000000003</v>
      </c>
      <c r="J5234" s="4">
        <v>41151579.579999998</v>
      </c>
      <c r="K5234" s="12">
        <v>18946.399438305707</v>
      </c>
      <c r="L5234" s="12">
        <v>14712.97</v>
      </c>
      <c r="N5234">
        <v>0.125</v>
      </c>
    </row>
    <row r="5235" spans="1:14" x14ac:dyDescent="0.3">
      <c r="A5235">
        <v>510452</v>
      </c>
      <c r="B5235">
        <v>5104526</v>
      </c>
      <c r="C5235" t="s">
        <v>5012</v>
      </c>
      <c r="D5235" t="s">
        <v>4963</v>
      </c>
      <c r="E5235" t="s">
        <v>5338</v>
      </c>
      <c r="F5235" t="s">
        <v>5339</v>
      </c>
      <c r="G5235" s="4">
        <v>8658</v>
      </c>
      <c r="H5235" s="4">
        <v>8658</v>
      </c>
      <c r="I5235">
        <v>0.72699999999999998</v>
      </c>
      <c r="J5235" s="4">
        <v>119292046.40000001</v>
      </c>
      <c r="K5235" s="12">
        <v>13778.245137445138</v>
      </c>
      <c r="L5235" s="12">
        <v>13778.245137445138</v>
      </c>
      <c r="N5235">
        <v>0.125</v>
      </c>
    </row>
    <row r="5236" spans="1:14" x14ac:dyDescent="0.3">
      <c r="A5236">
        <v>510454</v>
      </c>
      <c r="B5236">
        <v>5104542</v>
      </c>
      <c r="C5236" t="s">
        <v>5013</v>
      </c>
      <c r="D5236" t="s">
        <v>4963</v>
      </c>
      <c r="E5236" t="s">
        <v>5338</v>
      </c>
      <c r="F5236" t="s">
        <v>5339</v>
      </c>
      <c r="G5236" s="4">
        <v>8257</v>
      </c>
      <c r="H5236" s="4">
        <v>8257</v>
      </c>
      <c r="I5236">
        <v>0.71</v>
      </c>
      <c r="J5236" s="4">
        <v>70310400.810000002</v>
      </c>
      <c r="K5236" s="12">
        <v>8515.2477667433704</v>
      </c>
      <c r="L5236" s="12">
        <v>8515.2477667433704</v>
      </c>
      <c r="N5236">
        <v>0.125</v>
      </c>
    </row>
    <row r="5237" spans="1:14" x14ac:dyDescent="0.3">
      <c r="A5237">
        <v>510455</v>
      </c>
      <c r="B5237">
        <v>5104559</v>
      </c>
      <c r="C5237" t="s">
        <v>5014</v>
      </c>
      <c r="D5237" t="s">
        <v>4963</v>
      </c>
      <c r="E5237" t="s">
        <v>5338</v>
      </c>
      <c r="F5237" t="s">
        <v>5339</v>
      </c>
      <c r="G5237" s="4">
        <v>5201</v>
      </c>
      <c r="H5237" s="4">
        <v>5201</v>
      </c>
      <c r="I5237">
        <v>0.69</v>
      </c>
      <c r="J5237" s="4">
        <v>75089901.209999993</v>
      </c>
      <c r="K5237" s="12">
        <v>14437.589157854258</v>
      </c>
      <c r="L5237" s="12">
        <v>14437.589157854258</v>
      </c>
      <c r="N5237">
        <v>0</v>
      </c>
    </row>
    <row r="5238" spans="1:14" x14ac:dyDescent="0.3">
      <c r="A5238">
        <v>510460</v>
      </c>
      <c r="B5238">
        <v>5104609</v>
      </c>
      <c r="C5238" t="s">
        <v>5015</v>
      </c>
      <c r="D5238" t="s">
        <v>4963</v>
      </c>
      <c r="E5238" t="s">
        <v>5338</v>
      </c>
      <c r="F5238" t="s">
        <v>5339</v>
      </c>
      <c r="G5238" s="4">
        <v>12587</v>
      </c>
      <c r="H5238" s="4">
        <v>12587</v>
      </c>
      <c r="I5238">
        <v>0.69299999999999995</v>
      </c>
      <c r="J5238" s="4">
        <v>163112447.91</v>
      </c>
      <c r="K5238" s="12">
        <v>12958.802566934139</v>
      </c>
      <c r="L5238" s="12">
        <v>12958.802566934139</v>
      </c>
      <c r="N5238">
        <v>0.125</v>
      </c>
    </row>
    <row r="5239" spans="1:14" x14ac:dyDescent="0.3">
      <c r="A5239">
        <v>510480</v>
      </c>
      <c r="B5239">
        <v>5104807</v>
      </c>
      <c r="C5239" t="s">
        <v>5016</v>
      </c>
      <c r="D5239" t="s">
        <v>4963</v>
      </c>
      <c r="E5239" t="s">
        <v>5338</v>
      </c>
      <c r="F5239" t="s">
        <v>5339</v>
      </c>
      <c r="G5239" s="4">
        <v>29803</v>
      </c>
      <c r="H5239" s="4">
        <v>29803</v>
      </c>
      <c r="I5239">
        <v>0.73499999999999999</v>
      </c>
      <c r="J5239" s="4">
        <v>196884253.61000001</v>
      </c>
      <c r="K5239" s="12">
        <v>6606.1890953930815</v>
      </c>
      <c r="L5239" s="12">
        <v>6606.1890953930815</v>
      </c>
      <c r="M5239">
        <v>1.4722222222222221</v>
      </c>
      <c r="N5239">
        <v>0.25</v>
      </c>
    </row>
    <row r="5240" spans="1:14" x14ac:dyDescent="0.3">
      <c r="A5240">
        <v>510490</v>
      </c>
      <c r="B5240">
        <v>5104906</v>
      </c>
      <c r="C5240" t="s">
        <v>5017</v>
      </c>
      <c r="D5240" t="s">
        <v>4963</v>
      </c>
      <c r="E5240" t="s">
        <v>5338</v>
      </c>
      <c r="F5240" t="s">
        <v>5339</v>
      </c>
      <c r="G5240" s="4">
        <v>7413</v>
      </c>
      <c r="H5240" s="4">
        <v>7413</v>
      </c>
      <c r="I5240">
        <v>0.63</v>
      </c>
      <c r="J5240" s="4">
        <v>45389810.979999997</v>
      </c>
      <c r="K5240" s="12">
        <v>6123.0016160798596</v>
      </c>
      <c r="L5240" s="12">
        <v>6123.0016160798596</v>
      </c>
      <c r="N5240">
        <v>0</v>
      </c>
    </row>
    <row r="5241" spans="1:14" x14ac:dyDescent="0.3">
      <c r="A5241">
        <v>510500</v>
      </c>
      <c r="B5241">
        <v>5105002</v>
      </c>
      <c r="C5241" t="s">
        <v>5018</v>
      </c>
      <c r="D5241" t="s">
        <v>4963</v>
      </c>
      <c r="E5241" t="s">
        <v>5338</v>
      </c>
      <c r="F5241" t="s">
        <v>5339</v>
      </c>
      <c r="G5241" s="4">
        <v>7881</v>
      </c>
      <c r="H5241" s="4">
        <v>7881</v>
      </c>
      <c r="I5241">
        <v>0.67300000000000004</v>
      </c>
      <c r="J5241" s="4">
        <v>70255158.650000006</v>
      </c>
      <c r="K5241" s="12">
        <v>8914.4979888339058</v>
      </c>
      <c r="L5241" s="12">
        <v>8914.4979888339058</v>
      </c>
      <c r="M5241">
        <v>-0.25</v>
      </c>
      <c r="N5241">
        <v>0.375</v>
      </c>
    </row>
    <row r="5242" spans="1:14" x14ac:dyDescent="0.3">
      <c r="A5242">
        <v>510510</v>
      </c>
      <c r="B5242">
        <v>5105101</v>
      </c>
      <c r="C5242" t="s">
        <v>5019</v>
      </c>
      <c r="D5242" t="s">
        <v>4963</v>
      </c>
      <c r="E5242" t="s">
        <v>5338</v>
      </c>
      <c r="F5242" t="s">
        <v>5339</v>
      </c>
      <c r="G5242" s="4">
        <v>36089</v>
      </c>
      <c r="H5242" s="4">
        <v>36089</v>
      </c>
      <c r="I5242">
        <v>0.68200000000000005</v>
      </c>
      <c r="J5242" s="4">
        <v>237523189.25</v>
      </c>
      <c r="K5242" s="12">
        <v>6581.5952021391558</v>
      </c>
      <c r="L5242" s="12">
        <v>6581.5952021391558</v>
      </c>
      <c r="N5242">
        <v>0</v>
      </c>
    </row>
    <row r="5243" spans="1:14" x14ac:dyDescent="0.3">
      <c r="A5243">
        <v>510515</v>
      </c>
      <c r="B5243">
        <v>5105150</v>
      </c>
      <c r="C5243" t="s">
        <v>5020</v>
      </c>
      <c r="D5243" t="s">
        <v>4963</v>
      </c>
      <c r="E5243" t="s">
        <v>5338</v>
      </c>
      <c r="F5243" t="s">
        <v>5339</v>
      </c>
      <c r="G5243" s="4">
        <v>48396</v>
      </c>
      <c r="H5243" s="4">
        <v>48396</v>
      </c>
      <c r="I5243">
        <v>0.71599999999999997</v>
      </c>
      <c r="J5243" s="4">
        <v>289739007.36000001</v>
      </c>
      <c r="K5243" s="12">
        <v>5986.8379072650632</v>
      </c>
      <c r="L5243" s="12">
        <v>5986.8379072650632</v>
      </c>
      <c r="N5243">
        <v>0.375</v>
      </c>
    </row>
    <row r="5244" spans="1:14" x14ac:dyDescent="0.3">
      <c r="A5244">
        <v>510517</v>
      </c>
      <c r="B5244">
        <v>5105176</v>
      </c>
      <c r="C5244" t="s">
        <v>5021</v>
      </c>
      <c r="D5244" t="s">
        <v>4963</v>
      </c>
      <c r="E5244" t="s">
        <v>5338</v>
      </c>
      <c r="F5244" t="s">
        <v>5339</v>
      </c>
      <c r="G5244" s="4">
        <v>10057</v>
      </c>
      <c r="H5244" s="4">
        <v>10057</v>
      </c>
      <c r="I5244">
        <v>0.66200000000000003</v>
      </c>
      <c r="J5244" s="4"/>
      <c r="K5244" s="12">
        <v>8413</v>
      </c>
      <c r="L5244" s="12">
        <v>8413</v>
      </c>
      <c r="N5244">
        <v>0</v>
      </c>
    </row>
    <row r="5245" spans="1:14" x14ac:dyDescent="0.3">
      <c r="A5245">
        <v>510520</v>
      </c>
      <c r="B5245">
        <v>5105200</v>
      </c>
      <c r="C5245" t="s">
        <v>5022</v>
      </c>
      <c r="D5245" t="s">
        <v>4963</v>
      </c>
      <c r="E5245" t="s">
        <v>5338</v>
      </c>
      <c r="F5245" t="s">
        <v>5339</v>
      </c>
      <c r="G5245" s="4">
        <v>11622</v>
      </c>
      <c r="H5245" s="4">
        <v>11622</v>
      </c>
      <c r="I5245">
        <v>0.71399999999999997</v>
      </c>
      <c r="J5245" s="4">
        <v>100044351.08</v>
      </c>
      <c r="K5245" s="12">
        <v>8608.1871519531924</v>
      </c>
      <c r="L5245" s="12">
        <v>8608.1871519531924</v>
      </c>
      <c r="N5245">
        <v>0</v>
      </c>
    </row>
    <row r="5246" spans="1:14" x14ac:dyDescent="0.3">
      <c r="A5246">
        <v>510523</v>
      </c>
      <c r="B5246">
        <v>5105234</v>
      </c>
      <c r="C5246" t="s">
        <v>5023</v>
      </c>
      <c r="D5246" t="s">
        <v>4963</v>
      </c>
      <c r="E5246" t="s">
        <v>5338</v>
      </c>
      <c r="F5246" t="s">
        <v>5339</v>
      </c>
      <c r="G5246" s="4">
        <v>4662</v>
      </c>
      <c r="H5246" s="4">
        <v>4662</v>
      </c>
      <c r="I5246">
        <v>0.627</v>
      </c>
      <c r="J5246" s="4">
        <v>58638937.539999999</v>
      </c>
      <c r="K5246" s="12">
        <v>12578.06468039468</v>
      </c>
      <c r="L5246" s="12">
        <v>12578.06468039468</v>
      </c>
      <c r="N5246">
        <v>0</v>
      </c>
    </row>
    <row r="5247" spans="1:14" x14ac:dyDescent="0.3">
      <c r="A5247">
        <v>510525</v>
      </c>
      <c r="B5247">
        <v>5105259</v>
      </c>
      <c r="C5247" t="s">
        <v>5024</v>
      </c>
      <c r="D5247" t="s">
        <v>4963</v>
      </c>
      <c r="E5247" t="s">
        <v>5338</v>
      </c>
      <c r="F5247" t="s">
        <v>5339</v>
      </c>
      <c r="G5247" s="4">
        <v>95792</v>
      </c>
      <c r="H5247" s="4">
        <v>95792</v>
      </c>
      <c r="I5247">
        <v>0.76800000000000002</v>
      </c>
      <c r="J5247" s="4">
        <v>737858068.78999996</v>
      </c>
      <c r="K5247" s="12">
        <v>7702.7107565349925</v>
      </c>
      <c r="L5247" s="12">
        <v>7702.7107565349925</v>
      </c>
      <c r="M5247">
        <v>2.5</v>
      </c>
      <c r="N5247">
        <v>0.75</v>
      </c>
    </row>
    <row r="5248" spans="1:14" x14ac:dyDescent="0.3">
      <c r="A5248">
        <v>510530</v>
      </c>
      <c r="B5248">
        <v>5105309</v>
      </c>
      <c r="C5248" t="s">
        <v>5025</v>
      </c>
      <c r="D5248" t="s">
        <v>4963</v>
      </c>
      <c r="E5248" t="s">
        <v>5338</v>
      </c>
      <c r="F5248" t="s">
        <v>5339</v>
      </c>
      <c r="G5248" s="4">
        <v>2616</v>
      </c>
      <c r="H5248" s="4">
        <v>2616</v>
      </c>
      <c r="I5248">
        <v>0.67600000000000005</v>
      </c>
      <c r="J5248" s="4">
        <v>33925993.329999998</v>
      </c>
      <c r="K5248" s="12">
        <v>12968.651884556573</v>
      </c>
      <c r="L5248" s="12">
        <v>12968.651884556573</v>
      </c>
      <c r="M5248">
        <v>1.305555555555556</v>
      </c>
      <c r="N5248">
        <v>0.125</v>
      </c>
    </row>
    <row r="5249" spans="1:14" x14ac:dyDescent="0.3">
      <c r="A5249">
        <v>510550</v>
      </c>
      <c r="B5249">
        <v>5105507</v>
      </c>
      <c r="C5249" t="s">
        <v>5026</v>
      </c>
      <c r="D5249" t="s">
        <v>4963</v>
      </c>
      <c r="E5249" t="s">
        <v>5338</v>
      </c>
      <c r="F5249" t="s">
        <v>5339</v>
      </c>
      <c r="G5249" s="4">
        <v>17592</v>
      </c>
      <c r="H5249" s="4">
        <v>17592</v>
      </c>
      <c r="I5249">
        <v>0.64500000000000002</v>
      </c>
      <c r="J5249" s="4">
        <v>138335734.74000001</v>
      </c>
      <c r="K5249" s="12">
        <v>7863.5592735334249</v>
      </c>
      <c r="L5249" s="12">
        <v>7863.5592735334249</v>
      </c>
      <c r="M5249">
        <v>0.13888888888888901</v>
      </c>
      <c r="N5249">
        <v>0.25</v>
      </c>
    </row>
    <row r="5250" spans="1:14" x14ac:dyDescent="0.3">
      <c r="A5250">
        <v>510558</v>
      </c>
      <c r="B5250">
        <v>5105580</v>
      </c>
      <c r="C5250" t="s">
        <v>5027</v>
      </c>
      <c r="D5250" t="s">
        <v>4963</v>
      </c>
      <c r="E5250" t="s">
        <v>5338</v>
      </c>
      <c r="F5250" t="s">
        <v>5339</v>
      </c>
      <c r="G5250" s="4">
        <v>11355</v>
      </c>
      <c r="H5250" s="4">
        <v>11355</v>
      </c>
      <c r="I5250">
        <v>0.70099999999999996</v>
      </c>
      <c r="J5250" s="4">
        <v>102969000.70999999</v>
      </c>
      <c r="K5250" s="12">
        <v>9068.1638670189332</v>
      </c>
      <c r="L5250" s="12">
        <v>9068.1638670189332</v>
      </c>
      <c r="N5250">
        <v>0.25</v>
      </c>
    </row>
    <row r="5251" spans="1:14" x14ac:dyDescent="0.3">
      <c r="A5251">
        <v>510560</v>
      </c>
      <c r="B5251">
        <v>5105606</v>
      </c>
      <c r="C5251" t="s">
        <v>5028</v>
      </c>
      <c r="D5251" t="s">
        <v>4963</v>
      </c>
      <c r="E5251" t="s">
        <v>5338</v>
      </c>
      <c r="F5251" t="s">
        <v>5339</v>
      </c>
      <c r="G5251" s="4">
        <v>21959</v>
      </c>
      <c r="H5251" s="4">
        <v>21959</v>
      </c>
      <c r="I5251">
        <v>0.71599999999999997</v>
      </c>
      <c r="J5251" s="4">
        <v>181255997.21000001</v>
      </c>
      <c r="K5251" s="12">
        <v>8254.291962748759</v>
      </c>
      <c r="L5251" s="12">
        <v>8254.291962748759</v>
      </c>
      <c r="N5251">
        <v>0.25</v>
      </c>
    </row>
    <row r="5252" spans="1:14" x14ac:dyDescent="0.3">
      <c r="A5252">
        <v>510562</v>
      </c>
      <c r="B5252">
        <v>5105622</v>
      </c>
      <c r="C5252" t="s">
        <v>5029</v>
      </c>
      <c r="D5252" t="s">
        <v>4963</v>
      </c>
      <c r="E5252" t="s">
        <v>5338</v>
      </c>
      <c r="F5252" t="s">
        <v>5339</v>
      </c>
      <c r="G5252" s="4">
        <v>27637</v>
      </c>
      <c r="H5252" s="4">
        <v>27637</v>
      </c>
      <c r="I5252">
        <v>0.70399999999999996</v>
      </c>
      <c r="J5252" s="4">
        <v>163328955.55000001</v>
      </c>
      <c r="K5252" s="12">
        <v>5909.7932318992662</v>
      </c>
      <c r="L5252" s="12">
        <v>5909.7932318992662</v>
      </c>
      <c r="N5252">
        <v>0</v>
      </c>
    </row>
    <row r="5253" spans="1:14" x14ac:dyDescent="0.3">
      <c r="A5253">
        <v>510590</v>
      </c>
      <c r="B5253">
        <v>5105903</v>
      </c>
      <c r="C5253" t="s">
        <v>5030</v>
      </c>
      <c r="D5253" t="s">
        <v>4963</v>
      </c>
      <c r="E5253" t="s">
        <v>5338</v>
      </c>
      <c r="F5253" t="s">
        <v>5339</v>
      </c>
      <c r="G5253" s="4">
        <v>15796</v>
      </c>
      <c r="H5253" s="4">
        <v>15796</v>
      </c>
      <c r="I5253">
        <v>0.69899999999999995</v>
      </c>
      <c r="J5253" s="4">
        <v>136904420.03999999</v>
      </c>
      <c r="K5253" s="12">
        <v>8667.0308964294745</v>
      </c>
      <c r="L5253" s="12">
        <v>8667.0308964294745</v>
      </c>
      <c r="M5253">
        <v>0.75</v>
      </c>
      <c r="N5253">
        <v>0.5</v>
      </c>
    </row>
    <row r="5254" spans="1:14" x14ac:dyDescent="0.3">
      <c r="A5254">
        <v>510600</v>
      </c>
      <c r="B5254">
        <v>5106000</v>
      </c>
      <c r="C5254" t="s">
        <v>5031</v>
      </c>
      <c r="D5254" t="s">
        <v>4963</v>
      </c>
      <c r="E5254" t="s">
        <v>5338</v>
      </c>
      <c r="F5254" t="s">
        <v>5339</v>
      </c>
      <c r="G5254" s="4">
        <v>5890</v>
      </c>
      <c r="H5254" s="4">
        <v>5890</v>
      </c>
      <c r="I5254">
        <v>0.70199999999999996</v>
      </c>
      <c r="J5254" s="4">
        <v>55912523.219999999</v>
      </c>
      <c r="K5254" s="12">
        <v>9492.7883225806454</v>
      </c>
      <c r="L5254" s="12">
        <v>9492.7883225806454</v>
      </c>
      <c r="N5254">
        <v>0.25</v>
      </c>
    </row>
    <row r="5255" spans="1:14" x14ac:dyDescent="0.3">
      <c r="A5255">
        <v>510610</v>
      </c>
      <c r="B5255">
        <v>5106109</v>
      </c>
      <c r="C5255" t="s">
        <v>5032</v>
      </c>
      <c r="D5255" t="s">
        <v>4963</v>
      </c>
      <c r="E5255" t="s">
        <v>5338</v>
      </c>
      <c r="F5255" t="s">
        <v>5339</v>
      </c>
      <c r="G5255" s="4">
        <v>11658</v>
      </c>
      <c r="H5255" s="4">
        <v>11658</v>
      </c>
      <c r="I5255">
        <v>0.63800000000000001</v>
      </c>
      <c r="J5255" s="4">
        <v>92554410.400000006</v>
      </c>
      <c r="K5255" s="12">
        <v>7939.1328186652945</v>
      </c>
      <c r="L5255" s="12">
        <v>7939.1328186652945</v>
      </c>
      <c r="N5255">
        <v>0</v>
      </c>
    </row>
    <row r="5256" spans="1:14" x14ac:dyDescent="0.3">
      <c r="A5256">
        <v>510615</v>
      </c>
      <c r="B5256">
        <v>5106158</v>
      </c>
      <c r="C5256" t="s">
        <v>5033</v>
      </c>
      <c r="D5256" t="s">
        <v>4963</v>
      </c>
      <c r="E5256" t="s">
        <v>5338</v>
      </c>
      <c r="F5256" t="s">
        <v>5339</v>
      </c>
      <c r="G5256" s="4">
        <v>14340</v>
      </c>
      <c r="H5256" s="4">
        <v>14340</v>
      </c>
      <c r="I5256">
        <v>0.65</v>
      </c>
      <c r="J5256" s="4">
        <v>96572430.310000002</v>
      </c>
      <c r="K5256" s="12">
        <v>6734.4791011157604</v>
      </c>
      <c r="L5256" s="12">
        <v>6734.4791011157604</v>
      </c>
      <c r="N5256">
        <v>0.125</v>
      </c>
    </row>
    <row r="5257" spans="1:14" x14ac:dyDescent="0.3">
      <c r="A5257">
        <v>510617</v>
      </c>
      <c r="B5257">
        <v>5106174</v>
      </c>
      <c r="C5257" t="s">
        <v>5034</v>
      </c>
      <c r="D5257" t="s">
        <v>4963</v>
      </c>
      <c r="E5257" t="s">
        <v>5338</v>
      </c>
      <c r="F5257" t="s">
        <v>5339</v>
      </c>
      <c r="G5257" s="4">
        <v>4575</v>
      </c>
      <c r="H5257" s="4">
        <v>4575</v>
      </c>
      <c r="I5257">
        <v>0.59499999999999997</v>
      </c>
      <c r="J5257" s="4">
        <v>60378120.049999997</v>
      </c>
      <c r="K5257" s="12">
        <v>13197.403289617485</v>
      </c>
      <c r="L5257" s="12">
        <v>13197.403289617485</v>
      </c>
      <c r="N5257">
        <v>0</v>
      </c>
    </row>
    <row r="5258" spans="1:14" x14ac:dyDescent="0.3">
      <c r="A5258">
        <v>510618</v>
      </c>
      <c r="B5258">
        <v>5106182</v>
      </c>
      <c r="C5258" t="s">
        <v>5035</v>
      </c>
      <c r="D5258" t="s">
        <v>4963</v>
      </c>
      <c r="E5258" t="s">
        <v>5338</v>
      </c>
      <c r="F5258" t="s">
        <v>5339</v>
      </c>
      <c r="G5258" s="4">
        <v>7072</v>
      </c>
      <c r="H5258" s="4">
        <v>7072</v>
      </c>
      <c r="I5258">
        <v>0.63600000000000001</v>
      </c>
      <c r="J5258" s="4">
        <v>74845932.189999998</v>
      </c>
      <c r="K5258" s="12">
        <v>10583.418013291855</v>
      </c>
      <c r="L5258" s="12">
        <v>10583.418013291855</v>
      </c>
      <c r="N5258">
        <v>0</v>
      </c>
    </row>
    <row r="5259" spans="1:14" x14ac:dyDescent="0.3">
      <c r="A5259">
        <v>510619</v>
      </c>
      <c r="B5259">
        <v>5106190</v>
      </c>
      <c r="C5259" t="s">
        <v>5036</v>
      </c>
      <c r="D5259" t="s">
        <v>4963</v>
      </c>
      <c r="E5259" t="s">
        <v>5338</v>
      </c>
      <c r="F5259" t="s">
        <v>5339</v>
      </c>
      <c r="G5259" s="4">
        <v>4502</v>
      </c>
      <c r="H5259" s="4">
        <v>4502</v>
      </c>
      <c r="I5259">
        <v>0.71399999999999997</v>
      </c>
      <c r="J5259" s="4">
        <v>57476039.869999997</v>
      </c>
      <c r="K5259" s="12">
        <v>12766.779180364281</v>
      </c>
      <c r="L5259" s="12">
        <v>12766.779180364281</v>
      </c>
      <c r="N5259">
        <v>0</v>
      </c>
    </row>
    <row r="5260" spans="1:14" x14ac:dyDescent="0.3">
      <c r="A5260">
        <v>510620</v>
      </c>
      <c r="B5260">
        <v>5106208</v>
      </c>
      <c r="C5260" t="s">
        <v>5037</v>
      </c>
      <c r="D5260" t="s">
        <v>4963</v>
      </c>
      <c r="E5260" t="s">
        <v>5338</v>
      </c>
      <c r="F5260" t="s">
        <v>5339</v>
      </c>
      <c r="G5260" s="4">
        <v>3791</v>
      </c>
      <c r="H5260" s="4">
        <v>3791</v>
      </c>
      <c r="I5260">
        <v>0.65100000000000002</v>
      </c>
      <c r="J5260" s="4">
        <v>59224666.020000003</v>
      </c>
      <c r="K5260" s="12">
        <v>15622.438939593776</v>
      </c>
      <c r="L5260" s="12">
        <v>14712.97</v>
      </c>
      <c r="N5260">
        <v>0</v>
      </c>
    </row>
    <row r="5261" spans="1:14" x14ac:dyDescent="0.3">
      <c r="A5261">
        <v>510621</v>
      </c>
      <c r="B5261">
        <v>5106216</v>
      </c>
      <c r="C5261" t="s">
        <v>5038</v>
      </c>
      <c r="D5261" t="s">
        <v>4963</v>
      </c>
      <c r="E5261" t="s">
        <v>5338</v>
      </c>
      <c r="F5261" t="s">
        <v>5339</v>
      </c>
      <c r="G5261" s="4">
        <v>11734</v>
      </c>
      <c r="H5261" s="4">
        <v>11734</v>
      </c>
      <c r="I5261">
        <v>0.68600000000000005</v>
      </c>
      <c r="J5261" s="4">
        <v>103220826.78</v>
      </c>
      <c r="K5261" s="12">
        <v>8796.7297409238108</v>
      </c>
      <c r="L5261" s="12">
        <v>8796.7297409238108</v>
      </c>
      <c r="N5261">
        <v>0.125</v>
      </c>
    </row>
    <row r="5262" spans="1:14" x14ac:dyDescent="0.3">
      <c r="A5262">
        <v>510622</v>
      </c>
      <c r="B5262">
        <v>5106224</v>
      </c>
      <c r="C5262" t="s">
        <v>5039</v>
      </c>
      <c r="D5262" t="s">
        <v>4963</v>
      </c>
      <c r="E5262" t="s">
        <v>5338</v>
      </c>
      <c r="F5262" t="s">
        <v>5339</v>
      </c>
      <c r="G5262" s="4">
        <v>63455</v>
      </c>
      <c r="H5262" s="4">
        <v>63455</v>
      </c>
      <c r="I5262">
        <v>0.75800000000000001</v>
      </c>
      <c r="J5262" s="4">
        <v>554721511.76999998</v>
      </c>
      <c r="K5262" s="12">
        <v>8741.966933574975</v>
      </c>
      <c r="L5262" s="12">
        <v>8741.966933574975</v>
      </c>
      <c r="N5262">
        <v>0.125</v>
      </c>
    </row>
    <row r="5263" spans="1:14" x14ac:dyDescent="0.3">
      <c r="A5263">
        <v>510623</v>
      </c>
      <c r="B5263">
        <v>5106232</v>
      </c>
      <c r="C5263" t="s">
        <v>4012</v>
      </c>
      <c r="D5263" t="s">
        <v>4963</v>
      </c>
      <c r="E5263" t="s">
        <v>5338</v>
      </c>
      <c r="F5263" t="s">
        <v>5339</v>
      </c>
      <c r="G5263" s="4">
        <v>16204</v>
      </c>
      <c r="H5263" s="4">
        <v>16204</v>
      </c>
      <c r="I5263">
        <v>0.68200000000000005</v>
      </c>
      <c r="J5263" s="4">
        <v>120942601.58</v>
      </c>
      <c r="K5263" s="12">
        <v>7463.7497889410024</v>
      </c>
      <c r="L5263" s="12">
        <v>7463.7497889410024</v>
      </c>
      <c r="N5263">
        <v>0</v>
      </c>
    </row>
    <row r="5264" spans="1:14" x14ac:dyDescent="0.3">
      <c r="A5264">
        <v>510624</v>
      </c>
      <c r="B5264">
        <v>5106240</v>
      </c>
      <c r="C5264" t="s">
        <v>5040</v>
      </c>
      <c r="D5264" t="s">
        <v>4963</v>
      </c>
      <c r="E5264" t="s">
        <v>5338</v>
      </c>
      <c r="F5264" t="s">
        <v>5339</v>
      </c>
      <c r="G5264" s="4">
        <v>9760</v>
      </c>
      <c r="H5264" s="4">
        <v>9760</v>
      </c>
      <c r="I5264">
        <v>0.66900000000000004</v>
      </c>
      <c r="J5264" s="4">
        <v>161483322.16</v>
      </c>
      <c r="K5264" s="12">
        <v>16545.422352459016</v>
      </c>
      <c r="L5264" s="12">
        <v>14712.97</v>
      </c>
      <c r="N5264">
        <v>0</v>
      </c>
    </row>
    <row r="5265" spans="1:14" x14ac:dyDescent="0.3">
      <c r="A5265">
        <v>510625</v>
      </c>
      <c r="B5265">
        <v>5106257</v>
      </c>
      <c r="C5265" t="s">
        <v>5041</v>
      </c>
      <c r="D5265" t="s">
        <v>4963</v>
      </c>
      <c r="E5265" t="s">
        <v>5338</v>
      </c>
      <c r="F5265" t="s">
        <v>5339</v>
      </c>
      <c r="G5265" s="4">
        <v>25915</v>
      </c>
      <c r="H5265" s="4">
        <v>25915</v>
      </c>
      <c r="I5265">
        <v>0.70399999999999996</v>
      </c>
      <c r="J5265" s="4">
        <v>172733404.06</v>
      </c>
      <c r="K5265" s="12">
        <v>6665.3831394945009</v>
      </c>
      <c r="L5265" s="12">
        <v>6665.3831394945009</v>
      </c>
      <c r="M5265">
        <v>1.5277777777777779</v>
      </c>
      <c r="N5265">
        <v>0.375</v>
      </c>
    </row>
    <row r="5266" spans="1:14" x14ac:dyDescent="0.3">
      <c r="A5266">
        <v>510626</v>
      </c>
      <c r="B5266">
        <v>5106265</v>
      </c>
      <c r="C5266" t="s">
        <v>5042</v>
      </c>
      <c r="D5266" t="s">
        <v>4963</v>
      </c>
      <c r="E5266" t="s">
        <v>5338</v>
      </c>
      <c r="F5266" t="s">
        <v>5339</v>
      </c>
      <c r="G5266" s="4">
        <v>6368</v>
      </c>
      <c r="H5266" s="4">
        <v>6368</v>
      </c>
      <c r="I5266">
        <v>0.67400000000000004</v>
      </c>
      <c r="J5266" s="4">
        <v>81763825.969999999</v>
      </c>
      <c r="K5266" s="12">
        <v>12839.796791771356</v>
      </c>
      <c r="L5266" s="12">
        <v>12839.796791771356</v>
      </c>
      <c r="M5266">
        <v>0.22222222222222229</v>
      </c>
      <c r="N5266">
        <v>0.125</v>
      </c>
    </row>
    <row r="5267" spans="1:14" x14ac:dyDescent="0.3">
      <c r="A5267">
        <v>510627</v>
      </c>
      <c r="B5267">
        <v>5106273</v>
      </c>
      <c r="C5267" t="s">
        <v>5043</v>
      </c>
      <c r="D5267" t="s">
        <v>4963</v>
      </c>
      <c r="E5267" t="s">
        <v>5338</v>
      </c>
      <c r="F5267" t="s">
        <v>5339</v>
      </c>
      <c r="G5267" s="4">
        <v>3267</v>
      </c>
      <c r="H5267" s="4">
        <v>3267</v>
      </c>
      <c r="I5267">
        <v>0.66400000000000003</v>
      </c>
      <c r="J5267" s="4"/>
      <c r="K5267" s="12">
        <v>8413</v>
      </c>
      <c r="L5267" s="12">
        <v>8413</v>
      </c>
      <c r="N5267">
        <v>0</v>
      </c>
    </row>
    <row r="5268" spans="1:14" x14ac:dyDescent="0.3">
      <c r="A5268">
        <v>510628</v>
      </c>
      <c r="B5268">
        <v>5106281</v>
      </c>
      <c r="C5268" t="s">
        <v>5044</v>
      </c>
      <c r="D5268" t="s">
        <v>4963</v>
      </c>
      <c r="E5268" t="s">
        <v>5338</v>
      </c>
      <c r="F5268" t="s">
        <v>5339</v>
      </c>
      <c r="G5268" s="4">
        <v>7239</v>
      </c>
      <c r="H5268" s="4">
        <v>7239</v>
      </c>
      <c r="I5268">
        <v>0.64900000000000002</v>
      </c>
      <c r="J5268" s="4">
        <v>76207738.799999997</v>
      </c>
      <c r="K5268" s="12">
        <v>10527.384832159138</v>
      </c>
      <c r="L5268" s="12">
        <v>10527.384832159138</v>
      </c>
      <c r="N5268">
        <v>0.25</v>
      </c>
    </row>
    <row r="5269" spans="1:14" x14ac:dyDescent="0.3">
      <c r="A5269">
        <v>510629</v>
      </c>
      <c r="B5269">
        <v>5106299</v>
      </c>
      <c r="C5269" t="s">
        <v>5045</v>
      </c>
      <c r="D5269" t="s">
        <v>4963</v>
      </c>
      <c r="E5269" t="s">
        <v>5338</v>
      </c>
      <c r="F5269" t="s">
        <v>5339</v>
      </c>
      <c r="G5269" s="4">
        <v>12079</v>
      </c>
      <c r="H5269" s="4">
        <v>12079</v>
      </c>
      <c r="I5269">
        <v>0.67200000000000004</v>
      </c>
      <c r="J5269" s="4">
        <v>122900549.31</v>
      </c>
      <c r="K5269" s="12">
        <v>10174.728811159865</v>
      </c>
      <c r="L5269" s="12">
        <v>10174.728811159865</v>
      </c>
      <c r="N5269">
        <v>0.125</v>
      </c>
    </row>
    <row r="5270" spans="1:14" x14ac:dyDescent="0.3">
      <c r="A5270">
        <v>510630</v>
      </c>
      <c r="B5270">
        <v>5106307</v>
      </c>
      <c r="C5270" t="s">
        <v>5046</v>
      </c>
      <c r="D5270" t="s">
        <v>4963</v>
      </c>
      <c r="E5270" t="s">
        <v>5338</v>
      </c>
      <c r="F5270" t="s">
        <v>5339</v>
      </c>
      <c r="G5270" s="4">
        <v>28870</v>
      </c>
      <c r="H5270" s="4">
        <v>28870</v>
      </c>
      <c r="I5270">
        <v>0.66700000000000004</v>
      </c>
      <c r="J5270" s="4">
        <v>209661203.87</v>
      </c>
      <c r="K5270" s="12">
        <v>7262.2516061655697</v>
      </c>
      <c r="L5270" s="12">
        <v>7262.2516061655697</v>
      </c>
      <c r="N5270">
        <v>0.125</v>
      </c>
    </row>
    <row r="5271" spans="1:14" x14ac:dyDescent="0.3">
      <c r="A5271">
        <v>510631</v>
      </c>
      <c r="B5271">
        <v>5106315</v>
      </c>
      <c r="C5271" t="s">
        <v>814</v>
      </c>
      <c r="D5271" t="s">
        <v>4963</v>
      </c>
      <c r="E5271" t="s">
        <v>5338</v>
      </c>
      <c r="F5271" t="s">
        <v>5339</v>
      </c>
      <c r="G5271" s="4">
        <v>2041</v>
      </c>
      <c r="H5271" s="4">
        <v>2041</v>
      </c>
      <c r="I5271">
        <v>0.65300000000000002</v>
      </c>
      <c r="J5271" s="4">
        <v>44554809.450000003</v>
      </c>
      <c r="K5271" s="12">
        <v>21829.891940225381</v>
      </c>
      <c r="L5271" s="12">
        <v>14712.97</v>
      </c>
      <c r="N5271">
        <v>0.125</v>
      </c>
    </row>
    <row r="5272" spans="1:14" x14ac:dyDescent="0.3">
      <c r="A5272">
        <v>510637</v>
      </c>
      <c r="B5272">
        <v>5106372</v>
      </c>
      <c r="C5272" t="s">
        <v>1182</v>
      </c>
      <c r="D5272" t="s">
        <v>4963</v>
      </c>
      <c r="E5272" t="s">
        <v>5338</v>
      </c>
      <c r="F5272" t="s">
        <v>5339</v>
      </c>
      <c r="G5272" s="4">
        <v>18946</v>
      </c>
      <c r="H5272" s="4">
        <v>18946</v>
      </c>
      <c r="I5272">
        <v>0.67900000000000005</v>
      </c>
      <c r="J5272" s="4">
        <v>140755694.34</v>
      </c>
      <c r="K5272" s="12">
        <v>7429.3093180618598</v>
      </c>
      <c r="L5272" s="12">
        <v>7429.3093180618598</v>
      </c>
      <c r="N5272">
        <v>0.125</v>
      </c>
    </row>
    <row r="5273" spans="1:14" x14ac:dyDescent="0.3">
      <c r="A5273">
        <v>510642</v>
      </c>
      <c r="B5273">
        <v>5106422</v>
      </c>
      <c r="C5273" t="s">
        <v>5047</v>
      </c>
      <c r="D5273" t="s">
        <v>4963</v>
      </c>
      <c r="E5273" t="s">
        <v>5338</v>
      </c>
      <c r="F5273" t="s">
        <v>5339</v>
      </c>
      <c r="G5273" s="4">
        <v>33754</v>
      </c>
      <c r="H5273" s="4">
        <v>33754</v>
      </c>
      <c r="I5273">
        <v>0.64900000000000002</v>
      </c>
      <c r="J5273" s="4">
        <v>170807957.25999999</v>
      </c>
      <c r="K5273" s="12">
        <v>5060.3767630503053</v>
      </c>
      <c r="L5273" s="12">
        <v>5060.3767630503053</v>
      </c>
      <c r="N5273">
        <v>0.125</v>
      </c>
    </row>
    <row r="5274" spans="1:14" x14ac:dyDescent="0.3">
      <c r="A5274">
        <v>510645</v>
      </c>
      <c r="B5274">
        <v>5106455</v>
      </c>
      <c r="C5274" t="s">
        <v>5048</v>
      </c>
      <c r="D5274" t="s">
        <v>4963</v>
      </c>
      <c r="E5274" t="s">
        <v>5338</v>
      </c>
      <c r="F5274" t="s">
        <v>5339</v>
      </c>
      <c r="G5274" s="4">
        <v>3328</v>
      </c>
      <c r="H5274" s="4">
        <v>3328</v>
      </c>
      <c r="I5274">
        <v>0.65600000000000003</v>
      </c>
      <c r="J5274" s="4">
        <v>52658684.859999999</v>
      </c>
      <c r="K5274" s="12">
        <v>15822.922133413462</v>
      </c>
      <c r="L5274" s="12">
        <v>14712.97</v>
      </c>
      <c r="N5274">
        <v>0.125</v>
      </c>
    </row>
    <row r="5275" spans="1:14" x14ac:dyDescent="0.3">
      <c r="A5275">
        <v>510650</v>
      </c>
      <c r="B5275">
        <v>5106505</v>
      </c>
      <c r="C5275" t="s">
        <v>5049</v>
      </c>
      <c r="D5275" t="s">
        <v>4963</v>
      </c>
      <c r="E5275" t="s">
        <v>5338</v>
      </c>
      <c r="F5275" t="s">
        <v>5339</v>
      </c>
      <c r="G5275" s="4">
        <v>31203</v>
      </c>
      <c r="H5275" s="4">
        <v>31203</v>
      </c>
      <c r="I5275">
        <v>0.65200000000000002</v>
      </c>
      <c r="J5275" s="4">
        <v>182671128.36000001</v>
      </c>
      <c r="K5275" s="12">
        <v>5854.2809460628787</v>
      </c>
      <c r="L5275" s="12">
        <v>5854.2809460628787</v>
      </c>
      <c r="N5275">
        <v>0.125</v>
      </c>
    </row>
    <row r="5276" spans="1:14" x14ac:dyDescent="0.3">
      <c r="A5276">
        <v>510665</v>
      </c>
      <c r="B5276">
        <v>5106653</v>
      </c>
      <c r="C5276" t="s">
        <v>5050</v>
      </c>
      <c r="D5276" t="s">
        <v>4963</v>
      </c>
      <c r="E5276" t="s">
        <v>5338</v>
      </c>
      <c r="F5276" t="s">
        <v>5339</v>
      </c>
      <c r="G5276" s="4">
        <v>7441</v>
      </c>
      <c r="H5276" s="4">
        <v>7441</v>
      </c>
      <c r="I5276">
        <v>0.73399999999999999</v>
      </c>
      <c r="J5276" s="4">
        <v>54619212.079999998</v>
      </c>
      <c r="K5276" s="12">
        <v>7340.3053460556375</v>
      </c>
      <c r="L5276" s="12">
        <v>7340.3053460556375</v>
      </c>
      <c r="N5276">
        <v>0</v>
      </c>
    </row>
    <row r="5277" spans="1:14" x14ac:dyDescent="0.3">
      <c r="A5277">
        <v>510670</v>
      </c>
      <c r="B5277">
        <v>5106703</v>
      </c>
      <c r="C5277" t="s">
        <v>5051</v>
      </c>
      <c r="D5277" t="s">
        <v>4963</v>
      </c>
      <c r="E5277" t="s">
        <v>5338</v>
      </c>
      <c r="F5277" t="s">
        <v>5339</v>
      </c>
      <c r="G5277" s="4">
        <v>2098</v>
      </c>
      <c r="H5277" s="4">
        <v>2098</v>
      </c>
      <c r="I5277">
        <v>0.68600000000000005</v>
      </c>
      <c r="J5277" s="4">
        <v>40142976.170000002</v>
      </c>
      <c r="K5277" s="12">
        <v>19133.925724499524</v>
      </c>
      <c r="L5277" s="12">
        <v>14712.97</v>
      </c>
      <c r="N5277">
        <v>0</v>
      </c>
    </row>
    <row r="5278" spans="1:14" x14ac:dyDescent="0.3">
      <c r="A5278">
        <v>510675</v>
      </c>
      <c r="B5278">
        <v>5106752</v>
      </c>
      <c r="C5278" t="s">
        <v>5052</v>
      </c>
      <c r="D5278" t="s">
        <v>4963</v>
      </c>
      <c r="E5278" t="s">
        <v>5338</v>
      </c>
      <c r="F5278" t="s">
        <v>5339</v>
      </c>
      <c r="G5278" s="4">
        <v>55762</v>
      </c>
      <c r="H5278" s="4">
        <v>55762</v>
      </c>
      <c r="I5278">
        <v>0.70299999999999996</v>
      </c>
      <c r="J5278" s="4">
        <v>308521142.12</v>
      </c>
      <c r="K5278" s="12">
        <v>5532.8205968222092</v>
      </c>
      <c r="L5278" s="12">
        <v>5532.8205968222092</v>
      </c>
      <c r="N5278">
        <v>0</v>
      </c>
    </row>
    <row r="5279" spans="1:14" x14ac:dyDescent="0.3">
      <c r="A5279">
        <v>510677</v>
      </c>
      <c r="B5279">
        <v>5106778</v>
      </c>
      <c r="C5279" t="s">
        <v>5053</v>
      </c>
      <c r="D5279" t="s">
        <v>4963</v>
      </c>
      <c r="E5279" t="s">
        <v>5338</v>
      </c>
      <c r="F5279" t="s">
        <v>5339</v>
      </c>
      <c r="G5279" s="4">
        <v>12649</v>
      </c>
      <c r="H5279" s="4">
        <v>12649</v>
      </c>
      <c r="I5279">
        <v>0.67300000000000004</v>
      </c>
      <c r="J5279" s="4">
        <v>92409582.209999993</v>
      </c>
      <c r="K5279" s="12">
        <v>7305.6828373784483</v>
      </c>
      <c r="L5279" s="12">
        <v>7305.6828373784483</v>
      </c>
      <c r="N5279">
        <v>0.125</v>
      </c>
    </row>
    <row r="5280" spans="1:14" x14ac:dyDescent="0.3">
      <c r="A5280">
        <v>510680</v>
      </c>
      <c r="B5280">
        <v>5106802</v>
      </c>
      <c r="C5280" t="s">
        <v>5054</v>
      </c>
      <c r="D5280" t="s">
        <v>4963</v>
      </c>
      <c r="E5280" t="s">
        <v>5338</v>
      </c>
      <c r="F5280" t="s">
        <v>5339</v>
      </c>
      <c r="G5280" s="4">
        <v>5705</v>
      </c>
      <c r="H5280" s="4">
        <v>5705</v>
      </c>
      <c r="I5280">
        <v>0.68500000000000005</v>
      </c>
      <c r="J5280" s="4">
        <v>88223714.409999996</v>
      </c>
      <c r="K5280" s="12">
        <v>15464.279475898335</v>
      </c>
      <c r="L5280" s="12">
        <v>14712.97</v>
      </c>
      <c r="N5280">
        <v>0.125</v>
      </c>
    </row>
    <row r="5281" spans="1:14" x14ac:dyDescent="0.3">
      <c r="A5281">
        <v>510682</v>
      </c>
      <c r="B5281">
        <v>5106828</v>
      </c>
      <c r="C5281" t="s">
        <v>5055</v>
      </c>
      <c r="D5281" t="s">
        <v>4963</v>
      </c>
      <c r="E5281" t="s">
        <v>5338</v>
      </c>
      <c r="F5281" t="s">
        <v>5339</v>
      </c>
      <c r="G5281" s="4">
        <v>10088</v>
      </c>
      <c r="H5281" s="4">
        <v>10088</v>
      </c>
      <c r="I5281">
        <v>0.65200000000000002</v>
      </c>
      <c r="J5281" s="4">
        <v>102926528.70999999</v>
      </c>
      <c r="K5281" s="12">
        <v>10202.867635804916</v>
      </c>
      <c r="L5281" s="12">
        <v>10202.867635804916</v>
      </c>
      <c r="N5281">
        <v>0</v>
      </c>
    </row>
    <row r="5282" spans="1:14" x14ac:dyDescent="0.3">
      <c r="A5282">
        <v>510685</v>
      </c>
      <c r="B5282">
        <v>5106851</v>
      </c>
      <c r="C5282" t="s">
        <v>5056</v>
      </c>
      <c r="D5282" t="s">
        <v>4963</v>
      </c>
      <c r="E5282" t="s">
        <v>5338</v>
      </c>
      <c r="F5282" t="s">
        <v>5339</v>
      </c>
      <c r="G5282" s="4">
        <v>3141</v>
      </c>
      <c r="H5282" s="4">
        <v>3141</v>
      </c>
      <c r="I5282">
        <v>0.59899999999999998</v>
      </c>
      <c r="J5282" s="4">
        <v>50336067.280000001</v>
      </c>
      <c r="K5282" s="12">
        <v>16025.491015600128</v>
      </c>
      <c r="L5282" s="12">
        <v>14712.97</v>
      </c>
      <c r="N5282">
        <v>0.125</v>
      </c>
    </row>
    <row r="5283" spans="1:14" x14ac:dyDescent="0.3">
      <c r="A5283">
        <v>510700</v>
      </c>
      <c r="B5283">
        <v>5107008</v>
      </c>
      <c r="C5283" t="s">
        <v>5057</v>
      </c>
      <c r="D5283" t="s">
        <v>4963</v>
      </c>
      <c r="E5283" t="s">
        <v>5338</v>
      </c>
      <c r="F5283" t="s">
        <v>5339</v>
      </c>
      <c r="G5283" s="4">
        <v>25103</v>
      </c>
      <c r="H5283" s="4">
        <v>25103</v>
      </c>
      <c r="I5283">
        <v>0.67800000000000005</v>
      </c>
      <c r="J5283" s="4">
        <v>129649766.95</v>
      </c>
      <c r="K5283" s="12">
        <v>5164.712064295104</v>
      </c>
      <c r="L5283" s="12">
        <v>5164.712064295104</v>
      </c>
      <c r="N5283">
        <v>0</v>
      </c>
    </row>
    <row r="5284" spans="1:14" x14ac:dyDescent="0.3">
      <c r="A5284">
        <v>510704</v>
      </c>
      <c r="B5284">
        <v>5107040</v>
      </c>
      <c r="C5284" t="s">
        <v>5058</v>
      </c>
      <c r="D5284" t="s">
        <v>4963</v>
      </c>
      <c r="E5284" t="s">
        <v>5338</v>
      </c>
      <c r="F5284" t="s">
        <v>5339</v>
      </c>
      <c r="G5284" s="4">
        <v>96006</v>
      </c>
      <c r="H5284" s="4">
        <v>96006</v>
      </c>
      <c r="I5284">
        <v>0.752</v>
      </c>
      <c r="J5284" s="4">
        <v>764427217.64999998</v>
      </c>
      <c r="K5284" s="12">
        <v>7962.2858743203551</v>
      </c>
      <c r="L5284" s="12">
        <v>7962.2858743203551</v>
      </c>
      <c r="M5284">
        <v>1</v>
      </c>
      <c r="N5284">
        <v>0.375</v>
      </c>
    </row>
    <row r="5285" spans="1:14" x14ac:dyDescent="0.3">
      <c r="A5285">
        <v>510706</v>
      </c>
      <c r="B5285">
        <v>5107065</v>
      </c>
      <c r="C5285" t="s">
        <v>5059</v>
      </c>
      <c r="D5285" t="s">
        <v>4963</v>
      </c>
      <c r="E5285" t="s">
        <v>5338</v>
      </c>
      <c r="F5285" t="s">
        <v>5339</v>
      </c>
      <c r="G5285" s="4">
        <v>31100</v>
      </c>
      <c r="H5285" s="4">
        <v>31100</v>
      </c>
      <c r="I5285">
        <v>0.69199999999999995</v>
      </c>
      <c r="J5285" s="4">
        <v>270953188.51999998</v>
      </c>
      <c r="K5285" s="12">
        <v>8712.321174276527</v>
      </c>
      <c r="L5285" s="12">
        <v>8712.321174276527</v>
      </c>
      <c r="N5285">
        <v>0.5</v>
      </c>
    </row>
    <row r="5286" spans="1:14" x14ac:dyDescent="0.3">
      <c r="A5286">
        <v>510710</v>
      </c>
      <c r="B5286">
        <v>5107107</v>
      </c>
      <c r="C5286" t="s">
        <v>5060</v>
      </c>
      <c r="D5286" t="s">
        <v>4963</v>
      </c>
      <c r="E5286" t="s">
        <v>5338</v>
      </c>
      <c r="F5286" t="s">
        <v>5339</v>
      </c>
      <c r="G5286" s="4">
        <v>17721</v>
      </c>
      <c r="H5286" s="4">
        <v>17721</v>
      </c>
      <c r="I5286">
        <v>0.71899999999999997</v>
      </c>
      <c r="J5286" s="4">
        <v>100099578.92</v>
      </c>
      <c r="K5286" s="12">
        <v>5648.6416635630048</v>
      </c>
      <c r="L5286" s="12">
        <v>5648.6416635630048</v>
      </c>
      <c r="N5286">
        <v>0</v>
      </c>
    </row>
    <row r="5287" spans="1:14" x14ac:dyDescent="0.3">
      <c r="A5287">
        <v>510715</v>
      </c>
      <c r="B5287">
        <v>5107156</v>
      </c>
      <c r="C5287" t="s">
        <v>5061</v>
      </c>
      <c r="D5287" t="s">
        <v>4963</v>
      </c>
      <c r="E5287" t="s">
        <v>5338</v>
      </c>
      <c r="F5287" t="s">
        <v>5339</v>
      </c>
      <c r="G5287" s="4">
        <v>2020</v>
      </c>
      <c r="H5287" s="4">
        <v>2020</v>
      </c>
      <c r="I5287">
        <v>0.67600000000000005</v>
      </c>
      <c r="J5287" s="4">
        <v>36089491.359999999</v>
      </c>
      <c r="K5287" s="12">
        <v>17866.084831683169</v>
      </c>
      <c r="L5287" s="12">
        <v>14712.97</v>
      </c>
      <c r="N5287">
        <v>0</v>
      </c>
    </row>
    <row r="5288" spans="1:14" x14ac:dyDescent="0.3">
      <c r="A5288">
        <v>510718</v>
      </c>
      <c r="B5288">
        <v>5107180</v>
      </c>
      <c r="C5288" t="s">
        <v>5062</v>
      </c>
      <c r="D5288" t="s">
        <v>4963</v>
      </c>
      <c r="E5288" t="s">
        <v>5338</v>
      </c>
      <c r="F5288" t="s">
        <v>5339</v>
      </c>
      <c r="G5288" s="4">
        <v>10541</v>
      </c>
      <c r="H5288" s="4">
        <v>10541</v>
      </c>
      <c r="I5288">
        <v>0.67</v>
      </c>
      <c r="J5288" s="4">
        <v>87570667.650000006</v>
      </c>
      <c r="K5288" s="12">
        <v>8307.6242908642453</v>
      </c>
      <c r="L5288" s="12">
        <v>8307.6242908642453</v>
      </c>
      <c r="N5288">
        <v>0</v>
      </c>
    </row>
    <row r="5289" spans="1:14" x14ac:dyDescent="0.3">
      <c r="A5289">
        <v>510719</v>
      </c>
      <c r="B5289">
        <v>5107198</v>
      </c>
      <c r="C5289" t="s">
        <v>5063</v>
      </c>
      <c r="D5289" t="s">
        <v>4963</v>
      </c>
      <c r="E5289" t="s">
        <v>5338</v>
      </c>
      <c r="F5289" t="s">
        <v>5339</v>
      </c>
      <c r="G5289" s="4">
        <v>2733</v>
      </c>
      <c r="H5289" s="4">
        <v>2733</v>
      </c>
      <c r="I5289">
        <v>0.69199999999999995</v>
      </c>
      <c r="J5289" s="4">
        <v>45173181.32</v>
      </c>
      <c r="K5289" s="12">
        <v>16528.789359678009</v>
      </c>
      <c r="L5289" s="12">
        <v>14712.97</v>
      </c>
      <c r="N5289">
        <v>0</v>
      </c>
    </row>
    <row r="5290" spans="1:14" x14ac:dyDescent="0.3">
      <c r="A5290">
        <v>510720</v>
      </c>
      <c r="B5290">
        <v>5107206</v>
      </c>
      <c r="C5290" t="s">
        <v>71</v>
      </c>
      <c r="D5290" t="s">
        <v>4963</v>
      </c>
      <c r="E5290" t="s">
        <v>5338</v>
      </c>
      <c r="F5290" t="s">
        <v>5339</v>
      </c>
      <c r="G5290" s="4">
        <v>4440</v>
      </c>
      <c r="H5290" s="4">
        <v>4440</v>
      </c>
      <c r="I5290">
        <v>0.70699999999999996</v>
      </c>
      <c r="J5290" s="4">
        <v>50033273.920000002</v>
      </c>
      <c r="K5290" s="12">
        <v>11268.755387387388</v>
      </c>
      <c r="L5290" s="12">
        <v>11268.755387387388</v>
      </c>
      <c r="N5290">
        <v>0</v>
      </c>
    </row>
    <row r="5291" spans="1:14" x14ac:dyDescent="0.3">
      <c r="A5291">
        <v>510724</v>
      </c>
      <c r="B5291">
        <v>5107248</v>
      </c>
      <c r="C5291" t="s">
        <v>5064</v>
      </c>
      <c r="D5291" t="s">
        <v>4963</v>
      </c>
      <c r="E5291" t="s">
        <v>5338</v>
      </c>
      <c r="F5291" t="s">
        <v>5339</v>
      </c>
      <c r="G5291" s="4">
        <v>5795</v>
      </c>
      <c r="H5291" s="4">
        <v>5795</v>
      </c>
      <c r="I5291">
        <v>0.71499999999999997</v>
      </c>
      <c r="J5291" s="4">
        <v>71965915.670000002</v>
      </c>
      <c r="K5291" s="12">
        <v>12418.622203623814</v>
      </c>
      <c r="L5291" s="12">
        <v>12418.622203623814</v>
      </c>
      <c r="N5291">
        <v>0.375</v>
      </c>
    </row>
    <row r="5292" spans="1:14" x14ac:dyDescent="0.3">
      <c r="A5292">
        <v>510726</v>
      </c>
      <c r="B5292">
        <v>5107263</v>
      </c>
      <c r="C5292" t="s">
        <v>5065</v>
      </c>
      <c r="D5292" t="s">
        <v>4963</v>
      </c>
      <c r="E5292" t="s">
        <v>5338</v>
      </c>
      <c r="F5292" t="s">
        <v>5339</v>
      </c>
      <c r="G5292" s="4">
        <v>2416</v>
      </c>
      <c r="H5292" s="4">
        <v>2416</v>
      </c>
      <c r="I5292">
        <v>0.68899999999999995</v>
      </c>
      <c r="J5292" s="4">
        <v>44670518.18</v>
      </c>
      <c r="K5292" s="12">
        <v>18489.452889072847</v>
      </c>
      <c r="L5292" s="12">
        <v>14712.97</v>
      </c>
      <c r="N5292">
        <v>0.125</v>
      </c>
    </row>
    <row r="5293" spans="1:14" x14ac:dyDescent="0.3">
      <c r="A5293">
        <v>510729</v>
      </c>
      <c r="B5293">
        <v>5107297</v>
      </c>
      <c r="C5293" t="s">
        <v>5066</v>
      </c>
      <c r="D5293" t="s">
        <v>4963</v>
      </c>
      <c r="E5293" t="s">
        <v>5338</v>
      </c>
      <c r="F5293" t="s">
        <v>5339</v>
      </c>
      <c r="G5293" s="4">
        <v>2716</v>
      </c>
      <c r="H5293" s="4">
        <v>2716</v>
      </c>
      <c r="I5293">
        <v>0.66100000000000003</v>
      </c>
      <c r="J5293" s="4">
        <v>39119396.609999999</v>
      </c>
      <c r="K5293" s="12">
        <v>14403.312448453607</v>
      </c>
      <c r="L5293" s="12">
        <v>14403.312448453607</v>
      </c>
      <c r="N5293">
        <v>0</v>
      </c>
    </row>
    <row r="5294" spans="1:14" x14ac:dyDescent="0.3">
      <c r="A5294">
        <v>510730</v>
      </c>
      <c r="B5294">
        <v>5107305</v>
      </c>
      <c r="C5294" t="s">
        <v>5067</v>
      </c>
      <c r="D5294" t="s">
        <v>4963</v>
      </c>
      <c r="E5294" t="s">
        <v>5338</v>
      </c>
      <c r="F5294" t="s">
        <v>5339</v>
      </c>
      <c r="G5294" s="4">
        <v>14455</v>
      </c>
      <c r="H5294" s="4">
        <v>14455</v>
      </c>
      <c r="I5294">
        <v>0.68200000000000005</v>
      </c>
      <c r="J5294" s="4">
        <v>131609805.43000001</v>
      </c>
      <c r="K5294" s="12">
        <v>9104.7945645105501</v>
      </c>
      <c r="L5294" s="12">
        <v>9104.7945645105501</v>
      </c>
      <c r="M5294">
        <v>1.305555555555556</v>
      </c>
      <c r="N5294">
        <v>0.25</v>
      </c>
    </row>
    <row r="5295" spans="1:14" x14ac:dyDescent="0.3">
      <c r="A5295">
        <v>510735</v>
      </c>
      <c r="B5295">
        <v>5107354</v>
      </c>
      <c r="C5295" t="s">
        <v>5068</v>
      </c>
      <c r="D5295" t="s">
        <v>4963</v>
      </c>
      <c r="E5295" t="s">
        <v>5338</v>
      </c>
      <c r="F5295" t="s">
        <v>5339</v>
      </c>
      <c r="G5295" s="4">
        <v>6234</v>
      </c>
      <c r="H5295" s="4">
        <v>6234</v>
      </c>
      <c r="I5295">
        <v>0.65700000000000003</v>
      </c>
      <c r="J5295" s="4">
        <v>90665880.640000001</v>
      </c>
      <c r="K5295" s="12">
        <v>14543.772961180623</v>
      </c>
      <c r="L5295" s="12">
        <v>14543.772961180623</v>
      </c>
      <c r="N5295">
        <v>0</v>
      </c>
    </row>
    <row r="5296" spans="1:14" x14ac:dyDescent="0.3">
      <c r="A5296">
        <v>510740</v>
      </c>
      <c r="B5296">
        <v>5107404</v>
      </c>
      <c r="C5296" t="s">
        <v>5069</v>
      </c>
      <c r="D5296" t="s">
        <v>4963</v>
      </c>
      <c r="E5296" t="s">
        <v>5338</v>
      </c>
      <c r="F5296" t="s">
        <v>5339</v>
      </c>
      <c r="G5296" s="4">
        <v>4250</v>
      </c>
      <c r="H5296" s="4">
        <v>4250</v>
      </c>
      <c r="I5296">
        <v>0.66</v>
      </c>
      <c r="J5296" s="4">
        <v>43784920.829999998</v>
      </c>
      <c r="K5296" s="12">
        <v>10302.334312941177</v>
      </c>
      <c r="L5296" s="12">
        <v>10302.334312941177</v>
      </c>
      <c r="N5296">
        <v>0.125</v>
      </c>
    </row>
    <row r="5297" spans="1:14" x14ac:dyDescent="0.3">
      <c r="A5297">
        <v>510757</v>
      </c>
      <c r="B5297">
        <v>5107578</v>
      </c>
      <c r="C5297" t="s">
        <v>5070</v>
      </c>
      <c r="D5297" t="s">
        <v>4963</v>
      </c>
      <c r="E5297" t="s">
        <v>5338</v>
      </c>
      <c r="F5297" t="s">
        <v>5339</v>
      </c>
      <c r="G5297" s="4">
        <v>3518</v>
      </c>
      <c r="H5297" s="4">
        <v>3518</v>
      </c>
      <c r="I5297">
        <v>0.64</v>
      </c>
      <c r="J5297" s="4">
        <v>47611429.420000002</v>
      </c>
      <c r="K5297" s="12">
        <v>13533.663848777715</v>
      </c>
      <c r="L5297" s="12">
        <v>13533.663848777715</v>
      </c>
      <c r="N5297">
        <v>0</v>
      </c>
    </row>
    <row r="5298" spans="1:14" x14ac:dyDescent="0.3">
      <c r="A5298">
        <v>510760</v>
      </c>
      <c r="B5298">
        <v>5107602</v>
      </c>
      <c r="C5298" t="s">
        <v>5071</v>
      </c>
      <c r="D5298" t="s">
        <v>4963</v>
      </c>
      <c r="E5298" t="s">
        <v>5338</v>
      </c>
      <c r="F5298" t="s">
        <v>5339</v>
      </c>
      <c r="G5298" s="4">
        <v>263708</v>
      </c>
      <c r="H5298" s="4">
        <v>200000</v>
      </c>
      <c r="I5298">
        <v>0.755</v>
      </c>
      <c r="J5298" s="4">
        <v>1849904455.02</v>
      </c>
      <c r="K5298" s="12">
        <v>9249.5222751000001</v>
      </c>
      <c r="L5298" s="12">
        <v>9249.5222751000001</v>
      </c>
      <c r="M5298">
        <v>1.166666666666667</v>
      </c>
      <c r="N5298">
        <v>0.75</v>
      </c>
    </row>
    <row r="5299" spans="1:14" x14ac:dyDescent="0.3">
      <c r="A5299">
        <v>510770</v>
      </c>
      <c r="B5299">
        <v>5107701</v>
      </c>
      <c r="C5299" t="s">
        <v>5072</v>
      </c>
      <c r="D5299" t="s">
        <v>4963</v>
      </c>
      <c r="E5299" t="s">
        <v>5338</v>
      </c>
      <c r="F5299" t="s">
        <v>5339</v>
      </c>
      <c r="G5299" s="4">
        <v>15041</v>
      </c>
      <c r="H5299" s="4">
        <v>15041</v>
      </c>
      <c r="I5299">
        <v>0.65</v>
      </c>
      <c r="J5299" s="4">
        <v>108914621.48</v>
      </c>
      <c r="K5299" s="12">
        <v>7241.1822006515531</v>
      </c>
      <c r="L5299" s="12">
        <v>7241.1822006515531</v>
      </c>
      <c r="N5299">
        <v>0.125</v>
      </c>
    </row>
    <row r="5300" spans="1:14" x14ac:dyDescent="0.3">
      <c r="A5300">
        <v>510774</v>
      </c>
      <c r="B5300">
        <v>5107743</v>
      </c>
      <c r="C5300" t="s">
        <v>5073</v>
      </c>
      <c r="D5300" t="s">
        <v>4963</v>
      </c>
      <c r="E5300" t="s">
        <v>5338</v>
      </c>
      <c r="F5300" t="s">
        <v>5339</v>
      </c>
      <c r="G5300" s="4">
        <v>2904</v>
      </c>
      <c r="H5300" s="4">
        <v>2904</v>
      </c>
      <c r="I5300">
        <v>0.68400000000000005</v>
      </c>
      <c r="J5300" s="4">
        <v>52831927.93</v>
      </c>
      <c r="K5300" s="12">
        <v>18192.812648071624</v>
      </c>
      <c r="L5300" s="12">
        <v>14712.97</v>
      </c>
      <c r="N5300">
        <v>0.125</v>
      </c>
    </row>
    <row r="5301" spans="1:14" x14ac:dyDescent="0.3">
      <c r="A5301">
        <v>510775</v>
      </c>
      <c r="B5301">
        <v>5107750</v>
      </c>
      <c r="C5301" t="s">
        <v>5074</v>
      </c>
      <c r="D5301" t="s">
        <v>4963</v>
      </c>
      <c r="E5301" t="s">
        <v>5338</v>
      </c>
      <c r="F5301" t="s">
        <v>5339</v>
      </c>
      <c r="G5301" s="4">
        <v>3657</v>
      </c>
      <c r="H5301" s="4">
        <v>3657</v>
      </c>
      <c r="I5301">
        <v>0.66600000000000004</v>
      </c>
      <c r="J5301" s="4">
        <v>44611408.759999998</v>
      </c>
      <c r="K5301" s="12">
        <v>12198.908602679792</v>
      </c>
      <c r="L5301" s="12">
        <v>12198.908602679792</v>
      </c>
      <c r="N5301">
        <v>0.125</v>
      </c>
    </row>
    <row r="5302" spans="1:14" x14ac:dyDescent="0.3">
      <c r="A5302">
        <v>510776</v>
      </c>
      <c r="B5302">
        <v>5107768</v>
      </c>
      <c r="C5302" t="s">
        <v>5075</v>
      </c>
      <c r="D5302" t="s">
        <v>4963</v>
      </c>
      <c r="E5302" t="s">
        <v>5338</v>
      </c>
      <c r="F5302" t="s">
        <v>5339</v>
      </c>
      <c r="G5302" s="4">
        <v>3536</v>
      </c>
      <c r="H5302" s="4">
        <v>3536</v>
      </c>
      <c r="I5302">
        <v>0.73499999999999999</v>
      </c>
      <c r="J5302" s="4">
        <v>86180450.859999999</v>
      </c>
      <c r="K5302" s="12">
        <v>24372.299451357467</v>
      </c>
      <c r="L5302" s="12">
        <v>14712.97</v>
      </c>
      <c r="N5302">
        <v>0.375</v>
      </c>
    </row>
    <row r="5303" spans="1:14" x14ac:dyDescent="0.3">
      <c r="A5303">
        <v>510777</v>
      </c>
      <c r="B5303">
        <v>5107776</v>
      </c>
      <c r="C5303" t="s">
        <v>1579</v>
      </c>
      <c r="D5303" t="s">
        <v>4963</v>
      </c>
      <c r="E5303" t="s">
        <v>5338</v>
      </c>
      <c r="F5303" t="s">
        <v>5339</v>
      </c>
      <c r="G5303" s="4">
        <v>7737</v>
      </c>
      <c r="H5303" s="4">
        <v>7737</v>
      </c>
      <c r="I5303">
        <v>0.60899999999999999</v>
      </c>
      <c r="J5303" s="4">
        <v>57205308.890000001</v>
      </c>
      <c r="K5303" s="12">
        <v>7393.7325694713718</v>
      </c>
      <c r="L5303" s="12">
        <v>7393.7325694713718</v>
      </c>
      <c r="N5303">
        <v>0</v>
      </c>
    </row>
    <row r="5304" spans="1:14" x14ac:dyDescent="0.3">
      <c r="A5304">
        <v>510779</v>
      </c>
      <c r="B5304">
        <v>5107792</v>
      </c>
      <c r="C5304" t="s">
        <v>5076</v>
      </c>
      <c r="D5304" t="s">
        <v>4963</v>
      </c>
      <c r="E5304" t="s">
        <v>5338</v>
      </c>
      <c r="F5304" t="s">
        <v>5339</v>
      </c>
      <c r="G5304" s="4">
        <v>4244</v>
      </c>
      <c r="H5304" s="4">
        <v>4244</v>
      </c>
      <c r="I5304">
        <v>0.65500000000000003</v>
      </c>
      <c r="J5304" s="4">
        <v>62733708.229999997</v>
      </c>
      <c r="K5304" s="12">
        <v>14781.740864750234</v>
      </c>
      <c r="L5304" s="12">
        <v>14712.97</v>
      </c>
      <c r="N5304">
        <v>0.375</v>
      </c>
    </row>
    <row r="5305" spans="1:14" x14ac:dyDescent="0.3">
      <c r="A5305">
        <v>510780</v>
      </c>
      <c r="B5305">
        <v>5107800</v>
      </c>
      <c r="C5305" t="s">
        <v>5077</v>
      </c>
      <c r="D5305" t="s">
        <v>4963</v>
      </c>
      <c r="E5305" t="s">
        <v>5338</v>
      </c>
      <c r="F5305" t="s">
        <v>5339</v>
      </c>
      <c r="G5305" s="4">
        <v>16839</v>
      </c>
      <c r="H5305" s="4">
        <v>16839</v>
      </c>
      <c r="I5305">
        <v>0.65600000000000003</v>
      </c>
      <c r="J5305" s="4">
        <v>105224919.73999999</v>
      </c>
      <c r="K5305" s="12">
        <v>6248.8817471346274</v>
      </c>
      <c r="L5305" s="12">
        <v>6248.8817471346274</v>
      </c>
      <c r="N5305">
        <v>0</v>
      </c>
    </row>
    <row r="5306" spans="1:14" x14ac:dyDescent="0.3">
      <c r="A5306">
        <v>510785</v>
      </c>
      <c r="B5306">
        <v>5107859</v>
      </c>
      <c r="C5306" t="s">
        <v>5078</v>
      </c>
      <c r="D5306" t="s">
        <v>4963</v>
      </c>
      <c r="E5306" t="s">
        <v>5338</v>
      </c>
      <c r="F5306" t="s">
        <v>5339</v>
      </c>
      <c r="G5306" s="4">
        <v>14604</v>
      </c>
      <c r="H5306" s="4">
        <v>14604</v>
      </c>
      <c r="I5306">
        <v>0.66800000000000004</v>
      </c>
      <c r="J5306" s="4">
        <v>138424276.88</v>
      </c>
      <c r="K5306" s="12">
        <v>9478.5180005477941</v>
      </c>
      <c r="L5306" s="12">
        <v>9478.5180005477941</v>
      </c>
      <c r="N5306">
        <v>0</v>
      </c>
    </row>
    <row r="5307" spans="1:14" x14ac:dyDescent="0.3">
      <c r="A5307">
        <v>510787</v>
      </c>
      <c r="B5307">
        <v>5107875</v>
      </c>
      <c r="C5307" t="s">
        <v>5079</v>
      </c>
      <c r="D5307" t="s">
        <v>4963</v>
      </c>
      <c r="E5307" t="s">
        <v>5338</v>
      </c>
      <c r="F5307" t="s">
        <v>5339</v>
      </c>
      <c r="G5307" s="4">
        <v>32514</v>
      </c>
      <c r="H5307" s="4">
        <v>32514</v>
      </c>
      <c r="I5307">
        <v>0.73199999999999998</v>
      </c>
      <c r="J5307" s="4">
        <v>304779914.13</v>
      </c>
      <c r="K5307" s="12">
        <v>9373.8055646798293</v>
      </c>
      <c r="L5307" s="12">
        <v>9373.8055646798293</v>
      </c>
      <c r="N5307">
        <v>0</v>
      </c>
    </row>
    <row r="5308" spans="1:14" x14ac:dyDescent="0.3">
      <c r="A5308">
        <v>510788</v>
      </c>
      <c r="B5308">
        <v>5107883</v>
      </c>
      <c r="C5308" t="s">
        <v>5080</v>
      </c>
      <c r="D5308" t="s">
        <v>4963</v>
      </c>
      <c r="E5308" t="s">
        <v>5338</v>
      </c>
      <c r="F5308" t="s">
        <v>5339</v>
      </c>
      <c r="G5308" s="4">
        <v>1941</v>
      </c>
      <c r="H5308" s="4">
        <v>1941</v>
      </c>
      <c r="I5308">
        <v>0.66400000000000003</v>
      </c>
      <c r="J5308" s="4">
        <v>36460021.740000002</v>
      </c>
      <c r="K5308" s="12">
        <v>18784.143091190108</v>
      </c>
      <c r="L5308" s="12">
        <v>14712.97</v>
      </c>
      <c r="N5308">
        <v>0</v>
      </c>
    </row>
    <row r="5309" spans="1:14" x14ac:dyDescent="0.3">
      <c r="A5309">
        <v>510790</v>
      </c>
      <c r="B5309">
        <v>5107909</v>
      </c>
      <c r="C5309" t="s">
        <v>5081</v>
      </c>
      <c r="D5309" t="s">
        <v>4963</v>
      </c>
      <c r="E5309" t="s">
        <v>5338</v>
      </c>
      <c r="F5309" t="s">
        <v>5339</v>
      </c>
      <c r="G5309" s="4">
        <v>223780</v>
      </c>
      <c r="H5309" s="4">
        <v>200000</v>
      </c>
      <c r="I5309">
        <v>0.754</v>
      </c>
      <c r="J5309" s="4">
        <v>1241545566.8099999</v>
      </c>
      <c r="K5309" s="12">
        <v>6207.7278340499997</v>
      </c>
      <c r="L5309" s="12">
        <v>6207.7278340499997</v>
      </c>
      <c r="M5309">
        <v>0.77777777777777768</v>
      </c>
      <c r="N5309">
        <v>0.375</v>
      </c>
    </row>
    <row r="5310" spans="1:14" x14ac:dyDescent="0.3">
      <c r="A5310">
        <v>510792</v>
      </c>
      <c r="B5310">
        <v>5107925</v>
      </c>
      <c r="C5310" t="s">
        <v>5082</v>
      </c>
      <c r="D5310" t="s">
        <v>4963</v>
      </c>
      <c r="E5310" t="s">
        <v>5338</v>
      </c>
      <c r="F5310" t="s">
        <v>5339</v>
      </c>
      <c r="G5310" s="4">
        <v>124665</v>
      </c>
      <c r="H5310" s="4">
        <v>124665</v>
      </c>
      <c r="I5310">
        <v>0.74399999999999999</v>
      </c>
      <c r="J5310" s="4">
        <v>873807505.85000002</v>
      </c>
      <c r="K5310" s="12">
        <v>7009.2448229254405</v>
      </c>
      <c r="L5310" s="12">
        <v>7009.2448229254405</v>
      </c>
      <c r="N5310">
        <v>0.5</v>
      </c>
    </row>
    <row r="5311" spans="1:14" x14ac:dyDescent="0.3">
      <c r="A5311">
        <v>510794</v>
      </c>
      <c r="B5311">
        <v>5107941</v>
      </c>
      <c r="C5311" t="s">
        <v>5083</v>
      </c>
      <c r="D5311" t="s">
        <v>4963</v>
      </c>
      <c r="E5311" t="s">
        <v>5338</v>
      </c>
      <c r="F5311" t="s">
        <v>5339</v>
      </c>
      <c r="G5311" s="4">
        <v>9895</v>
      </c>
      <c r="H5311" s="4">
        <v>9895</v>
      </c>
      <c r="I5311">
        <v>0.69499999999999995</v>
      </c>
      <c r="J5311" s="4">
        <v>117950973.90000001</v>
      </c>
      <c r="K5311" s="12">
        <v>11920.260121273372</v>
      </c>
      <c r="L5311" s="12">
        <v>11920.260121273372</v>
      </c>
      <c r="N5311">
        <v>0.125</v>
      </c>
    </row>
    <row r="5312" spans="1:14" x14ac:dyDescent="0.3">
      <c r="A5312">
        <v>510795</v>
      </c>
      <c r="B5312">
        <v>5107958</v>
      </c>
      <c r="C5312" t="s">
        <v>5084</v>
      </c>
      <c r="D5312" t="s">
        <v>4963</v>
      </c>
      <c r="E5312" t="s">
        <v>5338</v>
      </c>
      <c r="F5312" t="s">
        <v>5339</v>
      </c>
      <c r="G5312" s="4">
        <v>114603</v>
      </c>
      <c r="H5312" s="4">
        <v>114603</v>
      </c>
      <c r="I5312">
        <v>0.72899999999999998</v>
      </c>
      <c r="J5312" s="4">
        <v>666263144.14999998</v>
      </c>
      <c r="K5312" s="12">
        <v>5813.6623312653246</v>
      </c>
      <c r="L5312" s="12">
        <v>5813.6623312653246</v>
      </c>
      <c r="N5312">
        <v>0.375</v>
      </c>
    </row>
    <row r="5313" spans="1:14" x14ac:dyDescent="0.3">
      <c r="A5313">
        <v>510800</v>
      </c>
      <c r="B5313">
        <v>5108006</v>
      </c>
      <c r="C5313" t="s">
        <v>5085</v>
      </c>
      <c r="D5313" t="s">
        <v>4963</v>
      </c>
      <c r="E5313" t="s">
        <v>5338</v>
      </c>
      <c r="F5313" t="s">
        <v>5339</v>
      </c>
      <c r="G5313" s="4">
        <v>15638</v>
      </c>
      <c r="H5313" s="4">
        <v>15638</v>
      </c>
      <c r="I5313">
        <v>0.71399999999999997</v>
      </c>
      <c r="J5313" s="4">
        <v>159453606.88999999</v>
      </c>
      <c r="K5313" s="12">
        <v>10196.547313595089</v>
      </c>
      <c r="L5313" s="12">
        <v>10196.547313595089</v>
      </c>
      <c r="N5313">
        <v>0.125</v>
      </c>
    </row>
    <row r="5314" spans="1:14" x14ac:dyDescent="0.3">
      <c r="A5314">
        <v>510805</v>
      </c>
      <c r="B5314">
        <v>5108055</v>
      </c>
      <c r="C5314" t="s">
        <v>5086</v>
      </c>
      <c r="D5314" t="s">
        <v>4963</v>
      </c>
      <c r="E5314" t="s">
        <v>5338</v>
      </c>
      <c r="F5314" t="s">
        <v>5339</v>
      </c>
      <c r="G5314" s="4">
        <v>10591</v>
      </c>
      <c r="H5314" s="4">
        <v>10591</v>
      </c>
      <c r="I5314">
        <v>0.69799999999999995</v>
      </c>
      <c r="J5314" s="4">
        <v>96351124.450000003</v>
      </c>
      <c r="K5314" s="12">
        <v>9097.4529742233972</v>
      </c>
      <c r="L5314" s="12">
        <v>9097.4529742233972</v>
      </c>
      <c r="N5314">
        <v>0.125</v>
      </c>
    </row>
    <row r="5315" spans="1:14" x14ac:dyDescent="0.3">
      <c r="A5315">
        <v>510810</v>
      </c>
      <c r="B5315">
        <v>5108105</v>
      </c>
      <c r="C5315" t="s">
        <v>5087</v>
      </c>
      <c r="D5315" t="s">
        <v>4963</v>
      </c>
      <c r="E5315" t="s">
        <v>5338</v>
      </c>
      <c r="F5315" t="s">
        <v>5339</v>
      </c>
      <c r="G5315" s="4">
        <v>2935</v>
      </c>
      <c r="H5315" s="4">
        <v>2935</v>
      </c>
      <c r="I5315">
        <v>0.65500000000000003</v>
      </c>
      <c r="J5315" s="4">
        <v>45308166.68</v>
      </c>
      <c r="K5315" s="12">
        <v>15437.1947802385</v>
      </c>
      <c r="L5315" s="12">
        <v>14712.97</v>
      </c>
      <c r="N5315">
        <v>0</v>
      </c>
    </row>
    <row r="5316" spans="1:14" x14ac:dyDescent="0.3">
      <c r="A5316">
        <v>510820</v>
      </c>
      <c r="B5316">
        <v>5108204</v>
      </c>
      <c r="C5316" t="s">
        <v>5088</v>
      </c>
      <c r="D5316" t="s">
        <v>4963</v>
      </c>
      <c r="E5316" t="s">
        <v>5338</v>
      </c>
      <c r="F5316" t="s">
        <v>5339</v>
      </c>
      <c r="G5316" s="4">
        <v>4238</v>
      </c>
      <c r="H5316" s="4">
        <v>4238</v>
      </c>
      <c r="I5316">
        <v>0.71599999999999997</v>
      </c>
      <c r="J5316" s="4">
        <v>61872610.579999998</v>
      </c>
      <c r="K5316" s="12">
        <v>14599.483383671542</v>
      </c>
      <c r="L5316" s="12">
        <v>14599.483383671542</v>
      </c>
      <c r="N5316">
        <v>0.125</v>
      </c>
    </row>
    <row r="5317" spans="1:14" x14ac:dyDescent="0.3">
      <c r="A5317">
        <v>510830</v>
      </c>
      <c r="B5317">
        <v>5108303</v>
      </c>
      <c r="C5317" t="s">
        <v>5089</v>
      </c>
      <c r="D5317" t="s">
        <v>4963</v>
      </c>
      <c r="E5317" t="s">
        <v>5338</v>
      </c>
      <c r="F5317" t="s">
        <v>5339</v>
      </c>
      <c r="G5317" s="4">
        <v>3904</v>
      </c>
      <c r="H5317" s="4">
        <v>3904</v>
      </c>
      <c r="I5317">
        <v>0.66500000000000004</v>
      </c>
      <c r="J5317" s="4">
        <v>53363692.210000001</v>
      </c>
      <c r="K5317" s="12">
        <v>13668.978537397541</v>
      </c>
      <c r="L5317" s="12">
        <v>13668.978537397541</v>
      </c>
      <c r="N5317">
        <v>0</v>
      </c>
    </row>
    <row r="5318" spans="1:14" x14ac:dyDescent="0.3">
      <c r="A5318">
        <v>510835</v>
      </c>
      <c r="B5318">
        <v>5108352</v>
      </c>
      <c r="C5318" t="s">
        <v>5090</v>
      </c>
      <c r="D5318" t="s">
        <v>4963</v>
      </c>
      <c r="E5318" t="s">
        <v>5338</v>
      </c>
      <c r="F5318" t="s">
        <v>5339</v>
      </c>
      <c r="G5318" s="4">
        <v>2892</v>
      </c>
      <c r="H5318" s="4">
        <v>2892</v>
      </c>
      <c r="I5318">
        <v>0.65600000000000003</v>
      </c>
      <c r="J5318" s="4">
        <v>43170409.93</v>
      </c>
      <c r="K5318" s="12">
        <v>14927.527638312586</v>
      </c>
      <c r="L5318" s="12">
        <v>14712.97</v>
      </c>
      <c r="N5318">
        <v>0</v>
      </c>
    </row>
    <row r="5319" spans="1:14" x14ac:dyDescent="0.3">
      <c r="A5319">
        <v>510840</v>
      </c>
      <c r="B5319">
        <v>5108402</v>
      </c>
      <c r="C5319" t="s">
        <v>894</v>
      </c>
      <c r="D5319" t="s">
        <v>4963</v>
      </c>
      <c r="E5319" t="s">
        <v>5338</v>
      </c>
      <c r="F5319" t="s">
        <v>5339</v>
      </c>
      <c r="G5319" s="4">
        <v>318922</v>
      </c>
      <c r="H5319" s="4">
        <v>200000</v>
      </c>
      <c r="I5319">
        <v>0.73399999999999999</v>
      </c>
      <c r="J5319" s="4">
        <v>1427710752.4200001</v>
      </c>
      <c r="K5319" s="12">
        <v>7138.5537621000003</v>
      </c>
      <c r="L5319" s="12">
        <v>7138.5537621000003</v>
      </c>
      <c r="M5319">
        <v>0.63888888888888873</v>
      </c>
      <c r="N5319">
        <v>0.25</v>
      </c>
    </row>
    <row r="5320" spans="1:14" x14ac:dyDescent="0.3">
      <c r="A5320">
        <v>510850</v>
      </c>
      <c r="B5320">
        <v>5108501</v>
      </c>
      <c r="C5320" t="s">
        <v>5091</v>
      </c>
      <c r="D5320" t="s">
        <v>4963</v>
      </c>
      <c r="E5320" t="s">
        <v>5338</v>
      </c>
      <c r="F5320" t="s">
        <v>5339</v>
      </c>
      <c r="G5320" s="4">
        <v>10758</v>
      </c>
      <c r="H5320" s="4">
        <v>10758</v>
      </c>
      <c r="I5320">
        <v>0.68</v>
      </c>
      <c r="J5320" s="4">
        <v>106736869.40000001</v>
      </c>
      <c r="K5320" s="12">
        <v>9921.6275701803315</v>
      </c>
      <c r="L5320" s="12">
        <v>9921.6275701803315</v>
      </c>
      <c r="N5320">
        <v>0.125</v>
      </c>
    </row>
    <row r="5321" spans="1:14" x14ac:dyDescent="0.3">
      <c r="A5321">
        <v>510860</v>
      </c>
      <c r="B5321">
        <v>5108600</v>
      </c>
      <c r="C5321" t="s">
        <v>5092</v>
      </c>
      <c r="D5321" t="s">
        <v>4963</v>
      </c>
      <c r="E5321" t="s">
        <v>5338</v>
      </c>
      <c r="F5321" t="s">
        <v>5339</v>
      </c>
      <c r="G5321" s="4">
        <v>19686</v>
      </c>
      <c r="H5321" s="4">
        <v>19686</v>
      </c>
      <c r="I5321">
        <v>0.68799999999999994</v>
      </c>
      <c r="J5321" s="4">
        <v>149373586.31999999</v>
      </c>
      <c r="K5321" s="12">
        <v>7587.8079000304779</v>
      </c>
      <c r="L5321" s="12">
        <v>7587.8079000304779</v>
      </c>
      <c r="N5321">
        <v>0</v>
      </c>
    </row>
    <row r="5322" spans="1:14" x14ac:dyDescent="0.3">
      <c r="A5322">
        <v>510880</v>
      </c>
      <c r="B5322">
        <v>5108808</v>
      </c>
      <c r="C5322" t="s">
        <v>5093</v>
      </c>
      <c r="D5322" t="s">
        <v>4963</v>
      </c>
      <c r="E5322" t="s">
        <v>5338</v>
      </c>
      <c r="F5322" t="s">
        <v>5339</v>
      </c>
      <c r="G5322" s="4">
        <v>4546</v>
      </c>
      <c r="H5322" s="4">
        <v>4546</v>
      </c>
      <c r="I5322">
        <v>0.68799999999999994</v>
      </c>
      <c r="J5322" s="4">
        <v>49934484.32</v>
      </c>
      <c r="K5322" s="12">
        <v>10984.268438187417</v>
      </c>
      <c r="L5322" s="12">
        <v>10984.268438187417</v>
      </c>
      <c r="N5322">
        <v>0</v>
      </c>
    </row>
    <row r="5323" spans="1:14" x14ac:dyDescent="0.3">
      <c r="A5323">
        <v>510885</v>
      </c>
      <c r="B5323">
        <v>5108857</v>
      </c>
      <c r="C5323" t="s">
        <v>5094</v>
      </c>
      <c r="D5323" t="s">
        <v>4963</v>
      </c>
      <c r="E5323" t="s">
        <v>5338</v>
      </c>
      <c r="F5323" t="s">
        <v>5339</v>
      </c>
      <c r="G5323" s="4">
        <v>3731</v>
      </c>
      <c r="H5323" s="4">
        <v>3731</v>
      </c>
      <c r="I5323">
        <v>0.70399999999999996</v>
      </c>
      <c r="J5323" s="4">
        <v>61991412.939999998</v>
      </c>
      <c r="K5323" s="12">
        <v>16615.22726882873</v>
      </c>
      <c r="L5323" s="12">
        <v>14712.97</v>
      </c>
      <c r="N5323">
        <v>0.125</v>
      </c>
    </row>
    <row r="5324" spans="1:14" x14ac:dyDescent="0.3">
      <c r="A5324">
        <v>510890</v>
      </c>
      <c r="B5324">
        <v>5108907</v>
      </c>
      <c r="C5324" t="s">
        <v>5095</v>
      </c>
      <c r="D5324" t="s">
        <v>4963</v>
      </c>
      <c r="E5324" t="s">
        <v>5338</v>
      </c>
      <c r="F5324" t="s">
        <v>5339</v>
      </c>
      <c r="G5324" s="4">
        <v>5705</v>
      </c>
      <c r="H5324" s="4">
        <v>5705</v>
      </c>
      <c r="I5324">
        <v>0.66300000000000003</v>
      </c>
      <c r="J5324" s="4">
        <v>87108603.930000007</v>
      </c>
      <c r="K5324" s="12">
        <v>15268.817516213849</v>
      </c>
      <c r="L5324" s="12">
        <v>14712.97</v>
      </c>
      <c r="N5324">
        <v>0.125</v>
      </c>
    </row>
    <row r="5325" spans="1:14" x14ac:dyDescent="0.3">
      <c r="A5325">
        <v>510895</v>
      </c>
      <c r="B5325">
        <v>5108956</v>
      </c>
      <c r="C5325" t="s">
        <v>5096</v>
      </c>
      <c r="D5325" t="s">
        <v>4963</v>
      </c>
      <c r="E5325" t="s">
        <v>5338</v>
      </c>
      <c r="F5325" t="s">
        <v>5339</v>
      </c>
      <c r="G5325" s="4">
        <v>8470</v>
      </c>
      <c r="H5325" s="4">
        <v>8470</v>
      </c>
      <c r="I5325">
        <v>0.69099999999999995</v>
      </c>
      <c r="J5325" s="4">
        <v>78178092.640000001</v>
      </c>
      <c r="K5325" s="12">
        <v>9229.9991310507667</v>
      </c>
      <c r="L5325" s="12">
        <v>9229.9991310507667</v>
      </c>
      <c r="M5325">
        <v>1.583333333333333</v>
      </c>
      <c r="N5325">
        <v>0.125</v>
      </c>
    </row>
    <row r="5326" spans="1:14" x14ac:dyDescent="0.3">
      <c r="A5326">
        <v>520005</v>
      </c>
      <c r="B5326">
        <v>5200050</v>
      </c>
      <c r="C5326" t="s">
        <v>5098</v>
      </c>
      <c r="D5326" t="s">
        <v>5097</v>
      </c>
      <c r="E5326" t="s">
        <v>5338</v>
      </c>
      <c r="F5326" t="s">
        <v>5339</v>
      </c>
      <c r="G5326" s="4">
        <v>22052</v>
      </c>
      <c r="H5326" s="4">
        <v>22052</v>
      </c>
      <c r="I5326">
        <v>0.70799999999999996</v>
      </c>
      <c r="J5326" s="4">
        <v>116302199.34999999</v>
      </c>
      <c r="K5326" s="12">
        <v>5273.9977938508973</v>
      </c>
      <c r="L5326" s="12">
        <v>5273.9977938508973</v>
      </c>
      <c r="N5326">
        <v>0.125</v>
      </c>
    </row>
    <row r="5327" spans="1:14" x14ac:dyDescent="0.3">
      <c r="A5327">
        <v>520010</v>
      </c>
      <c r="B5327">
        <v>5200100</v>
      </c>
      <c r="C5327" t="s">
        <v>5099</v>
      </c>
      <c r="D5327" t="s">
        <v>5097</v>
      </c>
      <c r="E5327" t="s">
        <v>5338</v>
      </c>
      <c r="F5327" t="s">
        <v>5339</v>
      </c>
      <c r="G5327" s="4">
        <v>17738</v>
      </c>
      <c r="H5327" s="4">
        <v>17738</v>
      </c>
      <c r="I5327">
        <v>0.68899999999999995</v>
      </c>
      <c r="J5327" s="4">
        <v>97965566.420000002</v>
      </c>
      <c r="K5327" s="12">
        <v>5522.9206460705827</v>
      </c>
      <c r="L5327" s="12">
        <v>5522.9206460705827</v>
      </c>
      <c r="N5327">
        <v>0</v>
      </c>
    </row>
    <row r="5328" spans="1:14" x14ac:dyDescent="0.3">
      <c r="A5328">
        <v>520013</v>
      </c>
      <c r="B5328">
        <v>5200134</v>
      </c>
      <c r="C5328" t="s">
        <v>5100</v>
      </c>
      <c r="D5328" t="s">
        <v>5097</v>
      </c>
      <c r="E5328" t="s">
        <v>5338</v>
      </c>
      <c r="F5328" t="s">
        <v>5339</v>
      </c>
      <c r="G5328" s="4">
        <v>22079</v>
      </c>
      <c r="H5328" s="4">
        <v>22079</v>
      </c>
      <c r="I5328">
        <v>0.68600000000000005</v>
      </c>
      <c r="J5328" s="4">
        <v>147094842.59999999</v>
      </c>
      <c r="K5328" s="12">
        <v>6662.2058335975362</v>
      </c>
      <c r="L5328" s="12">
        <v>6662.2058335975362</v>
      </c>
      <c r="N5328">
        <v>0</v>
      </c>
    </row>
    <row r="5329" spans="1:14" x14ac:dyDescent="0.3">
      <c r="A5329">
        <v>520015</v>
      </c>
      <c r="B5329">
        <v>5200159</v>
      </c>
      <c r="C5329" t="s">
        <v>5101</v>
      </c>
      <c r="D5329" t="s">
        <v>5097</v>
      </c>
      <c r="E5329" t="s">
        <v>5338</v>
      </c>
      <c r="F5329" t="s">
        <v>5339</v>
      </c>
      <c r="G5329" s="4">
        <v>2282</v>
      </c>
      <c r="H5329" s="4">
        <v>2282</v>
      </c>
      <c r="I5329">
        <v>0.70199999999999996</v>
      </c>
      <c r="J5329" s="4">
        <v>29237247.41</v>
      </c>
      <c r="K5329" s="12">
        <v>12812.115429447853</v>
      </c>
      <c r="L5329" s="12">
        <v>12812.115429447853</v>
      </c>
      <c r="N5329">
        <v>0.125</v>
      </c>
    </row>
    <row r="5330" spans="1:14" x14ac:dyDescent="0.3">
      <c r="A5330">
        <v>520017</v>
      </c>
      <c r="B5330">
        <v>5200175</v>
      </c>
      <c r="C5330" t="s">
        <v>5102</v>
      </c>
      <c r="D5330" t="s">
        <v>5097</v>
      </c>
      <c r="E5330" t="s">
        <v>5338</v>
      </c>
      <c r="F5330" t="s">
        <v>5339</v>
      </c>
      <c r="G5330" s="4">
        <v>4979</v>
      </c>
      <c r="H5330" s="4">
        <v>4979</v>
      </c>
      <c r="I5330">
        <v>0.67100000000000004</v>
      </c>
      <c r="J5330" s="4">
        <v>51330583.670000002</v>
      </c>
      <c r="K5330" s="12">
        <v>10309.416282386022</v>
      </c>
      <c r="L5330" s="12">
        <v>10309.416282386022</v>
      </c>
      <c r="N5330">
        <v>0</v>
      </c>
    </row>
    <row r="5331" spans="1:14" x14ac:dyDescent="0.3">
      <c r="A5331">
        <v>520020</v>
      </c>
      <c r="B5331">
        <v>5200209</v>
      </c>
      <c r="C5331" t="s">
        <v>5103</v>
      </c>
      <c r="D5331" t="s">
        <v>5097</v>
      </c>
      <c r="E5331" t="s">
        <v>5338</v>
      </c>
      <c r="F5331" t="s">
        <v>5339</v>
      </c>
      <c r="G5331" s="4">
        <v>1843</v>
      </c>
      <c r="H5331" s="4">
        <v>1843</v>
      </c>
      <c r="I5331">
        <v>0.72199999999999998</v>
      </c>
      <c r="J5331" s="4">
        <v>31949263.760000002</v>
      </c>
      <c r="K5331" s="12">
        <v>17335.465957677701</v>
      </c>
      <c r="L5331" s="12">
        <v>14712.97</v>
      </c>
      <c r="N5331">
        <v>0</v>
      </c>
    </row>
    <row r="5332" spans="1:14" x14ac:dyDescent="0.3">
      <c r="A5332">
        <v>520025</v>
      </c>
      <c r="B5332">
        <v>5200258</v>
      </c>
      <c r="C5332" t="s">
        <v>5104</v>
      </c>
      <c r="D5332" t="s">
        <v>5097</v>
      </c>
      <c r="E5332" t="s">
        <v>5338</v>
      </c>
      <c r="F5332" t="s">
        <v>5339</v>
      </c>
      <c r="G5332" s="4">
        <v>245352</v>
      </c>
      <c r="H5332" s="4">
        <v>200000</v>
      </c>
      <c r="I5332">
        <v>0.68600000000000005</v>
      </c>
      <c r="J5332" s="4">
        <v>726897061.85000002</v>
      </c>
      <c r="K5332" s="12">
        <v>3634.4853092500002</v>
      </c>
      <c r="L5332" s="12">
        <v>3634.4853092500002</v>
      </c>
      <c r="M5332">
        <v>0.88888888888888906</v>
      </c>
      <c r="N5332">
        <v>0.375</v>
      </c>
    </row>
    <row r="5333" spans="1:14" x14ac:dyDescent="0.3">
      <c r="A5333">
        <v>520030</v>
      </c>
      <c r="B5333">
        <v>5200308</v>
      </c>
      <c r="C5333" t="s">
        <v>5105</v>
      </c>
      <c r="D5333" t="s">
        <v>5097</v>
      </c>
      <c r="E5333" t="s">
        <v>5338</v>
      </c>
      <c r="F5333" t="s">
        <v>5339</v>
      </c>
      <c r="G5333" s="4">
        <v>28244</v>
      </c>
      <c r="H5333" s="4">
        <v>28244</v>
      </c>
      <c r="I5333">
        <v>0.68200000000000005</v>
      </c>
      <c r="J5333" s="4">
        <v>185769258.34</v>
      </c>
      <c r="K5333" s="12">
        <v>6577.2998987395558</v>
      </c>
      <c r="L5333" s="12">
        <v>6577.2998987395558</v>
      </c>
      <c r="M5333">
        <v>0.69444444444444442</v>
      </c>
      <c r="N5333">
        <v>0.125</v>
      </c>
    </row>
    <row r="5334" spans="1:14" x14ac:dyDescent="0.3">
      <c r="A5334">
        <v>520050</v>
      </c>
      <c r="B5334">
        <v>5200506</v>
      </c>
      <c r="C5334" t="s">
        <v>5106</v>
      </c>
      <c r="D5334" t="s">
        <v>5097</v>
      </c>
      <c r="E5334" t="s">
        <v>5338</v>
      </c>
      <c r="F5334" t="s">
        <v>5339</v>
      </c>
      <c r="G5334" s="4">
        <v>1977</v>
      </c>
      <c r="H5334" s="4">
        <v>1977</v>
      </c>
      <c r="I5334">
        <v>0.69699999999999995</v>
      </c>
      <c r="J5334" s="4">
        <v>28748802.91</v>
      </c>
      <c r="K5334" s="12">
        <v>14541.630202326758</v>
      </c>
      <c r="L5334" s="12">
        <v>14541.630202326758</v>
      </c>
      <c r="N5334">
        <v>0</v>
      </c>
    </row>
    <row r="5335" spans="1:14" x14ac:dyDescent="0.3">
      <c r="A5335">
        <v>520055</v>
      </c>
      <c r="B5335">
        <v>5200555</v>
      </c>
      <c r="C5335" t="s">
        <v>5107</v>
      </c>
      <c r="D5335" t="s">
        <v>5097</v>
      </c>
      <c r="E5335" t="s">
        <v>5338</v>
      </c>
      <c r="F5335" t="s">
        <v>5339</v>
      </c>
      <c r="G5335" s="4">
        <v>6487</v>
      </c>
      <c r="H5335" s="4">
        <v>6487</v>
      </c>
      <c r="I5335">
        <v>0.71899999999999997</v>
      </c>
      <c r="J5335" s="4">
        <v>158928753.90000001</v>
      </c>
      <c r="K5335" s="12">
        <v>24499.576676429784</v>
      </c>
      <c r="L5335" s="12">
        <v>14712.97</v>
      </c>
      <c r="N5335">
        <v>0.25</v>
      </c>
    </row>
    <row r="5336" spans="1:14" x14ac:dyDescent="0.3">
      <c r="A5336">
        <v>520060</v>
      </c>
      <c r="B5336">
        <v>5200605</v>
      </c>
      <c r="C5336" t="s">
        <v>5108</v>
      </c>
      <c r="D5336" t="s">
        <v>5097</v>
      </c>
      <c r="E5336" t="s">
        <v>5338</v>
      </c>
      <c r="F5336" t="s">
        <v>5339</v>
      </c>
      <c r="G5336" s="4">
        <v>11182</v>
      </c>
      <c r="H5336" s="4">
        <v>11182</v>
      </c>
      <c r="I5336">
        <v>0.71299999999999997</v>
      </c>
      <c r="J5336" s="4">
        <v>78494143.879999995</v>
      </c>
      <c r="K5336" s="12">
        <v>7019.6873439456267</v>
      </c>
      <c r="L5336" s="12">
        <v>7019.6873439456267</v>
      </c>
      <c r="N5336">
        <v>0.125</v>
      </c>
    </row>
    <row r="5337" spans="1:14" x14ac:dyDescent="0.3">
      <c r="A5337">
        <v>520080</v>
      </c>
      <c r="B5337">
        <v>5200803</v>
      </c>
      <c r="C5337" t="s">
        <v>5109</v>
      </c>
      <c r="D5337" t="s">
        <v>5097</v>
      </c>
      <c r="E5337" t="s">
        <v>5338</v>
      </c>
      <c r="F5337" t="s">
        <v>5339</v>
      </c>
      <c r="G5337" s="4">
        <v>8619</v>
      </c>
      <c r="H5337" s="4">
        <v>8619</v>
      </c>
      <c r="I5337">
        <v>0.66</v>
      </c>
      <c r="J5337" s="4">
        <v>60057300.32</v>
      </c>
      <c r="K5337" s="12">
        <v>6968.012567583246</v>
      </c>
      <c r="L5337" s="12">
        <v>6968.012567583246</v>
      </c>
      <c r="N5337">
        <v>0.125</v>
      </c>
    </row>
    <row r="5338" spans="1:14" x14ac:dyDescent="0.3">
      <c r="A5338">
        <v>520082</v>
      </c>
      <c r="B5338">
        <v>5200829</v>
      </c>
      <c r="C5338" t="s">
        <v>5110</v>
      </c>
      <c r="D5338" t="s">
        <v>5097</v>
      </c>
      <c r="E5338" t="s">
        <v>5338</v>
      </c>
      <c r="F5338" t="s">
        <v>5339</v>
      </c>
      <c r="G5338" s="4">
        <v>3267</v>
      </c>
      <c r="H5338" s="4">
        <v>3267</v>
      </c>
      <c r="I5338">
        <v>0.60899999999999999</v>
      </c>
      <c r="J5338" s="4">
        <v>33603027.390000001</v>
      </c>
      <c r="K5338" s="12">
        <v>10285.591487603306</v>
      </c>
      <c r="L5338" s="12">
        <v>10285.591487603306</v>
      </c>
      <c r="N5338">
        <v>0</v>
      </c>
    </row>
    <row r="5339" spans="1:14" x14ac:dyDescent="0.3">
      <c r="A5339">
        <v>520085</v>
      </c>
      <c r="B5339">
        <v>5200852</v>
      </c>
      <c r="C5339" t="s">
        <v>5111</v>
      </c>
      <c r="D5339" t="s">
        <v>5097</v>
      </c>
      <c r="E5339" t="s">
        <v>5338</v>
      </c>
      <c r="F5339" t="s">
        <v>5339</v>
      </c>
      <c r="G5339" s="4">
        <v>5260</v>
      </c>
      <c r="H5339" s="4">
        <v>5260</v>
      </c>
      <c r="I5339">
        <v>0.7</v>
      </c>
      <c r="J5339" s="4"/>
      <c r="K5339" s="12">
        <v>8413</v>
      </c>
      <c r="L5339" s="12">
        <v>8413</v>
      </c>
      <c r="N5339">
        <v>0</v>
      </c>
    </row>
    <row r="5340" spans="1:14" x14ac:dyDescent="0.3">
      <c r="A5340">
        <v>520090</v>
      </c>
      <c r="B5340">
        <v>5200902</v>
      </c>
      <c r="C5340" t="s">
        <v>5112</v>
      </c>
      <c r="D5340" t="s">
        <v>5097</v>
      </c>
      <c r="E5340" t="s">
        <v>5338</v>
      </c>
      <c r="F5340" t="s">
        <v>5339</v>
      </c>
      <c r="G5340" s="4">
        <v>2906</v>
      </c>
      <c r="H5340" s="4">
        <v>2906</v>
      </c>
      <c r="I5340">
        <v>0.68100000000000005</v>
      </c>
      <c r="J5340" s="4">
        <v>31923669.719999999</v>
      </c>
      <c r="K5340" s="12">
        <v>10985.433489332416</v>
      </c>
      <c r="L5340" s="12">
        <v>10985.433489332416</v>
      </c>
      <c r="N5340">
        <v>0.125</v>
      </c>
    </row>
    <row r="5341" spans="1:14" x14ac:dyDescent="0.3">
      <c r="A5341">
        <v>520110</v>
      </c>
      <c r="B5341">
        <v>5201108</v>
      </c>
      <c r="C5341" t="s">
        <v>5113</v>
      </c>
      <c r="D5341" t="s">
        <v>5097</v>
      </c>
      <c r="E5341" t="s">
        <v>5338</v>
      </c>
      <c r="F5341" t="s">
        <v>5339</v>
      </c>
      <c r="G5341" s="4">
        <v>420300</v>
      </c>
      <c r="H5341" s="4">
        <v>200000</v>
      </c>
      <c r="I5341">
        <v>0.73699999999999999</v>
      </c>
      <c r="J5341" s="4">
        <v>1961013934.2</v>
      </c>
      <c r="K5341" s="12">
        <v>9805.0696710000011</v>
      </c>
      <c r="L5341" s="12">
        <v>9805.0696710000011</v>
      </c>
      <c r="M5341">
        <v>2.1111111111111112</v>
      </c>
      <c r="N5341">
        <v>0.5</v>
      </c>
    </row>
    <row r="5342" spans="1:14" x14ac:dyDescent="0.3">
      <c r="A5342">
        <v>520120</v>
      </c>
      <c r="B5342">
        <v>5201207</v>
      </c>
      <c r="C5342" t="s">
        <v>5114</v>
      </c>
      <c r="D5342" t="s">
        <v>5097</v>
      </c>
      <c r="E5342" t="s">
        <v>5338</v>
      </c>
      <c r="F5342" t="s">
        <v>5339</v>
      </c>
      <c r="G5342" s="4">
        <v>913</v>
      </c>
      <c r="H5342" s="4">
        <v>913</v>
      </c>
      <c r="I5342">
        <v>0.72499999999999998</v>
      </c>
      <c r="J5342" s="4">
        <v>27618344.48</v>
      </c>
      <c r="K5342" s="12">
        <v>30250.103483023002</v>
      </c>
      <c r="L5342" s="12">
        <v>14712.97</v>
      </c>
      <c r="N5342">
        <v>0</v>
      </c>
    </row>
    <row r="5343" spans="1:14" x14ac:dyDescent="0.3">
      <c r="A5343">
        <v>520130</v>
      </c>
      <c r="B5343">
        <v>5201306</v>
      </c>
      <c r="C5343" t="s">
        <v>5115</v>
      </c>
      <c r="D5343" t="s">
        <v>5097</v>
      </c>
      <c r="E5343" t="s">
        <v>5338</v>
      </c>
      <c r="F5343" t="s">
        <v>5339</v>
      </c>
      <c r="G5343" s="4">
        <v>18306</v>
      </c>
      <c r="H5343" s="4">
        <v>18306</v>
      </c>
      <c r="I5343">
        <v>0.71399999999999997</v>
      </c>
      <c r="J5343" s="4">
        <v>106225866.56999999</v>
      </c>
      <c r="K5343" s="12">
        <v>5802.7896083251389</v>
      </c>
      <c r="L5343" s="12">
        <v>5802.7896083251389</v>
      </c>
      <c r="N5343">
        <v>0.5</v>
      </c>
    </row>
    <row r="5344" spans="1:14" x14ac:dyDescent="0.3">
      <c r="A5344">
        <v>520140</v>
      </c>
      <c r="B5344">
        <v>5201405</v>
      </c>
      <c r="C5344" t="s">
        <v>5116</v>
      </c>
      <c r="D5344" t="s">
        <v>5097</v>
      </c>
      <c r="E5344" t="s">
        <v>5338</v>
      </c>
      <c r="F5344" t="s">
        <v>5339</v>
      </c>
      <c r="G5344" s="4">
        <v>556021</v>
      </c>
      <c r="H5344" s="4">
        <v>200000</v>
      </c>
      <c r="I5344">
        <v>0.71799999999999997</v>
      </c>
      <c r="J5344" s="4">
        <v>2250576593.0700002</v>
      </c>
      <c r="K5344" s="12">
        <v>11252.882965350002</v>
      </c>
      <c r="L5344" s="12">
        <v>11252.882965350002</v>
      </c>
      <c r="M5344">
        <v>1.7777777777777779</v>
      </c>
      <c r="N5344">
        <v>0.5</v>
      </c>
    </row>
    <row r="5345" spans="1:14" x14ac:dyDescent="0.3">
      <c r="A5345">
        <v>520145</v>
      </c>
      <c r="B5345">
        <v>5201454</v>
      </c>
      <c r="C5345" t="s">
        <v>5117</v>
      </c>
      <c r="D5345" t="s">
        <v>5097</v>
      </c>
      <c r="E5345" t="s">
        <v>5338</v>
      </c>
      <c r="F5345" t="s">
        <v>5339</v>
      </c>
      <c r="G5345" s="4">
        <v>3045</v>
      </c>
      <c r="H5345" s="4">
        <v>3045</v>
      </c>
      <c r="I5345">
        <v>0.69299999999999995</v>
      </c>
      <c r="J5345" s="4">
        <v>44021619.229999997</v>
      </c>
      <c r="K5345" s="12">
        <v>14457.017809523808</v>
      </c>
      <c r="L5345" s="12">
        <v>14457.017809523808</v>
      </c>
      <c r="N5345">
        <v>0</v>
      </c>
    </row>
    <row r="5346" spans="1:14" x14ac:dyDescent="0.3">
      <c r="A5346">
        <v>520150</v>
      </c>
      <c r="B5346">
        <v>5201504</v>
      </c>
      <c r="C5346" t="s">
        <v>5118</v>
      </c>
      <c r="D5346" t="s">
        <v>5097</v>
      </c>
      <c r="E5346" t="s">
        <v>5338</v>
      </c>
      <c r="F5346" t="s">
        <v>5339</v>
      </c>
      <c r="G5346" s="4">
        <v>4488</v>
      </c>
      <c r="H5346" s="4">
        <v>4488</v>
      </c>
      <c r="I5346">
        <v>0.69299999999999995</v>
      </c>
      <c r="J5346" s="4">
        <v>64834725.539999999</v>
      </c>
      <c r="K5346" s="12">
        <v>14446.240093582888</v>
      </c>
      <c r="L5346" s="12">
        <v>14446.240093582888</v>
      </c>
      <c r="N5346">
        <v>0.5</v>
      </c>
    </row>
    <row r="5347" spans="1:14" x14ac:dyDescent="0.3">
      <c r="A5347">
        <v>520160</v>
      </c>
      <c r="B5347">
        <v>5201603</v>
      </c>
      <c r="C5347" t="s">
        <v>5119</v>
      </c>
      <c r="D5347" t="s">
        <v>5097</v>
      </c>
      <c r="E5347" t="s">
        <v>5338</v>
      </c>
      <c r="F5347" t="s">
        <v>5339</v>
      </c>
      <c r="G5347" s="4">
        <v>3840</v>
      </c>
      <c r="H5347" s="4">
        <v>3840</v>
      </c>
      <c r="I5347">
        <v>0.69299999999999995</v>
      </c>
      <c r="J5347" s="4">
        <v>35517616.530000001</v>
      </c>
      <c r="K5347" s="12">
        <v>9249.3793046874998</v>
      </c>
      <c r="L5347" s="12">
        <v>9249.3793046874998</v>
      </c>
      <c r="N5347">
        <v>0</v>
      </c>
    </row>
    <row r="5348" spans="1:14" x14ac:dyDescent="0.3">
      <c r="A5348">
        <v>520170</v>
      </c>
      <c r="B5348">
        <v>5201702</v>
      </c>
      <c r="C5348" t="s">
        <v>5120</v>
      </c>
      <c r="D5348" t="s">
        <v>5097</v>
      </c>
      <c r="E5348" t="s">
        <v>5338</v>
      </c>
      <c r="F5348" t="s">
        <v>5339</v>
      </c>
      <c r="G5348" s="4">
        <v>18601</v>
      </c>
      <c r="H5348" s="4">
        <v>18601</v>
      </c>
      <c r="I5348">
        <v>0.73199999999999998</v>
      </c>
      <c r="J5348" s="4">
        <v>86154677.489999995</v>
      </c>
      <c r="K5348" s="12">
        <v>4631.7228907048002</v>
      </c>
      <c r="L5348" s="12">
        <v>4631.7228907048002</v>
      </c>
      <c r="N5348">
        <v>0.25</v>
      </c>
    </row>
    <row r="5349" spans="1:14" x14ac:dyDescent="0.3">
      <c r="A5349">
        <v>520180</v>
      </c>
      <c r="B5349">
        <v>5201801</v>
      </c>
      <c r="C5349" t="s">
        <v>5121</v>
      </c>
      <c r="D5349" t="s">
        <v>5097</v>
      </c>
      <c r="E5349" t="s">
        <v>5338</v>
      </c>
      <c r="F5349" t="s">
        <v>5339</v>
      </c>
      <c r="G5349" s="4">
        <v>12806</v>
      </c>
      <c r="H5349" s="4">
        <v>12806</v>
      </c>
      <c r="I5349">
        <v>0.68400000000000005</v>
      </c>
      <c r="J5349" s="4">
        <v>67284243.120000005</v>
      </c>
      <c r="K5349" s="12">
        <v>5254.1186256442297</v>
      </c>
      <c r="L5349" s="12">
        <v>5254.1186256442297</v>
      </c>
      <c r="N5349">
        <v>0</v>
      </c>
    </row>
    <row r="5350" spans="1:14" x14ac:dyDescent="0.3">
      <c r="A5350">
        <v>520215</v>
      </c>
      <c r="B5350">
        <v>5202155</v>
      </c>
      <c r="C5350" t="s">
        <v>5122</v>
      </c>
      <c r="D5350" t="s">
        <v>5097</v>
      </c>
      <c r="E5350" t="s">
        <v>5338</v>
      </c>
      <c r="F5350" t="s">
        <v>5339</v>
      </c>
      <c r="G5350" s="4">
        <v>7152</v>
      </c>
      <c r="H5350" s="4">
        <v>7152</v>
      </c>
      <c r="I5350">
        <v>0.67400000000000004</v>
      </c>
      <c r="J5350" s="4">
        <v>48402160.369999997</v>
      </c>
      <c r="K5350" s="12">
        <v>6767.639872762863</v>
      </c>
      <c r="L5350" s="12">
        <v>6767.639872762863</v>
      </c>
      <c r="N5350">
        <v>0</v>
      </c>
    </row>
    <row r="5351" spans="1:14" x14ac:dyDescent="0.3">
      <c r="A5351">
        <v>520235</v>
      </c>
      <c r="B5351">
        <v>5202353</v>
      </c>
      <c r="C5351" t="s">
        <v>5123</v>
      </c>
      <c r="D5351" t="s">
        <v>5097</v>
      </c>
      <c r="E5351" t="s">
        <v>5338</v>
      </c>
      <c r="F5351" t="s">
        <v>5339</v>
      </c>
      <c r="G5351" s="4">
        <v>2904</v>
      </c>
      <c r="H5351" s="4">
        <v>2904</v>
      </c>
      <c r="I5351">
        <v>0.68700000000000006</v>
      </c>
      <c r="J5351" s="4">
        <v>38589058.859999999</v>
      </c>
      <c r="K5351" s="12">
        <v>13288.243409090908</v>
      </c>
      <c r="L5351" s="12">
        <v>13288.243409090908</v>
      </c>
      <c r="N5351">
        <v>0.125</v>
      </c>
    </row>
    <row r="5352" spans="1:14" x14ac:dyDescent="0.3">
      <c r="A5352">
        <v>520250</v>
      </c>
      <c r="B5352">
        <v>5202502</v>
      </c>
      <c r="C5352" t="s">
        <v>5124</v>
      </c>
      <c r="D5352" t="s">
        <v>5097</v>
      </c>
      <c r="E5352" t="s">
        <v>5338</v>
      </c>
      <c r="F5352" t="s">
        <v>5339</v>
      </c>
      <c r="G5352" s="4">
        <v>8570</v>
      </c>
      <c r="H5352" s="4">
        <v>8570</v>
      </c>
      <c r="I5352">
        <v>0.67500000000000004</v>
      </c>
      <c r="J5352" s="4">
        <v>73839721.560000002</v>
      </c>
      <c r="K5352" s="12">
        <v>8616.0701936989499</v>
      </c>
      <c r="L5352" s="12">
        <v>8616.0701936989499</v>
      </c>
      <c r="N5352">
        <v>0</v>
      </c>
    </row>
    <row r="5353" spans="1:14" x14ac:dyDescent="0.3">
      <c r="A5353">
        <v>520260</v>
      </c>
      <c r="B5353">
        <v>5202601</v>
      </c>
      <c r="C5353" t="s">
        <v>5125</v>
      </c>
      <c r="D5353" t="s">
        <v>5097</v>
      </c>
      <c r="E5353" t="s">
        <v>5338</v>
      </c>
      <c r="F5353" t="s">
        <v>5339</v>
      </c>
      <c r="G5353" s="4">
        <v>3237</v>
      </c>
      <c r="H5353" s="4">
        <v>3237</v>
      </c>
      <c r="I5353">
        <v>0.7</v>
      </c>
      <c r="J5353" s="4">
        <v>34765003.079999998</v>
      </c>
      <c r="K5353" s="12">
        <v>10739.883558850786</v>
      </c>
      <c r="L5353" s="12">
        <v>10739.883558850786</v>
      </c>
      <c r="N5353">
        <v>0.125</v>
      </c>
    </row>
    <row r="5354" spans="1:14" x14ac:dyDescent="0.3">
      <c r="A5354">
        <v>520280</v>
      </c>
      <c r="B5354">
        <v>5202809</v>
      </c>
      <c r="C5354" t="s">
        <v>5126</v>
      </c>
      <c r="D5354" t="s">
        <v>5097</v>
      </c>
      <c r="E5354" t="s">
        <v>5338</v>
      </c>
      <c r="F5354" t="s">
        <v>5339</v>
      </c>
      <c r="G5354" s="4">
        <v>2993</v>
      </c>
      <c r="H5354" s="4">
        <v>2993</v>
      </c>
      <c r="I5354">
        <v>0.66</v>
      </c>
      <c r="J5354" s="4">
        <v>31830900.100000001</v>
      </c>
      <c r="K5354" s="12">
        <v>10635.115302372202</v>
      </c>
      <c r="L5354" s="12">
        <v>10635.115302372202</v>
      </c>
      <c r="N5354">
        <v>0</v>
      </c>
    </row>
    <row r="5355" spans="1:14" x14ac:dyDescent="0.3">
      <c r="A5355">
        <v>520310</v>
      </c>
      <c r="B5355">
        <v>5203104</v>
      </c>
      <c r="C5355" t="s">
        <v>5127</v>
      </c>
      <c r="D5355" t="s">
        <v>5097</v>
      </c>
      <c r="E5355" t="s">
        <v>5338</v>
      </c>
      <c r="F5355" t="s">
        <v>5339</v>
      </c>
      <c r="G5355" s="4">
        <v>3306</v>
      </c>
      <c r="H5355" s="4">
        <v>3306</v>
      </c>
      <c r="I5355">
        <v>0.65500000000000003</v>
      </c>
      <c r="J5355" s="4">
        <v>37912780.530000001</v>
      </c>
      <c r="K5355" s="12">
        <v>11467.870698729583</v>
      </c>
      <c r="L5355" s="12">
        <v>11467.870698729583</v>
      </c>
      <c r="N5355">
        <v>0.125</v>
      </c>
    </row>
    <row r="5356" spans="1:14" x14ac:dyDescent="0.3">
      <c r="A5356">
        <v>520320</v>
      </c>
      <c r="B5356">
        <v>5203203</v>
      </c>
      <c r="C5356" t="s">
        <v>1819</v>
      </c>
      <c r="D5356" t="s">
        <v>5097</v>
      </c>
      <c r="E5356" t="s">
        <v>5338</v>
      </c>
      <c r="F5356" t="s">
        <v>5339</v>
      </c>
      <c r="G5356" s="4">
        <v>10853</v>
      </c>
      <c r="H5356" s="4">
        <v>10853</v>
      </c>
      <c r="I5356">
        <v>0.74199999999999999</v>
      </c>
      <c r="J5356" s="4">
        <v>202993811.08000001</v>
      </c>
      <c r="K5356" s="12">
        <v>18703.935416935412</v>
      </c>
      <c r="L5356" s="12">
        <v>14712.97</v>
      </c>
      <c r="N5356">
        <v>0.125</v>
      </c>
    </row>
    <row r="5357" spans="1:14" x14ac:dyDescent="0.3">
      <c r="A5357">
        <v>520330</v>
      </c>
      <c r="B5357">
        <v>5203302</v>
      </c>
      <c r="C5357" t="s">
        <v>5128</v>
      </c>
      <c r="D5357" t="s">
        <v>5097</v>
      </c>
      <c r="E5357" t="s">
        <v>5338</v>
      </c>
      <c r="F5357" t="s">
        <v>5339</v>
      </c>
      <c r="G5357" s="4">
        <v>37305</v>
      </c>
      <c r="H5357" s="4">
        <v>37305</v>
      </c>
      <c r="I5357">
        <v>0.71599999999999997</v>
      </c>
      <c r="J5357" s="4">
        <v>185285100.93000001</v>
      </c>
      <c r="K5357" s="12">
        <v>4966.7631934057099</v>
      </c>
      <c r="L5357" s="12">
        <v>4966.7631934057099</v>
      </c>
      <c r="N5357">
        <v>0</v>
      </c>
    </row>
    <row r="5358" spans="1:14" x14ac:dyDescent="0.3">
      <c r="A5358">
        <v>520340</v>
      </c>
      <c r="B5358">
        <v>5203401</v>
      </c>
      <c r="C5358" t="s">
        <v>5129</v>
      </c>
      <c r="D5358" t="s">
        <v>5097</v>
      </c>
      <c r="E5358" t="s">
        <v>5338</v>
      </c>
      <c r="F5358" t="s">
        <v>5339</v>
      </c>
      <c r="G5358" s="4">
        <v>7775</v>
      </c>
      <c r="H5358" s="4">
        <v>7775</v>
      </c>
      <c r="I5358">
        <v>0.67</v>
      </c>
      <c r="J5358" s="4">
        <v>49651072.439999998</v>
      </c>
      <c r="K5358" s="12">
        <v>6385.9900244372984</v>
      </c>
      <c r="L5358" s="12">
        <v>6385.9900244372984</v>
      </c>
      <c r="N5358">
        <v>0</v>
      </c>
    </row>
    <row r="5359" spans="1:14" x14ac:dyDescent="0.3">
      <c r="A5359">
        <v>520350</v>
      </c>
      <c r="B5359">
        <v>5203500</v>
      </c>
      <c r="C5359" t="s">
        <v>5130</v>
      </c>
      <c r="D5359" t="s">
        <v>5097</v>
      </c>
      <c r="E5359" t="s">
        <v>5338</v>
      </c>
      <c r="F5359" t="s">
        <v>5339</v>
      </c>
      <c r="G5359" s="4">
        <v>24925</v>
      </c>
      <c r="H5359" s="4">
        <v>24925</v>
      </c>
      <c r="I5359">
        <v>0.70099999999999996</v>
      </c>
      <c r="J5359" s="4">
        <v>175435571.19</v>
      </c>
      <c r="K5359" s="12">
        <v>7038.5384629889668</v>
      </c>
      <c r="L5359" s="12">
        <v>7038.5384629889668</v>
      </c>
      <c r="N5359">
        <v>0</v>
      </c>
    </row>
    <row r="5360" spans="1:14" x14ac:dyDescent="0.3">
      <c r="A5360">
        <v>520355</v>
      </c>
      <c r="B5360">
        <v>5203559</v>
      </c>
      <c r="C5360" t="s">
        <v>5131</v>
      </c>
      <c r="D5360" t="s">
        <v>5097</v>
      </c>
      <c r="E5360" t="s">
        <v>5338</v>
      </c>
      <c r="F5360" t="s">
        <v>5339</v>
      </c>
      <c r="G5360" s="4">
        <v>11025</v>
      </c>
      <c r="H5360" s="4">
        <v>11025</v>
      </c>
      <c r="I5360">
        <v>0.68300000000000005</v>
      </c>
      <c r="J5360" s="4">
        <v>52867141.920000002</v>
      </c>
      <c r="K5360" s="12">
        <v>4795.2056163265306</v>
      </c>
      <c r="L5360" s="12">
        <v>4795.2056163265306</v>
      </c>
      <c r="N5360">
        <v>0.375</v>
      </c>
    </row>
    <row r="5361" spans="1:14" x14ac:dyDescent="0.3">
      <c r="A5361">
        <v>520357</v>
      </c>
      <c r="B5361">
        <v>5203575</v>
      </c>
      <c r="C5361" t="s">
        <v>5132</v>
      </c>
      <c r="D5361" t="s">
        <v>5097</v>
      </c>
      <c r="E5361" t="s">
        <v>5338</v>
      </c>
      <c r="F5361" t="s">
        <v>5339</v>
      </c>
      <c r="G5361" s="4">
        <v>3289</v>
      </c>
      <c r="H5361" s="4">
        <v>3289</v>
      </c>
      <c r="I5361">
        <v>0.63</v>
      </c>
      <c r="J5361" s="4">
        <v>43890308.590000004</v>
      </c>
      <c r="K5361" s="12">
        <v>13344.575430221954</v>
      </c>
      <c r="L5361" s="12">
        <v>13344.575430221954</v>
      </c>
      <c r="N5361">
        <v>0.125</v>
      </c>
    </row>
    <row r="5362" spans="1:14" x14ac:dyDescent="0.3">
      <c r="A5362">
        <v>520360</v>
      </c>
      <c r="B5362">
        <v>5203609</v>
      </c>
      <c r="C5362" t="s">
        <v>5133</v>
      </c>
      <c r="D5362" t="s">
        <v>5097</v>
      </c>
      <c r="E5362" t="s">
        <v>5338</v>
      </c>
      <c r="F5362" t="s">
        <v>5339</v>
      </c>
      <c r="G5362" s="4">
        <v>4201</v>
      </c>
      <c r="H5362" s="4">
        <v>4201</v>
      </c>
      <c r="I5362">
        <v>0.70099999999999996</v>
      </c>
      <c r="J5362" s="4">
        <v>31483062.149999999</v>
      </c>
      <c r="K5362" s="12">
        <v>7494.1828493215899</v>
      </c>
      <c r="L5362" s="12">
        <v>7494.1828493215899</v>
      </c>
      <c r="N5362">
        <v>0</v>
      </c>
    </row>
    <row r="5363" spans="1:14" x14ac:dyDescent="0.3">
      <c r="A5363">
        <v>520380</v>
      </c>
      <c r="B5363">
        <v>5203807</v>
      </c>
      <c r="C5363" t="s">
        <v>5134</v>
      </c>
      <c r="D5363" t="s">
        <v>5097</v>
      </c>
      <c r="E5363" t="s">
        <v>5338</v>
      </c>
      <c r="F5363" t="s">
        <v>5339</v>
      </c>
      <c r="G5363" s="4">
        <v>5798</v>
      </c>
      <c r="H5363" s="4">
        <v>5798</v>
      </c>
      <c r="I5363">
        <v>0.67200000000000004</v>
      </c>
      <c r="J5363" s="4">
        <v>48860497.729999997</v>
      </c>
      <c r="K5363" s="12">
        <v>8427.1296533287332</v>
      </c>
      <c r="L5363" s="12">
        <v>8427.1296533287332</v>
      </c>
      <c r="N5363">
        <v>0</v>
      </c>
    </row>
    <row r="5364" spans="1:14" x14ac:dyDescent="0.3">
      <c r="A5364">
        <v>520390</v>
      </c>
      <c r="B5364">
        <v>5203906</v>
      </c>
      <c r="C5364" t="s">
        <v>5135</v>
      </c>
      <c r="D5364" t="s">
        <v>5097</v>
      </c>
      <c r="E5364" t="s">
        <v>5338</v>
      </c>
      <c r="F5364" t="s">
        <v>5339</v>
      </c>
      <c r="G5364" s="4">
        <v>10930</v>
      </c>
      <c r="H5364" s="4">
        <v>10930</v>
      </c>
      <c r="I5364">
        <v>0.71</v>
      </c>
      <c r="J5364" s="4">
        <v>74738513.469999999</v>
      </c>
      <c r="K5364" s="12">
        <v>6837.9243796889295</v>
      </c>
      <c r="L5364" s="12">
        <v>6837.9243796889295</v>
      </c>
      <c r="N5364">
        <v>0.125</v>
      </c>
    </row>
    <row r="5365" spans="1:14" x14ac:dyDescent="0.3">
      <c r="A5365">
        <v>520393</v>
      </c>
      <c r="B5365">
        <v>5203939</v>
      </c>
      <c r="C5365" t="s">
        <v>5136</v>
      </c>
      <c r="D5365" t="s">
        <v>5097</v>
      </c>
      <c r="E5365" t="s">
        <v>5338</v>
      </c>
      <c r="F5365" t="s">
        <v>5339</v>
      </c>
      <c r="G5365" s="4">
        <v>2800</v>
      </c>
      <c r="H5365" s="4">
        <v>2800</v>
      </c>
      <c r="I5365">
        <v>0.68700000000000006</v>
      </c>
      <c r="J5365" s="4">
        <v>42258192.780000001</v>
      </c>
      <c r="K5365" s="12">
        <v>15092.211707142858</v>
      </c>
      <c r="L5365" s="12">
        <v>14712.97</v>
      </c>
      <c r="N5365">
        <v>0</v>
      </c>
    </row>
    <row r="5366" spans="1:14" x14ac:dyDescent="0.3">
      <c r="A5366">
        <v>520396</v>
      </c>
      <c r="B5366">
        <v>5203962</v>
      </c>
      <c r="C5366" t="s">
        <v>5137</v>
      </c>
      <c r="D5366" t="s">
        <v>5097</v>
      </c>
      <c r="E5366" t="s">
        <v>5338</v>
      </c>
      <c r="F5366" t="s">
        <v>5339</v>
      </c>
      <c r="G5366" s="4">
        <v>3140</v>
      </c>
      <c r="H5366" s="4">
        <v>3140</v>
      </c>
      <c r="I5366">
        <v>0.70399999999999996</v>
      </c>
      <c r="J5366" s="4">
        <v>40553981.990000002</v>
      </c>
      <c r="K5366" s="12">
        <v>12915.280888535033</v>
      </c>
      <c r="L5366" s="12">
        <v>12915.280888535033</v>
      </c>
      <c r="N5366">
        <v>0</v>
      </c>
    </row>
    <row r="5367" spans="1:14" x14ac:dyDescent="0.3">
      <c r="A5367">
        <v>520400</v>
      </c>
      <c r="B5367">
        <v>5204003</v>
      </c>
      <c r="C5367" t="s">
        <v>5138</v>
      </c>
      <c r="D5367" t="s">
        <v>5097</v>
      </c>
      <c r="E5367" t="s">
        <v>5338</v>
      </c>
      <c r="F5367" t="s">
        <v>5339</v>
      </c>
      <c r="G5367" s="4">
        <v>7689</v>
      </c>
      <c r="H5367" s="4">
        <v>7689</v>
      </c>
      <c r="I5367">
        <v>0.66800000000000004</v>
      </c>
      <c r="J5367" s="4">
        <v>58324049.399999999</v>
      </c>
      <c r="K5367" s="12">
        <v>7585.388138899727</v>
      </c>
      <c r="L5367" s="12">
        <v>7585.388138899727</v>
      </c>
      <c r="N5367">
        <v>0.125</v>
      </c>
    </row>
    <row r="5368" spans="1:14" x14ac:dyDescent="0.3">
      <c r="A5368">
        <v>520410</v>
      </c>
      <c r="B5368">
        <v>5204102</v>
      </c>
      <c r="C5368" t="s">
        <v>5139</v>
      </c>
      <c r="D5368" t="s">
        <v>5097</v>
      </c>
      <c r="E5368" t="s">
        <v>5338</v>
      </c>
      <c r="F5368" t="s">
        <v>5339</v>
      </c>
      <c r="G5368" s="4">
        <v>11854</v>
      </c>
      <c r="H5368" s="4">
        <v>11854</v>
      </c>
      <c r="I5368">
        <v>0.71</v>
      </c>
      <c r="J5368" s="4">
        <v>74800332.209999993</v>
      </c>
      <c r="K5368" s="12">
        <v>6310.1343183735444</v>
      </c>
      <c r="L5368" s="12">
        <v>6310.1343183735444</v>
      </c>
      <c r="N5368">
        <v>0</v>
      </c>
    </row>
    <row r="5369" spans="1:14" x14ac:dyDescent="0.3">
      <c r="A5369">
        <v>520420</v>
      </c>
      <c r="B5369">
        <v>5204201</v>
      </c>
      <c r="C5369" t="s">
        <v>5140</v>
      </c>
      <c r="D5369" t="s">
        <v>5097</v>
      </c>
      <c r="E5369" t="s">
        <v>5338</v>
      </c>
      <c r="F5369" t="s">
        <v>5339</v>
      </c>
      <c r="G5369" s="4">
        <v>1417</v>
      </c>
      <c r="H5369" s="4">
        <v>1417</v>
      </c>
      <c r="I5369">
        <v>0.72699999999999998</v>
      </c>
      <c r="J5369" s="4">
        <v>27448712.620000001</v>
      </c>
      <c r="K5369" s="12">
        <v>19371.00396612562</v>
      </c>
      <c r="L5369" s="12">
        <v>14712.97</v>
      </c>
      <c r="N5369">
        <v>0</v>
      </c>
    </row>
    <row r="5370" spans="1:14" x14ac:dyDescent="0.3">
      <c r="A5370">
        <v>520425</v>
      </c>
      <c r="B5370">
        <v>5204250</v>
      </c>
      <c r="C5370" t="s">
        <v>2280</v>
      </c>
      <c r="D5370" t="s">
        <v>5097</v>
      </c>
      <c r="E5370" t="s">
        <v>5338</v>
      </c>
      <c r="F5370" t="s">
        <v>5339</v>
      </c>
      <c r="G5370" s="4">
        <v>7762</v>
      </c>
      <c r="H5370" s="4">
        <v>7762</v>
      </c>
      <c r="I5370">
        <v>0.69799999999999995</v>
      </c>
      <c r="J5370" s="4">
        <v>87681748.310000002</v>
      </c>
      <c r="K5370" s="12">
        <v>11296.282956712188</v>
      </c>
      <c r="L5370" s="12">
        <v>11296.282956712188</v>
      </c>
      <c r="N5370">
        <v>0</v>
      </c>
    </row>
    <row r="5371" spans="1:14" x14ac:dyDescent="0.3">
      <c r="A5371">
        <v>520430</v>
      </c>
      <c r="B5371">
        <v>5204300</v>
      </c>
      <c r="C5371" t="s">
        <v>5141</v>
      </c>
      <c r="D5371" t="s">
        <v>5097</v>
      </c>
      <c r="E5371" t="s">
        <v>5338</v>
      </c>
      <c r="F5371" t="s">
        <v>5339</v>
      </c>
      <c r="G5371" s="4">
        <v>14034</v>
      </c>
      <c r="H5371" s="4">
        <v>14034</v>
      </c>
      <c r="I5371">
        <v>0.73</v>
      </c>
      <c r="J5371" s="4">
        <v>121643344.58</v>
      </c>
      <c r="K5371" s="12">
        <v>8667.760052729087</v>
      </c>
      <c r="L5371" s="12">
        <v>8667.760052729087</v>
      </c>
      <c r="N5371">
        <v>0</v>
      </c>
    </row>
    <row r="5372" spans="1:14" x14ac:dyDescent="0.3">
      <c r="A5372">
        <v>520440</v>
      </c>
      <c r="B5372">
        <v>5204409</v>
      </c>
      <c r="C5372" t="s">
        <v>5142</v>
      </c>
      <c r="D5372" t="s">
        <v>5097</v>
      </c>
      <c r="E5372" t="s">
        <v>5338</v>
      </c>
      <c r="F5372" t="s">
        <v>5339</v>
      </c>
      <c r="G5372" s="4">
        <v>16628</v>
      </c>
      <c r="H5372" s="4">
        <v>16628</v>
      </c>
      <c r="I5372">
        <v>0.69299999999999995</v>
      </c>
      <c r="J5372" s="4">
        <v>123682598</v>
      </c>
      <c r="K5372" s="12">
        <v>7438.2125330767376</v>
      </c>
      <c r="L5372" s="12">
        <v>7438.2125330767376</v>
      </c>
      <c r="N5372">
        <v>0.125</v>
      </c>
    </row>
    <row r="5373" spans="1:14" x14ac:dyDescent="0.3">
      <c r="A5373">
        <v>520450</v>
      </c>
      <c r="B5373">
        <v>5204508</v>
      </c>
      <c r="C5373" t="s">
        <v>5143</v>
      </c>
      <c r="D5373" t="s">
        <v>5097</v>
      </c>
      <c r="E5373" t="s">
        <v>5338</v>
      </c>
      <c r="F5373" t="s">
        <v>5339</v>
      </c>
      <c r="G5373" s="4">
        <v>106820</v>
      </c>
      <c r="H5373" s="4">
        <v>106820</v>
      </c>
      <c r="I5373">
        <v>0.73299999999999998</v>
      </c>
      <c r="J5373" s="4">
        <v>562849243.36000001</v>
      </c>
      <c r="K5373" s="12">
        <v>5269.1372716719716</v>
      </c>
      <c r="L5373" s="12">
        <v>5269.1372716719716</v>
      </c>
      <c r="N5373">
        <v>0.375</v>
      </c>
    </row>
    <row r="5374" spans="1:14" x14ac:dyDescent="0.3">
      <c r="A5374">
        <v>520455</v>
      </c>
      <c r="B5374">
        <v>5204557</v>
      </c>
      <c r="C5374" t="s">
        <v>5144</v>
      </c>
      <c r="D5374" t="s">
        <v>5097</v>
      </c>
      <c r="E5374" t="s">
        <v>5338</v>
      </c>
      <c r="F5374" t="s">
        <v>5339</v>
      </c>
      <c r="G5374" s="4">
        <v>4819</v>
      </c>
      <c r="H5374" s="4">
        <v>4819</v>
      </c>
      <c r="I5374">
        <v>0.68500000000000005</v>
      </c>
      <c r="J5374" s="4">
        <v>32962650.039999999</v>
      </c>
      <c r="K5374" s="12">
        <v>6840.1431915335133</v>
      </c>
      <c r="L5374" s="12">
        <v>6840.1431915335133</v>
      </c>
      <c r="N5374">
        <v>0.125</v>
      </c>
    </row>
    <row r="5375" spans="1:14" x14ac:dyDescent="0.3">
      <c r="A5375">
        <v>520460</v>
      </c>
      <c r="B5375">
        <v>5204607</v>
      </c>
      <c r="C5375" t="s">
        <v>5145</v>
      </c>
      <c r="D5375" t="s">
        <v>5097</v>
      </c>
      <c r="E5375" t="s">
        <v>5338</v>
      </c>
      <c r="F5375" t="s">
        <v>5339</v>
      </c>
      <c r="G5375" s="4">
        <v>3879</v>
      </c>
      <c r="H5375" s="4">
        <v>3879</v>
      </c>
      <c r="I5375">
        <v>0.65300000000000002</v>
      </c>
      <c r="J5375" s="4">
        <v>36617417.990000002</v>
      </c>
      <c r="K5375" s="12">
        <v>9439.9118303686519</v>
      </c>
      <c r="L5375" s="12">
        <v>9439.9118303686519</v>
      </c>
      <c r="N5375">
        <v>0.125</v>
      </c>
    </row>
    <row r="5376" spans="1:14" x14ac:dyDescent="0.3">
      <c r="A5376">
        <v>520465</v>
      </c>
      <c r="B5376">
        <v>5204656</v>
      </c>
      <c r="C5376" t="s">
        <v>5146</v>
      </c>
      <c r="D5376" t="s">
        <v>5097</v>
      </c>
      <c r="E5376" t="s">
        <v>5338</v>
      </c>
      <c r="F5376" t="s">
        <v>5339</v>
      </c>
      <c r="G5376" s="4">
        <v>3760</v>
      </c>
      <c r="H5376" s="4">
        <v>3760</v>
      </c>
      <c r="I5376">
        <v>0.63100000000000001</v>
      </c>
      <c r="J5376" s="4">
        <v>47728953.560000002</v>
      </c>
      <c r="K5376" s="12">
        <v>12693.870627659575</v>
      </c>
      <c r="L5376" s="12">
        <v>12693.870627659575</v>
      </c>
      <c r="N5376">
        <v>0.125</v>
      </c>
    </row>
    <row r="5377" spans="1:14" x14ac:dyDescent="0.3">
      <c r="A5377">
        <v>520470</v>
      </c>
      <c r="B5377">
        <v>5204706</v>
      </c>
      <c r="C5377" t="s">
        <v>5147</v>
      </c>
      <c r="D5377" t="s">
        <v>5097</v>
      </c>
      <c r="E5377" t="s">
        <v>5338</v>
      </c>
      <c r="F5377" t="s">
        <v>5339</v>
      </c>
      <c r="G5377" s="4">
        <v>12983</v>
      </c>
      <c r="H5377" s="4">
        <v>12983</v>
      </c>
      <c r="I5377">
        <v>0.68799999999999994</v>
      </c>
      <c r="J5377" s="4">
        <v>79978090.75</v>
      </c>
      <c r="K5377" s="12">
        <v>6160.2164946468456</v>
      </c>
      <c r="L5377" s="12">
        <v>6160.2164946468456</v>
      </c>
      <c r="N5377">
        <v>0</v>
      </c>
    </row>
    <row r="5378" spans="1:14" x14ac:dyDescent="0.3">
      <c r="A5378">
        <v>520480</v>
      </c>
      <c r="B5378">
        <v>5204805</v>
      </c>
      <c r="C5378" t="s">
        <v>5148</v>
      </c>
      <c r="D5378" t="s">
        <v>5097</v>
      </c>
      <c r="E5378" t="s">
        <v>5338</v>
      </c>
      <c r="F5378" t="s">
        <v>5339</v>
      </c>
      <c r="G5378" s="4">
        <v>7807</v>
      </c>
      <c r="H5378" s="4">
        <v>7807</v>
      </c>
      <c r="I5378">
        <v>0.69399999999999995</v>
      </c>
      <c r="J5378" s="4">
        <v>82770366.900000006</v>
      </c>
      <c r="K5378" s="12">
        <v>10602.070821058025</v>
      </c>
      <c r="L5378" s="12">
        <v>10602.070821058025</v>
      </c>
      <c r="N5378">
        <v>0</v>
      </c>
    </row>
    <row r="5379" spans="1:14" x14ac:dyDescent="0.3">
      <c r="A5379">
        <v>520485</v>
      </c>
      <c r="B5379">
        <v>5204854</v>
      </c>
      <c r="C5379" t="s">
        <v>5149</v>
      </c>
      <c r="D5379" t="s">
        <v>5097</v>
      </c>
      <c r="E5379" t="s">
        <v>5338</v>
      </c>
      <c r="F5379" t="s">
        <v>5339</v>
      </c>
      <c r="G5379" s="4">
        <v>8579</v>
      </c>
      <c r="H5379" s="4">
        <v>8579</v>
      </c>
      <c r="I5379">
        <v>0.66100000000000003</v>
      </c>
      <c r="J5379" s="4">
        <v>48567462.700000003</v>
      </c>
      <c r="K5379" s="12">
        <v>5661.2032521272877</v>
      </c>
      <c r="L5379" s="12">
        <v>5661.2032521272877</v>
      </c>
      <c r="N5379">
        <v>0.125</v>
      </c>
    </row>
    <row r="5380" spans="1:14" x14ac:dyDescent="0.3">
      <c r="A5380">
        <v>520490</v>
      </c>
      <c r="B5380">
        <v>5204904</v>
      </c>
      <c r="C5380" t="s">
        <v>5150</v>
      </c>
      <c r="D5380" t="s">
        <v>5097</v>
      </c>
      <c r="E5380" t="s">
        <v>5338</v>
      </c>
      <c r="F5380" t="s">
        <v>5339</v>
      </c>
      <c r="G5380" s="4">
        <v>18227</v>
      </c>
      <c r="H5380" s="4">
        <v>18227</v>
      </c>
      <c r="I5380">
        <v>0.69199999999999995</v>
      </c>
      <c r="J5380" s="4">
        <v>96478524.150000006</v>
      </c>
      <c r="K5380" s="12">
        <v>5293.1653124485656</v>
      </c>
      <c r="L5380" s="12">
        <v>5293.1653124485656</v>
      </c>
      <c r="N5380">
        <v>0.125</v>
      </c>
    </row>
    <row r="5381" spans="1:14" x14ac:dyDescent="0.3">
      <c r="A5381">
        <v>520495</v>
      </c>
      <c r="B5381">
        <v>5204953</v>
      </c>
      <c r="C5381" t="s">
        <v>5151</v>
      </c>
      <c r="D5381" t="s">
        <v>5097</v>
      </c>
      <c r="E5381" t="s">
        <v>5338</v>
      </c>
      <c r="F5381" t="s">
        <v>5339</v>
      </c>
      <c r="G5381" s="4">
        <v>3822</v>
      </c>
      <c r="H5381" s="4">
        <v>3822</v>
      </c>
      <c r="I5381">
        <v>0.65400000000000003</v>
      </c>
      <c r="J5381" s="4">
        <v>42601354.700000003</v>
      </c>
      <c r="K5381" s="12">
        <v>11146.351308215595</v>
      </c>
      <c r="L5381" s="12">
        <v>11146.351308215595</v>
      </c>
      <c r="N5381">
        <v>0</v>
      </c>
    </row>
    <row r="5382" spans="1:14" x14ac:dyDescent="0.3">
      <c r="A5382">
        <v>520500</v>
      </c>
      <c r="B5382">
        <v>5205000</v>
      </c>
      <c r="C5382" t="s">
        <v>5152</v>
      </c>
      <c r="D5382" t="s">
        <v>5097</v>
      </c>
      <c r="E5382" t="s">
        <v>5338</v>
      </c>
      <c r="F5382" t="s">
        <v>5339</v>
      </c>
      <c r="G5382" s="4">
        <v>9988</v>
      </c>
      <c r="H5382" s="4">
        <v>9988</v>
      </c>
      <c r="I5382">
        <v>0.71299999999999997</v>
      </c>
      <c r="J5382" s="4">
        <v>63193197.93</v>
      </c>
      <c r="K5382" s="12">
        <v>6326.9120875050057</v>
      </c>
      <c r="L5382" s="12">
        <v>6326.9120875050057</v>
      </c>
      <c r="N5382">
        <v>0</v>
      </c>
    </row>
    <row r="5383" spans="1:14" x14ac:dyDescent="0.3">
      <c r="A5383">
        <v>520505</v>
      </c>
      <c r="B5383">
        <v>5205059</v>
      </c>
      <c r="C5383" t="s">
        <v>5153</v>
      </c>
      <c r="D5383" t="s">
        <v>5097</v>
      </c>
      <c r="E5383" t="s">
        <v>5338</v>
      </c>
      <c r="F5383" t="s">
        <v>5339</v>
      </c>
      <c r="G5383" s="4">
        <v>2871</v>
      </c>
      <c r="H5383" s="4">
        <v>2871</v>
      </c>
      <c r="I5383">
        <v>0.70099999999999996</v>
      </c>
      <c r="J5383" s="4">
        <v>38333113.780000001</v>
      </c>
      <c r="K5383" s="12">
        <v>13351.833430860328</v>
      </c>
      <c r="L5383" s="12">
        <v>13351.833430860328</v>
      </c>
      <c r="N5383">
        <v>0.25</v>
      </c>
    </row>
    <row r="5384" spans="1:14" x14ac:dyDescent="0.3">
      <c r="A5384">
        <v>520510</v>
      </c>
      <c r="B5384">
        <v>5205109</v>
      </c>
      <c r="C5384" t="s">
        <v>5154</v>
      </c>
      <c r="D5384" t="s">
        <v>5097</v>
      </c>
      <c r="E5384" t="s">
        <v>5338</v>
      </c>
      <c r="F5384" t="s">
        <v>5339</v>
      </c>
      <c r="G5384" s="4">
        <v>122760</v>
      </c>
      <c r="H5384" s="4">
        <v>122760</v>
      </c>
      <c r="I5384">
        <v>0.76600000000000001</v>
      </c>
      <c r="J5384" s="4">
        <v>912359299.07000005</v>
      </c>
      <c r="K5384" s="12">
        <v>7432.0568513359403</v>
      </c>
      <c r="L5384" s="12">
        <v>7432.0568513359403</v>
      </c>
      <c r="N5384">
        <v>0.25</v>
      </c>
    </row>
    <row r="5385" spans="1:14" x14ac:dyDescent="0.3">
      <c r="A5385">
        <v>520520</v>
      </c>
      <c r="B5385">
        <v>5205208</v>
      </c>
      <c r="C5385" t="s">
        <v>5155</v>
      </c>
      <c r="D5385" t="s">
        <v>5097</v>
      </c>
      <c r="E5385" t="s">
        <v>5338</v>
      </c>
      <c r="F5385" t="s">
        <v>5339</v>
      </c>
      <c r="G5385" s="4">
        <v>5352</v>
      </c>
      <c r="H5385" s="4">
        <v>5352</v>
      </c>
      <c r="I5385">
        <v>0.66400000000000003</v>
      </c>
      <c r="J5385" s="4">
        <v>35955458.659999996</v>
      </c>
      <c r="K5385" s="12">
        <v>6718.1350261584448</v>
      </c>
      <c r="L5385" s="12">
        <v>6718.1350261584448</v>
      </c>
      <c r="N5385">
        <v>0.125</v>
      </c>
    </row>
    <row r="5386" spans="1:14" x14ac:dyDescent="0.3">
      <c r="A5386">
        <v>520530</v>
      </c>
      <c r="B5386">
        <v>5205307</v>
      </c>
      <c r="C5386" t="s">
        <v>5156</v>
      </c>
      <c r="D5386" t="s">
        <v>5097</v>
      </c>
      <c r="E5386" t="s">
        <v>5338</v>
      </c>
      <c r="F5386" t="s">
        <v>5339</v>
      </c>
      <c r="G5386" s="4">
        <v>9730</v>
      </c>
      <c r="H5386" s="4">
        <v>9730</v>
      </c>
      <c r="I5386">
        <v>0.58399999999999996</v>
      </c>
      <c r="J5386" s="4">
        <v>67239616.099999994</v>
      </c>
      <c r="K5386" s="12">
        <v>6910.5463617677278</v>
      </c>
      <c r="L5386" s="12">
        <v>6910.5463617677278</v>
      </c>
      <c r="N5386">
        <v>0.125</v>
      </c>
    </row>
    <row r="5387" spans="1:14" x14ac:dyDescent="0.3">
      <c r="A5387">
        <v>520540</v>
      </c>
      <c r="B5387">
        <v>5205406</v>
      </c>
      <c r="C5387" t="s">
        <v>5157</v>
      </c>
      <c r="D5387" t="s">
        <v>5097</v>
      </c>
      <c r="E5387" t="s">
        <v>5338</v>
      </c>
      <c r="F5387" t="s">
        <v>5339</v>
      </c>
      <c r="G5387" s="4">
        <v>22570</v>
      </c>
      <c r="H5387" s="4">
        <v>22570</v>
      </c>
      <c r="I5387">
        <v>0.77500000000000002</v>
      </c>
      <c r="J5387" s="4">
        <v>182154513.53</v>
      </c>
      <c r="K5387" s="12">
        <v>8070.6474758529021</v>
      </c>
      <c r="L5387" s="12">
        <v>8070.6474758529021</v>
      </c>
      <c r="N5387">
        <v>0.125</v>
      </c>
    </row>
    <row r="5388" spans="1:14" x14ac:dyDescent="0.3">
      <c r="A5388">
        <v>520545</v>
      </c>
      <c r="B5388">
        <v>5205455</v>
      </c>
      <c r="C5388" t="s">
        <v>5158</v>
      </c>
      <c r="D5388" t="s">
        <v>5097</v>
      </c>
      <c r="E5388" t="s">
        <v>5338</v>
      </c>
      <c r="F5388" t="s">
        <v>5339</v>
      </c>
      <c r="G5388" s="4">
        <v>8301</v>
      </c>
      <c r="H5388" s="4">
        <v>8301</v>
      </c>
      <c r="I5388">
        <v>0.71099999999999997</v>
      </c>
      <c r="J5388" s="4">
        <v>66409067.420000002</v>
      </c>
      <c r="K5388" s="12">
        <v>8000.1285893265876</v>
      </c>
      <c r="L5388" s="12">
        <v>8000.1285893265876</v>
      </c>
      <c r="N5388">
        <v>0</v>
      </c>
    </row>
    <row r="5389" spans="1:14" x14ac:dyDescent="0.3">
      <c r="A5389">
        <v>520547</v>
      </c>
      <c r="B5389">
        <v>5205471</v>
      </c>
      <c r="C5389" t="s">
        <v>5159</v>
      </c>
      <c r="D5389" t="s">
        <v>5097</v>
      </c>
      <c r="E5389" t="s">
        <v>5338</v>
      </c>
      <c r="F5389" t="s">
        <v>5339</v>
      </c>
      <c r="G5389" s="4">
        <v>14321</v>
      </c>
      <c r="H5389" s="4">
        <v>14321</v>
      </c>
      <c r="I5389">
        <v>0.74199999999999999</v>
      </c>
      <c r="J5389" s="4">
        <v>195764535.81999999</v>
      </c>
      <c r="K5389" s="12">
        <v>13669.753216954123</v>
      </c>
      <c r="L5389" s="12">
        <v>13669.753216954123</v>
      </c>
      <c r="N5389">
        <v>0</v>
      </c>
    </row>
    <row r="5390" spans="1:14" x14ac:dyDescent="0.3">
      <c r="A5390">
        <v>520549</v>
      </c>
      <c r="B5390">
        <v>5205497</v>
      </c>
      <c r="C5390" t="s">
        <v>5160</v>
      </c>
      <c r="D5390" t="s">
        <v>5097</v>
      </c>
      <c r="E5390" t="s">
        <v>5338</v>
      </c>
      <c r="F5390" t="s">
        <v>5339</v>
      </c>
      <c r="G5390" s="4">
        <v>101570</v>
      </c>
      <c r="H5390" s="4">
        <v>101570</v>
      </c>
      <c r="I5390">
        <v>0.71699999999999997</v>
      </c>
      <c r="J5390" s="4">
        <v>395702070.50999999</v>
      </c>
      <c r="K5390" s="12">
        <v>3895.8557695185586</v>
      </c>
      <c r="L5390" s="12">
        <v>3895.8557695185586</v>
      </c>
      <c r="N5390">
        <v>0.375</v>
      </c>
    </row>
    <row r="5391" spans="1:14" x14ac:dyDescent="0.3">
      <c r="A5391">
        <v>520551</v>
      </c>
      <c r="B5391">
        <v>5205513</v>
      </c>
      <c r="C5391" t="s">
        <v>5161</v>
      </c>
      <c r="D5391" t="s">
        <v>5097</v>
      </c>
      <c r="E5391" t="s">
        <v>5338</v>
      </c>
      <c r="F5391" t="s">
        <v>5339</v>
      </c>
      <c r="G5391" s="4">
        <v>27196</v>
      </c>
      <c r="H5391" s="4">
        <v>27196</v>
      </c>
      <c r="I5391">
        <v>0.65700000000000003</v>
      </c>
      <c r="J5391" s="4">
        <v>120945537.38</v>
      </c>
      <c r="K5391" s="12">
        <v>4447.1811067804083</v>
      </c>
      <c r="L5391" s="12">
        <v>4447.1811067804083</v>
      </c>
      <c r="N5391">
        <v>0</v>
      </c>
    </row>
    <row r="5392" spans="1:14" x14ac:dyDescent="0.3">
      <c r="A5392">
        <v>520552</v>
      </c>
      <c r="B5392">
        <v>5205521</v>
      </c>
      <c r="C5392" t="s">
        <v>5162</v>
      </c>
      <c r="D5392" t="s">
        <v>5097</v>
      </c>
      <c r="E5392" t="s">
        <v>5338</v>
      </c>
      <c r="F5392" t="s">
        <v>5339</v>
      </c>
      <c r="G5392" s="4">
        <v>4188</v>
      </c>
      <c r="H5392" s="4">
        <v>4188</v>
      </c>
      <c r="I5392">
        <v>0.65800000000000003</v>
      </c>
      <c r="J5392" s="4">
        <v>45166781.420000002</v>
      </c>
      <c r="K5392" s="12">
        <v>10784.809317096466</v>
      </c>
      <c r="L5392" s="12">
        <v>10784.809317096466</v>
      </c>
      <c r="N5392">
        <v>0.125</v>
      </c>
    </row>
    <row r="5393" spans="1:14" x14ac:dyDescent="0.3">
      <c r="A5393">
        <v>520570</v>
      </c>
      <c r="B5393">
        <v>5205703</v>
      </c>
      <c r="C5393" t="s">
        <v>5163</v>
      </c>
      <c r="D5393" t="s">
        <v>5097</v>
      </c>
      <c r="E5393" t="s">
        <v>5338</v>
      </c>
      <c r="F5393" t="s">
        <v>5339</v>
      </c>
      <c r="G5393" s="4">
        <v>2441</v>
      </c>
      <c r="H5393" s="4">
        <v>2441</v>
      </c>
      <c r="I5393">
        <v>0.68600000000000005</v>
      </c>
      <c r="J5393" s="4">
        <v>31992356.140000001</v>
      </c>
      <c r="K5393" s="12">
        <v>13106.249954936502</v>
      </c>
      <c r="L5393" s="12">
        <v>13106.249954936502</v>
      </c>
      <c r="N5393">
        <v>0</v>
      </c>
    </row>
    <row r="5394" spans="1:14" x14ac:dyDescent="0.3">
      <c r="A5394">
        <v>520580</v>
      </c>
      <c r="B5394">
        <v>5205802</v>
      </c>
      <c r="C5394" t="s">
        <v>5164</v>
      </c>
      <c r="D5394" t="s">
        <v>5097</v>
      </c>
      <c r="E5394" t="s">
        <v>5338</v>
      </c>
      <c r="F5394" t="s">
        <v>5339</v>
      </c>
      <c r="G5394" s="4">
        <v>10724</v>
      </c>
      <c r="H5394" s="4">
        <v>10724</v>
      </c>
      <c r="I5394">
        <v>0.68</v>
      </c>
      <c r="J5394" s="4">
        <v>62668013.530000001</v>
      </c>
      <c r="K5394" s="12">
        <v>5843.716293360686</v>
      </c>
      <c r="L5394" s="12">
        <v>5843.716293360686</v>
      </c>
      <c r="N5394">
        <v>0.5</v>
      </c>
    </row>
    <row r="5395" spans="1:14" x14ac:dyDescent="0.3">
      <c r="A5395">
        <v>520590</v>
      </c>
      <c r="B5395">
        <v>5205901</v>
      </c>
      <c r="C5395" t="s">
        <v>5165</v>
      </c>
      <c r="D5395" t="s">
        <v>5097</v>
      </c>
      <c r="E5395" t="s">
        <v>5338</v>
      </c>
      <c r="F5395" t="s">
        <v>5339</v>
      </c>
      <c r="G5395" s="4">
        <v>9484</v>
      </c>
      <c r="H5395" s="4">
        <v>9484</v>
      </c>
      <c r="I5395">
        <v>0.69799999999999995</v>
      </c>
      <c r="J5395" s="4">
        <v>90198913.030000001</v>
      </c>
      <c r="K5395" s="12">
        <v>9510.6403447912271</v>
      </c>
      <c r="L5395" s="12">
        <v>9510.6403447912271</v>
      </c>
      <c r="N5395">
        <v>0</v>
      </c>
    </row>
    <row r="5396" spans="1:14" x14ac:dyDescent="0.3">
      <c r="A5396">
        <v>520620</v>
      </c>
      <c r="B5396">
        <v>5206206</v>
      </c>
      <c r="C5396" t="s">
        <v>5166</v>
      </c>
      <c r="D5396" t="s">
        <v>5097</v>
      </c>
      <c r="E5396" t="s">
        <v>5338</v>
      </c>
      <c r="F5396" t="s">
        <v>5339</v>
      </c>
      <c r="G5396" s="4">
        <v>66827</v>
      </c>
      <c r="H5396" s="4">
        <v>66827</v>
      </c>
      <c r="I5396">
        <v>0.69899999999999995</v>
      </c>
      <c r="J5396" s="4">
        <v>448580056.68000001</v>
      </c>
      <c r="K5396" s="12">
        <v>6712.5571502536404</v>
      </c>
      <c r="L5396" s="12">
        <v>6712.5571502536404</v>
      </c>
      <c r="M5396">
        <v>0.7222222222222221</v>
      </c>
      <c r="N5396">
        <v>0.25</v>
      </c>
    </row>
    <row r="5397" spans="1:14" x14ac:dyDescent="0.3">
      <c r="A5397">
        <v>520630</v>
      </c>
      <c r="B5397">
        <v>5206305</v>
      </c>
      <c r="C5397" t="s">
        <v>5167</v>
      </c>
      <c r="D5397" t="s">
        <v>5097</v>
      </c>
      <c r="E5397" t="s">
        <v>5338</v>
      </c>
      <c r="F5397" t="s">
        <v>5339</v>
      </c>
      <c r="G5397" s="4">
        <v>3670</v>
      </c>
      <c r="H5397" s="4">
        <v>3670</v>
      </c>
      <c r="I5397">
        <v>0.68799999999999994</v>
      </c>
      <c r="J5397" s="4">
        <v>43350312.189999998</v>
      </c>
      <c r="K5397" s="12">
        <v>11812.074166212533</v>
      </c>
      <c r="L5397" s="12">
        <v>11812.074166212533</v>
      </c>
      <c r="N5397">
        <v>0</v>
      </c>
    </row>
    <row r="5398" spans="1:14" x14ac:dyDescent="0.3">
      <c r="A5398">
        <v>520640</v>
      </c>
      <c r="B5398">
        <v>5206404</v>
      </c>
      <c r="C5398" t="s">
        <v>5168</v>
      </c>
      <c r="D5398" t="s">
        <v>5097</v>
      </c>
      <c r="E5398" t="s">
        <v>5338</v>
      </c>
      <c r="F5398" t="s">
        <v>5339</v>
      </c>
      <c r="G5398" s="4">
        <v>17532</v>
      </c>
      <c r="H5398" s="4">
        <v>17532</v>
      </c>
      <c r="I5398">
        <v>0.70799999999999996</v>
      </c>
      <c r="J5398" s="4">
        <v>159708549.63</v>
      </c>
      <c r="K5398" s="12">
        <v>9109.5453815879537</v>
      </c>
      <c r="L5398" s="12">
        <v>9109.5453815879537</v>
      </c>
      <c r="N5398">
        <v>0</v>
      </c>
    </row>
    <row r="5399" spans="1:14" x14ac:dyDescent="0.3">
      <c r="A5399">
        <v>520650</v>
      </c>
      <c r="B5399">
        <v>5206503</v>
      </c>
      <c r="C5399" t="s">
        <v>5169</v>
      </c>
      <c r="D5399" t="s">
        <v>5097</v>
      </c>
      <c r="E5399" t="s">
        <v>5338</v>
      </c>
      <c r="F5399" t="s">
        <v>5339</v>
      </c>
      <c r="G5399" s="4">
        <v>3999</v>
      </c>
      <c r="H5399" s="4">
        <v>3999</v>
      </c>
      <c r="I5399">
        <v>0.70599999999999996</v>
      </c>
      <c r="J5399" s="4">
        <v>33874978.770000003</v>
      </c>
      <c r="K5399" s="12">
        <v>8470.8624081020262</v>
      </c>
      <c r="L5399" s="12">
        <v>8470.8624081020262</v>
      </c>
      <c r="N5399">
        <v>0</v>
      </c>
    </row>
    <row r="5400" spans="1:14" x14ac:dyDescent="0.3">
      <c r="A5400">
        <v>520660</v>
      </c>
      <c r="B5400">
        <v>5206602</v>
      </c>
      <c r="C5400" t="s">
        <v>5170</v>
      </c>
      <c r="D5400" t="s">
        <v>5097</v>
      </c>
      <c r="E5400" t="s">
        <v>5338</v>
      </c>
      <c r="F5400" t="s">
        <v>5339</v>
      </c>
      <c r="G5400" s="4">
        <v>2951</v>
      </c>
      <c r="H5400" s="4">
        <v>2951</v>
      </c>
      <c r="I5400">
        <v>0.73699999999999999</v>
      </c>
      <c r="J5400" s="4">
        <v>37770929.310000002</v>
      </c>
      <c r="K5400" s="12">
        <v>12799.366082683837</v>
      </c>
      <c r="L5400" s="12">
        <v>12799.366082683837</v>
      </c>
      <c r="N5400">
        <v>0</v>
      </c>
    </row>
    <row r="5401" spans="1:14" x14ac:dyDescent="0.3">
      <c r="A5401">
        <v>520670</v>
      </c>
      <c r="B5401">
        <v>5206701</v>
      </c>
      <c r="C5401" t="s">
        <v>5171</v>
      </c>
      <c r="D5401" t="s">
        <v>5097</v>
      </c>
      <c r="E5401" t="s">
        <v>5338</v>
      </c>
      <c r="F5401" t="s">
        <v>5339</v>
      </c>
      <c r="G5401" s="4">
        <v>3917</v>
      </c>
      <c r="H5401" s="4">
        <v>3917</v>
      </c>
      <c r="I5401">
        <v>0.65400000000000003</v>
      </c>
      <c r="J5401" s="4">
        <v>35944010.329999998</v>
      </c>
      <c r="K5401" s="12">
        <v>9176.4131554761298</v>
      </c>
      <c r="L5401" s="12">
        <v>9176.4131554761298</v>
      </c>
      <c r="N5401">
        <v>0</v>
      </c>
    </row>
    <row r="5402" spans="1:14" x14ac:dyDescent="0.3">
      <c r="A5402">
        <v>520680</v>
      </c>
      <c r="B5402">
        <v>5206800</v>
      </c>
      <c r="C5402" t="s">
        <v>5172</v>
      </c>
      <c r="D5402" t="s">
        <v>5097</v>
      </c>
      <c r="E5402" t="s">
        <v>5338</v>
      </c>
      <c r="F5402" t="s">
        <v>5339</v>
      </c>
      <c r="G5402" s="4">
        <v>2753</v>
      </c>
      <c r="H5402" s="4">
        <v>2753</v>
      </c>
      <c r="I5402">
        <v>0.69699999999999995</v>
      </c>
      <c r="J5402" s="4">
        <v>30189942.329999998</v>
      </c>
      <c r="K5402" s="12">
        <v>10966.197722484561</v>
      </c>
      <c r="L5402" s="12">
        <v>10966.197722484561</v>
      </c>
      <c r="N5402">
        <v>0</v>
      </c>
    </row>
    <row r="5403" spans="1:14" x14ac:dyDescent="0.3">
      <c r="A5403">
        <v>520690</v>
      </c>
      <c r="B5403">
        <v>5206909</v>
      </c>
      <c r="C5403" t="s">
        <v>522</v>
      </c>
      <c r="D5403" t="s">
        <v>5097</v>
      </c>
      <c r="E5403" t="s">
        <v>5338</v>
      </c>
      <c r="F5403" t="s">
        <v>5339</v>
      </c>
      <c r="G5403" s="4">
        <v>1889</v>
      </c>
      <c r="H5403" s="4">
        <v>1889</v>
      </c>
      <c r="I5403">
        <v>0.71599999999999997</v>
      </c>
      <c r="J5403" s="4"/>
      <c r="K5403" s="12">
        <v>8413</v>
      </c>
      <c r="L5403" s="12">
        <v>8413</v>
      </c>
      <c r="N5403">
        <v>0</v>
      </c>
    </row>
    <row r="5404" spans="1:14" x14ac:dyDescent="0.3">
      <c r="A5404">
        <v>520710</v>
      </c>
      <c r="B5404">
        <v>5207105</v>
      </c>
      <c r="C5404" t="s">
        <v>5173</v>
      </c>
      <c r="D5404" t="s">
        <v>5097</v>
      </c>
      <c r="E5404" t="s">
        <v>5338</v>
      </c>
      <c r="F5404" t="s">
        <v>5339</v>
      </c>
      <c r="G5404" s="4">
        <v>1991</v>
      </c>
      <c r="H5404" s="4">
        <v>1991</v>
      </c>
      <c r="I5404">
        <v>0.72899999999999998</v>
      </c>
      <c r="J5404" s="4">
        <v>31550474.629999999</v>
      </c>
      <c r="K5404" s="12">
        <v>15846.546775489704</v>
      </c>
      <c r="L5404" s="12">
        <v>14712.97</v>
      </c>
      <c r="N5404">
        <v>0</v>
      </c>
    </row>
    <row r="5405" spans="1:14" x14ac:dyDescent="0.3">
      <c r="A5405">
        <v>520725</v>
      </c>
      <c r="B5405">
        <v>5207253</v>
      </c>
      <c r="C5405" t="s">
        <v>5174</v>
      </c>
      <c r="D5405" t="s">
        <v>5097</v>
      </c>
      <c r="E5405" t="s">
        <v>5338</v>
      </c>
      <c r="F5405" t="s">
        <v>5339</v>
      </c>
      <c r="G5405" s="4">
        <v>6823</v>
      </c>
      <c r="H5405" s="4">
        <v>6823</v>
      </c>
      <c r="I5405">
        <v>0.66800000000000004</v>
      </c>
      <c r="J5405" s="4">
        <v>62885079.079999998</v>
      </c>
      <c r="K5405" s="12">
        <v>9216.6318452293708</v>
      </c>
      <c r="L5405" s="12">
        <v>9216.6318452293708</v>
      </c>
      <c r="N5405">
        <v>0</v>
      </c>
    </row>
    <row r="5406" spans="1:14" x14ac:dyDescent="0.3">
      <c r="A5406">
        <v>520735</v>
      </c>
      <c r="B5406">
        <v>5207352</v>
      </c>
      <c r="C5406" t="s">
        <v>5175</v>
      </c>
      <c r="D5406" t="s">
        <v>5097</v>
      </c>
      <c r="E5406" t="s">
        <v>5338</v>
      </c>
      <c r="F5406" t="s">
        <v>5339</v>
      </c>
      <c r="G5406" s="4">
        <v>4104</v>
      </c>
      <c r="H5406" s="4">
        <v>4104</v>
      </c>
      <c r="I5406">
        <v>0.70199999999999996</v>
      </c>
      <c r="J5406" s="4">
        <v>56226552.590000004</v>
      </c>
      <c r="K5406" s="12">
        <v>13700.42704434698</v>
      </c>
      <c r="L5406" s="12">
        <v>13700.42704434698</v>
      </c>
      <c r="N5406">
        <v>0</v>
      </c>
    </row>
    <row r="5407" spans="1:14" x14ac:dyDescent="0.3">
      <c r="A5407">
        <v>520740</v>
      </c>
      <c r="B5407">
        <v>5207402</v>
      </c>
      <c r="C5407" t="s">
        <v>5176</v>
      </c>
      <c r="D5407" t="s">
        <v>5097</v>
      </c>
      <c r="E5407" t="s">
        <v>5338</v>
      </c>
      <c r="F5407" t="s">
        <v>5339</v>
      </c>
      <c r="G5407" s="4">
        <v>11982</v>
      </c>
      <c r="H5407" s="4">
        <v>11982</v>
      </c>
      <c r="I5407">
        <v>0.73899999999999999</v>
      </c>
      <c r="J5407" s="4">
        <v>108504055.65000001</v>
      </c>
      <c r="K5407" s="12">
        <v>9055.5880195292939</v>
      </c>
      <c r="L5407" s="12">
        <v>9055.5880195292939</v>
      </c>
      <c r="N5407">
        <v>0</v>
      </c>
    </row>
    <row r="5408" spans="1:14" x14ac:dyDescent="0.3">
      <c r="A5408">
        <v>520750</v>
      </c>
      <c r="B5408">
        <v>5207501</v>
      </c>
      <c r="C5408" t="s">
        <v>3344</v>
      </c>
      <c r="D5408" t="s">
        <v>5097</v>
      </c>
      <c r="E5408" t="s">
        <v>5338</v>
      </c>
      <c r="F5408" t="s">
        <v>5339</v>
      </c>
      <c r="G5408" s="4">
        <v>3214</v>
      </c>
      <c r="H5408" s="4">
        <v>3214</v>
      </c>
      <c r="I5408">
        <v>0.70699999999999996</v>
      </c>
      <c r="J5408" s="4">
        <v>37197737.359999999</v>
      </c>
      <c r="K5408" s="12">
        <v>11573.658170504044</v>
      </c>
      <c r="L5408" s="12">
        <v>11573.658170504044</v>
      </c>
      <c r="N5408">
        <v>0</v>
      </c>
    </row>
    <row r="5409" spans="1:14" x14ac:dyDescent="0.3">
      <c r="A5409">
        <v>520753</v>
      </c>
      <c r="B5409">
        <v>5207535</v>
      </c>
      <c r="C5409" t="s">
        <v>5177</v>
      </c>
      <c r="D5409" t="s">
        <v>5097</v>
      </c>
      <c r="E5409" t="s">
        <v>5338</v>
      </c>
      <c r="F5409" t="s">
        <v>5339</v>
      </c>
      <c r="G5409" s="4">
        <v>7167</v>
      </c>
      <c r="H5409" s="4">
        <v>7167</v>
      </c>
      <c r="I5409">
        <v>0.65</v>
      </c>
      <c r="J5409" s="4">
        <v>47107662.439999998</v>
      </c>
      <c r="K5409" s="12">
        <v>6572.8564866750385</v>
      </c>
      <c r="L5409" s="12">
        <v>6572.8564866750385</v>
      </c>
      <c r="N5409">
        <v>0</v>
      </c>
    </row>
    <row r="5410" spans="1:14" x14ac:dyDescent="0.3">
      <c r="A5410">
        <v>520760</v>
      </c>
      <c r="B5410">
        <v>5207600</v>
      </c>
      <c r="C5410" t="s">
        <v>5178</v>
      </c>
      <c r="D5410" t="s">
        <v>5097</v>
      </c>
      <c r="E5410" t="s">
        <v>5338</v>
      </c>
      <c r="F5410" t="s">
        <v>5339</v>
      </c>
      <c r="G5410" s="4">
        <v>5842</v>
      </c>
      <c r="H5410" s="4">
        <v>5842</v>
      </c>
      <c r="I5410">
        <v>0.68500000000000005</v>
      </c>
      <c r="J5410" s="4">
        <v>54742628.850000001</v>
      </c>
      <c r="K5410" s="12">
        <v>9370.528731598768</v>
      </c>
      <c r="L5410" s="12">
        <v>9370.528731598768</v>
      </c>
      <c r="M5410">
        <v>-0.16666666666666671</v>
      </c>
      <c r="N5410">
        <v>0.5</v>
      </c>
    </row>
    <row r="5411" spans="1:14" x14ac:dyDescent="0.3">
      <c r="A5411">
        <v>520780</v>
      </c>
      <c r="B5411">
        <v>5207808</v>
      </c>
      <c r="C5411" t="s">
        <v>5179</v>
      </c>
      <c r="D5411" t="s">
        <v>5097</v>
      </c>
      <c r="E5411" t="s">
        <v>5338</v>
      </c>
      <c r="F5411" t="s">
        <v>5339</v>
      </c>
      <c r="G5411" s="4">
        <v>10274</v>
      </c>
      <c r="H5411" s="4">
        <v>10274</v>
      </c>
      <c r="I5411">
        <v>0.73199999999999998</v>
      </c>
      <c r="J5411" s="4">
        <v>63645508.159999996</v>
      </c>
      <c r="K5411" s="12">
        <v>6194.8129414054893</v>
      </c>
      <c r="L5411" s="12">
        <v>6194.8129414054893</v>
      </c>
      <c r="N5411">
        <v>0</v>
      </c>
    </row>
    <row r="5412" spans="1:14" x14ac:dyDescent="0.3">
      <c r="A5412">
        <v>520790</v>
      </c>
      <c r="B5412">
        <v>5207907</v>
      </c>
      <c r="C5412" t="s">
        <v>5180</v>
      </c>
      <c r="D5412" t="s">
        <v>5097</v>
      </c>
      <c r="E5412" t="s">
        <v>5338</v>
      </c>
      <c r="F5412" t="s">
        <v>5339</v>
      </c>
      <c r="G5412" s="4">
        <v>14273</v>
      </c>
      <c r="H5412" s="4">
        <v>14273</v>
      </c>
      <c r="I5412">
        <v>0.59699999999999998</v>
      </c>
      <c r="J5412" s="4">
        <v>73297329.040000007</v>
      </c>
      <c r="K5412" s="12">
        <v>5135.3835241364823</v>
      </c>
      <c r="L5412" s="12">
        <v>5135.3835241364823</v>
      </c>
      <c r="N5412">
        <v>0.125</v>
      </c>
    </row>
    <row r="5413" spans="1:14" x14ac:dyDescent="0.3">
      <c r="A5413">
        <v>520800</v>
      </c>
      <c r="B5413">
        <v>5208004</v>
      </c>
      <c r="C5413" t="s">
        <v>5181</v>
      </c>
      <c r="D5413" t="s">
        <v>5097</v>
      </c>
      <c r="E5413" t="s">
        <v>5338</v>
      </c>
      <c r="F5413" t="s">
        <v>5339</v>
      </c>
      <c r="G5413" s="4">
        <v>121559</v>
      </c>
      <c r="H5413" s="4">
        <v>121559</v>
      </c>
      <c r="I5413">
        <v>0.74399999999999999</v>
      </c>
      <c r="J5413" s="4">
        <v>511795837.01999998</v>
      </c>
      <c r="K5413" s="12">
        <v>4210.2669240451141</v>
      </c>
      <c r="L5413" s="12">
        <v>4210.2669240451141</v>
      </c>
      <c r="N5413">
        <v>0.375</v>
      </c>
    </row>
    <row r="5414" spans="1:14" x14ac:dyDescent="0.3">
      <c r="A5414">
        <v>520810</v>
      </c>
      <c r="B5414">
        <v>5208103</v>
      </c>
      <c r="C5414" t="s">
        <v>2462</v>
      </c>
      <c r="D5414" t="s">
        <v>5097</v>
      </c>
      <c r="E5414" t="s">
        <v>5338</v>
      </c>
      <c r="F5414" t="s">
        <v>5339</v>
      </c>
      <c r="G5414" s="4">
        <v>4662</v>
      </c>
      <c r="H5414" s="4">
        <v>4662</v>
      </c>
      <c r="I5414">
        <v>0.71499999999999997</v>
      </c>
      <c r="J5414" s="4">
        <v>42672338.689999998</v>
      </c>
      <c r="K5414" s="12">
        <v>9153.2258022308015</v>
      </c>
      <c r="L5414" s="12">
        <v>9153.2258022308015</v>
      </c>
      <c r="N5414">
        <v>0</v>
      </c>
    </row>
    <row r="5415" spans="1:14" x14ac:dyDescent="0.3">
      <c r="A5415">
        <v>520815</v>
      </c>
      <c r="B5415">
        <v>5208152</v>
      </c>
      <c r="C5415" t="s">
        <v>5182</v>
      </c>
      <c r="D5415" t="s">
        <v>5097</v>
      </c>
      <c r="E5415" t="s">
        <v>5338</v>
      </c>
      <c r="F5415" t="s">
        <v>5339</v>
      </c>
      <c r="G5415" s="4">
        <v>3563</v>
      </c>
      <c r="H5415" s="4">
        <v>3563</v>
      </c>
      <c r="I5415">
        <v>0.65900000000000003</v>
      </c>
      <c r="J5415" s="4">
        <v>48246098.859999999</v>
      </c>
      <c r="K5415" s="12">
        <v>13540.864120123491</v>
      </c>
      <c r="L5415" s="12">
        <v>13540.864120123491</v>
      </c>
      <c r="N5415">
        <v>0</v>
      </c>
    </row>
    <row r="5416" spans="1:14" x14ac:dyDescent="0.3">
      <c r="A5416">
        <v>520830</v>
      </c>
      <c r="B5416">
        <v>5208301</v>
      </c>
      <c r="C5416" t="s">
        <v>5183</v>
      </c>
      <c r="D5416" t="s">
        <v>5097</v>
      </c>
      <c r="E5416" t="s">
        <v>5338</v>
      </c>
      <c r="F5416" t="s">
        <v>5339</v>
      </c>
      <c r="G5416" s="4">
        <v>4405</v>
      </c>
      <c r="H5416" s="4">
        <v>4405</v>
      </c>
      <c r="I5416">
        <v>0.65300000000000002</v>
      </c>
      <c r="J5416" s="4">
        <v>36364015.649999999</v>
      </c>
      <c r="K5416" s="12">
        <v>8255.1681384790008</v>
      </c>
      <c r="L5416" s="12">
        <v>8255.1681384790008</v>
      </c>
      <c r="N5416">
        <v>0</v>
      </c>
    </row>
    <row r="5417" spans="1:14" x14ac:dyDescent="0.3">
      <c r="A5417">
        <v>520840</v>
      </c>
      <c r="B5417">
        <v>5208400</v>
      </c>
      <c r="C5417" t="s">
        <v>5184</v>
      </c>
      <c r="D5417" t="s">
        <v>5097</v>
      </c>
      <c r="E5417" t="s">
        <v>5338</v>
      </c>
      <c r="F5417" t="s">
        <v>5339</v>
      </c>
      <c r="G5417" s="4">
        <v>14758</v>
      </c>
      <c r="H5417" s="4">
        <v>14758</v>
      </c>
      <c r="I5417">
        <v>0.70299999999999996</v>
      </c>
      <c r="J5417" s="4">
        <v>80888740.5</v>
      </c>
      <c r="K5417" s="12">
        <v>5481.0096557799161</v>
      </c>
      <c r="L5417" s="12">
        <v>5481.0096557799161</v>
      </c>
      <c r="N5417">
        <v>0.125</v>
      </c>
    </row>
    <row r="5418" spans="1:14" x14ac:dyDescent="0.3">
      <c r="A5418">
        <v>520850</v>
      </c>
      <c r="B5418">
        <v>5208509</v>
      </c>
      <c r="C5418" t="s">
        <v>5185</v>
      </c>
      <c r="D5418" t="s">
        <v>5097</v>
      </c>
      <c r="E5418" t="s">
        <v>5338</v>
      </c>
      <c r="F5418" t="s">
        <v>5339</v>
      </c>
      <c r="G5418" s="4">
        <v>4962</v>
      </c>
      <c r="H5418" s="4">
        <v>4962</v>
      </c>
      <c r="I5418">
        <v>0.76</v>
      </c>
      <c r="J5418" s="4">
        <v>44505296.479999997</v>
      </c>
      <c r="K5418" s="12">
        <v>8969.2254091092291</v>
      </c>
      <c r="L5418" s="12">
        <v>8969.2254091092291</v>
      </c>
      <c r="N5418">
        <v>0</v>
      </c>
    </row>
    <row r="5419" spans="1:14" x14ac:dyDescent="0.3">
      <c r="A5419">
        <v>520860</v>
      </c>
      <c r="B5419">
        <v>5208608</v>
      </c>
      <c r="C5419" t="s">
        <v>5186</v>
      </c>
      <c r="D5419" t="s">
        <v>5097</v>
      </c>
      <c r="E5419" t="s">
        <v>5338</v>
      </c>
      <c r="F5419" t="s">
        <v>5339</v>
      </c>
      <c r="G5419" s="4">
        <v>78009</v>
      </c>
      <c r="H5419" s="4">
        <v>78009</v>
      </c>
      <c r="I5419">
        <v>0.72699999999999998</v>
      </c>
      <c r="J5419" s="4">
        <v>372679591.33999997</v>
      </c>
      <c r="K5419" s="12">
        <v>4777.3922411516614</v>
      </c>
      <c r="L5419" s="12">
        <v>4777.3922411516614</v>
      </c>
      <c r="N5419">
        <v>0.25</v>
      </c>
    </row>
    <row r="5420" spans="1:14" x14ac:dyDescent="0.3">
      <c r="A5420">
        <v>520870</v>
      </c>
      <c r="B5420">
        <v>5208707</v>
      </c>
      <c r="C5420" t="s">
        <v>5187</v>
      </c>
      <c r="D5420" t="s">
        <v>5097</v>
      </c>
      <c r="E5420" t="s">
        <v>5338</v>
      </c>
      <c r="F5420" t="s">
        <v>5340</v>
      </c>
      <c r="G5420" s="4">
        <v>1503256</v>
      </c>
      <c r="H5420" s="4">
        <v>200000</v>
      </c>
      <c r="I5420">
        <v>0.79900000000000004</v>
      </c>
      <c r="J5420" s="4">
        <v>8978918719.6499996</v>
      </c>
      <c r="K5420" s="12">
        <v>44894.593598250001</v>
      </c>
      <c r="L5420" s="12">
        <v>14712.97</v>
      </c>
      <c r="M5420">
        <v>0.88888888888888884</v>
      </c>
      <c r="N5420">
        <v>0.75</v>
      </c>
    </row>
    <row r="5421" spans="1:14" x14ac:dyDescent="0.3">
      <c r="A5421">
        <v>520880</v>
      </c>
      <c r="B5421">
        <v>5208806</v>
      </c>
      <c r="C5421" t="s">
        <v>5188</v>
      </c>
      <c r="D5421" t="s">
        <v>5097</v>
      </c>
      <c r="E5421" t="s">
        <v>5338</v>
      </c>
      <c r="F5421" t="s">
        <v>5339</v>
      </c>
      <c r="G5421" s="4">
        <v>81495</v>
      </c>
      <c r="H5421" s="4">
        <v>81495</v>
      </c>
      <c r="I5421">
        <v>0.69399999999999995</v>
      </c>
      <c r="J5421" s="4">
        <v>287105832.25</v>
      </c>
      <c r="K5421" s="12">
        <v>3522.9870820295723</v>
      </c>
      <c r="L5421" s="12">
        <v>3522.9870820295723</v>
      </c>
      <c r="N5421">
        <v>0.125</v>
      </c>
    </row>
    <row r="5422" spans="1:14" x14ac:dyDescent="0.3">
      <c r="A5422">
        <v>520890</v>
      </c>
      <c r="B5422">
        <v>5208905</v>
      </c>
      <c r="C5422" t="s">
        <v>5189</v>
      </c>
      <c r="D5422" t="s">
        <v>5097</v>
      </c>
      <c r="E5422" t="s">
        <v>5338</v>
      </c>
      <c r="F5422" t="s">
        <v>5339</v>
      </c>
      <c r="G5422" s="4">
        <v>24172</v>
      </c>
      <c r="H5422" s="4">
        <v>24172</v>
      </c>
      <c r="I5422">
        <v>0.70899999999999996</v>
      </c>
      <c r="J5422" s="4">
        <v>150281233.38999999</v>
      </c>
      <c r="K5422" s="12">
        <v>6217.1617321694521</v>
      </c>
      <c r="L5422" s="12">
        <v>6217.1617321694521</v>
      </c>
      <c r="N5422">
        <v>0.375</v>
      </c>
    </row>
    <row r="5423" spans="1:14" x14ac:dyDescent="0.3">
      <c r="A5423">
        <v>520910</v>
      </c>
      <c r="B5423">
        <v>5209101</v>
      </c>
      <c r="C5423" t="s">
        <v>5190</v>
      </c>
      <c r="D5423" t="s">
        <v>5097</v>
      </c>
      <c r="E5423" t="s">
        <v>5338</v>
      </c>
      <c r="F5423" t="s">
        <v>5339</v>
      </c>
      <c r="G5423" s="4">
        <v>36984</v>
      </c>
      <c r="H5423" s="4">
        <v>36984</v>
      </c>
      <c r="I5423">
        <v>0.72499999999999998</v>
      </c>
      <c r="J5423" s="4">
        <v>362516172.56</v>
      </c>
      <c r="K5423" s="12">
        <v>9801.9730845771137</v>
      </c>
      <c r="L5423" s="12">
        <v>9801.9730845771137</v>
      </c>
      <c r="N5423">
        <v>0.25</v>
      </c>
    </row>
    <row r="5424" spans="1:14" x14ac:dyDescent="0.3">
      <c r="A5424">
        <v>520915</v>
      </c>
      <c r="B5424">
        <v>5209150</v>
      </c>
      <c r="C5424" t="s">
        <v>5191</v>
      </c>
      <c r="D5424" t="s">
        <v>5097</v>
      </c>
      <c r="E5424" t="s">
        <v>5338</v>
      </c>
      <c r="F5424" t="s">
        <v>5339</v>
      </c>
      <c r="G5424" s="4">
        <v>4313</v>
      </c>
      <c r="H5424" s="4">
        <v>4313</v>
      </c>
      <c r="I5424">
        <v>0.67400000000000004</v>
      </c>
      <c r="J5424" s="4">
        <v>55165957.25</v>
      </c>
      <c r="K5424" s="12">
        <v>12790.623058196152</v>
      </c>
      <c r="L5424" s="12">
        <v>12790.623058196152</v>
      </c>
      <c r="N5424">
        <v>0</v>
      </c>
    </row>
    <row r="5425" spans="1:14" x14ac:dyDescent="0.3">
      <c r="A5425">
        <v>520920</v>
      </c>
      <c r="B5425">
        <v>5209200</v>
      </c>
      <c r="C5425" t="s">
        <v>5192</v>
      </c>
      <c r="D5425" t="s">
        <v>5097</v>
      </c>
      <c r="E5425" t="s">
        <v>5338</v>
      </c>
      <c r="F5425" t="s">
        <v>5339</v>
      </c>
      <c r="G5425" s="4">
        <v>20985</v>
      </c>
      <c r="H5425" s="4">
        <v>20985</v>
      </c>
      <c r="I5425">
        <v>0.69699999999999995</v>
      </c>
      <c r="J5425" s="4">
        <v>105526166.06</v>
      </c>
      <c r="K5425" s="12">
        <v>5028.6474176792944</v>
      </c>
      <c r="L5425" s="12">
        <v>5028.6474176792944</v>
      </c>
      <c r="N5425">
        <v>0.125</v>
      </c>
    </row>
    <row r="5426" spans="1:14" x14ac:dyDescent="0.3">
      <c r="A5426">
        <v>520929</v>
      </c>
      <c r="B5426">
        <v>5209291</v>
      </c>
      <c r="C5426" t="s">
        <v>5193</v>
      </c>
      <c r="D5426" t="s">
        <v>5097</v>
      </c>
      <c r="E5426" t="s">
        <v>5338</v>
      </c>
      <c r="F5426" t="s">
        <v>5339</v>
      </c>
      <c r="G5426" s="4">
        <v>2170</v>
      </c>
      <c r="H5426" s="4">
        <v>2170</v>
      </c>
      <c r="I5426">
        <v>0.68700000000000006</v>
      </c>
      <c r="J5426" s="4">
        <v>26429779.07</v>
      </c>
      <c r="K5426" s="12">
        <v>12179.62169124424</v>
      </c>
      <c r="L5426" s="12">
        <v>12179.62169124424</v>
      </c>
      <c r="N5426">
        <v>0.125</v>
      </c>
    </row>
    <row r="5427" spans="1:14" x14ac:dyDescent="0.3">
      <c r="A5427">
        <v>520940</v>
      </c>
      <c r="B5427">
        <v>5209408</v>
      </c>
      <c r="C5427" t="s">
        <v>5194</v>
      </c>
      <c r="D5427" t="s">
        <v>5097</v>
      </c>
      <c r="E5427" t="s">
        <v>5338</v>
      </c>
      <c r="F5427" t="s">
        <v>5339</v>
      </c>
      <c r="G5427" s="4">
        <v>4091</v>
      </c>
      <c r="H5427" s="4">
        <v>4091</v>
      </c>
      <c r="I5427">
        <v>0.63700000000000001</v>
      </c>
      <c r="J5427" s="4">
        <v>48000540.93</v>
      </c>
      <c r="K5427" s="12">
        <v>11733.204822781716</v>
      </c>
      <c r="L5427" s="12">
        <v>11733.204822781716</v>
      </c>
      <c r="N5427">
        <v>0</v>
      </c>
    </row>
    <row r="5428" spans="1:14" x14ac:dyDescent="0.3">
      <c r="A5428">
        <v>520945</v>
      </c>
      <c r="B5428">
        <v>5209457</v>
      </c>
      <c r="C5428" t="s">
        <v>5195</v>
      </c>
      <c r="D5428" t="s">
        <v>5097</v>
      </c>
      <c r="E5428" t="s">
        <v>5338</v>
      </c>
      <c r="F5428" t="s">
        <v>5339</v>
      </c>
      <c r="G5428" s="4">
        <v>2154</v>
      </c>
      <c r="H5428" s="4">
        <v>2154</v>
      </c>
      <c r="I5428">
        <v>0.65200000000000002</v>
      </c>
      <c r="J5428" s="4">
        <v>27805807.84</v>
      </c>
      <c r="K5428" s="12">
        <v>12908.917288765088</v>
      </c>
      <c r="L5428" s="12">
        <v>12908.917288765088</v>
      </c>
      <c r="N5428">
        <v>0</v>
      </c>
    </row>
    <row r="5429" spans="1:14" x14ac:dyDescent="0.3">
      <c r="A5429">
        <v>520960</v>
      </c>
      <c r="B5429">
        <v>5209606</v>
      </c>
      <c r="C5429" t="s">
        <v>5196</v>
      </c>
      <c r="D5429" t="s">
        <v>5097</v>
      </c>
      <c r="E5429" t="s">
        <v>5338</v>
      </c>
      <c r="F5429" t="s">
        <v>5339</v>
      </c>
      <c r="G5429" s="4">
        <v>3342</v>
      </c>
      <c r="H5429" s="4">
        <v>3342</v>
      </c>
      <c r="I5429">
        <v>0.69399999999999995</v>
      </c>
      <c r="J5429" s="4">
        <v>36086191.869999997</v>
      </c>
      <c r="K5429" s="12">
        <v>10797.783324356671</v>
      </c>
      <c r="L5429" s="12">
        <v>10797.783324356671</v>
      </c>
      <c r="N5429">
        <v>0</v>
      </c>
    </row>
    <row r="5430" spans="1:14" x14ac:dyDescent="0.3">
      <c r="A5430">
        <v>520970</v>
      </c>
      <c r="B5430">
        <v>5209705</v>
      </c>
      <c r="C5430" t="s">
        <v>968</v>
      </c>
      <c r="D5430" t="s">
        <v>5097</v>
      </c>
      <c r="E5430" t="s">
        <v>5338</v>
      </c>
      <c r="F5430" t="s">
        <v>5339</v>
      </c>
      <c r="G5430" s="4">
        <v>30587</v>
      </c>
      <c r="H5430" s="4">
        <v>30587</v>
      </c>
      <c r="I5430">
        <v>0.70599999999999996</v>
      </c>
      <c r="J5430" s="4">
        <v>191356883.19</v>
      </c>
      <c r="K5430" s="12">
        <v>6256.1507565305519</v>
      </c>
      <c r="L5430" s="12">
        <v>6256.1507565305519</v>
      </c>
      <c r="N5430">
        <v>0.125</v>
      </c>
    </row>
    <row r="5431" spans="1:14" x14ac:dyDescent="0.3">
      <c r="A5431">
        <v>520980</v>
      </c>
      <c r="B5431">
        <v>5209804</v>
      </c>
      <c r="C5431" t="s">
        <v>5197</v>
      </c>
      <c r="D5431" t="s">
        <v>5097</v>
      </c>
      <c r="E5431" t="s">
        <v>5338</v>
      </c>
      <c r="F5431" t="s">
        <v>5339</v>
      </c>
      <c r="G5431" s="4">
        <v>3477</v>
      </c>
      <c r="H5431" s="4">
        <v>3477</v>
      </c>
      <c r="I5431">
        <v>0.67700000000000005</v>
      </c>
      <c r="J5431" s="4">
        <v>34858203.549999997</v>
      </c>
      <c r="K5431" s="12">
        <v>10025.367716422203</v>
      </c>
      <c r="L5431" s="12">
        <v>10025.367716422203</v>
      </c>
      <c r="N5431">
        <v>0.125</v>
      </c>
    </row>
    <row r="5432" spans="1:14" x14ac:dyDescent="0.3">
      <c r="A5432">
        <v>520990</v>
      </c>
      <c r="B5432">
        <v>5209903</v>
      </c>
      <c r="C5432" t="s">
        <v>5198</v>
      </c>
      <c r="D5432" t="s">
        <v>5097</v>
      </c>
      <c r="E5432" t="s">
        <v>5338</v>
      </c>
      <c r="F5432" t="s">
        <v>5339</v>
      </c>
      <c r="G5432" s="4">
        <v>10289</v>
      </c>
      <c r="H5432" s="4">
        <v>10289</v>
      </c>
      <c r="I5432">
        <v>0.64400000000000002</v>
      </c>
      <c r="J5432" s="4">
        <v>70791499.260000005</v>
      </c>
      <c r="K5432" s="12">
        <v>6880.3089960151619</v>
      </c>
      <c r="L5432" s="12">
        <v>6880.3089960151619</v>
      </c>
      <c r="N5432">
        <v>0.125</v>
      </c>
    </row>
    <row r="5433" spans="1:14" x14ac:dyDescent="0.3">
      <c r="A5433">
        <v>520993</v>
      </c>
      <c r="B5433">
        <v>5209937</v>
      </c>
      <c r="C5433" t="s">
        <v>5199</v>
      </c>
      <c r="D5433" t="s">
        <v>5097</v>
      </c>
      <c r="E5433" t="s">
        <v>5338</v>
      </c>
      <c r="F5433" t="s">
        <v>5339</v>
      </c>
      <c r="G5433" s="4">
        <v>6076</v>
      </c>
      <c r="H5433" s="4">
        <v>6076</v>
      </c>
      <c r="I5433">
        <v>0.69199999999999995</v>
      </c>
      <c r="J5433" s="4">
        <v>55263928.630000003</v>
      </c>
      <c r="K5433" s="12">
        <v>9095.4457916392366</v>
      </c>
      <c r="L5433" s="12">
        <v>9095.4457916392366</v>
      </c>
      <c r="N5433">
        <v>0.125</v>
      </c>
    </row>
    <row r="5434" spans="1:14" x14ac:dyDescent="0.3">
      <c r="A5434">
        <v>520995</v>
      </c>
      <c r="B5434">
        <v>5209952</v>
      </c>
      <c r="C5434" t="s">
        <v>5200</v>
      </c>
      <c r="D5434" t="s">
        <v>5097</v>
      </c>
      <c r="E5434" t="s">
        <v>5338</v>
      </c>
      <c r="F5434" t="s">
        <v>5339</v>
      </c>
      <c r="G5434" s="4">
        <v>17985</v>
      </c>
      <c r="H5434" s="4">
        <v>17985</v>
      </c>
      <c r="I5434">
        <v>0.70099999999999996</v>
      </c>
      <c r="J5434" s="4">
        <v>109158163.34</v>
      </c>
      <c r="K5434" s="12">
        <v>6069.4002413122053</v>
      </c>
      <c r="L5434" s="12">
        <v>6069.4002413122053</v>
      </c>
      <c r="N5434">
        <v>0.125</v>
      </c>
    </row>
    <row r="5435" spans="1:14" x14ac:dyDescent="0.3">
      <c r="A5435">
        <v>521000</v>
      </c>
      <c r="B5435">
        <v>5210000</v>
      </c>
      <c r="C5435" t="s">
        <v>5201</v>
      </c>
      <c r="D5435" t="s">
        <v>5097</v>
      </c>
      <c r="E5435" t="s">
        <v>5338</v>
      </c>
      <c r="F5435" t="s">
        <v>5339</v>
      </c>
      <c r="G5435" s="4">
        <v>53884</v>
      </c>
      <c r="H5435" s="4">
        <v>53884</v>
      </c>
      <c r="I5435">
        <v>0.72</v>
      </c>
      <c r="J5435" s="4">
        <v>248225088.90000001</v>
      </c>
      <c r="K5435" s="12">
        <v>4606.6566865859995</v>
      </c>
      <c r="L5435" s="12">
        <v>4606.6566865859995</v>
      </c>
      <c r="N5435">
        <v>0</v>
      </c>
    </row>
    <row r="5436" spans="1:14" x14ac:dyDescent="0.3">
      <c r="A5436">
        <v>521010</v>
      </c>
      <c r="B5436">
        <v>5210109</v>
      </c>
      <c r="C5436" t="s">
        <v>5202</v>
      </c>
      <c r="D5436" t="s">
        <v>5097</v>
      </c>
      <c r="E5436" t="s">
        <v>5338</v>
      </c>
      <c r="F5436" t="s">
        <v>5339</v>
      </c>
      <c r="G5436" s="4">
        <v>26223</v>
      </c>
      <c r="H5436" s="4">
        <v>26223</v>
      </c>
      <c r="I5436">
        <v>0.70099999999999996</v>
      </c>
      <c r="J5436" s="4">
        <v>215447678.11000001</v>
      </c>
      <c r="K5436" s="12">
        <v>8215.9813183083552</v>
      </c>
      <c r="L5436" s="12">
        <v>8215.9813183083552</v>
      </c>
      <c r="N5436">
        <v>0</v>
      </c>
    </row>
    <row r="5437" spans="1:14" x14ac:dyDescent="0.3">
      <c r="A5437">
        <v>521015</v>
      </c>
      <c r="B5437">
        <v>5210158</v>
      </c>
      <c r="C5437" t="s">
        <v>5203</v>
      </c>
      <c r="D5437" t="s">
        <v>5097</v>
      </c>
      <c r="E5437" t="s">
        <v>5338</v>
      </c>
      <c r="F5437" t="s">
        <v>5339</v>
      </c>
      <c r="G5437" s="4">
        <v>2968</v>
      </c>
      <c r="H5437" s="4">
        <v>2968</v>
      </c>
      <c r="I5437">
        <v>0.69599999999999995</v>
      </c>
      <c r="J5437" s="4">
        <v>31231972.010000002</v>
      </c>
      <c r="K5437" s="12">
        <v>10522.901620619947</v>
      </c>
      <c r="L5437" s="12">
        <v>10522.901620619947</v>
      </c>
      <c r="N5437">
        <v>0</v>
      </c>
    </row>
    <row r="5438" spans="1:14" x14ac:dyDescent="0.3">
      <c r="A5438">
        <v>521020</v>
      </c>
      <c r="B5438">
        <v>5210208</v>
      </c>
      <c r="C5438" t="s">
        <v>5204</v>
      </c>
      <c r="D5438" t="s">
        <v>5097</v>
      </c>
      <c r="E5438" t="s">
        <v>5338</v>
      </c>
      <c r="F5438" t="s">
        <v>5339</v>
      </c>
      <c r="G5438" s="4">
        <v>37283</v>
      </c>
      <c r="H5438" s="4">
        <v>37283</v>
      </c>
      <c r="I5438">
        <v>0.74299999999999999</v>
      </c>
      <c r="J5438" s="4">
        <v>191829178.86000001</v>
      </c>
      <c r="K5438" s="12">
        <v>5145.2184336024466</v>
      </c>
      <c r="L5438" s="12">
        <v>5145.2184336024466</v>
      </c>
      <c r="M5438">
        <v>1</v>
      </c>
      <c r="N5438">
        <v>0.375</v>
      </c>
    </row>
    <row r="5439" spans="1:14" x14ac:dyDescent="0.3">
      <c r="A5439">
        <v>521030</v>
      </c>
      <c r="B5439">
        <v>5210307</v>
      </c>
      <c r="C5439" t="s">
        <v>5205</v>
      </c>
      <c r="D5439" t="s">
        <v>5097</v>
      </c>
      <c r="E5439" t="s">
        <v>5338</v>
      </c>
      <c r="F5439" t="s">
        <v>5339</v>
      </c>
      <c r="G5439" s="4">
        <v>2515</v>
      </c>
      <c r="H5439" s="4">
        <v>2515</v>
      </c>
      <c r="I5439">
        <v>0.71099999999999997</v>
      </c>
      <c r="J5439" s="4">
        <v>30624105.739999998</v>
      </c>
      <c r="K5439" s="12">
        <v>12176.582799204771</v>
      </c>
      <c r="L5439" s="12">
        <v>12176.582799204771</v>
      </c>
      <c r="N5439">
        <v>0</v>
      </c>
    </row>
    <row r="5440" spans="1:14" x14ac:dyDescent="0.3">
      <c r="A5440">
        <v>521040</v>
      </c>
      <c r="B5440">
        <v>5210406</v>
      </c>
      <c r="C5440" t="s">
        <v>5206</v>
      </c>
      <c r="D5440" t="s">
        <v>5097</v>
      </c>
      <c r="E5440" t="s">
        <v>5338</v>
      </c>
      <c r="F5440" t="s">
        <v>5339</v>
      </c>
      <c r="G5440" s="4">
        <v>47603</v>
      </c>
      <c r="H5440" s="4">
        <v>47603</v>
      </c>
      <c r="I5440">
        <v>0.71899999999999997</v>
      </c>
      <c r="J5440" s="4">
        <v>263923842.63999999</v>
      </c>
      <c r="K5440" s="12">
        <v>5544.2691141314617</v>
      </c>
      <c r="L5440" s="12">
        <v>5544.2691141314617</v>
      </c>
      <c r="N5440">
        <v>0</v>
      </c>
    </row>
    <row r="5441" spans="1:14" x14ac:dyDescent="0.3">
      <c r="A5441">
        <v>521056</v>
      </c>
      <c r="B5441">
        <v>5210562</v>
      </c>
      <c r="C5441" t="s">
        <v>5207</v>
      </c>
      <c r="D5441" t="s">
        <v>5097</v>
      </c>
      <c r="E5441" t="s">
        <v>5338</v>
      </c>
      <c r="F5441" t="s">
        <v>5339</v>
      </c>
      <c r="G5441" s="4">
        <v>5120</v>
      </c>
      <c r="H5441" s="4">
        <v>5120</v>
      </c>
      <c r="I5441">
        <v>0.69299999999999995</v>
      </c>
      <c r="J5441" s="4">
        <v>37086083.640000001</v>
      </c>
      <c r="K5441" s="12">
        <v>7243.3757109375001</v>
      </c>
      <c r="L5441" s="12">
        <v>7243.3757109375001</v>
      </c>
      <c r="N5441">
        <v>0</v>
      </c>
    </row>
    <row r="5442" spans="1:14" x14ac:dyDescent="0.3">
      <c r="A5442">
        <v>521060</v>
      </c>
      <c r="B5442">
        <v>5210604</v>
      </c>
      <c r="C5442" t="s">
        <v>5208</v>
      </c>
      <c r="D5442" t="s">
        <v>5097</v>
      </c>
      <c r="E5442" t="s">
        <v>5338</v>
      </c>
      <c r="F5442" t="s">
        <v>5339</v>
      </c>
      <c r="G5442" s="4">
        <v>4837</v>
      </c>
      <c r="H5442" s="4">
        <v>4837</v>
      </c>
      <c r="I5442">
        <v>0.71799999999999997</v>
      </c>
      <c r="J5442" s="4">
        <v>36697586.560000002</v>
      </c>
      <c r="K5442" s="12">
        <v>7586.8485755633665</v>
      </c>
      <c r="L5442" s="12">
        <v>7586.8485755633665</v>
      </c>
      <c r="N5442">
        <v>0</v>
      </c>
    </row>
    <row r="5443" spans="1:14" x14ac:dyDescent="0.3">
      <c r="A5443">
        <v>521080</v>
      </c>
      <c r="B5443">
        <v>5210802</v>
      </c>
      <c r="C5443" t="s">
        <v>1132</v>
      </c>
      <c r="D5443" t="s">
        <v>5097</v>
      </c>
      <c r="E5443" t="s">
        <v>5338</v>
      </c>
      <c r="F5443" t="s">
        <v>5339</v>
      </c>
      <c r="G5443" s="4">
        <v>4276</v>
      </c>
      <c r="H5443" s="4">
        <v>4276</v>
      </c>
      <c r="I5443">
        <v>0.69099999999999995</v>
      </c>
      <c r="J5443" s="4">
        <v>48000396.140000001</v>
      </c>
      <c r="K5443" s="12">
        <v>11225.536983161834</v>
      </c>
      <c r="L5443" s="12">
        <v>11225.536983161834</v>
      </c>
      <c r="N5443">
        <v>0</v>
      </c>
    </row>
    <row r="5444" spans="1:14" x14ac:dyDescent="0.3">
      <c r="A5444">
        <v>521090</v>
      </c>
      <c r="B5444">
        <v>5210901</v>
      </c>
      <c r="C5444" t="s">
        <v>5209</v>
      </c>
      <c r="D5444" t="s">
        <v>5097</v>
      </c>
      <c r="E5444" t="s">
        <v>5338</v>
      </c>
      <c r="F5444" t="s">
        <v>5339</v>
      </c>
      <c r="G5444" s="4">
        <v>21891</v>
      </c>
      <c r="H5444" s="4">
        <v>21891</v>
      </c>
      <c r="I5444">
        <v>0.72499999999999998</v>
      </c>
      <c r="J5444" s="4">
        <v>120513793.11</v>
      </c>
      <c r="K5444" s="12">
        <v>5505.1753282170757</v>
      </c>
      <c r="L5444" s="12">
        <v>5505.1753282170757</v>
      </c>
      <c r="N5444">
        <v>0</v>
      </c>
    </row>
    <row r="5445" spans="1:14" x14ac:dyDescent="0.3">
      <c r="A5445">
        <v>521100</v>
      </c>
      <c r="B5445">
        <v>5211008</v>
      </c>
      <c r="C5445" t="s">
        <v>5210</v>
      </c>
      <c r="D5445" t="s">
        <v>5097</v>
      </c>
      <c r="E5445" t="s">
        <v>5338</v>
      </c>
      <c r="F5445" t="s">
        <v>5339</v>
      </c>
      <c r="G5445" s="4">
        <v>8133</v>
      </c>
      <c r="H5445" s="4">
        <v>8133</v>
      </c>
      <c r="I5445">
        <v>0.67700000000000005</v>
      </c>
      <c r="J5445" s="4">
        <v>46966592.200000003</v>
      </c>
      <c r="K5445" s="12">
        <v>5774.8176810525028</v>
      </c>
      <c r="L5445" s="12">
        <v>5774.8176810525028</v>
      </c>
      <c r="N5445">
        <v>0</v>
      </c>
    </row>
    <row r="5446" spans="1:14" x14ac:dyDescent="0.3">
      <c r="A5446">
        <v>521120</v>
      </c>
      <c r="B5446">
        <v>5211206</v>
      </c>
      <c r="C5446" t="s">
        <v>5211</v>
      </c>
      <c r="D5446" t="s">
        <v>5097</v>
      </c>
      <c r="E5446" t="s">
        <v>5338</v>
      </c>
      <c r="F5446" t="s">
        <v>5339</v>
      </c>
      <c r="G5446" s="4">
        <v>26553</v>
      </c>
      <c r="H5446" s="4">
        <v>26553</v>
      </c>
      <c r="I5446">
        <v>0.72599999999999998</v>
      </c>
      <c r="J5446" s="4">
        <v>148659540.28999999</v>
      </c>
      <c r="K5446" s="12">
        <v>5598.59677964825</v>
      </c>
      <c r="L5446" s="12">
        <v>5598.59677964825</v>
      </c>
      <c r="N5446">
        <v>0.125</v>
      </c>
    </row>
    <row r="5447" spans="1:14" x14ac:dyDescent="0.3">
      <c r="A5447">
        <v>521130</v>
      </c>
      <c r="B5447">
        <v>5211305</v>
      </c>
      <c r="C5447" t="s">
        <v>5212</v>
      </c>
      <c r="D5447" t="s">
        <v>5097</v>
      </c>
      <c r="E5447" t="s">
        <v>5338</v>
      </c>
      <c r="F5447" t="s">
        <v>5339</v>
      </c>
      <c r="G5447" s="4">
        <v>6124</v>
      </c>
      <c r="H5447" s="4">
        <v>6124</v>
      </c>
      <c r="I5447">
        <v>0.69299999999999995</v>
      </c>
      <c r="J5447" s="4">
        <v>63224381.119999997</v>
      </c>
      <c r="K5447" s="12">
        <v>10324.033494448073</v>
      </c>
      <c r="L5447" s="12">
        <v>10324.033494448073</v>
      </c>
      <c r="N5447">
        <v>0</v>
      </c>
    </row>
    <row r="5448" spans="1:14" x14ac:dyDescent="0.3">
      <c r="A5448">
        <v>521140</v>
      </c>
      <c r="B5448">
        <v>5211404</v>
      </c>
      <c r="C5448" t="s">
        <v>5213</v>
      </c>
      <c r="D5448" t="s">
        <v>5097</v>
      </c>
      <c r="E5448" t="s">
        <v>5338</v>
      </c>
      <c r="F5448" t="s">
        <v>5339</v>
      </c>
      <c r="G5448" s="4">
        <v>7636</v>
      </c>
      <c r="H5448" s="4">
        <v>7636</v>
      </c>
      <c r="I5448">
        <v>0.71799999999999997</v>
      </c>
      <c r="J5448" s="4">
        <v>71086564.290000007</v>
      </c>
      <c r="K5448" s="12">
        <v>9309.3981521739133</v>
      </c>
      <c r="L5448" s="12">
        <v>9309.3981521739133</v>
      </c>
      <c r="N5448">
        <v>0</v>
      </c>
    </row>
    <row r="5449" spans="1:14" x14ac:dyDescent="0.3">
      <c r="A5449">
        <v>521150</v>
      </c>
      <c r="B5449">
        <v>5211503</v>
      </c>
      <c r="C5449" t="s">
        <v>5214</v>
      </c>
      <c r="D5449" t="s">
        <v>5097</v>
      </c>
      <c r="E5449" t="s">
        <v>5338</v>
      </c>
      <c r="F5449" t="s">
        <v>5339</v>
      </c>
      <c r="G5449" s="4">
        <v>113322</v>
      </c>
      <c r="H5449" s="4">
        <v>113322</v>
      </c>
      <c r="I5449">
        <v>0.752</v>
      </c>
      <c r="J5449" s="4">
        <v>709860079.59000003</v>
      </c>
      <c r="K5449" s="12">
        <v>6264.0977002700274</v>
      </c>
      <c r="L5449" s="12">
        <v>6264.0977002700274</v>
      </c>
      <c r="N5449">
        <v>0.125</v>
      </c>
    </row>
    <row r="5450" spans="1:14" x14ac:dyDescent="0.3">
      <c r="A5450">
        <v>521160</v>
      </c>
      <c r="B5450">
        <v>5211602</v>
      </c>
      <c r="C5450" t="s">
        <v>5215</v>
      </c>
      <c r="D5450" t="s">
        <v>5097</v>
      </c>
      <c r="E5450" t="s">
        <v>5338</v>
      </c>
      <c r="F5450" t="s">
        <v>5339</v>
      </c>
      <c r="G5450" s="4">
        <v>2731</v>
      </c>
      <c r="H5450" s="4">
        <v>2731</v>
      </c>
      <c r="I5450">
        <v>0.70399999999999996</v>
      </c>
      <c r="J5450" s="4">
        <v>37846373.619999997</v>
      </c>
      <c r="K5450" s="12">
        <v>13858.064306114975</v>
      </c>
      <c r="L5450" s="12">
        <v>13858.064306114975</v>
      </c>
      <c r="N5450">
        <v>0.25</v>
      </c>
    </row>
    <row r="5451" spans="1:14" x14ac:dyDescent="0.3">
      <c r="A5451">
        <v>521170</v>
      </c>
      <c r="B5451">
        <v>5211701</v>
      </c>
      <c r="C5451" t="s">
        <v>5216</v>
      </c>
      <c r="D5451" t="s">
        <v>5097</v>
      </c>
      <c r="E5451" t="s">
        <v>5338</v>
      </c>
      <c r="F5451" t="s">
        <v>5339</v>
      </c>
      <c r="G5451" s="4">
        <v>6365</v>
      </c>
      <c r="H5451" s="4">
        <v>6365</v>
      </c>
      <c r="I5451">
        <v>0.70699999999999996</v>
      </c>
      <c r="J5451" s="4">
        <v>57957024.93</v>
      </c>
      <c r="K5451" s="12">
        <v>9105.5812930086413</v>
      </c>
      <c r="L5451" s="12">
        <v>9105.5812930086413</v>
      </c>
      <c r="N5451">
        <v>0.125</v>
      </c>
    </row>
    <row r="5452" spans="1:14" x14ac:dyDescent="0.3">
      <c r="A5452">
        <v>521180</v>
      </c>
      <c r="B5452">
        <v>5211800</v>
      </c>
      <c r="C5452" t="s">
        <v>5217</v>
      </c>
      <c r="D5452" t="s">
        <v>5097</v>
      </c>
      <c r="E5452" t="s">
        <v>5338</v>
      </c>
      <c r="F5452" t="s">
        <v>5339</v>
      </c>
      <c r="G5452" s="4">
        <v>46633</v>
      </c>
      <c r="H5452" s="4">
        <v>46633</v>
      </c>
      <c r="I5452">
        <v>0.69899999999999995</v>
      </c>
      <c r="J5452" s="4">
        <v>200475958.36000001</v>
      </c>
      <c r="K5452" s="12">
        <v>4299.0148255527201</v>
      </c>
      <c r="L5452" s="12">
        <v>4299.0148255527201</v>
      </c>
      <c r="N5452">
        <v>0</v>
      </c>
    </row>
    <row r="5453" spans="1:14" x14ac:dyDescent="0.3">
      <c r="A5453">
        <v>521190</v>
      </c>
      <c r="B5453">
        <v>5211909</v>
      </c>
      <c r="C5453" t="s">
        <v>5218</v>
      </c>
      <c r="D5453" t="s">
        <v>5097</v>
      </c>
      <c r="E5453" t="s">
        <v>5338</v>
      </c>
      <c r="F5453" t="s">
        <v>5339</v>
      </c>
      <c r="G5453" s="4">
        <v>111634</v>
      </c>
      <c r="H5453" s="4">
        <v>111634</v>
      </c>
      <c r="I5453">
        <v>0.75700000000000001</v>
      </c>
      <c r="J5453" s="4">
        <v>728458894.13</v>
      </c>
      <c r="K5453" s="12">
        <v>6525.4214139957357</v>
      </c>
      <c r="L5453" s="12">
        <v>6525.4214139957357</v>
      </c>
      <c r="M5453">
        <v>1.0277777777777779</v>
      </c>
      <c r="N5453">
        <v>0.25</v>
      </c>
    </row>
    <row r="5454" spans="1:14" x14ac:dyDescent="0.3">
      <c r="A5454">
        <v>521200</v>
      </c>
      <c r="B5454">
        <v>5212006</v>
      </c>
      <c r="C5454" t="s">
        <v>5219</v>
      </c>
      <c r="D5454" t="s">
        <v>5097</v>
      </c>
      <c r="E5454" t="s">
        <v>5338</v>
      </c>
      <c r="F5454" t="s">
        <v>5339</v>
      </c>
      <c r="G5454" s="4">
        <v>2939</v>
      </c>
      <c r="H5454" s="4">
        <v>2939</v>
      </c>
      <c r="I5454">
        <v>0.68899999999999995</v>
      </c>
      <c r="J5454" s="4">
        <v>29021575.719999999</v>
      </c>
      <c r="K5454" s="12">
        <v>9874.6429806056476</v>
      </c>
      <c r="L5454" s="12">
        <v>9874.6429806056476</v>
      </c>
      <c r="N5454">
        <v>0</v>
      </c>
    </row>
    <row r="5455" spans="1:14" x14ac:dyDescent="0.3">
      <c r="A5455">
        <v>521205</v>
      </c>
      <c r="B5455">
        <v>5212055</v>
      </c>
      <c r="C5455" t="s">
        <v>5220</v>
      </c>
      <c r="D5455" t="s">
        <v>5097</v>
      </c>
      <c r="E5455" t="s">
        <v>5338</v>
      </c>
      <c r="F5455" t="s">
        <v>5339</v>
      </c>
      <c r="G5455" s="4">
        <v>2112</v>
      </c>
      <c r="H5455" s="4">
        <v>2112</v>
      </c>
      <c r="I5455">
        <v>0.64900000000000002</v>
      </c>
      <c r="J5455" s="4">
        <v>30263561.600000001</v>
      </c>
      <c r="K5455" s="12">
        <v>14329.337878787879</v>
      </c>
      <c r="L5455" s="12">
        <v>14329.337878787879</v>
      </c>
      <c r="N5455">
        <v>0</v>
      </c>
    </row>
    <row r="5456" spans="1:14" x14ac:dyDescent="0.3">
      <c r="A5456">
        <v>521210</v>
      </c>
      <c r="B5456">
        <v>5212105</v>
      </c>
      <c r="C5456" t="s">
        <v>5221</v>
      </c>
      <c r="D5456" t="s">
        <v>5097</v>
      </c>
      <c r="E5456" t="s">
        <v>5338</v>
      </c>
      <c r="F5456" t="s">
        <v>5339</v>
      </c>
      <c r="G5456" s="4">
        <v>7247</v>
      </c>
      <c r="H5456" s="4">
        <v>7247</v>
      </c>
      <c r="I5456">
        <v>0.70599999999999996</v>
      </c>
      <c r="J5456" s="4">
        <v>64645122.670000002</v>
      </c>
      <c r="K5456" s="12">
        <v>8920.2597861183949</v>
      </c>
      <c r="L5456" s="12">
        <v>8920.2597861183949</v>
      </c>
      <c r="N5456">
        <v>0</v>
      </c>
    </row>
    <row r="5457" spans="1:14" x14ac:dyDescent="0.3">
      <c r="A5457">
        <v>521220</v>
      </c>
      <c r="B5457">
        <v>5212204</v>
      </c>
      <c r="C5457" t="s">
        <v>1993</v>
      </c>
      <c r="D5457" t="s">
        <v>5097</v>
      </c>
      <c r="E5457" t="s">
        <v>5338</v>
      </c>
      <c r="F5457" t="s">
        <v>5339</v>
      </c>
      <c r="G5457" s="4">
        <v>19926</v>
      </c>
      <c r="H5457" s="4">
        <v>19926</v>
      </c>
      <c r="I5457">
        <v>0.74299999999999999</v>
      </c>
      <c r="J5457" s="4">
        <v>146522001.16999999</v>
      </c>
      <c r="K5457" s="12">
        <v>7353.307295493325</v>
      </c>
      <c r="L5457" s="12">
        <v>7353.307295493325</v>
      </c>
      <c r="M5457">
        <v>0.75000000000000011</v>
      </c>
      <c r="N5457">
        <v>0.25</v>
      </c>
    </row>
    <row r="5458" spans="1:14" x14ac:dyDescent="0.3">
      <c r="A5458">
        <v>521225</v>
      </c>
      <c r="B5458">
        <v>5212253</v>
      </c>
      <c r="C5458" t="s">
        <v>2599</v>
      </c>
      <c r="D5458" t="s">
        <v>5097</v>
      </c>
      <c r="E5458" t="s">
        <v>5338</v>
      </c>
      <c r="F5458" t="s">
        <v>5339</v>
      </c>
      <c r="G5458" s="4">
        <v>1435</v>
      </c>
      <c r="H5458" s="4">
        <v>1435</v>
      </c>
      <c r="I5458">
        <v>0.74</v>
      </c>
      <c r="J5458" s="4">
        <v>30644527.809999999</v>
      </c>
      <c r="K5458" s="12">
        <v>21355.071644599302</v>
      </c>
      <c r="L5458" s="12">
        <v>14712.97</v>
      </c>
      <c r="N5458">
        <v>0</v>
      </c>
    </row>
    <row r="5459" spans="1:14" x14ac:dyDescent="0.3">
      <c r="A5459">
        <v>521230</v>
      </c>
      <c r="B5459">
        <v>5212303</v>
      </c>
      <c r="C5459" t="s">
        <v>5222</v>
      </c>
      <c r="D5459" t="s">
        <v>5097</v>
      </c>
      <c r="E5459" t="s">
        <v>5338</v>
      </c>
      <c r="F5459" t="s">
        <v>5339</v>
      </c>
      <c r="G5459" s="4">
        <v>9123</v>
      </c>
      <c r="H5459" s="4">
        <v>9123</v>
      </c>
      <c r="I5459">
        <v>0.65900000000000003</v>
      </c>
      <c r="J5459" s="4">
        <v>56938030.450000003</v>
      </c>
      <c r="K5459" s="12">
        <v>6241.152082648252</v>
      </c>
      <c r="L5459" s="12">
        <v>6241.152082648252</v>
      </c>
      <c r="N5459">
        <v>0.25</v>
      </c>
    </row>
    <row r="5460" spans="1:14" x14ac:dyDescent="0.3">
      <c r="A5460">
        <v>521250</v>
      </c>
      <c r="B5460">
        <v>5212501</v>
      </c>
      <c r="C5460" t="s">
        <v>5223</v>
      </c>
      <c r="D5460" t="s">
        <v>5097</v>
      </c>
      <c r="E5460" t="s">
        <v>5338</v>
      </c>
      <c r="F5460" t="s">
        <v>5339</v>
      </c>
      <c r="G5460" s="4">
        <v>221262</v>
      </c>
      <c r="H5460" s="4">
        <v>200000</v>
      </c>
      <c r="I5460">
        <v>0.70099999999999996</v>
      </c>
      <c r="J5460" s="4">
        <v>875207936.86000001</v>
      </c>
      <c r="K5460" s="12">
        <v>4376.0396842999999</v>
      </c>
      <c r="L5460" s="12">
        <v>4376.0396842999999</v>
      </c>
      <c r="N5460">
        <v>0.375</v>
      </c>
    </row>
    <row r="5461" spans="1:14" x14ac:dyDescent="0.3">
      <c r="A5461">
        <v>521260</v>
      </c>
      <c r="B5461">
        <v>5212600</v>
      </c>
      <c r="C5461" t="s">
        <v>5224</v>
      </c>
      <c r="D5461" t="s">
        <v>5097</v>
      </c>
      <c r="E5461" t="s">
        <v>5338</v>
      </c>
      <c r="F5461" t="s">
        <v>5339</v>
      </c>
      <c r="G5461" s="4">
        <v>2631</v>
      </c>
      <c r="H5461" s="4">
        <v>2631</v>
      </c>
      <c r="I5461">
        <v>0.745</v>
      </c>
      <c r="J5461" s="4">
        <v>34107682.18</v>
      </c>
      <c r="K5461" s="12">
        <v>12963.771258076777</v>
      </c>
      <c r="L5461" s="12">
        <v>12963.771258076777</v>
      </c>
      <c r="N5461">
        <v>0.125</v>
      </c>
    </row>
    <row r="5462" spans="1:14" x14ac:dyDescent="0.3">
      <c r="A5462">
        <v>521270</v>
      </c>
      <c r="B5462">
        <v>5212709</v>
      </c>
      <c r="C5462" t="s">
        <v>5225</v>
      </c>
      <c r="D5462" t="s">
        <v>5097</v>
      </c>
      <c r="E5462" t="s">
        <v>5338</v>
      </c>
      <c r="F5462" t="s">
        <v>5339</v>
      </c>
      <c r="G5462" s="4">
        <v>8493</v>
      </c>
      <c r="H5462" s="4">
        <v>8493</v>
      </c>
      <c r="I5462">
        <v>0.626</v>
      </c>
      <c r="J5462" s="4">
        <v>45300052.609999999</v>
      </c>
      <c r="K5462" s="12">
        <v>5333.8105039444245</v>
      </c>
      <c r="L5462" s="12">
        <v>5333.8105039444245</v>
      </c>
      <c r="N5462">
        <v>0</v>
      </c>
    </row>
    <row r="5463" spans="1:14" x14ac:dyDescent="0.3">
      <c r="A5463">
        <v>521280</v>
      </c>
      <c r="B5463">
        <v>5212808</v>
      </c>
      <c r="C5463" t="s">
        <v>5226</v>
      </c>
      <c r="D5463" t="s">
        <v>5097</v>
      </c>
      <c r="E5463" t="s">
        <v>5338</v>
      </c>
      <c r="F5463" t="s">
        <v>5339</v>
      </c>
      <c r="G5463" s="4">
        <v>10806</v>
      </c>
      <c r="H5463" s="4">
        <v>10806</v>
      </c>
      <c r="I5463">
        <v>0.69099999999999995</v>
      </c>
      <c r="J5463" s="4">
        <v>94890570.810000002</v>
      </c>
      <c r="K5463" s="12">
        <v>8781.2854719600218</v>
      </c>
      <c r="L5463" s="12">
        <v>8781.2854719600218</v>
      </c>
      <c r="N5463">
        <v>0</v>
      </c>
    </row>
    <row r="5464" spans="1:14" x14ac:dyDescent="0.3">
      <c r="A5464">
        <v>521290</v>
      </c>
      <c r="B5464">
        <v>5212907</v>
      </c>
      <c r="C5464" t="s">
        <v>5227</v>
      </c>
      <c r="D5464" t="s">
        <v>5097</v>
      </c>
      <c r="E5464" t="s">
        <v>5338</v>
      </c>
      <c r="F5464" t="s">
        <v>5339</v>
      </c>
      <c r="G5464" s="4">
        <v>2942</v>
      </c>
      <c r="H5464" s="4">
        <v>2942</v>
      </c>
      <c r="I5464">
        <v>0.69899999999999995</v>
      </c>
      <c r="J5464" s="4">
        <v>31391357.719999999</v>
      </c>
      <c r="K5464" s="12">
        <v>10670.074004078857</v>
      </c>
      <c r="L5464" s="12">
        <v>10670.074004078857</v>
      </c>
      <c r="N5464">
        <v>0</v>
      </c>
    </row>
    <row r="5465" spans="1:14" x14ac:dyDescent="0.3">
      <c r="A5465">
        <v>521295</v>
      </c>
      <c r="B5465">
        <v>5212956</v>
      </c>
      <c r="C5465" t="s">
        <v>5228</v>
      </c>
      <c r="D5465" t="s">
        <v>5097</v>
      </c>
      <c r="E5465" t="s">
        <v>5338</v>
      </c>
      <c r="F5465" t="s">
        <v>5339</v>
      </c>
      <c r="G5465" s="4">
        <v>4004</v>
      </c>
      <c r="H5465" s="4">
        <v>4004</v>
      </c>
      <c r="I5465">
        <v>0.67900000000000005</v>
      </c>
      <c r="J5465" s="4">
        <v>41447118.119999997</v>
      </c>
      <c r="K5465" s="12">
        <v>10351.428101898102</v>
      </c>
      <c r="L5465" s="12">
        <v>10351.428101898102</v>
      </c>
      <c r="M5465">
        <v>5.5555555555555469E-2</v>
      </c>
      <c r="N5465">
        <v>0.25</v>
      </c>
    </row>
    <row r="5466" spans="1:14" x14ac:dyDescent="0.3">
      <c r="A5466">
        <v>521300</v>
      </c>
      <c r="B5466">
        <v>5213004</v>
      </c>
      <c r="C5466" t="s">
        <v>5229</v>
      </c>
      <c r="D5466" t="s">
        <v>5097</v>
      </c>
      <c r="E5466" t="s">
        <v>5338</v>
      </c>
      <c r="F5466" t="s">
        <v>5339</v>
      </c>
      <c r="G5466" s="4">
        <v>10145</v>
      </c>
      <c r="H5466" s="4">
        <v>10145</v>
      </c>
      <c r="I5466">
        <v>0.67700000000000005</v>
      </c>
      <c r="J5466" s="4">
        <v>66376890.439999998</v>
      </c>
      <c r="K5466" s="12">
        <v>6542.8181803844254</v>
      </c>
      <c r="L5466" s="12">
        <v>6542.8181803844254</v>
      </c>
      <c r="N5466">
        <v>0</v>
      </c>
    </row>
    <row r="5467" spans="1:14" x14ac:dyDescent="0.3">
      <c r="A5467">
        <v>521305</v>
      </c>
      <c r="B5467">
        <v>5213053</v>
      </c>
      <c r="C5467" t="s">
        <v>5230</v>
      </c>
      <c r="D5467" t="s">
        <v>5097</v>
      </c>
      <c r="E5467" t="s">
        <v>5338</v>
      </c>
      <c r="F5467" t="s">
        <v>5339</v>
      </c>
      <c r="G5467" s="4">
        <v>2626</v>
      </c>
      <c r="H5467" s="4">
        <v>2626</v>
      </c>
      <c r="I5467">
        <v>0.66500000000000004</v>
      </c>
      <c r="J5467" s="4">
        <v>33475144.129999999</v>
      </c>
      <c r="K5467" s="12">
        <v>12747.579638233054</v>
      </c>
      <c r="L5467" s="12">
        <v>12747.579638233054</v>
      </c>
      <c r="N5467">
        <v>0.125</v>
      </c>
    </row>
    <row r="5468" spans="1:14" x14ac:dyDescent="0.3">
      <c r="A5468">
        <v>521308</v>
      </c>
      <c r="B5468">
        <v>5213087</v>
      </c>
      <c r="C5468" t="s">
        <v>5231</v>
      </c>
      <c r="D5468" t="s">
        <v>5097</v>
      </c>
      <c r="E5468" t="s">
        <v>5338</v>
      </c>
      <c r="F5468" t="s">
        <v>5339</v>
      </c>
      <c r="G5468" s="4">
        <v>26616</v>
      </c>
      <c r="H5468" s="4">
        <v>26616</v>
      </c>
      <c r="I5468">
        <v>0.70699999999999996</v>
      </c>
      <c r="J5468" s="4">
        <v>203498469.69</v>
      </c>
      <c r="K5468" s="12">
        <v>7645.7194803877364</v>
      </c>
      <c r="L5468" s="12">
        <v>7645.7194803877364</v>
      </c>
      <c r="M5468">
        <v>0.55555555555555547</v>
      </c>
      <c r="N5468">
        <v>0.25</v>
      </c>
    </row>
    <row r="5469" spans="1:14" x14ac:dyDescent="0.3">
      <c r="A5469">
        <v>521310</v>
      </c>
      <c r="B5469">
        <v>5213103</v>
      </c>
      <c r="C5469" t="s">
        <v>5232</v>
      </c>
      <c r="D5469" t="s">
        <v>5097</v>
      </c>
      <c r="E5469" t="s">
        <v>5338</v>
      </c>
      <c r="F5469" t="s">
        <v>5339</v>
      </c>
      <c r="G5469" s="4">
        <v>74999</v>
      </c>
      <c r="H5469" s="4">
        <v>74999</v>
      </c>
      <c r="I5469">
        <v>0.71799999999999997</v>
      </c>
      <c r="J5469" s="4">
        <v>658646726.45000005</v>
      </c>
      <c r="K5469" s="12">
        <v>8782.0734469792933</v>
      </c>
      <c r="L5469" s="12">
        <v>8782.0734469792933</v>
      </c>
      <c r="N5469">
        <v>0</v>
      </c>
    </row>
    <row r="5470" spans="1:14" x14ac:dyDescent="0.3">
      <c r="A5470">
        <v>521340</v>
      </c>
      <c r="B5470">
        <v>5213400</v>
      </c>
      <c r="C5470" t="s">
        <v>5233</v>
      </c>
      <c r="D5470" t="s">
        <v>5097</v>
      </c>
      <c r="E5470" t="s">
        <v>5338</v>
      </c>
      <c r="F5470" t="s">
        <v>5339</v>
      </c>
      <c r="G5470" s="4">
        <v>1687</v>
      </c>
      <c r="H5470" s="4">
        <v>1687</v>
      </c>
      <c r="I5470">
        <v>0.69599999999999995</v>
      </c>
      <c r="J5470" s="4">
        <v>27753579.27</v>
      </c>
      <c r="K5470" s="12">
        <v>16451.439994072316</v>
      </c>
      <c r="L5470" s="12">
        <v>14712.97</v>
      </c>
      <c r="N5470">
        <v>0.125</v>
      </c>
    </row>
    <row r="5471" spans="1:14" x14ac:dyDescent="0.3">
      <c r="A5471">
        <v>521350</v>
      </c>
      <c r="B5471">
        <v>5213509</v>
      </c>
      <c r="C5471" t="s">
        <v>5234</v>
      </c>
      <c r="D5471" t="s">
        <v>5097</v>
      </c>
      <c r="E5471" t="s">
        <v>5338</v>
      </c>
      <c r="F5471" t="s">
        <v>5339</v>
      </c>
      <c r="G5471" s="4">
        <v>6534</v>
      </c>
      <c r="H5471" s="4">
        <v>6534</v>
      </c>
      <c r="I5471">
        <v>0.61499999999999999</v>
      </c>
      <c r="J5471" s="4">
        <v>44226013.579999998</v>
      </c>
      <c r="K5471" s="12">
        <v>6768.5971196816645</v>
      </c>
      <c r="L5471" s="12">
        <v>6768.5971196816645</v>
      </c>
      <c r="N5471">
        <v>0</v>
      </c>
    </row>
    <row r="5472" spans="1:14" x14ac:dyDescent="0.3">
      <c r="A5472">
        <v>521370</v>
      </c>
      <c r="B5472">
        <v>5213707</v>
      </c>
      <c r="C5472" t="s">
        <v>5235</v>
      </c>
      <c r="D5472" t="s">
        <v>5097</v>
      </c>
      <c r="E5472" t="s">
        <v>5338</v>
      </c>
      <c r="F5472" t="s">
        <v>5339</v>
      </c>
      <c r="G5472" s="4">
        <v>9024</v>
      </c>
      <c r="H5472" s="4">
        <v>9024</v>
      </c>
      <c r="I5472">
        <v>0.70699999999999996</v>
      </c>
      <c r="J5472" s="4">
        <v>81442771.519999996</v>
      </c>
      <c r="K5472" s="12">
        <v>9025.1298226950348</v>
      </c>
      <c r="L5472" s="12">
        <v>9025.1298226950348</v>
      </c>
      <c r="N5472">
        <v>0</v>
      </c>
    </row>
    <row r="5473" spans="1:14" x14ac:dyDescent="0.3">
      <c r="A5473">
        <v>521375</v>
      </c>
      <c r="B5473">
        <v>5213756</v>
      </c>
      <c r="C5473" t="s">
        <v>5236</v>
      </c>
      <c r="D5473" t="s">
        <v>5097</v>
      </c>
      <c r="E5473" t="s">
        <v>5338</v>
      </c>
      <c r="F5473" t="s">
        <v>5339</v>
      </c>
      <c r="G5473" s="4">
        <v>13094</v>
      </c>
      <c r="H5473" s="4">
        <v>13094</v>
      </c>
      <c r="I5473">
        <v>0.73299999999999998</v>
      </c>
      <c r="J5473" s="4">
        <v>145423397.88</v>
      </c>
      <c r="K5473" s="12">
        <v>11106.109506644265</v>
      </c>
      <c r="L5473" s="12">
        <v>11106.109506644265</v>
      </c>
      <c r="N5473">
        <v>0.125</v>
      </c>
    </row>
    <row r="5474" spans="1:14" x14ac:dyDescent="0.3">
      <c r="A5474">
        <v>521377</v>
      </c>
      <c r="B5474">
        <v>5213772</v>
      </c>
      <c r="C5474" t="s">
        <v>5237</v>
      </c>
      <c r="D5474" t="s">
        <v>5097</v>
      </c>
      <c r="E5474" t="s">
        <v>5338</v>
      </c>
      <c r="F5474" t="s">
        <v>5339</v>
      </c>
      <c r="G5474" s="4">
        <v>3743</v>
      </c>
      <c r="H5474" s="4">
        <v>3743</v>
      </c>
      <c r="I5474">
        <v>0.61299999999999999</v>
      </c>
      <c r="J5474" s="4">
        <v>37684569.060000002</v>
      </c>
      <c r="K5474" s="12">
        <v>10068.012038471814</v>
      </c>
      <c r="L5474" s="12">
        <v>10068.012038471814</v>
      </c>
      <c r="N5474">
        <v>0</v>
      </c>
    </row>
    <row r="5475" spans="1:14" x14ac:dyDescent="0.3">
      <c r="A5475">
        <v>521380</v>
      </c>
      <c r="B5475">
        <v>5213806</v>
      </c>
      <c r="C5475" t="s">
        <v>1015</v>
      </c>
      <c r="D5475" t="s">
        <v>5097</v>
      </c>
      <c r="E5475" t="s">
        <v>5338</v>
      </c>
      <c r="F5475" t="s">
        <v>5339</v>
      </c>
      <c r="G5475" s="4">
        <v>54326</v>
      </c>
      <c r="H5475" s="4">
        <v>54326</v>
      </c>
      <c r="I5475">
        <v>0.73399999999999999</v>
      </c>
      <c r="J5475" s="4">
        <v>289744034.48000002</v>
      </c>
      <c r="K5475" s="12">
        <v>5333.4321407797379</v>
      </c>
      <c r="L5475" s="12">
        <v>5333.4321407797379</v>
      </c>
      <c r="M5475">
        <v>2.5</v>
      </c>
      <c r="N5475">
        <v>0.75</v>
      </c>
    </row>
    <row r="5476" spans="1:14" x14ac:dyDescent="0.3">
      <c r="A5476">
        <v>521385</v>
      </c>
      <c r="B5476">
        <v>5213855</v>
      </c>
      <c r="C5476" t="s">
        <v>5238</v>
      </c>
      <c r="D5476" t="s">
        <v>5097</v>
      </c>
      <c r="E5476" t="s">
        <v>5338</v>
      </c>
      <c r="F5476" t="s">
        <v>5339</v>
      </c>
      <c r="G5476" s="4">
        <v>2505</v>
      </c>
      <c r="H5476" s="4">
        <v>2505</v>
      </c>
      <c r="I5476">
        <v>0.69499999999999995</v>
      </c>
      <c r="J5476" s="4">
        <v>31851746.510000002</v>
      </c>
      <c r="K5476" s="12">
        <v>12715.268067864272</v>
      </c>
      <c r="L5476" s="12">
        <v>12715.268067864272</v>
      </c>
      <c r="N5476">
        <v>0</v>
      </c>
    </row>
    <row r="5477" spans="1:14" x14ac:dyDescent="0.3">
      <c r="A5477">
        <v>521390</v>
      </c>
      <c r="B5477">
        <v>5213905</v>
      </c>
      <c r="C5477" t="s">
        <v>5239</v>
      </c>
      <c r="D5477" t="s">
        <v>5097</v>
      </c>
      <c r="E5477" t="s">
        <v>5338</v>
      </c>
      <c r="F5477" t="s">
        <v>5339</v>
      </c>
      <c r="G5477" s="4">
        <v>4626</v>
      </c>
      <c r="H5477" s="4">
        <v>4626</v>
      </c>
      <c r="I5477">
        <v>0.70599999999999996</v>
      </c>
      <c r="J5477" s="4">
        <v>49064474.93</v>
      </c>
      <c r="K5477" s="12">
        <v>10606.241878512754</v>
      </c>
      <c r="L5477" s="12">
        <v>10606.241878512754</v>
      </c>
      <c r="N5477">
        <v>0</v>
      </c>
    </row>
    <row r="5478" spans="1:14" x14ac:dyDescent="0.3">
      <c r="A5478">
        <v>521400</v>
      </c>
      <c r="B5478">
        <v>5214002</v>
      </c>
      <c r="C5478" t="s">
        <v>5240</v>
      </c>
      <c r="D5478" t="s">
        <v>5097</v>
      </c>
      <c r="E5478" t="s">
        <v>5338</v>
      </c>
      <c r="F5478" t="s">
        <v>5339</v>
      </c>
      <c r="G5478" s="4">
        <v>15199</v>
      </c>
      <c r="H5478" s="4">
        <v>15199</v>
      </c>
      <c r="I5478">
        <v>0.68300000000000005</v>
      </c>
      <c r="J5478" s="4">
        <v>88974436.609999999</v>
      </c>
      <c r="K5478" s="12">
        <v>5853.9664852950855</v>
      </c>
      <c r="L5478" s="12">
        <v>5853.9664852950855</v>
      </c>
      <c r="N5478">
        <v>0.5</v>
      </c>
    </row>
    <row r="5479" spans="1:14" x14ac:dyDescent="0.3">
      <c r="A5479">
        <v>521405</v>
      </c>
      <c r="B5479">
        <v>5214051</v>
      </c>
      <c r="C5479" t="s">
        <v>2039</v>
      </c>
      <c r="D5479" t="s">
        <v>5097</v>
      </c>
      <c r="E5479" t="s">
        <v>5338</v>
      </c>
      <c r="F5479" t="s">
        <v>5339</v>
      </c>
      <c r="G5479" s="4">
        <v>6202</v>
      </c>
      <c r="H5479" s="4">
        <v>6202</v>
      </c>
      <c r="I5479">
        <v>0.63400000000000001</v>
      </c>
      <c r="J5479" s="4">
        <v>49608456.759999998</v>
      </c>
      <c r="K5479" s="12">
        <v>7998.7837407287971</v>
      </c>
      <c r="L5479" s="12">
        <v>7998.7837407287971</v>
      </c>
      <c r="N5479">
        <v>0.125</v>
      </c>
    </row>
    <row r="5480" spans="1:14" x14ac:dyDescent="0.3">
      <c r="A5480">
        <v>521410</v>
      </c>
      <c r="B5480">
        <v>5214101</v>
      </c>
      <c r="C5480" t="s">
        <v>5241</v>
      </c>
      <c r="D5480" t="s">
        <v>5097</v>
      </c>
      <c r="E5480" t="s">
        <v>5338</v>
      </c>
      <c r="F5480" t="s">
        <v>5339</v>
      </c>
      <c r="G5480" s="4">
        <v>3540</v>
      </c>
      <c r="H5480" s="4">
        <v>3540</v>
      </c>
      <c r="I5480">
        <v>0.68</v>
      </c>
      <c r="J5480" s="4">
        <v>37900460.609999999</v>
      </c>
      <c r="K5480" s="12">
        <v>10706.344805084746</v>
      </c>
      <c r="L5480" s="12">
        <v>10706.344805084746</v>
      </c>
      <c r="N5480">
        <v>0</v>
      </c>
    </row>
    <row r="5481" spans="1:14" x14ac:dyDescent="0.3">
      <c r="A5481">
        <v>521440</v>
      </c>
      <c r="B5481">
        <v>5214408</v>
      </c>
      <c r="C5481" t="s">
        <v>5242</v>
      </c>
      <c r="D5481" t="s">
        <v>5097</v>
      </c>
      <c r="E5481" t="s">
        <v>5338</v>
      </c>
      <c r="F5481" t="s">
        <v>5339</v>
      </c>
      <c r="G5481" s="4">
        <v>8349</v>
      </c>
      <c r="H5481" s="4">
        <v>8349</v>
      </c>
      <c r="I5481">
        <v>0.71</v>
      </c>
      <c r="J5481" s="4">
        <v>58479108.780000001</v>
      </c>
      <c r="K5481" s="12">
        <v>7004.3249227452388</v>
      </c>
      <c r="L5481" s="12">
        <v>7004.3249227452388</v>
      </c>
      <c r="N5481">
        <v>0</v>
      </c>
    </row>
    <row r="5482" spans="1:14" x14ac:dyDescent="0.3">
      <c r="A5482">
        <v>521450</v>
      </c>
      <c r="B5482">
        <v>5214507</v>
      </c>
      <c r="C5482" t="s">
        <v>5243</v>
      </c>
      <c r="D5482" t="s">
        <v>5097</v>
      </c>
      <c r="E5482" t="s">
        <v>5338</v>
      </c>
      <c r="F5482" t="s">
        <v>5339</v>
      </c>
      <c r="G5482" s="4">
        <v>34273</v>
      </c>
      <c r="H5482" s="4">
        <v>34273</v>
      </c>
      <c r="I5482">
        <v>0.72099999999999997</v>
      </c>
      <c r="J5482" s="4">
        <v>226702246.40000001</v>
      </c>
      <c r="K5482" s="12">
        <v>6614.6017681556914</v>
      </c>
      <c r="L5482" s="12">
        <v>6614.6017681556914</v>
      </c>
      <c r="N5482">
        <v>0.125</v>
      </c>
    </row>
    <row r="5483" spans="1:14" x14ac:dyDescent="0.3">
      <c r="A5483">
        <v>521460</v>
      </c>
      <c r="B5483">
        <v>5214606</v>
      </c>
      <c r="C5483" t="s">
        <v>5244</v>
      </c>
      <c r="D5483" t="s">
        <v>5097</v>
      </c>
      <c r="E5483" t="s">
        <v>5338</v>
      </c>
      <c r="F5483" t="s">
        <v>5339</v>
      </c>
      <c r="G5483" s="4">
        <v>33890</v>
      </c>
      <c r="H5483" s="4">
        <v>33890</v>
      </c>
      <c r="I5483">
        <v>0.71499999999999997</v>
      </c>
      <c r="J5483" s="4">
        <v>233564322.03</v>
      </c>
      <c r="K5483" s="12">
        <v>6891.8359997049274</v>
      </c>
      <c r="L5483" s="12">
        <v>6891.8359997049274</v>
      </c>
      <c r="M5483">
        <v>1.3888888888888891</v>
      </c>
      <c r="N5483">
        <v>0.25</v>
      </c>
    </row>
    <row r="5484" spans="1:14" x14ac:dyDescent="0.3">
      <c r="A5484">
        <v>521470</v>
      </c>
      <c r="B5484">
        <v>5214705</v>
      </c>
      <c r="C5484" t="s">
        <v>5245</v>
      </c>
      <c r="D5484" t="s">
        <v>5097</v>
      </c>
      <c r="E5484" t="s">
        <v>5338</v>
      </c>
      <c r="F5484" t="s">
        <v>5339</v>
      </c>
      <c r="G5484" s="4">
        <v>2380</v>
      </c>
      <c r="H5484" s="4">
        <v>2380</v>
      </c>
      <c r="I5484">
        <v>0.67800000000000005</v>
      </c>
      <c r="J5484" s="4">
        <v>30162624.010000002</v>
      </c>
      <c r="K5484" s="12">
        <v>12673.37143277311</v>
      </c>
      <c r="L5484" s="12">
        <v>12673.37143277311</v>
      </c>
      <c r="N5484">
        <v>0.125</v>
      </c>
    </row>
    <row r="5485" spans="1:14" x14ac:dyDescent="0.3">
      <c r="A5485">
        <v>521480</v>
      </c>
      <c r="B5485">
        <v>5214804</v>
      </c>
      <c r="C5485" t="s">
        <v>4006</v>
      </c>
      <c r="D5485" t="s">
        <v>5097</v>
      </c>
      <c r="E5485" t="s">
        <v>5338</v>
      </c>
      <c r="F5485" t="s">
        <v>5339</v>
      </c>
      <c r="G5485" s="4">
        <v>2132</v>
      </c>
      <c r="H5485" s="4">
        <v>2132</v>
      </c>
      <c r="I5485">
        <v>0.747</v>
      </c>
      <c r="J5485" s="4">
        <v>30720028.960000001</v>
      </c>
      <c r="K5485" s="12">
        <v>14409.019212007504</v>
      </c>
      <c r="L5485" s="12">
        <v>14409.019212007504</v>
      </c>
      <c r="N5485">
        <v>0</v>
      </c>
    </row>
    <row r="5486" spans="1:14" x14ac:dyDescent="0.3">
      <c r="A5486">
        <v>521483</v>
      </c>
      <c r="B5486">
        <v>5214838</v>
      </c>
      <c r="C5486" t="s">
        <v>5246</v>
      </c>
      <c r="D5486" t="s">
        <v>5097</v>
      </c>
      <c r="E5486" t="s">
        <v>5338</v>
      </c>
      <c r="F5486" t="s">
        <v>5339</v>
      </c>
      <c r="G5486" s="4">
        <v>13153</v>
      </c>
      <c r="H5486" s="4">
        <v>13153</v>
      </c>
      <c r="I5486">
        <v>0.64300000000000002</v>
      </c>
      <c r="J5486" s="4">
        <v>113900968.78</v>
      </c>
      <c r="K5486" s="12">
        <v>8659.695033832586</v>
      </c>
      <c r="L5486" s="12">
        <v>8659.695033832586</v>
      </c>
      <c r="N5486">
        <v>0</v>
      </c>
    </row>
    <row r="5487" spans="1:14" x14ac:dyDescent="0.3">
      <c r="A5487">
        <v>521486</v>
      </c>
      <c r="B5487">
        <v>5214861</v>
      </c>
      <c r="C5487" t="s">
        <v>5247</v>
      </c>
      <c r="D5487" t="s">
        <v>5097</v>
      </c>
      <c r="E5487" t="s">
        <v>5338</v>
      </c>
      <c r="F5487" t="s">
        <v>5339</v>
      </c>
      <c r="G5487" s="4">
        <v>8356</v>
      </c>
      <c r="H5487" s="4">
        <v>8356</v>
      </c>
      <c r="I5487">
        <v>0.68100000000000005</v>
      </c>
      <c r="J5487" s="4">
        <v>40199561.409999996</v>
      </c>
      <c r="K5487" s="12">
        <v>4810.8618250359023</v>
      </c>
      <c r="L5487" s="12">
        <v>4810.8618250359023</v>
      </c>
      <c r="N5487">
        <v>0.125</v>
      </c>
    </row>
    <row r="5488" spans="1:14" x14ac:dyDescent="0.3">
      <c r="A5488">
        <v>521487</v>
      </c>
      <c r="B5488">
        <v>5214879</v>
      </c>
      <c r="C5488" t="s">
        <v>5248</v>
      </c>
      <c r="D5488" t="s">
        <v>5097</v>
      </c>
      <c r="E5488" t="s">
        <v>5338</v>
      </c>
      <c r="F5488" t="s">
        <v>5339</v>
      </c>
      <c r="G5488" s="4">
        <v>3084</v>
      </c>
      <c r="H5488" s="4">
        <v>3084</v>
      </c>
      <c r="I5488">
        <v>0.65500000000000003</v>
      </c>
      <c r="J5488" s="4">
        <v>38231051.310000002</v>
      </c>
      <c r="K5488" s="12">
        <v>12396.579542801557</v>
      </c>
      <c r="L5488" s="12">
        <v>12396.579542801557</v>
      </c>
      <c r="N5488">
        <v>0</v>
      </c>
    </row>
    <row r="5489" spans="1:14" x14ac:dyDescent="0.3">
      <c r="A5489">
        <v>521490</v>
      </c>
      <c r="B5489">
        <v>5214903</v>
      </c>
      <c r="C5489" t="s">
        <v>5249</v>
      </c>
      <c r="D5489" t="s">
        <v>5097</v>
      </c>
      <c r="E5489" t="s">
        <v>5338</v>
      </c>
      <c r="F5489" t="s">
        <v>5339</v>
      </c>
      <c r="G5489" s="4">
        <v>3022</v>
      </c>
      <c r="H5489" s="4">
        <v>3022</v>
      </c>
      <c r="I5489">
        <v>0.63400000000000001</v>
      </c>
      <c r="J5489" s="4">
        <v>38454471.630000003</v>
      </c>
      <c r="K5489" s="12">
        <v>12724.841704169425</v>
      </c>
      <c r="L5489" s="12">
        <v>12724.841704169425</v>
      </c>
      <c r="N5489">
        <v>0</v>
      </c>
    </row>
    <row r="5490" spans="1:14" x14ac:dyDescent="0.3">
      <c r="A5490">
        <v>521500</v>
      </c>
      <c r="B5490">
        <v>5215009</v>
      </c>
      <c r="C5490" t="s">
        <v>4317</v>
      </c>
      <c r="D5490" t="s">
        <v>5097</v>
      </c>
      <c r="E5490" t="s">
        <v>5338</v>
      </c>
      <c r="F5490" t="s">
        <v>5339</v>
      </c>
      <c r="G5490" s="4">
        <v>9883</v>
      </c>
      <c r="H5490" s="4">
        <v>9883</v>
      </c>
      <c r="I5490">
        <v>0.71799999999999997</v>
      </c>
      <c r="J5490" s="4">
        <v>58500343.509999998</v>
      </c>
      <c r="K5490" s="12">
        <v>5919.2900445208943</v>
      </c>
      <c r="L5490" s="12">
        <v>5919.2900445208943</v>
      </c>
      <c r="N5490">
        <v>0.125</v>
      </c>
    </row>
    <row r="5491" spans="1:14" x14ac:dyDescent="0.3">
      <c r="A5491">
        <v>521520</v>
      </c>
      <c r="B5491">
        <v>5215207</v>
      </c>
      <c r="C5491" t="s">
        <v>5250</v>
      </c>
      <c r="D5491" t="s">
        <v>5097</v>
      </c>
      <c r="E5491" t="s">
        <v>5338</v>
      </c>
      <c r="F5491" t="s">
        <v>5339</v>
      </c>
      <c r="G5491" s="4">
        <v>3567</v>
      </c>
      <c r="H5491" s="4">
        <v>3567</v>
      </c>
      <c r="I5491">
        <v>0.69899999999999995</v>
      </c>
      <c r="J5491" s="4">
        <v>34575541.57</v>
      </c>
      <c r="K5491" s="12">
        <v>9693.1711718530987</v>
      </c>
      <c r="L5491" s="12">
        <v>9693.1711718530987</v>
      </c>
      <c r="N5491">
        <v>0</v>
      </c>
    </row>
    <row r="5492" spans="1:14" x14ac:dyDescent="0.3">
      <c r="A5492">
        <v>521523</v>
      </c>
      <c r="B5492">
        <v>5215231</v>
      </c>
      <c r="C5492" t="s">
        <v>5251</v>
      </c>
      <c r="D5492" t="s">
        <v>5097</v>
      </c>
      <c r="E5492" t="s">
        <v>5338</v>
      </c>
      <c r="F5492" t="s">
        <v>5339</v>
      </c>
      <c r="G5492" s="4">
        <v>107663</v>
      </c>
      <c r="H5492" s="4">
        <v>107663</v>
      </c>
      <c r="I5492">
        <v>0.68400000000000005</v>
      </c>
      <c r="J5492" s="4">
        <v>341988922.58999997</v>
      </c>
      <c r="K5492" s="12">
        <v>3176.4758792714301</v>
      </c>
      <c r="L5492" s="12">
        <v>3176.4758792714301</v>
      </c>
      <c r="N5492">
        <v>0.25</v>
      </c>
    </row>
    <row r="5493" spans="1:14" x14ac:dyDescent="0.3">
      <c r="A5493">
        <v>521525</v>
      </c>
      <c r="B5493">
        <v>5215256</v>
      </c>
      <c r="C5493" t="s">
        <v>5252</v>
      </c>
      <c r="D5493" t="s">
        <v>5097</v>
      </c>
      <c r="E5493" t="s">
        <v>5338</v>
      </c>
      <c r="F5493" t="s">
        <v>5339</v>
      </c>
      <c r="G5493" s="4">
        <v>3703</v>
      </c>
      <c r="H5493" s="4">
        <v>3703</v>
      </c>
      <c r="I5493">
        <v>0.65800000000000003</v>
      </c>
      <c r="J5493" s="4">
        <v>43231017.020000003</v>
      </c>
      <c r="K5493" s="12">
        <v>11674.592768025926</v>
      </c>
      <c r="L5493" s="12">
        <v>11674.592768025926</v>
      </c>
      <c r="N5493">
        <v>0.125</v>
      </c>
    </row>
    <row r="5494" spans="1:14" x14ac:dyDescent="0.3">
      <c r="A5494">
        <v>521530</v>
      </c>
      <c r="B5494">
        <v>5215306</v>
      </c>
      <c r="C5494" t="s">
        <v>5253</v>
      </c>
      <c r="D5494" t="s">
        <v>5097</v>
      </c>
      <c r="E5494" t="s">
        <v>5338</v>
      </c>
      <c r="F5494" t="s">
        <v>5339</v>
      </c>
      <c r="G5494" s="4">
        <v>17035</v>
      </c>
      <c r="H5494" s="4">
        <v>17035</v>
      </c>
      <c r="I5494">
        <v>0.71499999999999997</v>
      </c>
      <c r="J5494" s="4">
        <v>103511202.88</v>
      </c>
      <c r="K5494" s="12">
        <v>6076.3840845318455</v>
      </c>
      <c r="L5494" s="12">
        <v>6076.3840845318455</v>
      </c>
      <c r="N5494">
        <v>0</v>
      </c>
    </row>
    <row r="5495" spans="1:14" x14ac:dyDescent="0.3">
      <c r="A5495">
        <v>521540</v>
      </c>
      <c r="B5495">
        <v>5215405</v>
      </c>
      <c r="C5495" t="s">
        <v>5254</v>
      </c>
      <c r="D5495" t="s">
        <v>5097</v>
      </c>
      <c r="E5495" t="s">
        <v>5338</v>
      </c>
      <c r="F5495" t="s">
        <v>5339</v>
      </c>
      <c r="G5495" s="4">
        <v>4109</v>
      </c>
      <c r="H5495" s="4">
        <v>4109</v>
      </c>
      <c r="I5495">
        <v>0.71899999999999997</v>
      </c>
      <c r="J5495" s="4">
        <v>40032181.130000003</v>
      </c>
      <c r="K5495" s="12">
        <v>9742.5605086395717</v>
      </c>
      <c r="L5495" s="12">
        <v>9742.5605086395717</v>
      </c>
      <c r="N5495">
        <v>0.25</v>
      </c>
    </row>
    <row r="5496" spans="1:14" x14ac:dyDescent="0.3">
      <c r="A5496">
        <v>521550</v>
      </c>
      <c r="B5496">
        <v>5215504</v>
      </c>
      <c r="C5496" t="s">
        <v>5255</v>
      </c>
      <c r="D5496" t="s">
        <v>5097</v>
      </c>
      <c r="E5496" t="s">
        <v>5338</v>
      </c>
      <c r="F5496" t="s">
        <v>5339</v>
      </c>
      <c r="G5496" s="4">
        <v>7665</v>
      </c>
      <c r="H5496" s="4">
        <v>7665</v>
      </c>
      <c r="I5496">
        <v>0.747</v>
      </c>
      <c r="J5496" s="4">
        <v>107824393.69</v>
      </c>
      <c r="K5496" s="12">
        <v>14067.109418134376</v>
      </c>
      <c r="L5496" s="12">
        <v>14067.109418134376</v>
      </c>
      <c r="N5496">
        <v>0</v>
      </c>
    </row>
    <row r="5497" spans="1:14" x14ac:dyDescent="0.3">
      <c r="A5497">
        <v>521560</v>
      </c>
      <c r="B5497">
        <v>5215603</v>
      </c>
      <c r="C5497" t="s">
        <v>5256</v>
      </c>
      <c r="D5497" t="s">
        <v>5097</v>
      </c>
      <c r="E5497" t="s">
        <v>5338</v>
      </c>
      <c r="F5497" t="s">
        <v>5339</v>
      </c>
      <c r="G5497" s="4">
        <v>37207</v>
      </c>
      <c r="H5497" s="4">
        <v>37207</v>
      </c>
      <c r="I5497">
        <v>0.65100000000000002</v>
      </c>
      <c r="J5497" s="4">
        <v>167104840</v>
      </c>
      <c r="K5497" s="12">
        <v>4491.2204692665355</v>
      </c>
      <c r="L5497" s="12">
        <v>4491.2204692665355</v>
      </c>
      <c r="N5497">
        <v>0</v>
      </c>
    </row>
    <row r="5498" spans="1:14" x14ac:dyDescent="0.3">
      <c r="A5498">
        <v>521565</v>
      </c>
      <c r="B5498">
        <v>5215652</v>
      </c>
      <c r="C5498" t="s">
        <v>5257</v>
      </c>
      <c r="D5498" t="s">
        <v>5097</v>
      </c>
      <c r="E5498" t="s">
        <v>5338</v>
      </c>
      <c r="F5498" t="s">
        <v>5339</v>
      </c>
      <c r="G5498" s="4">
        <v>3113</v>
      </c>
      <c r="H5498" s="4">
        <v>3113</v>
      </c>
      <c r="I5498">
        <v>0.71299999999999997</v>
      </c>
      <c r="J5498" s="4">
        <v>37285227.840000004</v>
      </c>
      <c r="K5498" s="12">
        <v>11977.265608737553</v>
      </c>
      <c r="L5498" s="12">
        <v>11977.265608737553</v>
      </c>
      <c r="N5498">
        <v>0.125</v>
      </c>
    </row>
    <row r="5499" spans="1:14" x14ac:dyDescent="0.3">
      <c r="A5499">
        <v>521570</v>
      </c>
      <c r="B5499">
        <v>5215702</v>
      </c>
      <c r="C5499" t="s">
        <v>5258</v>
      </c>
      <c r="D5499" t="s">
        <v>5097</v>
      </c>
      <c r="E5499" t="s">
        <v>5338</v>
      </c>
      <c r="F5499" t="s">
        <v>5339</v>
      </c>
      <c r="G5499" s="4">
        <v>34375</v>
      </c>
      <c r="H5499" s="4">
        <v>34375</v>
      </c>
      <c r="I5499">
        <v>0.69799999999999995</v>
      </c>
      <c r="J5499" s="4">
        <v>187349932.11000001</v>
      </c>
      <c r="K5499" s="12">
        <v>5450.1798432000005</v>
      </c>
      <c r="L5499" s="12">
        <v>5450.1798432000005</v>
      </c>
      <c r="N5499">
        <v>0.125</v>
      </c>
    </row>
    <row r="5500" spans="1:14" x14ac:dyDescent="0.3">
      <c r="A5500">
        <v>521580</v>
      </c>
      <c r="B5500">
        <v>5215801</v>
      </c>
      <c r="C5500" t="s">
        <v>5259</v>
      </c>
      <c r="D5500" t="s">
        <v>5097</v>
      </c>
      <c r="E5500" t="s">
        <v>5338</v>
      </c>
      <c r="F5500" t="s">
        <v>5339</v>
      </c>
      <c r="G5500" s="4">
        <v>2266</v>
      </c>
      <c r="H5500" s="4">
        <v>2266</v>
      </c>
      <c r="I5500">
        <v>0.73</v>
      </c>
      <c r="J5500" s="4">
        <v>30313790.48</v>
      </c>
      <c r="K5500" s="12">
        <v>13377.665701676964</v>
      </c>
      <c r="L5500" s="12">
        <v>13377.665701676964</v>
      </c>
      <c r="N5500">
        <v>0</v>
      </c>
    </row>
    <row r="5501" spans="1:14" x14ac:dyDescent="0.3">
      <c r="A5501">
        <v>521590</v>
      </c>
      <c r="B5501">
        <v>5215900</v>
      </c>
      <c r="C5501" t="s">
        <v>5260</v>
      </c>
      <c r="D5501" t="s">
        <v>5097</v>
      </c>
      <c r="E5501" t="s">
        <v>5338</v>
      </c>
      <c r="F5501" t="s">
        <v>5339</v>
      </c>
      <c r="G5501" s="4">
        <v>3959</v>
      </c>
      <c r="H5501" s="4">
        <v>3959</v>
      </c>
      <c r="I5501">
        <v>0.72199999999999998</v>
      </c>
      <c r="J5501" s="4">
        <v>39870255.189999998</v>
      </c>
      <c r="K5501" s="12">
        <v>10070.789388734529</v>
      </c>
      <c r="L5501" s="12">
        <v>10070.789388734529</v>
      </c>
      <c r="N5501">
        <v>0</v>
      </c>
    </row>
    <row r="5502" spans="1:14" x14ac:dyDescent="0.3">
      <c r="A5502">
        <v>521600</v>
      </c>
      <c r="B5502">
        <v>5216007</v>
      </c>
      <c r="C5502" t="s">
        <v>5261</v>
      </c>
      <c r="D5502" t="s">
        <v>5097</v>
      </c>
      <c r="E5502" t="s">
        <v>5338</v>
      </c>
      <c r="F5502" t="s">
        <v>5339</v>
      </c>
      <c r="G5502" s="4">
        <v>2432</v>
      </c>
      <c r="H5502" s="4">
        <v>2432</v>
      </c>
      <c r="I5502">
        <v>0.68600000000000005</v>
      </c>
      <c r="J5502" s="4">
        <v>36327185.789999999</v>
      </c>
      <c r="K5502" s="12">
        <v>14937.165209703948</v>
      </c>
      <c r="L5502" s="12">
        <v>14712.97</v>
      </c>
      <c r="N5502">
        <v>0.125</v>
      </c>
    </row>
    <row r="5503" spans="1:14" x14ac:dyDescent="0.3">
      <c r="A5503">
        <v>521630</v>
      </c>
      <c r="B5503">
        <v>5216304</v>
      </c>
      <c r="C5503" t="s">
        <v>5262</v>
      </c>
      <c r="D5503" t="s">
        <v>5097</v>
      </c>
      <c r="E5503" t="s">
        <v>5338</v>
      </c>
      <c r="F5503" t="s">
        <v>5339</v>
      </c>
      <c r="G5503" s="4">
        <v>7356</v>
      </c>
      <c r="H5503" s="4">
        <v>7356</v>
      </c>
      <c r="I5503">
        <v>0.71099999999999997</v>
      </c>
      <c r="J5503" s="4">
        <v>64455211.719999999</v>
      </c>
      <c r="K5503" s="12">
        <v>8762.2636922240345</v>
      </c>
      <c r="L5503" s="12">
        <v>8762.2636922240345</v>
      </c>
      <c r="N5503">
        <v>0</v>
      </c>
    </row>
    <row r="5504" spans="1:14" x14ac:dyDescent="0.3">
      <c r="A5504">
        <v>521640</v>
      </c>
      <c r="B5504">
        <v>5216403</v>
      </c>
      <c r="C5504" t="s">
        <v>5263</v>
      </c>
      <c r="D5504" t="s">
        <v>5097</v>
      </c>
      <c r="E5504" t="s">
        <v>5338</v>
      </c>
      <c r="F5504" t="s">
        <v>5339</v>
      </c>
      <c r="G5504" s="4">
        <v>10727</v>
      </c>
      <c r="H5504" s="4">
        <v>10727</v>
      </c>
      <c r="I5504">
        <v>0.67200000000000004</v>
      </c>
      <c r="J5504" s="4">
        <v>147107076.52000001</v>
      </c>
      <c r="K5504" s="12">
        <v>13713.720193903237</v>
      </c>
      <c r="L5504" s="12">
        <v>13713.720193903237</v>
      </c>
      <c r="N5504">
        <v>0</v>
      </c>
    </row>
    <row r="5505" spans="1:14" x14ac:dyDescent="0.3">
      <c r="A5505">
        <v>521645</v>
      </c>
      <c r="B5505">
        <v>5216452</v>
      </c>
      <c r="C5505" t="s">
        <v>5264</v>
      </c>
      <c r="D5505" t="s">
        <v>5097</v>
      </c>
      <c r="E5505" t="s">
        <v>5338</v>
      </c>
      <c r="F5505" t="s">
        <v>5339</v>
      </c>
      <c r="G5505" s="4">
        <v>2999</v>
      </c>
      <c r="H5505" s="4">
        <v>2999</v>
      </c>
      <c r="I5505">
        <v>0.67600000000000005</v>
      </c>
      <c r="J5505" s="4">
        <v>68716219.140000001</v>
      </c>
      <c r="K5505" s="12">
        <v>22913.044061353783</v>
      </c>
      <c r="L5505" s="12">
        <v>14712.97</v>
      </c>
      <c r="N5505">
        <v>0</v>
      </c>
    </row>
    <row r="5506" spans="1:14" x14ac:dyDescent="0.3">
      <c r="A5506">
        <v>521680</v>
      </c>
      <c r="B5506">
        <v>5216809</v>
      </c>
      <c r="C5506" t="s">
        <v>5265</v>
      </c>
      <c r="D5506" t="s">
        <v>5097</v>
      </c>
      <c r="E5506" t="s">
        <v>5338</v>
      </c>
      <c r="F5506" t="s">
        <v>5339</v>
      </c>
      <c r="G5506" s="4">
        <v>9519</v>
      </c>
      <c r="H5506" s="4">
        <v>9519</v>
      </c>
      <c r="I5506">
        <v>0.71199999999999997</v>
      </c>
      <c r="J5506" s="4">
        <v>53305556.020000003</v>
      </c>
      <c r="K5506" s="12">
        <v>5599.9113373253495</v>
      </c>
      <c r="L5506" s="12">
        <v>5599.9113373253495</v>
      </c>
      <c r="N5506">
        <v>0.375</v>
      </c>
    </row>
    <row r="5507" spans="1:14" x14ac:dyDescent="0.3">
      <c r="A5507">
        <v>521690</v>
      </c>
      <c r="B5507">
        <v>5216908</v>
      </c>
      <c r="C5507" t="s">
        <v>5266</v>
      </c>
      <c r="D5507" t="s">
        <v>5097</v>
      </c>
      <c r="E5507" t="s">
        <v>5338</v>
      </c>
      <c r="F5507" t="s">
        <v>5339</v>
      </c>
      <c r="G5507" s="4">
        <v>2254</v>
      </c>
      <c r="H5507" s="4">
        <v>2254</v>
      </c>
      <c r="I5507">
        <v>0.68400000000000005</v>
      </c>
      <c r="J5507" s="4">
        <v>37178483.25</v>
      </c>
      <c r="K5507" s="12">
        <v>16494.446872227152</v>
      </c>
      <c r="L5507" s="12">
        <v>14712.97</v>
      </c>
      <c r="N5507">
        <v>0</v>
      </c>
    </row>
    <row r="5508" spans="1:14" x14ac:dyDescent="0.3">
      <c r="A5508">
        <v>521710</v>
      </c>
      <c r="B5508">
        <v>5217104</v>
      </c>
      <c r="C5508" t="s">
        <v>5267</v>
      </c>
      <c r="D5508" t="s">
        <v>5097</v>
      </c>
      <c r="E5508" t="s">
        <v>5338</v>
      </c>
      <c r="F5508" t="s">
        <v>5339</v>
      </c>
      <c r="G5508" s="4">
        <v>25373</v>
      </c>
      <c r="H5508" s="4">
        <v>25373</v>
      </c>
      <c r="I5508">
        <v>0.72099999999999997</v>
      </c>
      <c r="J5508" s="4">
        <v>158146759.75999999</v>
      </c>
      <c r="K5508" s="12">
        <v>6232.8758822370228</v>
      </c>
      <c r="L5508" s="12">
        <v>6232.8758822370228</v>
      </c>
      <c r="N5508">
        <v>0.125</v>
      </c>
    </row>
    <row r="5509" spans="1:14" x14ac:dyDescent="0.3">
      <c r="A5509">
        <v>521720</v>
      </c>
      <c r="B5509">
        <v>5217203</v>
      </c>
      <c r="C5509" t="s">
        <v>1686</v>
      </c>
      <c r="D5509" t="s">
        <v>5097</v>
      </c>
      <c r="E5509" t="s">
        <v>5338</v>
      </c>
      <c r="F5509" t="s">
        <v>5339</v>
      </c>
      <c r="G5509" s="4">
        <v>11940</v>
      </c>
      <c r="H5509" s="4">
        <v>11940</v>
      </c>
      <c r="I5509">
        <v>0.72099999999999997</v>
      </c>
      <c r="J5509" s="4">
        <v>71694524.310000002</v>
      </c>
      <c r="K5509" s="12">
        <v>6004.5665251256287</v>
      </c>
      <c r="L5509" s="12">
        <v>6004.5665251256287</v>
      </c>
      <c r="N5509">
        <v>0.25</v>
      </c>
    </row>
    <row r="5510" spans="1:14" x14ac:dyDescent="0.3">
      <c r="A5510">
        <v>521730</v>
      </c>
      <c r="B5510">
        <v>5217302</v>
      </c>
      <c r="C5510" t="s">
        <v>5268</v>
      </c>
      <c r="D5510" t="s">
        <v>5097</v>
      </c>
      <c r="E5510" t="s">
        <v>5338</v>
      </c>
      <c r="F5510" t="s">
        <v>5339</v>
      </c>
      <c r="G5510" s="4">
        <v>28028</v>
      </c>
      <c r="H5510" s="4">
        <v>28028</v>
      </c>
      <c r="I5510">
        <v>0.69299999999999995</v>
      </c>
      <c r="J5510" s="4">
        <v>123430021</v>
      </c>
      <c r="K5510" s="12">
        <v>4403.8112244897957</v>
      </c>
      <c r="L5510" s="12">
        <v>4403.8112244897957</v>
      </c>
      <c r="N5510">
        <v>0.125</v>
      </c>
    </row>
    <row r="5511" spans="1:14" x14ac:dyDescent="0.3">
      <c r="A5511">
        <v>521740</v>
      </c>
      <c r="B5511">
        <v>5217401</v>
      </c>
      <c r="C5511" t="s">
        <v>5269</v>
      </c>
      <c r="D5511" t="s">
        <v>5097</v>
      </c>
      <c r="E5511" t="s">
        <v>5338</v>
      </c>
      <c r="F5511" t="s">
        <v>5339</v>
      </c>
      <c r="G5511" s="4">
        <v>33736</v>
      </c>
      <c r="H5511" s="4">
        <v>33736</v>
      </c>
      <c r="I5511">
        <v>0.74399999999999999</v>
      </c>
      <c r="J5511" s="4">
        <v>176353520.96000001</v>
      </c>
      <c r="K5511" s="12">
        <v>5227.4579369219828</v>
      </c>
      <c r="L5511" s="12">
        <v>5227.4579369219828</v>
      </c>
      <c r="N5511">
        <v>0.125</v>
      </c>
    </row>
    <row r="5512" spans="1:14" x14ac:dyDescent="0.3">
      <c r="A5512">
        <v>521760</v>
      </c>
      <c r="B5512">
        <v>5217609</v>
      </c>
      <c r="C5512" t="s">
        <v>5270</v>
      </c>
      <c r="D5512" t="s">
        <v>5097</v>
      </c>
      <c r="E5512" t="s">
        <v>5338</v>
      </c>
      <c r="F5512" t="s">
        <v>5339</v>
      </c>
      <c r="G5512" s="4">
        <v>112304</v>
      </c>
      <c r="H5512" s="4">
        <v>112304</v>
      </c>
      <c r="I5512">
        <v>0.66900000000000004</v>
      </c>
      <c r="J5512" s="4">
        <v>421309054.49000001</v>
      </c>
      <c r="K5512" s="12">
        <v>3751.5053291957543</v>
      </c>
      <c r="L5512" s="12">
        <v>3751.5053291957543</v>
      </c>
      <c r="N5512">
        <v>0.25</v>
      </c>
    </row>
    <row r="5513" spans="1:14" x14ac:dyDescent="0.3">
      <c r="A5513">
        <v>521770</v>
      </c>
      <c r="B5513">
        <v>5217708</v>
      </c>
      <c r="C5513" t="s">
        <v>5271</v>
      </c>
      <c r="D5513" t="s">
        <v>5097</v>
      </c>
      <c r="E5513" t="s">
        <v>5338</v>
      </c>
      <c r="F5513" t="s">
        <v>5339</v>
      </c>
      <c r="G5513" s="4">
        <v>18763</v>
      </c>
      <c r="H5513" s="4">
        <v>18763</v>
      </c>
      <c r="I5513">
        <v>0.68700000000000006</v>
      </c>
      <c r="J5513" s="4">
        <v>97371809.739999995</v>
      </c>
      <c r="K5513" s="12">
        <v>5189.5650876725467</v>
      </c>
      <c r="L5513" s="12">
        <v>5189.5650876725467</v>
      </c>
      <c r="N5513">
        <v>0.125</v>
      </c>
    </row>
    <row r="5514" spans="1:14" x14ac:dyDescent="0.3">
      <c r="A5514">
        <v>521800</v>
      </c>
      <c r="B5514">
        <v>5218003</v>
      </c>
      <c r="C5514" t="s">
        <v>5272</v>
      </c>
      <c r="D5514" t="s">
        <v>5097</v>
      </c>
      <c r="E5514" t="s">
        <v>5338</v>
      </c>
      <c r="F5514" t="s">
        <v>5339</v>
      </c>
      <c r="G5514" s="4">
        <v>45512</v>
      </c>
      <c r="H5514" s="4">
        <v>45512</v>
      </c>
      <c r="I5514">
        <v>0.72699999999999998</v>
      </c>
      <c r="J5514" s="4">
        <v>248771985.44</v>
      </c>
      <c r="K5514" s="12">
        <v>5466.0745614343468</v>
      </c>
      <c r="L5514" s="12">
        <v>5466.0745614343468</v>
      </c>
      <c r="N5514">
        <v>0.25</v>
      </c>
    </row>
    <row r="5515" spans="1:14" x14ac:dyDescent="0.3">
      <c r="A5515">
        <v>521805</v>
      </c>
      <c r="B5515">
        <v>5218052</v>
      </c>
      <c r="C5515" t="s">
        <v>5273</v>
      </c>
      <c r="D5515" t="s">
        <v>5097</v>
      </c>
      <c r="E5515" t="s">
        <v>5338</v>
      </c>
      <c r="F5515" t="s">
        <v>5339</v>
      </c>
      <c r="G5515" s="4">
        <v>4276</v>
      </c>
      <c r="H5515" s="4">
        <v>4276</v>
      </c>
      <c r="I5515">
        <v>0.68400000000000005</v>
      </c>
      <c r="J5515" s="4">
        <v>46604507.490000002</v>
      </c>
      <c r="K5515" s="12">
        <v>10899.089684284378</v>
      </c>
      <c r="L5515" s="12">
        <v>10899.089684284378</v>
      </c>
      <c r="N5515">
        <v>0</v>
      </c>
    </row>
    <row r="5516" spans="1:14" x14ac:dyDescent="0.3">
      <c r="A5516">
        <v>521810</v>
      </c>
      <c r="B5516">
        <v>5218102</v>
      </c>
      <c r="C5516" t="s">
        <v>5274</v>
      </c>
      <c r="D5516" t="s">
        <v>5097</v>
      </c>
      <c r="E5516" t="s">
        <v>5338</v>
      </c>
      <c r="F5516" t="s">
        <v>5339</v>
      </c>
      <c r="G5516" s="4">
        <v>3191</v>
      </c>
      <c r="H5516" s="4">
        <v>3191</v>
      </c>
      <c r="I5516">
        <v>0.65400000000000003</v>
      </c>
      <c r="J5516" s="4">
        <v>42985908.509999998</v>
      </c>
      <c r="K5516" s="12">
        <v>13470.983550611092</v>
      </c>
      <c r="L5516" s="12">
        <v>13470.983550611092</v>
      </c>
      <c r="N5516">
        <v>0</v>
      </c>
    </row>
    <row r="5517" spans="1:14" x14ac:dyDescent="0.3">
      <c r="A5517">
        <v>521830</v>
      </c>
      <c r="B5517">
        <v>5218300</v>
      </c>
      <c r="C5517" t="s">
        <v>5275</v>
      </c>
      <c r="D5517" t="s">
        <v>5097</v>
      </c>
      <c r="E5517" t="s">
        <v>5338</v>
      </c>
      <c r="F5517" t="s">
        <v>5339</v>
      </c>
      <c r="G5517" s="4">
        <v>36291</v>
      </c>
      <c r="H5517" s="4">
        <v>36291</v>
      </c>
      <c r="I5517">
        <v>0.65900000000000003</v>
      </c>
      <c r="J5517" s="4">
        <v>164155322.91999999</v>
      </c>
      <c r="K5517" s="12">
        <v>4523.3066854040944</v>
      </c>
      <c r="L5517" s="12">
        <v>4523.3066854040944</v>
      </c>
      <c r="N5517">
        <v>0.125</v>
      </c>
    </row>
    <row r="5518" spans="1:14" x14ac:dyDescent="0.3">
      <c r="A5518">
        <v>521839</v>
      </c>
      <c r="B5518">
        <v>5218391</v>
      </c>
      <c r="C5518" t="s">
        <v>5276</v>
      </c>
      <c r="D5518" t="s">
        <v>5097</v>
      </c>
      <c r="E5518" t="s">
        <v>5338</v>
      </c>
      <c r="F5518" t="s">
        <v>5339</v>
      </c>
      <c r="G5518" s="4">
        <v>3750</v>
      </c>
      <c r="H5518" s="4">
        <v>3750</v>
      </c>
      <c r="I5518">
        <v>0.68400000000000005</v>
      </c>
      <c r="J5518" s="4">
        <v>33341880.789999999</v>
      </c>
      <c r="K5518" s="12">
        <v>8891.1682106666667</v>
      </c>
      <c r="L5518" s="12">
        <v>8891.1682106666667</v>
      </c>
      <c r="N5518">
        <v>0.125</v>
      </c>
    </row>
    <row r="5519" spans="1:14" x14ac:dyDescent="0.3">
      <c r="A5519">
        <v>521850</v>
      </c>
      <c r="B5519">
        <v>5218508</v>
      </c>
      <c r="C5519" t="s">
        <v>5277</v>
      </c>
      <c r="D5519" t="s">
        <v>5097</v>
      </c>
      <c r="E5519" t="s">
        <v>5338</v>
      </c>
      <c r="F5519" t="s">
        <v>5339</v>
      </c>
      <c r="G5519" s="4">
        <v>50329</v>
      </c>
      <c r="H5519" s="4">
        <v>50329</v>
      </c>
      <c r="I5519">
        <v>0.74</v>
      </c>
      <c r="J5519" s="4">
        <v>308551236.60000002</v>
      </c>
      <c r="K5519" s="12">
        <v>6130.684825845934</v>
      </c>
      <c r="L5519" s="12">
        <v>6130.684825845934</v>
      </c>
      <c r="N5519">
        <v>0.125</v>
      </c>
    </row>
    <row r="5520" spans="1:14" x14ac:dyDescent="0.3">
      <c r="A5520">
        <v>521860</v>
      </c>
      <c r="B5520">
        <v>5218607</v>
      </c>
      <c r="C5520" t="s">
        <v>5278</v>
      </c>
      <c r="D5520" t="s">
        <v>5097</v>
      </c>
      <c r="E5520" t="s">
        <v>5338</v>
      </c>
      <c r="F5520" t="s">
        <v>5339</v>
      </c>
      <c r="G5520" s="4">
        <v>12665</v>
      </c>
      <c r="H5520" s="4">
        <v>12665</v>
      </c>
      <c r="I5520">
        <v>0.72699999999999998</v>
      </c>
      <c r="J5520" s="4">
        <v>66555304.399999999</v>
      </c>
      <c r="K5520" s="12">
        <v>5255.0575917883934</v>
      </c>
      <c r="L5520" s="12">
        <v>5255.0575917883934</v>
      </c>
      <c r="N5520">
        <v>0</v>
      </c>
    </row>
    <row r="5521" spans="1:14" x14ac:dyDescent="0.3">
      <c r="A5521">
        <v>521870</v>
      </c>
      <c r="B5521">
        <v>5218706</v>
      </c>
      <c r="C5521" t="s">
        <v>5279</v>
      </c>
      <c r="D5521" t="s">
        <v>5097</v>
      </c>
      <c r="E5521" t="s">
        <v>5338</v>
      </c>
      <c r="F5521" t="s">
        <v>5339</v>
      </c>
      <c r="G5521" s="4">
        <v>3893</v>
      </c>
      <c r="H5521" s="4">
        <v>3893</v>
      </c>
      <c r="I5521">
        <v>0.69299999999999995</v>
      </c>
      <c r="J5521" s="4">
        <v>34089074.789999999</v>
      </c>
      <c r="K5521" s="12">
        <v>8756.5052119188276</v>
      </c>
      <c r="L5521" s="12">
        <v>8756.5052119188276</v>
      </c>
      <c r="N5521">
        <v>0</v>
      </c>
    </row>
    <row r="5522" spans="1:14" x14ac:dyDescent="0.3">
      <c r="A5522">
        <v>521878</v>
      </c>
      <c r="B5522">
        <v>5218789</v>
      </c>
      <c r="C5522" t="s">
        <v>5280</v>
      </c>
      <c r="D5522" t="s">
        <v>5097</v>
      </c>
      <c r="E5522" t="s">
        <v>5338</v>
      </c>
      <c r="F5522" t="s">
        <v>5339</v>
      </c>
      <c r="G5522" s="4">
        <v>4033</v>
      </c>
      <c r="H5522" s="4">
        <v>4033</v>
      </c>
      <c r="I5522">
        <v>0.73099999999999998</v>
      </c>
      <c r="J5522" s="4">
        <v>70726332.040000007</v>
      </c>
      <c r="K5522" s="12">
        <v>17536.903555665758</v>
      </c>
      <c r="L5522" s="12">
        <v>14712.97</v>
      </c>
      <c r="N5522">
        <v>0.125</v>
      </c>
    </row>
    <row r="5523" spans="1:14" x14ac:dyDescent="0.3">
      <c r="A5523">
        <v>521880</v>
      </c>
      <c r="B5523">
        <v>5218805</v>
      </c>
      <c r="C5523" t="s">
        <v>5281</v>
      </c>
      <c r="D5523" t="s">
        <v>5097</v>
      </c>
      <c r="E5523" t="s">
        <v>5338</v>
      </c>
      <c r="F5523" t="s">
        <v>5339</v>
      </c>
      <c r="G5523" s="4">
        <v>241494</v>
      </c>
      <c r="H5523" s="4">
        <v>200000</v>
      </c>
      <c r="I5523">
        <v>0.754</v>
      </c>
      <c r="J5523" s="4">
        <v>2273826125.0900002</v>
      </c>
      <c r="K5523" s="12">
        <v>11369.130625450001</v>
      </c>
      <c r="L5523" s="12">
        <v>11369.130625450001</v>
      </c>
      <c r="M5523">
        <v>2.1111111111111112</v>
      </c>
      <c r="N5523">
        <v>0.5</v>
      </c>
    </row>
    <row r="5524" spans="1:14" x14ac:dyDescent="0.3">
      <c r="A5524">
        <v>521890</v>
      </c>
      <c r="B5524">
        <v>5218904</v>
      </c>
      <c r="C5524" t="s">
        <v>5282</v>
      </c>
      <c r="D5524" t="s">
        <v>5097</v>
      </c>
      <c r="E5524" t="s">
        <v>5338</v>
      </c>
      <c r="F5524" t="s">
        <v>5339</v>
      </c>
      <c r="G5524" s="4">
        <v>20186</v>
      </c>
      <c r="H5524" s="4">
        <v>20186</v>
      </c>
      <c r="I5524">
        <v>0.71899999999999997</v>
      </c>
      <c r="J5524" s="4">
        <v>110513693.34999999</v>
      </c>
      <c r="K5524" s="12">
        <v>5474.7693128901219</v>
      </c>
      <c r="L5524" s="12">
        <v>5474.7693128901219</v>
      </c>
      <c r="N5524">
        <v>0</v>
      </c>
    </row>
    <row r="5525" spans="1:14" x14ac:dyDescent="0.3">
      <c r="A5525">
        <v>521900</v>
      </c>
      <c r="B5525">
        <v>5219001</v>
      </c>
      <c r="C5525" t="s">
        <v>5283</v>
      </c>
      <c r="D5525" t="s">
        <v>5097</v>
      </c>
      <c r="E5525" t="s">
        <v>5338</v>
      </c>
      <c r="F5525" t="s">
        <v>5339</v>
      </c>
      <c r="G5525" s="4">
        <v>8085</v>
      </c>
      <c r="H5525" s="4">
        <v>8085</v>
      </c>
      <c r="I5525">
        <v>0.73599999999999999</v>
      </c>
      <c r="J5525" s="4">
        <v>55220912.57</v>
      </c>
      <c r="K5525" s="12">
        <v>6830.0448447742738</v>
      </c>
      <c r="L5525" s="12">
        <v>6830.0448447742738</v>
      </c>
      <c r="N5525">
        <v>0</v>
      </c>
    </row>
    <row r="5526" spans="1:14" x14ac:dyDescent="0.3">
      <c r="A5526">
        <v>521910</v>
      </c>
      <c r="B5526">
        <v>5219100</v>
      </c>
      <c r="C5526" t="s">
        <v>5284</v>
      </c>
      <c r="D5526" t="s">
        <v>5097</v>
      </c>
      <c r="E5526" t="s">
        <v>5338</v>
      </c>
      <c r="F5526" t="s">
        <v>5339</v>
      </c>
      <c r="G5526" s="4">
        <v>6306</v>
      </c>
      <c r="H5526" s="4">
        <v>6306</v>
      </c>
      <c r="I5526">
        <v>0.70599999999999996</v>
      </c>
      <c r="J5526" s="4">
        <v>48657298.210000001</v>
      </c>
      <c r="K5526" s="12">
        <v>7716.0320662860768</v>
      </c>
      <c r="L5526" s="12">
        <v>7716.0320662860768</v>
      </c>
      <c r="N5526">
        <v>0.125</v>
      </c>
    </row>
    <row r="5527" spans="1:14" x14ac:dyDescent="0.3">
      <c r="A5527">
        <v>521920</v>
      </c>
      <c r="B5527">
        <v>5219209</v>
      </c>
      <c r="C5527" t="s">
        <v>5285</v>
      </c>
      <c r="D5527" t="s">
        <v>5097</v>
      </c>
      <c r="E5527" t="s">
        <v>5338</v>
      </c>
      <c r="F5527" t="s">
        <v>5339</v>
      </c>
      <c r="G5527" s="4">
        <v>3004</v>
      </c>
      <c r="H5527" s="4">
        <v>3004</v>
      </c>
      <c r="I5527">
        <v>0.68799999999999994</v>
      </c>
      <c r="J5527" s="4">
        <v>38481797.659999996</v>
      </c>
      <c r="K5527" s="12">
        <v>12810.185639147801</v>
      </c>
      <c r="L5527" s="12">
        <v>12810.185639147801</v>
      </c>
      <c r="N5527">
        <v>0</v>
      </c>
    </row>
    <row r="5528" spans="1:14" x14ac:dyDescent="0.3">
      <c r="A5528">
        <v>521925</v>
      </c>
      <c r="B5528">
        <v>5219258</v>
      </c>
      <c r="C5528" t="s">
        <v>5286</v>
      </c>
      <c r="D5528" t="s">
        <v>5097</v>
      </c>
      <c r="E5528" t="s">
        <v>5338</v>
      </c>
      <c r="F5528" t="s">
        <v>5339</v>
      </c>
      <c r="G5528" s="4">
        <v>5047</v>
      </c>
      <c r="H5528" s="4">
        <v>5047</v>
      </c>
      <c r="I5528">
        <v>0.71299999999999997</v>
      </c>
      <c r="J5528" s="4">
        <v>54555090.57</v>
      </c>
      <c r="K5528" s="12">
        <v>10809.409663166238</v>
      </c>
      <c r="L5528" s="12">
        <v>10809.409663166238</v>
      </c>
      <c r="N5528">
        <v>0.125</v>
      </c>
    </row>
    <row r="5529" spans="1:14" x14ac:dyDescent="0.3">
      <c r="A5529">
        <v>521930</v>
      </c>
      <c r="B5529">
        <v>5219308</v>
      </c>
      <c r="C5529" t="s">
        <v>5287</v>
      </c>
      <c r="D5529" t="s">
        <v>5097</v>
      </c>
      <c r="E5529" t="s">
        <v>5338</v>
      </c>
      <c r="F5529" t="s">
        <v>5339</v>
      </c>
      <c r="G5529" s="4">
        <v>39601</v>
      </c>
      <c r="H5529" s="4">
        <v>39601</v>
      </c>
      <c r="I5529">
        <v>0.72399999999999998</v>
      </c>
      <c r="J5529" s="4">
        <v>240139910.16</v>
      </c>
      <c r="K5529" s="12">
        <v>6063.9860144945833</v>
      </c>
      <c r="L5529" s="12">
        <v>6063.9860144945833</v>
      </c>
      <c r="N5529">
        <v>0.25</v>
      </c>
    </row>
    <row r="5530" spans="1:14" x14ac:dyDescent="0.3">
      <c r="A5530">
        <v>521935</v>
      </c>
      <c r="B5530">
        <v>5219357</v>
      </c>
      <c r="C5530" t="s">
        <v>3685</v>
      </c>
      <c r="D5530" t="s">
        <v>5097</v>
      </c>
      <c r="E5530" t="s">
        <v>5338</v>
      </c>
      <c r="F5530" t="s">
        <v>5339</v>
      </c>
      <c r="G5530" s="4">
        <v>3543</v>
      </c>
      <c r="H5530" s="4">
        <v>3543</v>
      </c>
      <c r="I5530">
        <v>0.68300000000000005</v>
      </c>
      <c r="J5530" s="4">
        <v>37230219.560000002</v>
      </c>
      <c r="K5530" s="12">
        <v>10508.106000564494</v>
      </c>
      <c r="L5530" s="12">
        <v>10508.106000564494</v>
      </c>
      <c r="N5530">
        <v>0.125</v>
      </c>
    </row>
    <row r="5531" spans="1:14" x14ac:dyDescent="0.3">
      <c r="A5531">
        <v>521940</v>
      </c>
      <c r="B5531">
        <v>5219407</v>
      </c>
      <c r="C5531" t="s">
        <v>5288</v>
      </c>
      <c r="D5531" t="s">
        <v>5097</v>
      </c>
      <c r="E5531" t="s">
        <v>5338</v>
      </c>
      <c r="F5531" t="s">
        <v>5339</v>
      </c>
      <c r="G5531" s="4">
        <v>5765</v>
      </c>
      <c r="H5531" s="4">
        <v>5765</v>
      </c>
      <c r="I5531">
        <v>0.71399999999999997</v>
      </c>
      <c r="J5531" s="4">
        <v>37824482.590000004</v>
      </c>
      <c r="K5531" s="12">
        <v>6561.0550893321779</v>
      </c>
      <c r="L5531" s="12">
        <v>6561.0550893321779</v>
      </c>
      <c r="N5531">
        <v>0.25</v>
      </c>
    </row>
    <row r="5532" spans="1:14" x14ac:dyDescent="0.3">
      <c r="A5532">
        <v>521945</v>
      </c>
      <c r="B5532">
        <v>5219456</v>
      </c>
      <c r="C5532" t="s">
        <v>5289</v>
      </c>
      <c r="D5532" t="s">
        <v>5097</v>
      </c>
      <c r="E5532" t="s">
        <v>5338</v>
      </c>
      <c r="F5532" t="s">
        <v>5339</v>
      </c>
      <c r="G5532" s="4">
        <v>2611</v>
      </c>
      <c r="H5532" s="4">
        <v>2611</v>
      </c>
      <c r="I5532">
        <v>0.63400000000000001</v>
      </c>
      <c r="J5532" s="4">
        <v>33582486.780000001</v>
      </c>
      <c r="K5532" s="12">
        <v>12861.925231711988</v>
      </c>
      <c r="L5532" s="12">
        <v>12861.925231711988</v>
      </c>
      <c r="N5532">
        <v>0</v>
      </c>
    </row>
    <row r="5533" spans="1:14" x14ac:dyDescent="0.3">
      <c r="A5533">
        <v>521950</v>
      </c>
      <c r="B5533">
        <v>5219506</v>
      </c>
      <c r="C5533" t="s">
        <v>5290</v>
      </c>
      <c r="D5533" t="s">
        <v>5097</v>
      </c>
      <c r="E5533" t="s">
        <v>5338</v>
      </c>
      <c r="F5533" t="s">
        <v>5339</v>
      </c>
      <c r="G5533" s="4">
        <v>2828</v>
      </c>
      <c r="H5533" s="4">
        <v>2828</v>
      </c>
      <c r="I5533">
        <v>0.70099999999999996</v>
      </c>
      <c r="J5533" s="4">
        <v>34654244.630000003</v>
      </c>
      <c r="K5533" s="12">
        <v>12253.976177510609</v>
      </c>
      <c r="L5533" s="12">
        <v>12253.976177510609</v>
      </c>
      <c r="N5533">
        <v>0.125</v>
      </c>
    </row>
    <row r="5534" spans="1:14" x14ac:dyDescent="0.3">
      <c r="A5534">
        <v>521960</v>
      </c>
      <c r="B5534">
        <v>5219605</v>
      </c>
      <c r="C5534" t="s">
        <v>5291</v>
      </c>
      <c r="D5534" t="s">
        <v>5097</v>
      </c>
      <c r="E5534" t="s">
        <v>5338</v>
      </c>
      <c r="F5534" t="s">
        <v>5339</v>
      </c>
      <c r="G5534" s="4">
        <v>3172</v>
      </c>
      <c r="H5534" s="4">
        <v>3172</v>
      </c>
      <c r="I5534">
        <v>0.66500000000000004</v>
      </c>
      <c r="J5534" s="4">
        <v>35177738.770000003</v>
      </c>
      <c r="K5534" s="12">
        <v>11090.081579445146</v>
      </c>
      <c r="L5534" s="12">
        <v>11090.081579445146</v>
      </c>
      <c r="M5534">
        <v>2.5</v>
      </c>
      <c r="N5534">
        <v>0.25</v>
      </c>
    </row>
    <row r="5535" spans="1:14" x14ac:dyDescent="0.3">
      <c r="A5535">
        <v>521970</v>
      </c>
      <c r="B5535">
        <v>5219704</v>
      </c>
      <c r="C5535" t="s">
        <v>5292</v>
      </c>
      <c r="D5535" t="s">
        <v>5097</v>
      </c>
      <c r="E5535" t="s">
        <v>5338</v>
      </c>
      <c r="F5535" t="s">
        <v>5339</v>
      </c>
      <c r="G5535" s="4">
        <v>10837</v>
      </c>
      <c r="H5535" s="4">
        <v>10837</v>
      </c>
      <c r="I5535">
        <v>0.70099999999999996</v>
      </c>
      <c r="J5535" s="4">
        <v>73552903.450000003</v>
      </c>
      <c r="K5535" s="12">
        <v>6787.2015733136477</v>
      </c>
      <c r="L5535" s="12">
        <v>6787.2015733136477</v>
      </c>
      <c r="N5535">
        <v>0</v>
      </c>
    </row>
    <row r="5536" spans="1:14" x14ac:dyDescent="0.3">
      <c r="A5536">
        <v>521971</v>
      </c>
      <c r="B5536">
        <v>5219712</v>
      </c>
      <c r="C5536" t="s">
        <v>5293</v>
      </c>
      <c r="D5536" t="s">
        <v>5097</v>
      </c>
      <c r="E5536" t="s">
        <v>5338</v>
      </c>
      <c r="F5536" t="s">
        <v>5339</v>
      </c>
      <c r="G5536" s="4">
        <v>4279</v>
      </c>
      <c r="H5536" s="4">
        <v>4279</v>
      </c>
      <c r="I5536">
        <v>0.69099999999999995</v>
      </c>
      <c r="J5536" s="4">
        <v>53011275.259999998</v>
      </c>
      <c r="K5536" s="12">
        <v>12388.706534236971</v>
      </c>
      <c r="L5536" s="12">
        <v>12388.706534236971</v>
      </c>
      <c r="N5536">
        <v>0.125</v>
      </c>
    </row>
    <row r="5537" spans="1:14" x14ac:dyDescent="0.3">
      <c r="A5537">
        <v>521973</v>
      </c>
      <c r="B5537">
        <v>5219738</v>
      </c>
      <c r="C5537" t="s">
        <v>5294</v>
      </c>
      <c r="D5537" t="s">
        <v>5097</v>
      </c>
      <c r="E5537" t="s">
        <v>5338</v>
      </c>
      <c r="F5537" t="s">
        <v>5339</v>
      </c>
      <c r="G5537" s="4">
        <v>8066</v>
      </c>
      <c r="H5537" s="4">
        <v>8066</v>
      </c>
      <c r="I5537">
        <v>0.72299999999999998</v>
      </c>
      <c r="J5537" s="4">
        <v>49202906.649999999</v>
      </c>
      <c r="K5537" s="12">
        <v>6100.0380176047602</v>
      </c>
      <c r="L5537" s="12">
        <v>6100.0380176047602</v>
      </c>
      <c r="N5537">
        <v>0</v>
      </c>
    </row>
    <row r="5538" spans="1:14" x14ac:dyDescent="0.3">
      <c r="A5538">
        <v>521975</v>
      </c>
      <c r="B5538">
        <v>5219753</v>
      </c>
      <c r="C5538" t="s">
        <v>5295</v>
      </c>
      <c r="D5538" t="s">
        <v>5097</v>
      </c>
      <c r="E5538" t="s">
        <v>5338</v>
      </c>
      <c r="F5538" t="s">
        <v>5339</v>
      </c>
      <c r="G5538" s="4">
        <v>75221</v>
      </c>
      <c r="H5538" s="4">
        <v>75221</v>
      </c>
      <c r="I5538">
        <v>0.66500000000000004</v>
      </c>
      <c r="J5538" s="4">
        <v>256162508.43000001</v>
      </c>
      <c r="K5538" s="12">
        <v>3405.4653411946133</v>
      </c>
      <c r="L5538" s="12">
        <v>3405.4653411946133</v>
      </c>
      <c r="N5538">
        <v>0</v>
      </c>
    </row>
    <row r="5539" spans="1:14" x14ac:dyDescent="0.3">
      <c r="A5539">
        <v>521980</v>
      </c>
      <c r="B5539">
        <v>5219803</v>
      </c>
      <c r="C5539" t="s">
        <v>1406</v>
      </c>
      <c r="D5539" t="s">
        <v>5097</v>
      </c>
      <c r="E5539" t="s">
        <v>5338</v>
      </c>
      <c r="F5539" t="s">
        <v>5339</v>
      </c>
      <c r="G5539" s="4">
        <v>9457</v>
      </c>
      <c r="H5539" s="4">
        <v>9457</v>
      </c>
      <c r="I5539">
        <v>0.59699999999999998</v>
      </c>
      <c r="J5539" s="4">
        <v>64468571.659999996</v>
      </c>
      <c r="K5539" s="12">
        <v>6817.0214296288459</v>
      </c>
      <c r="L5539" s="12">
        <v>6817.0214296288459</v>
      </c>
      <c r="N5539">
        <v>0.125</v>
      </c>
    </row>
    <row r="5540" spans="1:14" x14ac:dyDescent="0.3">
      <c r="A5540">
        <v>521990</v>
      </c>
      <c r="B5540">
        <v>5219902</v>
      </c>
      <c r="C5540" t="s">
        <v>5296</v>
      </c>
      <c r="D5540" t="s">
        <v>5097</v>
      </c>
      <c r="E5540" t="s">
        <v>5338</v>
      </c>
      <c r="F5540" t="s">
        <v>5339</v>
      </c>
      <c r="G5540" s="4">
        <v>6507</v>
      </c>
      <c r="H5540" s="4">
        <v>6507</v>
      </c>
      <c r="I5540">
        <v>0.65100000000000002</v>
      </c>
      <c r="J5540" s="4">
        <v>39660937.219999999</v>
      </c>
      <c r="K5540" s="12">
        <v>6095.1186752727826</v>
      </c>
      <c r="L5540" s="12">
        <v>6095.1186752727826</v>
      </c>
      <c r="N5540">
        <v>0</v>
      </c>
    </row>
    <row r="5541" spans="1:14" x14ac:dyDescent="0.3">
      <c r="A5541">
        <v>522000</v>
      </c>
      <c r="B5541">
        <v>5220009</v>
      </c>
      <c r="C5541" t="s">
        <v>5297</v>
      </c>
      <c r="D5541" t="s">
        <v>5097</v>
      </c>
      <c r="E5541" t="s">
        <v>5338</v>
      </c>
      <c r="F5541" t="s">
        <v>5339</v>
      </c>
      <c r="G5541" s="4">
        <v>15026</v>
      </c>
      <c r="H5541" s="4">
        <v>15026</v>
      </c>
      <c r="I5541">
        <v>0.68500000000000005</v>
      </c>
      <c r="J5541" s="4">
        <v>98265727.370000005</v>
      </c>
      <c r="K5541" s="12">
        <v>6539.7129888193804</v>
      </c>
      <c r="L5541" s="12">
        <v>6539.7129888193804</v>
      </c>
      <c r="N5541">
        <v>0.25</v>
      </c>
    </row>
    <row r="5542" spans="1:14" x14ac:dyDescent="0.3">
      <c r="A5542">
        <v>522005</v>
      </c>
      <c r="B5542">
        <v>5220058</v>
      </c>
      <c r="C5542" t="s">
        <v>5298</v>
      </c>
      <c r="D5542" t="s">
        <v>5097</v>
      </c>
      <c r="E5542" t="s">
        <v>5338</v>
      </c>
      <c r="F5542" t="s">
        <v>5339</v>
      </c>
      <c r="G5542" s="4">
        <v>1812</v>
      </c>
      <c r="H5542" s="4">
        <v>1812</v>
      </c>
      <c r="I5542">
        <v>0.72399999999999998</v>
      </c>
      <c r="J5542" s="4">
        <v>33461479.359999999</v>
      </c>
      <c r="K5542" s="12">
        <v>18466.60008830022</v>
      </c>
      <c r="L5542" s="12">
        <v>14712.97</v>
      </c>
      <c r="N5542">
        <v>0.125</v>
      </c>
    </row>
    <row r="5543" spans="1:14" x14ac:dyDescent="0.3">
      <c r="A5543">
        <v>522010</v>
      </c>
      <c r="B5543">
        <v>5220108</v>
      </c>
      <c r="C5543" t="s">
        <v>5299</v>
      </c>
      <c r="D5543" t="s">
        <v>5097</v>
      </c>
      <c r="E5543" t="s">
        <v>5338</v>
      </c>
      <c r="F5543" t="s">
        <v>5339</v>
      </c>
      <c r="G5543" s="4">
        <v>35288</v>
      </c>
      <c r="H5543" s="4">
        <v>35288</v>
      </c>
      <c r="I5543">
        <v>0.73099999999999998</v>
      </c>
      <c r="J5543" s="4">
        <v>208676093.43000001</v>
      </c>
      <c r="K5543" s="12">
        <v>5913.51432299932</v>
      </c>
      <c r="L5543" s="12">
        <v>5913.51432299932</v>
      </c>
      <c r="M5543">
        <v>1.055555555555556</v>
      </c>
      <c r="N5543">
        <v>0.25</v>
      </c>
    </row>
    <row r="5544" spans="1:14" x14ac:dyDescent="0.3">
      <c r="A5544">
        <v>522015</v>
      </c>
      <c r="B5544">
        <v>5220157</v>
      </c>
      <c r="C5544" t="s">
        <v>5300</v>
      </c>
      <c r="D5544" t="s">
        <v>5097</v>
      </c>
      <c r="E5544" t="s">
        <v>5338</v>
      </c>
      <c r="F5544" t="s">
        <v>5339</v>
      </c>
      <c r="G5544" s="4">
        <v>4939</v>
      </c>
      <c r="H5544" s="4">
        <v>4939</v>
      </c>
      <c r="I5544">
        <v>0.66900000000000004</v>
      </c>
      <c r="J5544" s="4">
        <v>47140398.009999998</v>
      </c>
      <c r="K5544" s="12">
        <v>9544.5227799149616</v>
      </c>
      <c r="L5544" s="12">
        <v>9544.5227799149616</v>
      </c>
      <c r="N5544">
        <v>0</v>
      </c>
    </row>
    <row r="5545" spans="1:14" x14ac:dyDescent="0.3">
      <c r="A5545">
        <v>522020</v>
      </c>
      <c r="B5545">
        <v>5220207</v>
      </c>
      <c r="C5545" t="s">
        <v>5301</v>
      </c>
      <c r="D5545" t="s">
        <v>5097</v>
      </c>
      <c r="E5545" t="s">
        <v>5338</v>
      </c>
      <c r="F5545" t="s">
        <v>5339</v>
      </c>
      <c r="G5545" s="4">
        <v>22040</v>
      </c>
      <c r="H5545" s="4">
        <v>22040</v>
      </c>
      <c r="I5545">
        <v>0.66400000000000003</v>
      </c>
      <c r="J5545" s="4">
        <v>139841955.75</v>
      </c>
      <c r="K5545" s="12">
        <v>6344.9163225952816</v>
      </c>
      <c r="L5545" s="12">
        <v>6344.9163225952816</v>
      </c>
      <c r="N5545">
        <v>0</v>
      </c>
    </row>
    <row r="5546" spans="1:14" x14ac:dyDescent="0.3">
      <c r="A5546">
        <v>522026</v>
      </c>
      <c r="B5546">
        <v>5220264</v>
      </c>
      <c r="C5546" t="s">
        <v>5302</v>
      </c>
      <c r="D5546" t="s">
        <v>5097</v>
      </c>
      <c r="E5546" t="s">
        <v>5338</v>
      </c>
      <c r="F5546" t="s">
        <v>5339</v>
      </c>
      <c r="G5546" s="4">
        <v>4671</v>
      </c>
      <c r="H5546" s="4">
        <v>4671</v>
      </c>
      <c r="I5546">
        <v>0.69699999999999995</v>
      </c>
      <c r="J5546" s="4">
        <v>40639138.829999998</v>
      </c>
      <c r="K5546" s="12">
        <v>8700.3080346820807</v>
      </c>
      <c r="L5546" s="12">
        <v>8700.3080346820807</v>
      </c>
      <c r="N5546">
        <v>0.25</v>
      </c>
    </row>
    <row r="5547" spans="1:14" x14ac:dyDescent="0.3">
      <c r="A5547">
        <v>522028</v>
      </c>
      <c r="B5547">
        <v>5220280</v>
      </c>
      <c r="C5547" t="s">
        <v>5303</v>
      </c>
      <c r="D5547" t="s">
        <v>5097</v>
      </c>
      <c r="E5547" t="s">
        <v>5338</v>
      </c>
      <c r="F5547" t="s">
        <v>5339</v>
      </c>
      <c r="G5547" s="4">
        <v>2200</v>
      </c>
      <c r="H5547" s="4">
        <v>2200</v>
      </c>
      <c r="I5547">
        <v>0.69299999999999995</v>
      </c>
      <c r="J5547" s="4">
        <v>33953087.560000002</v>
      </c>
      <c r="K5547" s="12">
        <v>15433.221618181818</v>
      </c>
      <c r="L5547" s="12">
        <v>14712.97</v>
      </c>
      <c r="M5547">
        <v>1.4722222222222221</v>
      </c>
      <c r="N5547">
        <v>0.25</v>
      </c>
    </row>
    <row r="5548" spans="1:14" x14ac:dyDescent="0.3">
      <c r="A5548">
        <v>522040</v>
      </c>
      <c r="B5548">
        <v>5220405</v>
      </c>
      <c r="C5548" t="s">
        <v>3726</v>
      </c>
      <c r="D5548" t="s">
        <v>5097</v>
      </c>
      <c r="E5548" t="s">
        <v>5338</v>
      </c>
      <c r="F5548" t="s">
        <v>5339</v>
      </c>
      <c r="G5548" s="4">
        <v>17181</v>
      </c>
      <c r="H5548" s="4">
        <v>17181</v>
      </c>
      <c r="I5548">
        <v>0.72</v>
      </c>
      <c r="J5548" s="4">
        <v>207205865.72999999</v>
      </c>
      <c r="K5548" s="12">
        <v>12060.174944997379</v>
      </c>
      <c r="L5548" s="12">
        <v>12060.174944997379</v>
      </c>
      <c r="N5548">
        <v>0.125</v>
      </c>
    </row>
    <row r="5549" spans="1:14" x14ac:dyDescent="0.3">
      <c r="A5549">
        <v>522045</v>
      </c>
      <c r="B5549">
        <v>5220454</v>
      </c>
      <c r="C5549" t="s">
        <v>5304</v>
      </c>
      <c r="D5549" t="s">
        <v>5097</v>
      </c>
      <c r="E5549" t="s">
        <v>5338</v>
      </c>
      <c r="F5549" t="s">
        <v>5339</v>
      </c>
      <c r="G5549" s="4">
        <v>175042</v>
      </c>
      <c r="H5549" s="4">
        <v>175042</v>
      </c>
      <c r="I5549">
        <v>0.70099999999999996</v>
      </c>
      <c r="J5549" s="4">
        <v>1187834361.3499999</v>
      </c>
      <c r="K5549" s="12">
        <v>6785.9962828921052</v>
      </c>
      <c r="L5549" s="12">
        <v>6785.9962828921052</v>
      </c>
      <c r="N5549">
        <v>0.25</v>
      </c>
    </row>
    <row r="5550" spans="1:14" x14ac:dyDescent="0.3">
      <c r="A5550">
        <v>522050</v>
      </c>
      <c r="B5550">
        <v>5220504</v>
      </c>
      <c r="C5550" t="s">
        <v>5305</v>
      </c>
      <c r="D5550" t="s">
        <v>5097</v>
      </c>
      <c r="E5550" t="s">
        <v>5338</v>
      </c>
      <c r="F5550" t="s">
        <v>5339</v>
      </c>
      <c r="G5550" s="4">
        <v>8237</v>
      </c>
      <c r="H5550" s="4">
        <v>8237</v>
      </c>
      <c r="I5550">
        <v>0.68100000000000005</v>
      </c>
      <c r="J5550" s="4">
        <v>83934489.140000001</v>
      </c>
      <c r="K5550" s="12">
        <v>10189.934337744324</v>
      </c>
      <c r="L5550" s="12">
        <v>10189.934337744324</v>
      </c>
      <c r="N5550">
        <v>0</v>
      </c>
    </row>
    <row r="5551" spans="1:14" x14ac:dyDescent="0.3">
      <c r="A5551">
        <v>522060</v>
      </c>
      <c r="B5551">
        <v>5220603</v>
      </c>
      <c r="C5551" t="s">
        <v>5306</v>
      </c>
      <c r="D5551" t="s">
        <v>5097</v>
      </c>
      <c r="E5551" t="s">
        <v>5338</v>
      </c>
      <c r="F5551" t="s">
        <v>5339</v>
      </c>
      <c r="G5551" s="4">
        <v>23150</v>
      </c>
      <c r="H5551" s="4">
        <v>23150</v>
      </c>
      <c r="I5551">
        <v>0.70899999999999996</v>
      </c>
      <c r="J5551" s="4">
        <v>141968759.72999999</v>
      </c>
      <c r="K5551" s="12">
        <v>6132.559815550755</v>
      </c>
      <c r="L5551" s="12">
        <v>6132.559815550755</v>
      </c>
      <c r="M5551">
        <v>1.694444444444444</v>
      </c>
      <c r="N5551">
        <v>0.25</v>
      </c>
    </row>
    <row r="5552" spans="1:14" x14ac:dyDescent="0.3">
      <c r="A5552">
        <v>522068</v>
      </c>
      <c r="B5552">
        <v>5220686</v>
      </c>
      <c r="C5552" t="s">
        <v>5307</v>
      </c>
      <c r="D5552" t="s">
        <v>5097</v>
      </c>
      <c r="E5552" t="s">
        <v>5338</v>
      </c>
      <c r="F5552" t="s">
        <v>5339</v>
      </c>
      <c r="G5552" s="4">
        <v>5634</v>
      </c>
      <c r="H5552" s="4">
        <v>5634</v>
      </c>
      <c r="I5552">
        <v>0.64500000000000002</v>
      </c>
      <c r="J5552" s="4">
        <v>40583898.939999998</v>
      </c>
      <c r="K5552" s="12">
        <v>7203.3899432019871</v>
      </c>
      <c r="L5552" s="12">
        <v>7203.3899432019871</v>
      </c>
      <c r="N5552">
        <v>0</v>
      </c>
    </row>
    <row r="5553" spans="1:14" x14ac:dyDescent="0.3">
      <c r="A5553">
        <v>522070</v>
      </c>
      <c r="B5553">
        <v>5220702</v>
      </c>
      <c r="C5553" t="s">
        <v>5308</v>
      </c>
      <c r="D5553" t="s">
        <v>5097</v>
      </c>
      <c r="E5553" t="s">
        <v>5338</v>
      </c>
      <c r="F5553" t="s">
        <v>5339</v>
      </c>
      <c r="G5553" s="4">
        <v>2978</v>
      </c>
      <c r="H5553" s="4">
        <v>2978</v>
      </c>
      <c r="I5553">
        <v>0.61699999999999999</v>
      </c>
      <c r="J5553" s="4">
        <v>32769793.41</v>
      </c>
      <c r="K5553" s="12">
        <v>11003.960177971792</v>
      </c>
      <c r="L5553" s="12">
        <v>11003.960177971792</v>
      </c>
      <c r="N5553">
        <v>0.125</v>
      </c>
    </row>
    <row r="5554" spans="1:14" x14ac:dyDescent="0.3">
      <c r="A5554">
        <v>522100</v>
      </c>
      <c r="B5554">
        <v>5221007</v>
      </c>
      <c r="C5554" t="s">
        <v>5309</v>
      </c>
      <c r="D5554" t="s">
        <v>5097</v>
      </c>
      <c r="E5554" t="s">
        <v>5338</v>
      </c>
      <c r="F5554" t="s">
        <v>5339</v>
      </c>
      <c r="G5554" s="4">
        <v>4180</v>
      </c>
      <c r="H5554" s="4">
        <v>4180</v>
      </c>
      <c r="I5554">
        <v>0.71599999999999997</v>
      </c>
      <c r="J5554" s="4">
        <v>35071812.009999998</v>
      </c>
      <c r="K5554" s="12">
        <v>8390.3856483253585</v>
      </c>
      <c r="L5554" s="12">
        <v>8390.3856483253585</v>
      </c>
      <c r="N5554">
        <v>0.125</v>
      </c>
    </row>
    <row r="5555" spans="1:14" x14ac:dyDescent="0.3">
      <c r="A5555">
        <v>522108</v>
      </c>
      <c r="B5555">
        <v>5221080</v>
      </c>
      <c r="C5555" t="s">
        <v>5310</v>
      </c>
      <c r="D5555" t="s">
        <v>5097</v>
      </c>
      <c r="E5555" t="s">
        <v>5338</v>
      </c>
      <c r="F5555" t="s">
        <v>5339</v>
      </c>
      <c r="G5555" s="4">
        <v>2660</v>
      </c>
      <c r="H5555" s="4">
        <v>2660</v>
      </c>
      <c r="I5555">
        <v>0.66100000000000003</v>
      </c>
      <c r="J5555" s="4">
        <v>32510722.870000001</v>
      </c>
      <c r="K5555" s="12">
        <v>12222.076266917293</v>
      </c>
      <c r="L5555" s="12">
        <v>12222.076266917293</v>
      </c>
      <c r="N5555">
        <v>0.25</v>
      </c>
    </row>
    <row r="5556" spans="1:14" x14ac:dyDescent="0.3">
      <c r="A5556">
        <v>522119</v>
      </c>
      <c r="B5556">
        <v>5221197</v>
      </c>
      <c r="C5556" t="s">
        <v>5311</v>
      </c>
      <c r="D5556" t="s">
        <v>5097</v>
      </c>
      <c r="E5556" t="s">
        <v>5338</v>
      </c>
      <c r="F5556" t="s">
        <v>5339</v>
      </c>
      <c r="G5556" s="4">
        <v>8340</v>
      </c>
      <c r="H5556" s="4">
        <v>8340</v>
      </c>
      <c r="I5556">
        <v>0.68500000000000005</v>
      </c>
      <c r="J5556" s="4">
        <v>47804659.719999999</v>
      </c>
      <c r="K5556" s="12">
        <v>5731.9735875299757</v>
      </c>
      <c r="L5556" s="12">
        <v>5731.9735875299757</v>
      </c>
      <c r="N5556">
        <v>0</v>
      </c>
    </row>
    <row r="5557" spans="1:14" x14ac:dyDescent="0.3">
      <c r="A5557">
        <v>522130</v>
      </c>
      <c r="B5557">
        <v>5221304</v>
      </c>
      <c r="C5557" t="s">
        <v>5312</v>
      </c>
      <c r="D5557" t="s">
        <v>5097</v>
      </c>
      <c r="E5557" t="s">
        <v>5338</v>
      </c>
      <c r="F5557" t="s">
        <v>5339</v>
      </c>
      <c r="G5557" s="4">
        <v>2976</v>
      </c>
      <c r="H5557" s="4">
        <v>2976</v>
      </c>
      <c r="I5557">
        <v>0.745</v>
      </c>
      <c r="J5557" s="4">
        <v>42373940.740000002</v>
      </c>
      <c r="K5557" s="12">
        <v>14238.555356182796</v>
      </c>
      <c r="L5557" s="12">
        <v>14238.555356182796</v>
      </c>
      <c r="N5557">
        <v>0</v>
      </c>
    </row>
    <row r="5558" spans="1:14" x14ac:dyDescent="0.3">
      <c r="A5558">
        <v>522140</v>
      </c>
      <c r="B5558">
        <v>5221403</v>
      </c>
      <c r="C5558" t="s">
        <v>1607</v>
      </c>
      <c r="D5558" t="s">
        <v>5097</v>
      </c>
      <c r="E5558" t="s">
        <v>5338</v>
      </c>
      <c r="F5558" t="s">
        <v>5339</v>
      </c>
      <c r="G5558" s="4">
        <v>153560</v>
      </c>
      <c r="H5558" s="4">
        <v>153560</v>
      </c>
      <c r="I5558">
        <v>0.69899999999999995</v>
      </c>
      <c r="J5558" s="4">
        <v>535505271.57999998</v>
      </c>
      <c r="K5558" s="12">
        <v>3487.2705885647301</v>
      </c>
      <c r="L5558" s="12">
        <v>3487.2705885647301</v>
      </c>
      <c r="M5558">
        <v>1.7222222222222221</v>
      </c>
      <c r="N5558">
        <v>0.625</v>
      </c>
    </row>
    <row r="5559" spans="1:14" x14ac:dyDescent="0.3">
      <c r="A5559">
        <v>522145</v>
      </c>
      <c r="B5559">
        <v>5221452</v>
      </c>
      <c r="C5559" t="s">
        <v>5313</v>
      </c>
      <c r="D5559" t="s">
        <v>5097</v>
      </c>
      <c r="E5559" t="s">
        <v>5338</v>
      </c>
      <c r="F5559" t="s">
        <v>5339</v>
      </c>
      <c r="G5559" s="4">
        <v>3080</v>
      </c>
      <c r="H5559" s="4">
        <v>3080</v>
      </c>
      <c r="I5559">
        <v>0.65300000000000002</v>
      </c>
      <c r="J5559" s="4">
        <v>36569540.079999998</v>
      </c>
      <c r="K5559" s="12">
        <v>11873.227298701298</v>
      </c>
      <c r="L5559" s="12">
        <v>11873.227298701298</v>
      </c>
      <c r="N5559">
        <v>0</v>
      </c>
    </row>
    <row r="5560" spans="1:14" x14ac:dyDescent="0.3">
      <c r="A5560">
        <v>522150</v>
      </c>
      <c r="B5560">
        <v>5221502</v>
      </c>
      <c r="C5560" t="s">
        <v>5314</v>
      </c>
      <c r="D5560" t="s">
        <v>5097</v>
      </c>
      <c r="E5560" t="s">
        <v>5338</v>
      </c>
      <c r="F5560" t="s">
        <v>5339</v>
      </c>
      <c r="G5560" s="4">
        <v>4449</v>
      </c>
      <c r="H5560" s="4">
        <v>4449</v>
      </c>
      <c r="I5560">
        <v>0.69699999999999995</v>
      </c>
      <c r="J5560" s="4">
        <v>38551956.259999998</v>
      </c>
      <c r="K5560" s="12">
        <v>8665.3082175769832</v>
      </c>
      <c r="L5560" s="12">
        <v>8665.3082175769832</v>
      </c>
      <c r="N5560">
        <v>0</v>
      </c>
    </row>
    <row r="5561" spans="1:14" x14ac:dyDescent="0.3">
      <c r="A5561">
        <v>522155</v>
      </c>
      <c r="B5561">
        <v>5221551</v>
      </c>
      <c r="C5561" t="s">
        <v>5315</v>
      </c>
      <c r="D5561" t="s">
        <v>5097</v>
      </c>
      <c r="E5561" t="s">
        <v>5338</v>
      </c>
      <c r="F5561" t="s">
        <v>5339</v>
      </c>
      <c r="G5561" s="4">
        <v>5171</v>
      </c>
      <c r="H5561" s="4">
        <v>5171</v>
      </c>
      <c r="I5561">
        <v>0.69099999999999995</v>
      </c>
      <c r="J5561" s="4">
        <v>64057415.990000002</v>
      </c>
      <c r="K5561" s="12">
        <v>12387.819762134985</v>
      </c>
      <c r="L5561" s="12">
        <v>12387.819762134985</v>
      </c>
      <c r="N5561">
        <v>0</v>
      </c>
    </row>
    <row r="5562" spans="1:14" x14ac:dyDescent="0.3">
      <c r="A5562">
        <v>522157</v>
      </c>
      <c r="B5562">
        <v>5221577</v>
      </c>
      <c r="C5562" t="s">
        <v>5316</v>
      </c>
      <c r="D5562" t="s">
        <v>5097</v>
      </c>
      <c r="E5562" t="s">
        <v>5338</v>
      </c>
      <c r="F5562" t="s">
        <v>5339</v>
      </c>
      <c r="G5562" s="4">
        <v>2798</v>
      </c>
      <c r="H5562" s="4">
        <v>2798</v>
      </c>
      <c r="I5562">
        <v>0.67</v>
      </c>
      <c r="J5562" s="4">
        <v>35411007.170000002</v>
      </c>
      <c r="K5562" s="12">
        <v>12655.828152251608</v>
      </c>
      <c r="L5562" s="12">
        <v>12655.828152251608</v>
      </c>
      <c r="N5562">
        <v>0</v>
      </c>
    </row>
    <row r="5563" spans="1:14" x14ac:dyDescent="0.3">
      <c r="A5563">
        <v>522160</v>
      </c>
      <c r="B5563">
        <v>5221601</v>
      </c>
      <c r="C5563" t="s">
        <v>5317</v>
      </c>
      <c r="D5563" t="s">
        <v>5097</v>
      </c>
      <c r="E5563" t="s">
        <v>5338</v>
      </c>
      <c r="F5563" t="s">
        <v>5339</v>
      </c>
      <c r="G5563" s="4">
        <v>44533</v>
      </c>
      <c r="H5563" s="4">
        <v>44533</v>
      </c>
      <c r="I5563">
        <v>0.73699999999999999</v>
      </c>
      <c r="J5563" s="4">
        <v>226279797.41999999</v>
      </c>
      <c r="K5563" s="12">
        <v>5081.171208317427</v>
      </c>
      <c r="L5563" s="12">
        <v>5081.171208317427</v>
      </c>
      <c r="M5563">
        <v>0.1111111111111112</v>
      </c>
      <c r="N5563">
        <v>0.125</v>
      </c>
    </row>
    <row r="5564" spans="1:14" x14ac:dyDescent="0.3">
      <c r="A5564">
        <v>522170</v>
      </c>
      <c r="B5564">
        <v>5221700</v>
      </c>
      <c r="C5564" t="s">
        <v>5318</v>
      </c>
      <c r="D5564" t="s">
        <v>5097</v>
      </c>
      <c r="E5564" t="s">
        <v>5338</v>
      </c>
      <c r="F5564" t="s">
        <v>5339</v>
      </c>
      <c r="G5564" s="4">
        <v>13857</v>
      </c>
      <c r="H5564" s="4">
        <v>13857</v>
      </c>
      <c r="I5564">
        <v>0.70299999999999996</v>
      </c>
      <c r="J5564" s="4">
        <v>84295630.819999993</v>
      </c>
      <c r="K5564" s="12">
        <v>6083.2525669336792</v>
      </c>
      <c r="L5564" s="12">
        <v>6083.2525669336792</v>
      </c>
      <c r="N5564">
        <v>0.125</v>
      </c>
    </row>
    <row r="5565" spans="1:14" x14ac:dyDescent="0.3">
      <c r="A5565">
        <v>522180</v>
      </c>
      <c r="B5565">
        <v>5221809</v>
      </c>
      <c r="C5565" t="s">
        <v>5319</v>
      </c>
      <c r="D5565" t="s">
        <v>5097</v>
      </c>
      <c r="E5565" t="s">
        <v>5338</v>
      </c>
      <c r="F5565" t="s">
        <v>5339</v>
      </c>
      <c r="G5565" s="4">
        <v>3700</v>
      </c>
      <c r="H5565" s="4">
        <v>3700</v>
      </c>
      <c r="I5565">
        <v>0.73199999999999998</v>
      </c>
      <c r="J5565" s="4">
        <v>38190632.140000001</v>
      </c>
      <c r="K5565" s="12">
        <v>10321.792470270271</v>
      </c>
      <c r="L5565" s="12">
        <v>10321.792470270271</v>
      </c>
      <c r="N5565">
        <v>0.25</v>
      </c>
    </row>
    <row r="5566" spans="1:14" x14ac:dyDescent="0.3">
      <c r="A5566">
        <v>522185</v>
      </c>
      <c r="B5566">
        <v>5221858</v>
      </c>
      <c r="C5566" t="s">
        <v>5320</v>
      </c>
      <c r="D5566" t="s">
        <v>5097</v>
      </c>
      <c r="E5566" t="s">
        <v>5338</v>
      </c>
      <c r="F5566" t="s">
        <v>5339</v>
      </c>
      <c r="G5566" s="4">
        <v>218416</v>
      </c>
      <c r="H5566" s="4">
        <v>200000</v>
      </c>
      <c r="I5566">
        <v>0.746</v>
      </c>
      <c r="J5566" s="4">
        <v>736250393.52999997</v>
      </c>
      <c r="K5566" s="12">
        <v>3681.2519676499996</v>
      </c>
      <c r="L5566" s="12">
        <v>3681.2519676499996</v>
      </c>
      <c r="N5566">
        <v>0.125</v>
      </c>
    </row>
    <row r="5567" spans="1:14" x14ac:dyDescent="0.3">
      <c r="A5567">
        <v>522190</v>
      </c>
      <c r="B5567">
        <v>5221908</v>
      </c>
      <c r="C5567" t="s">
        <v>5321</v>
      </c>
      <c r="D5567" t="s">
        <v>5097</v>
      </c>
      <c r="E5567" t="s">
        <v>5338</v>
      </c>
      <c r="F5567" t="s">
        <v>5339</v>
      </c>
      <c r="G5567" s="4">
        <v>3770</v>
      </c>
      <c r="H5567" s="4">
        <v>3770</v>
      </c>
      <c r="I5567">
        <v>0.68700000000000006</v>
      </c>
      <c r="J5567" s="4">
        <v>35616727.700000003</v>
      </c>
      <c r="K5567" s="12">
        <v>9447.4078779840856</v>
      </c>
      <c r="L5567" s="12">
        <v>9447.4078779840856</v>
      </c>
      <c r="N5567">
        <v>0</v>
      </c>
    </row>
    <row r="5568" spans="1:14" x14ac:dyDescent="0.3">
      <c r="A5568">
        <v>522200</v>
      </c>
      <c r="B5568">
        <v>5222005</v>
      </c>
      <c r="C5568" t="s">
        <v>5322</v>
      </c>
      <c r="D5568" t="s">
        <v>5097</v>
      </c>
      <c r="E5568" t="s">
        <v>5338</v>
      </c>
      <c r="F5568" t="s">
        <v>5339</v>
      </c>
      <c r="G5568" s="4">
        <v>15644</v>
      </c>
      <c r="H5568" s="4">
        <v>15644</v>
      </c>
      <c r="I5568">
        <v>0.71199999999999997</v>
      </c>
      <c r="J5568" s="4">
        <v>100728074.3</v>
      </c>
      <c r="K5568" s="12">
        <v>6438.767214267451</v>
      </c>
      <c r="L5568" s="12">
        <v>6438.767214267451</v>
      </c>
      <c r="N5568">
        <v>0</v>
      </c>
    </row>
    <row r="5569" spans="1:14" x14ac:dyDescent="0.3">
      <c r="A5569">
        <v>522205</v>
      </c>
      <c r="B5569">
        <v>5222054</v>
      </c>
      <c r="C5569" t="s">
        <v>5323</v>
      </c>
      <c r="D5569" t="s">
        <v>5097</v>
      </c>
      <c r="E5569" t="s">
        <v>5338</v>
      </c>
      <c r="F5569" t="s">
        <v>5339</v>
      </c>
      <c r="G5569" s="4">
        <v>9175</v>
      </c>
      <c r="H5569" s="4">
        <v>9175</v>
      </c>
      <c r="I5569">
        <v>0.68400000000000005</v>
      </c>
      <c r="J5569" s="4">
        <v>89947629.019999996</v>
      </c>
      <c r="K5569" s="12">
        <v>9803.5562964577657</v>
      </c>
      <c r="L5569" s="12">
        <v>9803.5562964577657</v>
      </c>
      <c r="N5569">
        <v>0</v>
      </c>
    </row>
    <row r="5570" spans="1:14" x14ac:dyDescent="0.3">
      <c r="A5570">
        <v>522220</v>
      </c>
      <c r="B5570">
        <v>5222203</v>
      </c>
      <c r="C5570" t="s">
        <v>5324</v>
      </c>
      <c r="D5570" t="s">
        <v>5097</v>
      </c>
      <c r="E5570" t="s">
        <v>5338</v>
      </c>
      <c r="F5570" t="s">
        <v>5339</v>
      </c>
      <c r="G5570" s="4">
        <v>4145</v>
      </c>
      <c r="H5570" s="4">
        <v>4145</v>
      </c>
      <c r="I5570">
        <v>0.64700000000000002</v>
      </c>
      <c r="J5570" s="4">
        <v>41832173.670000002</v>
      </c>
      <c r="K5570" s="12">
        <v>10092.201126658625</v>
      </c>
      <c r="L5570" s="12">
        <v>10092.201126658625</v>
      </c>
      <c r="N5570">
        <v>0</v>
      </c>
    </row>
    <row r="5571" spans="1:14" x14ac:dyDescent="0.3">
      <c r="A5571">
        <v>522230</v>
      </c>
      <c r="B5571">
        <v>5222302</v>
      </c>
      <c r="C5571" t="s">
        <v>5325</v>
      </c>
      <c r="D5571" t="s">
        <v>5097</v>
      </c>
      <c r="E5571" t="s">
        <v>5338</v>
      </c>
      <c r="F5571" t="s">
        <v>5339</v>
      </c>
      <c r="G5571" s="4">
        <v>6028</v>
      </c>
      <c r="H5571" s="4">
        <v>6028</v>
      </c>
      <c r="I5571">
        <v>0.63400000000000001</v>
      </c>
      <c r="J5571" s="4">
        <v>65383591.869999997</v>
      </c>
      <c r="K5571" s="12">
        <v>10846.647622760451</v>
      </c>
      <c r="L5571" s="12">
        <v>10846.647622760451</v>
      </c>
      <c r="N5571">
        <v>0</v>
      </c>
    </row>
    <row r="5572" spans="1:14" x14ac:dyDescent="0.3">
      <c r="A5572">
        <v>530010</v>
      </c>
      <c r="B5572">
        <v>5300108</v>
      </c>
      <c r="C5572" t="s">
        <v>5327</v>
      </c>
      <c r="D5572" t="s">
        <v>5326</v>
      </c>
      <c r="E5572" t="s">
        <v>5338</v>
      </c>
      <c r="F5572" t="s">
        <v>5340</v>
      </c>
      <c r="G5572" s="4">
        <v>2996899</v>
      </c>
      <c r="H5572" s="4">
        <v>200000</v>
      </c>
      <c r="I5572">
        <v>0.82399999999999995</v>
      </c>
      <c r="J5572" s="12">
        <v>38973827050.419998</v>
      </c>
      <c r="K5572" s="12">
        <v>194869.13525209998</v>
      </c>
      <c r="L5572" s="12">
        <v>14712.97</v>
      </c>
      <c r="M5572">
        <v>1.083333333333333</v>
      </c>
      <c r="N5572">
        <v>0.5</v>
      </c>
    </row>
  </sheetData>
  <autoFilter ref="A1:N5572" xr:uid="{00000000-0001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0A213-9B32-4272-9B5A-4D88701684C3}">
  <dimension ref="A1:R5572"/>
  <sheetViews>
    <sheetView workbookViewId="0"/>
  </sheetViews>
  <sheetFormatPr defaultRowHeight="14.4" x14ac:dyDescent="0.3"/>
  <cols>
    <col min="1" max="2" width="17.109375" bestFit="1" customWidth="1"/>
    <col min="3" max="3" width="27.5546875" bestFit="1" customWidth="1"/>
    <col min="4" max="4" width="7.6640625" bestFit="1" customWidth="1"/>
    <col min="5" max="5" width="12" bestFit="1" customWidth="1"/>
    <col min="6" max="6" width="12.109375" bestFit="1" customWidth="1"/>
    <col min="7" max="7" width="26.44140625" bestFit="1" customWidth="1"/>
    <col min="8" max="8" width="18.88671875" bestFit="1" customWidth="1"/>
    <col min="9" max="9" width="19.33203125" bestFit="1" customWidth="1"/>
    <col min="10" max="10" width="15.88671875" bestFit="1" customWidth="1"/>
    <col min="11" max="11" width="42.33203125" bestFit="1" customWidth="1"/>
    <col min="12" max="12" width="26.109375" bestFit="1" customWidth="1"/>
    <col min="13" max="13" width="35.6640625" bestFit="1" customWidth="1"/>
    <col min="14" max="14" width="41.6640625" bestFit="1" customWidth="1"/>
    <col min="15" max="15" width="29.88671875" bestFit="1" customWidth="1"/>
    <col min="16" max="16" width="38.6640625" bestFit="1" customWidth="1"/>
    <col min="17" max="17" width="18.6640625" bestFit="1" customWidth="1"/>
    <col min="18" max="18" width="22" bestFit="1" customWidth="1"/>
  </cols>
  <sheetData>
    <row r="1" spans="1:18" s="15" customFormat="1" ht="57.6" x14ac:dyDescent="0.3">
      <c r="A1" s="1" t="s">
        <v>5330</v>
      </c>
      <c r="B1" s="1" t="s">
        <v>5328</v>
      </c>
      <c r="C1" s="1" t="s">
        <v>5329</v>
      </c>
      <c r="D1" s="1" t="s">
        <v>2</v>
      </c>
      <c r="E1" s="1" t="s">
        <v>0</v>
      </c>
      <c r="F1" s="1" t="s">
        <v>1</v>
      </c>
      <c r="G1" s="2" t="s">
        <v>5373</v>
      </c>
      <c r="H1" s="2" t="s">
        <v>5374</v>
      </c>
      <c r="I1" s="2" t="s">
        <v>10950</v>
      </c>
      <c r="J1" s="2" t="s">
        <v>10948</v>
      </c>
      <c r="K1" s="2" t="s">
        <v>5365</v>
      </c>
      <c r="L1" s="2" t="s">
        <v>5376</v>
      </c>
      <c r="M1" s="3" t="s">
        <v>10952</v>
      </c>
      <c r="N1" s="2" t="s">
        <v>10953</v>
      </c>
      <c r="O1" s="2" t="s">
        <v>10954</v>
      </c>
      <c r="P1" s="2" t="s">
        <v>10955</v>
      </c>
      <c r="Q1" s="2" t="s">
        <v>5371</v>
      </c>
      <c r="R1" s="2" t="s">
        <v>5372</v>
      </c>
    </row>
    <row r="2" spans="1:18" x14ac:dyDescent="0.3">
      <c r="A2">
        <v>330414</v>
      </c>
      <c r="B2">
        <v>3304144</v>
      </c>
      <c r="C2" t="s">
        <v>3145</v>
      </c>
      <c r="D2" t="s">
        <v>3088</v>
      </c>
      <c r="E2" t="s">
        <v>5335</v>
      </c>
      <c r="F2" t="s">
        <v>5339</v>
      </c>
      <c r="G2" s="4">
        <v>149135</v>
      </c>
      <c r="H2" s="14">
        <f t="shared" ref="H2:H65" si="0">(G2 - MIN(G:G))/(MAX(G:G) - MIN(G:G))</f>
        <v>0.74458181014743097</v>
      </c>
      <c r="I2">
        <v>0.68</v>
      </c>
      <c r="J2">
        <f t="shared" ref="J2:J65" si="1">(I2 - MIN(I:I))/(MAX(I:I) - MIN(I:I))</f>
        <v>0.58823529411764719</v>
      </c>
      <c r="K2" s="12">
        <v>3798.6878483253427</v>
      </c>
      <c r="L2" s="13">
        <f t="shared" ref="L2:L65" si="2">(K2 - MIN(K:K))/(MAX(K:K) - MIN(K:K))</f>
        <v>0.23826990038757917</v>
      </c>
      <c r="M2">
        <v>2.166666666666667</v>
      </c>
      <c r="N2">
        <f t="shared" ref="N2:N65" si="3">IF(ISBLANK(M2), 0,(M2 - MIN(M:M))/(MAX(M:M) - MIN(M:M)))</f>
        <v>0.76562500000000011</v>
      </c>
      <c r="O2" s="8">
        <v>1</v>
      </c>
      <c r="P2" s="8">
        <f t="shared" ref="P2:P65" si="4">IF(ISBLANK(O2), 0,(O2 - MIN(O:O))/(MAX(O:O) - MIN(O:O)))</f>
        <v>1</v>
      </c>
      <c r="Q2" s="16">
        <f t="shared" ref="Q2:Q65" si="5">H2-J2-L2+N2+P2</f>
        <v>1.6837016156422047</v>
      </c>
      <c r="R2" t="s">
        <v>5377</v>
      </c>
    </row>
    <row r="3" spans="1:18" x14ac:dyDescent="0.3">
      <c r="A3">
        <v>150010</v>
      </c>
      <c r="B3">
        <v>1500107</v>
      </c>
      <c r="C3" t="s">
        <v>159</v>
      </c>
      <c r="D3" t="s">
        <v>158</v>
      </c>
      <c r="E3" t="s">
        <v>5331</v>
      </c>
      <c r="F3" t="s">
        <v>5339</v>
      </c>
      <c r="G3" s="4">
        <v>172344</v>
      </c>
      <c r="H3" s="14">
        <f t="shared" si="0"/>
        <v>0.86112561764351425</v>
      </c>
      <c r="I3">
        <v>0.628</v>
      </c>
      <c r="J3">
        <f t="shared" si="1"/>
        <v>0.4705882352941177</v>
      </c>
      <c r="K3" s="12">
        <v>3632.8629265306599</v>
      </c>
      <c r="L3" s="13">
        <f t="shared" si="2"/>
        <v>0.22669663954994321</v>
      </c>
      <c r="M3">
        <v>1.3611111111111109</v>
      </c>
      <c r="N3">
        <f t="shared" si="3"/>
        <v>0.5390625</v>
      </c>
      <c r="O3" s="8">
        <v>0.875</v>
      </c>
      <c r="P3" s="8">
        <f t="shared" si="4"/>
        <v>0.875</v>
      </c>
      <c r="Q3" s="16">
        <f t="shared" si="5"/>
        <v>1.5779032427994535</v>
      </c>
      <c r="R3" t="s">
        <v>5378</v>
      </c>
    </row>
    <row r="4" spans="1:18" x14ac:dyDescent="0.3">
      <c r="A4">
        <v>260345</v>
      </c>
      <c r="B4">
        <v>2603454</v>
      </c>
      <c r="C4" t="s">
        <v>1480</v>
      </c>
      <c r="D4" t="s">
        <v>1448</v>
      </c>
      <c r="E4" t="s">
        <v>5333</v>
      </c>
      <c r="F4" t="s">
        <v>5339</v>
      </c>
      <c r="G4" s="4">
        <v>156112</v>
      </c>
      <c r="H4" s="14">
        <f t="shared" si="0"/>
        <v>0.77961675973165145</v>
      </c>
      <c r="I4">
        <v>0.69199999999999995</v>
      </c>
      <c r="J4">
        <f t="shared" si="1"/>
        <v>0.61538461538461531</v>
      </c>
      <c r="K4" s="12">
        <v>3774.6218274059652</v>
      </c>
      <c r="L4" s="13">
        <f t="shared" si="2"/>
        <v>0.23659028350967215</v>
      </c>
      <c r="M4">
        <v>1.6111111111111109</v>
      </c>
      <c r="N4">
        <f t="shared" si="3"/>
        <v>0.609375</v>
      </c>
      <c r="O4" s="8">
        <v>1</v>
      </c>
      <c r="P4" s="8">
        <f t="shared" si="4"/>
        <v>1</v>
      </c>
      <c r="Q4" s="16">
        <f t="shared" si="5"/>
        <v>1.537016860837364</v>
      </c>
      <c r="R4" t="s">
        <v>5379</v>
      </c>
    </row>
    <row r="5" spans="1:18" x14ac:dyDescent="0.3">
      <c r="A5">
        <v>211220</v>
      </c>
      <c r="B5">
        <v>2112209</v>
      </c>
      <c r="C5" t="s">
        <v>660</v>
      </c>
      <c r="D5" t="s">
        <v>458</v>
      </c>
      <c r="E5" t="s">
        <v>5333</v>
      </c>
      <c r="F5" t="s">
        <v>5339</v>
      </c>
      <c r="G5" s="4">
        <v>182711</v>
      </c>
      <c r="H5" s="14">
        <f t="shared" si="0"/>
        <v>0.91318342505925365</v>
      </c>
      <c r="I5">
        <v>0.64900000000000002</v>
      </c>
      <c r="J5">
        <f t="shared" si="1"/>
        <v>0.51809954751131226</v>
      </c>
      <c r="K5" s="12">
        <v>4324.7912003108731</v>
      </c>
      <c r="L5" s="13">
        <f t="shared" si="2"/>
        <v>0.27498773057972581</v>
      </c>
      <c r="M5">
        <v>1.3611111111111109</v>
      </c>
      <c r="N5">
        <f t="shared" si="3"/>
        <v>0.5390625</v>
      </c>
      <c r="O5" s="8">
        <v>0.875</v>
      </c>
      <c r="P5" s="8">
        <f t="shared" si="4"/>
        <v>0.875</v>
      </c>
      <c r="Q5" s="16">
        <f t="shared" si="5"/>
        <v>1.5341586469682156</v>
      </c>
      <c r="R5" t="s">
        <v>5380</v>
      </c>
    </row>
    <row r="6" spans="1:18" x14ac:dyDescent="0.3">
      <c r="A6">
        <v>231290</v>
      </c>
      <c r="B6">
        <v>2312908</v>
      </c>
      <c r="C6" t="s">
        <v>1061</v>
      </c>
      <c r="D6" t="s">
        <v>898</v>
      </c>
      <c r="E6" t="s">
        <v>5333</v>
      </c>
      <c r="F6" t="s">
        <v>5339</v>
      </c>
      <c r="G6" s="4">
        <v>200000</v>
      </c>
      <c r="H6" s="14">
        <f t="shared" si="0"/>
        <v>1</v>
      </c>
      <c r="I6">
        <v>0.71399999999999997</v>
      </c>
      <c r="J6">
        <f t="shared" si="1"/>
        <v>0.66515837104072395</v>
      </c>
      <c r="K6" s="12">
        <v>6804.4423764000003</v>
      </c>
      <c r="L6" s="13">
        <f t="shared" si="2"/>
        <v>0.44804766352974684</v>
      </c>
      <c r="M6">
        <v>1.7222222222222221</v>
      </c>
      <c r="N6">
        <f t="shared" si="3"/>
        <v>0.640625</v>
      </c>
      <c r="O6" s="8">
        <v>1</v>
      </c>
      <c r="P6" s="8">
        <f t="shared" si="4"/>
        <v>1</v>
      </c>
      <c r="Q6" s="16">
        <f t="shared" si="5"/>
        <v>1.5274189654295292</v>
      </c>
      <c r="R6" t="s">
        <v>5381</v>
      </c>
    </row>
    <row r="7" spans="1:18" x14ac:dyDescent="0.3">
      <c r="A7">
        <v>150680</v>
      </c>
      <c r="B7">
        <v>1506807</v>
      </c>
      <c r="C7" t="s">
        <v>272</v>
      </c>
      <c r="D7" t="s">
        <v>158</v>
      </c>
      <c r="E7" t="s">
        <v>5331</v>
      </c>
      <c r="F7" t="s">
        <v>5339</v>
      </c>
      <c r="G7" s="4">
        <v>200000</v>
      </c>
      <c r="H7" s="14">
        <f t="shared" si="0"/>
        <v>1</v>
      </c>
      <c r="I7">
        <v>0.69099999999999995</v>
      </c>
      <c r="J7">
        <f t="shared" si="1"/>
        <v>0.61312217194570129</v>
      </c>
      <c r="K7" s="12">
        <v>7440.3248549</v>
      </c>
      <c r="L7" s="13">
        <f t="shared" si="2"/>
        <v>0.49242720374671634</v>
      </c>
      <c r="M7">
        <v>1.7222222222222221</v>
      </c>
      <c r="N7">
        <f t="shared" si="3"/>
        <v>0.640625</v>
      </c>
      <c r="O7" s="8">
        <v>0.875</v>
      </c>
      <c r="P7" s="8">
        <f t="shared" si="4"/>
        <v>0.875</v>
      </c>
      <c r="Q7" s="16">
        <f t="shared" si="5"/>
        <v>1.4100756243075825</v>
      </c>
      <c r="R7" t="s">
        <v>5382</v>
      </c>
    </row>
    <row r="8" spans="1:18" x14ac:dyDescent="0.3">
      <c r="A8">
        <v>351630</v>
      </c>
      <c r="B8">
        <v>3516309</v>
      </c>
      <c r="C8" t="s">
        <v>3356</v>
      </c>
      <c r="D8" t="s">
        <v>3175</v>
      </c>
      <c r="E8" t="s">
        <v>5335</v>
      </c>
      <c r="F8" t="s">
        <v>5339</v>
      </c>
      <c r="G8" s="4">
        <v>171476</v>
      </c>
      <c r="H8" s="14">
        <f t="shared" si="0"/>
        <v>0.85676696259992768</v>
      </c>
      <c r="I8">
        <v>0.70299999999999996</v>
      </c>
      <c r="J8">
        <f t="shared" si="1"/>
        <v>0.64027149321266963</v>
      </c>
      <c r="K8" s="12">
        <v>3688.4208049522967</v>
      </c>
      <c r="L8" s="13">
        <f t="shared" si="2"/>
        <v>0.23057413764613038</v>
      </c>
      <c r="M8">
        <v>1.833333333333333</v>
      </c>
      <c r="N8">
        <f t="shared" si="3"/>
        <v>0.67187499999999989</v>
      </c>
      <c r="O8" s="8">
        <v>0.75</v>
      </c>
      <c r="P8" s="8">
        <f t="shared" si="4"/>
        <v>0.75</v>
      </c>
      <c r="Q8" s="16">
        <f t="shared" si="5"/>
        <v>1.4077963317411275</v>
      </c>
      <c r="R8" t="s">
        <v>5383</v>
      </c>
    </row>
    <row r="9" spans="1:18" x14ac:dyDescent="0.3">
      <c r="A9">
        <v>150420</v>
      </c>
      <c r="B9">
        <v>1504208</v>
      </c>
      <c r="C9" t="s">
        <v>224</v>
      </c>
      <c r="D9" t="s">
        <v>158</v>
      </c>
      <c r="E9" t="s">
        <v>5331</v>
      </c>
      <c r="F9" t="s">
        <v>5339</v>
      </c>
      <c r="G9" s="4">
        <v>200000</v>
      </c>
      <c r="H9" s="14">
        <f t="shared" si="0"/>
        <v>1</v>
      </c>
      <c r="I9">
        <v>0.66800000000000004</v>
      </c>
      <c r="J9">
        <f t="shared" si="1"/>
        <v>0.56108597285067885</v>
      </c>
      <c r="K9" s="12">
        <v>8599.4826434999995</v>
      </c>
      <c r="L9" s="13">
        <f t="shared" si="2"/>
        <v>0.57332719932190046</v>
      </c>
      <c r="M9">
        <v>2.25</v>
      </c>
      <c r="N9">
        <f t="shared" si="3"/>
        <v>0.7890625</v>
      </c>
      <c r="O9" s="8">
        <v>0.75</v>
      </c>
      <c r="P9" s="8">
        <f t="shared" si="4"/>
        <v>0.75</v>
      </c>
      <c r="Q9" s="16">
        <f t="shared" si="5"/>
        <v>1.4046493278274208</v>
      </c>
      <c r="R9" t="s">
        <v>5384</v>
      </c>
    </row>
    <row r="10" spans="1:18" x14ac:dyDescent="0.3">
      <c r="A10">
        <v>410940</v>
      </c>
      <c r="B10">
        <v>4109401</v>
      </c>
      <c r="C10" t="s">
        <v>3919</v>
      </c>
      <c r="D10" t="s">
        <v>3796</v>
      </c>
      <c r="E10" t="s">
        <v>5336</v>
      </c>
      <c r="F10" t="s">
        <v>5339</v>
      </c>
      <c r="G10" s="4">
        <v>189630</v>
      </c>
      <c r="H10" s="14">
        <f t="shared" si="0"/>
        <v>0.94792712810830349</v>
      </c>
      <c r="I10">
        <v>0.73099999999999998</v>
      </c>
      <c r="J10">
        <f t="shared" si="1"/>
        <v>0.70361990950226239</v>
      </c>
      <c r="K10" s="12">
        <v>5274.4643116595471</v>
      </c>
      <c r="L10" s="13">
        <f t="shared" si="2"/>
        <v>0.34126736158558796</v>
      </c>
      <c r="M10">
        <v>1.666666666666667</v>
      </c>
      <c r="N10">
        <f t="shared" si="3"/>
        <v>0.62500000000000011</v>
      </c>
      <c r="O10" s="8">
        <v>0.875</v>
      </c>
      <c r="P10" s="8">
        <f t="shared" si="4"/>
        <v>0.875</v>
      </c>
      <c r="Q10" s="16">
        <f t="shared" si="5"/>
        <v>1.4030398570204532</v>
      </c>
      <c r="R10" t="s">
        <v>5385</v>
      </c>
    </row>
    <row r="11" spans="1:18" x14ac:dyDescent="0.3">
      <c r="A11">
        <v>330250</v>
      </c>
      <c r="B11">
        <v>3302502</v>
      </c>
      <c r="C11" t="s">
        <v>3125</v>
      </c>
      <c r="D11" t="s">
        <v>3088</v>
      </c>
      <c r="E11" t="s">
        <v>5335</v>
      </c>
      <c r="F11" t="s">
        <v>5339</v>
      </c>
      <c r="G11" s="4">
        <v>200000</v>
      </c>
      <c r="H11" s="14">
        <f t="shared" si="0"/>
        <v>1</v>
      </c>
      <c r="I11">
        <v>0.70899999999999996</v>
      </c>
      <c r="J11">
        <f t="shared" si="1"/>
        <v>0.65384615384615374</v>
      </c>
      <c r="K11" s="12">
        <v>6181.1056552999999</v>
      </c>
      <c r="L11" s="13">
        <f t="shared" si="2"/>
        <v>0.40454371741060341</v>
      </c>
      <c r="M11">
        <v>1.5277777777777779</v>
      </c>
      <c r="N11">
        <f t="shared" si="3"/>
        <v>0.58593750000000011</v>
      </c>
      <c r="O11" s="8">
        <v>0.875</v>
      </c>
      <c r="P11" s="8">
        <f t="shared" si="4"/>
        <v>0.875</v>
      </c>
      <c r="Q11" s="16">
        <f t="shared" si="5"/>
        <v>1.402547628743243</v>
      </c>
      <c r="R11" t="s">
        <v>5386</v>
      </c>
    </row>
    <row r="12" spans="1:18" x14ac:dyDescent="0.3">
      <c r="A12">
        <v>260290</v>
      </c>
      <c r="B12">
        <v>2602902</v>
      </c>
      <c r="C12" t="s">
        <v>1475</v>
      </c>
      <c r="D12" t="s">
        <v>1448</v>
      </c>
      <c r="E12" t="s">
        <v>5333</v>
      </c>
      <c r="F12" t="s">
        <v>5339</v>
      </c>
      <c r="G12" s="4">
        <v>200000</v>
      </c>
      <c r="H12" s="14">
        <f t="shared" si="0"/>
        <v>1</v>
      </c>
      <c r="I12">
        <v>0.68600000000000005</v>
      </c>
      <c r="J12">
        <f t="shared" si="1"/>
        <v>0.60180995475113142</v>
      </c>
      <c r="K12" s="12">
        <v>6502.8320179999992</v>
      </c>
      <c r="L12" s="13">
        <f t="shared" si="2"/>
        <v>0.42699765903513892</v>
      </c>
      <c r="M12">
        <v>1.7222222222222221</v>
      </c>
      <c r="N12">
        <f t="shared" si="3"/>
        <v>0.640625</v>
      </c>
      <c r="O12" s="8">
        <v>0.75</v>
      </c>
      <c r="P12" s="8">
        <f t="shared" si="4"/>
        <v>0.75</v>
      </c>
      <c r="Q12" s="16">
        <f t="shared" si="5"/>
        <v>1.3618173862137297</v>
      </c>
      <c r="R12" t="s">
        <v>5387</v>
      </c>
    </row>
    <row r="13" spans="1:18" x14ac:dyDescent="0.3">
      <c r="A13">
        <v>230765</v>
      </c>
      <c r="B13">
        <v>2307650</v>
      </c>
      <c r="C13" t="s">
        <v>1000</v>
      </c>
      <c r="D13" t="s">
        <v>898</v>
      </c>
      <c r="E13" t="s">
        <v>5333</v>
      </c>
      <c r="F13" t="s">
        <v>5339</v>
      </c>
      <c r="G13" s="4">
        <v>200000</v>
      </c>
      <c r="H13" s="14">
        <f t="shared" si="0"/>
        <v>1</v>
      </c>
      <c r="I13">
        <v>0.68600000000000005</v>
      </c>
      <c r="J13">
        <f t="shared" si="1"/>
        <v>0.60180995475113142</v>
      </c>
      <c r="K13" s="12">
        <v>7178.5983180999992</v>
      </c>
      <c r="L13" s="13">
        <f t="shared" si="2"/>
        <v>0.47416077282828084</v>
      </c>
      <c r="M13">
        <v>1.833333333333333</v>
      </c>
      <c r="N13">
        <f t="shared" si="3"/>
        <v>0.67187499999999989</v>
      </c>
      <c r="O13" s="8">
        <v>0.75</v>
      </c>
      <c r="P13" s="8">
        <f t="shared" si="4"/>
        <v>0.75</v>
      </c>
      <c r="Q13" s="16">
        <f t="shared" si="5"/>
        <v>1.3459042724205876</v>
      </c>
      <c r="R13" t="s">
        <v>5388</v>
      </c>
    </row>
    <row r="14" spans="1:18" x14ac:dyDescent="0.3">
      <c r="A14">
        <v>240800</v>
      </c>
      <c r="B14">
        <v>2408003</v>
      </c>
      <c r="C14" t="s">
        <v>1165</v>
      </c>
      <c r="D14" t="s">
        <v>1079</v>
      </c>
      <c r="E14" t="s">
        <v>5333</v>
      </c>
      <c r="F14" t="s">
        <v>5339</v>
      </c>
      <c r="G14" s="4">
        <v>200000</v>
      </c>
      <c r="H14" s="14">
        <f t="shared" si="0"/>
        <v>1</v>
      </c>
      <c r="I14">
        <v>0.72</v>
      </c>
      <c r="J14">
        <f t="shared" si="1"/>
        <v>0.67873303167420806</v>
      </c>
      <c r="K14" s="12">
        <v>6588.7493923000002</v>
      </c>
      <c r="L14" s="13">
        <f t="shared" si="2"/>
        <v>0.43299400851323405</v>
      </c>
      <c r="M14">
        <v>1.833333333333333</v>
      </c>
      <c r="N14">
        <f t="shared" si="3"/>
        <v>0.67187499999999989</v>
      </c>
      <c r="O14" s="8">
        <v>0.75</v>
      </c>
      <c r="P14" s="8">
        <f t="shared" si="4"/>
        <v>0.75</v>
      </c>
      <c r="Q14" s="16">
        <f t="shared" si="5"/>
        <v>1.3101479598125578</v>
      </c>
      <c r="R14" t="s">
        <v>5389</v>
      </c>
    </row>
    <row r="15" spans="1:18" x14ac:dyDescent="0.3">
      <c r="A15">
        <v>500370</v>
      </c>
      <c r="B15">
        <v>5003702</v>
      </c>
      <c r="C15" t="s">
        <v>4919</v>
      </c>
      <c r="D15" t="s">
        <v>4892</v>
      </c>
      <c r="E15" t="s">
        <v>5338</v>
      </c>
      <c r="F15" t="s">
        <v>5339</v>
      </c>
      <c r="G15" s="4">
        <v>200000</v>
      </c>
      <c r="H15" s="14">
        <f t="shared" si="0"/>
        <v>1</v>
      </c>
      <c r="I15">
        <v>0.747</v>
      </c>
      <c r="J15">
        <f t="shared" si="1"/>
        <v>0.73981900452488691</v>
      </c>
      <c r="K15" s="12">
        <v>8481.9349099499996</v>
      </c>
      <c r="L15" s="13">
        <f t="shared" si="2"/>
        <v>0.56512330230495222</v>
      </c>
      <c r="M15">
        <v>2</v>
      </c>
      <c r="N15">
        <f t="shared" si="3"/>
        <v>0.71875</v>
      </c>
      <c r="O15" s="8">
        <v>0.875</v>
      </c>
      <c r="P15" s="8">
        <f t="shared" si="4"/>
        <v>0.875</v>
      </c>
      <c r="Q15" s="16">
        <f t="shared" si="5"/>
        <v>1.2888076931701609</v>
      </c>
      <c r="R15" t="s">
        <v>5390</v>
      </c>
    </row>
    <row r="16" spans="1:18" x14ac:dyDescent="0.3">
      <c r="A16">
        <v>430920</v>
      </c>
      <c r="B16">
        <v>4309209</v>
      </c>
      <c r="C16" t="s">
        <v>4597</v>
      </c>
      <c r="D16" t="s">
        <v>4421</v>
      </c>
      <c r="E16" t="s">
        <v>5336</v>
      </c>
      <c r="F16" t="s">
        <v>5339</v>
      </c>
      <c r="G16" s="4">
        <v>200000</v>
      </c>
      <c r="H16" s="14">
        <f t="shared" si="0"/>
        <v>1</v>
      </c>
      <c r="I16">
        <v>0.73599999999999999</v>
      </c>
      <c r="J16">
        <f t="shared" si="1"/>
        <v>0.71493212669683259</v>
      </c>
      <c r="K16" s="12">
        <v>6480.6727723000004</v>
      </c>
      <c r="L16" s="13">
        <f t="shared" si="2"/>
        <v>0.42545111990413376</v>
      </c>
      <c r="M16">
        <v>1.833333333333333</v>
      </c>
      <c r="N16">
        <f t="shared" si="3"/>
        <v>0.67187499999999989</v>
      </c>
      <c r="O16" s="8">
        <v>0.75</v>
      </c>
      <c r="P16" s="8">
        <f t="shared" si="4"/>
        <v>0.75</v>
      </c>
      <c r="Q16" s="16">
        <f t="shared" si="5"/>
        <v>1.2814917533990335</v>
      </c>
      <c r="R16" t="s">
        <v>5391</v>
      </c>
    </row>
    <row r="17" spans="1:18" x14ac:dyDescent="0.3">
      <c r="A17">
        <v>230730</v>
      </c>
      <c r="B17">
        <v>2307304</v>
      </c>
      <c r="C17" t="s">
        <v>995</v>
      </c>
      <c r="D17" t="s">
        <v>898</v>
      </c>
      <c r="E17" t="s">
        <v>5333</v>
      </c>
      <c r="F17" t="s">
        <v>5339</v>
      </c>
      <c r="G17" s="4">
        <v>200000</v>
      </c>
      <c r="H17" s="14">
        <f t="shared" si="0"/>
        <v>1</v>
      </c>
      <c r="I17">
        <v>0.69399999999999995</v>
      </c>
      <c r="J17">
        <f t="shared" si="1"/>
        <v>0.61990950226244335</v>
      </c>
      <c r="K17" s="12">
        <v>5547.5143749999997</v>
      </c>
      <c r="L17" s="13">
        <f t="shared" si="2"/>
        <v>0.36032408460750354</v>
      </c>
      <c r="M17">
        <v>1.694444444444444</v>
      </c>
      <c r="N17">
        <f t="shared" si="3"/>
        <v>0.63281249999999989</v>
      </c>
      <c r="O17" s="8">
        <v>0.625</v>
      </c>
      <c r="P17" s="8">
        <f t="shared" si="4"/>
        <v>0.625</v>
      </c>
      <c r="Q17" s="16">
        <f t="shared" si="5"/>
        <v>1.277578913130053</v>
      </c>
      <c r="R17" t="s">
        <v>5392</v>
      </c>
    </row>
    <row r="18" spans="1:18" x14ac:dyDescent="0.3">
      <c r="A18">
        <v>170210</v>
      </c>
      <c r="B18">
        <v>1702109</v>
      </c>
      <c r="C18" t="s">
        <v>332</v>
      </c>
      <c r="D18" t="s">
        <v>320</v>
      </c>
      <c r="E18" t="s">
        <v>5331</v>
      </c>
      <c r="F18" t="s">
        <v>5339</v>
      </c>
      <c r="G18" s="4">
        <v>183024</v>
      </c>
      <c r="H18" s="14">
        <f t="shared" si="0"/>
        <v>0.91475515205077729</v>
      </c>
      <c r="I18">
        <v>0.752</v>
      </c>
      <c r="J18">
        <f t="shared" si="1"/>
        <v>0.75113122171945701</v>
      </c>
      <c r="K18" s="12">
        <v>5568.9382762369969</v>
      </c>
      <c r="L18" s="13">
        <f t="shared" si="2"/>
        <v>0.36181930254273353</v>
      </c>
      <c r="M18">
        <v>1.5</v>
      </c>
      <c r="N18">
        <f t="shared" si="3"/>
        <v>0.578125</v>
      </c>
      <c r="O18" s="8">
        <v>0.875</v>
      </c>
      <c r="P18" s="8">
        <f t="shared" si="4"/>
        <v>0.875</v>
      </c>
      <c r="Q18" s="16">
        <f t="shared" si="5"/>
        <v>1.2549296277885866</v>
      </c>
      <c r="R18" t="s">
        <v>5393</v>
      </c>
    </row>
    <row r="19" spans="1:18" x14ac:dyDescent="0.3">
      <c r="A19">
        <v>260600</v>
      </c>
      <c r="B19">
        <v>2606002</v>
      </c>
      <c r="C19" t="s">
        <v>1508</v>
      </c>
      <c r="D19" t="s">
        <v>1448</v>
      </c>
      <c r="E19" t="s">
        <v>5333</v>
      </c>
      <c r="F19" t="s">
        <v>5339</v>
      </c>
      <c r="G19" s="4">
        <v>151803</v>
      </c>
      <c r="H19" s="14">
        <f t="shared" si="0"/>
        <v>0.75797915076527533</v>
      </c>
      <c r="I19">
        <v>0.66400000000000003</v>
      </c>
      <c r="J19">
        <f t="shared" si="1"/>
        <v>0.55203619909502277</v>
      </c>
      <c r="K19" s="12">
        <v>3834.3623710335105</v>
      </c>
      <c r="L19" s="13">
        <f t="shared" si="2"/>
        <v>0.24075969837506739</v>
      </c>
      <c r="M19">
        <v>1.2777777777777779</v>
      </c>
      <c r="N19">
        <f t="shared" si="3"/>
        <v>0.51562500000000011</v>
      </c>
      <c r="O19" s="8">
        <v>0.75</v>
      </c>
      <c r="P19" s="8">
        <f t="shared" si="4"/>
        <v>0.75</v>
      </c>
      <c r="Q19" s="16">
        <f t="shared" si="5"/>
        <v>1.2308082532951854</v>
      </c>
      <c r="R19" t="s">
        <v>5394</v>
      </c>
    </row>
    <row r="20" spans="1:18" x14ac:dyDescent="0.3">
      <c r="A20">
        <v>260410</v>
      </c>
      <c r="B20">
        <v>2604106</v>
      </c>
      <c r="C20" t="s">
        <v>1488</v>
      </c>
      <c r="D20" t="s">
        <v>1448</v>
      </c>
      <c r="E20" t="s">
        <v>5333</v>
      </c>
      <c r="F20" t="s">
        <v>5339</v>
      </c>
      <c r="G20" s="4">
        <v>200000</v>
      </c>
      <c r="H20" s="14">
        <f t="shared" si="0"/>
        <v>1</v>
      </c>
      <c r="I20">
        <v>0.67700000000000005</v>
      </c>
      <c r="J20">
        <f t="shared" si="1"/>
        <v>0.58144796380090513</v>
      </c>
      <c r="K20" s="12">
        <v>7295.0943443499991</v>
      </c>
      <c r="L20" s="13">
        <f t="shared" si="2"/>
        <v>0.48229126903927061</v>
      </c>
      <c r="M20">
        <v>1.3611111111111109</v>
      </c>
      <c r="N20">
        <f t="shared" si="3"/>
        <v>0.5390625</v>
      </c>
      <c r="O20" s="8">
        <v>0.75</v>
      </c>
      <c r="P20" s="8">
        <f t="shared" si="4"/>
        <v>0.75</v>
      </c>
      <c r="Q20" s="16">
        <f t="shared" si="5"/>
        <v>1.2253232671598242</v>
      </c>
      <c r="R20" t="s">
        <v>5395</v>
      </c>
    </row>
    <row r="21" spans="1:18" x14ac:dyDescent="0.3">
      <c r="A21">
        <v>290070</v>
      </c>
      <c r="B21">
        <v>2900702</v>
      </c>
      <c r="C21" t="s">
        <v>1787</v>
      </c>
      <c r="D21" t="s">
        <v>1779</v>
      </c>
      <c r="E21" t="s">
        <v>5333</v>
      </c>
      <c r="F21" t="s">
        <v>5339</v>
      </c>
      <c r="G21" s="4">
        <v>161196</v>
      </c>
      <c r="H21" s="14">
        <f t="shared" si="0"/>
        <v>0.8051460249869441</v>
      </c>
      <c r="I21">
        <v>0.68300000000000005</v>
      </c>
      <c r="J21">
        <f t="shared" si="1"/>
        <v>0.59502262443438925</v>
      </c>
      <c r="K21" s="12">
        <v>4749.0218313729865</v>
      </c>
      <c r="L21" s="13">
        <f t="shared" si="2"/>
        <v>0.30459565498252317</v>
      </c>
      <c r="M21">
        <v>1.333333333333333</v>
      </c>
      <c r="N21">
        <f t="shared" si="3"/>
        <v>0.53125</v>
      </c>
      <c r="O21" s="8">
        <v>0.75</v>
      </c>
      <c r="P21" s="8">
        <f t="shared" si="4"/>
        <v>0.75</v>
      </c>
      <c r="Q21" s="16">
        <f t="shared" si="5"/>
        <v>1.1867777455700317</v>
      </c>
      <c r="R21" t="s">
        <v>5396</v>
      </c>
    </row>
    <row r="22" spans="1:18" x14ac:dyDescent="0.3">
      <c r="A22">
        <v>522140</v>
      </c>
      <c r="B22">
        <v>5221403</v>
      </c>
      <c r="C22" t="s">
        <v>1607</v>
      </c>
      <c r="D22" t="s">
        <v>5097</v>
      </c>
      <c r="E22" t="s">
        <v>5338</v>
      </c>
      <c r="F22" t="s">
        <v>5339</v>
      </c>
      <c r="G22" s="4">
        <v>153560</v>
      </c>
      <c r="H22" s="14">
        <f t="shared" si="0"/>
        <v>0.76680191218414817</v>
      </c>
      <c r="I22">
        <v>0.69899999999999995</v>
      </c>
      <c r="J22">
        <f t="shared" si="1"/>
        <v>0.63122171945701355</v>
      </c>
      <c r="K22" s="12">
        <v>3487.2705885647301</v>
      </c>
      <c r="L22" s="13">
        <f t="shared" si="2"/>
        <v>0.21653545216625655</v>
      </c>
      <c r="M22">
        <v>1.7222222222222221</v>
      </c>
      <c r="N22">
        <f t="shared" si="3"/>
        <v>0.640625</v>
      </c>
      <c r="O22" s="8">
        <v>0.625</v>
      </c>
      <c r="P22" s="8">
        <f t="shared" si="4"/>
        <v>0.625</v>
      </c>
      <c r="Q22" s="16">
        <f t="shared" si="5"/>
        <v>1.1846697405608779</v>
      </c>
      <c r="R22" t="s">
        <v>5397</v>
      </c>
    </row>
    <row r="23" spans="1:18" x14ac:dyDescent="0.3">
      <c r="A23">
        <v>350320</v>
      </c>
      <c r="B23">
        <v>3503208</v>
      </c>
      <c r="C23" t="s">
        <v>3209</v>
      </c>
      <c r="D23" t="s">
        <v>3175</v>
      </c>
      <c r="E23" t="s">
        <v>5335</v>
      </c>
      <c r="F23" t="s">
        <v>5339</v>
      </c>
      <c r="G23" s="4">
        <v>200000</v>
      </c>
      <c r="H23" s="14">
        <f t="shared" si="0"/>
        <v>1</v>
      </c>
      <c r="I23">
        <v>0.81499999999999995</v>
      </c>
      <c r="J23">
        <f t="shared" si="1"/>
        <v>0.89366515837104066</v>
      </c>
      <c r="K23" s="12">
        <v>8718.7510383500012</v>
      </c>
      <c r="L23" s="13">
        <f t="shared" si="2"/>
        <v>0.58165118481422762</v>
      </c>
      <c r="M23">
        <v>1.7777777777777779</v>
      </c>
      <c r="N23">
        <f t="shared" si="3"/>
        <v>0.65625000000000011</v>
      </c>
      <c r="O23" s="8">
        <v>1</v>
      </c>
      <c r="P23" s="8">
        <f t="shared" si="4"/>
        <v>1</v>
      </c>
      <c r="Q23" s="16">
        <f t="shared" si="5"/>
        <v>1.1809336568147319</v>
      </c>
      <c r="R23" t="s">
        <v>5398</v>
      </c>
    </row>
    <row r="24" spans="1:18" x14ac:dyDescent="0.3">
      <c r="A24">
        <v>150240</v>
      </c>
      <c r="B24">
        <v>1502400</v>
      </c>
      <c r="C24" t="s">
        <v>194</v>
      </c>
      <c r="D24" t="s">
        <v>158</v>
      </c>
      <c r="E24" t="s">
        <v>5331</v>
      </c>
      <c r="F24" t="s">
        <v>5339</v>
      </c>
      <c r="G24" s="4">
        <v>200000</v>
      </c>
      <c r="H24" s="14">
        <f t="shared" si="0"/>
        <v>1</v>
      </c>
      <c r="I24">
        <v>0.67300000000000004</v>
      </c>
      <c r="J24">
        <f t="shared" si="1"/>
        <v>0.57239819004524894</v>
      </c>
      <c r="K24" s="12">
        <v>4078.9204804999999</v>
      </c>
      <c r="L24" s="13">
        <f t="shared" si="2"/>
        <v>0.25782790959556906</v>
      </c>
      <c r="M24">
        <v>1.25</v>
      </c>
      <c r="N24">
        <f t="shared" si="3"/>
        <v>0.5078125</v>
      </c>
      <c r="O24" s="8">
        <v>0.5</v>
      </c>
      <c r="P24" s="8">
        <f t="shared" si="4"/>
        <v>0.5</v>
      </c>
      <c r="Q24" s="16">
        <f t="shared" si="5"/>
        <v>1.1775864003591821</v>
      </c>
      <c r="R24" t="s">
        <v>5399</v>
      </c>
    </row>
    <row r="25" spans="1:18" x14ac:dyDescent="0.3">
      <c r="A25">
        <v>431560</v>
      </c>
      <c r="B25">
        <v>4315602</v>
      </c>
      <c r="C25" t="s">
        <v>4749</v>
      </c>
      <c r="D25" t="s">
        <v>4421</v>
      </c>
      <c r="E25" t="s">
        <v>5336</v>
      </c>
      <c r="F25" t="s">
        <v>5339</v>
      </c>
      <c r="G25" s="4">
        <v>198935</v>
      </c>
      <c r="H25" s="14">
        <f t="shared" si="0"/>
        <v>0.99465211103523077</v>
      </c>
      <c r="I25">
        <v>0.74399999999999999</v>
      </c>
      <c r="J25">
        <f t="shared" si="1"/>
        <v>0.73303167420814486</v>
      </c>
      <c r="K25" s="12">
        <v>6226.0221432126073</v>
      </c>
      <c r="L25" s="13">
        <f t="shared" si="2"/>
        <v>0.40767853107369539</v>
      </c>
      <c r="M25">
        <v>1.7777777777777779</v>
      </c>
      <c r="N25">
        <f t="shared" si="3"/>
        <v>0.65625000000000011</v>
      </c>
      <c r="O25" s="8">
        <v>0.625</v>
      </c>
      <c r="P25" s="8">
        <f t="shared" si="4"/>
        <v>0.625</v>
      </c>
      <c r="Q25" s="16">
        <f t="shared" si="5"/>
        <v>1.1351919057533906</v>
      </c>
      <c r="R25" t="s">
        <v>5400</v>
      </c>
    </row>
    <row r="26" spans="1:18" x14ac:dyDescent="0.3">
      <c r="A26">
        <v>350280</v>
      </c>
      <c r="B26">
        <v>3502804</v>
      </c>
      <c r="C26" t="s">
        <v>3204</v>
      </c>
      <c r="D26" t="s">
        <v>3175</v>
      </c>
      <c r="E26" t="s">
        <v>5335</v>
      </c>
      <c r="F26" t="s">
        <v>5339</v>
      </c>
      <c r="G26" s="4">
        <v>200000</v>
      </c>
      <c r="H26" s="14">
        <f t="shared" si="0"/>
        <v>1</v>
      </c>
      <c r="I26">
        <v>0.78800000000000003</v>
      </c>
      <c r="J26">
        <f t="shared" si="1"/>
        <v>0.83257918552036214</v>
      </c>
      <c r="K26" s="12">
        <v>5218.9010506000004</v>
      </c>
      <c r="L26" s="13">
        <f t="shared" si="2"/>
        <v>0.33738948782407946</v>
      </c>
      <c r="M26">
        <v>1.3888888888888891</v>
      </c>
      <c r="N26">
        <f t="shared" si="3"/>
        <v>0.54687500000000011</v>
      </c>
      <c r="O26" s="8">
        <v>0.75</v>
      </c>
      <c r="P26" s="8">
        <f t="shared" si="4"/>
        <v>0.75</v>
      </c>
      <c r="Q26" s="16">
        <f t="shared" si="5"/>
        <v>1.1269063266555586</v>
      </c>
      <c r="R26" t="s">
        <v>5401</v>
      </c>
    </row>
    <row r="27" spans="1:18" x14ac:dyDescent="0.3">
      <c r="A27">
        <v>291800</v>
      </c>
      <c r="B27">
        <v>2918001</v>
      </c>
      <c r="C27" t="s">
        <v>1986</v>
      </c>
      <c r="D27" t="s">
        <v>1779</v>
      </c>
      <c r="E27" t="s">
        <v>5333</v>
      </c>
      <c r="F27" t="s">
        <v>5339</v>
      </c>
      <c r="G27" s="4">
        <v>169201</v>
      </c>
      <c r="H27" s="14">
        <f t="shared" si="0"/>
        <v>0.84534306833246298</v>
      </c>
      <c r="I27">
        <v>0.66500000000000004</v>
      </c>
      <c r="J27">
        <f t="shared" si="1"/>
        <v>0.55429864253393679</v>
      </c>
      <c r="K27" s="12">
        <v>4453.0925291812691</v>
      </c>
      <c r="L27" s="13">
        <f t="shared" si="2"/>
        <v>0.28394214303330684</v>
      </c>
      <c r="M27">
        <v>1.1388888888888891</v>
      </c>
      <c r="N27">
        <f t="shared" si="3"/>
        <v>0.47656250000000006</v>
      </c>
      <c r="O27" s="8">
        <v>0.625</v>
      </c>
      <c r="P27" s="8">
        <f t="shared" si="4"/>
        <v>0.625</v>
      </c>
      <c r="Q27" s="16">
        <f t="shared" si="5"/>
        <v>1.1086647827652194</v>
      </c>
      <c r="R27" t="s">
        <v>5402</v>
      </c>
    </row>
    <row r="28" spans="1:18" x14ac:dyDescent="0.3">
      <c r="A28">
        <v>320130</v>
      </c>
      <c r="B28">
        <v>3201308</v>
      </c>
      <c r="C28" t="s">
        <v>3028</v>
      </c>
      <c r="D28" t="s">
        <v>3012</v>
      </c>
      <c r="E28" t="s">
        <v>5335</v>
      </c>
      <c r="F28" t="s">
        <v>5339</v>
      </c>
      <c r="G28" s="4">
        <v>200000</v>
      </c>
      <c r="H28" s="14">
        <f t="shared" si="0"/>
        <v>1</v>
      </c>
      <c r="I28">
        <v>0.71799999999999997</v>
      </c>
      <c r="J28">
        <f t="shared" si="1"/>
        <v>0.67420814479638003</v>
      </c>
      <c r="K28" s="12">
        <v>8264.5055236999997</v>
      </c>
      <c r="L28" s="13">
        <f t="shared" si="2"/>
        <v>0.54994846022690791</v>
      </c>
      <c r="M28">
        <v>1.944444444444444</v>
      </c>
      <c r="N28">
        <f t="shared" si="3"/>
        <v>0.70312499999999989</v>
      </c>
      <c r="O28" s="8">
        <v>0.625</v>
      </c>
      <c r="P28" s="8">
        <f t="shared" si="4"/>
        <v>0.625</v>
      </c>
      <c r="Q28" s="16">
        <f t="shared" si="5"/>
        <v>1.1039683949767118</v>
      </c>
      <c r="R28" t="s">
        <v>5403</v>
      </c>
    </row>
    <row r="29" spans="1:18" x14ac:dyDescent="0.3">
      <c r="A29">
        <v>261110</v>
      </c>
      <c r="B29">
        <v>2611101</v>
      </c>
      <c r="C29" t="s">
        <v>1563</v>
      </c>
      <c r="D29" t="s">
        <v>1448</v>
      </c>
      <c r="E29" t="s">
        <v>5333</v>
      </c>
      <c r="F29" t="s">
        <v>5339</v>
      </c>
      <c r="G29" s="4">
        <v>200000</v>
      </c>
      <c r="H29" s="14">
        <f t="shared" si="0"/>
        <v>1</v>
      </c>
      <c r="I29">
        <v>0.69699999999999995</v>
      </c>
      <c r="J29">
        <f t="shared" si="1"/>
        <v>0.6266968325791854</v>
      </c>
      <c r="K29" s="12">
        <v>8111.7080062000005</v>
      </c>
      <c r="L29" s="13">
        <f t="shared" si="2"/>
        <v>0.5392844086101054</v>
      </c>
      <c r="M29">
        <v>1.7222222222222221</v>
      </c>
      <c r="N29">
        <f t="shared" si="3"/>
        <v>0.640625</v>
      </c>
      <c r="O29" s="8">
        <v>0.625</v>
      </c>
      <c r="P29" s="8">
        <f t="shared" si="4"/>
        <v>0.625</v>
      </c>
      <c r="Q29" s="16">
        <f t="shared" si="5"/>
        <v>1.0996437588107093</v>
      </c>
      <c r="R29" t="s">
        <v>5404</v>
      </c>
    </row>
    <row r="30" spans="1:18" x14ac:dyDescent="0.3">
      <c r="A30">
        <v>352310</v>
      </c>
      <c r="B30">
        <v>3523107</v>
      </c>
      <c r="C30" t="s">
        <v>3432</v>
      </c>
      <c r="D30" t="s">
        <v>3175</v>
      </c>
      <c r="E30" t="s">
        <v>5335</v>
      </c>
      <c r="F30" t="s">
        <v>5339</v>
      </c>
      <c r="G30" s="4">
        <v>200000</v>
      </c>
      <c r="H30" s="14">
        <f t="shared" si="0"/>
        <v>1</v>
      </c>
      <c r="I30">
        <v>0.71399999999999997</v>
      </c>
      <c r="J30">
        <f t="shared" si="1"/>
        <v>0.66515837104072395</v>
      </c>
      <c r="K30" s="12">
        <v>6626.3558262999995</v>
      </c>
      <c r="L30" s="13">
        <f t="shared" si="2"/>
        <v>0.43561863854558958</v>
      </c>
      <c r="M30">
        <v>1.0277777777777779</v>
      </c>
      <c r="N30">
        <f t="shared" si="3"/>
        <v>0.44531250000000006</v>
      </c>
      <c r="O30" s="8">
        <v>0.75</v>
      </c>
      <c r="P30" s="8">
        <f t="shared" si="4"/>
        <v>0.75</v>
      </c>
      <c r="Q30" s="16">
        <f t="shared" si="5"/>
        <v>1.0945354904136866</v>
      </c>
      <c r="R30" t="s">
        <v>5405</v>
      </c>
    </row>
    <row r="31" spans="1:18" x14ac:dyDescent="0.3">
      <c r="A31">
        <v>352250</v>
      </c>
      <c r="B31">
        <v>3522505</v>
      </c>
      <c r="C31" t="s">
        <v>3426</v>
      </c>
      <c r="D31" t="s">
        <v>3175</v>
      </c>
      <c r="E31" t="s">
        <v>5335</v>
      </c>
      <c r="F31" t="s">
        <v>5339</v>
      </c>
      <c r="G31" s="4">
        <v>200000</v>
      </c>
      <c r="H31" s="14">
        <f t="shared" si="0"/>
        <v>1</v>
      </c>
      <c r="I31">
        <v>0.73499999999999999</v>
      </c>
      <c r="J31">
        <f t="shared" si="1"/>
        <v>0.71266968325791857</v>
      </c>
      <c r="K31" s="12">
        <v>5895.3036364999998</v>
      </c>
      <c r="L31" s="13">
        <f t="shared" si="2"/>
        <v>0.38459700930607166</v>
      </c>
      <c r="M31">
        <v>1</v>
      </c>
      <c r="N31">
        <f t="shared" si="3"/>
        <v>0.43750000000000006</v>
      </c>
      <c r="O31" s="8">
        <v>0.75</v>
      </c>
      <c r="P31" s="8">
        <f t="shared" si="4"/>
        <v>0.75</v>
      </c>
      <c r="Q31" s="16">
        <f t="shared" si="5"/>
        <v>1.0902333074360098</v>
      </c>
      <c r="R31" t="s">
        <v>5406</v>
      </c>
    </row>
    <row r="32" spans="1:18" x14ac:dyDescent="0.3">
      <c r="A32">
        <v>432300</v>
      </c>
      <c r="B32">
        <v>4323002</v>
      </c>
      <c r="C32" t="s">
        <v>4879</v>
      </c>
      <c r="D32" t="s">
        <v>4421</v>
      </c>
      <c r="E32" t="s">
        <v>5336</v>
      </c>
      <c r="F32" t="s">
        <v>5339</v>
      </c>
      <c r="G32" s="4">
        <v>200000</v>
      </c>
      <c r="H32" s="14">
        <f t="shared" si="0"/>
        <v>1</v>
      </c>
      <c r="I32">
        <v>0.71699999999999997</v>
      </c>
      <c r="J32">
        <f t="shared" si="1"/>
        <v>0.67194570135746601</v>
      </c>
      <c r="K32" s="12">
        <v>4417.6612998000001</v>
      </c>
      <c r="L32" s="13">
        <f t="shared" si="2"/>
        <v>0.28146932498527388</v>
      </c>
      <c r="M32">
        <v>1.333333333333333</v>
      </c>
      <c r="N32">
        <f t="shared" si="3"/>
        <v>0.53125</v>
      </c>
      <c r="O32" s="8">
        <v>0.5</v>
      </c>
      <c r="P32" s="8">
        <f t="shared" si="4"/>
        <v>0.5</v>
      </c>
      <c r="Q32" s="16">
        <f t="shared" si="5"/>
        <v>1.0778349736572601</v>
      </c>
      <c r="R32" t="s">
        <v>5407</v>
      </c>
    </row>
    <row r="33" spans="1:18" x14ac:dyDescent="0.3">
      <c r="A33">
        <v>430060</v>
      </c>
      <c r="B33">
        <v>4300604</v>
      </c>
      <c r="C33" t="s">
        <v>325</v>
      </c>
      <c r="D33" t="s">
        <v>4421</v>
      </c>
      <c r="E33" t="s">
        <v>5336</v>
      </c>
      <c r="F33" t="s">
        <v>5339</v>
      </c>
      <c r="G33" s="4">
        <v>194062</v>
      </c>
      <c r="H33" s="14">
        <f t="shared" si="0"/>
        <v>0.97018238058892059</v>
      </c>
      <c r="I33">
        <v>0.69899999999999995</v>
      </c>
      <c r="J33">
        <f t="shared" si="1"/>
        <v>0.63122171945701355</v>
      </c>
      <c r="K33" s="12">
        <v>3922.3334452906802</v>
      </c>
      <c r="L33" s="13">
        <f t="shared" si="2"/>
        <v>0.24689937977836002</v>
      </c>
      <c r="M33">
        <v>2</v>
      </c>
      <c r="N33">
        <f t="shared" si="3"/>
        <v>0.71875</v>
      </c>
      <c r="O33" s="8">
        <v>0.25</v>
      </c>
      <c r="P33" s="8">
        <f t="shared" si="4"/>
        <v>0.25</v>
      </c>
      <c r="Q33" s="16">
        <f t="shared" si="5"/>
        <v>1.0608112813535471</v>
      </c>
      <c r="R33" t="s">
        <v>5408</v>
      </c>
    </row>
    <row r="34" spans="1:18" x14ac:dyDescent="0.3">
      <c r="A34">
        <v>420930</v>
      </c>
      <c r="B34">
        <v>4209300</v>
      </c>
      <c r="C34" t="s">
        <v>4288</v>
      </c>
      <c r="D34" t="s">
        <v>4160</v>
      </c>
      <c r="E34" t="s">
        <v>5336</v>
      </c>
      <c r="F34" t="s">
        <v>5339</v>
      </c>
      <c r="G34" s="4">
        <v>172458</v>
      </c>
      <c r="H34" s="14">
        <f t="shared" si="0"/>
        <v>0.86169806772988389</v>
      </c>
      <c r="I34">
        <v>0.77</v>
      </c>
      <c r="J34">
        <f t="shared" si="1"/>
        <v>0.79185520361990958</v>
      </c>
      <c r="K34" s="12">
        <v>5798.087416298461</v>
      </c>
      <c r="L34" s="13">
        <f t="shared" si="2"/>
        <v>0.37781209023682272</v>
      </c>
      <c r="M34">
        <v>1.194444444444444</v>
      </c>
      <c r="N34">
        <f t="shared" si="3"/>
        <v>0.49218749999999989</v>
      </c>
      <c r="O34" s="8">
        <v>0.875</v>
      </c>
      <c r="P34" s="8">
        <f t="shared" si="4"/>
        <v>0.875</v>
      </c>
      <c r="Q34" s="16">
        <f t="shared" si="5"/>
        <v>1.0592182738731515</v>
      </c>
      <c r="R34" t="s">
        <v>5409</v>
      </c>
    </row>
    <row r="35" spans="1:18" x14ac:dyDescent="0.3">
      <c r="A35">
        <v>330320</v>
      </c>
      <c r="B35">
        <v>3303203</v>
      </c>
      <c r="C35" t="s">
        <v>3131</v>
      </c>
      <c r="D35" t="s">
        <v>3088</v>
      </c>
      <c r="E35" t="s">
        <v>5335</v>
      </c>
      <c r="F35" t="s">
        <v>5339</v>
      </c>
      <c r="G35" s="4">
        <v>155500</v>
      </c>
      <c r="H35" s="14">
        <f t="shared" si="0"/>
        <v>0.77654360663640376</v>
      </c>
      <c r="I35">
        <v>0.753</v>
      </c>
      <c r="J35">
        <f t="shared" si="1"/>
        <v>0.75339366515837103</v>
      </c>
      <c r="K35" s="12">
        <v>3794.0232850803859</v>
      </c>
      <c r="L35" s="13">
        <f t="shared" si="2"/>
        <v>0.23794435096748431</v>
      </c>
      <c r="M35">
        <v>1.75</v>
      </c>
      <c r="N35">
        <f t="shared" si="3"/>
        <v>0.6484375</v>
      </c>
      <c r="O35" s="8">
        <v>0.625</v>
      </c>
      <c r="P35" s="8">
        <f t="shared" si="4"/>
        <v>0.625</v>
      </c>
      <c r="Q35" s="16">
        <f t="shared" si="5"/>
        <v>1.0586430905105484</v>
      </c>
      <c r="R35" t="s">
        <v>5410</v>
      </c>
    </row>
    <row r="36" spans="1:18" x14ac:dyDescent="0.3">
      <c r="A36">
        <v>330070</v>
      </c>
      <c r="B36">
        <v>3300704</v>
      </c>
      <c r="C36" t="s">
        <v>3099</v>
      </c>
      <c r="D36" t="s">
        <v>3088</v>
      </c>
      <c r="E36" t="s">
        <v>5335</v>
      </c>
      <c r="F36" t="s">
        <v>5339</v>
      </c>
      <c r="G36" s="4">
        <v>200000</v>
      </c>
      <c r="H36" s="14">
        <f t="shared" si="0"/>
        <v>1</v>
      </c>
      <c r="I36">
        <v>0.73499999999999999</v>
      </c>
      <c r="J36">
        <f t="shared" si="1"/>
        <v>0.71266968325791857</v>
      </c>
      <c r="K36" s="12">
        <v>7633.86870705</v>
      </c>
      <c r="L36" s="13">
        <f t="shared" si="2"/>
        <v>0.50593502549154545</v>
      </c>
      <c r="M36">
        <v>1.75</v>
      </c>
      <c r="N36">
        <f t="shared" si="3"/>
        <v>0.6484375</v>
      </c>
      <c r="O36" s="8">
        <v>0.625</v>
      </c>
      <c r="P36" s="8">
        <f t="shared" si="4"/>
        <v>0.625</v>
      </c>
      <c r="Q36" s="16">
        <f t="shared" si="5"/>
        <v>1.054832791250536</v>
      </c>
      <c r="R36" t="s">
        <v>5411</v>
      </c>
    </row>
    <row r="37" spans="1:18" x14ac:dyDescent="0.3">
      <c r="A37">
        <v>315670</v>
      </c>
      <c r="B37">
        <v>3156700</v>
      </c>
      <c r="C37" t="s">
        <v>2823</v>
      </c>
      <c r="D37" t="s">
        <v>2176</v>
      </c>
      <c r="E37" t="s">
        <v>5335</v>
      </c>
      <c r="F37" t="s">
        <v>5339</v>
      </c>
      <c r="G37" s="4">
        <v>134576</v>
      </c>
      <c r="H37" s="14">
        <f t="shared" si="0"/>
        <v>0.67147390832764231</v>
      </c>
      <c r="I37">
        <v>0.73099999999999998</v>
      </c>
      <c r="J37">
        <f t="shared" si="1"/>
        <v>0.70361990950226239</v>
      </c>
      <c r="K37" s="12">
        <v>4116.4659440762098</v>
      </c>
      <c r="L37" s="13">
        <f t="shared" si="2"/>
        <v>0.26044828437720441</v>
      </c>
      <c r="M37">
        <v>2.4444444444444451</v>
      </c>
      <c r="N37">
        <f t="shared" si="3"/>
        <v>0.84375000000000033</v>
      </c>
      <c r="O37" s="8">
        <v>0.5</v>
      </c>
      <c r="P37" s="8">
        <f t="shared" si="4"/>
        <v>0.5</v>
      </c>
      <c r="Q37" s="16">
        <f t="shared" si="5"/>
        <v>1.0511557144481758</v>
      </c>
      <c r="R37" t="s">
        <v>5412</v>
      </c>
    </row>
    <row r="38" spans="1:18" x14ac:dyDescent="0.3">
      <c r="A38">
        <v>317010</v>
      </c>
      <c r="B38">
        <v>3170107</v>
      </c>
      <c r="C38" t="s">
        <v>2982</v>
      </c>
      <c r="D38" t="s">
        <v>2176</v>
      </c>
      <c r="E38" t="s">
        <v>5335</v>
      </c>
      <c r="F38" t="s">
        <v>5339</v>
      </c>
      <c r="G38" s="4">
        <v>200000</v>
      </c>
      <c r="H38" s="14">
        <f t="shared" si="0"/>
        <v>1</v>
      </c>
      <c r="I38">
        <v>0.77200000000000002</v>
      </c>
      <c r="J38">
        <f t="shared" si="1"/>
        <v>0.79638009049773761</v>
      </c>
      <c r="K38" s="12">
        <v>11385.9544556</v>
      </c>
      <c r="L38" s="13">
        <f t="shared" si="2"/>
        <v>0.76780077270963443</v>
      </c>
      <c r="M38">
        <v>1.6111111111111109</v>
      </c>
      <c r="N38">
        <f t="shared" si="3"/>
        <v>0.609375</v>
      </c>
      <c r="O38" s="8">
        <v>1</v>
      </c>
      <c r="P38" s="8">
        <f t="shared" si="4"/>
        <v>1</v>
      </c>
      <c r="Q38" s="16">
        <f t="shared" si="5"/>
        <v>1.0451941367926278</v>
      </c>
      <c r="R38" t="s">
        <v>5413</v>
      </c>
    </row>
    <row r="39" spans="1:18" x14ac:dyDescent="0.3">
      <c r="A39">
        <v>313420</v>
      </c>
      <c r="B39">
        <v>3134202</v>
      </c>
      <c r="C39" t="s">
        <v>2557</v>
      </c>
      <c r="D39" t="s">
        <v>2176</v>
      </c>
      <c r="E39" t="s">
        <v>5335</v>
      </c>
      <c r="F39" t="s">
        <v>5339</v>
      </c>
      <c r="G39" s="4">
        <v>106775</v>
      </c>
      <c r="H39" s="14">
        <f t="shared" si="0"/>
        <v>0.53187140963323021</v>
      </c>
      <c r="I39">
        <v>0.73899999999999999</v>
      </c>
      <c r="J39">
        <f t="shared" si="1"/>
        <v>0.72171945701357465</v>
      </c>
      <c r="K39" s="12">
        <v>5401.9363972840092</v>
      </c>
      <c r="L39" s="13">
        <f t="shared" si="2"/>
        <v>0.35016389945506438</v>
      </c>
      <c r="M39">
        <v>1.9444444444444451</v>
      </c>
      <c r="N39">
        <f t="shared" si="3"/>
        <v>0.70312500000000033</v>
      </c>
      <c r="O39" s="8">
        <v>0.875</v>
      </c>
      <c r="P39" s="8">
        <f t="shared" si="4"/>
        <v>0.875</v>
      </c>
      <c r="Q39" s="16">
        <f t="shared" si="5"/>
        <v>1.0381130531645915</v>
      </c>
      <c r="R39" t="s">
        <v>5414</v>
      </c>
    </row>
    <row r="40" spans="1:18" x14ac:dyDescent="0.3">
      <c r="A40">
        <v>351060</v>
      </c>
      <c r="B40">
        <v>3510609</v>
      </c>
      <c r="C40" t="s">
        <v>3292</v>
      </c>
      <c r="D40" t="s">
        <v>3175</v>
      </c>
      <c r="E40" t="s">
        <v>5335</v>
      </c>
      <c r="F40" t="s">
        <v>5339</v>
      </c>
      <c r="G40" s="4">
        <v>200000</v>
      </c>
      <c r="H40" s="14">
        <f t="shared" si="0"/>
        <v>1</v>
      </c>
      <c r="I40">
        <v>0.749</v>
      </c>
      <c r="J40">
        <f t="shared" si="1"/>
        <v>0.74434389140271495</v>
      </c>
      <c r="K40" s="12">
        <v>4911.0337298000004</v>
      </c>
      <c r="L40" s="13">
        <f t="shared" si="2"/>
        <v>0.31590279711172597</v>
      </c>
      <c r="M40">
        <v>1.555555555555556</v>
      </c>
      <c r="N40">
        <f t="shared" si="3"/>
        <v>0.59375000000000022</v>
      </c>
      <c r="O40" s="8">
        <v>0.5</v>
      </c>
      <c r="P40" s="8">
        <f t="shared" si="4"/>
        <v>0.5</v>
      </c>
      <c r="Q40" s="16">
        <f t="shared" si="5"/>
        <v>1.0335033114855592</v>
      </c>
      <c r="R40" t="s">
        <v>5415</v>
      </c>
    </row>
    <row r="41" spans="1:18" x14ac:dyDescent="0.3">
      <c r="A41">
        <v>240325</v>
      </c>
      <c r="B41">
        <v>2403251</v>
      </c>
      <c r="C41" t="s">
        <v>1114</v>
      </c>
      <c r="D41" t="s">
        <v>1079</v>
      </c>
      <c r="E41" t="s">
        <v>5333</v>
      </c>
      <c r="F41" t="s">
        <v>5339</v>
      </c>
      <c r="G41" s="4">
        <v>200000</v>
      </c>
      <c r="H41" s="14">
        <f t="shared" si="0"/>
        <v>1</v>
      </c>
      <c r="I41">
        <v>0.76600000000000001</v>
      </c>
      <c r="J41">
        <f t="shared" si="1"/>
        <v>0.7828054298642535</v>
      </c>
      <c r="K41" s="12">
        <v>4670.9499724999996</v>
      </c>
      <c r="L41" s="13">
        <f t="shared" si="2"/>
        <v>0.29914686009067387</v>
      </c>
      <c r="M41">
        <v>2.0277777777777781</v>
      </c>
      <c r="N41">
        <f t="shared" si="3"/>
        <v>0.72656250000000022</v>
      </c>
      <c r="O41" s="8">
        <v>0.375</v>
      </c>
      <c r="P41" s="8">
        <f t="shared" si="4"/>
        <v>0.375</v>
      </c>
      <c r="Q41" s="16">
        <f t="shared" si="5"/>
        <v>1.0196102100450728</v>
      </c>
      <c r="R41" t="s">
        <v>5416</v>
      </c>
    </row>
    <row r="42" spans="1:18" x14ac:dyDescent="0.3">
      <c r="A42">
        <v>430460</v>
      </c>
      <c r="B42">
        <v>4304606</v>
      </c>
      <c r="C42" t="s">
        <v>4495</v>
      </c>
      <c r="D42" t="s">
        <v>4421</v>
      </c>
      <c r="E42" t="s">
        <v>5336</v>
      </c>
      <c r="F42" t="s">
        <v>5339</v>
      </c>
      <c r="G42" s="4">
        <v>200000</v>
      </c>
      <c r="H42" s="14">
        <f t="shared" si="0"/>
        <v>1</v>
      </c>
      <c r="I42">
        <v>0.75</v>
      </c>
      <c r="J42">
        <f t="shared" si="1"/>
        <v>0.74660633484162897</v>
      </c>
      <c r="K42" s="12">
        <v>13954.399451700001</v>
      </c>
      <c r="L42" s="13">
        <f t="shared" si="2"/>
        <v>0.94705780817376561</v>
      </c>
      <c r="M42">
        <v>2.416666666666667</v>
      </c>
      <c r="N42">
        <f t="shared" si="3"/>
        <v>0.83593750000000011</v>
      </c>
      <c r="O42" s="8">
        <v>0.875</v>
      </c>
      <c r="P42" s="8">
        <f t="shared" si="4"/>
        <v>0.875</v>
      </c>
      <c r="Q42" s="16">
        <f t="shared" si="5"/>
        <v>1.0172733569846055</v>
      </c>
      <c r="R42" t="s">
        <v>5417</v>
      </c>
    </row>
    <row r="43" spans="1:18" x14ac:dyDescent="0.3">
      <c r="A43">
        <v>350750</v>
      </c>
      <c r="B43">
        <v>3507506</v>
      </c>
      <c r="C43" t="s">
        <v>3256</v>
      </c>
      <c r="D43" t="s">
        <v>3175</v>
      </c>
      <c r="E43" t="s">
        <v>5335</v>
      </c>
      <c r="F43" t="s">
        <v>5339</v>
      </c>
      <c r="G43" s="4">
        <v>151053</v>
      </c>
      <c r="H43" s="14">
        <f t="shared" si="0"/>
        <v>0.7542130317760013</v>
      </c>
      <c r="I43">
        <v>0.8</v>
      </c>
      <c r="J43">
        <f t="shared" si="1"/>
        <v>0.85972850678733048</v>
      </c>
      <c r="K43" s="12">
        <v>5454.305125287151</v>
      </c>
      <c r="L43" s="13">
        <f t="shared" si="2"/>
        <v>0.35381882021339278</v>
      </c>
      <c r="M43">
        <v>2.0277777777777781</v>
      </c>
      <c r="N43">
        <f t="shared" si="3"/>
        <v>0.72656250000000022</v>
      </c>
      <c r="O43" s="8">
        <v>0.75</v>
      </c>
      <c r="P43" s="8">
        <f t="shared" si="4"/>
        <v>0.75</v>
      </c>
      <c r="Q43" s="16">
        <f t="shared" si="5"/>
        <v>1.0172282047752783</v>
      </c>
      <c r="R43" t="s">
        <v>5418</v>
      </c>
    </row>
    <row r="44" spans="1:18" x14ac:dyDescent="0.3">
      <c r="A44">
        <v>431680</v>
      </c>
      <c r="B44">
        <v>4316808</v>
      </c>
      <c r="C44" t="s">
        <v>4769</v>
      </c>
      <c r="D44" t="s">
        <v>4421</v>
      </c>
      <c r="E44" t="s">
        <v>5336</v>
      </c>
      <c r="F44" t="s">
        <v>5339</v>
      </c>
      <c r="G44" s="4">
        <v>138270</v>
      </c>
      <c r="H44" s="14">
        <f t="shared" si="0"/>
        <v>0.69002329972281362</v>
      </c>
      <c r="I44">
        <v>0.77300000000000002</v>
      </c>
      <c r="J44">
        <f t="shared" si="1"/>
        <v>0.79864253393665163</v>
      </c>
      <c r="K44" s="12">
        <v>6199.2737152672307</v>
      </c>
      <c r="L44" s="13">
        <f t="shared" si="2"/>
        <v>0.40581170351690726</v>
      </c>
      <c r="M44">
        <v>1.7777777777777779</v>
      </c>
      <c r="N44">
        <f t="shared" si="3"/>
        <v>0.65625000000000011</v>
      </c>
      <c r="O44" s="8">
        <v>0.875</v>
      </c>
      <c r="P44" s="8">
        <f t="shared" si="4"/>
        <v>0.875</v>
      </c>
      <c r="Q44" s="16">
        <f t="shared" si="5"/>
        <v>1.016819062269255</v>
      </c>
      <c r="R44" t="s">
        <v>5419</v>
      </c>
    </row>
    <row r="45" spans="1:18" x14ac:dyDescent="0.3">
      <c r="A45">
        <v>330040</v>
      </c>
      <c r="B45">
        <v>3300407</v>
      </c>
      <c r="C45" t="s">
        <v>3096</v>
      </c>
      <c r="D45" t="s">
        <v>3088</v>
      </c>
      <c r="E45" t="s">
        <v>5335</v>
      </c>
      <c r="F45" t="s">
        <v>5339</v>
      </c>
      <c r="G45" s="4">
        <v>181679</v>
      </c>
      <c r="H45" s="14">
        <f t="shared" si="0"/>
        <v>0.90800124533001247</v>
      </c>
      <c r="I45">
        <v>0.72899999999999998</v>
      </c>
      <c r="J45">
        <f t="shared" si="1"/>
        <v>0.69909502262443435</v>
      </c>
      <c r="K45" s="12">
        <v>5291.4438041270596</v>
      </c>
      <c r="L45" s="13">
        <f t="shared" si="2"/>
        <v>0.34245239513235787</v>
      </c>
      <c r="M45">
        <v>1.2777777777777779</v>
      </c>
      <c r="N45">
        <f t="shared" si="3"/>
        <v>0.51562500000000011</v>
      </c>
      <c r="O45" s="8">
        <v>0.625</v>
      </c>
      <c r="P45" s="8">
        <f t="shared" si="4"/>
        <v>0.625</v>
      </c>
      <c r="Q45" s="16">
        <f t="shared" si="5"/>
        <v>1.0070788275732203</v>
      </c>
      <c r="R45" t="s">
        <v>5420</v>
      </c>
    </row>
    <row r="46" spans="1:18" x14ac:dyDescent="0.3">
      <c r="A46">
        <v>351570</v>
      </c>
      <c r="B46">
        <v>3515707</v>
      </c>
      <c r="C46" t="s">
        <v>3350</v>
      </c>
      <c r="D46" t="s">
        <v>3175</v>
      </c>
      <c r="E46" t="s">
        <v>5335</v>
      </c>
      <c r="F46" t="s">
        <v>5339</v>
      </c>
      <c r="G46" s="4">
        <v>186479</v>
      </c>
      <c r="H46" s="14">
        <f t="shared" si="0"/>
        <v>0.93210440686136664</v>
      </c>
      <c r="I46">
        <v>0.73799999999999999</v>
      </c>
      <c r="J46">
        <f t="shared" si="1"/>
        <v>0.71945701357466063</v>
      </c>
      <c r="K46" s="12">
        <v>3777.0293012618044</v>
      </c>
      <c r="L46" s="13">
        <f t="shared" si="2"/>
        <v>0.23675830603965059</v>
      </c>
      <c r="M46">
        <v>1.75</v>
      </c>
      <c r="N46">
        <f t="shared" si="3"/>
        <v>0.6484375</v>
      </c>
      <c r="O46" s="8">
        <v>0.375</v>
      </c>
      <c r="P46" s="8">
        <f t="shared" si="4"/>
        <v>0.375</v>
      </c>
      <c r="Q46" s="16">
        <f t="shared" si="5"/>
        <v>0.99932658724705536</v>
      </c>
      <c r="R46" t="s">
        <v>5421</v>
      </c>
    </row>
    <row r="47" spans="1:18" x14ac:dyDescent="0.3">
      <c r="A47">
        <v>210750</v>
      </c>
      <c r="B47">
        <v>2107506</v>
      </c>
      <c r="C47" t="s">
        <v>587</v>
      </c>
      <c r="D47" t="s">
        <v>458</v>
      </c>
      <c r="E47" t="s">
        <v>5333</v>
      </c>
      <c r="F47" t="s">
        <v>5339</v>
      </c>
      <c r="G47" s="4">
        <v>153158</v>
      </c>
      <c r="H47" s="14">
        <f t="shared" si="0"/>
        <v>0.76478327240589727</v>
      </c>
      <c r="I47">
        <v>0.72399999999999998</v>
      </c>
      <c r="J47">
        <f t="shared" si="1"/>
        <v>0.68778280542986425</v>
      </c>
      <c r="K47" s="12">
        <v>2111.6064369474661</v>
      </c>
      <c r="L47" s="13">
        <f t="shared" si="2"/>
        <v>0.12052503419443689</v>
      </c>
      <c r="M47">
        <v>2.25</v>
      </c>
      <c r="N47">
        <f t="shared" si="3"/>
        <v>0.7890625</v>
      </c>
      <c r="O47" s="8">
        <v>0.25</v>
      </c>
      <c r="P47" s="8">
        <f t="shared" si="4"/>
        <v>0.25</v>
      </c>
      <c r="Q47" s="16">
        <f t="shared" si="5"/>
        <v>0.99553793278159608</v>
      </c>
      <c r="R47" t="s">
        <v>5422</v>
      </c>
    </row>
    <row r="48" spans="1:18" x14ac:dyDescent="0.3">
      <c r="A48">
        <v>351300</v>
      </c>
      <c r="B48">
        <v>3513009</v>
      </c>
      <c r="C48" t="s">
        <v>3314</v>
      </c>
      <c r="D48" t="s">
        <v>3175</v>
      </c>
      <c r="E48" t="s">
        <v>5335</v>
      </c>
      <c r="F48" t="s">
        <v>5339</v>
      </c>
      <c r="G48" s="4">
        <v>200000</v>
      </c>
      <c r="H48" s="14">
        <f t="shared" si="0"/>
        <v>1</v>
      </c>
      <c r="I48">
        <v>0.78</v>
      </c>
      <c r="J48">
        <f t="shared" si="1"/>
        <v>0.81447963800904988</v>
      </c>
      <c r="K48" s="12">
        <v>8952.2882884999999</v>
      </c>
      <c r="L48" s="13">
        <f t="shared" si="2"/>
        <v>0.59795022769655537</v>
      </c>
      <c r="M48">
        <v>1.333333333333333</v>
      </c>
      <c r="N48">
        <f t="shared" si="3"/>
        <v>0.53125</v>
      </c>
      <c r="O48" s="8">
        <v>0.875</v>
      </c>
      <c r="P48" s="8">
        <f t="shared" si="4"/>
        <v>0.875</v>
      </c>
      <c r="Q48" s="16">
        <f t="shared" si="5"/>
        <v>0.99382013429439475</v>
      </c>
      <c r="R48" t="s">
        <v>5423</v>
      </c>
    </row>
    <row r="49" spans="1:18" x14ac:dyDescent="0.3">
      <c r="A49">
        <v>355100</v>
      </c>
      <c r="B49">
        <v>3551009</v>
      </c>
      <c r="C49" t="s">
        <v>1218</v>
      </c>
      <c r="D49" t="s">
        <v>3175</v>
      </c>
      <c r="E49" t="s">
        <v>5335</v>
      </c>
      <c r="F49" t="s">
        <v>5339</v>
      </c>
      <c r="G49" s="4">
        <v>200000</v>
      </c>
      <c r="H49" s="14">
        <f t="shared" si="0"/>
        <v>1</v>
      </c>
      <c r="I49">
        <v>0.76800000000000002</v>
      </c>
      <c r="J49">
        <f t="shared" si="1"/>
        <v>0.78733031674208154</v>
      </c>
      <c r="K49" s="12">
        <v>8110.8645525499996</v>
      </c>
      <c r="L49" s="13">
        <f t="shared" si="2"/>
        <v>0.53922554225280361</v>
      </c>
      <c r="M49">
        <v>1.4722222222222221</v>
      </c>
      <c r="N49">
        <f t="shared" si="3"/>
        <v>0.5703125</v>
      </c>
      <c r="O49" s="8">
        <v>0.75</v>
      </c>
      <c r="P49" s="8">
        <f t="shared" si="4"/>
        <v>0.75</v>
      </c>
      <c r="Q49" s="16">
        <f t="shared" si="5"/>
        <v>0.99375664100511485</v>
      </c>
      <c r="R49" t="s">
        <v>5424</v>
      </c>
    </row>
    <row r="50" spans="1:18" x14ac:dyDescent="0.3">
      <c r="A50">
        <v>270030</v>
      </c>
      <c r="B50">
        <v>2700300</v>
      </c>
      <c r="C50" t="s">
        <v>1619</v>
      </c>
      <c r="D50" t="s">
        <v>1617</v>
      </c>
      <c r="E50" t="s">
        <v>5333</v>
      </c>
      <c r="F50" t="s">
        <v>5339</v>
      </c>
      <c r="G50" s="4">
        <v>200000</v>
      </c>
      <c r="H50" s="14">
        <f t="shared" si="0"/>
        <v>1</v>
      </c>
      <c r="I50">
        <v>0.64900000000000002</v>
      </c>
      <c r="J50">
        <f t="shared" si="1"/>
        <v>0.51809954751131226</v>
      </c>
      <c r="K50" s="12">
        <v>5926.3804125500001</v>
      </c>
      <c r="L50" s="13">
        <f t="shared" si="2"/>
        <v>0.38676592113987168</v>
      </c>
      <c r="M50">
        <v>1.305555555555556</v>
      </c>
      <c r="N50">
        <f t="shared" si="3"/>
        <v>0.52343750000000022</v>
      </c>
      <c r="O50" s="8">
        <v>0.375</v>
      </c>
      <c r="P50" s="8">
        <f t="shared" si="4"/>
        <v>0.375</v>
      </c>
      <c r="Q50" s="16">
        <f t="shared" si="5"/>
        <v>0.99357203134881633</v>
      </c>
      <c r="R50" t="s">
        <v>5425</v>
      </c>
    </row>
    <row r="51" spans="1:18" x14ac:dyDescent="0.3">
      <c r="A51">
        <v>261070</v>
      </c>
      <c r="B51">
        <v>2610707</v>
      </c>
      <c r="C51" t="s">
        <v>1371</v>
      </c>
      <c r="D51" t="s">
        <v>1448</v>
      </c>
      <c r="E51" t="s">
        <v>5333</v>
      </c>
      <c r="F51" t="s">
        <v>5339</v>
      </c>
      <c r="G51" s="4">
        <v>200000</v>
      </c>
      <c r="H51" s="14">
        <f t="shared" si="0"/>
        <v>1</v>
      </c>
      <c r="I51">
        <v>0.73199999999999998</v>
      </c>
      <c r="J51">
        <f t="shared" si="1"/>
        <v>0.70588235294117652</v>
      </c>
      <c r="K51" s="12">
        <v>4402.5079465499994</v>
      </c>
      <c r="L51" s="13">
        <f t="shared" si="2"/>
        <v>0.28041174143372405</v>
      </c>
      <c r="M51">
        <v>1.5</v>
      </c>
      <c r="N51">
        <f t="shared" si="3"/>
        <v>0.578125</v>
      </c>
      <c r="O51" s="8">
        <v>0.375</v>
      </c>
      <c r="P51" s="8">
        <f t="shared" si="4"/>
        <v>0.375</v>
      </c>
      <c r="Q51" s="16">
        <f t="shared" si="5"/>
        <v>0.96683090562509943</v>
      </c>
      <c r="R51" t="s">
        <v>5426</v>
      </c>
    </row>
    <row r="52" spans="1:18" x14ac:dyDescent="0.3">
      <c r="A52">
        <v>220770</v>
      </c>
      <c r="B52">
        <v>2207702</v>
      </c>
      <c r="C52" t="s">
        <v>824</v>
      </c>
      <c r="D52" t="s">
        <v>674</v>
      </c>
      <c r="E52" t="s">
        <v>5333</v>
      </c>
      <c r="F52" t="s">
        <v>5339</v>
      </c>
      <c r="G52" s="4">
        <v>170491</v>
      </c>
      <c r="H52" s="14">
        <f t="shared" si="0"/>
        <v>0.85182079299401436</v>
      </c>
      <c r="I52">
        <v>0.68700000000000006</v>
      </c>
      <c r="J52">
        <f t="shared" si="1"/>
        <v>0.60407239819004543</v>
      </c>
      <c r="K52" s="12">
        <v>4375.1601393035407</v>
      </c>
      <c r="L52" s="13">
        <f t="shared" si="2"/>
        <v>0.27850308196821538</v>
      </c>
      <c r="M52">
        <v>1.6111111111111109</v>
      </c>
      <c r="N52">
        <f t="shared" si="3"/>
        <v>0.609375</v>
      </c>
      <c r="O52" s="8">
        <v>0.375</v>
      </c>
      <c r="P52" s="8">
        <f t="shared" si="4"/>
        <v>0.375</v>
      </c>
      <c r="Q52" s="16">
        <f t="shared" si="5"/>
        <v>0.95362031283575355</v>
      </c>
      <c r="R52" t="s">
        <v>5427</v>
      </c>
    </row>
    <row r="53" spans="1:18" x14ac:dyDescent="0.3">
      <c r="A53">
        <v>330340</v>
      </c>
      <c r="B53">
        <v>3303401</v>
      </c>
      <c r="C53" t="s">
        <v>3133</v>
      </c>
      <c r="D53" t="s">
        <v>3088</v>
      </c>
      <c r="E53" t="s">
        <v>5335</v>
      </c>
      <c r="F53" t="s">
        <v>5339</v>
      </c>
      <c r="G53" s="4">
        <v>200000</v>
      </c>
      <c r="H53" s="14">
        <f t="shared" si="0"/>
        <v>1</v>
      </c>
      <c r="I53">
        <v>0.745</v>
      </c>
      <c r="J53">
        <f t="shared" si="1"/>
        <v>0.73529411764705888</v>
      </c>
      <c r="K53" s="12">
        <v>4396.6134251499998</v>
      </c>
      <c r="L53" s="13">
        <f t="shared" si="2"/>
        <v>0.28000035071550805</v>
      </c>
      <c r="M53">
        <v>1.1111111111111109</v>
      </c>
      <c r="N53">
        <f t="shared" si="3"/>
        <v>0.46875</v>
      </c>
      <c r="O53" s="8">
        <v>0.5</v>
      </c>
      <c r="P53" s="8">
        <f t="shared" si="4"/>
        <v>0.5</v>
      </c>
      <c r="Q53" s="16">
        <f t="shared" si="5"/>
        <v>0.95345553163743313</v>
      </c>
      <c r="R53" t="s">
        <v>5428</v>
      </c>
    </row>
    <row r="54" spans="1:18" x14ac:dyDescent="0.3">
      <c r="A54">
        <v>520025</v>
      </c>
      <c r="B54">
        <v>5200258</v>
      </c>
      <c r="C54" t="s">
        <v>5104</v>
      </c>
      <c r="D54" t="s">
        <v>5097</v>
      </c>
      <c r="E54" t="s">
        <v>5338</v>
      </c>
      <c r="F54" t="s">
        <v>5339</v>
      </c>
      <c r="G54" s="4">
        <v>200000</v>
      </c>
      <c r="H54" s="14">
        <f t="shared" si="0"/>
        <v>1</v>
      </c>
      <c r="I54">
        <v>0.68600000000000005</v>
      </c>
      <c r="J54">
        <f t="shared" si="1"/>
        <v>0.60180995475113142</v>
      </c>
      <c r="K54" s="12">
        <v>3634.4853092500002</v>
      </c>
      <c r="L54" s="13">
        <f t="shared" si="2"/>
        <v>0.22680986896194102</v>
      </c>
      <c r="M54">
        <v>0.88888888888888906</v>
      </c>
      <c r="N54">
        <f t="shared" si="3"/>
        <v>0.40625000000000006</v>
      </c>
      <c r="O54" s="8">
        <v>0.375</v>
      </c>
      <c r="P54" s="8">
        <f t="shared" si="4"/>
        <v>0.375</v>
      </c>
      <c r="Q54" s="16">
        <f t="shared" si="5"/>
        <v>0.95263017628692759</v>
      </c>
      <c r="R54" t="s">
        <v>5429</v>
      </c>
    </row>
    <row r="55" spans="1:18" x14ac:dyDescent="0.3">
      <c r="A55">
        <v>354140</v>
      </c>
      <c r="B55">
        <v>3541406</v>
      </c>
      <c r="C55" t="s">
        <v>3627</v>
      </c>
      <c r="D55" t="s">
        <v>3175</v>
      </c>
      <c r="E55" t="s">
        <v>5335</v>
      </c>
      <c r="F55" t="s">
        <v>5339</v>
      </c>
      <c r="G55" s="4">
        <v>200000</v>
      </c>
      <c r="H55" s="14">
        <f t="shared" si="0"/>
        <v>1</v>
      </c>
      <c r="I55">
        <v>0.80600000000000005</v>
      </c>
      <c r="J55">
        <f t="shared" si="1"/>
        <v>0.8733031674208146</v>
      </c>
      <c r="K55" s="12">
        <v>6079.7693491999999</v>
      </c>
      <c r="L55" s="13">
        <f t="shared" si="2"/>
        <v>0.39747124911015147</v>
      </c>
      <c r="M55">
        <v>2</v>
      </c>
      <c r="N55">
        <f t="shared" si="3"/>
        <v>0.71875</v>
      </c>
      <c r="O55" s="8">
        <v>0.5</v>
      </c>
      <c r="P55" s="8">
        <f t="shared" si="4"/>
        <v>0.5</v>
      </c>
      <c r="Q55" s="16">
        <f t="shared" si="5"/>
        <v>0.94797558346903399</v>
      </c>
      <c r="R55" t="s">
        <v>5430</v>
      </c>
    </row>
    <row r="56" spans="1:18" x14ac:dyDescent="0.3">
      <c r="A56">
        <v>320320</v>
      </c>
      <c r="B56">
        <v>3203205</v>
      </c>
      <c r="C56" t="s">
        <v>3054</v>
      </c>
      <c r="D56" t="s">
        <v>3012</v>
      </c>
      <c r="E56" t="s">
        <v>5335</v>
      </c>
      <c r="F56" t="s">
        <v>5339</v>
      </c>
      <c r="G56" s="4">
        <v>183797</v>
      </c>
      <c r="H56" s="14">
        <f t="shared" si="0"/>
        <v>0.91863676535572247</v>
      </c>
      <c r="I56">
        <v>0.72399999999999998</v>
      </c>
      <c r="J56">
        <f t="shared" si="1"/>
        <v>0.68778280542986425</v>
      </c>
      <c r="K56" s="12">
        <v>6506.9150344673735</v>
      </c>
      <c r="L56" s="13">
        <f t="shared" si="2"/>
        <v>0.42728262111484244</v>
      </c>
      <c r="M56">
        <v>1.7222222222222221</v>
      </c>
      <c r="N56">
        <f t="shared" si="3"/>
        <v>0.640625</v>
      </c>
      <c r="O56" s="8">
        <v>0.5</v>
      </c>
      <c r="P56" s="8">
        <f t="shared" si="4"/>
        <v>0.5</v>
      </c>
      <c r="Q56" s="16">
        <f t="shared" si="5"/>
        <v>0.94419633881101572</v>
      </c>
      <c r="R56" t="s">
        <v>5431</v>
      </c>
    </row>
    <row r="57" spans="1:18" x14ac:dyDescent="0.3">
      <c r="A57">
        <v>130250</v>
      </c>
      <c r="B57">
        <v>1302504</v>
      </c>
      <c r="C57" t="s">
        <v>115</v>
      </c>
      <c r="D57" t="s">
        <v>79</v>
      </c>
      <c r="E57" t="s">
        <v>5331</v>
      </c>
      <c r="F57" t="s">
        <v>5339</v>
      </c>
      <c r="G57" s="4">
        <v>111751</v>
      </c>
      <c r="H57" s="14">
        <f t="shared" si="0"/>
        <v>0.55685835375406745</v>
      </c>
      <c r="I57">
        <v>0.61399999999999999</v>
      </c>
      <c r="J57">
        <f t="shared" si="1"/>
        <v>0.43891402714932126</v>
      </c>
      <c r="K57" s="12">
        <v>4897.6964413741262</v>
      </c>
      <c r="L57" s="13">
        <f t="shared" si="2"/>
        <v>0.31497196044285336</v>
      </c>
      <c r="M57">
        <v>1.2777777777777779</v>
      </c>
      <c r="N57">
        <f t="shared" si="3"/>
        <v>0.51562500000000011</v>
      </c>
      <c r="O57" s="8">
        <v>0.625</v>
      </c>
      <c r="P57" s="8">
        <f t="shared" si="4"/>
        <v>0.625</v>
      </c>
      <c r="Q57" s="16">
        <f t="shared" si="5"/>
        <v>0.94359736616189294</v>
      </c>
      <c r="R57" t="s">
        <v>5432</v>
      </c>
    </row>
    <row r="58" spans="1:18" x14ac:dyDescent="0.3">
      <c r="A58">
        <v>430160</v>
      </c>
      <c r="B58">
        <v>4301602</v>
      </c>
      <c r="C58" t="s">
        <v>4449</v>
      </c>
      <c r="D58" t="s">
        <v>4421</v>
      </c>
      <c r="E58" t="s">
        <v>5336</v>
      </c>
      <c r="F58" t="s">
        <v>5339</v>
      </c>
      <c r="G58" s="4">
        <v>121928</v>
      </c>
      <c r="H58" s="14">
        <f t="shared" si="0"/>
        <v>0.60796207769252397</v>
      </c>
      <c r="I58">
        <v>0.74</v>
      </c>
      <c r="J58">
        <f t="shared" si="1"/>
        <v>0.72398190045248867</v>
      </c>
      <c r="K58" s="12">
        <v>5046.3995998458104</v>
      </c>
      <c r="L58" s="13">
        <f t="shared" si="2"/>
        <v>0.32535025835939912</v>
      </c>
      <c r="M58">
        <v>1.25</v>
      </c>
      <c r="N58">
        <f t="shared" si="3"/>
        <v>0.5078125</v>
      </c>
      <c r="O58" s="8">
        <v>0.875</v>
      </c>
      <c r="P58" s="8">
        <f t="shared" si="4"/>
        <v>0.875</v>
      </c>
      <c r="Q58" s="16">
        <f t="shared" si="5"/>
        <v>0.94144241888063618</v>
      </c>
      <c r="R58" t="s">
        <v>5433</v>
      </c>
    </row>
    <row r="59" spans="1:18" x14ac:dyDescent="0.3">
      <c r="A59">
        <v>280210</v>
      </c>
      <c r="B59">
        <v>2802106</v>
      </c>
      <c r="C59" t="s">
        <v>1728</v>
      </c>
      <c r="D59" t="s">
        <v>1711</v>
      </c>
      <c r="E59" t="s">
        <v>5333</v>
      </c>
      <c r="F59" t="s">
        <v>5339</v>
      </c>
      <c r="G59" s="4">
        <v>67060</v>
      </c>
      <c r="H59" s="14">
        <f t="shared" si="0"/>
        <v>0.33244285542120272</v>
      </c>
      <c r="I59">
        <v>0.64700000000000002</v>
      </c>
      <c r="J59">
        <f t="shared" si="1"/>
        <v>0.51357466063348423</v>
      </c>
      <c r="K59" s="12">
        <v>5821.9809630181926</v>
      </c>
      <c r="L59" s="13">
        <f t="shared" si="2"/>
        <v>0.37947966978717568</v>
      </c>
      <c r="M59">
        <v>2.1111111111111112</v>
      </c>
      <c r="N59">
        <f t="shared" si="3"/>
        <v>0.75000000000000011</v>
      </c>
      <c r="O59" s="8">
        <v>0.75</v>
      </c>
      <c r="P59" s="8">
        <f t="shared" si="4"/>
        <v>0.75</v>
      </c>
      <c r="Q59" s="16">
        <f t="shared" si="5"/>
        <v>0.93938852500054293</v>
      </c>
      <c r="R59" t="s">
        <v>5434</v>
      </c>
    </row>
    <row r="60" spans="1:18" x14ac:dyDescent="0.3">
      <c r="A60">
        <v>210547</v>
      </c>
      <c r="B60">
        <v>2105476</v>
      </c>
      <c r="C60" t="s">
        <v>552</v>
      </c>
      <c r="D60" t="s">
        <v>458</v>
      </c>
      <c r="E60" t="s">
        <v>5333</v>
      </c>
      <c r="F60" t="s">
        <v>5339</v>
      </c>
      <c r="G60" s="4">
        <v>17529</v>
      </c>
      <c r="H60" s="14">
        <f t="shared" si="0"/>
        <v>8.3723335877555941E-2</v>
      </c>
      <c r="I60">
        <v>0.49</v>
      </c>
      <c r="J60">
        <f t="shared" si="1"/>
        <v>0.15837104072398192</v>
      </c>
      <c r="K60" s="12">
        <v>5225.9921878030691</v>
      </c>
      <c r="L60" s="13">
        <f t="shared" si="2"/>
        <v>0.33788439280940002</v>
      </c>
      <c r="M60">
        <v>1.583333333333333</v>
      </c>
      <c r="N60">
        <f t="shared" si="3"/>
        <v>0.60156249999999989</v>
      </c>
      <c r="O60" s="8">
        <v>0.75</v>
      </c>
      <c r="P60" s="8">
        <f t="shared" si="4"/>
        <v>0.75</v>
      </c>
      <c r="Q60" s="16">
        <f t="shared" si="5"/>
        <v>0.9390304023441739</v>
      </c>
      <c r="R60" t="s">
        <v>5435</v>
      </c>
    </row>
    <row r="61" spans="1:18" x14ac:dyDescent="0.3">
      <c r="A61">
        <v>310350</v>
      </c>
      <c r="B61">
        <v>3103504</v>
      </c>
      <c r="C61" t="s">
        <v>2214</v>
      </c>
      <c r="D61" t="s">
        <v>2176</v>
      </c>
      <c r="E61" t="s">
        <v>5335</v>
      </c>
      <c r="F61" t="s">
        <v>5339</v>
      </c>
      <c r="G61" s="4">
        <v>123432</v>
      </c>
      <c r="H61" s="14">
        <f t="shared" si="0"/>
        <v>0.61551440163901494</v>
      </c>
      <c r="I61">
        <v>0.77300000000000002</v>
      </c>
      <c r="J61">
        <f t="shared" si="1"/>
        <v>0.79864253393665163</v>
      </c>
      <c r="K61" s="12">
        <v>6614.371328909845</v>
      </c>
      <c r="L61" s="13">
        <f t="shared" si="2"/>
        <v>0.43478221593309496</v>
      </c>
      <c r="M61">
        <v>2.3055555555555549</v>
      </c>
      <c r="N61">
        <f t="shared" si="3"/>
        <v>0.80468749999999989</v>
      </c>
      <c r="O61" s="8">
        <v>0.75</v>
      </c>
      <c r="P61" s="8">
        <f t="shared" si="4"/>
        <v>0.75</v>
      </c>
      <c r="Q61" s="16">
        <f t="shared" si="5"/>
        <v>0.93677715176926823</v>
      </c>
      <c r="R61" t="s">
        <v>5436</v>
      </c>
    </row>
    <row r="62" spans="1:18" x14ac:dyDescent="0.3">
      <c r="A62">
        <v>293330</v>
      </c>
      <c r="B62">
        <v>2933307</v>
      </c>
      <c r="C62" t="s">
        <v>2171</v>
      </c>
      <c r="D62" t="s">
        <v>1779</v>
      </c>
      <c r="E62" t="s">
        <v>5333</v>
      </c>
      <c r="F62" t="s">
        <v>5339</v>
      </c>
      <c r="G62" s="4">
        <v>200000</v>
      </c>
      <c r="H62" s="14">
        <f t="shared" si="0"/>
        <v>1</v>
      </c>
      <c r="I62">
        <v>0.67800000000000005</v>
      </c>
      <c r="J62">
        <f t="shared" si="1"/>
        <v>0.58371040723981915</v>
      </c>
      <c r="K62" s="12">
        <v>7278.8076962499999</v>
      </c>
      <c r="L62" s="13">
        <f t="shared" si="2"/>
        <v>0.48115459051958792</v>
      </c>
      <c r="M62">
        <v>1.194444444444444</v>
      </c>
      <c r="N62">
        <f t="shared" si="3"/>
        <v>0.49218749999999989</v>
      </c>
      <c r="O62" s="8">
        <v>0.5</v>
      </c>
      <c r="P62" s="8">
        <f t="shared" si="4"/>
        <v>0.5</v>
      </c>
      <c r="Q62" s="16">
        <f t="shared" si="5"/>
        <v>0.92732250224059287</v>
      </c>
      <c r="R62" t="s">
        <v>5437</v>
      </c>
    </row>
    <row r="63" spans="1:18" x14ac:dyDescent="0.3">
      <c r="A63">
        <v>312230</v>
      </c>
      <c r="B63">
        <v>3122306</v>
      </c>
      <c r="C63" t="s">
        <v>2417</v>
      </c>
      <c r="D63" t="s">
        <v>2176</v>
      </c>
      <c r="E63" t="s">
        <v>5335</v>
      </c>
      <c r="F63" t="s">
        <v>5339</v>
      </c>
      <c r="G63" s="4">
        <v>200000</v>
      </c>
      <c r="H63" s="14">
        <f t="shared" si="0"/>
        <v>1</v>
      </c>
      <c r="I63">
        <v>0.76400000000000001</v>
      </c>
      <c r="J63">
        <f t="shared" si="1"/>
        <v>0.77828054298642535</v>
      </c>
      <c r="K63" s="12">
        <v>6271.3441081500005</v>
      </c>
      <c r="L63" s="13">
        <f t="shared" si="2"/>
        <v>0.41084164380860799</v>
      </c>
      <c r="M63">
        <v>1.6111111111111109</v>
      </c>
      <c r="N63">
        <f t="shared" si="3"/>
        <v>0.609375</v>
      </c>
      <c r="O63" s="8">
        <v>0.5</v>
      </c>
      <c r="P63" s="8">
        <f t="shared" si="4"/>
        <v>0.5</v>
      </c>
      <c r="Q63" s="16">
        <f t="shared" si="5"/>
        <v>0.92025281320496666</v>
      </c>
      <c r="R63" t="s">
        <v>5438</v>
      </c>
    </row>
    <row r="64" spans="1:18" x14ac:dyDescent="0.3">
      <c r="A64">
        <v>292010</v>
      </c>
      <c r="B64">
        <v>2920106</v>
      </c>
      <c r="C64" t="s">
        <v>2016</v>
      </c>
      <c r="D64" t="s">
        <v>1779</v>
      </c>
      <c r="E64" t="s">
        <v>5333</v>
      </c>
      <c r="F64" t="s">
        <v>5339</v>
      </c>
      <c r="G64" s="4">
        <v>18130</v>
      </c>
      <c r="H64" s="14">
        <f t="shared" si="0"/>
        <v>8.6741252560960908E-2</v>
      </c>
      <c r="I64">
        <v>0.57199999999999995</v>
      </c>
      <c r="J64">
        <f t="shared" si="1"/>
        <v>0.34389140271493207</v>
      </c>
      <c r="K64" s="12">
        <v>5066.1215201323766</v>
      </c>
      <c r="L64" s="13">
        <f t="shared" si="2"/>
        <v>0.32672669155909695</v>
      </c>
      <c r="M64">
        <v>1.666666666666667</v>
      </c>
      <c r="N64">
        <f t="shared" si="3"/>
        <v>0.62500000000000011</v>
      </c>
      <c r="O64" s="8">
        <v>0.875</v>
      </c>
      <c r="P64" s="8">
        <f t="shared" si="4"/>
        <v>0.875</v>
      </c>
      <c r="Q64" s="16">
        <f t="shared" si="5"/>
        <v>0.91612315828693203</v>
      </c>
      <c r="R64" t="s">
        <v>5439</v>
      </c>
    </row>
    <row r="65" spans="1:18" x14ac:dyDescent="0.3">
      <c r="A65">
        <v>431410</v>
      </c>
      <c r="B65">
        <v>4314100</v>
      </c>
      <c r="C65" t="s">
        <v>4711</v>
      </c>
      <c r="D65" t="s">
        <v>4421</v>
      </c>
      <c r="E65" t="s">
        <v>5336</v>
      </c>
      <c r="F65" t="s">
        <v>5339</v>
      </c>
      <c r="G65" s="4">
        <v>200000</v>
      </c>
      <c r="H65" s="14">
        <f t="shared" si="0"/>
        <v>1</v>
      </c>
      <c r="I65">
        <v>0.77600000000000002</v>
      </c>
      <c r="J65">
        <f t="shared" si="1"/>
        <v>0.80542986425339369</v>
      </c>
      <c r="K65" s="12">
        <v>5730.2616348500005</v>
      </c>
      <c r="L65" s="13">
        <f t="shared" si="2"/>
        <v>0.37307839006845211</v>
      </c>
      <c r="M65">
        <v>2</v>
      </c>
      <c r="N65">
        <f t="shared" si="3"/>
        <v>0.71875</v>
      </c>
      <c r="O65" s="8">
        <v>0.375</v>
      </c>
      <c r="P65" s="8">
        <f t="shared" si="4"/>
        <v>0.375</v>
      </c>
      <c r="Q65" s="16">
        <f t="shared" si="5"/>
        <v>0.91524174567815419</v>
      </c>
      <c r="R65" t="s">
        <v>5440</v>
      </c>
    </row>
    <row r="66" spans="1:18" x14ac:dyDescent="0.3">
      <c r="A66">
        <v>315460</v>
      </c>
      <c r="B66">
        <v>3154606</v>
      </c>
      <c r="C66" t="s">
        <v>2801</v>
      </c>
      <c r="D66" t="s">
        <v>2176</v>
      </c>
      <c r="E66" t="s">
        <v>5335</v>
      </c>
      <c r="F66" t="s">
        <v>5339</v>
      </c>
      <c r="G66" s="4">
        <v>200000</v>
      </c>
      <c r="H66" s="14">
        <f t="shared" ref="H66:H129" si="6">(G66 - MIN(G:G))/(MAX(G:G) - MIN(G:G))</f>
        <v>1</v>
      </c>
      <c r="I66">
        <v>0.68400000000000005</v>
      </c>
      <c r="J66">
        <f t="shared" ref="J66:J129" si="7">(I66 - MIN(I:I))/(MAX(I:I) - MIN(I:I))</f>
        <v>0.59728506787330327</v>
      </c>
      <c r="K66" s="12">
        <v>5392.6900445500005</v>
      </c>
      <c r="L66" s="13">
        <f t="shared" ref="L66:L129" si="8">(K66 - MIN(K:K))/(MAX(K:K) - MIN(K:K))</f>
        <v>0.34951857756478805</v>
      </c>
      <c r="M66">
        <v>1.166666666666667</v>
      </c>
      <c r="N66">
        <f t="shared" ref="N66:N129" si="9">IF(ISBLANK(M66), 0,(M66 - MIN(M:M))/(MAX(M:M) - MIN(M:M)))</f>
        <v>0.48437500000000011</v>
      </c>
      <c r="O66" s="8">
        <v>0.375</v>
      </c>
      <c r="P66" s="8">
        <f t="shared" ref="P66:P129" si="10">IF(ISBLANK(O66), 0,(O66 - MIN(O:O))/(MAX(O:O) - MIN(O:O)))</f>
        <v>0.375</v>
      </c>
      <c r="Q66" s="16">
        <f t="shared" ref="Q66:Q129" si="11">H66-J66-L66+N66+P66</f>
        <v>0.91257135456190874</v>
      </c>
      <c r="R66" t="s">
        <v>5441</v>
      </c>
    </row>
    <row r="67" spans="1:18" x14ac:dyDescent="0.3">
      <c r="A67">
        <v>431870</v>
      </c>
      <c r="B67">
        <v>4318705</v>
      </c>
      <c r="C67" t="s">
        <v>4801</v>
      </c>
      <c r="D67" t="s">
        <v>4421</v>
      </c>
      <c r="E67" t="s">
        <v>5336</v>
      </c>
      <c r="F67" t="s">
        <v>5339</v>
      </c>
      <c r="G67" s="4">
        <v>200000</v>
      </c>
      <c r="H67" s="14">
        <f t="shared" si="6"/>
        <v>1</v>
      </c>
      <c r="I67">
        <v>0.73899999999999999</v>
      </c>
      <c r="J67">
        <f t="shared" si="7"/>
        <v>0.72171945701357465</v>
      </c>
      <c r="K67" s="12">
        <v>8004.4728646500007</v>
      </c>
      <c r="L67" s="13">
        <f t="shared" si="8"/>
        <v>0.53180024850505447</v>
      </c>
      <c r="M67">
        <v>1.3611111111111109</v>
      </c>
      <c r="N67">
        <f t="shared" si="9"/>
        <v>0.5390625</v>
      </c>
      <c r="O67" s="8">
        <v>0.625</v>
      </c>
      <c r="P67" s="8">
        <f t="shared" si="10"/>
        <v>0.625</v>
      </c>
      <c r="Q67" s="16">
        <f t="shared" si="11"/>
        <v>0.91054279448137088</v>
      </c>
      <c r="R67" t="s">
        <v>5442</v>
      </c>
    </row>
    <row r="68" spans="1:18" x14ac:dyDescent="0.3">
      <c r="A68">
        <v>210530</v>
      </c>
      <c r="B68">
        <v>2105302</v>
      </c>
      <c r="C68" t="s">
        <v>547</v>
      </c>
      <c r="D68" t="s">
        <v>458</v>
      </c>
      <c r="E68" t="s">
        <v>5333</v>
      </c>
      <c r="F68" t="s">
        <v>5339</v>
      </c>
      <c r="G68" s="4">
        <v>200000</v>
      </c>
      <c r="H68" s="14">
        <f t="shared" si="6"/>
        <v>1</v>
      </c>
      <c r="I68">
        <v>0.73099999999999998</v>
      </c>
      <c r="J68">
        <f t="shared" si="7"/>
        <v>0.70361990950226239</v>
      </c>
      <c r="K68" s="12">
        <v>6523.6744518499991</v>
      </c>
      <c r="L68" s="13">
        <f t="shared" si="8"/>
        <v>0.42845229517080907</v>
      </c>
      <c r="M68">
        <v>0.91666666666666685</v>
      </c>
      <c r="N68">
        <f t="shared" si="9"/>
        <v>0.41406250000000006</v>
      </c>
      <c r="O68" s="8">
        <v>0.625</v>
      </c>
      <c r="P68" s="8">
        <f t="shared" si="10"/>
        <v>0.625</v>
      </c>
      <c r="Q68" s="16">
        <f t="shared" si="11"/>
        <v>0.90699029532692865</v>
      </c>
      <c r="R68" t="s">
        <v>5443</v>
      </c>
    </row>
    <row r="69" spans="1:18" x14ac:dyDescent="0.3">
      <c r="A69">
        <v>330452</v>
      </c>
      <c r="B69">
        <v>3304524</v>
      </c>
      <c r="C69" t="s">
        <v>3151</v>
      </c>
      <c r="D69" t="s">
        <v>3088</v>
      </c>
      <c r="E69" t="s">
        <v>5335</v>
      </c>
      <c r="F69" t="s">
        <v>5339</v>
      </c>
      <c r="G69" s="4">
        <v>168455</v>
      </c>
      <c r="H69" s="14">
        <f t="shared" si="6"/>
        <v>0.84159703531113161</v>
      </c>
      <c r="I69">
        <v>0.77300000000000002</v>
      </c>
      <c r="J69">
        <f t="shared" si="7"/>
        <v>0.79864253393665163</v>
      </c>
      <c r="K69" s="12">
        <v>6702.150963165237</v>
      </c>
      <c r="L69" s="13">
        <f t="shared" si="8"/>
        <v>0.4409085363466681</v>
      </c>
      <c r="M69">
        <v>1.8611111111111109</v>
      </c>
      <c r="N69">
        <f t="shared" si="9"/>
        <v>0.6796875</v>
      </c>
      <c r="O69" s="8">
        <v>0.625</v>
      </c>
      <c r="P69" s="8">
        <f t="shared" si="10"/>
        <v>0.625</v>
      </c>
      <c r="Q69" s="16">
        <f t="shared" si="11"/>
        <v>0.90673346502781182</v>
      </c>
      <c r="R69" t="s">
        <v>5444</v>
      </c>
    </row>
    <row r="70" spans="1:18" x14ac:dyDescent="0.3">
      <c r="A70">
        <v>430310</v>
      </c>
      <c r="B70">
        <v>4303103</v>
      </c>
      <c r="C70" t="s">
        <v>348</v>
      </c>
      <c r="D70" t="s">
        <v>4421</v>
      </c>
      <c r="E70" t="s">
        <v>5336</v>
      </c>
      <c r="F70" t="s">
        <v>5339</v>
      </c>
      <c r="G70" s="4">
        <v>141503</v>
      </c>
      <c r="H70" s="14">
        <f t="shared" si="6"/>
        <v>0.70625778331257782</v>
      </c>
      <c r="I70">
        <v>0.75700000000000001</v>
      </c>
      <c r="J70">
        <f t="shared" si="7"/>
        <v>0.76244343891402722</v>
      </c>
      <c r="K70" s="12">
        <v>5854.9013034352629</v>
      </c>
      <c r="L70" s="13">
        <f t="shared" si="8"/>
        <v>0.38177724775306343</v>
      </c>
      <c r="M70">
        <v>1.555555555555556</v>
      </c>
      <c r="N70">
        <f t="shared" si="9"/>
        <v>0.59375000000000022</v>
      </c>
      <c r="O70" s="8">
        <v>0.75</v>
      </c>
      <c r="P70" s="8">
        <f t="shared" si="10"/>
        <v>0.75</v>
      </c>
      <c r="Q70" s="16">
        <f t="shared" si="11"/>
        <v>0.9057870966454874</v>
      </c>
      <c r="R70" t="s">
        <v>5445</v>
      </c>
    </row>
    <row r="71" spans="1:18" x14ac:dyDescent="0.3">
      <c r="A71">
        <v>291840</v>
      </c>
      <c r="B71">
        <v>2918407</v>
      </c>
      <c r="C71" t="s">
        <v>1991</v>
      </c>
      <c r="D71" t="s">
        <v>1779</v>
      </c>
      <c r="E71" t="s">
        <v>5333</v>
      </c>
      <c r="F71" t="s">
        <v>5339</v>
      </c>
      <c r="G71" s="4">
        <v>200000</v>
      </c>
      <c r="H71" s="14">
        <f t="shared" si="6"/>
        <v>1</v>
      </c>
      <c r="I71">
        <v>0.67700000000000005</v>
      </c>
      <c r="J71">
        <f t="shared" si="7"/>
        <v>0.58144796380090513</v>
      </c>
      <c r="K71" s="12">
        <v>6428.1354720000008</v>
      </c>
      <c r="L71" s="13">
        <f t="shared" si="8"/>
        <v>0.42178443414003647</v>
      </c>
      <c r="M71">
        <v>1.305555555555556</v>
      </c>
      <c r="N71">
        <f t="shared" si="9"/>
        <v>0.52343750000000022</v>
      </c>
      <c r="O71" s="8">
        <v>0.375</v>
      </c>
      <c r="P71" s="8">
        <f t="shared" si="10"/>
        <v>0.375</v>
      </c>
      <c r="Q71" s="16">
        <f t="shared" si="11"/>
        <v>0.89520510205905857</v>
      </c>
      <c r="R71" t="s">
        <v>5446</v>
      </c>
    </row>
    <row r="72" spans="1:18" x14ac:dyDescent="0.3">
      <c r="A72">
        <v>350760</v>
      </c>
      <c r="B72">
        <v>3507605</v>
      </c>
      <c r="C72" t="s">
        <v>3257</v>
      </c>
      <c r="D72" t="s">
        <v>3175</v>
      </c>
      <c r="E72" t="s">
        <v>5335</v>
      </c>
      <c r="F72" t="s">
        <v>5339</v>
      </c>
      <c r="G72" s="4">
        <v>185688</v>
      </c>
      <c r="H72" s="14">
        <f t="shared" si="6"/>
        <v>0.92813240670067887</v>
      </c>
      <c r="I72">
        <v>0.77600000000000002</v>
      </c>
      <c r="J72">
        <f t="shared" si="7"/>
        <v>0.80542986425339369</v>
      </c>
      <c r="K72" s="12">
        <v>5716.2141791068889</v>
      </c>
      <c r="L72" s="13">
        <f t="shared" si="8"/>
        <v>0.3720979893683603</v>
      </c>
      <c r="M72">
        <v>1.2777777777777779</v>
      </c>
      <c r="N72">
        <f t="shared" si="9"/>
        <v>0.51562500000000011</v>
      </c>
      <c r="O72" s="8">
        <v>0.625</v>
      </c>
      <c r="P72" s="8">
        <f t="shared" si="10"/>
        <v>0.625</v>
      </c>
      <c r="Q72" s="16">
        <f t="shared" si="11"/>
        <v>0.89122955307892493</v>
      </c>
      <c r="R72" t="s">
        <v>5447</v>
      </c>
    </row>
    <row r="73" spans="1:18" x14ac:dyDescent="0.3">
      <c r="A73">
        <v>220150</v>
      </c>
      <c r="B73">
        <v>2201507</v>
      </c>
      <c r="C73" t="s">
        <v>697</v>
      </c>
      <c r="D73" t="s">
        <v>674</v>
      </c>
      <c r="E73" t="s">
        <v>5333</v>
      </c>
      <c r="F73" t="s">
        <v>5339</v>
      </c>
      <c r="G73" s="4">
        <v>27129</v>
      </c>
      <c r="H73" s="14">
        <f t="shared" si="6"/>
        <v>0.13192965894026434</v>
      </c>
      <c r="I73">
        <v>0.54500000000000004</v>
      </c>
      <c r="J73">
        <f t="shared" si="7"/>
        <v>0.2828054298642535</v>
      </c>
      <c r="K73" s="12">
        <v>4303.1620457812669</v>
      </c>
      <c r="L73" s="13">
        <f t="shared" si="8"/>
        <v>0.27347818759692488</v>
      </c>
      <c r="M73">
        <v>2.3055555555555549</v>
      </c>
      <c r="N73">
        <f t="shared" si="9"/>
        <v>0.80468749999999989</v>
      </c>
      <c r="O73" s="8">
        <v>0.5</v>
      </c>
      <c r="P73" s="8">
        <f t="shared" si="10"/>
        <v>0.5</v>
      </c>
      <c r="Q73" s="16">
        <f t="shared" si="11"/>
        <v>0.88033354147908582</v>
      </c>
      <c r="R73" t="s">
        <v>5448</v>
      </c>
    </row>
    <row r="74" spans="1:18" x14ac:dyDescent="0.3">
      <c r="A74">
        <v>351620</v>
      </c>
      <c r="B74">
        <v>3516200</v>
      </c>
      <c r="C74" t="s">
        <v>3355</v>
      </c>
      <c r="D74" t="s">
        <v>3175</v>
      </c>
      <c r="E74" t="s">
        <v>5335</v>
      </c>
      <c r="F74" t="s">
        <v>5339</v>
      </c>
      <c r="G74" s="4">
        <v>200000</v>
      </c>
      <c r="H74" s="14">
        <f t="shared" si="6"/>
        <v>1</v>
      </c>
      <c r="I74">
        <v>0.78</v>
      </c>
      <c r="J74">
        <f t="shared" si="7"/>
        <v>0.81447963800904988</v>
      </c>
      <c r="K74" s="12">
        <v>7226.7834986500002</v>
      </c>
      <c r="L74" s="13">
        <f t="shared" si="8"/>
        <v>0.47752371524356035</v>
      </c>
      <c r="M74">
        <v>1.3888888888888891</v>
      </c>
      <c r="N74">
        <f t="shared" si="9"/>
        <v>0.54687500000000011</v>
      </c>
      <c r="O74" s="8">
        <v>0.625</v>
      </c>
      <c r="P74" s="8">
        <f t="shared" si="10"/>
        <v>0.625</v>
      </c>
      <c r="Q74" s="16">
        <f t="shared" si="11"/>
        <v>0.87987164674738993</v>
      </c>
      <c r="R74" t="s">
        <v>5449</v>
      </c>
    </row>
    <row r="75" spans="1:18" x14ac:dyDescent="0.3">
      <c r="A75">
        <v>520110</v>
      </c>
      <c r="B75">
        <v>5201108</v>
      </c>
      <c r="C75" t="s">
        <v>5113</v>
      </c>
      <c r="D75" t="s">
        <v>5097</v>
      </c>
      <c r="E75" t="s">
        <v>5338</v>
      </c>
      <c r="F75" t="s">
        <v>5339</v>
      </c>
      <c r="G75" s="4">
        <v>200000</v>
      </c>
      <c r="H75" s="14">
        <f t="shared" si="6"/>
        <v>1</v>
      </c>
      <c r="I75">
        <v>0.73699999999999999</v>
      </c>
      <c r="J75">
        <f t="shared" si="7"/>
        <v>0.71719457013574661</v>
      </c>
      <c r="K75" s="12">
        <v>9805.0696710000011</v>
      </c>
      <c r="L75" s="13">
        <f t="shared" si="8"/>
        <v>0.6574675865491183</v>
      </c>
      <c r="M75">
        <v>2.1111111111111112</v>
      </c>
      <c r="N75">
        <f t="shared" si="9"/>
        <v>0.75000000000000011</v>
      </c>
      <c r="O75" s="8">
        <v>0.5</v>
      </c>
      <c r="P75" s="8">
        <f t="shared" si="10"/>
        <v>0.5</v>
      </c>
      <c r="Q75" s="16">
        <f t="shared" si="11"/>
        <v>0.8753378433151352</v>
      </c>
      <c r="R75" t="s">
        <v>5450</v>
      </c>
    </row>
    <row r="76" spans="1:18" x14ac:dyDescent="0.3">
      <c r="A76">
        <v>292530</v>
      </c>
      <c r="B76">
        <v>2925303</v>
      </c>
      <c r="C76" t="s">
        <v>2082</v>
      </c>
      <c r="D76" t="s">
        <v>1779</v>
      </c>
      <c r="E76" t="s">
        <v>5333</v>
      </c>
      <c r="F76" t="s">
        <v>5339</v>
      </c>
      <c r="G76" s="4">
        <v>182630</v>
      </c>
      <c r="H76" s="14">
        <f t="shared" si="6"/>
        <v>0.91277668420841196</v>
      </c>
      <c r="I76">
        <v>0.67600000000000005</v>
      </c>
      <c r="J76">
        <f t="shared" si="7"/>
        <v>0.57918552036199111</v>
      </c>
      <c r="K76" s="12">
        <v>5498.5750792859881</v>
      </c>
      <c r="L76" s="13">
        <f t="shared" si="8"/>
        <v>0.35690851095079024</v>
      </c>
      <c r="M76">
        <v>1.305555555555556</v>
      </c>
      <c r="N76">
        <f t="shared" si="9"/>
        <v>0.52343750000000022</v>
      </c>
      <c r="O76" s="8">
        <v>0.375</v>
      </c>
      <c r="P76" s="8">
        <f t="shared" si="10"/>
        <v>0.375</v>
      </c>
      <c r="Q76" s="16">
        <f t="shared" si="11"/>
        <v>0.87512015289563083</v>
      </c>
      <c r="R76" t="s">
        <v>5451</v>
      </c>
    </row>
    <row r="77" spans="1:18" x14ac:dyDescent="0.3">
      <c r="A77">
        <v>330220</v>
      </c>
      <c r="B77">
        <v>3302205</v>
      </c>
      <c r="C77" t="s">
        <v>3119</v>
      </c>
      <c r="D77" t="s">
        <v>3088</v>
      </c>
      <c r="E77" t="s">
        <v>5335</v>
      </c>
      <c r="F77" t="s">
        <v>5339</v>
      </c>
      <c r="G77" s="4">
        <v>107297</v>
      </c>
      <c r="H77" s="14">
        <f t="shared" si="6"/>
        <v>0.53449262844976497</v>
      </c>
      <c r="I77">
        <v>0.73</v>
      </c>
      <c r="J77">
        <f t="shared" si="7"/>
        <v>0.70135746606334837</v>
      </c>
      <c r="K77" s="12">
        <v>5944.7271633876071</v>
      </c>
      <c r="L77" s="13">
        <f t="shared" si="8"/>
        <v>0.38804637844790918</v>
      </c>
      <c r="M77">
        <v>1.416666666666667</v>
      </c>
      <c r="N77">
        <f t="shared" si="9"/>
        <v>0.55468750000000011</v>
      </c>
      <c r="O77" s="8">
        <v>0.875</v>
      </c>
      <c r="P77" s="8">
        <f t="shared" si="10"/>
        <v>0.875</v>
      </c>
      <c r="Q77" s="16">
        <f t="shared" si="11"/>
        <v>0.87477628393850748</v>
      </c>
      <c r="R77" t="s">
        <v>5452</v>
      </c>
    </row>
    <row r="78" spans="1:18" x14ac:dyDescent="0.3">
      <c r="A78">
        <v>411990</v>
      </c>
      <c r="B78">
        <v>4119905</v>
      </c>
      <c r="C78" t="s">
        <v>4045</v>
      </c>
      <c r="D78" t="s">
        <v>3796</v>
      </c>
      <c r="E78" t="s">
        <v>5336</v>
      </c>
      <c r="F78" t="s">
        <v>5339</v>
      </c>
      <c r="G78" s="4">
        <v>200000</v>
      </c>
      <c r="H78" s="14">
        <f t="shared" si="6"/>
        <v>1</v>
      </c>
      <c r="I78">
        <v>0.76300000000000001</v>
      </c>
      <c r="J78">
        <f t="shared" si="7"/>
        <v>0.77601809954751133</v>
      </c>
      <c r="K78" s="12">
        <v>8094.9966679999998</v>
      </c>
      <c r="L78" s="13">
        <f t="shared" si="8"/>
        <v>0.5381180900987419</v>
      </c>
      <c r="M78">
        <v>1</v>
      </c>
      <c r="N78">
        <f t="shared" si="9"/>
        <v>0.43750000000000006</v>
      </c>
      <c r="O78" s="8">
        <v>0.75</v>
      </c>
      <c r="P78" s="8">
        <f t="shared" si="10"/>
        <v>0.75</v>
      </c>
      <c r="Q78" s="16">
        <f t="shared" si="11"/>
        <v>0.87336381035374688</v>
      </c>
      <c r="R78" t="s">
        <v>5453</v>
      </c>
    </row>
    <row r="79" spans="1:18" x14ac:dyDescent="0.3">
      <c r="A79">
        <v>210030</v>
      </c>
      <c r="B79">
        <v>2100303</v>
      </c>
      <c r="C79" t="s">
        <v>463</v>
      </c>
      <c r="D79" t="s">
        <v>458</v>
      </c>
      <c r="E79" t="s">
        <v>5333</v>
      </c>
      <c r="F79" t="s">
        <v>5339</v>
      </c>
      <c r="G79" s="4">
        <v>23776</v>
      </c>
      <c r="H79" s="14">
        <f t="shared" si="6"/>
        <v>0.11509259631221629</v>
      </c>
      <c r="I79">
        <v>0.51300000000000001</v>
      </c>
      <c r="J79">
        <f t="shared" si="7"/>
        <v>0.21040723981900458</v>
      </c>
      <c r="K79" s="12">
        <v>7573.9115473586808</v>
      </c>
      <c r="L79" s="13">
        <f t="shared" si="8"/>
        <v>0.50175049254751314</v>
      </c>
      <c r="M79">
        <v>2</v>
      </c>
      <c r="N79">
        <f t="shared" si="9"/>
        <v>0.71875</v>
      </c>
      <c r="O79" s="8">
        <v>0.75</v>
      </c>
      <c r="P79" s="8">
        <f t="shared" si="10"/>
        <v>0.75</v>
      </c>
      <c r="Q79" s="16">
        <f t="shared" si="11"/>
        <v>0.87168486394569855</v>
      </c>
      <c r="R79" t="s">
        <v>5454</v>
      </c>
    </row>
    <row r="80" spans="1:18" x14ac:dyDescent="0.3">
      <c r="A80">
        <v>410690</v>
      </c>
      <c r="B80">
        <v>4106902</v>
      </c>
      <c r="C80" t="s">
        <v>3881</v>
      </c>
      <c r="D80" t="s">
        <v>3796</v>
      </c>
      <c r="E80" t="s">
        <v>5336</v>
      </c>
      <c r="F80" t="s">
        <v>5340</v>
      </c>
      <c r="G80" s="4">
        <v>200000</v>
      </c>
      <c r="H80" s="14">
        <f t="shared" si="6"/>
        <v>1</v>
      </c>
      <c r="I80">
        <v>0.82299999999999995</v>
      </c>
      <c r="J80">
        <f t="shared" si="7"/>
        <v>0.91176470588235281</v>
      </c>
      <c r="K80" s="12">
        <v>14712.97</v>
      </c>
      <c r="L80" s="13">
        <f t="shared" si="8"/>
        <v>1</v>
      </c>
      <c r="M80">
        <v>2.2222222222222219</v>
      </c>
      <c r="N80">
        <f t="shared" si="9"/>
        <v>0.78125</v>
      </c>
      <c r="O80" s="8">
        <v>1</v>
      </c>
      <c r="P80" s="8">
        <f t="shared" si="10"/>
        <v>1</v>
      </c>
      <c r="Q80" s="16">
        <f t="shared" si="11"/>
        <v>0.86948529411764719</v>
      </c>
      <c r="R80" t="s">
        <v>5455</v>
      </c>
    </row>
    <row r="81" spans="1:18" x14ac:dyDescent="0.3">
      <c r="A81">
        <v>292400</v>
      </c>
      <c r="B81">
        <v>2924009</v>
      </c>
      <c r="C81" t="s">
        <v>2065</v>
      </c>
      <c r="D81" t="s">
        <v>1779</v>
      </c>
      <c r="E81" t="s">
        <v>5333</v>
      </c>
      <c r="F81" t="s">
        <v>5339</v>
      </c>
      <c r="G81" s="4">
        <v>119418</v>
      </c>
      <c r="H81" s="14">
        <f t="shared" si="6"/>
        <v>0.59535813280842009</v>
      </c>
      <c r="I81">
        <v>0.67400000000000004</v>
      </c>
      <c r="J81">
        <f t="shared" si="7"/>
        <v>0.57466063348416307</v>
      </c>
      <c r="K81" s="12">
        <v>4957.096423905944</v>
      </c>
      <c r="L81" s="13">
        <f t="shared" si="8"/>
        <v>0.31911760685203977</v>
      </c>
      <c r="M81">
        <v>2.25</v>
      </c>
      <c r="N81">
        <f t="shared" si="9"/>
        <v>0.7890625</v>
      </c>
      <c r="O81" s="8">
        <v>0.375</v>
      </c>
      <c r="P81" s="8">
        <f t="shared" si="10"/>
        <v>0.375</v>
      </c>
      <c r="Q81" s="16">
        <f t="shared" si="11"/>
        <v>0.86564239247221719</v>
      </c>
      <c r="R81" t="s">
        <v>5456</v>
      </c>
    </row>
    <row r="82" spans="1:18" x14ac:dyDescent="0.3">
      <c r="A82">
        <v>350160</v>
      </c>
      <c r="B82">
        <v>3501608</v>
      </c>
      <c r="C82" t="s">
        <v>3193</v>
      </c>
      <c r="D82" t="s">
        <v>3175</v>
      </c>
      <c r="E82" t="s">
        <v>5335</v>
      </c>
      <c r="F82" t="s">
        <v>5339</v>
      </c>
      <c r="G82" s="4">
        <v>200000</v>
      </c>
      <c r="H82" s="14">
        <f t="shared" si="6"/>
        <v>1</v>
      </c>
      <c r="I82">
        <v>0.81100000000000005</v>
      </c>
      <c r="J82">
        <f t="shared" si="7"/>
        <v>0.8846153846153848</v>
      </c>
      <c r="K82" s="12">
        <v>7118.8465236000002</v>
      </c>
      <c r="L82" s="13">
        <f t="shared" si="8"/>
        <v>0.46999057274145961</v>
      </c>
      <c r="M82">
        <v>1.1111111111111109</v>
      </c>
      <c r="N82">
        <f t="shared" si="9"/>
        <v>0.46875</v>
      </c>
      <c r="O82" s="8">
        <v>0.75</v>
      </c>
      <c r="P82" s="8">
        <f t="shared" si="10"/>
        <v>0.75</v>
      </c>
      <c r="Q82" s="16">
        <f t="shared" si="11"/>
        <v>0.86414404264315559</v>
      </c>
      <c r="R82" t="s">
        <v>5457</v>
      </c>
    </row>
    <row r="83" spans="1:18" x14ac:dyDescent="0.3">
      <c r="A83">
        <v>240710</v>
      </c>
      <c r="B83">
        <v>2407104</v>
      </c>
      <c r="C83" t="s">
        <v>1156</v>
      </c>
      <c r="D83" t="s">
        <v>1079</v>
      </c>
      <c r="E83" t="s">
        <v>5333</v>
      </c>
      <c r="F83" t="s">
        <v>5339</v>
      </c>
      <c r="G83" s="4">
        <v>87056</v>
      </c>
      <c r="H83" s="14">
        <f t="shared" si="6"/>
        <v>0.43285260916723578</v>
      </c>
      <c r="I83">
        <v>0.64</v>
      </c>
      <c r="J83">
        <f t="shared" si="7"/>
        <v>0.49773755656108604</v>
      </c>
      <c r="K83" s="12">
        <v>4315.9539969674697</v>
      </c>
      <c r="L83" s="13">
        <f t="shared" si="8"/>
        <v>0.27437096406320016</v>
      </c>
      <c r="M83">
        <v>1.944444444444444</v>
      </c>
      <c r="N83">
        <f t="shared" si="9"/>
        <v>0.70312499999999989</v>
      </c>
      <c r="O83" s="8">
        <v>0.5</v>
      </c>
      <c r="P83" s="8">
        <f t="shared" si="10"/>
        <v>0.5</v>
      </c>
      <c r="Q83" s="16">
        <f t="shared" si="11"/>
        <v>0.86386908854294941</v>
      </c>
      <c r="R83" t="s">
        <v>5458</v>
      </c>
    </row>
    <row r="84" spans="1:18" x14ac:dyDescent="0.3">
      <c r="A84">
        <v>510760</v>
      </c>
      <c r="B84">
        <v>5107602</v>
      </c>
      <c r="C84" t="s">
        <v>5071</v>
      </c>
      <c r="D84" t="s">
        <v>4963</v>
      </c>
      <c r="E84" t="s">
        <v>5338</v>
      </c>
      <c r="F84" t="s">
        <v>5339</v>
      </c>
      <c r="G84" s="4">
        <v>200000</v>
      </c>
      <c r="H84" s="14">
        <f t="shared" si="6"/>
        <v>1</v>
      </c>
      <c r="I84">
        <v>0.755</v>
      </c>
      <c r="J84">
        <f t="shared" si="7"/>
        <v>0.75791855203619918</v>
      </c>
      <c r="K84" s="12">
        <v>9249.5222751000001</v>
      </c>
      <c r="L84" s="13">
        <f t="shared" si="8"/>
        <v>0.61869479624211698</v>
      </c>
      <c r="M84">
        <v>1.166666666666667</v>
      </c>
      <c r="N84">
        <f t="shared" si="9"/>
        <v>0.48437500000000011</v>
      </c>
      <c r="O84" s="8">
        <v>0.75</v>
      </c>
      <c r="P84" s="8">
        <f t="shared" si="10"/>
        <v>0.75</v>
      </c>
      <c r="Q84" s="16">
        <f t="shared" si="11"/>
        <v>0.85776165172168395</v>
      </c>
      <c r="R84" t="s">
        <v>5459</v>
      </c>
    </row>
    <row r="85" spans="1:18" x14ac:dyDescent="0.3">
      <c r="A85">
        <v>250400</v>
      </c>
      <c r="B85">
        <v>2504009</v>
      </c>
      <c r="C85" t="s">
        <v>1290</v>
      </c>
      <c r="D85" t="s">
        <v>1243</v>
      </c>
      <c r="E85" t="s">
        <v>5333</v>
      </c>
      <c r="F85" t="s">
        <v>5339</v>
      </c>
      <c r="G85" s="4">
        <v>200000</v>
      </c>
      <c r="H85" s="14">
        <f t="shared" si="6"/>
        <v>1</v>
      </c>
      <c r="I85">
        <v>0.72</v>
      </c>
      <c r="J85">
        <f t="shared" si="7"/>
        <v>0.67873303167420806</v>
      </c>
      <c r="K85" s="12">
        <v>9246.0382393</v>
      </c>
      <c r="L85" s="13">
        <f t="shared" si="8"/>
        <v>0.61845163824967131</v>
      </c>
      <c r="M85">
        <v>1.7222222222222221</v>
      </c>
      <c r="N85">
        <f t="shared" si="9"/>
        <v>0.640625</v>
      </c>
      <c r="O85" s="8">
        <v>0.5</v>
      </c>
      <c r="P85" s="8">
        <f t="shared" si="10"/>
        <v>0.5</v>
      </c>
      <c r="Q85" s="16">
        <f t="shared" si="11"/>
        <v>0.84344033007612063</v>
      </c>
      <c r="R85" t="s">
        <v>5460</v>
      </c>
    </row>
    <row r="86" spans="1:18" x14ac:dyDescent="0.3">
      <c r="A86">
        <v>420460</v>
      </c>
      <c r="B86">
        <v>4204608</v>
      </c>
      <c r="C86" t="s">
        <v>4227</v>
      </c>
      <c r="D86" t="s">
        <v>4160</v>
      </c>
      <c r="E86" t="s">
        <v>5336</v>
      </c>
      <c r="F86" t="s">
        <v>5339</v>
      </c>
      <c r="G86" s="4">
        <v>200000</v>
      </c>
      <c r="H86" s="14">
        <f t="shared" si="6"/>
        <v>1</v>
      </c>
      <c r="I86">
        <v>0.78800000000000003</v>
      </c>
      <c r="J86">
        <f t="shared" si="7"/>
        <v>0.83257918552036214</v>
      </c>
      <c r="K86" s="12">
        <v>6423.6238108000007</v>
      </c>
      <c r="L86" s="13">
        <f t="shared" si="8"/>
        <v>0.42146955606674363</v>
      </c>
      <c r="M86">
        <v>2.4444444444444451</v>
      </c>
      <c r="N86">
        <f t="shared" si="9"/>
        <v>0.84375000000000033</v>
      </c>
      <c r="O86" s="8">
        <v>0.25</v>
      </c>
      <c r="P86" s="8">
        <f t="shared" si="10"/>
        <v>0.25</v>
      </c>
      <c r="Q86" s="16">
        <f t="shared" si="11"/>
        <v>0.83970125841289456</v>
      </c>
      <c r="R86" t="s">
        <v>5461</v>
      </c>
    </row>
    <row r="87" spans="1:18" x14ac:dyDescent="0.3">
      <c r="A87">
        <v>260790</v>
      </c>
      <c r="B87">
        <v>2607901</v>
      </c>
      <c r="C87" t="s">
        <v>1529</v>
      </c>
      <c r="D87" t="s">
        <v>1448</v>
      </c>
      <c r="E87" t="s">
        <v>5333</v>
      </c>
      <c r="F87" t="s">
        <v>5339</v>
      </c>
      <c r="G87" s="4">
        <v>200000</v>
      </c>
      <c r="H87" s="14">
        <f t="shared" si="6"/>
        <v>1</v>
      </c>
      <c r="I87">
        <v>0.71699999999999997</v>
      </c>
      <c r="J87">
        <f t="shared" si="7"/>
        <v>0.67194570135746601</v>
      </c>
      <c r="K87" s="12">
        <v>11108.95158895</v>
      </c>
      <c r="L87" s="13">
        <f t="shared" si="8"/>
        <v>0.74846817545092648</v>
      </c>
      <c r="M87">
        <v>1.25</v>
      </c>
      <c r="N87">
        <f t="shared" si="9"/>
        <v>0.5078125</v>
      </c>
      <c r="O87" s="8">
        <v>0.75</v>
      </c>
      <c r="P87" s="8">
        <f t="shared" si="10"/>
        <v>0.75</v>
      </c>
      <c r="Q87" s="16">
        <f t="shared" si="11"/>
        <v>0.83739862319160752</v>
      </c>
      <c r="R87" t="s">
        <v>5462</v>
      </c>
    </row>
    <row r="88" spans="1:18" x14ac:dyDescent="0.3">
      <c r="A88">
        <v>353800</v>
      </c>
      <c r="B88">
        <v>3538006</v>
      </c>
      <c r="C88" t="s">
        <v>3592</v>
      </c>
      <c r="D88" t="s">
        <v>3175</v>
      </c>
      <c r="E88" t="s">
        <v>5335</v>
      </c>
      <c r="F88" t="s">
        <v>5339</v>
      </c>
      <c r="G88" s="4">
        <v>172681</v>
      </c>
      <c r="H88" s="14">
        <f t="shared" si="6"/>
        <v>0.86281786044269471</v>
      </c>
      <c r="I88">
        <v>0.77300000000000002</v>
      </c>
      <c r="J88">
        <f t="shared" si="7"/>
        <v>0.79864253393665163</v>
      </c>
      <c r="K88" s="12">
        <v>5805.4301931306854</v>
      </c>
      <c r="L88" s="13">
        <f t="shared" si="8"/>
        <v>0.37832455766712308</v>
      </c>
      <c r="M88">
        <v>1.305555555555556</v>
      </c>
      <c r="N88">
        <f t="shared" si="9"/>
        <v>0.52343750000000022</v>
      </c>
      <c r="O88" s="8">
        <v>0.625</v>
      </c>
      <c r="P88" s="8">
        <f t="shared" si="10"/>
        <v>0.625</v>
      </c>
      <c r="Q88" s="16">
        <f t="shared" si="11"/>
        <v>0.83428826883892016</v>
      </c>
      <c r="R88" t="s">
        <v>5463</v>
      </c>
    </row>
    <row r="89" spans="1:18" x14ac:dyDescent="0.3">
      <c r="A89">
        <v>211120</v>
      </c>
      <c r="B89">
        <v>2111201</v>
      </c>
      <c r="C89" t="s">
        <v>640</v>
      </c>
      <c r="D89" t="s">
        <v>458</v>
      </c>
      <c r="E89" t="s">
        <v>5333</v>
      </c>
      <c r="F89" t="s">
        <v>5339</v>
      </c>
      <c r="G89" s="4">
        <v>200000</v>
      </c>
      <c r="H89" s="14">
        <f t="shared" si="6"/>
        <v>1</v>
      </c>
      <c r="I89">
        <v>0.70799999999999996</v>
      </c>
      <c r="J89">
        <f t="shared" si="7"/>
        <v>0.65158371040723972</v>
      </c>
      <c r="K89" s="12">
        <v>4844.2119266</v>
      </c>
      <c r="L89" s="13">
        <f t="shared" si="8"/>
        <v>0.31123916664107631</v>
      </c>
      <c r="M89">
        <v>1.833333333333333</v>
      </c>
      <c r="N89">
        <f t="shared" si="9"/>
        <v>0.67187499999999989</v>
      </c>
      <c r="O89" s="8">
        <v>0.125</v>
      </c>
      <c r="P89" s="8">
        <f t="shared" si="10"/>
        <v>0.125</v>
      </c>
      <c r="Q89" s="16">
        <f t="shared" si="11"/>
        <v>0.83405212295168385</v>
      </c>
      <c r="R89" t="s">
        <v>5464</v>
      </c>
    </row>
    <row r="90" spans="1:18" x14ac:dyDescent="0.3">
      <c r="A90">
        <v>313130</v>
      </c>
      <c r="B90">
        <v>3131307</v>
      </c>
      <c r="C90" t="s">
        <v>2527</v>
      </c>
      <c r="D90" t="s">
        <v>2176</v>
      </c>
      <c r="E90" t="s">
        <v>5335</v>
      </c>
      <c r="F90" t="s">
        <v>5339</v>
      </c>
      <c r="G90" s="4">
        <v>200000</v>
      </c>
      <c r="H90" s="14">
        <f t="shared" si="6"/>
        <v>1</v>
      </c>
      <c r="I90">
        <v>0.77100000000000002</v>
      </c>
      <c r="J90">
        <f t="shared" si="7"/>
        <v>0.79411764705882359</v>
      </c>
      <c r="K90" s="12">
        <v>7198.5039931500005</v>
      </c>
      <c r="L90" s="13">
        <f t="shared" si="8"/>
        <v>0.47555003064917784</v>
      </c>
      <c r="M90">
        <v>1.583333333333333</v>
      </c>
      <c r="N90">
        <f t="shared" si="9"/>
        <v>0.60156249999999989</v>
      </c>
      <c r="O90" s="8">
        <v>0.5</v>
      </c>
      <c r="P90" s="8">
        <f t="shared" si="10"/>
        <v>0.5</v>
      </c>
      <c r="Q90" s="16">
        <f t="shared" si="11"/>
        <v>0.8318948222919984</v>
      </c>
      <c r="R90" t="s">
        <v>5465</v>
      </c>
    </row>
    <row r="91" spans="1:18" x14ac:dyDescent="0.3">
      <c r="A91">
        <v>320120</v>
      </c>
      <c r="B91">
        <v>3201209</v>
      </c>
      <c r="C91" t="s">
        <v>3027</v>
      </c>
      <c r="D91" t="s">
        <v>3012</v>
      </c>
      <c r="E91" t="s">
        <v>5335</v>
      </c>
      <c r="F91" t="s">
        <v>5339</v>
      </c>
      <c r="G91" s="4">
        <v>198342</v>
      </c>
      <c r="H91" s="14">
        <f t="shared" si="6"/>
        <v>0.99167436628771144</v>
      </c>
      <c r="I91">
        <v>0.746</v>
      </c>
      <c r="J91">
        <f t="shared" si="7"/>
        <v>0.73755656108597289</v>
      </c>
      <c r="K91" s="12">
        <v>4609.9089222655821</v>
      </c>
      <c r="L91" s="13">
        <f t="shared" si="8"/>
        <v>0.29488668020624825</v>
      </c>
      <c r="M91">
        <v>1.6388888888888891</v>
      </c>
      <c r="N91">
        <f t="shared" si="9"/>
        <v>0.61718750000000011</v>
      </c>
      <c r="O91" s="8">
        <v>0.25</v>
      </c>
      <c r="P91" s="8">
        <f t="shared" si="10"/>
        <v>0.25</v>
      </c>
      <c r="Q91" s="16">
        <f t="shared" si="11"/>
        <v>0.82641862499549035</v>
      </c>
      <c r="R91" t="s">
        <v>5466</v>
      </c>
    </row>
    <row r="92" spans="1:18" x14ac:dyDescent="0.3">
      <c r="A92">
        <v>352900</v>
      </c>
      <c r="B92">
        <v>3529005</v>
      </c>
      <c r="C92" t="s">
        <v>3493</v>
      </c>
      <c r="D92" t="s">
        <v>3175</v>
      </c>
      <c r="E92" t="s">
        <v>5335</v>
      </c>
      <c r="F92" t="s">
        <v>5339</v>
      </c>
      <c r="G92" s="4">
        <v>200000</v>
      </c>
      <c r="H92" s="14">
        <f t="shared" si="6"/>
        <v>1</v>
      </c>
      <c r="I92">
        <v>0.79800000000000004</v>
      </c>
      <c r="J92">
        <f t="shared" si="7"/>
        <v>0.85520361990950233</v>
      </c>
      <c r="K92" s="12">
        <v>7795.00635255</v>
      </c>
      <c r="L92" s="13">
        <f t="shared" si="8"/>
        <v>0.51718115171883861</v>
      </c>
      <c r="M92">
        <v>1.0277777777777779</v>
      </c>
      <c r="N92">
        <f t="shared" si="9"/>
        <v>0.44531250000000006</v>
      </c>
      <c r="O92" s="8">
        <v>0.75</v>
      </c>
      <c r="P92" s="8">
        <f t="shared" si="10"/>
        <v>0.75</v>
      </c>
      <c r="Q92" s="16">
        <f t="shared" si="11"/>
        <v>0.82292772837165917</v>
      </c>
      <c r="R92" t="s">
        <v>5467</v>
      </c>
    </row>
    <row r="93" spans="1:18" x14ac:dyDescent="0.3">
      <c r="A93">
        <v>521380</v>
      </c>
      <c r="B93">
        <v>5213806</v>
      </c>
      <c r="C93" t="s">
        <v>1015</v>
      </c>
      <c r="D93" t="s">
        <v>5097</v>
      </c>
      <c r="E93" t="s">
        <v>5338</v>
      </c>
      <c r="F93" t="s">
        <v>5339</v>
      </c>
      <c r="G93" s="4">
        <v>54326</v>
      </c>
      <c r="H93" s="14">
        <f t="shared" si="6"/>
        <v>0.26849917647531435</v>
      </c>
      <c r="I93">
        <v>0.73399999999999999</v>
      </c>
      <c r="J93">
        <f t="shared" si="7"/>
        <v>0.71040723981900455</v>
      </c>
      <c r="K93" s="12">
        <v>5333.4321407797379</v>
      </c>
      <c r="L93" s="13">
        <f t="shared" si="8"/>
        <v>0.34538284712329315</v>
      </c>
      <c r="M93">
        <v>2.5</v>
      </c>
      <c r="N93">
        <f t="shared" si="9"/>
        <v>0.859375</v>
      </c>
      <c r="O93" s="8">
        <v>0.75</v>
      </c>
      <c r="P93" s="8">
        <f t="shared" si="10"/>
        <v>0.75</v>
      </c>
      <c r="Q93" s="16">
        <f t="shared" si="11"/>
        <v>0.82208408953301659</v>
      </c>
      <c r="R93" t="s">
        <v>5468</v>
      </c>
    </row>
    <row r="94" spans="1:18" x14ac:dyDescent="0.3">
      <c r="A94">
        <v>351640</v>
      </c>
      <c r="B94">
        <v>3516408</v>
      </c>
      <c r="C94" t="s">
        <v>3357</v>
      </c>
      <c r="D94" t="s">
        <v>3175</v>
      </c>
      <c r="E94" t="s">
        <v>5335</v>
      </c>
      <c r="F94" t="s">
        <v>5339</v>
      </c>
      <c r="G94" s="4">
        <v>150241</v>
      </c>
      <c r="H94" s="14">
        <f t="shared" si="6"/>
        <v>0.75013558028361382</v>
      </c>
      <c r="I94">
        <v>0.73099999999999998</v>
      </c>
      <c r="J94">
        <f t="shared" si="7"/>
        <v>0.70361990950226239</v>
      </c>
      <c r="K94" s="12">
        <v>4954.6686244101138</v>
      </c>
      <c r="L94" s="13">
        <f t="shared" si="8"/>
        <v>0.31894816575402735</v>
      </c>
      <c r="M94">
        <v>1.083333333333333</v>
      </c>
      <c r="N94">
        <f t="shared" si="9"/>
        <v>0.46093749999999994</v>
      </c>
      <c r="O94" s="8">
        <v>0.625</v>
      </c>
      <c r="P94" s="8">
        <f t="shared" si="10"/>
        <v>0.625</v>
      </c>
      <c r="Q94" s="16">
        <f t="shared" si="11"/>
        <v>0.81350500502732404</v>
      </c>
      <c r="R94" t="s">
        <v>5469</v>
      </c>
    </row>
    <row r="95" spans="1:18" x14ac:dyDescent="0.3">
      <c r="A95">
        <v>355240</v>
      </c>
      <c r="B95">
        <v>3552403</v>
      </c>
      <c r="C95" t="s">
        <v>3739</v>
      </c>
      <c r="D95" t="s">
        <v>3175</v>
      </c>
      <c r="E95" t="s">
        <v>5335</v>
      </c>
      <c r="F95" t="s">
        <v>5339</v>
      </c>
      <c r="G95" s="4">
        <v>200000</v>
      </c>
      <c r="H95" s="14">
        <f t="shared" si="6"/>
        <v>1</v>
      </c>
      <c r="I95">
        <v>0.76200000000000001</v>
      </c>
      <c r="J95">
        <f t="shared" si="7"/>
        <v>0.77375565610859731</v>
      </c>
      <c r="K95" s="12">
        <v>6459.4144899499997</v>
      </c>
      <c r="L95" s="13">
        <f t="shared" si="8"/>
        <v>0.42396746085015091</v>
      </c>
      <c r="M95">
        <v>1.694444444444444</v>
      </c>
      <c r="N95">
        <f t="shared" si="9"/>
        <v>0.63281249999999989</v>
      </c>
      <c r="O95" s="8">
        <v>0.375</v>
      </c>
      <c r="P95" s="8">
        <f t="shared" si="10"/>
        <v>0.375</v>
      </c>
      <c r="Q95" s="16">
        <f t="shared" si="11"/>
        <v>0.81008938304125166</v>
      </c>
      <c r="R95" t="s">
        <v>5470</v>
      </c>
    </row>
    <row r="96" spans="1:18" x14ac:dyDescent="0.3">
      <c r="A96">
        <v>291072</v>
      </c>
      <c r="B96">
        <v>2910727</v>
      </c>
      <c r="C96" t="s">
        <v>1905</v>
      </c>
      <c r="D96" t="s">
        <v>1779</v>
      </c>
      <c r="E96" t="s">
        <v>5333</v>
      </c>
      <c r="F96" t="s">
        <v>5339</v>
      </c>
      <c r="G96" s="4">
        <v>121067</v>
      </c>
      <c r="H96" s="14">
        <f t="shared" si="6"/>
        <v>0.60363857309283731</v>
      </c>
      <c r="I96">
        <v>0.67700000000000005</v>
      </c>
      <c r="J96">
        <f t="shared" si="7"/>
        <v>0.58144796380090513</v>
      </c>
      <c r="K96" s="12">
        <v>4327.9816332278824</v>
      </c>
      <c r="L96" s="13">
        <f t="shared" si="8"/>
        <v>0.27521039742578191</v>
      </c>
      <c r="M96">
        <v>1.4444444444444451</v>
      </c>
      <c r="N96">
        <f t="shared" si="9"/>
        <v>0.56250000000000033</v>
      </c>
      <c r="O96" s="8">
        <v>0.5</v>
      </c>
      <c r="P96" s="8">
        <f t="shared" si="10"/>
        <v>0.5</v>
      </c>
      <c r="Q96" s="16">
        <f t="shared" si="11"/>
        <v>0.8094802118661506</v>
      </c>
      <c r="R96" t="s">
        <v>5471</v>
      </c>
    </row>
    <row r="97" spans="1:18" x14ac:dyDescent="0.3">
      <c r="A97">
        <v>351380</v>
      </c>
      <c r="B97">
        <v>3513801</v>
      </c>
      <c r="C97" t="s">
        <v>3322</v>
      </c>
      <c r="D97" t="s">
        <v>3175</v>
      </c>
      <c r="E97" t="s">
        <v>5335</v>
      </c>
      <c r="F97" t="s">
        <v>5339</v>
      </c>
      <c r="G97" s="4">
        <v>200000</v>
      </c>
      <c r="H97" s="14">
        <f t="shared" si="6"/>
        <v>1</v>
      </c>
      <c r="I97">
        <v>0.75700000000000001</v>
      </c>
      <c r="J97">
        <f t="shared" si="7"/>
        <v>0.76244343891402722</v>
      </c>
      <c r="K97" s="12">
        <v>10008.758413850001</v>
      </c>
      <c r="L97" s="13">
        <f t="shared" si="8"/>
        <v>0.67168344098873001</v>
      </c>
      <c r="M97">
        <v>1.6388888888888891</v>
      </c>
      <c r="N97">
        <f t="shared" si="9"/>
        <v>0.61718750000000011</v>
      </c>
      <c r="O97" s="8">
        <v>0.625</v>
      </c>
      <c r="P97" s="8">
        <f t="shared" si="10"/>
        <v>0.625</v>
      </c>
      <c r="Q97" s="16">
        <f t="shared" si="11"/>
        <v>0.80806062009724289</v>
      </c>
      <c r="R97" t="s">
        <v>5472</v>
      </c>
    </row>
    <row r="98" spans="1:18" x14ac:dyDescent="0.3">
      <c r="A98">
        <v>330510</v>
      </c>
      <c r="B98">
        <v>3305109</v>
      </c>
      <c r="C98" t="s">
        <v>3159</v>
      </c>
      <c r="D98" t="s">
        <v>3088</v>
      </c>
      <c r="E98" t="s">
        <v>5335</v>
      </c>
      <c r="F98" t="s">
        <v>5339</v>
      </c>
      <c r="G98" s="4">
        <v>200000</v>
      </c>
      <c r="H98" s="14">
        <f t="shared" si="6"/>
        <v>1</v>
      </c>
      <c r="I98">
        <v>0.71899999999999997</v>
      </c>
      <c r="J98">
        <f t="shared" si="7"/>
        <v>0.67647058823529405</v>
      </c>
      <c r="K98" s="12">
        <v>6322.3316725499999</v>
      </c>
      <c r="L98" s="13">
        <f t="shared" si="8"/>
        <v>0.41440017033098187</v>
      </c>
      <c r="M98">
        <v>1.305555555555556</v>
      </c>
      <c r="N98">
        <f t="shared" si="9"/>
        <v>0.52343750000000022</v>
      </c>
      <c r="O98" s="8">
        <v>0.375</v>
      </c>
      <c r="P98" s="8">
        <f t="shared" si="10"/>
        <v>0.375</v>
      </c>
      <c r="Q98" s="16">
        <f t="shared" si="11"/>
        <v>0.80756674143372431</v>
      </c>
      <c r="R98" t="s">
        <v>5473</v>
      </c>
    </row>
    <row r="99" spans="1:18" x14ac:dyDescent="0.3">
      <c r="A99">
        <v>411915</v>
      </c>
      <c r="B99">
        <v>4119152</v>
      </c>
      <c r="C99" t="s">
        <v>4038</v>
      </c>
      <c r="D99" t="s">
        <v>3796</v>
      </c>
      <c r="E99" t="s">
        <v>5336</v>
      </c>
      <c r="F99" t="s">
        <v>5339</v>
      </c>
      <c r="G99" s="4">
        <v>131255</v>
      </c>
      <c r="H99" s="14">
        <f t="shared" si="6"/>
        <v>0.65479753344313663</v>
      </c>
      <c r="I99">
        <v>0.751</v>
      </c>
      <c r="J99">
        <f t="shared" si="7"/>
        <v>0.74886877828054299</v>
      </c>
      <c r="K99" s="12">
        <v>6136.9120510456742</v>
      </c>
      <c r="L99" s="13">
        <f t="shared" si="8"/>
        <v>0.40145935527821031</v>
      </c>
      <c r="M99">
        <v>1.833333333333333</v>
      </c>
      <c r="N99">
        <f t="shared" si="9"/>
        <v>0.67187499999999989</v>
      </c>
      <c r="O99" s="8">
        <v>0.625</v>
      </c>
      <c r="P99" s="8">
        <f t="shared" si="10"/>
        <v>0.625</v>
      </c>
      <c r="Q99" s="16">
        <f t="shared" si="11"/>
        <v>0.80134439988438322</v>
      </c>
      <c r="R99" t="s">
        <v>5474</v>
      </c>
    </row>
    <row r="100" spans="1:18" x14ac:dyDescent="0.3">
      <c r="A100">
        <v>315780</v>
      </c>
      <c r="B100">
        <v>3157807</v>
      </c>
      <c r="C100" t="s">
        <v>620</v>
      </c>
      <c r="D100" t="s">
        <v>2176</v>
      </c>
      <c r="E100" t="s">
        <v>5335</v>
      </c>
      <c r="F100" t="s">
        <v>5339</v>
      </c>
      <c r="G100" s="4">
        <v>200000</v>
      </c>
      <c r="H100" s="14">
        <f t="shared" si="6"/>
        <v>1</v>
      </c>
      <c r="I100">
        <v>0.71499999999999997</v>
      </c>
      <c r="J100">
        <f t="shared" si="7"/>
        <v>0.66742081447963797</v>
      </c>
      <c r="K100" s="12">
        <v>4539.0832907499998</v>
      </c>
      <c r="L100" s="13">
        <f t="shared" si="8"/>
        <v>0.2899436143591555</v>
      </c>
      <c r="M100">
        <v>1.25</v>
      </c>
      <c r="N100">
        <f t="shared" si="9"/>
        <v>0.5078125</v>
      </c>
      <c r="O100" s="8">
        <v>0.25</v>
      </c>
      <c r="P100" s="8">
        <f t="shared" si="10"/>
        <v>0.25</v>
      </c>
      <c r="Q100" s="16">
        <f t="shared" si="11"/>
        <v>0.80044807116120653</v>
      </c>
      <c r="R100" t="s">
        <v>5475</v>
      </c>
    </row>
    <row r="101" spans="1:18" x14ac:dyDescent="0.3">
      <c r="A101">
        <v>130260</v>
      </c>
      <c r="B101">
        <v>1302603</v>
      </c>
      <c r="C101" t="s">
        <v>117</v>
      </c>
      <c r="D101" t="s">
        <v>79</v>
      </c>
      <c r="E101" t="s">
        <v>5331</v>
      </c>
      <c r="F101" t="s">
        <v>5340</v>
      </c>
      <c r="G101" s="4">
        <v>200000</v>
      </c>
      <c r="H101" s="14">
        <f t="shared" si="6"/>
        <v>1</v>
      </c>
      <c r="I101">
        <v>0.73699999999999999</v>
      </c>
      <c r="J101">
        <f t="shared" si="7"/>
        <v>0.71719457013574661</v>
      </c>
      <c r="K101" s="12">
        <v>14712.97</v>
      </c>
      <c r="L101" s="13">
        <f t="shared" si="8"/>
        <v>1</v>
      </c>
      <c r="M101">
        <v>1.25</v>
      </c>
      <c r="N101">
        <f t="shared" si="9"/>
        <v>0.5078125</v>
      </c>
      <c r="O101" s="8">
        <v>1</v>
      </c>
      <c r="P101" s="8">
        <f t="shared" si="10"/>
        <v>1</v>
      </c>
      <c r="Q101" s="16">
        <f t="shared" si="11"/>
        <v>0.79061792986425339</v>
      </c>
      <c r="R101" t="s">
        <v>5476</v>
      </c>
    </row>
    <row r="102" spans="1:18" x14ac:dyDescent="0.3">
      <c r="A102">
        <v>260960</v>
      </c>
      <c r="B102">
        <v>2609600</v>
      </c>
      <c r="C102" t="s">
        <v>1550</v>
      </c>
      <c r="D102" t="s">
        <v>1448</v>
      </c>
      <c r="E102" t="s">
        <v>5333</v>
      </c>
      <c r="F102" t="s">
        <v>5339</v>
      </c>
      <c r="G102" s="4">
        <v>200000</v>
      </c>
      <c r="H102" s="14">
        <f t="shared" si="6"/>
        <v>1</v>
      </c>
      <c r="I102">
        <v>0.73499999999999999</v>
      </c>
      <c r="J102">
        <f t="shared" si="7"/>
        <v>0.71266968325791857</v>
      </c>
      <c r="K102" s="12">
        <v>5622.3964994500002</v>
      </c>
      <c r="L102" s="13">
        <f t="shared" si="8"/>
        <v>0.36555026140262481</v>
      </c>
      <c r="M102">
        <v>1.194444444444444</v>
      </c>
      <c r="N102">
        <f t="shared" si="9"/>
        <v>0.49218749999999989</v>
      </c>
      <c r="O102" s="8">
        <v>0.375</v>
      </c>
      <c r="P102" s="8">
        <f t="shared" si="10"/>
        <v>0.375</v>
      </c>
      <c r="Q102" s="16">
        <f t="shared" si="11"/>
        <v>0.78896755533945651</v>
      </c>
      <c r="R102" t="s">
        <v>5477</v>
      </c>
    </row>
    <row r="103" spans="1:18" x14ac:dyDescent="0.3">
      <c r="A103">
        <v>210300</v>
      </c>
      <c r="B103">
        <v>2103000</v>
      </c>
      <c r="C103" t="s">
        <v>509</v>
      </c>
      <c r="D103" t="s">
        <v>458</v>
      </c>
      <c r="E103" t="s">
        <v>5333</v>
      </c>
      <c r="F103" t="s">
        <v>5339</v>
      </c>
      <c r="G103" s="4">
        <v>163546</v>
      </c>
      <c r="H103" s="14">
        <f t="shared" si="6"/>
        <v>0.81694653115333626</v>
      </c>
      <c r="I103">
        <v>0.624</v>
      </c>
      <c r="J103">
        <f t="shared" si="7"/>
        <v>0.46153846153846156</v>
      </c>
      <c r="K103" s="12">
        <v>6039.8827025424043</v>
      </c>
      <c r="L103" s="13">
        <f t="shared" si="8"/>
        <v>0.39468747836742479</v>
      </c>
      <c r="M103">
        <v>1.055555555555556</v>
      </c>
      <c r="N103">
        <f t="shared" si="9"/>
        <v>0.45312500000000017</v>
      </c>
      <c r="O103" s="8">
        <v>0.375</v>
      </c>
      <c r="P103" s="8">
        <f t="shared" si="10"/>
        <v>0.375</v>
      </c>
      <c r="Q103" s="16">
        <f t="shared" si="11"/>
        <v>0.78884559124745013</v>
      </c>
      <c r="R103" t="s">
        <v>5478</v>
      </c>
    </row>
    <row r="104" spans="1:18" x14ac:dyDescent="0.3">
      <c r="A104">
        <v>510525</v>
      </c>
      <c r="B104">
        <v>5105259</v>
      </c>
      <c r="C104" t="s">
        <v>5024</v>
      </c>
      <c r="D104" t="s">
        <v>4963</v>
      </c>
      <c r="E104" t="s">
        <v>5338</v>
      </c>
      <c r="F104" t="s">
        <v>5339</v>
      </c>
      <c r="G104" s="4">
        <v>95792</v>
      </c>
      <c r="H104" s="14">
        <f t="shared" si="6"/>
        <v>0.47672036315430039</v>
      </c>
      <c r="I104">
        <v>0.76800000000000002</v>
      </c>
      <c r="J104">
        <f t="shared" si="7"/>
        <v>0.78733031674208154</v>
      </c>
      <c r="K104" s="12">
        <v>7702.7107565349925</v>
      </c>
      <c r="L104" s="13">
        <f t="shared" si="8"/>
        <v>0.51073965308711122</v>
      </c>
      <c r="M104">
        <v>2.5</v>
      </c>
      <c r="N104">
        <f t="shared" si="9"/>
        <v>0.859375</v>
      </c>
      <c r="O104" s="8">
        <v>0.75</v>
      </c>
      <c r="P104" s="8">
        <f t="shared" si="10"/>
        <v>0.75</v>
      </c>
      <c r="Q104" s="16">
        <f t="shared" si="11"/>
        <v>0.78802539332510757</v>
      </c>
      <c r="R104" t="s">
        <v>5479</v>
      </c>
    </row>
    <row r="105" spans="1:18" x14ac:dyDescent="0.3">
      <c r="A105">
        <v>351880</v>
      </c>
      <c r="B105">
        <v>3518800</v>
      </c>
      <c r="C105" t="s">
        <v>3382</v>
      </c>
      <c r="D105" t="s">
        <v>3175</v>
      </c>
      <c r="E105" t="s">
        <v>5335</v>
      </c>
      <c r="F105" t="s">
        <v>5339</v>
      </c>
      <c r="G105" s="4">
        <v>200000</v>
      </c>
      <c r="H105" s="14">
        <f t="shared" si="6"/>
        <v>1</v>
      </c>
      <c r="I105">
        <v>0.76300000000000001</v>
      </c>
      <c r="J105">
        <f t="shared" si="7"/>
        <v>0.77601809954751133</v>
      </c>
      <c r="K105" s="12">
        <v>14712.97</v>
      </c>
      <c r="L105" s="13">
        <f t="shared" si="8"/>
        <v>1</v>
      </c>
      <c r="M105">
        <v>1.8888888888888891</v>
      </c>
      <c r="N105">
        <f t="shared" si="9"/>
        <v>0.68750000000000011</v>
      </c>
      <c r="O105" s="8">
        <v>0.875</v>
      </c>
      <c r="P105" s="8">
        <f t="shared" si="10"/>
        <v>0.875</v>
      </c>
      <c r="Q105" s="16">
        <f t="shared" si="11"/>
        <v>0.78648190045248878</v>
      </c>
      <c r="R105" t="s">
        <v>5480</v>
      </c>
    </row>
    <row r="106" spans="1:18" x14ac:dyDescent="0.3">
      <c r="A106">
        <v>410765</v>
      </c>
      <c r="B106">
        <v>4107652</v>
      </c>
      <c r="C106" t="s">
        <v>3896</v>
      </c>
      <c r="D106" t="s">
        <v>3796</v>
      </c>
      <c r="E106" t="s">
        <v>5336</v>
      </c>
      <c r="F106" t="s">
        <v>5339</v>
      </c>
      <c r="G106" s="4">
        <v>165943</v>
      </c>
      <c r="H106" s="14">
        <f t="shared" si="6"/>
        <v>0.82898304744305629</v>
      </c>
      <c r="I106">
        <v>0.72</v>
      </c>
      <c r="J106">
        <f t="shared" si="7"/>
        <v>0.67873303167420806</v>
      </c>
      <c r="K106" s="12">
        <v>4219.4749961131229</v>
      </c>
      <c r="L106" s="13">
        <f t="shared" si="8"/>
        <v>0.26763749704173306</v>
      </c>
      <c r="M106">
        <v>0.86111111111111094</v>
      </c>
      <c r="N106">
        <f t="shared" si="9"/>
        <v>0.3984375</v>
      </c>
      <c r="O106" s="8">
        <v>0.5</v>
      </c>
      <c r="P106" s="8">
        <f t="shared" si="10"/>
        <v>0.5</v>
      </c>
      <c r="Q106" s="16">
        <f t="shared" si="11"/>
        <v>0.78105001872711521</v>
      </c>
      <c r="R106" t="s">
        <v>5481</v>
      </c>
    </row>
    <row r="107" spans="1:18" x14ac:dyDescent="0.3">
      <c r="A107">
        <v>210160</v>
      </c>
      <c r="B107">
        <v>2101608</v>
      </c>
      <c r="C107" t="s">
        <v>483</v>
      </c>
      <c r="D107" t="s">
        <v>458</v>
      </c>
      <c r="E107" t="s">
        <v>5333</v>
      </c>
      <c r="F107" t="s">
        <v>5339</v>
      </c>
      <c r="G107" s="4">
        <v>87757</v>
      </c>
      <c r="H107" s="14">
        <f t="shared" si="6"/>
        <v>0.43637267504921062</v>
      </c>
      <c r="I107">
        <v>0.60599999999999998</v>
      </c>
      <c r="J107">
        <f t="shared" si="7"/>
        <v>0.42081447963800905</v>
      </c>
      <c r="K107" s="12">
        <v>4105.0109976412141</v>
      </c>
      <c r="L107" s="13">
        <f t="shared" si="8"/>
        <v>0.2596488202101867</v>
      </c>
      <c r="M107">
        <v>1.305555555555556</v>
      </c>
      <c r="N107">
        <f t="shared" si="9"/>
        <v>0.52343750000000022</v>
      </c>
      <c r="O107" s="8">
        <v>0.5</v>
      </c>
      <c r="P107" s="8">
        <f t="shared" si="10"/>
        <v>0.5</v>
      </c>
      <c r="Q107" s="16">
        <f t="shared" si="11"/>
        <v>0.77934687520101509</v>
      </c>
      <c r="R107" t="s">
        <v>5482</v>
      </c>
    </row>
    <row r="108" spans="1:18" x14ac:dyDescent="0.3">
      <c r="A108">
        <v>352590</v>
      </c>
      <c r="B108">
        <v>3525904</v>
      </c>
      <c r="C108" t="s">
        <v>3460</v>
      </c>
      <c r="D108" t="s">
        <v>3175</v>
      </c>
      <c r="E108" t="s">
        <v>5335</v>
      </c>
      <c r="F108" t="s">
        <v>5339</v>
      </c>
      <c r="G108" s="4">
        <v>200000</v>
      </c>
      <c r="H108" s="14">
        <f t="shared" si="6"/>
        <v>1</v>
      </c>
      <c r="I108">
        <v>0.82199999999999995</v>
      </c>
      <c r="J108">
        <f t="shared" si="7"/>
        <v>0.90950226244343879</v>
      </c>
      <c r="K108" s="12">
        <v>14712.97</v>
      </c>
      <c r="L108" s="13">
        <f t="shared" si="8"/>
        <v>1</v>
      </c>
      <c r="M108">
        <v>2.333333333333333</v>
      </c>
      <c r="N108">
        <f t="shared" si="9"/>
        <v>0.81249999999999989</v>
      </c>
      <c r="O108" s="8">
        <v>0.875</v>
      </c>
      <c r="P108" s="8">
        <f t="shared" si="10"/>
        <v>0.875</v>
      </c>
      <c r="Q108" s="16">
        <f t="shared" si="11"/>
        <v>0.7779977375565611</v>
      </c>
      <c r="R108" t="s">
        <v>5483</v>
      </c>
    </row>
    <row r="109" spans="1:18" x14ac:dyDescent="0.3">
      <c r="A109">
        <v>355400</v>
      </c>
      <c r="B109">
        <v>3554003</v>
      </c>
      <c r="C109" t="s">
        <v>3757</v>
      </c>
      <c r="D109" t="s">
        <v>3175</v>
      </c>
      <c r="E109" t="s">
        <v>5335</v>
      </c>
      <c r="F109" t="s">
        <v>5339</v>
      </c>
      <c r="G109" s="4">
        <v>129130</v>
      </c>
      <c r="H109" s="14">
        <f t="shared" si="6"/>
        <v>0.64412686297352673</v>
      </c>
      <c r="I109">
        <v>0.752</v>
      </c>
      <c r="J109">
        <f t="shared" si="7"/>
        <v>0.75113122171945701</v>
      </c>
      <c r="K109" s="12">
        <v>5210.2490741113606</v>
      </c>
      <c r="L109" s="13">
        <f t="shared" si="8"/>
        <v>0.33678564866902111</v>
      </c>
      <c r="M109">
        <v>1.555555555555556</v>
      </c>
      <c r="N109">
        <f t="shared" si="9"/>
        <v>0.59375000000000022</v>
      </c>
      <c r="O109" s="8">
        <v>0.625</v>
      </c>
      <c r="P109" s="8">
        <f t="shared" si="10"/>
        <v>0.625</v>
      </c>
      <c r="Q109" s="16">
        <f t="shared" si="11"/>
        <v>0.77495999258504877</v>
      </c>
      <c r="R109" t="s">
        <v>5484</v>
      </c>
    </row>
    <row r="110" spans="1:18" x14ac:dyDescent="0.3">
      <c r="A110">
        <v>431440</v>
      </c>
      <c r="B110">
        <v>4314407</v>
      </c>
      <c r="C110" t="s">
        <v>4717</v>
      </c>
      <c r="D110" t="s">
        <v>4421</v>
      </c>
      <c r="E110" t="s">
        <v>5336</v>
      </c>
      <c r="F110" t="s">
        <v>5339</v>
      </c>
      <c r="G110" s="4">
        <v>200000</v>
      </c>
      <c r="H110" s="14">
        <f t="shared" si="6"/>
        <v>1</v>
      </c>
      <c r="I110">
        <v>0.73899999999999999</v>
      </c>
      <c r="J110">
        <f t="shared" si="7"/>
        <v>0.72171945701357465</v>
      </c>
      <c r="K110" s="12">
        <v>8864.5025691999999</v>
      </c>
      <c r="L110" s="13">
        <f t="shared" si="8"/>
        <v>0.59182348259525919</v>
      </c>
      <c r="M110">
        <v>1.083333333333333</v>
      </c>
      <c r="N110">
        <f t="shared" si="9"/>
        <v>0.46093749999999994</v>
      </c>
      <c r="O110" s="8">
        <v>0.625</v>
      </c>
      <c r="P110" s="8">
        <f t="shared" si="10"/>
        <v>0.625</v>
      </c>
      <c r="Q110" s="16">
        <f t="shared" si="11"/>
        <v>0.77239456039116616</v>
      </c>
      <c r="R110" t="s">
        <v>5485</v>
      </c>
    </row>
    <row r="111" spans="1:18" x14ac:dyDescent="0.3">
      <c r="A111">
        <v>210408</v>
      </c>
      <c r="B111">
        <v>2104081</v>
      </c>
      <c r="C111" t="s">
        <v>528</v>
      </c>
      <c r="D111" t="s">
        <v>458</v>
      </c>
      <c r="E111" t="s">
        <v>5333</v>
      </c>
      <c r="F111" t="s">
        <v>5339</v>
      </c>
      <c r="G111" s="4">
        <v>11219</v>
      </c>
      <c r="H111" s="14">
        <f t="shared" si="6"/>
        <v>5.2037721447796573E-2</v>
      </c>
      <c r="I111">
        <v>0.443</v>
      </c>
      <c r="J111">
        <f t="shared" si="7"/>
        <v>5.2036199095022669E-2</v>
      </c>
      <c r="K111" s="12">
        <v>6014.8866895445226</v>
      </c>
      <c r="L111" s="13">
        <f t="shared" si="8"/>
        <v>0.39294295543809332</v>
      </c>
      <c r="M111">
        <v>2.25</v>
      </c>
      <c r="N111">
        <f t="shared" si="9"/>
        <v>0.7890625</v>
      </c>
      <c r="O111" s="8">
        <v>0.375</v>
      </c>
      <c r="P111" s="8">
        <f t="shared" si="10"/>
        <v>0.375</v>
      </c>
      <c r="Q111" s="16">
        <f t="shared" si="11"/>
        <v>0.77112106691468063</v>
      </c>
      <c r="R111" t="s">
        <v>5486</v>
      </c>
    </row>
    <row r="112" spans="1:18" x14ac:dyDescent="0.3">
      <c r="A112">
        <v>350190</v>
      </c>
      <c r="B112">
        <v>3501905</v>
      </c>
      <c r="C112" t="s">
        <v>1252</v>
      </c>
      <c r="D112" t="s">
        <v>3175</v>
      </c>
      <c r="E112" t="s">
        <v>5335</v>
      </c>
      <c r="F112" t="s">
        <v>5339</v>
      </c>
      <c r="G112" s="4">
        <v>69792</v>
      </c>
      <c r="H112" s="14">
        <f t="shared" si="6"/>
        <v>0.34616157152613186</v>
      </c>
      <c r="I112">
        <v>0.78500000000000003</v>
      </c>
      <c r="J112">
        <f t="shared" si="7"/>
        <v>0.82579185520361997</v>
      </c>
      <c r="K112" s="12">
        <v>7567.860827458735</v>
      </c>
      <c r="L112" s="13">
        <f t="shared" si="8"/>
        <v>0.50132820041615156</v>
      </c>
      <c r="M112">
        <v>3</v>
      </c>
      <c r="N112">
        <f t="shared" si="9"/>
        <v>1</v>
      </c>
      <c r="O112" s="8">
        <v>0.75</v>
      </c>
      <c r="P112" s="8">
        <f t="shared" si="10"/>
        <v>0.75</v>
      </c>
      <c r="Q112" s="16">
        <f t="shared" si="11"/>
        <v>0.76904151590636038</v>
      </c>
      <c r="R112" t="s">
        <v>5487</v>
      </c>
    </row>
    <row r="113" spans="1:18" x14ac:dyDescent="0.3">
      <c r="A113">
        <v>312770</v>
      </c>
      <c r="B113">
        <v>3127701</v>
      </c>
      <c r="C113" t="s">
        <v>2485</v>
      </c>
      <c r="D113" t="s">
        <v>2176</v>
      </c>
      <c r="E113" t="s">
        <v>5335</v>
      </c>
      <c r="F113" t="s">
        <v>5339</v>
      </c>
      <c r="G113" s="4">
        <v>200000</v>
      </c>
      <c r="H113" s="14">
        <f t="shared" si="6"/>
        <v>1</v>
      </c>
      <c r="I113">
        <v>0.72699999999999998</v>
      </c>
      <c r="J113">
        <f t="shared" si="7"/>
        <v>0.69457013574660631</v>
      </c>
      <c r="K113" s="12">
        <v>10321.43242775</v>
      </c>
      <c r="L113" s="13">
        <f t="shared" si="8"/>
        <v>0.69350560065478906</v>
      </c>
      <c r="M113">
        <v>1.333333333333333</v>
      </c>
      <c r="N113">
        <f t="shared" si="9"/>
        <v>0.53125</v>
      </c>
      <c r="O113" s="8">
        <v>0.625</v>
      </c>
      <c r="P113" s="8">
        <f t="shared" si="10"/>
        <v>0.625</v>
      </c>
      <c r="Q113" s="16">
        <f t="shared" si="11"/>
        <v>0.76817426359860463</v>
      </c>
      <c r="R113" t="s">
        <v>5488</v>
      </c>
    </row>
    <row r="114" spans="1:18" x14ac:dyDescent="0.3">
      <c r="A114">
        <v>260005</v>
      </c>
      <c r="B114">
        <v>2600054</v>
      </c>
      <c r="C114" t="s">
        <v>1449</v>
      </c>
      <c r="D114" t="s">
        <v>1448</v>
      </c>
      <c r="E114" t="s">
        <v>5333</v>
      </c>
      <c r="F114" t="s">
        <v>5339</v>
      </c>
      <c r="G114" s="4">
        <v>104248</v>
      </c>
      <c r="H114" s="14">
        <f t="shared" si="6"/>
        <v>0.51918209938536941</v>
      </c>
      <c r="I114">
        <v>0.67900000000000005</v>
      </c>
      <c r="J114">
        <f t="shared" si="7"/>
        <v>0.58597285067873317</v>
      </c>
      <c r="K114" s="12">
        <v>2990.9369619561048</v>
      </c>
      <c r="L114" s="13">
        <f t="shared" si="8"/>
        <v>0.18189531206509818</v>
      </c>
      <c r="M114">
        <v>1.7222222222222221</v>
      </c>
      <c r="N114">
        <f t="shared" si="9"/>
        <v>0.640625</v>
      </c>
      <c r="O114" s="8">
        <v>0.375</v>
      </c>
      <c r="P114" s="8">
        <f t="shared" si="10"/>
        <v>0.375</v>
      </c>
      <c r="Q114" s="16">
        <f t="shared" si="11"/>
        <v>0.766938936641538</v>
      </c>
      <c r="R114" t="s">
        <v>5489</v>
      </c>
    </row>
    <row r="115" spans="1:18" x14ac:dyDescent="0.3">
      <c r="A115">
        <v>261250</v>
      </c>
      <c r="B115">
        <v>2612505</v>
      </c>
      <c r="C115" t="s">
        <v>1576</v>
      </c>
      <c r="D115" t="s">
        <v>1448</v>
      </c>
      <c r="E115" t="s">
        <v>5333</v>
      </c>
      <c r="F115" t="s">
        <v>5339</v>
      </c>
      <c r="G115" s="4">
        <v>104854</v>
      </c>
      <c r="H115" s="14">
        <f t="shared" si="6"/>
        <v>0.52222512352870287</v>
      </c>
      <c r="I115">
        <v>0.64800000000000002</v>
      </c>
      <c r="J115">
        <f t="shared" si="7"/>
        <v>0.51583710407239824</v>
      </c>
      <c r="K115" s="12">
        <v>4393.8570693535776</v>
      </c>
      <c r="L115" s="13">
        <f t="shared" si="8"/>
        <v>0.27980797900052051</v>
      </c>
      <c r="M115">
        <v>1.3611111111111109</v>
      </c>
      <c r="N115">
        <f t="shared" si="9"/>
        <v>0.5390625</v>
      </c>
      <c r="O115" s="8">
        <v>0.5</v>
      </c>
      <c r="P115" s="8">
        <f t="shared" si="10"/>
        <v>0.5</v>
      </c>
      <c r="Q115" s="16">
        <f t="shared" si="11"/>
        <v>0.76564254045578406</v>
      </c>
      <c r="R115" t="s">
        <v>5490</v>
      </c>
    </row>
    <row r="116" spans="1:18" x14ac:dyDescent="0.3">
      <c r="A116">
        <v>210005</v>
      </c>
      <c r="B116">
        <v>2100055</v>
      </c>
      <c r="C116" t="s">
        <v>459</v>
      </c>
      <c r="D116" t="s">
        <v>458</v>
      </c>
      <c r="E116" t="s">
        <v>5333</v>
      </c>
      <c r="F116" t="s">
        <v>5339</v>
      </c>
      <c r="G116" s="4">
        <v>110611</v>
      </c>
      <c r="H116" s="14">
        <f t="shared" si="6"/>
        <v>0.55113385289037076</v>
      </c>
      <c r="I116">
        <v>0.67200000000000004</v>
      </c>
      <c r="J116">
        <f t="shared" si="7"/>
        <v>0.57013574660633493</v>
      </c>
      <c r="K116" s="12">
        <v>5955.5719020712222</v>
      </c>
      <c r="L116" s="13">
        <f t="shared" si="8"/>
        <v>0.38880325496648749</v>
      </c>
      <c r="M116">
        <v>1.805555555555556</v>
      </c>
      <c r="N116">
        <f t="shared" si="9"/>
        <v>0.66406250000000022</v>
      </c>
      <c r="O116" s="8">
        <v>0.5</v>
      </c>
      <c r="P116" s="8">
        <f t="shared" si="10"/>
        <v>0.5</v>
      </c>
      <c r="Q116" s="16">
        <f t="shared" si="11"/>
        <v>0.75625735131754857</v>
      </c>
      <c r="R116" t="s">
        <v>5491</v>
      </c>
    </row>
    <row r="117" spans="1:18" x14ac:dyDescent="0.3">
      <c r="A117">
        <v>410180</v>
      </c>
      <c r="B117">
        <v>4101804</v>
      </c>
      <c r="C117" t="s">
        <v>3817</v>
      </c>
      <c r="D117" t="s">
        <v>3796</v>
      </c>
      <c r="E117" t="s">
        <v>5336</v>
      </c>
      <c r="F117" t="s">
        <v>5339</v>
      </c>
      <c r="G117" s="4">
        <v>162247</v>
      </c>
      <c r="H117" s="14">
        <f t="shared" si="6"/>
        <v>0.81042361306391353</v>
      </c>
      <c r="I117">
        <v>0.74</v>
      </c>
      <c r="J117">
        <f t="shared" si="7"/>
        <v>0.72398190045248867</v>
      </c>
      <c r="K117" s="12">
        <v>11946.114178382342</v>
      </c>
      <c r="L117" s="13">
        <f t="shared" si="8"/>
        <v>0.80689546675402368</v>
      </c>
      <c r="M117">
        <v>1.583333333333333</v>
      </c>
      <c r="N117">
        <f t="shared" si="9"/>
        <v>0.60156249999999989</v>
      </c>
      <c r="O117" s="8">
        <v>0.875</v>
      </c>
      <c r="P117" s="8">
        <f t="shared" si="10"/>
        <v>0.875</v>
      </c>
      <c r="Q117" s="16">
        <f t="shared" si="11"/>
        <v>0.75610874585740107</v>
      </c>
      <c r="R117" t="s">
        <v>5492</v>
      </c>
    </row>
    <row r="118" spans="1:18" x14ac:dyDescent="0.3">
      <c r="A118">
        <v>231230</v>
      </c>
      <c r="B118">
        <v>2312304</v>
      </c>
      <c r="C118" t="s">
        <v>1055</v>
      </c>
      <c r="D118" t="s">
        <v>898</v>
      </c>
      <c r="E118" t="s">
        <v>5333</v>
      </c>
      <c r="F118" t="s">
        <v>5339</v>
      </c>
      <c r="G118" s="4">
        <v>50058</v>
      </c>
      <c r="H118" s="14">
        <f t="shared" si="6"/>
        <v>0.24706744868035191</v>
      </c>
      <c r="I118">
        <v>0.61099999999999999</v>
      </c>
      <c r="J118">
        <f t="shared" si="7"/>
        <v>0.4321266968325792</v>
      </c>
      <c r="K118" s="12">
        <v>4586.2475532382441</v>
      </c>
      <c r="L118" s="13">
        <f t="shared" si="8"/>
        <v>0.29323530481245796</v>
      </c>
      <c r="M118">
        <v>1.6111111111111109</v>
      </c>
      <c r="N118">
        <f t="shared" si="9"/>
        <v>0.609375</v>
      </c>
      <c r="O118" s="8">
        <v>0.625</v>
      </c>
      <c r="P118" s="8">
        <f t="shared" si="10"/>
        <v>0.625</v>
      </c>
      <c r="Q118" s="16">
        <f t="shared" si="11"/>
        <v>0.75608044703531474</v>
      </c>
      <c r="R118" t="s">
        <v>5493</v>
      </c>
    </row>
    <row r="119" spans="1:18" x14ac:dyDescent="0.3">
      <c r="A119">
        <v>280030</v>
      </c>
      <c r="B119">
        <v>2800308</v>
      </c>
      <c r="C119" t="s">
        <v>1714</v>
      </c>
      <c r="D119" t="s">
        <v>1711</v>
      </c>
      <c r="E119" t="s">
        <v>5333</v>
      </c>
      <c r="F119" t="s">
        <v>5340</v>
      </c>
      <c r="G119" s="4">
        <v>200000</v>
      </c>
      <c r="H119" s="14">
        <f t="shared" si="6"/>
        <v>1</v>
      </c>
      <c r="I119">
        <v>0.77</v>
      </c>
      <c r="J119">
        <f t="shared" si="7"/>
        <v>0.79185520361990958</v>
      </c>
      <c r="K119" s="12">
        <v>14712.97</v>
      </c>
      <c r="L119" s="13">
        <f t="shared" si="8"/>
        <v>1</v>
      </c>
      <c r="M119">
        <v>1.3888888888888891</v>
      </c>
      <c r="N119">
        <f t="shared" si="9"/>
        <v>0.54687500000000011</v>
      </c>
      <c r="O119" s="8">
        <v>1</v>
      </c>
      <c r="P119" s="8">
        <f t="shared" si="10"/>
        <v>1</v>
      </c>
      <c r="Q119" s="16">
        <f t="shared" si="11"/>
        <v>0.75501979638009054</v>
      </c>
      <c r="R119" t="s">
        <v>5494</v>
      </c>
    </row>
    <row r="120" spans="1:18" x14ac:dyDescent="0.3">
      <c r="A120">
        <v>210330</v>
      </c>
      <c r="B120">
        <v>2103307</v>
      </c>
      <c r="C120" t="s">
        <v>516</v>
      </c>
      <c r="D120" t="s">
        <v>458</v>
      </c>
      <c r="E120" t="s">
        <v>5333</v>
      </c>
      <c r="F120" t="s">
        <v>5339</v>
      </c>
      <c r="G120" s="4">
        <v>118283</v>
      </c>
      <c r="H120" s="14">
        <f t="shared" si="6"/>
        <v>0.58965873940465185</v>
      </c>
      <c r="I120">
        <v>0.59499999999999997</v>
      </c>
      <c r="J120">
        <f t="shared" si="7"/>
        <v>0.39592760180995473</v>
      </c>
      <c r="K120" s="12">
        <v>4322.0066608050183</v>
      </c>
      <c r="L120" s="13">
        <f t="shared" si="8"/>
        <v>0.27479339186594753</v>
      </c>
      <c r="M120">
        <v>0.63888888888888906</v>
      </c>
      <c r="N120">
        <f t="shared" si="9"/>
        <v>0.33593750000000006</v>
      </c>
      <c r="O120" s="8">
        <v>0.5</v>
      </c>
      <c r="P120" s="8">
        <f t="shared" si="10"/>
        <v>0.5</v>
      </c>
      <c r="Q120" s="16">
        <f t="shared" si="11"/>
        <v>0.75487524572874964</v>
      </c>
      <c r="R120" t="s">
        <v>5495</v>
      </c>
    </row>
    <row r="121" spans="1:18" x14ac:dyDescent="0.3">
      <c r="A121">
        <v>230770</v>
      </c>
      <c r="B121">
        <v>2307700</v>
      </c>
      <c r="C121" t="s">
        <v>1001</v>
      </c>
      <c r="D121" t="s">
        <v>898</v>
      </c>
      <c r="E121" t="s">
        <v>5333</v>
      </c>
      <c r="F121" t="s">
        <v>5339</v>
      </c>
      <c r="G121" s="4">
        <v>108622</v>
      </c>
      <c r="H121" s="14">
        <f t="shared" si="6"/>
        <v>0.54114610533081586</v>
      </c>
      <c r="I121">
        <v>0.65900000000000003</v>
      </c>
      <c r="J121">
        <f t="shared" si="7"/>
        <v>0.54072398190045257</v>
      </c>
      <c r="K121" s="12">
        <v>4366.6583766640279</v>
      </c>
      <c r="L121" s="13">
        <f t="shared" si="8"/>
        <v>0.27790972654526769</v>
      </c>
      <c r="M121">
        <v>1.7777777777777779</v>
      </c>
      <c r="N121">
        <f t="shared" si="9"/>
        <v>0.65625000000000011</v>
      </c>
      <c r="O121" s="8">
        <v>0.375</v>
      </c>
      <c r="P121" s="8">
        <f t="shared" si="10"/>
        <v>0.375</v>
      </c>
      <c r="Q121" s="16">
        <f t="shared" si="11"/>
        <v>0.75376239688509572</v>
      </c>
      <c r="R121" t="s">
        <v>5496</v>
      </c>
    </row>
    <row r="122" spans="1:18" x14ac:dyDescent="0.3">
      <c r="A122">
        <v>353980</v>
      </c>
      <c r="B122">
        <v>3539806</v>
      </c>
      <c r="C122" t="s">
        <v>3608</v>
      </c>
      <c r="D122" t="s">
        <v>3175</v>
      </c>
      <c r="E122" t="s">
        <v>5335</v>
      </c>
      <c r="F122" t="s">
        <v>5339</v>
      </c>
      <c r="G122" s="4">
        <v>106355</v>
      </c>
      <c r="H122" s="14">
        <f t="shared" si="6"/>
        <v>0.52976238299923673</v>
      </c>
      <c r="I122">
        <v>0.77100000000000002</v>
      </c>
      <c r="J122">
        <f t="shared" si="7"/>
        <v>0.79411764705882359</v>
      </c>
      <c r="K122" s="12">
        <v>4845.466572234498</v>
      </c>
      <c r="L122" s="13">
        <f t="shared" si="8"/>
        <v>0.31132673092893903</v>
      </c>
      <c r="M122">
        <v>1.944444444444444</v>
      </c>
      <c r="N122">
        <f t="shared" si="9"/>
        <v>0.70312499999999989</v>
      </c>
      <c r="O122" s="8">
        <v>0.625</v>
      </c>
      <c r="P122" s="8">
        <f t="shared" si="10"/>
        <v>0.625</v>
      </c>
      <c r="Q122" s="16">
        <f t="shared" si="11"/>
        <v>0.75244300501147399</v>
      </c>
      <c r="R122" t="s">
        <v>5497</v>
      </c>
    </row>
    <row r="123" spans="1:18" x14ac:dyDescent="0.3">
      <c r="A123">
        <v>260640</v>
      </c>
      <c r="B123">
        <v>2606408</v>
      </c>
      <c r="C123" t="s">
        <v>1512</v>
      </c>
      <c r="D123" t="s">
        <v>1448</v>
      </c>
      <c r="E123" t="s">
        <v>5333</v>
      </c>
      <c r="F123" t="s">
        <v>5339</v>
      </c>
      <c r="G123" s="4">
        <v>92429</v>
      </c>
      <c r="H123" s="14">
        <f t="shared" si="6"/>
        <v>0.45983308560639535</v>
      </c>
      <c r="I123">
        <v>0.63400000000000001</v>
      </c>
      <c r="J123">
        <f t="shared" si="7"/>
        <v>0.48416289592760187</v>
      </c>
      <c r="K123" s="12">
        <v>3615.9285835614364</v>
      </c>
      <c r="L123" s="13">
        <f t="shared" si="8"/>
        <v>0.22551475707910765</v>
      </c>
      <c r="M123">
        <v>1.2222222222222221</v>
      </c>
      <c r="N123">
        <f t="shared" si="9"/>
        <v>0.5</v>
      </c>
      <c r="O123" s="8">
        <v>0.5</v>
      </c>
      <c r="P123" s="8">
        <f t="shared" si="10"/>
        <v>0.5</v>
      </c>
      <c r="Q123" s="16">
        <f t="shared" si="11"/>
        <v>0.75015543259968587</v>
      </c>
      <c r="R123" t="s">
        <v>5498</v>
      </c>
    </row>
    <row r="124" spans="1:18" x14ac:dyDescent="0.3">
      <c r="A124">
        <v>351870</v>
      </c>
      <c r="B124">
        <v>3518701</v>
      </c>
      <c r="C124" t="s">
        <v>3381</v>
      </c>
      <c r="D124" t="s">
        <v>3175</v>
      </c>
      <c r="E124" t="s">
        <v>5335</v>
      </c>
      <c r="F124" t="s">
        <v>5339</v>
      </c>
      <c r="G124" s="4">
        <v>200000</v>
      </c>
      <c r="H124" s="14">
        <f t="shared" si="6"/>
        <v>1</v>
      </c>
      <c r="I124">
        <v>0.751</v>
      </c>
      <c r="J124">
        <f t="shared" si="7"/>
        <v>0.74886877828054299</v>
      </c>
      <c r="K124" s="12">
        <v>12584.9731832</v>
      </c>
      <c r="L124" s="13">
        <f t="shared" si="8"/>
        <v>0.85148274483748221</v>
      </c>
      <c r="M124">
        <v>1.1111111111111109</v>
      </c>
      <c r="N124">
        <f t="shared" si="9"/>
        <v>0.46875</v>
      </c>
      <c r="O124" s="8">
        <v>0.875</v>
      </c>
      <c r="P124" s="8">
        <f t="shared" si="10"/>
        <v>0.875</v>
      </c>
      <c r="Q124" s="16">
        <f t="shared" si="11"/>
        <v>0.7433984768819748</v>
      </c>
      <c r="R124" t="s">
        <v>5499</v>
      </c>
    </row>
    <row r="125" spans="1:18" x14ac:dyDescent="0.3">
      <c r="A125">
        <v>150553</v>
      </c>
      <c r="B125">
        <v>1505536</v>
      </c>
      <c r="C125" t="s">
        <v>248</v>
      </c>
      <c r="D125" t="s">
        <v>158</v>
      </c>
      <c r="E125" t="s">
        <v>5331</v>
      </c>
      <c r="F125" t="s">
        <v>5339</v>
      </c>
      <c r="G125" s="4">
        <v>200000</v>
      </c>
      <c r="H125" s="14">
        <f t="shared" si="6"/>
        <v>1</v>
      </c>
      <c r="I125">
        <v>0.71499999999999997</v>
      </c>
      <c r="J125">
        <f t="shared" si="7"/>
        <v>0.66742081447963797</v>
      </c>
      <c r="K125" s="12">
        <v>14424.271185050002</v>
      </c>
      <c r="L125" s="13">
        <f t="shared" si="8"/>
        <v>0.97985111856063689</v>
      </c>
      <c r="M125">
        <v>1.7222222222222221</v>
      </c>
      <c r="N125">
        <f t="shared" si="9"/>
        <v>0.640625</v>
      </c>
      <c r="O125" s="8">
        <v>0.75</v>
      </c>
      <c r="P125" s="8">
        <f t="shared" si="10"/>
        <v>0.75</v>
      </c>
      <c r="Q125" s="16">
        <f t="shared" si="11"/>
        <v>0.74335306695972514</v>
      </c>
      <c r="R125" t="s">
        <v>5500</v>
      </c>
    </row>
    <row r="126" spans="1:18" x14ac:dyDescent="0.3">
      <c r="A126">
        <v>351907</v>
      </c>
      <c r="B126">
        <v>3519071</v>
      </c>
      <c r="C126" t="s">
        <v>3387</v>
      </c>
      <c r="D126" t="s">
        <v>3175</v>
      </c>
      <c r="E126" t="s">
        <v>5335</v>
      </c>
      <c r="F126" t="s">
        <v>5339</v>
      </c>
      <c r="G126" s="4">
        <v>200000</v>
      </c>
      <c r="H126" s="14">
        <f t="shared" si="6"/>
        <v>1</v>
      </c>
      <c r="I126">
        <v>0.75600000000000001</v>
      </c>
      <c r="J126">
        <f t="shared" si="7"/>
        <v>0.7601809954751132</v>
      </c>
      <c r="K126" s="12">
        <v>7965.4092475999996</v>
      </c>
      <c r="L126" s="13">
        <f t="shared" si="8"/>
        <v>0.52907391868388953</v>
      </c>
      <c r="M126">
        <v>1.333333333333333</v>
      </c>
      <c r="N126">
        <f t="shared" si="9"/>
        <v>0.53125</v>
      </c>
      <c r="O126" s="8">
        <v>0.5</v>
      </c>
      <c r="P126" s="8">
        <f t="shared" si="10"/>
        <v>0.5</v>
      </c>
      <c r="Q126" s="16">
        <f t="shared" si="11"/>
        <v>0.74199508584099727</v>
      </c>
      <c r="R126" t="s">
        <v>5501</v>
      </c>
    </row>
    <row r="127" spans="1:18" x14ac:dyDescent="0.3">
      <c r="A127">
        <v>291400</v>
      </c>
      <c r="B127">
        <v>2914000</v>
      </c>
      <c r="C127" t="s">
        <v>1943</v>
      </c>
      <c r="D127" t="s">
        <v>1779</v>
      </c>
      <c r="E127" t="s">
        <v>5333</v>
      </c>
      <c r="F127" t="s">
        <v>5339</v>
      </c>
      <c r="G127" s="4">
        <v>59222</v>
      </c>
      <c r="H127" s="14">
        <f t="shared" si="6"/>
        <v>0.29308440123729562</v>
      </c>
      <c r="I127">
        <v>0.54900000000000004</v>
      </c>
      <c r="J127">
        <f t="shared" si="7"/>
        <v>0.29185520361990963</v>
      </c>
      <c r="K127" s="12">
        <v>4393.1969624463882</v>
      </c>
      <c r="L127" s="13">
        <f t="shared" si="8"/>
        <v>0.27976190878782298</v>
      </c>
      <c r="M127">
        <v>2.166666666666667</v>
      </c>
      <c r="N127">
        <f t="shared" si="9"/>
        <v>0.76562500000000011</v>
      </c>
      <c r="O127" s="8">
        <v>0.25</v>
      </c>
      <c r="P127" s="8">
        <f t="shared" si="10"/>
        <v>0.25</v>
      </c>
      <c r="Q127" s="16">
        <f t="shared" si="11"/>
        <v>0.73709228882956312</v>
      </c>
      <c r="R127" t="s">
        <v>5502</v>
      </c>
    </row>
    <row r="128" spans="1:18" x14ac:dyDescent="0.3">
      <c r="A128">
        <v>110012</v>
      </c>
      <c r="B128">
        <v>1100122</v>
      </c>
      <c r="C128" t="s">
        <v>15</v>
      </c>
      <c r="D128" t="s">
        <v>3</v>
      </c>
      <c r="E128" t="s">
        <v>5331</v>
      </c>
      <c r="F128" t="s">
        <v>5339</v>
      </c>
      <c r="G128" s="4">
        <v>140101</v>
      </c>
      <c r="H128" s="14">
        <f t="shared" si="6"/>
        <v>0.69921765154862814</v>
      </c>
      <c r="I128">
        <v>0.71399999999999997</v>
      </c>
      <c r="J128">
        <f t="shared" si="7"/>
        <v>0.66515837104072395</v>
      </c>
      <c r="K128" s="12">
        <v>4103.1704475342785</v>
      </c>
      <c r="L128" s="13">
        <f t="shared" si="8"/>
        <v>0.25952036444948584</v>
      </c>
      <c r="M128">
        <v>1.083333333333333</v>
      </c>
      <c r="N128">
        <f t="shared" si="9"/>
        <v>0.46093749999999994</v>
      </c>
      <c r="O128" s="8">
        <v>0.5</v>
      </c>
      <c r="P128" s="8">
        <f t="shared" si="10"/>
        <v>0.5</v>
      </c>
      <c r="Q128" s="16">
        <f t="shared" si="11"/>
        <v>0.73547641605841829</v>
      </c>
      <c r="R128" t="s">
        <v>5503</v>
      </c>
    </row>
    <row r="129" spans="1:18" x14ac:dyDescent="0.3">
      <c r="A129">
        <v>251230</v>
      </c>
      <c r="B129">
        <v>2512309</v>
      </c>
      <c r="C129" t="s">
        <v>1385</v>
      </c>
      <c r="D129" t="s">
        <v>1243</v>
      </c>
      <c r="E129" t="s">
        <v>5333</v>
      </c>
      <c r="F129" t="s">
        <v>5339</v>
      </c>
      <c r="G129" s="4">
        <v>21674</v>
      </c>
      <c r="H129" s="14">
        <f t="shared" si="6"/>
        <v>0.10453742015827742</v>
      </c>
      <c r="I129">
        <v>0.60599999999999998</v>
      </c>
      <c r="J129">
        <f t="shared" si="7"/>
        <v>0.42081447963800905</v>
      </c>
      <c r="K129" s="12">
        <v>5363.1425966595925</v>
      </c>
      <c r="L129" s="13">
        <f t="shared" si="8"/>
        <v>0.34745640067472111</v>
      </c>
      <c r="M129">
        <v>1.305555555555556</v>
      </c>
      <c r="N129">
        <f t="shared" si="9"/>
        <v>0.52343750000000022</v>
      </c>
      <c r="O129" s="8">
        <v>0.875</v>
      </c>
      <c r="P129" s="8">
        <f t="shared" si="10"/>
        <v>0.875</v>
      </c>
      <c r="Q129" s="16">
        <f t="shared" si="11"/>
        <v>0.73470403984554755</v>
      </c>
      <c r="R129" t="s">
        <v>5504</v>
      </c>
    </row>
    <row r="130" spans="1:18" x14ac:dyDescent="0.3">
      <c r="A130">
        <v>314330</v>
      </c>
      <c r="B130">
        <v>3143302</v>
      </c>
      <c r="C130" t="s">
        <v>2668</v>
      </c>
      <c r="D130" t="s">
        <v>2176</v>
      </c>
      <c r="E130" t="s">
        <v>5335</v>
      </c>
      <c r="F130" t="s">
        <v>5339</v>
      </c>
      <c r="G130" s="4">
        <v>200000</v>
      </c>
      <c r="H130" s="14">
        <f t="shared" ref="H130:H193" si="12">(G130 - MIN(G:G))/(MAX(G:G) - MIN(G:G))</f>
        <v>1</v>
      </c>
      <c r="I130">
        <v>0.77</v>
      </c>
      <c r="J130">
        <f t="shared" ref="J130:J193" si="13">(I130 - MIN(I:I))/(MAX(I:I) - MIN(I:I))</f>
        <v>0.79185520361990958</v>
      </c>
      <c r="K130" s="12">
        <v>10470.5670472</v>
      </c>
      <c r="L130" s="13">
        <f t="shared" ref="L130:L193" si="14">(K130 - MIN(K:K))/(MAX(K:K) - MIN(K:K))</f>
        <v>0.70391401111647733</v>
      </c>
      <c r="M130">
        <v>1.583333333333333</v>
      </c>
      <c r="N130">
        <f t="shared" ref="N130:N193" si="15">IF(ISBLANK(M130), 0,(M130 - MIN(M:M))/(MAX(M:M) - MIN(M:M)))</f>
        <v>0.60156249999999989</v>
      </c>
      <c r="O130" s="8">
        <v>0.625</v>
      </c>
      <c r="P130" s="8">
        <f t="shared" ref="P130:P193" si="16">IF(ISBLANK(O130), 0,(O130 - MIN(O:O))/(MAX(O:O) - MIN(O:O)))</f>
        <v>0.625</v>
      </c>
      <c r="Q130" s="16">
        <f t="shared" ref="Q130:Q193" si="17">H130-J130-L130+N130+P130</f>
        <v>0.73079328526361298</v>
      </c>
      <c r="R130" t="s">
        <v>5505</v>
      </c>
    </row>
    <row r="131" spans="1:18" x14ac:dyDescent="0.3">
      <c r="A131">
        <v>150130</v>
      </c>
      <c r="B131">
        <v>1501303</v>
      </c>
      <c r="C131" t="s">
        <v>176</v>
      </c>
      <c r="D131" t="s">
        <v>158</v>
      </c>
      <c r="E131" t="s">
        <v>5331</v>
      </c>
      <c r="F131" t="s">
        <v>5339</v>
      </c>
      <c r="G131" s="4">
        <v>139076</v>
      </c>
      <c r="H131" s="14">
        <f t="shared" si="12"/>
        <v>0.69407062226328686</v>
      </c>
      <c r="I131">
        <v>0.66200000000000003</v>
      </c>
      <c r="J131">
        <f t="shared" si="13"/>
        <v>0.54751131221719462</v>
      </c>
      <c r="K131" s="12">
        <v>7947.1747049095457</v>
      </c>
      <c r="L131" s="13">
        <f t="shared" si="14"/>
        <v>0.52780129261220099</v>
      </c>
      <c r="M131">
        <v>1.6111111111111109</v>
      </c>
      <c r="N131">
        <f t="shared" si="15"/>
        <v>0.609375</v>
      </c>
      <c r="O131" s="8">
        <v>0.5</v>
      </c>
      <c r="P131" s="8">
        <f t="shared" si="16"/>
        <v>0.5</v>
      </c>
      <c r="Q131" s="16">
        <f t="shared" si="17"/>
        <v>0.72813301743389125</v>
      </c>
      <c r="R131" t="s">
        <v>5506</v>
      </c>
    </row>
    <row r="132" spans="1:18" x14ac:dyDescent="0.3">
      <c r="A132">
        <v>250970</v>
      </c>
      <c r="B132">
        <v>2509701</v>
      </c>
      <c r="C132" t="s">
        <v>1361</v>
      </c>
      <c r="D132" t="s">
        <v>1243</v>
      </c>
      <c r="E132" t="s">
        <v>5333</v>
      </c>
      <c r="F132" t="s">
        <v>5339</v>
      </c>
      <c r="G132" s="4">
        <v>33886</v>
      </c>
      <c r="H132" s="14">
        <f t="shared" si="12"/>
        <v>0.16585988028763107</v>
      </c>
      <c r="I132">
        <v>0.628</v>
      </c>
      <c r="J132">
        <f t="shared" si="13"/>
        <v>0.4705882352941177</v>
      </c>
      <c r="K132" s="12">
        <v>5065.0158631883369</v>
      </c>
      <c r="L132" s="13">
        <f t="shared" si="14"/>
        <v>0.32664952549701276</v>
      </c>
      <c r="M132">
        <v>1.166666666666667</v>
      </c>
      <c r="N132">
        <f t="shared" si="15"/>
        <v>0.48437500000000011</v>
      </c>
      <c r="O132" s="8">
        <v>0.875</v>
      </c>
      <c r="P132" s="8">
        <f t="shared" si="16"/>
        <v>0.875</v>
      </c>
      <c r="Q132" s="16">
        <f t="shared" si="17"/>
        <v>0.7279971194965007</v>
      </c>
      <c r="R132" t="s">
        <v>5507</v>
      </c>
    </row>
    <row r="133" spans="1:18" x14ac:dyDescent="0.3">
      <c r="A133">
        <v>521880</v>
      </c>
      <c r="B133">
        <v>5218805</v>
      </c>
      <c r="C133" t="s">
        <v>5281</v>
      </c>
      <c r="D133" t="s">
        <v>5097</v>
      </c>
      <c r="E133" t="s">
        <v>5338</v>
      </c>
      <c r="F133" t="s">
        <v>5339</v>
      </c>
      <c r="G133" s="4">
        <v>200000</v>
      </c>
      <c r="H133" s="14">
        <f t="shared" si="12"/>
        <v>1</v>
      </c>
      <c r="I133">
        <v>0.754</v>
      </c>
      <c r="J133">
        <f t="shared" si="13"/>
        <v>0.75565610859728516</v>
      </c>
      <c r="K133" s="12">
        <v>11369.130625450001</v>
      </c>
      <c r="L133" s="13">
        <f t="shared" si="14"/>
        <v>0.76662660315474029</v>
      </c>
      <c r="M133">
        <v>2.1111111111111112</v>
      </c>
      <c r="N133">
        <f t="shared" si="15"/>
        <v>0.75000000000000011</v>
      </c>
      <c r="O133" s="8">
        <v>0.5</v>
      </c>
      <c r="P133" s="8">
        <f t="shared" si="16"/>
        <v>0.5</v>
      </c>
      <c r="Q133" s="16">
        <f t="shared" si="17"/>
        <v>0.72771728824797466</v>
      </c>
      <c r="R133" t="s">
        <v>5508</v>
      </c>
    </row>
    <row r="134" spans="1:18" x14ac:dyDescent="0.3">
      <c r="A134">
        <v>410830</v>
      </c>
      <c r="B134">
        <v>4108304</v>
      </c>
      <c r="C134" t="s">
        <v>3905</v>
      </c>
      <c r="D134" t="s">
        <v>3796</v>
      </c>
      <c r="E134" t="s">
        <v>5336</v>
      </c>
      <c r="F134" t="s">
        <v>5339</v>
      </c>
      <c r="G134" s="4">
        <v>200000</v>
      </c>
      <c r="H134" s="14">
        <f t="shared" si="12"/>
        <v>1</v>
      </c>
      <c r="I134">
        <v>0.751</v>
      </c>
      <c r="J134">
        <f t="shared" si="13"/>
        <v>0.74886877828054299</v>
      </c>
      <c r="K134" s="12">
        <v>10026.2624013</v>
      </c>
      <c r="L134" s="13">
        <f t="shared" si="14"/>
        <v>0.67290508011429151</v>
      </c>
      <c r="M134">
        <v>1.305555555555556</v>
      </c>
      <c r="N134">
        <f t="shared" si="15"/>
        <v>0.52343750000000022</v>
      </c>
      <c r="O134" s="8">
        <v>0.625</v>
      </c>
      <c r="P134" s="8">
        <f t="shared" si="16"/>
        <v>0.625</v>
      </c>
      <c r="Q134" s="16">
        <f t="shared" si="17"/>
        <v>0.72666364160516572</v>
      </c>
      <c r="R134" t="s">
        <v>5509</v>
      </c>
    </row>
    <row r="135" spans="1:18" x14ac:dyDescent="0.3">
      <c r="A135">
        <v>520140</v>
      </c>
      <c r="B135">
        <v>5201405</v>
      </c>
      <c r="C135" t="s">
        <v>5116</v>
      </c>
      <c r="D135" t="s">
        <v>5097</v>
      </c>
      <c r="E135" t="s">
        <v>5338</v>
      </c>
      <c r="F135" t="s">
        <v>5339</v>
      </c>
      <c r="G135" s="4">
        <v>200000</v>
      </c>
      <c r="H135" s="14">
        <f t="shared" si="12"/>
        <v>1</v>
      </c>
      <c r="I135">
        <v>0.71799999999999997</v>
      </c>
      <c r="J135">
        <f t="shared" si="13"/>
        <v>0.67420814479638003</v>
      </c>
      <c r="K135" s="12">
        <v>11252.882965350002</v>
      </c>
      <c r="L135" s="13">
        <f t="shared" si="14"/>
        <v>0.75851344092591733</v>
      </c>
      <c r="M135">
        <v>1.7777777777777779</v>
      </c>
      <c r="N135">
        <f t="shared" si="15"/>
        <v>0.65625000000000011</v>
      </c>
      <c r="O135" s="8">
        <v>0.5</v>
      </c>
      <c r="P135" s="8">
        <f t="shared" si="16"/>
        <v>0.5</v>
      </c>
      <c r="Q135" s="16">
        <f t="shared" si="17"/>
        <v>0.72352841427770276</v>
      </c>
      <c r="R135" t="s">
        <v>5510</v>
      </c>
    </row>
    <row r="136" spans="1:18" x14ac:dyDescent="0.3">
      <c r="A136">
        <v>150060</v>
      </c>
      <c r="B136">
        <v>1500602</v>
      </c>
      <c r="C136" t="s">
        <v>166</v>
      </c>
      <c r="D136" t="s">
        <v>158</v>
      </c>
      <c r="E136" t="s">
        <v>5331</v>
      </c>
      <c r="F136" t="s">
        <v>5339</v>
      </c>
      <c r="G136" s="4">
        <v>138749</v>
      </c>
      <c r="H136" s="14">
        <f t="shared" si="12"/>
        <v>0.69242859438396331</v>
      </c>
      <c r="I136">
        <v>0.66500000000000004</v>
      </c>
      <c r="J136">
        <f t="shared" si="13"/>
        <v>0.55429864253393679</v>
      </c>
      <c r="K136" s="12">
        <v>4881.4672650613693</v>
      </c>
      <c r="L136" s="13">
        <f t="shared" si="14"/>
        <v>0.3138392929968824</v>
      </c>
      <c r="M136">
        <v>1.305555555555556</v>
      </c>
      <c r="N136">
        <f t="shared" si="15"/>
        <v>0.52343750000000022</v>
      </c>
      <c r="O136" s="8">
        <v>0.375</v>
      </c>
      <c r="P136" s="8">
        <f t="shared" si="16"/>
        <v>0.375</v>
      </c>
      <c r="Q136" s="16">
        <f t="shared" si="17"/>
        <v>0.72272815885314434</v>
      </c>
      <c r="R136" t="s">
        <v>5511</v>
      </c>
    </row>
    <row r="137" spans="1:18" x14ac:dyDescent="0.3">
      <c r="A137">
        <v>431340</v>
      </c>
      <c r="B137">
        <v>4313409</v>
      </c>
      <c r="C137" t="s">
        <v>4693</v>
      </c>
      <c r="D137" t="s">
        <v>4421</v>
      </c>
      <c r="E137" t="s">
        <v>5336</v>
      </c>
      <c r="F137" t="s">
        <v>5339</v>
      </c>
      <c r="G137" s="4">
        <v>200000</v>
      </c>
      <c r="H137" s="14">
        <f t="shared" si="12"/>
        <v>1</v>
      </c>
      <c r="I137">
        <v>0.747</v>
      </c>
      <c r="J137">
        <f t="shared" si="13"/>
        <v>0.73981900452488691</v>
      </c>
      <c r="K137" s="12">
        <v>7785.4770471500005</v>
      </c>
      <c r="L137" s="13">
        <f t="shared" si="14"/>
        <v>0.51651608198262466</v>
      </c>
      <c r="M137">
        <v>1.583333333333333</v>
      </c>
      <c r="N137">
        <f t="shared" si="15"/>
        <v>0.60156249999999989</v>
      </c>
      <c r="O137" s="8">
        <v>0.375</v>
      </c>
      <c r="P137" s="8">
        <f t="shared" si="16"/>
        <v>0.375</v>
      </c>
      <c r="Q137" s="16">
        <f t="shared" si="17"/>
        <v>0.72022741349248831</v>
      </c>
      <c r="R137" t="s">
        <v>5512</v>
      </c>
    </row>
    <row r="138" spans="1:18" x14ac:dyDescent="0.3">
      <c r="A138">
        <v>261640</v>
      </c>
      <c r="B138">
        <v>2616407</v>
      </c>
      <c r="C138" t="s">
        <v>1615</v>
      </c>
      <c r="D138" t="s">
        <v>1448</v>
      </c>
      <c r="E138" t="s">
        <v>5333</v>
      </c>
      <c r="F138" t="s">
        <v>5339</v>
      </c>
      <c r="G138" s="4">
        <v>144243</v>
      </c>
      <c r="H138" s="14">
        <f t="shared" si="12"/>
        <v>0.72001667135339253</v>
      </c>
      <c r="I138">
        <v>0.64</v>
      </c>
      <c r="J138">
        <f t="shared" si="13"/>
        <v>0.49773755656108604</v>
      </c>
      <c r="K138" s="12">
        <v>4007.9076862655379</v>
      </c>
      <c r="L138" s="13">
        <f t="shared" si="14"/>
        <v>0.25287178127908849</v>
      </c>
      <c r="M138">
        <v>1.2222222222222221</v>
      </c>
      <c r="N138">
        <f t="shared" si="15"/>
        <v>0.5</v>
      </c>
      <c r="O138" s="8">
        <v>0.25</v>
      </c>
      <c r="P138" s="8">
        <f t="shared" si="16"/>
        <v>0.25</v>
      </c>
      <c r="Q138" s="16">
        <f t="shared" si="17"/>
        <v>0.71940733351321806</v>
      </c>
      <c r="R138" t="s">
        <v>5513</v>
      </c>
    </row>
    <row r="139" spans="1:18" x14ac:dyDescent="0.3">
      <c r="A139">
        <v>355700</v>
      </c>
      <c r="B139">
        <v>3557006</v>
      </c>
      <c r="C139" t="s">
        <v>3791</v>
      </c>
      <c r="D139" t="s">
        <v>3175</v>
      </c>
      <c r="E139" t="s">
        <v>5335</v>
      </c>
      <c r="F139" t="s">
        <v>5339</v>
      </c>
      <c r="G139" s="4">
        <v>133510</v>
      </c>
      <c r="H139" s="14">
        <f t="shared" si="12"/>
        <v>0.66612099787088741</v>
      </c>
      <c r="I139">
        <v>0.76700000000000002</v>
      </c>
      <c r="J139">
        <f t="shared" si="13"/>
        <v>0.78506787330316752</v>
      </c>
      <c r="K139" s="12">
        <v>4859.2126151599132</v>
      </c>
      <c r="L139" s="13">
        <f t="shared" si="14"/>
        <v>0.31228609541130647</v>
      </c>
      <c r="M139">
        <v>1.75</v>
      </c>
      <c r="N139">
        <f t="shared" si="15"/>
        <v>0.6484375</v>
      </c>
      <c r="O139" s="8">
        <v>0.5</v>
      </c>
      <c r="P139" s="8">
        <f t="shared" si="16"/>
        <v>0.5</v>
      </c>
      <c r="Q139" s="16">
        <f t="shared" si="17"/>
        <v>0.71720452915641342</v>
      </c>
      <c r="R139" t="s">
        <v>5514</v>
      </c>
    </row>
    <row r="140" spans="1:18" x14ac:dyDescent="0.3">
      <c r="A140">
        <v>431990</v>
      </c>
      <c r="B140">
        <v>4319901</v>
      </c>
      <c r="C140" t="s">
        <v>4820</v>
      </c>
      <c r="D140" t="s">
        <v>4421</v>
      </c>
      <c r="E140" t="s">
        <v>5336</v>
      </c>
      <c r="F140" t="s">
        <v>5339</v>
      </c>
      <c r="G140" s="4">
        <v>77935</v>
      </c>
      <c r="H140" s="14">
        <f t="shared" si="12"/>
        <v>0.38705158076567708</v>
      </c>
      <c r="I140">
        <v>0.71099999999999997</v>
      </c>
      <c r="J140">
        <f t="shared" si="13"/>
        <v>0.65837104072398189</v>
      </c>
      <c r="K140" s="12">
        <v>5928.7546581125289</v>
      </c>
      <c r="L140" s="13">
        <f t="shared" si="14"/>
        <v>0.38693162459922126</v>
      </c>
      <c r="M140">
        <v>2.1111111111111112</v>
      </c>
      <c r="N140">
        <f t="shared" si="15"/>
        <v>0.75000000000000011</v>
      </c>
      <c r="O140" s="8">
        <v>0.625</v>
      </c>
      <c r="P140" s="8">
        <f t="shared" si="16"/>
        <v>0.625</v>
      </c>
      <c r="Q140" s="16">
        <f t="shared" si="17"/>
        <v>0.7167489154424741</v>
      </c>
      <c r="R140" t="s">
        <v>5515</v>
      </c>
    </row>
    <row r="141" spans="1:18" x14ac:dyDescent="0.3">
      <c r="A141">
        <v>130406</v>
      </c>
      <c r="B141">
        <v>1304062</v>
      </c>
      <c r="C141" t="s">
        <v>135</v>
      </c>
      <c r="D141" t="s">
        <v>79</v>
      </c>
      <c r="E141" t="s">
        <v>5331</v>
      </c>
      <c r="F141" t="s">
        <v>5339</v>
      </c>
      <c r="G141" s="4">
        <v>73348</v>
      </c>
      <c r="H141" s="14">
        <f t="shared" si="12"/>
        <v>0.36401799702727672</v>
      </c>
      <c r="I141">
        <v>0.61599999999999999</v>
      </c>
      <c r="J141">
        <f t="shared" si="13"/>
        <v>0.44343891402714936</v>
      </c>
      <c r="K141" s="12">
        <v>5927.9767306538697</v>
      </c>
      <c r="L141" s="13">
        <f t="shared" si="14"/>
        <v>0.38687733144898556</v>
      </c>
      <c r="M141">
        <v>1.8611111111111109</v>
      </c>
      <c r="N141">
        <f t="shared" si="15"/>
        <v>0.6796875</v>
      </c>
      <c r="O141" s="8">
        <v>0.5</v>
      </c>
      <c r="P141" s="8">
        <f t="shared" si="16"/>
        <v>0.5</v>
      </c>
      <c r="Q141" s="16">
        <f t="shared" si="17"/>
        <v>0.71338925155114175</v>
      </c>
      <c r="R141" t="s">
        <v>5516</v>
      </c>
    </row>
    <row r="142" spans="1:18" x14ac:dyDescent="0.3">
      <c r="A142">
        <v>230550</v>
      </c>
      <c r="B142">
        <v>2305506</v>
      </c>
      <c r="C142" t="s">
        <v>975</v>
      </c>
      <c r="D142" t="s">
        <v>898</v>
      </c>
      <c r="E142" t="s">
        <v>5333</v>
      </c>
      <c r="F142" t="s">
        <v>5339</v>
      </c>
      <c r="G142" s="4">
        <v>102588</v>
      </c>
      <c r="H142" s="14">
        <f t="shared" si="12"/>
        <v>0.5108464226891094</v>
      </c>
      <c r="I142">
        <v>0.67700000000000005</v>
      </c>
      <c r="J142">
        <f t="shared" si="13"/>
        <v>0.58144796380090513</v>
      </c>
      <c r="K142" s="12">
        <v>4840.1072330097086</v>
      </c>
      <c r="L142" s="13">
        <f t="shared" si="14"/>
        <v>0.31095269167057799</v>
      </c>
      <c r="M142">
        <v>2.4444444444444451</v>
      </c>
      <c r="N142">
        <f t="shared" si="15"/>
        <v>0.84375000000000033</v>
      </c>
      <c r="O142" s="8">
        <v>0.25</v>
      </c>
      <c r="P142" s="8">
        <f t="shared" si="16"/>
        <v>0.25</v>
      </c>
      <c r="Q142" s="16">
        <f t="shared" si="17"/>
        <v>0.71219576721762667</v>
      </c>
      <c r="R142" t="s">
        <v>5517</v>
      </c>
    </row>
    <row r="143" spans="1:18" x14ac:dyDescent="0.3">
      <c r="A143">
        <v>251390</v>
      </c>
      <c r="B143">
        <v>2513901</v>
      </c>
      <c r="C143" t="s">
        <v>628</v>
      </c>
      <c r="D143" t="s">
        <v>1243</v>
      </c>
      <c r="E143" t="s">
        <v>5333</v>
      </c>
      <c r="F143" t="s">
        <v>5339</v>
      </c>
      <c r="G143" s="4">
        <v>33845</v>
      </c>
      <c r="H143" s="14">
        <f t="shared" si="12"/>
        <v>0.16565399911621742</v>
      </c>
      <c r="I143">
        <v>0.57999999999999996</v>
      </c>
      <c r="J143">
        <f t="shared" si="13"/>
        <v>0.36199095022624428</v>
      </c>
      <c r="K143" s="12">
        <v>6515.8260493425905</v>
      </c>
      <c r="L143" s="13">
        <f t="shared" si="14"/>
        <v>0.42790453908931086</v>
      </c>
      <c r="M143">
        <v>1.5277777777777779</v>
      </c>
      <c r="N143">
        <f t="shared" si="15"/>
        <v>0.58593750000000011</v>
      </c>
      <c r="O143" s="8">
        <v>0.75</v>
      </c>
      <c r="P143" s="8">
        <f t="shared" si="16"/>
        <v>0.75</v>
      </c>
      <c r="Q143" s="16">
        <f t="shared" si="17"/>
        <v>0.71169600980066239</v>
      </c>
      <c r="R143" t="s">
        <v>5518</v>
      </c>
    </row>
    <row r="144" spans="1:18" x14ac:dyDescent="0.3">
      <c r="A144">
        <v>355250</v>
      </c>
      <c r="B144">
        <v>3552502</v>
      </c>
      <c r="C144" t="s">
        <v>3740</v>
      </c>
      <c r="D144" t="s">
        <v>3175</v>
      </c>
      <c r="E144" t="s">
        <v>5335</v>
      </c>
      <c r="F144" t="s">
        <v>5339</v>
      </c>
      <c r="G144" s="4">
        <v>200000</v>
      </c>
      <c r="H144" s="14">
        <f t="shared" si="12"/>
        <v>1</v>
      </c>
      <c r="I144">
        <v>0.76500000000000001</v>
      </c>
      <c r="J144">
        <f t="shared" si="13"/>
        <v>0.78054298642533948</v>
      </c>
      <c r="K144" s="12">
        <v>7693.4398571000002</v>
      </c>
      <c r="L144" s="13">
        <f t="shared" si="14"/>
        <v>0.51009261803231098</v>
      </c>
      <c r="M144">
        <v>1.666666666666667</v>
      </c>
      <c r="N144">
        <f t="shared" si="15"/>
        <v>0.62500000000000011</v>
      </c>
      <c r="O144" s="8">
        <v>0.375</v>
      </c>
      <c r="P144" s="8">
        <f t="shared" si="16"/>
        <v>0.375</v>
      </c>
      <c r="Q144" s="16">
        <f t="shared" si="17"/>
        <v>0.70936439554234965</v>
      </c>
      <c r="R144" t="s">
        <v>5519</v>
      </c>
    </row>
    <row r="145" spans="1:18" x14ac:dyDescent="0.3">
      <c r="A145">
        <v>351840</v>
      </c>
      <c r="B145">
        <v>3518404</v>
      </c>
      <c r="C145" t="s">
        <v>3378</v>
      </c>
      <c r="D145" t="s">
        <v>3175</v>
      </c>
      <c r="E145" t="s">
        <v>5335</v>
      </c>
      <c r="F145" t="s">
        <v>5339</v>
      </c>
      <c r="G145" s="4">
        <v>121916</v>
      </c>
      <c r="H145" s="14">
        <f t="shared" si="12"/>
        <v>0.60790181978869562</v>
      </c>
      <c r="I145">
        <v>0.79800000000000004</v>
      </c>
      <c r="J145">
        <f t="shared" si="13"/>
        <v>0.85520361990950233</v>
      </c>
      <c r="K145" s="12">
        <v>5073.7227917582595</v>
      </c>
      <c r="L145" s="13">
        <f t="shared" si="14"/>
        <v>0.32725719987034452</v>
      </c>
      <c r="M145">
        <v>1.333333333333333</v>
      </c>
      <c r="N145">
        <f t="shared" si="15"/>
        <v>0.53125</v>
      </c>
      <c r="O145" s="8">
        <v>0.75</v>
      </c>
      <c r="P145" s="8">
        <f t="shared" si="16"/>
        <v>0.75</v>
      </c>
      <c r="Q145" s="16">
        <f t="shared" si="17"/>
        <v>0.70669100000884877</v>
      </c>
      <c r="R145" t="s">
        <v>5520</v>
      </c>
    </row>
    <row r="146" spans="1:18" x14ac:dyDescent="0.3">
      <c r="A146">
        <v>411950</v>
      </c>
      <c r="B146">
        <v>4119509</v>
      </c>
      <c r="C146" t="s">
        <v>4042</v>
      </c>
      <c r="D146" t="s">
        <v>3796</v>
      </c>
      <c r="E146" t="s">
        <v>5336</v>
      </c>
      <c r="F146" t="s">
        <v>5339</v>
      </c>
      <c r="G146" s="4">
        <v>127433</v>
      </c>
      <c r="H146" s="14">
        <f t="shared" si="12"/>
        <v>0.63560539107379588</v>
      </c>
      <c r="I146">
        <v>0.7</v>
      </c>
      <c r="J146">
        <f t="shared" si="13"/>
        <v>0.63348416289592757</v>
      </c>
      <c r="K146" s="12">
        <v>4046.5579447238943</v>
      </c>
      <c r="L146" s="13">
        <f t="shared" si="14"/>
        <v>0.25556926195774332</v>
      </c>
      <c r="M146">
        <v>0.61111111111111094</v>
      </c>
      <c r="N146">
        <f t="shared" si="15"/>
        <v>0.328125</v>
      </c>
      <c r="O146" s="8">
        <v>0.625</v>
      </c>
      <c r="P146" s="8">
        <f t="shared" si="16"/>
        <v>0.625</v>
      </c>
      <c r="Q146" s="16">
        <f t="shared" si="17"/>
        <v>0.69967696622012499</v>
      </c>
      <c r="R146" t="s">
        <v>5521</v>
      </c>
    </row>
    <row r="147" spans="1:18" x14ac:dyDescent="0.3">
      <c r="A147">
        <v>431690</v>
      </c>
      <c r="B147">
        <v>4316907</v>
      </c>
      <c r="C147" t="s">
        <v>1179</v>
      </c>
      <c r="D147" t="s">
        <v>4421</v>
      </c>
      <c r="E147" t="s">
        <v>5336</v>
      </c>
      <c r="F147" t="s">
        <v>5339</v>
      </c>
      <c r="G147" s="4">
        <v>200000</v>
      </c>
      <c r="H147" s="14">
        <f t="shared" si="12"/>
        <v>1</v>
      </c>
      <c r="I147">
        <v>0.78400000000000003</v>
      </c>
      <c r="J147">
        <f t="shared" si="13"/>
        <v>0.82352941176470595</v>
      </c>
      <c r="K147" s="12">
        <v>6035.8276523000004</v>
      </c>
      <c r="L147" s="13">
        <f t="shared" si="14"/>
        <v>0.39440446810782603</v>
      </c>
      <c r="M147">
        <v>1.3611111111111109</v>
      </c>
      <c r="N147">
        <f t="shared" si="15"/>
        <v>0.5390625</v>
      </c>
      <c r="O147" s="8">
        <v>0.375</v>
      </c>
      <c r="P147" s="8">
        <f t="shared" si="16"/>
        <v>0.375</v>
      </c>
      <c r="Q147" s="16">
        <f t="shared" si="17"/>
        <v>0.69612862012746801</v>
      </c>
      <c r="R147" t="s">
        <v>5522</v>
      </c>
    </row>
    <row r="148" spans="1:18" x14ac:dyDescent="0.3">
      <c r="A148">
        <v>251080</v>
      </c>
      <c r="B148">
        <v>2510808</v>
      </c>
      <c r="C148" t="s">
        <v>1370</v>
      </c>
      <c r="D148" t="s">
        <v>1243</v>
      </c>
      <c r="E148" t="s">
        <v>5333</v>
      </c>
      <c r="F148" t="s">
        <v>5339</v>
      </c>
      <c r="G148" s="4">
        <v>108104</v>
      </c>
      <c r="H148" s="14">
        <f t="shared" si="12"/>
        <v>0.53854497248222388</v>
      </c>
      <c r="I148">
        <v>0.70099999999999996</v>
      </c>
      <c r="J148">
        <f t="shared" si="13"/>
        <v>0.63574660633484159</v>
      </c>
      <c r="K148" s="12">
        <v>4192.8040038296449</v>
      </c>
      <c r="L148" s="13">
        <f t="shared" si="14"/>
        <v>0.26577607387834723</v>
      </c>
      <c r="M148">
        <v>0.97222222222222221</v>
      </c>
      <c r="N148">
        <f t="shared" si="15"/>
        <v>0.4296875</v>
      </c>
      <c r="O148" s="8">
        <v>0.625</v>
      </c>
      <c r="P148" s="8">
        <f t="shared" si="16"/>
        <v>0.625</v>
      </c>
      <c r="Q148" s="16">
        <f t="shared" si="17"/>
        <v>0.69170979226903506</v>
      </c>
      <c r="R148" t="s">
        <v>5523</v>
      </c>
    </row>
    <row r="149" spans="1:18" x14ac:dyDescent="0.3">
      <c r="A149">
        <v>317070</v>
      </c>
      <c r="B149">
        <v>3170701</v>
      </c>
      <c r="C149" t="s">
        <v>2993</v>
      </c>
      <c r="D149" t="s">
        <v>2176</v>
      </c>
      <c r="E149" t="s">
        <v>5335</v>
      </c>
      <c r="F149" t="s">
        <v>5339</v>
      </c>
      <c r="G149" s="4">
        <v>143676</v>
      </c>
      <c r="H149" s="14">
        <f t="shared" si="12"/>
        <v>0.71716948539750136</v>
      </c>
      <c r="I149">
        <v>0.77800000000000002</v>
      </c>
      <c r="J149">
        <f t="shared" si="13"/>
        <v>0.80995475113122184</v>
      </c>
      <c r="K149" s="12">
        <v>7772.8518304379295</v>
      </c>
      <c r="L149" s="13">
        <f t="shared" si="14"/>
        <v>0.51563494225670703</v>
      </c>
      <c r="M149">
        <v>1.833333333333333</v>
      </c>
      <c r="N149">
        <f t="shared" si="15"/>
        <v>0.67187499999999989</v>
      </c>
      <c r="O149" s="8">
        <v>0.625</v>
      </c>
      <c r="P149" s="8">
        <f t="shared" si="16"/>
        <v>0.625</v>
      </c>
      <c r="Q149" s="16">
        <f t="shared" si="17"/>
        <v>0.68845479200957238</v>
      </c>
      <c r="R149" t="s">
        <v>5524</v>
      </c>
    </row>
    <row r="150" spans="1:18" x14ac:dyDescent="0.3">
      <c r="A150">
        <v>231340</v>
      </c>
      <c r="B150">
        <v>2313401</v>
      </c>
      <c r="C150" t="s">
        <v>1068</v>
      </c>
      <c r="D150" t="s">
        <v>898</v>
      </c>
      <c r="E150" t="s">
        <v>5333</v>
      </c>
      <c r="F150" t="s">
        <v>5339</v>
      </c>
      <c r="G150" s="4">
        <v>86968</v>
      </c>
      <c r="H150" s="14">
        <f t="shared" si="12"/>
        <v>0.4324107178724943</v>
      </c>
      <c r="I150">
        <v>0.65700000000000003</v>
      </c>
      <c r="J150">
        <f t="shared" si="13"/>
        <v>0.53619909502262453</v>
      </c>
      <c r="K150" s="12">
        <v>4735.0176782264743</v>
      </c>
      <c r="L150" s="13">
        <f t="shared" si="14"/>
        <v>0.30361827645931511</v>
      </c>
      <c r="M150">
        <v>2.4444444444444451</v>
      </c>
      <c r="N150">
        <f t="shared" si="15"/>
        <v>0.84375000000000033</v>
      </c>
      <c r="O150" s="8">
        <v>0.25</v>
      </c>
      <c r="P150" s="8">
        <f t="shared" si="16"/>
        <v>0.25</v>
      </c>
      <c r="Q150" s="16">
        <f t="shared" si="17"/>
        <v>0.68634334639055505</v>
      </c>
      <c r="R150" t="s">
        <v>5525</v>
      </c>
    </row>
    <row r="151" spans="1:18" x14ac:dyDescent="0.3">
      <c r="A151">
        <v>292740</v>
      </c>
      <c r="B151">
        <v>2927408</v>
      </c>
      <c r="C151" t="s">
        <v>2103</v>
      </c>
      <c r="D151" t="s">
        <v>1779</v>
      </c>
      <c r="E151" t="s">
        <v>5333</v>
      </c>
      <c r="F151" t="s">
        <v>5340</v>
      </c>
      <c r="G151" s="4">
        <v>200000</v>
      </c>
      <c r="H151" s="14">
        <f t="shared" si="12"/>
        <v>1</v>
      </c>
      <c r="I151">
        <v>0.75900000000000001</v>
      </c>
      <c r="J151">
        <f t="shared" si="13"/>
        <v>0.76696832579185525</v>
      </c>
      <c r="K151" s="12">
        <v>14712.97</v>
      </c>
      <c r="L151" s="13">
        <f t="shared" si="14"/>
        <v>1</v>
      </c>
      <c r="M151">
        <v>1.944444444444444</v>
      </c>
      <c r="N151">
        <f t="shared" si="15"/>
        <v>0.70312499999999989</v>
      </c>
      <c r="O151" s="8">
        <v>0.75</v>
      </c>
      <c r="P151" s="8">
        <f t="shared" si="16"/>
        <v>0.75</v>
      </c>
      <c r="Q151" s="16">
        <f t="shared" si="17"/>
        <v>0.68615667420814463</v>
      </c>
      <c r="R151" t="s">
        <v>5526</v>
      </c>
    </row>
    <row r="152" spans="1:18" x14ac:dyDescent="0.3">
      <c r="A152">
        <v>354780</v>
      </c>
      <c r="B152">
        <v>3547809</v>
      </c>
      <c r="C152" t="s">
        <v>1403</v>
      </c>
      <c r="D152" t="s">
        <v>3175</v>
      </c>
      <c r="E152" t="s">
        <v>5335</v>
      </c>
      <c r="F152" t="s">
        <v>5339</v>
      </c>
      <c r="G152" s="4">
        <v>200000</v>
      </c>
      <c r="H152" s="14">
        <f t="shared" si="12"/>
        <v>1</v>
      </c>
      <c r="I152">
        <v>0.81499999999999995</v>
      </c>
      <c r="J152">
        <f t="shared" si="13"/>
        <v>0.89366515837104066</v>
      </c>
      <c r="K152" s="12">
        <v>14712.97</v>
      </c>
      <c r="L152" s="13">
        <f t="shared" si="14"/>
        <v>1</v>
      </c>
      <c r="M152">
        <v>1.944444444444444</v>
      </c>
      <c r="N152">
        <f t="shared" si="15"/>
        <v>0.70312499999999989</v>
      </c>
      <c r="O152" s="8">
        <v>0.875</v>
      </c>
      <c r="P152" s="8">
        <f t="shared" si="16"/>
        <v>0.875</v>
      </c>
      <c r="Q152" s="16">
        <f t="shared" si="17"/>
        <v>0.68445984162895923</v>
      </c>
      <c r="R152" t="s">
        <v>5527</v>
      </c>
    </row>
    <row r="153" spans="1:18" x14ac:dyDescent="0.3">
      <c r="A153">
        <v>352440</v>
      </c>
      <c r="B153">
        <v>3524402</v>
      </c>
      <c r="C153" t="s">
        <v>3444</v>
      </c>
      <c r="D153" t="s">
        <v>3175</v>
      </c>
      <c r="E153" t="s">
        <v>5335</v>
      </c>
      <c r="F153" t="s">
        <v>5339</v>
      </c>
      <c r="G153" s="4">
        <v>200000</v>
      </c>
      <c r="H153" s="14">
        <f t="shared" si="12"/>
        <v>1</v>
      </c>
      <c r="I153">
        <v>0.77700000000000002</v>
      </c>
      <c r="J153">
        <f t="shared" si="13"/>
        <v>0.80769230769230782</v>
      </c>
      <c r="K153" s="12">
        <v>7334.9763696999999</v>
      </c>
      <c r="L153" s="13">
        <f t="shared" si="14"/>
        <v>0.48507471725147755</v>
      </c>
      <c r="M153">
        <v>1.583333333333333</v>
      </c>
      <c r="N153">
        <f t="shared" si="15"/>
        <v>0.60156249999999989</v>
      </c>
      <c r="O153" s="8">
        <v>0.375</v>
      </c>
      <c r="P153" s="8">
        <f t="shared" si="16"/>
        <v>0.375</v>
      </c>
      <c r="Q153" s="16">
        <f t="shared" si="17"/>
        <v>0.68379547505621452</v>
      </c>
      <c r="R153" t="s">
        <v>5528</v>
      </c>
    </row>
    <row r="154" spans="1:18" x14ac:dyDescent="0.3">
      <c r="A154">
        <v>410480</v>
      </c>
      <c r="B154">
        <v>4104808</v>
      </c>
      <c r="C154" t="s">
        <v>939</v>
      </c>
      <c r="D154" t="s">
        <v>3796</v>
      </c>
      <c r="E154" t="s">
        <v>5336</v>
      </c>
      <c r="F154" t="s">
        <v>5339</v>
      </c>
      <c r="G154" s="4">
        <v>200000</v>
      </c>
      <c r="H154" s="14">
        <f t="shared" si="12"/>
        <v>1</v>
      </c>
      <c r="I154">
        <v>0.78200000000000003</v>
      </c>
      <c r="J154">
        <f t="shared" si="13"/>
        <v>0.81900452488687792</v>
      </c>
      <c r="K154" s="12">
        <v>9812.2347055499995</v>
      </c>
      <c r="L154" s="13">
        <f t="shared" si="14"/>
        <v>0.65796764898159443</v>
      </c>
      <c r="M154">
        <v>0.44444444444444459</v>
      </c>
      <c r="N154">
        <f t="shared" si="15"/>
        <v>0.28125000000000006</v>
      </c>
      <c r="O154" s="8">
        <v>0.875</v>
      </c>
      <c r="P154" s="8">
        <f t="shared" si="16"/>
        <v>0.875</v>
      </c>
      <c r="Q154" s="16">
        <f t="shared" si="17"/>
        <v>0.67927782613152776</v>
      </c>
      <c r="R154" t="s">
        <v>5529</v>
      </c>
    </row>
    <row r="155" spans="1:18" x14ac:dyDescent="0.3">
      <c r="A155">
        <v>355500</v>
      </c>
      <c r="B155">
        <v>3555000</v>
      </c>
      <c r="C155" t="s">
        <v>3769</v>
      </c>
      <c r="D155" t="s">
        <v>3175</v>
      </c>
      <c r="E155" t="s">
        <v>5335</v>
      </c>
      <c r="F155" t="s">
        <v>5339</v>
      </c>
      <c r="G155" s="4">
        <v>65433</v>
      </c>
      <c r="H155" s="14">
        <f t="shared" si="12"/>
        <v>0.32427288796047082</v>
      </c>
      <c r="I155">
        <v>0.77100000000000002</v>
      </c>
      <c r="J155">
        <f t="shared" si="13"/>
        <v>0.79411764705882359</v>
      </c>
      <c r="K155" s="12">
        <v>5077.5281934192226</v>
      </c>
      <c r="L155" s="13">
        <f t="shared" si="14"/>
        <v>0.32752278664426038</v>
      </c>
      <c r="M155">
        <v>2</v>
      </c>
      <c r="N155">
        <f t="shared" si="15"/>
        <v>0.71875</v>
      </c>
      <c r="O155" s="8">
        <v>0.75</v>
      </c>
      <c r="P155" s="8">
        <f t="shared" si="16"/>
        <v>0.75</v>
      </c>
      <c r="Q155" s="16">
        <f t="shared" si="17"/>
        <v>0.67138245425738685</v>
      </c>
      <c r="R155" t="s">
        <v>5530</v>
      </c>
    </row>
    <row r="156" spans="1:18" x14ac:dyDescent="0.3">
      <c r="A156">
        <v>330580</v>
      </c>
      <c r="B156">
        <v>3305802</v>
      </c>
      <c r="C156" t="s">
        <v>3169</v>
      </c>
      <c r="D156" t="s">
        <v>3088</v>
      </c>
      <c r="E156" t="s">
        <v>5335</v>
      </c>
      <c r="F156" t="s">
        <v>5339</v>
      </c>
      <c r="G156" s="4">
        <v>176735</v>
      </c>
      <c r="H156" s="14">
        <f t="shared" si="12"/>
        <v>0.88317498895271762</v>
      </c>
      <c r="I156">
        <v>0.73</v>
      </c>
      <c r="J156">
        <f t="shared" si="13"/>
        <v>0.70135746606334837</v>
      </c>
      <c r="K156" s="12">
        <v>4987.8677482671801</v>
      </c>
      <c r="L156" s="13">
        <f t="shared" si="14"/>
        <v>0.32126520058703356</v>
      </c>
      <c r="M156">
        <v>8.333333333333337E-2</v>
      </c>
      <c r="N156">
        <f t="shared" si="15"/>
        <v>0.17968750000000003</v>
      </c>
      <c r="O156" s="8">
        <v>0.625</v>
      </c>
      <c r="P156" s="8">
        <f t="shared" si="16"/>
        <v>0.625</v>
      </c>
      <c r="Q156" s="16">
        <f t="shared" si="17"/>
        <v>0.66523982230233569</v>
      </c>
      <c r="R156" t="s">
        <v>5531</v>
      </c>
    </row>
    <row r="157" spans="1:18" x14ac:dyDescent="0.3">
      <c r="A157">
        <v>420320</v>
      </c>
      <c r="B157">
        <v>4203204</v>
      </c>
      <c r="C157" t="s">
        <v>4206</v>
      </c>
      <c r="D157" t="s">
        <v>4160</v>
      </c>
      <c r="E157" t="s">
        <v>5336</v>
      </c>
      <c r="F157" t="s">
        <v>5339</v>
      </c>
      <c r="G157" s="4">
        <v>117324</v>
      </c>
      <c r="H157" s="14">
        <f t="shared" si="12"/>
        <v>0.5848431285903668</v>
      </c>
      <c r="I157">
        <v>0.72599999999999998</v>
      </c>
      <c r="J157">
        <f t="shared" si="13"/>
        <v>0.69230769230769229</v>
      </c>
      <c r="K157" s="12">
        <v>4543.9625097166818</v>
      </c>
      <c r="L157" s="13">
        <f t="shared" si="14"/>
        <v>0.29028414504160183</v>
      </c>
      <c r="M157">
        <v>0.55555555555555569</v>
      </c>
      <c r="N157">
        <f t="shared" si="15"/>
        <v>0.31250000000000006</v>
      </c>
      <c r="O157" s="8">
        <v>0.75</v>
      </c>
      <c r="P157" s="8">
        <f t="shared" si="16"/>
        <v>0.75</v>
      </c>
      <c r="Q157" s="16">
        <f t="shared" si="17"/>
        <v>0.66475129124107268</v>
      </c>
      <c r="R157" t="s">
        <v>5532</v>
      </c>
    </row>
    <row r="158" spans="1:18" x14ac:dyDescent="0.3">
      <c r="A158">
        <v>311860</v>
      </c>
      <c r="B158">
        <v>3118601</v>
      </c>
      <c r="C158" t="s">
        <v>2375</v>
      </c>
      <c r="D158" t="s">
        <v>2176</v>
      </c>
      <c r="E158" t="s">
        <v>5335</v>
      </c>
      <c r="F158" t="s">
        <v>5339</v>
      </c>
      <c r="G158" s="4">
        <v>200000</v>
      </c>
      <c r="H158" s="14">
        <f t="shared" si="12"/>
        <v>1</v>
      </c>
      <c r="I158">
        <v>0.75600000000000001</v>
      </c>
      <c r="J158">
        <f t="shared" si="13"/>
        <v>0.7601809954751132</v>
      </c>
      <c r="K158" s="12">
        <v>14712.97</v>
      </c>
      <c r="L158" s="13">
        <f t="shared" si="14"/>
        <v>1</v>
      </c>
      <c r="M158">
        <v>1.833333333333333</v>
      </c>
      <c r="N158">
        <f t="shared" si="15"/>
        <v>0.67187499999999989</v>
      </c>
      <c r="O158" s="8">
        <v>0.75</v>
      </c>
      <c r="P158" s="8">
        <f t="shared" si="16"/>
        <v>0.75</v>
      </c>
      <c r="Q158" s="16">
        <f t="shared" si="17"/>
        <v>0.66169400452488669</v>
      </c>
      <c r="R158" t="s">
        <v>5533</v>
      </c>
    </row>
    <row r="159" spans="1:18" x14ac:dyDescent="0.3">
      <c r="A159">
        <v>353070</v>
      </c>
      <c r="B159">
        <v>3530706</v>
      </c>
      <c r="C159" t="s">
        <v>3511</v>
      </c>
      <c r="D159" t="s">
        <v>3175</v>
      </c>
      <c r="E159" t="s">
        <v>5335</v>
      </c>
      <c r="F159" t="s">
        <v>5339</v>
      </c>
      <c r="G159" s="4">
        <v>160318</v>
      </c>
      <c r="H159" s="14">
        <f t="shared" si="12"/>
        <v>0.80073715502350062</v>
      </c>
      <c r="I159">
        <v>0.77400000000000002</v>
      </c>
      <c r="J159">
        <f t="shared" si="13"/>
        <v>0.80090497737556565</v>
      </c>
      <c r="K159" s="12">
        <v>5709.6478430369643</v>
      </c>
      <c r="L159" s="13">
        <f t="shared" si="14"/>
        <v>0.37163971132871254</v>
      </c>
      <c r="M159">
        <v>2.2222222222222219</v>
      </c>
      <c r="N159">
        <f t="shared" si="15"/>
        <v>0.78125</v>
      </c>
      <c r="O159" s="8">
        <v>0.25</v>
      </c>
      <c r="P159" s="8">
        <f t="shared" si="16"/>
        <v>0.25</v>
      </c>
      <c r="Q159" s="16">
        <f t="shared" si="17"/>
        <v>0.65944246631922243</v>
      </c>
      <c r="R159" t="s">
        <v>5534</v>
      </c>
    </row>
    <row r="160" spans="1:18" x14ac:dyDescent="0.3">
      <c r="A160">
        <v>211130</v>
      </c>
      <c r="B160">
        <v>2111300</v>
      </c>
      <c r="C160" t="s">
        <v>642</v>
      </c>
      <c r="D160" t="s">
        <v>458</v>
      </c>
      <c r="E160" t="s">
        <v>5333</v>
      </c>
      <c r="F160" t="s">
        <v>5340</v>
      </c>
      <c r="G160" s="4">
        <v>200000</v>
      </c>
      <c r="H160" s="14">
        <f t="shared" si="12"/>
        <v>1</v>
      </c>
      <c r="I160">
        <v>0.76800000000000002</v>
      </c>
      <c r="J160">
        <f t="shared" si="13"/>
        <v>0.78733031674208154</v>
      </c>
      <c r="K160" s="12">
        <v>14712.97</v>
      </c>
      <c r="L160" s="13">
        <f t="shared" si="14"/>
        <v>1</v>
      </c>
      <c r="M160">
        <v>1.4722222222222221</v>
      </c>
      <c r="N160">
        <f t="shared" si="15"/>
        <v>0.5703125</v>
      </c>
      <c r="O160" s="8">
        <v>0.875</v>
      </c>
      <c r="P160" s="8">
        <f t="shared" si="16"/>
        <v>0.875</v>
      </c>
      <c r="Q160" s="16">
        <f t="shared" si="17"/>
        <v>0.65798218325791846</v>
      </c>
      <c r="R160" t="s">
        <v>5535</v>
      </c>
    </row>
    <row r="161" spans="1:18" x14ac:dyDescent="0.3">
      <c r="A161">
        <v>352940</v>
      </c>
      <c r="B161">
        <v>3529401</v>
      </c>
      <c r="C161" t="s">
        <v>3497</v>
      </c>
      <c r="D161" t="s">
        <v>3175</v>
      </c>
      <c r="E161" t="s">
        <v>5335</v>
      </c>
      <c r="F161" t="s">
        <v>5339</v>
      </c>
      <c r="G161" s="4">
        <v>200000</v>
      </c>
      <c r="H161" s="14">
        <f t="shared" si="12"/>
        <v>1</v>
      </c>
      <c r="I161">
        <v>0.76600000000000001</v>
      </c>
      <c r="J161">
        <f t="shared" si="13"/>
        <v>0.7828054298642535</v>
      </c>
      <c r="K161" s="12">
        <v>8881.3865826000001</v>
      </c>
      <c r="L161" s="13">
        <f t="shared" si="14"/>
        <v>0.593001852462403</v>
      </c>
      <c r="M161">
        <v>1.333333333333333</v>
      </c>
      <c r="N161">
        <f t="shared" si="15"/>
        <v>0.53125</v>
      </c>
      <c r="O161" s="8">
        <v>0.5</v>
      </c>
      <c r="P161" s="8">
        <f t="shared" si="16"/>
        <v>0.5</v>
      </c>
      <c r="Q161" s="16">
        <f t="shared" si="17"/>
        <v>0.6554427176733435</v>
      </c>
      <c r="R161" t="s">
        <v>5536</v>
      </c>
    </row>
    <row r="162" spans="1:18" x14ac:dyDescent="0.3">
      <c r="A162">
        <v>230970</v>
      </c>
      <c r="B162">
        <v>2309706</v>
      </c>
      <c r="C162" t="s">
        <v>1023</v>
      </c>
      <c r="D162" t="s">
        <v>898</v>
      </c>
      <c r="E162" t="s">
        <v>5333</v>
      </c>
      <c r="F162" t="s">
        <v>5339</v>
      </c>
      <c r="G162" s="4">
        <v>86564</v>
      </c>
      <c r="H162" s="14">
        <f t="shared" si="12"/>
        <v>0.43038203511027195</v>
      </c>
      <c r="I162">
        <v>0.67500000000000004</v>
      </c>
      <c r="J162">
        <f t="shared" si="13"/>
        <v>0.57692307692307709</v>
      </c>
      <c r="K162" s="12">
        <v>4124.1908189316573</v>
      </c>
      <c r="L162" s="13">
        <f t="shared" si="14"/>
        <v>0.2609874192109351</v>
      </c>
      <c r="M162">
        <v>1.444444444444444</v>
      </c>
      <c r="N162">
        <f t="shared" si="15"/>
        <v>0.56249999999999989</v>
      </c>
      <c r="O162" s="8">
        <v>0.5</v>
      </c>
      <c r="P162" s="8">
        <f t="shared" si="16"/>
        <v>0.5</v>
      </c>
      <c r="Q162" s="16">
        <f t="shared" si="17"/>
        <v>0.65497153897625959</v>
      </c>
      <c r="R162" t="s">
        <v>5537</v>
      </c>
    </row>
    <row r="163" spans="1:18" x14ac:dyDescent="0.3">
      <c r="A163">
        <v>150170</v>
      </c>
      <c r="B163">
        <v>1501709</v>
      </c>
      <c r="C163" t="s">
        <v>182</v>
      </c>
      <c r="D163" t="s">
        <v>158</v>
      </c>
      <c r="E163" t="s">
        <v>5331</v>
      </c>
      <c r="F163" t="s">
        <v>5339</v>
      </c>
      <c r="G163" s="4">
        <v>132489</v>
      </c>
      <c r="H163" s="14">
        <f t="shared" si="12"/>
        <v>0.66099405455348892</v>
      </c>
      <c r="I163">
        <v>0.6</v>
      </c>
      <c r="J163">
        <f t="shared" si="13"/>
        <v>0.40723981900452488</v>
      </c>
      <c r="K163" s="12">
        <v>3620.1001907328155</v>
      </c>
      <c r="L163" s="13">
        <f t="shared" si="14"/>
        <v>0.22580590208544332</v>
      </c>
      <c r="M163">
        <v>1.2222222222222221</v>
      </c>
      <c r="N163">
        <f t="shared" si="15"/>
        <v>0.5</v>
      </c>
      <c r="O163" s="8">
        <v>0.125</v>
      </c>
      <c r="P163" s="8">
        <f t="shared" si="16"/>
        <v>0.125</v>
      </c>
      <c r="Q163" s="16">
        <f t="shared" si="17"/>
        <v>0.65294833346352066</v>
      </c>
      <c r="R163" t="s">
        <v>5538</v>
      </c>
    </row>
    <row r="164" spans="1:18" x14ac:dyDescent="0.3">
      <c r="A164">
        <v>412740</v>
      </c>
      <c r="B164">
        <v>4127403</v>
      </c>
      <c r="C164" t="s">
        <v>3760</v>
      </c>
      <c r="D164" t="s">
        <v>3796</v>
      </c>
      <c r="E164" t="s">
        <v>5336</v>
      </c>
      <c r="F164" t="s">
        <v>5339</v>
      </c>
      <c r="G164" s="4">
        <v>18636</v>
      </c>
      <c r="H164" s="14">
        <f t="shared" si="12"/>
        <v>8.9282127505724507E-2</v>
      </c>
      <c r="I164">
        <v>0.71399999999999997</v>
      </c>
      <c r="J164">
        <f t="shared" si="13"/>
        <v>0.66515837104072395</v>
      </c>
      <c r="K164" s="12">
        <v>7894.8199254131787</v>
      </c>
      <c r="L164" s="13">
        <f t="shared" si="14"/>
        <v>0.52414734534872154</v>
      </c>
      <c r="M164">
        <v>3</v>
      </c>
      <c r="N164">
        <f t="shared" si="15"/>
        <v>1</v>
      </c>
      <c r="O164" s="8">
        <v>0.75</v>
      </c>
      <c r="P164" s="8">
        <f t="shared" si="16"/>
        <v>0.75</v>
      </c>
      <c r="Q164" s="16">
        <f t="shared" si="17"/>
        <v>0.64997641111627891</v>
      </c>
      <c r="R164" t="s">
        <v>5539</v>
      </c>
    </row>
    <row r="165" spans="1:18" x14ac:dyDescent="0.3">
      <c r="A165">
        <v>330420</v>
      </c>
      <c r="B165">
        <v>3304201</v>
      </c>
      <c r="C165" t="s">
        <v>3147</v>
      </c>
      <c r="D165" t="s">
        <v>3088</v>
      </c>
      <c r="E165" t="s">
        <v>5335</v>
      </c>
      <c r="F165" t="s">
        <v>5339</v>
      </c>
      <c r="G165" s="4">
        <v>137697</v>
      </c>
      <c r="H165" s="14">
        <f t="shared" si="12"/>
        <v>0.68714598481500822</v>
      </c>
      <c r="I165">
        <v>0.76800000000000002</v>
      </c>
      <c r="J165">
        <f t="shared" si="13"/>
        <v>0.78733031674208154</v>
      </c>
      <c r="K165" s="12">
        <v>7816.0834947747589</v>
      </c>
      <c r="L165" s="13">
        <f t="shared" si="14"/>
        <v>0.51865216863257557</v>
      </c>
      <c r="M165">
        <v>0.83333333333333337</v>
      </c>
      <c r="N165">
        <f t="shared" si="15"/>
        <v>0.390625</v>
      </c>
      <c r="O165" s="8">
        <v>0.875</v>
      </c>
      <c r="P165" s="8">
        <f t="shared" si="16"/>
        <v>0.875</v>
      </c>
      <c r="Q165" s="16">
        <f t="shared" si="17"/>
        <v>0.64678849944035111</v>
      </c>
      <c r="R165" t="s">
        <v>5540</v>
      </c>
    </row>
    <row r="166" spans="1:18" x14ac:dyDescent="0.3">
      <c r="A166">
        <v>313670</v>
      </c>
      <c r="B166">
        <v>3136702</v>
      </c>
      <c r="C166" t="s">
        <v>2589</v>
      </c>
      <c r="D166" t="s">
        <v>2176</v>
      </c>
      <c r="E166" t="s">
        <v>5335</v>
      </c>
      <c r="F166" t="s">
        <v>5339</v>
      </c>
      <c r="G166" s="4">
        <v>200000</v>
      </c>
      <c r="H166" s="14">
        <f t="shared" si="12"/>
        <v>1</v>
      </c>
      <c r="I166">
        <v>0.77800000000000002</v>
      </c>
      <c r="J166">
        <f t="shared" si="13"/>
        <v>0.80995475113122184</v>
      </c>
      <c r="K166" s="12">
        <v>14712.97</v>
      </c>
      <c r="L166" s="13">
        <f t="shared" si="14"/>
        <v>1</v>
      </c>
      <c r="M166">
        <v>1.944444444444444</v>
      </c>
      <c r="N166">
        <f t="shared" si="15"/>
        <v>0.70312499999999989</v>
      </c>
      <c r="O166" s="8">
        <v>0.75</v>
      </c>
      <c r="P166" s="8">
        <f t="shared" si="16"/>
        <v>0.75</v>
      </c>
      <c r="Q166" s="16">
        <f t="shared" si="17"/>
        <v>0.64317024886877805</v>
      </c>
      <c r="R166" t="s">
        <v>5541</v>
      </c>
    </row>
    <row r="167" spans="1:18" x14ac:dyDescent="0.3">
      <c r="A167">
        <v>230940</v>
      </c>
      <c r="B167">
        <v>2309409</v>
      </c>
      <c r="C167" t="s">
        <v>1019</v>
      </c>
      <c r="D167" t="s">
        <v>898</v>
      </c>
      <c r="E167" t="s">
        <v>5333</v>
      </c>
      <c r="F167" t="s">
        <v>5339</v>
      </c>
      <c r="G167" s="4">
        <v>29097</v>
      </c>
      <c r="H167" s="14">
        <f t="shared" si="12"/>
        <v>0.14181195516811956</v>
      </c>
      <c r="I167">
        <v>0.60499999999999998</v>
      </c>
      <c r="J167">
        <f t="shared" si="13"/>
        <v>0.41855203619909503</v>
      </c>
      <c r="K167" s="12">
        <v>5907.770966422655</v>
      </c>
      <c r="L167" s="13">
        <f t="shared" si="14"/>
        <v>0.38546712978966463</v>
      </c>
      <c r="M167">
        <v>1.416666666666667</v>
      </c>
      <c r="N167">
        <f t="shared" si="15"/>
        <v>0.55468750000000011</v>
      </c>
      <c r="O167" s="8">
        <v>0.75</v>
      </c>
      <c r="P167" s="8">
        <f t="shared" si="16"/>
        <v>0.75</v>
      </c>
      <c r="Q167" s="16">
        <f t="shared" si="17"/>
        <v>0.64248028917936006</v>
      </c>
      <c r="R167" t="s">
        <v>5542</v>
      </c>
    </row>
    <row r="168" spans="1:18" x14ac:dyDescent="0.3">
      <c r="A168">
        <v>410550</v>
      </c>
      <c r="B168">
        <v>4105508</v>
      </c>
      <c r="C168" t="s">
        <v>3864</v>
      </c>
      <c r="D168" t="s">
        <v>3796</v>
      </c>
      <c r="E168" t="s">
        <v>5336</v>
      </c>
      <c r="F168" t="s">
        <v>5339</v>
      </c>
      <c r="G168" s="4">
        <v>82988</v>
      </c>
      <c r="H168" s="14">
        <f t="shared" si="12"/>
        <v>0.41242517976941306</v>
      </c>
      <c r="I168">
        <v>0.755</v>
      </c>
      <c r="J168">
        <f t="shared" si="13"/>
        <v>0.75791855203619918</v>
      </c>
      <c r="K168" s="12">
        <v>6515.4793021882688</v>
      </c>
      <c r="L168" s="13">
        <f t="shared" si="14"/>
        <v>0.42788033889540611</v>
      </c>
      <c r="M168">
        <v>1.3611111111111109</v>
      </c>
      <c r="N168">
        <f t="shared" si="15"/>
        <v>0.5390625</v>
      </c>
      <c r="O168" s="8">
        <v>0.875</v>
      </c>
      <c r="P168" s="8">
        <f t="shared" si="16"/>
        <v>0.875</v>
      </c>
      <c r="Q168" s="16">
        <f t="shared" si="17"/>
        <v>0.64068878883780778</v>
      </c>
      <c r="R168" t="s">
        <v>5543</v>
      </c>
    </row>
    <row r="169" spans="1:18" x14ac:dyDescent="0.3">
      <c r="A169">
        <v>231025</v>
      </c>
      <c r="B169">
        <v>2310258</v>
      </c>
      <c r="C169" t="s">
        <v>1029</v>
      </c>
      <c r="D169" t="s">
        <v>898</v>
      </c>
      <c r="E169" t="s">
        <v>5333</v>
      </c>
      <c r="F169" t="s">
        <v>5339</v>
      </c>
      <c r="G169" s="4">
        <v>34086</v>
      </c>
      <c r="H169" s="14">
        <f t="shared" si="12"/>
        <v>0.16686417868477083</v>
      </c>
      <c r="I169">
        <v>0.63400000000000001</v>
      </c>
      <c r="J169">
        <f t="shared" si="13"/>
        <v>0.48416289592760187</v>
      </c>
      <c r="K169" s="12">
        <v>5688.9732423869036</v>
      </c>
      <c r="L169" s="13">
        <f t="shared" si="14"/>
        <v>0.37019678861572392</v>
      </c>
      <c r="M169">
        <v>1.944444444444444</v>
      </c>
      <c r="N169">
        <f t="shared" si="15"/>
        <v>0.70312499999999989</v>
      </c>
      <c r="O169" s="8">
        <v>0.625</v>
      </c>
      <c r="P169" s="8">
        <f t="shared" si="16"/>
        <v>0.625</v>
      </c>
      <c r="Q169" s="16">
        <f t="shared" si="17"/>
        <v>0.64062949414144488</v>
      </c>
      <c r="R169" t="s">
        <v>5544</v>
      </c>
    </row>
    <row r="170" spans="1:18" x14ac:dyDescent="0.3">
      <c r="A170">
        <v>292575</v>
      </c>
      <c r="B170">
        <v>2925758</v>
      </c>
      <c r="C170" t="s">
        <v>2086</v>
      </c>
      <c r="D170" t="s">
        <v>1779</v>
      </c>
      <c r="E170" t="s">
        <v>5333</v>
      </c>
      <c r="F170" t="s">
        <v>5339</v>
      </c>
      <c r="G170" s="4">
        <v>29489</v>
      </c>
      <c r="H170" s="14">
        <f t="shared" si="12"/>
        <v>0.14378038002651347</v>
      </c>
      <c r="I170">
        <v>0.55900000000000005</v>
      </c>
      <c r="J170">
        <f t="shared" si="13"/>
        <v>0.31447963800904993</v>
      </c>
      <c r="K170" s="12">
        <v>5365.8455746210457</v>
      </c>
      <c r="L170" s="13">
        <f t="shared" si="14"/>
        <v>0.347645047041309</v>
      </c>
      <c r="M170">
        <v>1.7777777777777779</v>
      </c>
      <c r="N170">
        <f t="shared" si="15"/>
        <v>0.65625000000000011</v>
      </c>
      <c r="O170" s="8">
        <v>0.5</v>
      </c>
      <c r="P170" s="8">
        <f t="shared" si="16"/>
        <v>0.5</v>
      </c>
      <c r="Q170" s="16">
        <f t="shared" si="17"/>
        <v>0.63790569497615468</v>
      </c>
      <c r="R170" t="s">
        <v>5545</v>
      </c>
    </row>
    <row r="171" spans="1:18" x14ac:dyDescent="0.3">
      <c r="A171">
        <v>412810</v>
      </c>
      <c r="B171">
        <v>4128104</v>
      </c>
      <c r="C171" t="s">
        <v>4149</v>
      </c>
      <c r="D171" t="s">
        <v>3796</v>
      </c>
      <c r="E171" t="s">
        <v>5336</v>
      </c>
      <c r="F171" t="s">
        <v>5339</v>
      </c>
      <c r="G171" s="4">
        <v>123059</v>
      </c>
      <c r="H171" s="14">
        <f t="shared" si="12"/>
        <v>0.61364138512834931</v>
      </c>
      <c r="I171">
        <v>0.76100000000000001</v>
      </c>
      <c r="J171">
        <f t="shared" si="13"/>
        <v>0.77149321266968329</v>
      </c>
      <c r="K171" s="12">
        <v>6132.5520421098827</v>
      </c>
      <c r="L171" s="13">
        <f t="shared" si="14"/>
        <v>0.40115506132696205</v>
      </c>
      <c r="M171">
        <v>1.4722222222222221</v>
      </c>
      <c r="N171">
        <f t="shared" si="15"/>
        <v>0.5703125</v>
      </c>
      <c r="O171" s="8">
        <v>0.625</v>
      </c>
      <c r="P171" s="8">
        <f t="shared" si="16"/>
        <v>0.625</v>
      </c>
      <c r="Q171" s="16">
        <f t="shared" si="17"/>
        <v>0.63630561113170403</v>
      </c>
      <c r="R171" t="s">
        <v>5546</v>
      </c>
    </row>
    <row r="172" spans="1:18" x14ac:dyDescent="0.3">
      <c r="A172">
        <v>353060</v>
      </c>
      <c r="B172">
        <v>3530607</v>
      </c>
      <c r="C172" t="s">
        <v>3510</v>
      </c>
      <c r="D172" t="s">
        <v>3175</v>
      </c>
      <c r="E172" t="s">
        <v>5335</v>
      </c>
      <c r="F172" t="s">
        <v>5339</v>
      </c>
      <c r="G172" s="4">
        <v>200000</v>
      </c>
      <c r="H172" s="14">
        <f t="shared" si="12"/>
        <v>1</v>
      </c>
      <c r="I172">
        <v>0.78300000000000003</v>
      </c>
      <c r="J172">
        <f t="shared" si="13"/>
        <v>0.82126696832579194</v>
      </c>
      <c r="K172" s="12">
        <v>12414.257218299999</v>
      </c>
      <c r="L172" s="13">
        <f t="shared" si="14"/>
        <v>0.83956812808655334</v>
      </c>
      <c r="M172">
        <v>0.94444444444444464</v>
      </c>
      <c r="N172">
        <f t="shared" si="15"/>
        <v>0.42187500000000011</v>
      </c>
      <c r="O172" s="8">
        <v>0.875</v>
      </c>
      <c r="P172" s="8">
        <f t="shared" si="16"/>
        <v>0.875</v>
      </c>
      <c r="Q172" s="16">
        <f t="shared" si="17"/>
        <v>0.63603990358765483</v>
      </c>
      <c r="R172" t="s">
        <v>5547</v>
      </c>
    </row>
    <row r="173" spans="1:18" x14ac:dyDescent="0.3">
      <c r="A173">
        <v>420820</v>
      </c>
      <c r="B173">
        <v>4208203</v>
      </c>
      <c r="C173" t="s">
        <v>4275</v>
      </c>
      <c r="D173" t="s">
        <v>4160</v>
      </c>
      <c r="E173" t="s">
        <v>5336</v>
      </c>
      <c r="F173" t="s">
        <v>5339</v>
      </c>
      <c r="G173" s="4">
        <v>200000</v>
      </c>
      <c r="H173" s="14">
        <f t="shared" si="12"/>
        <v>1</v>
      </c>
      <c r="I173">
        <v>0.79500000000000004</v>
      </c>
      <c r="J173">
        <f t="shared" si="13"/>
        <v>0.84841628959276028</v>
      </c>
      <c r="K173" s="12">
        <v>14712.97</v>
      </c>
      <c r="L173" s="13">
        <f t="shared" si="14"/>
        <v>1</v>
      </c>
      <c r="M173">
        <v>2.5</v>
      </c>
      <c r="N173">
        <f t="shared" si="15"/>
        <v>0.859375</v>
      </c>
      <c r="O173" s="8">
        <v>0.625</v>
      </c>
      <c r="P173" s="8">
        <f t="shared" si="16"/>
        <v>0.625</v>
      </c>
      <c r="Q173" s="16">
        <f t="shared" si="17"/>
        <v>0.63595871040723972</v>
      </c>
      <c r="R173" t="s">
        <v>5548</v>
      </c>
    </row>
    <row r="174" spans="1:18" x14ac:dyDescent="0.3">
      <c r="A174">
        <v>330455</v>
      </c>
      <c r="B174">
        <v>3304557</v>
      </c>
      <c r="C174" t="s">
        <v>3152</v>
      </c>
      <c r="D174" t="s">
        <v>3088</v>
      </c>
      <c r="E174" t="s">
        <v>5335</v>
      </c>
      <c r="F174" t="s">
        <v>5340</v>
      </c>
      <c r="G174" s="4">
        <v>200000</v>
      </c>
      <c r="H174" s="14">
        <f t="shared" si="12"/>
        <v>1</v>
      </c>
      <c r="I174">
        <v>0.79900000000000004</v>
      </c>
      <c r="J174">
        <f t="shared" si="13"/>
        <v>0.85746606334841646</v>
      </c>
      <c r="K174" s="12">
        <v>14712.97</v>
      </c>
      <c r="L174" s="13">
        <f t="shared" si="14"/>
        <v>1</v>
      </c>
      <c r="M174">
        <v>2.083333333333333</v>
      </c>
      <c r="N174">
        <f t="shared" si="15"/>
        <v>0.74218749999999989</v>
      </c>
      <c r="O174" s="8">
        <v>0.75</v>
      </c>
      <c r="P174" s="8">
        <f t="shared" si="16"/>
        <v>0.75</v>
      </c>
      <c r="Q174" s="16">
        <f t="shared" si="17"/>
        <v>0.63472143665158343</v>
      </c>
      <c r="R174" t="s">
        <v>5549</v>
      </c>
    </row>
    <row r="175" spans="1:18" x14ac:dyDescent="0.3">
      <c r="A175">
        <v>260140</v>
      </c>
      <c r="B175">
        <v>2601409</v>
      </c>
      <c r="C175" t="s">
        <v>1463</v>
      </c>
      <c r="D175" t="s">
        <v>1448</v>
      </c>
      <c r="E175" t="s">
        <v>5333</v>
      </c>
      <c r="F175" t="s">
        <v>5339</v>
      </c>
      <c r="G175" s="4">
        <v>42083</v>
      </c>
      <c r="H175" s="14">
        <f t="shared" si="12"/>
        <v>0.20702105009440405</v>
      </c>
      <c r="I175">
        <v>0.58599999999999997</v>
      </c>
      <c r="J175">
        <f t="shared" si="13"/>
        <v>0.37556561085972845</v>
      </c>
      <c r="K175" s="12">
        <v>4885.0046436803459</v>
      </c>
      <c r="L175" s="13">
        <f t="shared" si="14"/>
        <v>0.31408617389389004</v>
      </c>
      <c r="M175">
        <v>1.6388888888888891</v>
      </c>
      <c r="N175">
        <f t="shared" si="15"/>
        <v>0.61718750000000011</v>
      </c>
      <c r="O175" s="8">
        <v>0.5</v>
      </c>
      <c r="P175" s="8">
        <f t="shared" si="16"/>
        <v>0.5</v>
      </c>
      <c r="Q175" s="16">
        <f t="shared" si="17"/>
        <v>0.63455676534078564</v>
      </c>
      <c r="R175" t="s">
        <v>5550</v>
      </c>
    </row>
    <row r="176" spans="1:18" x14ac:dyDescent="0.3">
      <c r="A176">
        <v>230420</v>
      </c>
      <c r="B176">
        <v>2304202</v>
      </c>
      <c r="C176" t="s">
        <v>949</v>
      </c>
      <c r="D176" t="s">
        <v>898</v>
      </c>
      <c r="E176" t="s">
        <v>5333</v>
      </c>
      <c r="F176" t="s">
        <v>5339</v>
      </c>
      <c r="G176" s="4">
        <v>139027</v>
      </c>
      <c r="H176" s="14">
        <f t="shared" si="12"/>
        <v>0.69382456915598767</v>
      </c>
      <c r="I176">
        <v>0.71299999999999997</v>
      </c>
      <c r="J176">
        <f t="shared" si="13"/>
        <v>0.66289592760180993</v>
      </c>
      <c r="K176" s="12">
        <v>4414.2755042545687</v>
      </c>
      <c r="L176" s="13">
        <f t="shared" si="14"/>
        <v>0.28123302338135275</v>
      </c>
      <c r="M176">
        <v>1.25</v>
      </c>
      <c r="N176">
        <f t="shared" si="15"/>
        <v>0.5078125</v>
      </c>
      <c r="O176" s="8">
        <v>0.375</v>
      </c>
      <c r="P176" s="8">
        <f t="shared" si="16"/>
        <v>0.375</v>
      </c>
      <c r="Q176" s="16">
        <f t="shared" si="17"/>
        <v>0.63250811817282493</v>
      </c>
      <c r="R176" t="s">
        <v>5551</v>
      </c>
    </row>
    <row r="177" spans="1:18" x14ac:dyDescent="0.3">
      <c r="A177">
        <v>354580</v>
      </c>
      <c r="B177">
        <v>3545803</v>
      </c>
      <c r="C177" t="s">
        <v>3675</v>
      </c>
      <c r="D177" t="s">
        <v>3175</v>
      </c>
      <c r="E177" t="s">
        <v>5335</v>
      </c>
      <c r="F177" t="s">
        <v>5339</v>
      </c>
      <c r="G177" s="4">
        <v>189456</v>
      </c>
      <c r="H177" s="14">
        <f t="shared" si="12"/>
        <v>0.94705338850279197</v>
      </c>
      <c r="I177">
        <v>0.78100000000000003</v>
      </c>
      <c r="J177">
        <f t="shared" si="13"/>
        <v>0.8167420814479639</v>
      </c>
      <c r="K177" s="12">
        <v>5072.498381523942</v>
      </c>
      <c r="L177" s="13">
        <f t="shared" si="14"/>
        <v>0.32717174577297087</v>
      </c>
      <c r="M177">
        <v>0.61111111111111116</v>
      </c>
      <c r="N177">
        <f t="shared" si="15"/>
        <v>0.32812500000000006</v>
      </c>
      <c r="O177" s="8">
        <v>0.5</v>
      </c>
      <c r="P177" s="8">
        <f t="shared" si="16"/>
        <v>0.5</v>
      </c>
      <c r="Q177" s="16">
        <f t="shared" si="17"/>
        <v>0.63126456128185726</v>
      </c>
      <c r="R177" t="s">
        <v>5552</v>
      </c>
    </row>
    <row r="178" spans="1:18" x14ac:dyDescent="0.3">
      <c r="A178">
        <v>315280</v>
      </c>
      <c r="B178">
        <v>3152808</v>
      </c>
      <c r="C178" t="s">
        <v>1384</v>
      </c>
      <c r="D178" t="s">
        <v>2176</v>
      </c>
      <c r="E178" t="s">
        <v>5335</v>
      </c>
      <c r="F178" t="s">
        <v>5339</v>
      </c>
      <c r="G178" s="4">
        <v>29745</v>
      </c>
      <c r="H178" s="14">
        <f t="shared" si="12"/>
        <v>0.14506588197485237</v>
      </c>
      <c r="I178">
        <v>0.69499999999999995</v>
      </c>
      <c r="J178">
        <f t="shared" si="13"/>
        <v>0.62217194570135737</v>
      </c>
      <c r="K178" s="12">
        <v>6235.5461334678103</v>
      </c>
      <c r="L178" s="13">
        <f t="shared" si="14"/>
        <v>0.4083432298550706</v>
      </c>
      <c r="M178">
        <v>1.7222222222222221</v>
      </c>
      <c r="N178">
        <f t="shared" si="15"/>
        <v>0.640625</v>
      </c>
      <c r="O178" s="8">
        <v>0.875</v>
      </c>
      <c r="P178" s="8">
        <f t="shared" si="16"/>
        <v>0.875</v>
      </c>
      <c r="Q178" s="16">
        <f t="shared" si="17"/>
        <v>0.63017570641842435</v>
      </c>
      <c r="R178" t="s">
        <v>5553</v>
      </c>
    </row>
    <row r="179" spans="1:18" x14ac:dyDescent="0.3">
      <c r="A179">
        <v>330575</v>
      </c>
      <c r="B179">
        <v>3305752</v>
      </c>
      <c r="C179" t="s">
        <v>3168</v>
      </c>
      <c r="D179" t="s">
        <v>3088</v>
      </c>
      <c r="E179" t="s">
        <v>5335</v>
      </c>
      <c r="F179" t="s">
        <v>5339</v>
      </c>
      <c r="G179" s="4">
        <v>32865</v>
      </c>
      <c r="H179" s="14">
        <f t="shared" si="12"/>
        <v>0.16073293697023258</v>
      </c>
      <c r="I179">
        <v>0.65400000000000003</v>
      </c>
      <c r="J179">
        <f t="shared" si="13"/>
        <v>0.52941176470588247</v>
      </c>
      <c r="K179" s="12">
        <v>6680.0566341092344</v>
      </c>
      <c r="L179" s="13">
        <f t="shared" si="14"/>
        <v>0.43936652788117175</v>
      </c>
      <c r="M179">
        <v>2.333333333333333</v>
      </c>
      <c r="N179">
        <f t="shared" si="15"/>
        <v>0.81249999999999989</v>
      </c>
      <c r="O179" s="8">
        <v>0.625</v>
      </c>
      <c r="P179" s="8">
        <f t="shared" si="16"/>
        <v>0.625</v>
      </c>
      <c r="Q179" s="16">
        <f t="shared" si="17"/>
        <v>0.62945464438317822</v>
      </c>
      <c r="R179" t="s">
        <v>5554</v>
      </c>
    </row>
    <row r="180" spans="1:18" x14ac:dyDescent="0.3">
      <c r="A180">
        <v>411070</v>
      </c>
      <c r="B180">
        <v>4110706</v>
      </c>
      <c r="C180" t="s">
        <v>3934</v>
      </c>
      <c r="D180" t="s">
        <v>3796</v>
      </c>
      <c r="E180" t="s">
        <v>5336</v>
      </c>
      <c r="F180" t="s">
        <v>5339</v>
      </c>
      <c r="G180" s="4">
        <v>61004</v>
      </c>
      <c r="H180" s="14">
        <f t="shared" si="12"/>
        <v>0.30203269995581089</v>
      </c>
      <c r="I180">
        <v>0.72599999999999998</v>
      </c>
      <c r="J180">
        <f t="shared" si="13"/>
        <v>0.69230769230769229</v>
      </c>
      <c r="K180" s="12">
        <v>5254.3506453675163</v>
      </c>
      <c r="L180" s="13">
        <f t="shared" si="14"/>
        <v>0.33986358763002378</v>
      </c>
      <c r="M180">
        <v>1.6111111111111109</v>
      </c>
      <c r="N180">
        <f t="shared" si="15"/>
        <v>0.609375</v>
      </c>
      <c r="O180" s="8">
        <v>0.75</v>
      </c>
      <c r="P180" s="8">
        <f t="shared" si="16"/>
        <v>0.75</v>
      </c>
      <c r="Q180" s="16">
        <f t="shared" si="17"/>
        <v>0.62923642001809488</v>
      </c>
      <c r="R180" t="s">
        <v>5555</v>
      </c>
    </row>
    <row r="181" spans="1:18" x14ac:dyDescent="0.3">
      <c r="A181">
        <v>355280</v>
      </c>
      <c r="B181">
        <v>3552809</v>
      </c>
      <c r="C181" t="s">
        <v>3743</v>
      </c>
      <c r="D181" t="s">
        <v>3175</v>
      </c>
      <c r="E181" t="s">
        <v>5335</v>
      </c>
      <c r="F181" t="s">
        <v>5339</v>
      </c>
      <c r="G181" s="4">
        <v>200000</v>
      </c>
      <c r="H181" s="14">
        <f t="shared" si="12"/>
        <v>1</v>
      </c>
      <c r="I181">
        <v>0.76900000000000002</v>
      </c>
      <c r="J181">
        <f t="shared" si="13"/>
        <v>0.78959276018099556</v>
      </c>
      <c r="K181" s="12">
        <v>5915.7157477499995</v>
      </c>
      <c r="L181" s="13">
        <f t="shared" si="14"/>
        <v>0.38602161234635285</v>
      </c>
      <c r="M181">
        <v>0.97222222222222221</v>
      </c>
      <c r="N181">
        <f t="shared" si="15"/>
        <v>0.4296875</v>
      </c>
      <c r="O181" s="8">
        <v>0.375</v>
      </c>
      <c r="P181" s="8">
        <f t="shared" si="16"/>
        <v>0.375</v>
      </c>
      <c r="Q181" s="16">
        <f t="shared" si="17"/>
        <v>0.62907312747265154</v>
      </c>
      <c r="R181" t="s">
        <v>5556</v>
      </c>
    </row>
    <row r="182" spans="1:18" x14ac:dyDescent="0.3">
      <c r="A182">
        <v>315560</v>
      </c>
      <c r="B182">
        <v>3155603</v>
      </c>
      <c r="C182" t="s">
        <v>2811</v>
      </c>
      <c r="D182" t="s">
        <v>2176</v>
      </c>
      <c r="E182" t="s">
        <v>5335</v>
      </c>
      <c r="F182" t="s">
        <v>5339</v>
      </c>
      <c r="G182" s="4">
        <v>29103</v>
      </c>
      <c r="H182" s="14">
        <f t="shared" si="12"/>
        <v>0.14184208412003374</v>
      </c>
      <c r="I182">
        <v>0.624</v>
      </c>
      <c r="J182">
        <f t="shared" si="13"/>
        <v>0.46153846153846156</v>
      </c>
      <c r="K182" s="12">
        <v>4572.5084379617219</v>
      </c>
      <c r="L182" s="13">
        <f t="shared" si="14"/>
        <v>0.29227642382489194</v>
      </c>
      <c r="M182">
        <v>2.0555555555555549</v>
      </c>
      <c r="N182">
        <f t="shared" si="15"/>
        <v>0.73437499999999989</v>
      </c>
      <c r="O182" s="8">
        <v>0.5</v>
      </c>
      <c r="P182" s="8">
        <f t="shared" si="16"/>
        <v>0.5</v>
      </c>
      <c r="Q182" s="16">
        <f t="shared" si="17"/>
        <v>0.62240219875668013</v>
      </c>
      <c r="R182" t="s">
        <v>5557</v>
      </c>
    </row>
    <row r="183" spans="1:18" x14ac:dyDescent="0.3">
      <c r="A183">
        <v>352720</v>
      </c>
      <c r="B183">
        <v>3527207</v>
      </c>
      <c r="C183" t="s">
        <v>3473</v>
      </c>
      <c r="D183" t="s">
        <v>3175</v>
      </c>
      <c r="E183" t="s">
        <v>5335</v>
      </c>
      <c r="F183" t="s">
        <v>5339</v>
      </c>
      <c r="G183" s="4">
        <v>87468</v>
      </c>
      <c r="H183" s="14">
        <f t="shared" si="12"/>
        <v>0.43492146386534369</v>
      </c>
      <c r="I183">
        <v>0.76600000000000001</v>
      </c>
      <c r="J183">
        <f t="shared" si="13"/>
        <v>0.7828054298642535</v>
      </c>
      <c r="K183" s="12">
        <v>4616.797536813463</v>
      </c>
      <c r="L183" s="13">
        <f t="shared" si="14"/>
        <v>0.29536745072077486</v>
      </c>
      <c r="M183">
        <v>2.166666666666667</v>
      </c>
      <c r="N183">
        <f t="shared" si="15"/>
        <v>0.76562500000000011</v>
      </c>
      <c r="O183" s="8">
        <v>0.5</v>
      </c>
      <c r="P183" s="8">
        <f t="shared" si="16"/>
        <v>0.5</v>
      </c>
      <c r="Q183" s="16">
        <f t="shared" si="17"/>
        <v>0.62237358328031545</v>
      </c>
      <c r="R183" t="s">
        <v>5558</v>
      </c>
    </row>
    <row r="184" spans="1:18" x14ac:dyDescent="0.3">
      <c r="A184">
        <v>420420</v>
      </c>
      <c r="B184">
        <v>4204202</v>
      </c>
      <c r="C184" t="s">
        <v>4219</v>
      </c>
      <c r="D184" t="s">
        <v>4160</v>
      </c>
      <c r="E184" t="s">
        <v>5336</v>
      </c>
      <c r="F184" t="s">
        <v>5339</v>
      </c>
      <c r="G184" s="4">
        <v>200000</v>
      </c>
      <c r="H184" s="14">
        <f t="shared" si="12"/>
        <v>1</v>
      </c>
      <c r="I184">
        <v>0.79</v>
      </c>
      <c r="J184">
        <f t="shared" si="13"/>
        <v>0.83710407239819018</v>
      </c>
      <c r="K184" s="12">
        <v>7909.8243941999999</v>
      </c>
      <c r="L184" s="13">
        <f t="shared" si="14"/>
        <v>0.52519453794872806</v>
      </c>
      <c r="M184">
        <v>1.166666666666667</v>
      </c>
      <c r="N184">
        <f t="shared" si="15"/>
        <v>0.48437500000000011</v>
      </c>
      <c r="O184" s="8">
        <v>0.5</v>
      </c>
      <c r="P184" s="8">
        <f t="shared" si="16"/>
        <v>0.5</v>
      </c>
      <c r="Q184" s="16">
        <f t="shared" si="17"/>
        <v>0.62207638965308187</v>
      </c>
      <c r="R184" t="s">
        <v>5559</v>
      </c>
    </row>
    <row r="185" spans="1:18" x14ac:dyDescent="0.3">
      <c r="A185">
        <v>240200</v>
      </c>
      <c r="B185">
        <v>2402006</v>
      </c>
      <c r="C185" t="s">
        <v>1101</v>
      </c>
      <c r="D185" t="s">
        <v>1079</v>
      </c>
      <c r="E185" t="s">
        <v>5333</v>
      </c>
      <c r="F185" t="s">
        <v>5339</v>
      </c>
      <c r="G185" s="4">
        <v>63338</v>
      </c>
      <c r="H185" s="14">
        <f t="shared" si="12"/>
        <v>0.31375286225043186</v>
      </c>
      <c r="I185">
        <v>0.71</v>
      </c>
      <c r="J185">
        <f t="shared" si="13"/>
        <v>0.65610859728506787</v>
      </c>
      <c r="K185" s="12">
        <v>4254.3094396728666</v>
      </c>
      <c r="L185" s="13">
        <f t="shared" si="14"/>
        <v>0.27006866418529418</v>
      </c>
      <c r="M185">
        <v>2.0555555555555549</v>
      </c>
      <c r="N185">
        <f t="shared" si="15"/>
        <v>0.73437499999999989</v>
      </c>
      <c r="O185" s="8">
        <v>0.5</v>
      </c>
      <c r="P185" s="8">
        <f t="shared" si="16"/>
        <v>0.5</v>
      </c>
      <c r="Q185" s="16">
        <f t="shared" si="17"/>
        <v>0.6219506007800697</v>
      </c>
      <c r="R185" t="s">
        <v>5560</v>
      </c>
    </row>
    <row r="186" spans="1:18" x14ac:dyDescent="0.3">
      <c r="A186">
        <v>354340</v>
      </c>
      <c r="B186">
        <v>3543402</v>
      </c>
      <c r="C186" t="s">
        <v>3650</v>
      </c>
      <c r="D186" t="s">
        <v>3175</v>
      </c>
      <c r="E186" t="s">
        <v>5335</v>
      </c>
      <c r="F186" t="s">
        <v>5339</v>
      </c>
      <c r="G186" s="4">
        <v>200000</v>
      </c>
      <c r="H186" s="14">
        <f t="shared" si="12"/>
        <v>1</v>
      </c>
      <c r="I186">
        <v>0.8</v>
      </c>
      <c r="J186">
        <f t="shared" si="13"/>
        <v>0.85972850678733048</v>
      </c>
      <c r="K186" s="12">
        <v>14712.97</v>
      </c>
      <c r="L186" s="13">
        <f t="shared" si="14"/>
        <v>1</v>
      </c>
      <c r="M186">
        <v>1.583333333333333</v>
      </c>
      <c r="N186">
        <f t="shared" si="15"/>
        <v>0.60156249999999989</v>
      </c>
      <c r="O186" s="8">
        <v>0.875</v>
      </c>
      <c r="P186" s="8">
        <f t="shared" si="16"/>
        <v>0.875</v>
      </c>
      <c r="Q186" s="16">
        <f t="shared" si="17"/>
        <v>0.61683399321266941</v>
      </c>
      <c r="R186" t="s">
        <v>5561</v>
      </c>
    </row>
    <row r="187" spans="1:18" x14ac:dyDescent="0.3">
      <c r="A187">
        <v>315180</v>
      </c>
      <c r="B187">
        <v>3151800</v>
      </c>
      <c r="C187" t="s">
        <v>2772</v>
      </c>
      <c r="D187" t="s">
        <v>2176</v>
      </c>
      <c r="E187" t="s">
        <v>5335</v>
      </c>
      <c r="F187" t="s">
        <v>5339</v>
      </c>
      <c r="G187" s="4">
        <v>172339</v>
      </c>
      <c r="H187" s="14">
        <f t="shared" si="12"/>
        <v>0.8611005101835858</v>
      </c>
      <c r="I187">
        <v>0.77900000000000003</v>
      </c>
      <c r="J187">
        <f t="shared" si="13"/>
        <v>0.81221719457013586</v>
      </c>
      <c r="K187" s="12">
        <v>7471.1510065626462</v>
      </c>
      <c r="L187" s="13">
        <f t="shared" si="14"/>
        <v>0.49457862399134073</v>
      </c>
      <c r="M187">
        <v>1.444444444444444</v>
      </c>
      <c r="N187">
        <f t="shared" si="15"/>
        <v>0.56249999999999989</v>
      </c>
      <c r="O187" s="8">
        <v>0.5</v>
      </c>
      <c r="P187" s="8">
        <f t="shared" si="16"/>
        <v>0.5</v>
      </c>
      <c r="Q187" s="16">
        <f t="shared" si="17"/>
        <v>0.61680469162210905</v>
      </c>
      <c r="R187" t="s">
        <v>5562</v>
      </c>
    </row>
    <row r="188" spans="1:18" x14ac:dyDescent="0.3">
      <c r="A188">
        <v>330045</v>
      </c>
      <c r="B188">
        <v>3300456</v>
      </c>
      <c r="C188" t="s">
        <v>3097</v>
      </c>
      <c r="D188" t="s">
        <v>3088</v>
      </c>
      <c r="E188" t="s">
        <v>5335</v>
      </c>
      <c r="F188" t="s">
        <v>5339</v>
      </c>
      <c r="G188" s="4">
        <v>200000</v>
      </c>
      <c r="H188" s="14">
        <f t="shared" si="12"/>
        <v>1</v>
      </c>
      <c r="I188">
        <v>0.68400000000000005</v>
      </c>
      <c r="J188">
        <f t="shared" si="13"/>
        <v>0.59728506787330327</v>
      </c>
      <c r="K188" s="12">
        <v>8416.8482950500002</v>
      </c>
      <c r="L188" s="13">
        <f t="shared" si="14"/>
        <v>0.56058077417875707</v>
      </c>
      <c r="M188">
        <v>0.86111111111111116</v>
      </c>
      <c r="N188">
        <f t="shared" si="15"/>
        <v>0.39843750000000006</v>
      </c>
      <c r="O188" s="8">
        <v>0.375</v>
      </c>
      <c r="P188" s="8">
        <f t="shared" si="16"/>
        <v>0.375</v>
      </c>
      <c r="Q188" s="16">
        <f t="shared" si="17"/>
        <v>0.61557165794793978</v>
      </c>
      <c r="R188" t="s">
        <v>5563</v>
      </c>
    </row>
    <row r="189" spans="1:18" x14ac:dyDescent="0.3">
      <c r="A189">
        <v>354850</v>
      </c>
      <c r="B189">
        <v>3548500</v>
      </c>
      <c r="C189" t="s">
        <v>3703</v>
      </c>
      <c r="D189" t="s">
        <v>3175</v>
      </c>
      <c r="E189" t="s">
        <v>5335</v>
      </c>
      <c r="F189" t="s">
        <v>5339</v>
      </c>
      <c r="G189" s="4">
        <v>200000</v>
      </c>
      <c r="H189" s="14">
        <f t="shared" si="12"/>
        <v>1</v>
      </c>
      <c r="I189">
        <v>0.84</v>
      </c>
      <c r="J189">
        <f t="shared" si="13"/>
        <v>0.95022624434389136</v>
      </c>
      <c r="K189" s="12">
        <v>14712.97</v>
      </c>
      <c r="L189" s="13">
        <f t="shared" si="14"/>
        <v>1</v>
      </c>
      <c r="M189">
        <v>2.333333333333333</v>
      </c>
      <c r="N189">
        <f t="shared" si="15"/>
        <v>0.81249999999999989</v>
      </c>
      <c r="O189" s="8">
        <v>0.75</v>
      </c>
      <c r="P189" s="8">
        <f t="shared" si="16"/>
        <v>0.75</v>
      </c>
      <c r="Q189" s="16">
        <f t="shared" si="17"/>
        <v>0.61227375565610853</v>
      </c>
      <c r="R189" t="s">
        <v>5564</v>
      </c>
    </row>
    <row r="190" spans="1:18" x14ac:dyDescent="0.3">
      <c r="A190">
        <v>270430</v>
      </c>
      <c r="B190">
        <v>2704302</v>
      </c>
      <c r="C190" t="s">
        <v>1658</v>
      </c>
      <c r="D190" t="s">
        <v>1617</v>
      </c>
      <c r="E190" t="s">
        <v>5333</v>
      </c>
      <c r="F190" t="s">
        <v>5340</v>
      </c>
      <c r="G190" s="4">
        <v>200000</v>
      </c>
      <c r="H190" s="14">
        <f t="shared" si="12"/>
        <v>1</v>
      </c>
      <c r="I190">
        <v>0.72099999999999997</v>
      </c>
      <c r="J190">
        <f t="shared" si="13"/>
        <v>0.6809954751131222</v>
      </c>
      <c r="K190" s="12">
        <v>14712.97</v>
      </c>
      <c r="L190" s="13">
        <f t="shared" si="14"/>
        <v>1</v>
      </c>
      <c r="M190">
        <v>2.25</v>
      </c>
      <c r="N190">
        <f t="shared" si="15"/>
        <v>0.7890625</v>
      </c>
      <c r="O190" s="8">
        <v>0.5</v>
      </c>
      <c r="P190" s="8">
        <f t="shared" si="16"/>
        <v>0.5</v>
      </c>
      <c r="Q190" s="16">
        <f t="shared" si="17"/>
        <v>0.6080670248868778</v>
      </c>
      <c r="R190" t="s">
        <v>5565</v>
      </c>
    </row>
    <row r="191" spans="1:18" x14ac:dyDescent="0.3">
      <c r="A191">
        <v>317120</v>
      </c>
      <c r="B191">
        <v>3171204</v>
      </c>
      <c r="C191" t="s">
        <v>3002</v>
      </c>
      <c r="D191" t="s">
        <v>2176</v>
      </c>
      <c r="E191" t="s">
        <v>5335</v>
      </c>
      <c r="F191" t="s">
        <v>5339</v>
      </c>
      <c r="G191" s="4">
        <v>138583</v>
      </c>
      <c r="H191" s="14">
        <f t="shared" si="12"/>
        <v>0.69159502671433737</v>
      </c>
      <c r="I191">
        <v>0.68799999999999994</v>
      </c>
      <c r="J191">
        <f t="shared" si="13"/>
        <v>0.60633484162895923</v>
      </c>
      <c r="K191" s="12">
        <v>4020.6754085999</v>
      </c>
      <c r="L191" s="13">
        <f t="shared" si="14"/>
        <v>0.25376286676418247</v>
      </c>
      <c r="M191">
        <v>0.86111111111111094</v>
      </c>
      <c r="N191">
        <f t="shared" si="15"/>
        <v>0.3984375</v>
      </c>
      <c r="O191" s="8">
        <v>0.375</v>
      </c>
      <c r="P191" s="8">
        <f t="shared" si="16"/>
        <v>0.375</v>
      </c>
      <c r="Q191" s="16">
        <f t="shared" si="17"/>
        <v>0.60493481832119567</v>
      </c>
      <c r="R191" t="s">
        <v>5566</v>
      </c>
    </row>
    <row r="192" spans="1:18" x14ac:dyDescent="0.3">
      <c r="A192">
        <v>354890</v>
      </c>
      <c r="B192">
        <v>3548906</v>
      </c>
      <c r="C192" t="s">
        <v>3707</v>
      </c>
      <c r="D192" t="s">
        <v>3175</v>
      </c>
      <c r="E192" t="s">
        <v>5335</v>
      </c>
      <c r="F192" t="s">
        <v>5339</v>
      </c>
      <c r="G192" s="4">
        <v>200000</v>
      </c>
      <c r="H192" s="14">
        <f t="shared" si="12"/>
        <v>1</v>
      </c>
      <c r="I192">
        <v>0.80500000000000005</v>
      </c>
      <c r="J192">
        <f t="shared" si="13"/>
        <v>0.87104072398190058</v>
      </c>
      <c r="K192" s="12">
        <v>7782.78573865</v>
      </c>
      <c r="L192" s="13">
        <f t="shared" si="14"/>
        <v>0.51632825005164618</v>
      </c>
      <c r="M192">
        <v>1.6388888888888891</v>
      </c>
      <c r="N192">
        <f t="shared" si="15"/>
        <v>0.61718750000000011</v>
      </c>
      <c r="O192" s="8">
        <v>0.375</v>
      </c>
      <c r="P192" s="8">
        <f t="shared" si="16"/>
        <v>0.375</v>
      </c>
      <c r="Q192" s="16">
        <f t="shared" si="17"/>
        <v>0.60481852596645336</v>
      </c>
      <c r="R192" t="s">
        <v>5567</v>
      </c>
    </row>
    <row r="193" spans="1:18" x14ac:dyDescent="0.3">
      <c r="A193">
        <v>410040</v>
      </c>
      <c r="B193">
        <v>4100400</v>
      </c>
      <c r="C193" t="s">
        <v>3800</v>
      </c>
      <c r="D193" t="s">
        <v>3796</v>
      </c>
      <c r="E193" t="s">
        <v>5336</v>
      </c>
      <c r="F193" t="s">
        <v>5339</v>
      </c>
      <c r="G193" s="4">
        <v>125861</v>
      </c>
      <c r="H193" s="14">
        <f t="shared" si="12"/>
        <v>0.62771160567227735</v>
      </c>
      <c r="I193">
        <v>0.69899999999999995</v>
      </c>
      <c r="J193">
        <f t="shared" si="13"/>
        <v>0.63122171945701355</v>
      </c>
      <c r="K193" s="12">
        <v>3333.6257022429504</v>
      </c>
      <c r="L193" s="13">
        <f t="shared" si="14"/>
        <v>0.20581226094429692</v>
      </c>
      <c r="M193">
        <v>1.444444444444444</v>
      </c>
      <c r="N193">
        <f t="shared" si="15"/>
        <v>0.56249999999999989</v>
      </c>
      <c r="O193" s="8">
        <v>0.25</v>
      </c>
      <c r="P193" s="8">
        <f t="shared" si="16"/>
        <v>0.25</v>
      </c>
      <c r="Q193" s="16">
        <f t="shared" si="17"/>
        <v>0.60317762527096674</v>
      </c>
      <c r="R193" t="s">
        <v>5568</v>
      </c>
    </row>
    <row r="194" spans="1:18" x14ac:dyDescent="0.3">
      <c r="A194">
        <v>410580</v>
      </c>
      <c r="B194">
        <v>4105805</v>
      </c>
      <c r="C194" t="s">
        <v>3867</v>
      </c>
      <c r="D194" t="s">
        <v>3796</v>
      </c>
      <c r="E194" t="s">
        <v>5336</v>
      </c>
      <c r="F194" t="s">
        <v>5339</v>
      </c>
      <c r="G194" s="4">
        <v>200000</v>
      </c>
      <c r="H194" s="14">
        <f t="shared" ref="H194:H257" si="18">(G194 - MIN(G:G))/(MAX(G:G) - MIN(G:G))</f>
        <v>1</v>
      </c>
      <c r="I194">
        <v>0.73299999999999998</v>
      </c>
      <c r="J194">
        <f t="shared" ref="J194:J257" si="19">(I194 - MIN(I:I))/(MAX(I:I) - MIN(I:I))</f>
        <v>0.70814479638009054</v>
      </c>
      <c r="K194" s="12">
        <v>4561.0734257000004</v>
      </c>
      <c r="L194" s="13">
        <f t="shared" ref="L194:L257" si="20">(K194 - MIN(K:K))/(MAX(K:K) - MIN(K:K))</f>
        <v>0.29147835090464458</v>
      </c>
      <c r="M194">
        <v>0.69444444444444442</v>
      </c>
      <c r="N194">
        <f t="shared" ref="N194:N257" si="21">IF(ISBLANK(M194), 0,(M194 - MIN(M:M))/(MAX(M:M) - MIN(M:M)))</f>
        <v>0.3515625</v>
      </c>
      <c r="O194" s="8">
        <v>0.25</v>
      </c>
      <c r="P194" s="8">
        <f t="shared" ref="P194:P257" si="22">IF(ISBLANK(O194), 0,(O194 - MIN(O:O))/(MAX(O:O) - MIN(O:O)))</f>
        <v>0.25</v>
      </c>
      <c r="Q194" s="16">
        <f t="shared" ref="Q194:Q257" si="23">H194-J194-L194+N194+P194</f>
        <v>0.60193935271526489</v>
      </c>
      <c r="R194" t="s">
        <v>5569</v>
      </c>
    </row>
    <row r="195" spans="1:18" x14ac:dyDescent="0.3">
      <c r="A195">
        <v>251620</v>
      </c>
      <c r="B195">
        <v>2516201</v>
      </c>
      <c r="C195" t="s">
        <v>1436</v>
      </c>
      <c r="D195" t="s">
        <v>1243</v>
      </c>
      <c r="E195" t="s">
        <v>5333</v>
      </c>
      <c r="F195" t="s">
        <v>5339</v>
      </c>
      <c r="G195" s="4">
        <v>70066</v>
      </c>
      <c r="H195" s="14">
        <f t="shared" si="18"/>
        <v>0.34753746033021332</v>
      </c>
      <c r="I195">
        <v>0.66800000000000004</v>
      </c>
      <c r="J195">
        <f t="shared" si="19"/>
        <v>0.56108597285067885</v>
      </c>
      <c r="K195" s="12">
        <v>3924.9665438301031</v>
      </c>
      <c r="L195" s="13">
        <f t="shared" si="20"/>
        <v>0.24708314911699822</v>
      </c>
      <c r="M195">
        <v>1.444444444444444</v>
      </c>
      <c r="N195">
        <f t="shared" si="21"/>
        <v>0.56249999999999989</v>
      </c>
      <c r="O195" s="8">
        <v>0.5</v>
      </c>
      <c r="P195" s="8">
        <f t="shared" si="22"/>
        <v>0.5</v>
      </c>
      <c r="Q195" s="16">
        <f t="shared" si="23"/>
        <v>0.60186833836253617</v>
      </c>
      <c r="R195" t="s">
        <v>5570</v>
      </c>
    </row>
    <row r="196" spans="1:18" x14ac:dyDescent="0.3">
      <c r="A196">
        <v>261090</v>
      </c>
      <c r="B196">
        <v>2610905</v>
      </c>
      <c r="C196" t="s">
        <v>1561</v>
      </c>
      <c r="D196" t="s">
        <v>1448</v>
      </c>
      <c r="E196" t="s">
        <v>5333</v>
      </c>
      <c r="F196" t="s">
        <v>5339</v>
      </c>
      <c r="G196" s="4">
        <v>65481</v>
      </c>
      <c r="H196" s="14">
        <f t="shared" si="18"/>
        <v>0.32451391957578435</v>
      </c>
      <c r="I196">
        <v>0.61</v>
      </c>
      <c r="J196">
        <f t="shared" si="19"/>
        <v>0.42986425339366519</v>
      </c>
      <c r="K196" s="12">
        <v>4257.0433189780242</v>
      </c>
      <c r="L196" s="13">
        <f t="shared" si="20"/>
        <v>0.27025946721993321</v>
      </c>
      <c r="M196">
        <v>2.0277777777777781</v>
      </c>
      <c r="N196">
        <f t="shared" si="21"/>
        <v>0.72656250000000022</v>
      </c>
      <c r="O196" s="8">
        <v>0.25</v>
      </c>
      <c r="P196" s="8">
        <f t="shared" si="22"/>
        <v>0.25</v>
      </c>
      <c r="Q196" s="16">
        <f t="shared" si="23"/>
        <v>0.60095269896218617</v>
      </c>
      <c r="R196" t="s">
        <v>5571</v>
      </c>
    </row>
    <row r="197" spans="1:18" x14ac:dyDescent="0.3">
      <c r="A197">
        <v>315600</v>
      </c>
      <c r="B197">
        <v>3156007</v>
      </c>
      <c r="C197" t="s">
        <v>2815</v>
      </c>
      <c r="D197" t="s">
        <v>2176</v>
      </c>
      <c r="E197" t="s">
        <v>5335</v>
      </c>
      <c r="F197" t="s">
        <v>5339</v>
      </c>
      <c r="G197" s="4">
        <v>12770</v>
      </c>
      <c r="H197" s="14">
        <f t="shared" si="18"/>
        <v>5.9826055517615391E-2</v>
      </c>
      <c r="I197">
        <v>0.55800000000000005</v>
      </c>
      <c r="J197">
        <f t="shared" si="19"/>
        <v>0.31221719457013591</v>
      </c>
      <c r="K197" s="12">
        <v>4635.4737830853564</v>
      </c>
      <c r="L197" s="13">
        <f t="shared" si="20"/>
        <v>0.29667090418985093</v>
      </c>
      <c r="M197">
        <v>1.75</v>
      </c>
      <c r="N197">
        <f t="shared" si="21"/>
        <v>0.6484375</v>
      </c>
      <c r="O197" s="8">
        <v>0.5</v>
      </c>
      <c r="P197" s="8">
        <f t="shared" si="22"/>
        <v>0.5</v>
      </c>
      <c r="Q197" s="16">
        <f t="shared" si="23"/>
        <v>0.5993754567576286</v>
      </c>
      <c r="R197" t="s">
        <v>5572</v>
      </c>
    </row>
    <row r="198" spans="1:18" x14ac:dyDescent="0.3">
      <c r="A198">
        <v>313940</v>
      </c>
      <c r="B198">
        <v>3139409</v>
      </c>
      <c r="C198" t="s">
        <v>2623</v>
      </c>
      <c r="D198" t="s">
        <v>2176</v>
      </c>
      <c r="E198" t="s">
        <v>5335</v>
      </c>
      <c r="F198" t="s">
        <v>5339</v>
      </c>
      <c r="G198" s="4">
        <v>97328</v>
      </c>
      <c r="H198" s="14">
        <f t="shared" si="18"/>
        <v>0.48443337484433374</v>
      </c>
      <c r="I198">
        <v>0.68899999999999995</v>
      </c>
      <c r="J198">
        <f t="shared" si="19"/>
        <v>0.60859728506787325</v>
      </c>
      <c r="K198" s="12">
        <v>4250.1410484136113</v>
      </c>
      <c r="L198" s="13">
        <f t="shared" si="20"/>
        <v>0.2697777436240506</v>
      </c>
      <c r="M198">
        <v>1.194444444444444</v>
      </c>
      <c r="N198">
        <f t="shared" si="21"/>
        <v>0.49218749999999989</v>
      </c>
      <c r="O198" s="8">
        <v>0.5</v>
      </c>
      <c r="P198" s="8">
        <f t="shared" si="22"/>
        <v>0.5</v>
      </c>
      <c r="Q198" s="16">
        <f t="shared" si="23"/>
        <v>0.59824584615240983</v>
      </c>
      <c r="R198" t="s">
        <v>5573</v>
      </c>
    </row>
    <row r="199" spans="1:18" x14ac:dyDescent="0.3">
      <c r="A199">
        <v>316470</v>
      </c>
      <c r="B199">
        <v>3164704</v>
      </c>
      <c r="C199" t="s">
        <v>2919</v>
      </c>
      <c r="D199" t="s">
        <v>2176</v>
      </c>
      <c r="E199" t="s">
        <v>5335</v>
      </c>
      <c r="F199" t="s">
        <v>5339</v>
      </c>
      <c r="G199" s="4">
        <v>75179</v>
      </c>
      <c r="H199" s="14">
        <f t="shared" si="18"/>
        <v>0.37321234885309124</v>
      </c>
      <c r="I199">
        <v>0.72199999999999998</v>
      </c>
      <c r="J199">
        <f t="shared" si="19"/>
        <v>0.68325791855203621</v>
      </c>
      <c r="K199" s="12">
        <v>5812.6578391572111</v>
      </c>
      <c r="L199" s="13">
        <f t="shared" si="20"/>
        <v>0.37882898988275021</v>
      </c>
      <c r="M199">
        <v>1.333333333333333</v>
      </c>
      <c r="N199">
        <f t="shared" si="21"/>
        <v>0.53125</v>
      </c>
      <c r="O199" s="8">
        <v>0.75</v>
      </c>
      <c r="P199" s="8">
        <f t="shared" si="22"/>
        <v>0.75</v>
      </c>
      <c r="Q199" s="16">
        <f t="shared" si="23"/>
        <v>0.59237544041830481</v>
      </c>
      <c r="R199" t="s">
        <v>5574</v>
      </c>
    </row>
    <row r="200" spans="1:18" x14ac:dyDescent="0.3">
      <c r="A200">
        <v>261370</v>
      </c>
      <c r="B200">
        <v>2613701</v>
      </c>
      <c r="C200" t="s">
        <v>1588</v>
      </c>
      <c r="D200" t="s">
        <v>1448</v>
      </c>
      <c r="E200" t="s">
        <v>5333</v>
      </c>
      <c r="F200" t="s">
        <v>5339</v>
      </c>
      <c r="G200" s="4">
        <v>118258</v>
      </c>
      <c r="H200" s="14">
        <f t="shared" si="18"/>
        <v>0.58953320210500948</v>
      </c>
      <c r="I200">
        <v>0.65300000000000002</v>
      </c>
      <c r="J200">
        <f t="shared" si="19"/>
        <v>0.52714932126696845</v>
      </c>
      <c r="K200" s="12">
        <v>3330.0034991290231</v>
      </c>
      <c r="L200" s="13">
        <f t="shared" si="20"/>
        <v>0.20555945997209876</v>
      </c>
      <c r="M200">
        <v>0.72222222222222221</v>
      </c>
      <c r="N200">
        <f t="shared" si="21"/>
        <v>0.359375</v>
      </c>
      <c r="O200" s="8">
        <v>0.375</v>
      </c>
      <c r="P200" s="8">
        <f t="shared" si="22"/>
        <v>0.375</v>
      </c>
      <c r="Q200" s="16">
        <f t="shared" si="23"/>
        <v>0.59119942086594224</v>
      </c>
      <c r="R200" t="s">
        <v>5575</v>
      </c>
    </row>
    <row r="201" spans="1:18" x14ac:dyDescent="0.3">
      <c r="A201">
        <v>230370</v>
      </c>
      <c r="B201">
        <v>2303709</v>
      </c>
      <c r="C201" t="s">
        <v>942</v>
      </c>
      <c r="D201" t="s">
        <v>898</v>
      </c>
      <c r="E201" t="s">
        <v>5333</v>
      </c>
      <c r="F201" t="s">
        <v>5339</v>
      </c>
      <c r="G201" s="4">
        <v>200000</v>
      </c>
      <c r="H201" s="14">
        <f t="shared" si="18"/>
        <v>1</v>
      </c>
      <c r="I201">
        <v>0.68200000000000005</v>
      </c>
      <c r="J201">
        <f t="shared" si="19"/>
        <v>0.59276018099547523</v>
      </c>
      <c r="K201" s="12">
        <v>7623.8667886000003</v>
      </c>
      <c r="L201" s="13">
        <f t="shared" si="20"/>
        <v>0.50523697112284249</v>
      </c>
      <c r="M201">
        <v>1.444444444444444</v>
      </c>
      <c r="N201">
        <f t="shared" si="21"/>
        <v>0.56249999999999989</v>
      </c>
      <c r="O201" s="8">
        <v>0.125</v>
      </c>
      <c r="P201" s="8">
        <f t="shared" si="22"/>
        <v>0.125</v>
      </c>
      <c r="Q201" s="16">
        <f t="shared" si="23"/>
        <v>0.58950284788168217</v>
      </c>
      <c r="R201" t="s">
        <v>5576</v>
      </c>
    </row>
    <row r="202" spans="1:18" x14ac:dyDescent="0.3">
      <c r="A202">
        <v>351500</v>
      </c>
      <c r="B202">
        <v>3515004</v>
      </c>
      <c r="C202" t="s">
        <v>3337</v>
      </c>
      <c r="D202" t="s">
        <v>3175</v>
      </c>
      <c r="E202" t="s">
        <v>5335</v>
      </c>
      <c r="F202" t="s">
        <v>5339</v>
      </c>
      <c r="G202" s="4">
        <v>200000</v>
      </c>
      <c r="H202" s="14">
        <f t="shared" si="18"/>
        <v>1</v>
      </c>
      <c r="I202">
        <v>0.73499999999999999</v>
      </c>
      <c r="J202">
        <f t="shared" si="19"/>
        <v>0.71266968325791857</v>
      </c>
      <c r="K202" s="12">
        <v>7258.5416758000001</v>
      </c>
      <c r="L202" s="13">
        <f t="shared" si="20"/>
        <v>0.47974018345537645</v>
      </c>
      <c r="M202">
        <v>1.333333333333333</v>
      </c>
      <c r="N202">
        <f t="shared" si="21"/>
        <v>0.53125</v>
      </c>
      <c r="O202" s="8">
        <v>0.25</v>
      </c>
      <c r="P202" s="8">
        <f t="shared" si="22"/>
        <v>0.25</v>
      </c>
      <c r="Q202" s="16">
        <f t="shared" si="23"/>
        <v>0.58884013328670504</v>
      </c>
      <c r="R202" t="s">
        <v>5577</v>
      </c>
    </row>
    <row r="203" spans="1:18" x14ac:dyDescent="0.3">
      <c r="A203">
        <v>354330</v>
      </c>
      <c r="B203">
        <v>3543303</v>
      </c>
      <c r="C203" t="s">
        <v>3649</v>
      </c>
      <c r="D203" t="s">
        <v>3175</v>
      </c>
      <c r="E203" t="s">
        <v>5335</v>
      </c>
      <c r="F203" t="s">
        <v>5339</v>
      </c>
      <c r="G203" s="4">
        <v>118954</v>
      </c>
      <c r="H203" s="14">
        <f t="shared" si="18"/>
        <v>0.59302816052705576</v>
      </c>
      <c r="I203">
        <v>0.78400000000000003</v>
      </c>
      <c r="J203">
        <f t="shared" si="19"/>
        <v>0.82352941176470595</v>
      </c>
      <c r="K203" s="12">
        <v>4767.7720366696376</v>
      </c>
      <c r="L203" s="13">
        <f t="shared" si="20"/>
        <v>0.30590427020337668</v>
      </c>
      <c r="M203">
        <v>1.2222222222222221</v>
      </c>
      <c r="N203">
        <f t="shared" si="21"/>
        <v>0.5</v>
      </c>
      <c r="O203" s="8">
        <v>0.625</v>
      </c>
      <c r="P203" s="8">
        <f t="shared" si="22"/>
        <v>0.625</v>
      </c>
      <c r="Q203" s="16">
        <f t="shared" si="23"/>
        <v>0.58859447855897318</v>
      </c>
      <c r="R203" t="s">
        <v>5578</v>
      </c>
    </row>
    <row r="204" spans="1:18" x14ac:dyDescent="0.3">
      <c r="A204">
        <v>510790</v>
      </c>
      <c r="B204">
        <v>5107909</v>
      </c>
      <c r="C204" t="s">
        <v>5081</v>
      </c>
      <c r="D204" t="s">
        <v>4963</v>
      </c>
      <c r="E204" t="s">
        <v>5338</v>
      </c>
      <c r="F204" t="s">
        <v>5339</v>
      </c>
      <c r="G204" s="4">
        <v>200000</v>
      </c>
      <c r="H204" s="14">
        <f t="shared" si="18"/>
        <v>1</v>
      </c>
      <c r="I204">
        <v>0.754</v>
      </c>
      <c r="J204">
        <f t="shared" si="19"/>
        <v>0.75565610859728516</v>
      </c>
      <c r="K204" s="12">
        <v>6207.7278340499997</v>
      </c>
      <c r="L204" s="13">
        <f t="shared" si="20"/>
        <v>0.40640173377753647</v>
      </c>
      <c r="M204">
        <v>0.77777777777777768</v>
      </c>
      <c r="N204">
        <f t="shared" si="21"/>
        <v>0.375</v>
      </c>
      <c r="O204" s="8">
        <v>0.375</v>
      </c>
      <c r="P204" s="8">
        <f t="shared" si="22"/>
        <v>0.375</v>
      </c>
      <c r="Q204" s="16">
        <f t="shared" si="23"/>
        <v>0.58794215762517843</v>
      </c>
      <c r="R204" t="s">
        <v>5579</v>
      </c>
    </row>
    <row r="205" spans="1:18" x14ac:dyDescent="0.3">
      <c r="A205">
        <v>330490</v>
      </c>
      <c r="B205">
        <v>3304904</v>
      </c>
      <c r="C205" t="s">
        <v>3157</v>
      </c>
      <c r="D205" t="s">
        <v>3088</v>
      </c>
      <c r="E205" t="s">
        <v>5335</v>
      </c>
      <c r="F205" t="s">
        <v>5339</v>
      </c>
      <c r="G205" s="4">
        <v>200000</v>
      </c>
      <c r="H205" s="14">
        <f t="shared" si="18"/>
        <v>1</v>
      </c>
      <c r="I205">
        <v>0.73899999999999999</v>
      </c>
      <c r="J205">
        <f t="shared" si="19"/>
        <v>0.72171945701357465</v>
      </c>
      <c r="K205" s="12">
        <v>13035.09027425</v>
      </c>
      <c r="L205" s="13">
        <f t="shared" si="20"/>
        <v>0.88289733828833616</v>
      </c>
      <c r="M205">
        <v>1.444444444444444</v>
      </c>
      <c r="N205">
        <f t="shared" si="21"/>
        <v>0.56249999999999989</v>
      </c>
      <c r="O205" s="8">
        <v>0.625</v>
      </c>
      <c r="P205" s="8">
        <f t="shared" si="22"/>
        <v>0.625</v>
      </c>
      <c r="Q205" s="16">
        <f t="shared" si="23"/>
        <v>0.58288320469808907</v>
      </c>
      <c r="R205" t="s">
        <v>5580</v>
      </c>
    </row>
    <row r="206" spans="1:18" x14ac:dyDescent="0.3">
      <c r="A206">
        <v>352230</v>
      </c>
      <c r="B206">
        <v>3522307</v>
      </c>
      <c r="C206" t="s">
        <v>3425</v>
      </c>
      <c r="D206" t="s">
        <v>3175</v>
      </c>
      <c r="E206" t="s">
        <v>5335</v>
      </c>
      <c r="F206" t="s">
        <v>5339</v>
      </c>
      <c r="G206" s="4">
        <v>164256</v>
      </c>
      <c r="H206" s="14">
        <f t="shared" si="18"/>
        <v>0.82051179046318246</v>
      </c>
      <c r="I206">
        <v>0.76300000000000001</v>
      </c>
      <c r="J206">
        <f t="shared" si="19"/>
        <v>0.77601809954751133</v>
      </c>
      <c r="K206" s="12">
        <v>5117.2078938973309</v>
      </c>
      <c r="L206" s="13">
        <f t="shared" si="20"/>
        <v>0.33029211418937454</v>
      </c>
      <c r="M206">
        <v>1.194444444444444</v>
      </c>
      <c r="N206">
        <f t="shared" si="21"/>
        <v>0.49218749999999989</v>
      </c>
      <c r="O206" s="8">
        <v>0.375</v>
      </c>
      <c r="P206" s="8">
        <f t="shared" si="22"/>
        <v>0.375</v>
      </c>
      <c r="Q206" s="16">
        <f t="shared" si="23"/>
        <v>0.58138907672629647</v>
      </c>
      <c r="R206" t="s">
        <v>5581</v>
      </c>
    </row>
    <row r="207" spans="1:18" x14ac:dyDescent="0.3">
      <c r="A207">
        <v>412770</v>
      </c>
      <c r="B207">
        <v>4127700</v>
      </c>
      <c r="C207" t="s">
        <v>2970</v>
      </c>
      <c r="D207" t="s">
        <v>3796</v>
      </c>
      <c r="E207" t="s">
        <v>5336</v>
      </c>
      <c r="F207" t="s">
        <v>5339</v>
      </c>
      <c r="G207" s="4">
        <v>160701</v>
      </c>
      <c r="H207" s="14">
        <f t="shared" si="18"/>
        <v>0.80266038645402327</v>
      </c>
      <c r="I207">
        <v>0.76800000000000002</v>
      </c>
      <c r="J207">
        <f t="shared" si="19"/>
        <v>0.78733031674208154</v>
      </c>
      <c r="K207" s="12">
        <v>6634.3276638602119</v>
      </c>
      <c r="L207" s="13">
        <f t="shared" si="20"/>
        <v>0.43617500941217041</v>
      </c>
      <c r="M207">
        <v>0.77777777777777768</v>
      </c>
      <c r="N207">
        <f t="shared" si="21"/>
        <v>0.375</v>
      </c>
      <c r="O207" s="8">
        <v>0.625</v>
      </c>
      <c r="P207" s="8">
        <f t="shared" si="22"/>
        <v>0.625</v>
      </c>
      <c r="Q207" s="16">
        <f t="shared" si="23"/>
        <v>0.57915506029977126</v>
      </c>
      <c r="R207" t="s">
        <v>5582</v>
      </c>
    </row>
    <row r="208" spans="1:18" x14ac:dyDescent="0.3">
      <c r="A208">
        <v>330630</v>
      </c>
      <c r="B208">
        <v>3306305</v>
      </c>
      <c r="C208" t="s">
        <v>3174</v>
      </c>
      <c r="D208" t="s">
        <v>3088</v>
      </c>
      <c r="E208" t="s">
        <v>5335</v>
      </c>
      <c r="F208" t="s">
        <v>5339</v>
      </c>
      <c r="G208" s="4">
        <v>200000</v>
      </c>
      <c r="H208" s="14">
        <f t="shared" si="18"/>
        <v>1</v>
      </c>
      <c r="I208">
        <v>0.77100000000000002</v>
      </c>
      <c r="J208">
        <f t="shared" si="19"/>
        <v>0.79411764705882359</v>
      </c>
      <c r="K208" s="12">
        <v>9346.8891135499998</v>
      </c>
      <c r="L208" s="13">
        <f t="shared" si="20"/>
        <v>0.62549022726733428</v>
      </c>
      <c r="M208">
        <v>1.194444444444444</v>
      </c>
      <c r="N208">
        <f t="shared" si="21"/>
        <v>0.49218749999999989</v>
      </c>
      <c r="O208" s="8">
        <v>0.5</v>
      </c>
      <c r="P208" s="8">
        <f t="shared" si="22"/>
        <v>0.5</v>
      </c>
      <c r="Q208" s="16">
        <f t="shared" si="23"/>
        <v>0.57257962567384202</v>
      </c>
      <c r="R208" t="s">
        <v>5583</v>
      </c>
    </row>
    <row r="209" spans="1:18" x14ac:dyDescent="0.3">
      <c r="A209">
        <v>352690</v>
      </c>
      <c r="B209">
        <v>3526902</v>
      </c>
      <c r="C209" t="s">
        <v>3470</v>
      </c>
      <c r="D209" t="s">
        <v>3175</v>
      </c>
      <c r="E209" t="s">
        <v>5335</v>
      </c>
      <c r="F209" t="s">
        <v>5339</v>
      </c>
      <c r="G209" s="4">
        <v>200000</v>
      </c>
      <c r="H209" s="14">
        <f t="shared" si="18"/>
        <v>1</v>
      </c>
      <c r="I209">
        <v>0.77500000000000002</v>
      </c>
      <c r="J209">
        <f t="shared" si="19"/>
        <v>0.80316742081447967</v>
      </c>
      <c r="K209" s="12">
        <v>9340.7620076000003</v>
      </c>
      <c r="L209" s="13">
        <f t="shared" si="20"/>
        <v>0.62506260399713021</v>
      </c>
      <c r="M209">
        <v>2.1111111111111112</v>
      </c>
      <c r="N209">
        <f t="shared" si="21"/>
        <v>0.75000000000000011</v>
      </c>
      <c r="O209" s="8">
        <v>0.25</v>
      </c>
      <c r="P209" s="8">
        <f t="shared" si="22"/>
        <v>0.25</v>
      </c>
      <c r="Q209" s="16">
        <f t="shared" si="23"/>
        <v>0.57176997518839023</v>
      </c>
      <c r="R209" t="s">
        <v>5584</v>
      </c>
    </row>
    <row r="210" spans="1:18" x14ac:dyDescent="0.3">
      <c r="A210">
        <v>354520</v>
      </c>
      <c r="B210">
        <v>3545209</v>
      </c>
      <c r="C210" t="s">
        <v>3669</v>
      </c>
      <c r="D210" t="s">
        <v>3175</v>
      </c>
      <c r="E210" t="s">
        <v>5335</v>
      </c>
      <c r="F210" t="s">
        <v>5339</v>
      </c>
      <c r="G210" s="4">
        <v>141111</v>
      </c>
      <c r="H210" s="14">
        <f t="shared" si="18"/>
        <v>0.70428935845418394</v>
      </c>
      <c r="I210">
        <v>0.78</v>
      </c>
      <c r="J210">
        <f t="shared" si="19"/>
        <v>0.81447963800904988</v>
      </c>
      <c r="K210" s="12">
        <v>5172.9067259816738</v>
      </c>
      <c r="L210" s="13">
        <f t="shared" si="20"/>
        <v>0.33417944973030084</v>
      </c>
      <c r="M210">
        <v>1.7222222222222221</v>
      </c>
      <c r="N210">
        <f t="shared" si="21"/>
        <v>0.640625</v>
      </c>
      <c r="O210" s="8">
        <v>0.375</v>
      </c>
      <c r="P210" s="8">
        <f t="shared" si="22"/>
        <v>0.375</v>
      </c>
      <c r="Q210" s="16">
        <f t="shared" si="23"/>
        <v>0.57125527071483329</v>
      </c>
      <c r="R210" t="s">
        <v>5585</v>
      </c>
    </row>
    <row r="211" spans="1:18" x14ac:dyDescent="0.3">
      <c r="A211">
        <v>290560</v>
      </c>
      <c r="B211">
        <v>2905602</v>
      </c>
      <c r="C211" t="s">
        <v>1848</v>
      </c>
      <c r="D211" t="s">
        <v>1779</v>
      </c>
      <c r="E211" t="s">
        <v>5333</v>
      </c>
      <c r="F211" t="s">
        <v>5339</v>
      </c>
      <c r="G211" s="4">
        <v>22485</v>
      </c>
      <c r="H211" s="14">
        <f t="shared" si="18"/>
        <v>0.10860985015867915</v>
      </c>
      <c r="I211">
        <v>0.58099999999999996</v>
      </c>
      <c r="J211">
        <f t="shared" si="19"/>
        <v>0.3642533936651583</v>
      </c>
      <c r="K211" s="12">
        <v>5801.6315067822998</v>
      </c>
      <c r="L211" s="13">
        <f t="shared" si="20"/>
        <v>0.37805943956862237</v>
      </c>
      <c r="M211">
        <v>1.944444444444444</v>
      </c>
      <c r="N211">
        <f t="shared" si="21"/>
        <v>0.70312499999999989</v>
      </c>
      <c r="O211" s="8">
        <v>0.5</v>
      </c>
      <c r="P211" s="8">
        <f t="shared" si="22"/>
        <v>0.5</v>
      </c>
      <c r="Q211" s="16">
        <f t="shared" si="23"/>
        <v>0.56942201692489836</v>
      </c>
      <c r="R211" t="s">
        <v>5586</v>
      </c>
    </row>
    <row r="212" spans="1:18" x14ac:dyDescent="0.3">
      <c r="A212">
        <v>330030</v>
      </c>
      <c r="B212">
        <v>3300308</v>
      </c>
      <c r="C212" t="s">
        <v>3095</v>
      </c>
      <c r="D212" t="s">
        <v>3088</v>
      </c>
      <c r="E212" t="s">
        <v>5335</v>
      </c>
      <c r="F212" t="s">
        <v>5339</v>
      </c>
      <c r="G212" s="4">
        <v>98506</v>
      </c>
      <c r="H212" s="14">
        <f t="shared" si="18"/>
        <v>0.49034869240348694</v>
      </c>
      <c r="I212">
        <v>0.73299999999999998</v>
      </c>
      <c r="J212">
        <f t="shared" si="19"/>
        <v>0.70814479638009054</v>
      </c>
      <c r="K212" s="12">
        <v>4454.8507042210631</v>
      </c>
      <c r="L212" s="13">
        <f t="shared" si="20"/>
        <v>0.28406484966939949</v>
      </c>
      <c r="M212">
        <v>1.4722222222222221</v>
      </c>
      <c r="N212">
        <f t="shared" si="21"/>
        <v>0.5703125</v>
      </c>
      <c r="O212" s="8">
        <v>0.5</v>
      </c>
      <c r="P212" s="8">
        <f t="shared" si="22"/>
        <v>0.5</v>
      </c>
      <c r="Q212" s="16">
        <f t="shared" si="23"/>
        <v>0.56845154635399697</v>
      </c>
      <c r="R212" t="s">
        <v>5587</v>
      </c>
    </row>
    <row r="213" spans="1:18" x14ac:dyDescent="0.3">
      <c r="A213">
        <v>230030</v>
      </c>
      <c r="B213">
        <v>2300309</v>
      </c>
      <c r="C213" t="s">
        <v>902</v>
      </c>
      <c r="D213" t="s">
        <v>898</v>
      </c>
      <c r="E213" t="s">
        <v>5333</v>
      </c>
      <c r="F213" t="s">
        <v>5339</v>
      </c>
      <c r="G213" s="4">
        <v>45937</v>
      </c>
      <c r="H213" s="14">
        <f t="shared" si="18"/>
        <v>0.22637388020728719</v>
      </c>
      <c r="I213">
        <v>0.59499999999999997</v>
      </c>
      <c r="J213">
        <f t="shared" si="19"/>
        <v>0.39592760180995473</v>
      </c>
      <c r="K213" s="12">
        <v>5042.9191320721857</v>
      </c>
      <c r="L213" s="13">
        <f t="shared" si="20"/>
        <v>0.32510734938682007</v>
      </c>
      <c r="M213">
        <v>2.333333333333333</v>
      </c>
      <c r="N213">
        <f t="shared" si="21"/>
        <v>0.81249999999999989</v>
      </c>
      <c r="O213" s="8">
        <v>0.25</v>
      </c>
      <c r="P213" s="8">
        <f t="shared" si="22"/>
        <v>0.25</v>
      </c>
      <c r="Q213" s="16">
        <f t="shared" si="23"/>
        <v>0.56783892901051225</v>
      </c>
      <c r="R213" t="s">
        <v>5588</v>
      </c>
    </row>
    <row r="214" spans="1:18" x14ac:dyDescent="0.3">
      <c r="A214">
        <v>330520</v>
      </c>
      <c r="B214">
        <v>3305208</v>
      </c>
      <c r="C214" t="s">
        <v>3162</v>
      </c>
      <c r="D214" t="s">
        <v>3088</v>
      </c>
      <c r="E214" t="s">
        <v>5335</v>
      </c>
      <c r="F214" t="s">
        <v>5339</v>
      </c>
      <c r="G214" s="4">
        <v>110677</v>
      </c>
      <c r="H214" s="14">
        <f t="shared" si="18"/>
        <v>0.55146527136142687</v>
      </c>
      <c r="I214">
        <v>0.71199999999999997</v>
      </c>
      <c r="J214">
        <f t="shared" si="19"/>
        <v>0.66063348416289591</v>
      </c>
      <c r="K214" s="12">
        <v>4588.5305408531131</v>
      </c>
      <c r="L214" s="13">
        <f t="shared" si="20"/>
        <v>0.29339463919277914</v>
      </c>
      <c r="M214">
        <v>1.555555555555556</v>
      </c>
      <c r="N214">
        <f t="shared" si="21"/>
        <v>0.59375000000000022</v>
      </c>
      <c r="O214" s="8">
        <v>0.375</v>
      </c>
      <c r="P214" s="8">
        <f t="shared" si="22"/>
        <v>0.375</v>
      </c>
      <c r="Q214" s="16">
        <f t="shared" si="23"/>
        <v>0.56618714800575209</v>
      </c>
      <c r="R214" t="s">
        <v>5589</v>
      </c>
    </row>
    <row r="215" spans="1:18" x14ac:dyDescent="0.3">
      <c r="A215">
        <v>421870</v>
      </c>
      <c r="B215">
        <v>4218707</v>
      </c>
      <c r="C215" t="s">
        <v>4405</v>
      </c>
      <c r="D215" t="s">
        <v>4160</v>
      </c>
      <c r="E215" t="s">
        <v>5336</v>
      </c>
      <c r="F215" t="s">
        <v>5339</v>
      </c>
      <c r="G215" s="4">
        <v>116725</v>
      </c>
      <c r="H215" s="14">
        <f t="shared" si="18"/>
        <v>0.58183525489093324</v>
      </c>
      <c r="I215">
        <v>0.79600000000000004</v>
      </c>
      <c r="J215">
        <f t="shared" si="19"/>
        <v>0.85067873303167429</v>
      </c>
      <c r="K215" s="12">
        <v>4331.8211318055255</v>
      </c>
      <c r="L215" s="13">
        <f t="shared" si="20"/>
        <v>0.27547836389333025</v>
      </c>
      <c r="M215">
        <v>1.6111111111111109</v>
      </c>
      <c r="N215">
        <f t="shared" si="21"/>
        <v>0.609375</v>
      </c>
      <c r="O215" s="8">
        <v>0.5</v>
      </c>
      <c r="P215" s="8">
        <f t="shared" si="22"/>
        <v>0.5</v>
      </c>
      <c r="Q215" s="16">
        <f t="shared" si="23"/>
        <v>0.5650531579659287</v>
      </c>
      <c r="R215" t="s">
        <v>5590</v>
      </c>
    </row>
    <row r="216" spans="1:18" x14ac:dyDescent="0.3">
      <c r="A216">
        <v>210960</v>
      </c>
      <c r="B216">
        <v>2109601</v>
      </c>
      <c r="C216" t="s">
        <v>615</v>
      </c>
      <c r="D216" t="s">
        <v>458</v>
      </c>
      <c r="E216" t="s">
        <v>5333</v>
      </c>
      <c r="F216" t="s">
        <v>5339</v>
      </c>
      <c r="G216" s="4">
        <v>39761</v>
      </c>
      <c r="H216" s="14">
        <f t="shared" si="18"/>
        <v>0.19536114570361146</v>
      </c>
      <c r="I216">
        <v>0.63200000000000001</v>
      </c>
      <c r="J216">
        <f t="shared" si="19"/>
        <v>0.47963800904977383</v>
      </c>
      <c r="K216" s="12">
        <v>5235.9020190639067</v>
      </c>
      <c r="L216" s="13">
        <f t="shared" si="20"/>
        <v>0.33857602022461225</v>
      </c>
      <c r="M216">
        <v>1</v>
      </c>
      <c r="N216">
        <f t="shared" si="21"/>
        <v>0.43750000000000006</v>
      </c>
      <c r="O216" s="8">
        <v>0.75</v>
      </c>
      <c r="P216" s="8">
        <f t="shared" si="22"/>
        <v>0.75</v>
      </c>
      <c r="Q216" s="16">
        <f t="shared" si="23"/>
        <v>0.56464711642922549</v>
      </c>
      <c r="R216" t="s">
        <v>5591</v>
      </c>
    </row>
    <row r="217" spans="1:18" x14ac:dyDescent="0.3">
      <c r="A217">
        <v>313820</v>
      </c>
      <c r="B217">
        <v>3138203</v>
      </c>
      <c r="C217" t="s">
        <v>2605</v>
      </c>
      <c r="D217" t="s">
        <v>2176</v>
      </c>
      <c r="E217" t="s">
        <v>5335</v>
      </c>
      <c r="F217" t="s">
        <v>5339</v>
      </c>
      <c r="G217" s="4">
        <v>110682</v>
      </c>
      <c r="H217" s="14">
        <f t="shared" si="18"/>
        <v>0.55149037882135543</v>
      </c>
      <c r="I217">
        <v>0.78200000000000003</v>
      </c>
      <c r="J217">
        <f t="shared" si="19"/>
        <v>0.81900452488687792</v>
      </c>
      <c r="K217" s="12">
        <v>4613.1556541262353</v>
      </c>
      <c r="L217" s="13">
        <f t="shared" si="20"/>
        <v>0.29511327627085987</v>
      </c>
      <c r="M217">
        <v>1.2222222222222221</v>
      </c>
      <c r="N217">
        <f t="shared" si="21"/>
        <v>0.5</v>
      </c>
      <c r="O217" s="8">
        <v>0.625</v>
      </c>
      <c r="P217" s="8">
        <f t="shared" si="22"/>
        <v>0.625</v>
      </c>
      <c r="Q217" s="16">
        <f t="shared" si="23"/>
        <v>0.5623725776636177</v>
      </c>
      <c r="R217" t="s">
        <v>5592</v>
      </c>
    </row>
    <row r="218" spans="1:18" x14ac:dyDescent="0.3">
      <c r="A218">
        <v>130420</v>
      </c>
      <c r="B218">
        <v>1304203</v>
      </c>
      <c r="C218" t="s">
        <v>137</v>
      </c>
      <c r="D218" t="s">
        <v>79</v>
      </c>
      <c r="E218" t="s">
        <v>5331</v>
      </c>
      <c r="F218" t="s">
        <v>5339</v>
      </c>
      <c r="G218" s="4">
        <v>80137</v>
      </c>
      <c r="H218" s="14">
        <f t="shared" si="18"/>
        <v>0.39810890611818583</v>
      </c>
      <c r="I218">
        <v>0.63900000000000001</v>
      </c>
      <c r="J218">
        <f t="shared" si="19"/>
        <v>0.49547511312217202</v>
      </c>
      <c r="K218" s="12">
        <v>6054.9852153187667</v>
      </c>
      <c r="L218" s="13">
        <f t="shared" si="20"/>
        <v>0.39574151365821769</v>
      </c>
      <c r="M218">
        <v>2.3055555555555549</v>
      </c>
      <c r="N218">
        <f t="shared" si="21"/>
        <v>0.80468749999999989</v>
      </c>
      <c r="O218" s="8">
        <v>0.25</v>
      </c>
      <c r="P218" s="8">
        <f t="shared" si="22"/>
        <v>0.25</v>
      </c>
      <c r="Q218" s="16">
        <f t="shared" si="23"/>
        <v>0.56157977933779601</v>
      </c>
      <c r="R218" t="s">
        <v>5593</v>
      </c>
    </row>
    <row r="219" spans="1:18" x14ac:dyDescent="0.3">
      <c r="A219">
        <v>293015</v>
      </c>
      <c r="B219">
        <v>2930154</v>
      </c>
      <c r="C219" t="s">
        <v>2133</v>
      </c>
      <c r="D219" t="s">
        <v>1779</v>
      </c>
      <c r="E219" t="s">
        <v>5333</v>
      </c>
      <c r="F219" t="s">
        <v>5339</v>
      </c>
      <c r="G219" s="4">
        <v>36252</v>
      </c>
      <c r="H219" s="14">
        <f t="shared" si="18"/>
        <v>0.1777407303257944</v>
      </c>
      <c r="I219">
        <v>0.59499999999999997</v>
      </c>
      <c r="J219">
        <f t="shared" si="19"/>
        <v>0.39592760180995473</v>
      </c>
      <c r="K219" s="12">
        <v>5337.7653985986981</v>
      </c>
      <c r="L219" s="13">
        <f t="shared" si="20"/>
        <v>0.34568527405932176</v>
      </c>
      <c r="M219">
        <v>2.5555555555555549</v>
      </c>
      <c r="N219">
        <f t="shared" si="21"/>
        <v>0.87499999999999989</v>
      </c>
      <c r="O219" s="8">
        <v>0.25</v>
      </c>
      <c r="P219" s="8">
        <f t="shared" si="22"/>
        <v>0.25</v>
      </c>
      <c r="Q219" s="16">
        <f t="shared" si="23"/>
        <v>0.56112785445651781</v>
      </c>
      <c r="R219" t="s">
        <v>5594</v>
      </c>
    </row>
    <row r="220" spans="1:18" x14ac:dyDescent="0.3">
      <c r="A220">
        <v>260050</v>
      </c>
      <c r="B220">
        <v>2600500</v>
      </c>
      <c r="C220" t="s">
        <v>1454</v>
      </c>
      <c r="D220" t="s">
        <v>1448</v>
      </c>
      <c r="E220" t="s">
        <v>5333</v>
      </c>
      <c r="F220" t="s">
        <v>5339</v>
      </c>
      <c r="G220" s="4">
        <v>43822</v>
      </c>
      <c r="H220" s="14">
        <f t="shared" si="18"/>
        <v>0.21575342465753425</v>
      </c>
      <c r="I220">
        <v>0.52600000000000002</v>
      </c>
      <c r="J220">
        <f t="shared" si="19"/>
        <v>0.23981900452488697</v>
      </c>
      <c r="K220" s="12">
        <v>4671.5760807357037</v>
      </c>
      <c r="L220" s="13">
        <f t="shared" si="20"/>
        <v>0.29919055746647222</v>
      </c>
      <c r="M220">
        <v>1.694444444444444</v>
      </c>
      <c r="N220">
        <f t="shared" si="21"/>
        <v>0.63281249999999989</v>
      </c>
      <c r="O220" s="8">
        <v>0.25</v>
      </c>
      <c r="P220" s="8">
        <f t="shared" si="22"/>
        <v>0.25</v>
      </c>
      <c r="Q220" s="16">
        <f t="shared" si="23"/>
        <v>0.55955636266617492</v>
      </c>
      <c r="R220" t="s">
        <v>5595</v>
      </c>
    </row>
    <row r="221" spans="1:18" x14ac:dyDescent="0.3">
      <c r="A221">
        <v>150140</v>
      </c>
      <c r="B221">
        <v>1501402</v>
      </c>
      <c r="C221" t="s">
        <v>177</v>
      </c>
      <c r="D221" t="s">
        <v>158</v>
      </c>
      <c r="E221" t="s">
        <v>5331</v>
      </c>
      <c r="F221" t="s">
        <v>5340</v>
      </c>
      <c r="G221" s="4">
        <v>200000</v>
      </c>
      <c r="H221" s="14">
        <f t="shared" si="18"/>
        <v>1</v>
      </c>
      <c r="I221">
        <v>0.746</v>
      </c>
      <c r="J221">
        <f t="shared" si="19"/>
        <v>0.73755656108597289</v>
      </c>
      <c r="K221" s="12">
        <v>14712.97</v>
      </c>
      <c r="L221" s="13">
        <f t="shared" si="20"/>
        <v>1</v>
      </c>
      <c r="M221">
        <v>1.8333333333333339</v>
      </c>
      <c r="N221">
        <f t="shared" si="21"/>
        <v>0.67187500000000011</v>
      </c>
      <c r="O221" s="8">
        <v>0.625</v>
      </c>
      <c r="P221" s="8">
        <f t="shared" si="22"/>
        <v>0.625</v>
      </c>
      <c r="Q221" s="16">
        <f t="shared" si="23"/>
        <v>0.55931843891402722</v>
      </c>
      <c r="R221" t="s">
        <v>5596</v>
      </c>
    </row>
    <row r="222" spans="1:18" x14ac:dyDescent="0.3">
      <c r="A222">
        <v>210540</v>
      </c>
      <c r="B222">
        <v>2105401</v>
      </c>
      <c r="C222" t="s">
        <v>549</v>
      </c>
      <c r="D222" t="s">
        <v>458</v>
      </c>
      <c r="E222" t="s">
        <v>5333</v>
      </c>
      <c r="F222" t="s">
        <v>5339</v>
      </c>
      <c r="G222" s="4">
        <v>62264</v>
      </c>
      <c r="H222" s="14">
        <f t="shared" si="18"/>
        <v>0.30835977985779134</v>
      </c>
      <c r="I222">
        <v>0.59899999999999998</v>
      </c>
      <c r="J222">
        <f t="shared" si="19"/>
        <v>0.40497737556561086</v>
      </c>
      <c r="K222" s="12">
        <v>4660.6204055312865</v>
      </c>
      <c r="L222" s="13">
        <f t="shared" si="20"/>
        <v>0.29842593846095183</v>
      </c>
      <c r="M222">
        <v>1.944444444444444</v>
      </c>
      <c r="N222">
        <f t="shared" si="21"/>
        <v>0.70312499999999989</v>
      </c>
      <c r="O222" s="8">
        <v>0.25</v>
      </c>
      <c r="P222" s="8">
        <f t="shared" si="22"/>
        <v>0.25</v>
      </c>
      <c r="Q222" s="16">
        <f t="shared" si="23"/>
        <v>0.55808146583122853</v>
      </c>
      <c r="R222" t="s">
        <v>5597</v>
      </c>
    </row>
    <row r="223" spans="1:18" x14ac:dyDescent="0.3">
      <c r="A223">
        <v>311930</v>
      </c>
      <c r="B223">
        <v>3119302</v>
      </c>
      <c r="C223" t="s">
        <v>2382</v>
      </c>
      <c r="D223" t="s">
        <v>2176</v>
      </c>
      <c r="E223" t="s">
        <v>5335</v>
      </c>
      <c r="F223" t="s">
        <v>5339</v>
      </c>
      <c r="G223" s="4">
        <v>30114</v>
      </c>
      <c r="H223" s="14">
        <f t="shared" si="18"/>
        <v>0.14691881251757521</v>
      </c>
      <c r="I223">
        <v>0.70799999999999996</v>
      </c>
      <c r="J223">
        <f t="shared" si="19"/>
        <v>0.65158371040723972</v>
      </c>
      <c r="K223" s="12">
        <v>6426.2228302450685</v>
      </c>
      <c r="L223" s="13">
        <f t="shared" si="20"/>
        <v>0.42165094695560595</v>
      </c>
      <c r="M223">
        <v>2.5</v>
      </c>
      <c r="N223">
        <f t="shared" si="21"/>
        <v>0.859375</v>
      </c>
      <c r="O223" s="8">
        <v>0.625</v>
      </c>
      <c r="P223" s="8">
        <f t="shared" si="22"/>
        <v>0.625</v>
      </c>
      <c r="Q223" s="16">
        <f t="shared" si="23"/>
        <v>0.55805915515472959</v>
      </c>
      <c r="R223" t="s">
        <v>5598</v>
      </c>
    </row>
    <row r="224" spans="1:18" x14ac:dyDescent="0.3">
      <c r="A224">
        <v>220550</v>
      </c>
      <c r="B224">
        <v>2205508</v>
      </c>
      <c r="C224" t="s">
        <v>781</v>
      </c>
      <c r="D224" t="s">
        <v>674</v>
      </c>
      <c r="E224" t="s">
        <v>5333</v>
      </c>
      <c r="F224" t="s">
        <v>5339</v>
      </c>
      <c r="G224" s="4">
        <v>44689</v>
      </c>
      <c r="H224" s="14">
        <f t="shared" si="18"/>
        <v>0.22010705820913509</v>
      </c>
      <c r="I224">
        <v>0.61799999999999999</v>
      </c>
      <c r="J224">
        <f t="shared" si="19"/>
        <v>0.44796380090497739</v>
      </c>
      <c r="K224" s="12">
        <v>4014.6938358432726</v>
      </c>
      <c r="L224" s="13">
        <f t="shared" si="20"/>
        <v>0.25334540055353977</v>
      </c>
      <c r="M224">
        <v>1.3611111111111109</v>
      </c>
      <c r="N224">
        <f t="shared" si="21"/>
        <v>0.5390625</v>
      </c>
      <c r="O224" s="8">
        <v>0.5</v>
      </c>
      <c r="P224" s="8">
        <f t="shared" si="22"/>
        <v>0.5</v>
      </c>
      <c r="Q224" s="16">
        <f t="shared" si="23"/>
        <v>0.55786035675061796</v>
      </c>
      <c r="R224" t="s">
        <v>5599</v>
      </c>
    </row>
    <row r="225" spans="1:18" x14ac:dyDescent="0.3">
      <c r="A225">
        <v>291360</v>
      </c>
      <c r="B225">
        <v>2913606</v>
      </c>
      <c r="C225" t="s">
        <v>1939</v>
      </c>
      <c r="D225" t="s">
        <v>1779</v>
      </c>
      <c r="E225" t="s">
        <v>5333</v>
      </c>
      <c r="F225" t="s">
        <v>5339</v>
      </c>
      <c r="G225" s="4">
        <v>189149</v>
      </c>
      <c r="H225" s="14">
        <f t="shared" si="18"/>
        <v>0.94551179046318246</v>
      </c>
      <c r="I225">
        <v>0.69</v>
      </c>
      <c r="J225">
        <f t="shared" si="19"/>
        <v>0.61085972850678727</v>
      </c>
      <c r="K225" s="12">
        <v>4357.1107222348519</v>
      </c>
      <c r="L225" s="13">
        <f t="shared" si="20"/>
        <v>0.27724337619273576</v>
      </c>
      <c r="N225">
        <f t="shared" si="21"/>
        <v>0</v>
      </c>
      <c r="O225" s="8">
        <v>0.5</v>
      </c>
      <c r="P225" s="8">
        <f t="shared" si="22"/>
        <v>0.5</v>
      </c>
      <c r="Q225" s="16">
        <f t="shared" si="23"/>
        <v>0.55740868576365943</v>
      </c>
      <c r="R225" t="s">
        <v>5600</v>
      </c>
    </row>
    <row r="226" spans="1:18" x14ac:dyDescent="0.3">
      <c r="A226">
        <v>330227</v>
      </c>
      <c r="B226">
        <v>3302270</v>
      </c>
      <c r="C226" t="s">
        <v>3121</v>
      </c>
      <c r="D226" t="s">
        <v>3088</v>
      </c>
      <c r="E226" t="s">
        <v>5335</v>
      </c>
      <c r="F226" t="s">
        <v>5339</v>
      </c>
      <c r="G226" s="4">
        <v>102171</v>
      </c>
      <c r="H226" s="14">
        <f t="shared" si="18"/>
        <v>0.50875246053107304</v>
      </c>
      <c r="I226">
        <v>0.65900000000000003</v>
      </c>
      <c r="J226">
        <f t="shared" si="19"/>
        <v>0.54072398190045257</v>
      </c>
      <c r="K226" s="12">
        <v>4041.5196452026507</v>
      </c>
      <c r="L226" s="13">
        <f t="shared" si="20"/>
        <v>0.25521762871765841</v>
      </c>
      <c r="M226">
        <v>1.555555555555556</v>
      </c>
      <c r="N226">
        <f t="shared" si="21"/>
        <v>0.59375000000000022</v>
      </c>
      <c r="O226" s="8">
        <v>0.25</v>
      </c>
      <c r="P226" s="8">
        <f t="shared" si="22"/>
        <v>0.25</v>
      </c>
      <c r="Q226" s="16">
        <f t="shared" si="23"/>
        <v>0.55656084991296229</v>
      </c>
      <c r="R226" t="s">
        <v>5601</v>
      </c>
    </row>
    <row r="227" spans="1:18" x14ac:dyDescent="0.3">
      <c r="A227">
        <v>431850</v>
      </c>
      <c r="B227">
        <v>4318507</v>
      </c>
      <c r="C227" t="s">
        <v>4797</v>
      </c>
      <c r="D227" t="s">
        <v>4421</v>
      </c>
      <c r="E227" t="s">
        <v>5336</v>
      </c>
      <c r="F227" t="s">
        <v>5339</v>
      </c>
      <c r="G227" s="4">
        <v>26248</v>
      </c>
      <c r="H227" s="14">
        <f t="shared" si="18"/>
        <v>0.1275057245008637</v>
      </c>
      <c r="I227">
        <v>0.623</v>
      </c>
      <c r="J227">
        <f t="shared" si="19"/>
        <v>0.45927601809954754</v>
      </c>
      <c r="K227" s="12">
        <v>5818.5993294727214</v>
      </c>
      <c r="L227" s="13">
        <f t="shared" si="20"/>
        <v>0.37924365865775389</v>
      </c>
      <c r="M227">
        <v>1.7222222222222221</v>
      </c>
      <c r="N227">
        <f t="shared" si="21"/>
        <v>0.640625</v>
      </c>
      <c r="O227" s="8">
        <v>0.625</v>
      </c>
      <c r="P227" s="8">
        <f t="shared" si="22"/>
        <v>0.625</v>
      </c>
      <c r="Q227" s="16">
        <f t="shared" si="23"/>
        <v>0.55461104774356229</v>
      </c>
      <c r="R227" t="s">
        <v>5602</v>
      </c>
    </row>
    <row r="228" spans="1:18" x14ac:dyDescent="0.3">
      <c r="A228">
        <v>292870</v>
      </c>
      <c r="B228">
        <v>2928703</v>
      </c>
      <c r="C228" t="s">
        <v>2113</v>
      </c>
      <c r="D228" t="s">
        <v>1779</v>
      </c>
      <c r="E228" t="s">
        <v>5333</v>
      </c>
      <c r="F228" t="s">
        <v>5339</v>
      </c>
      <c r="G228" s="4">
        <v>109791</v>
      </c>
      <c r="H228" s="14">
        <f t="shared" si="18"/>
        <v>0.54701622946209782</v>
      </c>
      <c r="I228">
        <v>0.7</v>
      </c>
      <c r="J228">
        <f t="shared" si="19"/>
        <v>0.63348416289592757</v>
      </c>
      <c r="K228" s="12">
        <v>3988.7413721525445</v>
      </c>
      <c r="L228" s="13">
        <f t="shared" si="20"/>
        <v>0.2515341249719118</v>
      </c>
      <c r="M228">
        <v>1.7222222222222221</v>
      </c>
      <c r="N228">
        <f t="shared" si="21"/>
        <v>0.640625</v>
      </c>
      <c r="O228" s="8">
        <v>0.25</v>
      </c>
      <c r="P228" s="8">
        <f t="shared" si="22"/>
        <v>0.25</v>
      </c>
      <c r="Q228" s="16">
        <f t="shared" si="23"/>
        <v>0.55262294159425851</v>
      </c>
      <c r="R228" t="s">
        <v>5603</v>
      </c>
    </row>
    <row r="229" spans="1:18" x14ac:dyDescent="0.3">
      <c r="A229">
        <v>354390</v>
      </c>
      <c r="B229">
        <v>3543907</v>
      </c>
      <c r="C229" t="s">
        <v>3149</v>
      </c>
      <c r="D229" t="s">
        <v>3175</v>
      </c>
      <c r="E229" t="s">
        <v>5335</v>
      </c>
      <c r="F229" t="s">
        <v>5339</v>
      </c>
      <c r="G229" s="4">
        <v>200000</v>
      </c>
      <c r="H229" s="14">
        <f t="shared" si="18"/>
        <v>1</v>
      </c>
      <c r="I229">
        <v>0.80300000000000005</v>
      </c>
      <c r="J229">
        <f t="shared" si="19"/>
        <v>0.86651583710407254</v>
      </c>
      <c r="K229" s="12">
        <v>7050.0994978999997</v>
      </c>
      <c r="L229" s="13">
        <f t="shared" si="20"/>
        <v>0.46519257705042061</v>
      </c>
      <c r="M229">
        <v>1.694444444444444</v>
      </c>
      <c r="N229">
        <f t="shared" si="21"/>
        <v>0.63281249999999989</v>
      </c>
      <c r="O229" s="8">
        <v>0.25</v>
      </c>
      <c r="P229" s="8">
        <f t="shared" si="22"/>
        <v>0.25</v>
      </c>
      <c r="Q229" s="16">
        <f t="shared" si="23"/>
        <v>0.55110408584550674</v>
      </c>
      <c r="R229" t="s">
        <v>5604</v>
      </c>
    </row>
    <row r="230" spans="1:18" x14ac:dyDescent="0.3">
      <c r="A230">
        <v>432260</v>
      </c>
      <c r="B230">
        <v>4322608</v>
      </c>
      <c r="C230" t="s">
        <v>4875</v>
      </c>
      <c r="D230" t="s">
        <v>4421</v>
      </c>
      <c r="E230" t="s">
        <v>5336</v>
      </c>
      <c r="F230" t="s">
        <v>5339</v>
      </c>
      <c r="G230" s="4">
        <v>70842</v>
      </c>
      <c r="H230" s="14">
        <f t="shared" si="18"/>
        <v>0.35143413811111557</v>
      </c>
      <c r="I230">
        <v>0.71199999999999997</v>
      </c>
      <c r="J230">
        <f t="shared" si="19"/>
        <v>0.66063348416289591</v>
      </c>
      <c r="K230" s="12">
        <v>6454.9516028627086</v>
      </c>
      <c r="L230" s="13">
        <f t="shared" si="20"/>
        <v>0.42365598682205469</v>
      </c>
      <c r="M230">
        <v>1.333333333333333</v>
      </c>
      <c r="N230">
        <f t="shared" si="21"/>
        <v>0.53125</v>
      </c>
      <c r="O230" s="8">
        <v>0.75</v>
      </c>
      <c r="P230" s="8">
        <f t="shared" si="22"/>
        <v>0.75</v>
      </c>
      <c r="Q230" s="16">
        <f t="shared" si="23"/>
        <v>0.54839466712616503</v>
      </c>
      <c r="R230" t="s">
        <v>5605</v>
      </c>
    </row>
    <row r="231" spans="1:18" x14ac:dyDescent="0.3">
      <c r="A231">
        <v>120040</v>
      </c>
      <c r="B231">
        <v>1200401</v>
      </c>
      <c r="C231" t="s">
        <v>71</v>
      </c>
      <c r="D231" t="s">
        <v>56</v>
      </c>
      <c r="E231" t="s">
        <v>5331</v>
      </c>
      <c r="F231" t="s">
        <v>5340</v>
      </c>
      <c r="G231" s="4">
        <v>200000</v>
      </c>
      <c r="H231" s="14">
        <f t="shared" si="18"/>
        <v>1</v>
      </c>
      <c r="I231">
        <v>0.72699999999999998</v>
      </c>
      <c r="J231">
        <f t="shared" si="19"/>
        <v>0.69457013574660631</v>
      </c>
      <c r="K231" s="12">
        <v>9782.4809702000002</v>
      </c>
      <c r="L231" s="13">
        <f t="shared" si="20"/>
        <v>0.65589107486732534</v>
      </c>
      <c r="M231">
        <v>0.86111111111111116</v>
      </c>
      <c r="N231">
        <f t="shared" si="21"/>
        <v>0.39843750000000006</v>
      </c>
      <c r="O231" s="8">
        <v>0.5</v>
      </c>
      <c r="P231" s="8">
        <f t="shared" si="22"/>
        <v>0.5</v>
      </c>
      <c r="Q231" s="16">
        <f t="shared" si="23"/>
        <v>0.54797628938606846</v>
      </c>
      <c r="R231" t="s">
        <v>5606</v>
      </c>
    </row>
    <row r="232" spans="1:18" x14ac:dyDescent="0.3">
      <c r="A232">
        <v>354980</v>
      </c>
      <c r="B232">
        <v>3549805</v>
      </c>
      <c r="C232" t="s">
        <v>3716</v>
      </c>
      <c r="D232" t="s">
        <v>3175</v>
      </c>
      <c r="E232" t="s">
        <v>5335</v>
      </c>
      <c r="F232" t="s">
        <v>5339</v>
      </c>
      <c r="G232" s="4">
        <v>200000</v>
      </c>
      <c r="H232" s="14">
        <f t="shared" si="18"/>
        <v>1</v>
      </c>
      <c r="I232">
        <v>0.79700000000000004</v>
      </c>
      <c r="J232">
        <f t="shared" si="19"/>
        <v>0.85294117647058831</v>
      </c>
      <c r="K232" s="12">
        <v>14712.97</v>
      </c>
      <c r="L232" s="13">
        <f t="shared" si="20"/>
        <v>1</v>
      </c>
      <c r="M232">
        <v>2.1944444444444451</v>
      </c>
      <c r="N232">
        <f t="shared" si="21"/>
        <v>0.77343750000000033</v>
      </c>
      <c r="O232" s="8">
        <v>0.625</v>
      </c>
      <c r="P232" s="8">
        <f t="shared" si="22"/>
        <v>0.625</v>
      </c>
      <c r="Q232" s="16">
        <f t="shared" si="23"/>
        <v>0.54549632352941202</v>
      </c>
      <c r="R232" t="s">
        <v>5607</v>
      </c>
    </row>
    <row r="233" spans="1:18" x14ac:dyDescent="0.3">
      <c r="A233">
        <v>430300</v>
      </c>
      <c r="B233">
        <v>4303004</v>
      </c>
      <c r="C233" t="s">
        <v>4478</v>
      </c>
      <c r="D233" t="s">
        <v>4421</v>
      </c>
      <c r="E233" t="s">
        <v>5336</v>
      </c>
      <c r="F233" t="s">
        <v>5339</v>
      </c>
      <c r="G233" s="4">
        <v>82222</v>
      </c>
      <c r="H233" s="14">
        <f t="shared" si="18"/>
        <v>0.40857871690836783</v>
      </c>
      <c r="I233">
        <v>0.74199999999999999</v>
      </c>
      <c r="J233">
        <f t="shared" si="19"/>
        <v>0.72850678733031671</v>
      </c>
      <c r="K233" s="12">
        <v>5706.4792601736763</v>
      </c>
      <c r="L233" s="13">
        <f t="shared" si="20"/>
        <v>0.37141856944264606</v>
      </c>
      <c r="M233">
        <v>2.5</v>
      </c>
      <c r="N233">
        <f t="shared" si="21"/>
        <v>0.859375</v>
      </c>
      <c r="O233" s="8">
        <v>0.375</v>
      </c>
      <c r="P233" s="8">
        <f t="shared" si="22"/>
        <v>0.375</v>
      </c>
      <c r="Q233" s="16">
        <f t="shared" si="23"/>
        <v>0.54302836013540512</v>
      </c>
      <c r="R233" t="s">
        <v>5608</v>
      </c>
    </row>
    <row r="234" spans="1:18" x14ac:dyDescent="0.3">
      <c r="A234">
        <v>421660</v>
      </c>
      <c r="B234">
        <v>4216602</v>
      </c>
      <c r="C234" t="s">
        <v>4378</v>
      </c>
      <c r="D234" t="s">
        <v>4160</v>
      </c>
      <c r="E234" t="s">
        <v>5336</v>
      </c>
      <c r="F234" t="s">
        <v>5339</v>
      </c>
      <c r="G234" s="4">
        <v>200000</v>
      </c>
      <c r="H234" s="14">
        <f t="shared" si="18"/>
        <v>1</v>
      </c>
      <c r="I234">
        <v>0.80900000000000005</v>
      </c>
      <c r="J234">
        <f t="shared" si="19"/>
        <v>0.88009049773755665</v>
      </c>
      <c r="K234" s="12">
        <v>7124.2238898000005</v>
      </c>
      <c r="L234" s="13">
        <f t="shared" si="20"/>
        <v>0.47036587013933295</v>
      </c>
      <c r="M234">
        <v>1.2777777777777779</v>
      </c>
      <c r="N234">
        <f t="shared" si="21"/>
        <v>0.51562500000000011</v>
      </c>
      <c r="O234" s="8">
        <v>0.375</v>
      </c>
      <c r="P234" s="8">
        <f t="shared" si="22"/>
        <v>0.375</v>
      </c>
      <c r="Q234" s="16">
        <f t="shared" si="23"/>
        <v>0.5401686321231105</v>
      </c>
      <c r="R234" t="s">
        <v>5609</v>
      </c>
    </row>
    <row r="235" spans="1:18" x14ac:dyDescent="0.3">
      <c r="A235">
        <v>316870</v>
      </c>
      <c r="B235">
        <v>3168705</v>
      </c>
      <c r="C235" t="s">
        <v>2965</v>
      </c>
      <c r="D235" t="s">
        <v>2176</v>
      </c>
      <c r="E235" t="s">
        <v>5335</v>
      </c>
      <c r="F235" t="s">
        <v>5339</v>
      </c>
      <c r="G235" s="4">
        <v>84172</v>
      </c>
      <c r="H235" s="14">
        <f t="shared" si="18"/>
        <v>0.41837062628048044</v>
      </c>
      <c r="I235">
        <v>0.77</v>
      </c>
      <c r="J235">
        <f t="shared" si="19"/>
        <v>0.79185520361990958</v>
      </c>
      <c r="K235" s="12">
        <v>5476.4195930950909</v>
      </c>
      <c r="L235" s="13">
        <f t="shared" si="20"/>
        <v>0.35536223420362328</v>
      </c>
      <c r="M235">
        <v>1.2777777777777779</v>
      </c>
      <c r="N235">
        <f t="shared" si="21"/>
        <v>0.51562500000000011</v>
      </c>
      <c r="O235" s="8">
        <v>0.75</v>
      </c>
      <c r="P235" s="8">
        <f t="shared" si="22"/>
        <v>0.75</v>
      </c>
      <c r="Q235" s="16">
        <f t="shared" si="23"/>
        <v>0.53677818845694769</v>
      </c>
      <c r="R235" t="s">
        <v>5610</v>
      </c>
    </row>
    <row r="236" spans="1:18" x14ac:dyDescent="0.3">
      <c r="A236">
        <v>320490</v>
      </c>
      <c r="B236">
        <v>3204906</v>
      </c>
      <c r="C236" t="s">
        <v>3078</v>
      </c>
      <c r="D236" t="s">
        <v>3012</v>
      </c>
      <c r="E236" t="s">
        <v>5335</v>
      </c>
      <c r="F236" t="s">
        <v>5339</v>
      </c>
      <c r="G236" s="4">
        <v>134423</v>
      </c>
      <c r="H236" s="14">
        <f t="shared" si="18"/>
        <v>0.67070562005383039</v>
      </c>
      <c r="I236">
        <v>0.73499999999999999</v>
      </c>
      <c r="J236">
        <f t="shared" si="19"/>
        <v>0.71266968325791857</v>
      </c>
      <c r="K236" s="12">
        <v>4586.8530796813047</v>
      </c>
      <c r="L236" s="13">
        <f t="shared" si="20"/>
        <v>0.29327756574280411</v>
      </c>
      <c r="M236">
        <v>0.74999999999999989</v>
      </c>
      <c r="N236">
        <f t="shared" si="21"/>
        <v>0.36718749999999994</v>
      </c>
      <c r="O236" s="8">
        <v>0.5</v>
      </c>
      <c r="P236" s="8">
        <f t="shared" si="22"/>
        <v>0.5</v>
      </c>
      <c r="Q236" s="16">
        <f t="shared" si="23"/>
        <v>0.53194587105310764</v>
      </c>
      <c r="R236" t="s">
        <v>5611</v>
      </c>
    </row>
    <row r="237" spans="1:18" x14ac:dyDescent="0.3">
      <c r="A237">
        <v>260530</v>
      </c>
      <c r="B237">
        <v>2605301</v>
      </c>
      <c r="C237" t="s">
        <v>1500</v>
      </c>
      <c r="D237" t="s">
        <v>1448</v>
      </c>
      <c r="E237" t="s">
        <v>5333</v>
      </c>
      <c r="F237" t="s">
        <v>5339</v>
      </c>
      <c r="G237" s="4">
        <v>33486</v>
      </c>
      <c r="H237" s="14">
        <f t="shared" si="18"/>
        <v>0.16385128349335154</v>
      </c>
      <c r="I237">
        <v>0.57599999999999996</v>
      </c>
      <c r="J237">
        <f t="shared" si="19"/>
        <v>0.35294117647058815</v>
      </c>
      <c r="K237" s="12">
        <v>5071.7028844890401</v>
      </c>
      <c r="L237" s="13">
        <f t="shared" si="20"/>
        <v>0.32711622640603344</v>
      </c>
      <c r="M237">
        <v>1.833333333333333</v>
      </c>
      <c r="N237">
        <f t="shared" si="21"/>
        <v>0.67187499999999989</v>
      </c>
      <c r="O237" s="8">
        <v>0.375</v>
      </c>
      <c r="P237" s="8">
        <f t="shared" si="22"/>
        <v>0.375</v>
      </c>
      <c r="Q237" s="16">
        <f t="shared" si="23"/>
        <v>0.53066888061672979</v>
      </c>
      <c r="R237" t="s">
        <v>5612</v>
      </c>
    </row>
    <row r="238" spans="1:18" x14ac:dyDescent="0.3">
      <c r="A238">
        <v>330390</v>
      </c>
      <c r="B238">
        <v>3303906</v>
      </c>
      <c r="C238" t="s">
        <v>3139</v>
      </c>
      <c r="D238" t="s">
        <v>3088</v>
      </c>
      <c r="E238" t="s">
        <v>5335</v>
      </c>
      <c r="F238" t="s">
        <v>5339</v>
      </c>
      <c r="G238" s="4">
        <v>200000</v>
      </c>
      <c r="H238" s="14">
        <f t="shared" si="18"/>
        <v>1</v>
      </c>
      <c r="I238">
        <v>0.745</v>
      </c>
      <c r="J238">
        <f t="shared" si="19"/>
        <v>0.73529411764705888</v>
      </c>
      <c r="K238" s="12">
        <v>9239.3906014999993</v>
      </c>
      <c r="L238" s="13">
        <f t="shared" si="20"/>
        <v>0.61798768599580689</v>
      </c>
      <c r="M238">
        <v>1.25</v>
      </c>
      <c r="N238">
        <f t="shared" si="21"/>
        <v>0.5078125</v>
      </c>
      <c r="O238" s="8">
        <v>0.375</v>
      </c>
      <c r="P238" s="8">
        <f t="shared" si="22"/>
        <v>0.375</v>
      </c>
      <c r="Q238" s="16">
        <f t="shared" si="23"/>
        <v>0.52953069635713423</v>
      </c>
      <c r="R238" t="s">
        <v>5613</v>
      </c>
    </row>
    <row r="239" spans="1:18" x14ac:dyDescent="0.3">
      <c r="A239">
        <v>351050</v>
      </c>
      <c r="B239">
        <v>3510500</v>
      </c>
      <c r="C239" t="s">
        <v>3291</v>
      </c>
      <c r="D239" t="s">
        <v>3175</v>
      </c>
      <c r="E239" t="s">
        <v>5335</v>
      </c>
      <c r="F239" t="s">
        <v>5339</v>
      </c>
      <c r="G239" s="4">
        <v>142248</v>
      </c>
      <c r="H239" s="14">
        <f t="shared" si="18"/>
        <v>0.70999879484192341</v>
      </c>
      <c r="I239">
        <v>0.75900000000000001</v>
      </c>
      <c r="J239">
        <f t="shared" si="19"/>
        <v>0.76696832579185525</v>
      </c>
      <c r="K239" s="12">
        <v>9143.6323960969567</v>
      </c>
      <c r="L239" s="13">
        <f t="shared" si="20"/>
        <v>0.6113045247647978</v>
      </c>
      <c r="M239">
        <v>1.0277777777777779</v>
      </c>
      <c r="N239">
        <f t="shared" si="21"/>
        <v>0.44531250000000006</v>
      </c>
      <c r="O239" s="8">
        <v>0.75</v>
      </c>
      <c r="P239" s="8">
        <f t="shared" si="22"/>
        <v>0.75</v>
      </c>
      <c r="Q239" s="16">
        <f t="shared" si="23"/>
        <v>0.52703844428527047</v>
      </c>
      <c r="R239" t="s">
        <v>5614</v>
      </c>
    </row>
    <row r="240" spans="1:18" x14ac:dyDescent="0.3">
      <c r="A240">
        <v>260950</v>
      </c>
      <c r="B240">
        <v>2609501</v>
      </c>
      <c r="C240" t="s">
        <v>1549</v>
      </c>
      <c r="D240" t="s">
        <v>1448</v>
      </c>
      <c r="E240" t="s">
        <v>5333</v>
      </c>
      <c r="F240" t="s">
        <v>5339</v>
      </c>
      <c r="G240" s="4">
        <v>32187</v>
      </c>
      <c r="H240" s="14">
        <f t="shared" si="18"/>
        <v>0.1573283654039288</v>
      </c>
      <c r="I240">
        <v>0.66200000000000003</v>
      </c>
      <c r="J240">
        <f t="shared" si="19"/>
        <v>0.54751131221719462</v>
      </c>
      <c r="K240" s="12">
        <v>3716.3488374188337</v>
      </c>
      <c r="L240" s="13">
        <f t="shared" si="20"/>
        <v>0.23252329221782614</v>
      </c>
      <c r="M240">
        <v>1.75</v>
      </c>
      <c r="N240">
        <f t="shared" si="21"/>
        <v>0.6484375</v>
      </c>
      <c r="O240" s="8">
        <v>0.5</v>
      </c>
      <c r="P240" s="8">
        <f t="shared" si="22"/>
        <v>0.5</v>
      </c>
      <c r="Q240" s="16">
        <f t="shared" si="23"/>
        <v>0.52573126096890799</v>
      </c>
      <c r="R240" t="s">
        <v>5615</v>
      </c>
    </row>
    <row r="241" spans="1:18" x14ac:dyDescent="0.3">
      <c r="A241">
        <v>230440</v>
      </c>
      <c r="B241">
        <v>2304400</v>
      </c>
      <c r="C241" t="s">
        <v>957</v>
      </c>
      <c r="D241" t="s">
        <v>898</v>
      </c>
      <c r="E241" t="s">
        <v>5333</v>
      </c>
      <c r="F241" t="s">
        <v>5340</v>
      </c>
      <c r="G241" s="4">
        <v>200000</v>
      </c>
      <c r="H241" s="14">
        <f t="shared" si="18"/>
        <v>1</v>
      </c>
      <c r="I241">
        <v>0.754</v>
      </c>
      <c r="J241">
        <f t="shared" si="19"/>
        <v>0.75565610859728516</v>
      </c>
      <c r="K241" s="12">
        <v>14712.97</v>
      </c>
      <c r="L241" s="13">
        <f t="shared" si="20"/>
        <v>1</v>
      </c>
      <c r="M241">
        <v>1.7777777777777779</v>
      </c>
      <c r="N241">
        <f t="shared" si="21"/>
        <v>0.65625000000000011</v>
      </c>
      <c r="O241" s="8">
        <v>0.625</v>
      </c>
      <c r="P241" s="8">
        <f t="shared" si="22"/>
        <v>0.625</v>
      </c>
      <c r="Q241" s="16">
        <f t="shared" si="23"/>
        <v>0.52559389140271495</v>
      </c>
      <c r="R241" t="s">
        <v>5616</v>
      </c>
    </row>
    <row r="242" spans="1:18" x14ac:dyDescent="0.3">
      <c r="A242">
        <v>411840</v>
      </c>
      <c r="B242">
        <v>4118402</v>
      </c>
      <c r="C242" t="s">
        <v>4028</v>
      </c>
      <c r="D242" t="s">
        <v>3796</v>
      </c>
      <c r="E242" t="s">
        <v>5336</v>
      </c>
      <c r="F242" t="s">
        <v>5339</v>
      </c>
      <c r="G242" s="4">
        <v>96209</v>
      </c>
      <c r="H242" s="14">
        <f t="shared" si="18"/>
        <v>0.47881432531233681</v>
      </c>
      <c r="I242">
        <v>0.76300000000000001</v>
      </c>
      <c r="J242">
        <f t="shared" si="19"/>
        <v>0.77601809954751133</v>
      </c>
      <c r="K242" s="12">
        <v>5285.5272649128456</v>
      </c>
      <c r="L242" s="13">
        <f t="shared" si="20"/>
        <v>0.34203946774580385</v>
      </c>
      <c r="M242">
        <v>1.3611111111111109</v>
      </c>
      <c r="N242">
        <f t="shared" si="21"/>
        <v>0.5390625</v>
      </c>
      <c r="O242" s="8">
        <v>0.625</v>
      </c>
      <c r="P242" s="8">
        <f t="shared" si="22"/>
        <v>0.625</v>
      </c>
      <c r="Q242" s="16">
        <f t="shared" si="23"/>
        <v>0.52481925801902163</v>
      </c>
      <c r="R242" t="s">
        <v>5617</v>
      </c>
    </row>
    <row r="243" spans="1:18" x14ac:dyDescent="0.3">
      <c r="A243">
        <v>310620</v>
      </c>
      <c r="B243">
        <v>3106200</v>
      </c>
      <c r="C243" t="s">
        <v>2242</v>
      </c>
      <c r="D243" t="s">
        <v>2176</v>
      </c>
      <c r="E243" t="s">
        <v>5335</v>
      </c>
      <c r="F243" t="s">
        <v>5340</v>
      </c>
      <c r="G243" s="4">
        <v>200000</v>
      </c>
      <c r="H243" s="14">
        <f t="shared" si="18"/>
        <v>1</v>
      </c>
      <c r="I243">
        <v>0.81</v>
      </c>
      <c r="J243">
        <f t="shared" si="19"/>
        <v>0.88235294117647078</v>
      </c>
      <c r="K243" s="12">
        <v>14712.97</v>
      </c>
      <c r="L243" s="13">
        <f t="shared" si="20"/>
        <v>1</v>
      </c>
      <c r="M243">
        <v>2.2222222222222219</v>
      </c>
      <c r="N243">
        <f t="shared" si="21"/>
        <v>0.78125</v>
      </c>
      <c r="O243" s="8">
        <v>0.625</v>
      </c>
      <c r="P243" s="8">
        <f t="shared" si="22"/>
        <v>0.625</v>
      </c>
      <c r="Q243" s="16">
        <f t="shared" si="23"/>
        <v>0.52389705882352922</v>
      </c>
      <c r="R243" t="s">
        <v>5618</v>
      </c>
    </row>
    <row r="244" spans="1:18" x14ac:dyDescent="0.3">
      <c r="A244">
        <v>355410</v>
      </c>
      <c r="B244">
        <v>3554102</v>
      </c>
      <c r="C244" t="s">
        <v>3758</v>
      </c>
      <c r="D244" t="s">
        <v>3175</v>
      </c>
      <c r="E244" t="s">
        <v>5335</v>
      </c>
      <c r="F244" t="s">
        <v>5339</v>
      </c>
      <c r="G244" s="4">
        <v>200000</v>
      </c>
      <c r="H244" s="14">
        <f t="shared" si="18"/>
        <v>1</v>
      </c>
      <c r="I244">
        <v>0.8</v>
      </c>
      <c r="J244">
        <f t="shared" si="19"/>
        <v>0.85972850678733048</v>
      </c>
      <c r="K244" s="12">
        <v>10448.1133218</v>
      </c>
      <c r="L244" s="13">
        <f t="shared" si="20"/>
        <v>0.70234691964422802</v>
      </c>
      <c r="M244">
        <v>1.083333333333333</v>
      </c>
      <c r="N244">
        <f t="shared" si="21"/>
        <v>0.46093749999999994</v>
      </c>
      <c r="O244" s="8">
        <v>0.625</v>
      </c>
      <c r="P244" s="8">
        <f t="shared" si="22"/>
        <v>0.625</v>
      </c>
      <c r="Q244" s="16">
        <f t="shared" si="23"/>
        <v>0.52386207356844139</v>
      </c>
      <c r="R244" t="s">
        <v>5619</v>
      </c>
    </row>
    <row r="245" spans="1:18" x14ac:dyDescent="0.3">
      <c r="A245">
        <v>261390</v>
      </c>
      <c r="B245">
        <v>2613909</v>
      </c>
      <c r="C245" t="s">
        <v>1590</v>
      </c>
      <c r="D245" t="s">
        <v>1448</v>
      </c>
      <c r="E245" t="s">
        <v>5333</v>
      </c>
      <c r="F245" t="s">
        <v>5339</v>
      </c>
      <c r="G245" s="4">
        <v>98816</v>
      </c>
      <c r="H245" s="14">
        <f t="shared" si="18"/>
        <v>0.49190535491905357</v>
      </c>
      <c r="I245">
        <v>0.66100000000000003</v>
      </c>
      <c r="J245">
        <f t="shared" si="19"/>
        <v>0.5452488687782806</v>
      </c>
      <c r="K245" s="12">
        <v>3869.1414587718587</v>
      </c>
      <c r="L245" s="13">
        <f t="shared" si="20"/>
        <v>0.24318700212250591</v>
      </c>
      <c r="M245">
        <v>0.58333333333333337</v>
      </c>
      <c r="N245">
        <f t="shared" si="21"/>
        <v>0.3203125</v>
      </c>
      <c r="O245" s="8">
        <v>0.5</v>
      </c>
      <c r="P245" s="8">
        <f t="shared" si="22"/>
        <v>0.5</v>
      </c>
      <c r="Q245" s="16">
        <f t="shared" si="23"/>
        <v>0.52378198401826703</v>
      </c>
      <c r="R245" t="s">
        <v>5620</v>
      </c>
    </row>
    <row r="246" spans="1:18" x14ac:dyDescent="0.3">
      <c r="A246">
        <v>150590</v>
      </c>
      <c r="B246">
        <v>1505908</v>
      </c>
      <c r="C246" t="s">
        <v>255</v>
      </c>
      <c r="D246" t="s">
        <v>158</v>
      </c>
      <c r="E246" t="s">
        <v>5331</v>
      </c>
      <c r="F246" t="s">
        <v>5339</v>
      </c>
      <c r="G246" s="4">
        <v>44121</v>
      </c>
      <c r="H246" s="14">
        <f t="shared" si="18"/>
        <v>0.21725485076125819</v>
      </c>
      <c r="I246">
        <v>0.503</v>
      </c>
      <c r="J246">
        <f t="shared" si="19"/>
        <v>0.18778280542986428</v>
      </c>
      <c r="K246" s="12">
        <v>6462.2874864576961</v>
      </c>
      <c r="L246" s="13">
        <f t="shared" si="20"/>
        <v>0.42416797315921362</v>
      </c>
      <c r="M246">
        <v>1.3611111111111109</v>
      </c>
      <c r="N246">
        <f t="shared" si="21"/>
        <v>0.5390625</v>
      </c>
      <c r="O246" s="8">
        <v>0.375</v>
      </c>
      <c r="P246" s="8">
        <f t="shared" si="22"/>
        <v>0.375</v>
      </c>
      <c r="Q246" s="16">
        <f t="shared" si="23"/>
        <v>0.5193665721721803</v>
      </c>
      <c r="R246" t="s">
        <v>5621</v>
      </c>
    </row>
    <row r="247" spans="1:18" x14ac:dyDescent="0.3">
      <c r="A247">
        <v>330100</v>
      </c>
      <c r="B247">
        <v>3301009</v>
      </c>
      <c r="C247" t="s">
        <v>3104</v>
      </c>
      <c r="D247" t="s">
        <v>3088</v>
      </c>
      <c r="E247" t="s">
        <v>5335</v>
      </c>
      <c r="F247" t="s">
        <v>5339</v>
      </c>
      <c r="G247" s="4">
        <v>200000</v>
      </c>
      <c r="H247" s="14">
        <f t="shared" si="18"/>
        <v>1</v>
      </c>
      <c r="I247">
        <v>0.71599999999999997</v>
      </c>
      <c r="J247">
        <f t="shared" si="19"/>
        <v>0.66968325791855199</v>
      </c>
      <c r="K247" s="12">
        <v>14691.3605945</v>
      </c>
      <c r="L247" s="13">
        <f t="shared" si="20"/>
        <v>0.99849183534241381</v>
      </c>
      <c r="M247">
        <v>1.8888888888888891</v>
      </c>
      <c r="N247">
        <f t="shared" si="21"/>
        <v>0.68750000000000011</v>
      </c>
      <c r="O247" s="8">
        <v>0.5</v>
      </c>
      <c r="P247" s="8">
        <f t="shared" si="22"/>
        <v>0.5</v>
      </c>
      <c r="Q247" s="16">
        <f t="shared" si="23"/>
        <v>0.51932490673903431</v>
      </c>
      <c r="R247" t="s">
        <v>5622</v>
      </c>
    </row>
    <row r="248" spans="1:18" x14ac:dyDescent="0.3">
      <c r="A248">
        <v>355710</v>
      </c>
      <c r="B248">
        <v>3557105</v>
      </c>
      <c r="C248" t="s">
        <v>3792</v>
      </c>
      <c r="D248" t="s">
        <v>3175</v>
      </c>
      <c r="E248" t="s">
        <v>5335</v>
      </c>
      <c r="F248" t="s">
        <v>5339</v>
      </c>
      <c r="G248" s="4">
        <v>100568</v>
      </c>
      <c r="H248" s="14">
        <f t="shared" si="18"/>
        <v>0.50070300887799779</v>
      </c>
      <c r="I248">
        <v>0.79</v>
      </c>
      <c r="J248">
        <f t="shared" si="19"/>
        <v>0.83710407239819018</v>
      </c>
      <c r="K248" s="12">
        <v>6158.6902275077555</v>
      </c>
      <c r="L248" s="13">
        <f t="shared" si="20"/>
        <v>0.40297929880681815</v>
      </c>
      <c r="M248">
        <v>1.25</v>
      </c>
      <c r="N248">
        <f t="shared" si="21"/>
        <v>0.5078125</v>
      </c>
      <c r="O248" s="8">
        <v>0.75</v>
      </c>
      <c r="P248" s="8">
        <f t="shared" si="22"/>
        <v>0.75</v>
      </c>
      <c r="Q248" s="16">
        <f t="shared" si="23"/>
        <v>0.51843213767298946</v>
      </c>
      <c r="R248" t="s">
        <v>5623</v>
      </c>
    </row>
    <row r="249" spans="1:18" x14ac:dyDescent="0.3">
      <c r="A249">
        <v>420910</v>
      </c>
      <c r="B249">
        <v>4209102</v>
      </c>
      <c r="C249" t="s">
        <v>4284</v>
      </c>
      <c r="D249" t="s">
        <v>4160</v>
      </c>
      <c r="E249" t="s">
        <v>5336</v>
      </c>
      <c r="F249" t="s">
        <v>5339</v>
      </c>
      <c r="G249" s="4">
        <v>200000</v>
      </c>
      <c r="H249" s="14">
        <f t="shared" si="18"/>
        <v>1</v>
      </c>
      <c r="I249">
        <v>0.80900000000000005</v>
      </c>
      <c r="J249">
        <f t="shared" si="19"/>
        <v>0.88009049773755665</v>
      </c>
      <c r="K249" s="12">
        <v>14712.97</v>
      </c>
      <c r="L249" s="13">
        <f t="shared" si="20"/>
        <v>1</v>
      </c>
      <c r="M249">
        <v>1.75</v>
      </c>
      <c r="N249">
        <f t="shared" si="21"/>
        <v>0.6484375</v>
      </c>
      <c r="O249" s="8">
        <v>0.75</v>
      </c>
      <c r="P249" s="8">
        <f t="shared" si="22"/>
        <v>0.75</v>
      </c>
      <c r="Q249" s="16">
        <f t="shared" si="23"/>
        <v>0.51834700226244335</v>
      </c>
      <c r="R249" t="s">
        <v>5624</v>
      </c>
    </row>
    <row r="250" spans="1:18" x14ac:dyDescent="0.3">
      <c r="A250">
        <v>230625</v>
      </c>
      <c r="B250">
        <v>2306256</v>
      </c>
      <c r="C250" t="s">
        <v>982</v>
      </c>
      <c r="D250" t="s">
        <v>898</v>
      </c>
      <c r="E250" t="s">
        <v>5333</v>
      </c>
      <c r="F250" t="s">
        <v>5339</v>
      </c>
      <c r="G250" s="4">
        <v>72512</v>
      </c>
      <c r="H250" s="14">
        <f t="shared" si="18"/>
        <v>0.35982002972723254</v>
      </c>
      <c r="I250">
        <v>0.626</v>
      </c>
      <c r="J250">
        <f t="shared" si="19"/>
        <v>0.4660633484162896</v>
      </c>
      <c r="K250" s="12">
        <v>4791.293667255075</v>
      </c>
      <c r="L250" s="13">
        <f t="shared" si="20"/>
        <v>0.30754589296517626</v>
      </c>
      <c r="M250">
        <v>1.416666666666667</v>
      </c>
      <c r="N250">
        <f t="shared" si="21"/>
        <v>0.55468750000000011</v>
      </c>
      <c r="O250" s="8">
        <v>0.375</v>
      </c>
      <c r="P250" s="8">
        <f t="shared" si="22"/>
        <v>0.375</v>
      </c>
      <c r="Q250" s="16">
        <f t="shared" si="23"/>
        <v>0.51589828834576679</v>
      </c>
      <c r="R250" t="s">
        <v>5625</v>
      </c>
    </row>
    <row r="251" spans="1:18" x14ac:dyDescent="0.3">
      <c r="A251">
        <v>210860</v>
      </c>
      <c r="B251">
        <v>2108603</v>
      </c>
      <c r="C251" t="s">
        <v>601</v>
      </c>
      <c r="D251" t="s">
        <v>458</v>
      </c>
      <c r="E251" t="s">
        <v>5333</v>
      </c>
      <c r="F251" t="s">
        <v>5339</v>
      </c>
      <c r="G251" s="4">
        <v>88091</v>
      </c>
      <c r="H251" s="14">
        <f t="shared" si="18"/>
        <v>0.43804985337243402</v>
      </c>
      <c r="I251">
        <v>0.63700000000000001</v>
      </c>
      <c r="J251">
        <f t="shared" si="19"/>
        <v>0.49095022624434392</v>
      </c>
      <c r="K251" s="12">
        <v>3884.3878921796777</v>
      </c>
      <c r="L251" s="13">
        <f t="shared" si="20"/>
        <v>0.24425108192886222</v>
      </c>
      <c r="M251">
        <v>1</v>
      </c>
      <c r="N251">
        <f t="shared" si="21"/>
        <v>0.43750000000000006</v>
      </c>
      <c r="O251" s="8">
        <v>0.375</v>
      </c>
      <c r="P251" s="8">
        <f t="shared" si="22"/>
        <v>0.375</v>
      </c>
      <c r="Q251" s="16">
        <f t="shared" si="23"/>
        <v>0.5153485451992279</v>
      </c>
      <c r="R251" t="s">
        <v>5626</v>
      </c>
    </row>
    <row r="252" spans="1:18" x14ac:dyDescent="0.3">
      <c r="A252">
        <v>430210</v>
      </c>
      <c r="B252">
        <v>4302105</v>
      </c>
      <c r="C252" t="s">
        <v>4461</v>
      </c>
      <c r="D252" t="s">
        <v>4421</v>
      </c>
      <c r="E252" t="s">
        <v>5336</v>
      </c>
      <c r="F252" t="s">
        <v>5339</v>
      </c>
      <c r="G252" s="4">
        <v>127977</v>
      </c>
      <c r="H252" s="14">
        <f t="shared" si="18"/>
        <v>0.63833708271401601</v>
      </c>
      <c r="I252">
        <v>0.77800000000000002</v>
      </c>
      <c r="J252">
        <f t="shared" si="19"/>
        <v>0.80995475113122184</v>
      </c>
      <c r="K252" s="12">
        <v>6358.6134217085882</v>
      </c>
      <c r="L252" s="13">
        <f t="shared" si="20"/>
        <v>0.41693234789581091</v>
      </c>
      <c r="M252">
        <v>1.583333333333333</v>
      </c>
      <c r="N252">
        <f t="shared" si="21"/>
        <v>0.60156249999999989</v>
      </c>
      <c r="O252" s="8">
        <v>0.5</v>
      </c>
      <c r="P252" s="8">
        <f t="shared" si="22"/>
        <v>0.5</v>
      </c>
      <c r="Q252" s="16">
        <f t="shared" si="23"/>
        <v>0.51301248368698316</v>
      </c>
      <c r="R252" t="s">
        <v>5627</v>
      </c>
    </row>
    <row r="253" spans="1:18" x14ac:dyDescent="0.3">
      <c r="A253">
        <v>293135</v>
      </c>
      <c r="B253">
        <v>2931350</v>
      </c>
      <c r="C253" t="s">
        <v>2148</v>
      </c>
      <c r="D253" t="s">
        <v>1779</v>
      </c>
      <c r="E253" t="s">
        <v>5333</v>
      </c>
      <c r="F253" t="s">
        <v>5339</v>
      </c>
      <c r="G253" s="4">
        <v>153738</v>
      </c>
      <c r="H253" s="14">
        <f t="shared" si="18"/>
        <v>0.76769573775760258</v>
      </c>
      <c r="I253">
        <v>0.68500000000000005</v>
      </c>
      <c r="J253">
        <f t="shared" si="19"/>
        <v>0.5995475113122174</v>
      </c>
      <c r="K253" s="12">
        <v>4426.9745472817394</v>
      </c>
      <c r="L253" s="13">
        <f t="shared" si="20"/>
        <v>0.28211931559696907</v>
      </c>
      <c r="N253">
        <f t="shared" si="21"/>
        <v>0</v>
      </c>
      <c r="O253" s="8">
        <v>0.625</v>
      </c>
      <c r="P253" s="8">
        <f t="shared" si="22"/>
        <v>0.625</v>
      </c>
      <c r="Q253" s="16">
        <f t="shared" si="23"/>
        <v>0.51102891084841606</v>
      </c>
      <c r="R253" t="s">
        <v>5628</v>
      </c>
    </row>
    <row r="254" spans="1:18" x14ac:dyDescent="0.3">
      <c r="A254">
        <v>330350</v>
      </c>
      <c r="B254">
        <v>3303500</v>
      </c>
      <c r="C254" t="s">
        <v>3134</v>
      </c>
      <c r="D254" t="s">
        <v>3088</v>
      </c>
      <c r="E254" t="s">
        <v>5335</v>
      </c>
      <c r="F254" t="s">
        <v>5339</v>
      </c>
      <c r="G254" s="4">
        <v>200000</v>
      </c>
      <c r="H254" s="14">
        <f t="shared" si="18"/>
        <v>1</v>
      </c>
      <c r="I254">
        <v>0.71299999999999997</v>
      </c>
      <c r="J254">
        <f t="shared" si="19"/>
        <v>0.66289592760180993</v>
      </c>
      <c r="K254" s="12">
        <v>12809.48020575</v>
      </c>
      <c r="L254" s="13">
        <f t="shared" si="20"/>
        <v>0.86715154964517727</v>
      </c>
      <c r="M254">
        <v>0.91666666666666685</v>
      </c>
      <c r="N254">
        <f t="shared" si="21"/>
        <v>0.41406250000000006</v>
      </c>
      <c r="O254" s="8">
        <v>0.625</v>
      </c>
      <c r="P254" s="8">
        <f t="shared" si="22"/>
        <v>0.625</v>
      </c>
      <c r="Q254" s="16">
        <f t="shared" si="23"/>
        <v>0.5090150227530128</v>
      </c>
      <c r="R254" t="s">
        <v>5629</v>
      </c>
    </row>
    <row r="255" spans="1:18" x14ac:dyDescent="0.3">
      <c r="A255">
        <v>313520</v>
      </c>
      <c r="B255">
        <v>3135209</v>
      </c>
      <c r="C255" t="s">
        <v>2569</v>
      </c>
      <c r="D255" t="s">
        <v>2176</v>
      </c>
      <c r="E255" t="s">
        <v>5335</v>
      </c>
      <c r="F255" t="s">
        <v>5339</v>
      </c>
      <c r="G255" s="4">
        <v>67123</v>
      </c>
      <c r="H255" s="14">
        <f t="shared" si="18"/>
        <v>0.33275920941630177</v>
      </c>
      <c r="I255">
        <v>0.65800000000000003</v>
      </c>
      <c r="J255">
        <f t="shared" si="19"/>
        <v>0.53846153846153855</v>
      </c>
      <c r="K255" s="12">
        <v>3960.401889367281</v>
      </c>
      <c r="L255" s="13">
        <f t="shared" si="20"/>
        <v>0.24955625443998034</v>
      </c>
      <c r="M255">
        <v>1.5277777777777779</v>
      </c>
      <c r="N255">
        <f t="shared" si="21"/>
        <v>0.58593750000000011</v>
      </c>
      <c r="O255" s="8">
        <v>0.375</v>
      </c>
      <c r="P255" s="8">
        <f t="shared" si="22"/>
        <v>0.375</v>
      </c>
      <c r="Q255" s="16">
        <f t="shared" si="23"/>
        <v>0.50567891651478303</v>
      </c>
      <c r="R255" t="s">
        <v>5630</v>
      </c>
    </row>
    <row r="256" spans="1:18" x14ac:dyDescent="0.3">
      <c r="A256">
        <v>420300</v>
      </c>
      <c r="B256">
        <v>4203006</v>
      </c>
      <c r="C256" t="s">
        <v>4203</v>
      </c>
      <c r="D256" t="s">
        <v>4160</v>
      </c>
      <c r="E256" t="s">
        <v>5336</v>
      </c>
      <c r="F256" t="s">
        <v>5339</v>
      </c>
      <c r="G256" s="4">
        <v>76298</v>
      </c>
      <c r="H256" s="14">
        <f t="shared" si="18"/>
        <v>0.37883139838508817</v>
      </c>
      <c r="I256">
        <v>0.73499999999999999</v>
      </c>
      <c r="J256">
        <f t="shared" si="19"/>
        <v>0.71266968325791857</v>
      </c>
      <c r="K256" s="12">
        <v>5716.9142438858162</v>
      </c>
      <c r="L256" s="13">
        <f t="shared" si="20"/>
        <v>0.37214684832274475</v>
      </c>
      <c r="M256">
        <v>1.5277777777777779</v>
      </c>
      <c r="N256">
        <f t="shared" si="21"/>
        <v>0.58593750000000011</v>
      </c>
      <c r="O256" s="8">
        <v>0.625</v>
      </c>
      <c r="P256" s="8">
        <f t="shared" si="22"/>
        <v>0.625</v>
      </c>
      <c r="Q256" s="16">
        <f t="shared" si="23"/>
        <v>0.50495236680442501</v>
      </c>
      <c r="R256" t="s">
        <v>5631</v>
      </c>
    </row>
    <row r="257" spans="1:18" x14ac:dyDescent="0.3">
      <c r="A257">
        <v>291920</v>
      </c>
      <c r="B257">
        <v>2919207</v>
      </c>
      <c r="C257" t="s">
        <v>2004</v>
      </c>
      <c r="D257" t="s">
        <v>1779</v>
      </c>
      <c r="E257" t="s">
        <v>5333</v>
      </c>
      <c r="F257" t="s">
        <v>5339</v>
      </c>
      <c r="G257" s="4">
        <v>200000</v>
      </c>
      <c r="H257" s="14">
        <f t="shared" si="18"/>
        <v>1</v>
      </c>
      <c r="I257">
        <v>0.754</v>
      </c>
      <c r="J257">
        <f t="shared" si="19"/>
        <v>0.75565610859728516</v>
      </c>
      <c r="K257" s="12">
        <v>5609.2868257000009</v>
      </c>
      <c r="L257" s="13">
        <f t="shared" si="20"/>
        <v>0.3646353104280487</v>
      </c>
      <c r="N257">
        <f t="shared" si="21"/>
        <v>0</v>
      </c>
      <c r="O257" s="8">
        <v>0.625</v>
      </c>
      <c r="P257" s="8">
        <f t="shared" si="22"/>
        <v>0.625</v>
      </c>
      <c r="Q257" s="16">
        <f t="shared" si="23"/>
        <v>0.50470858097466609</v>
      </c>
      <c r="R257" t="s">
        <v>5632</v>
      </c>
    </row>
    <row r="258" spans="1:18" x14ac:dyDescent="0.3">
      <c r="A258">
        <v>311940</v>
      </c>
      <c r="B258">
        <v>3119401</v>
      </c>
      <c r="C258" t="s">
        <v>2383</v>
      </c>
      <c r="D258" t="s">
        <v>2176</v>
      </c>
      <c r="E258" t="s">
        <v>5335</v>
      </c>
      <c r="F258" t="s">
        <v>5339</v>
      </c>
      <c r="G258" s="4">
        <v>108708</v>
      </c>
      <c r="H258" s="14">
        <f t="shared" ref="H258:H321" si="24">(G258 - MIN(G:G))/(MAX(G:G) - MIN(G:G))</f>
        <v>0.54157795364158601</v>
      </c>
      <c r="I258">
        <v>0.755</v>
      </c>
      <c r="J258">
        <f t="shared" ref="J258:J321" si="25">(I258 - MIN(I:I))/(MAX(I:I) - MIN(I:I))</f>
        <v>0.75791855203619918</v>
      </c>
      <c r="K258" s="12">
        <v>4779.7290170916585</v>
      </c>
      <c r="L258" s="13">
        <f t="shared" ref="L258:L321" si="26">(K258 - MIN(K:K))/(MAX(K:K) - MIN(K:K))</f>
        <v>0.30673877235032115</v>
      </c>
      <c r="M258">
        <v>1.305555555555556</v>
      </c>
      <c r="N258">
        <f t="shared" ref="N258:N321" si="27">IF(ISBLANK(M258), 0,(M258 - MIN(M:M))/(MAX(M:M) - MIN(M:M)))</f>
        <v>0.52343750000000022</v>
      </c>
      <c r="O258" s="8">
        <v>0.5</v>
      </c>
      <c r="P258" s="8">
        <f t="shared" ref="P258:P321" si="28">IF(ISBLANK(O258), 0,(O258 - MIN(O:O))/(MAX(O:O) - MIN(O:O)))</f>
        <v>0.5</v>
      </c>
      <c r="Q258" s="16">
        <f t="shared" ref="Q258:Q321" si="29">H258-J258-L258+N258+P258</f>
        <v>0.50035812925506584</v>
      </c>
      <c r="R258" t="s">
        <v>5633</v>
      </c>
    </row>
    <row r="259" spans="1:18" x14ac:dyDescent="0.3">
      <c r="A259">
        <v>320150</v>
      </c>
      <c r="B259">
        <v>3201506</v>
      </c>
      <c r="C259" t="s">
        <v>3030</v>
      </c>
      <c r="D259" t="s">
        <v>3012</v>
      </c>
      <c r="E259" t="s">
        <v>5335</v>
      </c>
      <c r="F259" t="s">
        <v>5339</v>
      </c>
      <c r="G259" s="4">
        <v>129301</v>
      </c>
      <c r="H259" s="14">
        <f t="shared" si="24"/>
        <v>0.64498553810308124</v>
      </c>
      <c r="I259">
        <v>0.746</v>
      </c>
      <c r="J259">
        <f t="shared" si="25"/>
        <v>0.73755656108597289</v>
      </c>
      <c r="K259" s="12">
        <v>6336.7632305241259</v>
      </c>
      <c r="L259" s="13">
        <f t="shared" si="26"/>
        <v>0.41540737831226965</v>
      </c>
      <c r="M259">
        <v>1.694444444444444</v>
      </c>
      <c r="N259">
        <f t="shared" si="27"/>
        <v>0.63281249999999989</v>
      </c>
      <c r="O259" s="8">
        <v>0.375</v>
      </c>
      <c r="P259" s="8">
        <f t="shared" si="28"/>
        <v>0.375</v>
      </c>
      <c r="Q259" s="16">
        <f t="shared" si="29"/>
        <v>0.49983409870483853</v>
      </c>
      <c r="R259" t="s">
        <v>5634</v>
      </c>
    </row>
    <row r="260" spans="1:18" x14ac:dyDescent="0.3">
      <c r="A260">
        <v>500830</v>
      </c>
      <c r="B260">
        <v>5008305</v>
      </c>
      <c r="C260" t="s">
        <v>4961</v>
      </c>
      <c r="D260" t="s">
        <v>4892</v>
      </c>
      <c r="E260" t="s">
        <v>5338</v>
      </c>
      <c r="F260" t="s">
        <v>5339</v>
      </c>
      <c r="G260" s="4">
        <v>143523</v>
      </c>
      <c r="H260" s="14">
        <f t="shared" si="24"/>
        <v>0.71640119712368944</v>
      </c>
      <c r="I260">
        <v>0.74399999999999999</v>
      </c>
      <c r="J260">
        <f t="shared" si="25"/>
        <v>0.73303167420814486</v>
      </c>
      <c r="K260" s="12">
        <v>8362.169184242246</v>
      </c>
      <c r="L260" s="13">
        <f t="shared" si="26"/>
        <v>0.55676460707372044</v>
      </c>
      <c r="M260">
        <v>1.4722222222222221</v>
      </c>
      <c r="N260">
        <f t="shared" si="27"/>
        <v>0.5703125</v>
      </c>
      <c r="O260" s="8">
        <v>0.5</v>
      </c>
      <c r="P260" s="8">
        <f t="shared" si="28"/>
        <v>0.5</v>
      </c>
      <c r="Q260" s="16">
        <f t="shared" si="29"/>
        <v>0.49691741584182414</v>
      </c>
      <c r="R260" t="s">
        <v>5635</v>
      </c>
    </row>
    <row r="261" spans="1:18" x14ac:dyDescent="0.3">
      <c r="A261">
        <v>250460</v>
      </c>
      <c r="B261">
        <v>2504603</v>
      </c>
      <c r="C261" t="s">
        <v>1299</v>
      </c>
      <c r="D261" t="s">
        <v>1243</v>
      </c>
      <c r="E261" t="s">
        <v>5333</v>
      </c>
      <c r="F261" t="s">
        <v>5339</v>
      </c>
      <c r="G261" s="4">
        <v>30007</v>
      </c>
      <c r="H261" s="14">
        <f t="shared" si="24"/>
        <v>0.14638151287510545</v>
      </c>
      <c r="I261">
        <v>0.61799999999999999</v>
      </c>
      <c r="J261">
        <f t="shared" si="25"/>
        <v>0.44796380090497739</v>
      </c>
      <c r="K261" s="12">
        <v>7546.5843986403179</v>
      </c>
      <c r="L261" s="13">
        <f t="shared" si="26"/>
        <v>0.49984327488298097</v>
      </c>
      <c r="M261">
        <v>1.833333333333333</v>
      </c>
      <c r="N261">
        <f t="shared" si="27"/>
        <v>0.67187499999999989</v>
      </c>
      <c r="O261" s="8">
        <v>0.625</v>
      </c>
      <c r="P261" s="8">
        <f t="shared" si="28"/>
        <v>0.625</v>
      </c>
      <c r="Q261" s="16">
        <f t="shared" si="29"/>
        <v>0.49544943708714695</v>
      </c>
      <c r="R261" t="s">
        <v>5636</v>
      </c>
    </row>
    <row r="262" spans="1:18" x14ac:dyDescent="0.3">
      <c r="A262">
        <v>350570</v>
      </c>
      <c r="B262">
        <v>3505708</v>
      </c>
      <c r="C262" t="s">
        <v>3237</v>
      </c>
      <c r="D262" t="s">
        <v>3175</v>
      </c>
      <c r="E262" t="s">
        <v>5335</v>
      </c>
      <c r="F262" t="s">
        <v>5339</v>
      </c>
      <c r="G262" s="4">
        <v>200000</v>
      </c>
      <c r="H262" s="14">
        <f t="shared" si="24"/>
        <v>1</v>
      </c>
      <c r="I262">
        <v>0.78600000000000003</v>
      </c>
      <c r="J262">
        <f t="shared" si="25"/>
        <v>0.82805429864253399</v>
      </c>
      <c r="K262" s="12">
        <v>14712.97</v>
      </c>
      <c r="L262" s="13">
        <f t="shared" si="26"/>
        <v>1</v>
      </c>
      <c r="M262">
        <v>1.916666666666667</v>
      </c>
      <c r="N262">
        <f t="shared" si="27"/>
        <v>0.69531250000000011</v>
      </c>
      <c r="O262" s="8">
        <v>0.625</v>
      </c>
      <c r="P262" s="8">
        <f t="shared" si="28"/>
        <v>0.625</v>
      </c>
      <c r="Q262" s="16">
        <f t="shared" si="29"/>
        <v>0.49225820135746612</v>
      </c>
      <c r="R262" t="s">
        <v>5637</v>
      </c>
    </row>
    <row r="263" spans="1:18" x14ac:dyDescent="0.3">
      <c r="A263">
        <v>330600</v>
      </c>
      <c r="B263">
        <v>3306008</v>
      </c>
      <c r="C263" t="s">
        <v>3171</v>
      </c>
      <c r="D263" t="s">
        <v>3088</v>
      </c>
      <c r="E263" t="s">
        <v>5335</v>
      </c>
      <c r="F263" t="s">
        <v>5339</v>
      </c>
      <c r="G263" s="4">
        <v>82319</v>
      </c>
      <c r="H263" s="14">
        <f t="shared" si="24"/>
        <v>0.40906580163098061</v>
      </c>
      <c r="I263">
        <v>0.72499999999999998</v>
      </c>
      <c r="J263">
        <f t="shared" si="25"/>
        <v>0.69004524886877827</v>
      </c>
      <c r="K263" s="12">
        <v>7107.8123775799031</v>
      </c>
      <c r="L263" s="13">
        <f t="shared" si="26"/>
        <v>0.46922047709703496</v>
      </c>
      <c r="M263">
        <v>1.194444444444444</v>
      </c>
      <c r="N263">
        <f t="shared" si="27"/>
        <v>0.49218749999999989</v>
      </c>
      <c r="O263" s="8">
        <v>0.75</v>
      </c>
      <c r="P263" s="8">
        <f t="shared" si="28"/>
        <v>0.75</v>
      </c>
      <c r="Q263" s="16">
        <f t="shared" si="29"/>
        <v>0.49198757566516726</v>
      </c>
      <c r="R263" t="s">
        <v>5638</v>
      </c>
    </row>
    <row r="264" spans="1:18" x14ac:dyDescent="0.3">
      <c r="A264">
        <v>420130</v>
      </c>
      <c r="B264">
        <v>4201307</v>
      </c>
      <c r="C264" t="s">
        <v>4176</v>
      </c>
      <c r="D264" t="s">
        <v>4160</v>
      </c>
      <c r="E264" t="s">
        <v>5336</v>
      </c>
      <c r="F264" t="s">
        <v>5339</v>
      </c>
      <c r="G264" s="4">
        <v>52079</v>
      </c>
      <c r="H264" s="14">
        <f t="shared" si="24"/>
        <v>0.25721588398344919</v>
      </c>
      <c r="I264">
        <v>0.70299999999999996</v>
      </c>
      <c r="J264">
        <f t="shared" si="25"/>
        <v>0.64027149321266963</v>
      </c>
      <c r="K264" s="12">
        <v>8237.9480744637949</v>
      </c>
      <c r="L264" s="13">
        <f t="shared" si="26"/>
        <v>0.5480949614652838</v>
      </c>
      <c r="M264">
        <v>1.833333333333333</v>
      </c>
      <c r="N264">
        <f t="shared" si="27"/>
        <v>0.67187499999999989</v>
      </c>
      <c r="O264" s="8">
        <v>0.75</v>
      </c>
      <c r="P264" s="8">
        <f t="shared" si="28"/>
        <v>0.75</v>
      </c>
      <c r="Q264" s="16">
        <f t="shared" si="29"/>
        <v>0.49072442930549565</v>
      </c>
      <c r="R264" t="s">
        <v>5639</v>
      </c>
    </row>
    <row r="265" spans="1:18" x14ac:dyDescent="0.3">
      <c r="A265">
        <v>420890</v>
      </c>
      <c r="B265">
        <v>4208906</v>
      </c>
      <c r="C265" t="s">
        <v>4282</v>
      </c>
      <c r="D265" t="s">
        <v>4160</v>
      </c>
      <c r="E265" t="s">
        <v>5336</v>
      </c>
      <c r="F265" t="s">
        <v>5339</v>
      </c>
      <c r="G265" s="4">
        <v>199519</v>
      </c>
      <c r="H265" s="14">
        <f t="shared" si="24"/>
        <v>0.99758466235487886</v>
      </c>
      <c r="I265">
        <v>0.80300000000000005</v>
      </c>
      <c r="J265">
        <f t="shared" si="25"/>
        <v>0.86651583710407254</v>
      </c>
      <c r="K265" s="12">
        <v>7045.6824071391702</v>
      </c>
      <c r="L265" s="13">
        <f t="shared" si="26"/>
        <v>0.46488429924172137</v>
      </c>
      <c r="M265">
        <v>1.4722222222222221</v>
      </c>
      <c r="N265">
        <f t="shared" si="27"/>
        <v>0.5703125</v>
      </c>
      <c r="O265" s="8">
        <v>0.25</v>
      </c>
      <c r="P265" s="8">
        <f t="shared" si="28"/>
        <v>0.25</v>
      </c>
      <c r="Q265" s="16">
        <f t="shared" si="29"/>
        <v>0.48649702600908495</v>
      </c>
      <c r="R265" t="s">
        <v>5640</v>
      </c>
    </row>
    <row r="266" spans="1:18" x14ac:dyDescent="0.3">
      <c r="A266">
        <v>352390</v>
      </c>
      <c r="B266">
        <v>3523909</v>
      </c>
      <c r="C266" t="s">
        <v>3440</v>
      </c>
      <c r="D266" t="s">
        <v>3175</v>
      </c>
      <c r="E266" t="s">
        <v>5335</v>
      </c>
      <c r="F266" t="s">
        <v>5339</v>
      </c>
      <c r="G266" s="4">
        <v>175047</v>
      </c>
      <c r="H266" s="14">
        <f t="shared" si="24"/>
        <v>0.87469871048085812</v>
      </c>
      <c r="I266">
        <v>0.77300000000000002</v>
      </c>
      <c r="J266">
        <f t="shared" si="25"/>
        <v>0.79864253393665163</v>
      </c>
      <c r="K266" s="12">
        <v>7601.0189533096827</v>
      </c>
      <c r="L266" s="13">
        <f t="shared" si="26"/>
        <v>0.50364237391436262</v>
      </c>
      <c r="M266">
        <v>1.3611111111111109</v>
      </c>
      <c r="N266">
        <f t="shared" si="27"/>
        <v>0.5390625</v>
      </c>
      <c r="O266" s="8">
        <v>0.375</v>
      </c>
      <c r="P266" s="8">
        <f t="shared" si="28"/>
        <v>0.375</v>
      </c>
      <c r="Q266" s="16">
        <f t="shared" si="29"/>
        <v>0.48647630262984387</v>
      </c>
      <c r="R266" t="s">
        <v>5641</v>
      </c>
    </row>
    <row r="267" spans="1:18" x14ac:dyDescent="0.3">
      <c r="A267">
        <v>314520</v>
      </c>
      <c r="B267">
        <v>3145208</v>
      </c>
      <c r="C267" t="s">
        <v>2693</v>
      </c>
      <c r="D267" t="s">
        <v>2176</v>
      </c>
      <c r="E267" t="s">
        <v>5335</v>
      </c>
      <c r="F267" t="s">
        <v>5339</v>
      </c>
      <c r="G267" s="4">
        <v>114791</v>
      </c>
      <c r="H267" s="14">
        <f t="shared" si="24"/>
        <v>0.57212368939059177</v>
      </c>
      <c r="I267">
        <v>0.71499999999999997</v>
      </c>
      <c r="J267">
        <f t="shared" si="25"/>
        <v>0.66742081447963797</v>
      </c>
      <c r="K267" s="12">
        <v>4713.5000589767487</v>
      </c>
      <c r="L267" s="13">
        <f t="shared" si="26"/>
        <v>0.30211651775207837</v>
      </c>
      <c r="M267">
        <v>1.25</v>
      </c>
      <c r="N267">
        <f t="shared" si="27"/>
        <v>0.5078125</v>
      </c>
      <c r="O267" s="8">
        <v>0.375</v>
      </c>
      <c r="P267" s="8">
        <f t="shared" si="28"/>
        <v>0.375</v>
      </c>
      <c r="Q267" s="16">
        <f t="shared" si="29"/>
        <v>0.48539885715887543</v>
      </c>
      <c r="R267" t="s">
        <v>5642</v>
      </c>
    </row>
    <row r="268" spans="1:18" x14ac:dyDescent="0.3">
      <c r="A268">
        <v>316990</v>
      </c>
      <c r="B268">
        <v>3169901</v>
      </c>
      <c r="C268" t="s">
        <v>2979</v>
      </c>
      <c r="D268" t="s">
        <v>2176</v>
      </c>
      <c r="E268" t="s">
        <v>5335</v>
      </c>
      <c r="F268" t="s">
        <v>5339</v>
      </c>
      <c r="G268" s="4">
        <v>107423</v>
      </c>
      <c r="H268" s="14">
        <f t="shared" si="24"/>
        <v>0.53512533643996307</v>
      </c>
      <c r="I268">
        <v>0.72399999999999998</v>
      </c>
      <c r="J268">
        <f t="shared" si="25"/>
        <v>0.68778280542986425</v>
      </c>
      <c r="K268" s="12">
        <v>5150.501305120878</v>
      </c>
      <c r="L268" s="13">
        <f t="shared" si="26"/>
        <v>0.33261572953075169</v>
      </c>
      <c r="M268">
        <v>2</v>
      </c>
      <c r="N268">
        <f t="shared" si="27"/>
        <v>0.71875</v>
      </c>
      <c r="O268" s="8">
        <v>0.25</v>
      </c>
      <c r="P268" s="8">
        <f t="shared" si="28"/>
        <v>0.25</v>
      </c>
      <c r="Q268" s="16">
        <f t="shared" si="29"/>
        <v>0.48347680147934713</v>
      </c>
      <c r="R268" t="s">
        <v>5643</v>
      </c>
    </row>
    <row r="269" spans="1:18" x14ac:dyDescent="0.3">
      <c r="A269">
        <v>231320</v>
      </c>
      <c r="B269">
        <v>2313203</v>
      </c>
      <c r="C269" t="s">
        <v>1064</v>
      </c>
      <c r="D269" t="s">
        <v>898</v>
      </c>
      <c r="E269" t="s">
        <v>5333</v>
      </c>
      <c r="F269" t="s">
        <v>5339</v>
      </c>
      <c r="G269" s="4">
        <v>25287</v>
      </c>
      <c r="H269" s="14">
        <f t="shared" si="24"/>
        <v>0.12268007070260716</v>
      </c>
      <c r="I269">
        <v>0.57999999999999996</v>
      </c>
      <c r="J269">
        <f t="shared" si="25"/>
        <v>0.36199095022624428</v>
      </c>
      <c r="K269" s="12">
        <v>5949.3553743030016</v>
      </c>
      <c r="L269" s="13">
        <f t="shared" si="26"/>
        <v>0.38836939076448829</v>
      </c>
      <c r="M269">
        <v>0.72222222222222221</v>
      </c>
      <c r="N269">
        <f t="shared" si="27"/>
        <v>0.359375</v>
      </c>
      <c r="O269" s="8">
        <v>0.75</v>
      </c>
      <c r="P269" s="8">
        <f t="shared" si="28"/>
        <v>0.75</v>
      </c>
      <c r="Q269" s="16">
        <f t="shared" si="29"/>
        <v>0.48169472971187455</v>
      </c>
      <c r="R269" t="s">
        <v>5644</v>
      </c>
    </row>
    <row r="270" spans="1:18" x14ac:dyDescent="0.3">
      <c r="A270">
        <v>320510</v>
      </c>
      <c r="B270">
        <v>3205101</v>
      </c>
      <c r="C270" t="s">
        <v>669</v>
      </c>
      <c r="D270" t="s">
        <v>3012</v>
      </c>
      <c r="E270" t="s">
        <v>5335</v>
      </c>
      <c r="F270" t="s">
        <v>5339</v>
      </c>
      <c r="G270" s="4">
        <v>79043</v>
      </c>
      <c r="H270" s="14">
        <f t="shared" si="24"/>
        <v>0.39261539388583133</v>
      </c>
      <c r="I270">
        <v>0.68600000000000005</v>
      </c>
      <c r="J270">
        <f t="shared" si="25"/>
        <v>0.60180995475113142</v>
      </c>
      <c r="K270" s="12">
        <v>6720.9867025543062</v>
      </c>
      <c r="L270" s="13">
        <f t="shared" si="26"/>
        <v>0.44222312116697238</v>
      </c>
      <c r="M270">
        <v>1.694444444444444</v>
      </c>
      <c r="N270">
        <f t="shared" si="27"/>
        <v>0.63281249999999989</v>
      </c>
      <c r="O270" s="8">
        <v>0.5</v>
      </c>
      <c r="P270" s="8">
        <f t="shared" si="28"/>
        <v>0.5</v>
      </c>
      <c r="Q270" s="16">
        <f t="shared" si="29"/>
        <v>0.48139481796772743</v>
      </c>
      <c r="R270" t="s">
        <v>5645</v>
      </c>
    </row>
    <row r="271" spans="1:18" x14ac:dyDescent="0.3">
      <c r="A271">
        <v>315210</v>
      </c>
      <c r="B271">
        <v>3152105</v>
      </c>
      <c r="C271" t="s">
        <v>2775</v>
      </c>
      <c r="D271" t="s">
        <v>2176</v>
      </c>
      <c r="E271" t="s">
        <v>5335</v>
      </c>
      <c r="F271" t="s">
        <v>5339</v>
      </c>
      <c r="G271" s="4">
        <v>59638</v>
      </c>
      <c r="H271" s="14">
        <f t="shared" si="24"/>
        <v>0.29517334190334632</v>
      </c>
      <c r="I271">
        <v>0.71699999999999997</v>
      </c>
      <c r="J271">
        <f t="shared" si="25"/>
        <v>0.67194570135746601</v>
      </c>
      <c r="K271" s="12">
        <v>6684.6465040745834</v>
      </c>
      <c r="L271" s="13">
        <f t="shared" si="26"/>
        <v>0.43968686430433968</v>
      </c>
      <c r="M271">
        <v>2.2777777777777781</v>
      </c>
      <c r="N271">
        <f t="shared" si="27"/>
        <v>0.79687500000000022</v>
      </c>
      <c r="O271" s="8">
        <v>0.5</v>
      </c>
      <c r="P271" s="8">
        <f t="shared" si="28"/>
        <v>0.5</v>
      </c>
      <c r="Q271" s="16">
        <f t="shared" si="29"/>
        <v>0.48041577624154086</v>
      </c>
      <c r="R271" t="s">
        <v>5646</v>
      </c>
    </row>
    <row r="272" spans="1:18" x14ac:dyDescent="0.3">
      <c r="A272">
        <v>410420</v>
      </c>
      <c r="B272">
        <v>4104204</v>
      </c>
      <c r="C272" t="s">
        <v>3850</v>
      </c>
      <c r="D272" t="s">
        <v>3796</v>
      </c>
      <c r="E272" t="s">
        <v>5336</v>
      </c>
      <c r="F272" t="s">
        <v>5339</v>
      </c>
      <c r="G272" s="4">
        <v>144504</v>
      </c>
      <c r="H272" s="14">
        <f t="shared" si="24"/>
        <v>0.72132728076165986</v>
      </c>
      <c r="I272">
        <v>0.745</v>
      </c>
      <c r="J272">
        <f t="shared" si="25"/>
        <v>0.73529411764705888</v>
      </c>
      <c r="K272" s="12">
        <v>4944.1596594557932</v>
      </c>
      <c r="L272" s="13">
        <f t="shared" si="26"/>
        <v>0.31821472357155178</v>
      </c>
      <c r="M272">
        <v>0.1111111111111112</v>
      </c>
      <c r="N272">
        <f t="shared" si="27"/>
        <v>0.18750000000000003</v>
      </c>
      <c r="O272" s="8">
        <v>0.625</v>
      </c>
      <c r="P272" s="8">
        <f t="shared" si="28"/>
        <v>0.625</v>
      </c>
      <c r="Q272" s="16">
        <f t="shared" si="29"/>
        <v>0.4803184395430492</v>
      </c>
      <c r="R272" t="s">
        <v>5647</v>
      </c>
    </row>
    <row r="273" spans="1:18" x14ac:dyDescent="0.3">
      <c r="A273">
        <v>311340</v>
      </c>
      <c r="B273">
        <v>3113404</v>
      </c>
      <c r="C273" t="s">
        <v>2316</v>
      </c>
      <c r="D273" t="s">
        <v>2176</v>
      </c>
      <c r="E273" t="s">
        <v>5335</v>
      </c>
      <c r="F273" t="s">
        <v>5339</v>
      </c>
      <c r="G273" s="4">
        <v>90890</v>
      </c>
      <c r="H273" s="14">
        <f t="shared" si="24"/>
        <v>0.45210500944040494</v>
      </c>
      <c r="I273">
        <v>0.70599999999999996</v>
      </c>
      <c r="J273">
        <f t="shared" si="25"/>
        <v>0.64705882352941169</v>
      </c>
      <c r="K273" s="12">
        <v>5170.4280552315986</v>
      </c>
      <c r="L273" s="13">
        <f t="shared" si="26"/>
        <v>0.33400645822328984</v>
      </c>
      <c r="M273">
        <v>1.694444444444444</v>
      </c>
      <c r="N273">
        <f t="shared" si="27"/>
        <v>0.63281249999999989</v>
      </c>
      <c r="O273" s="8">
        <v>0.375</v>
      </c>
      <c r="P273" s="8">
        <f t="shared" si="28"/>
        <v>0.375</v>
      </c>
      <c r="Q273" s="16">
        <f t="shared" si="29"/>
        <v>0.4788522276877033</v>
      </c>
      <c r="R273" t="s">
        <v>5648</v>
      </c>
    </row>
    <row r="274" spans="1:18" x14ac:dyDescent="0.3">
      <c r="A274">
        <v>250240</v>
      </c>
      <c r="B274">
        <v>2502409</v>
      </c>
      <c r="C274" t="s">
        <v>1272</v>
      </c>
      <c r="D274" t="s">
        <v>1243</v>
      </c>
      <c r="E274" t="s">
        <v>5333</v>
      </c>
      <c r="F274" t="s">
        <v>5339</v>
      </c>
      <c r="G274" s="4">
        <v>10433</v>
      </c>
      <c r="H274" s="14">
        <f t="shared" si="24"/>
        <v>4.8090828747037323E-2</v>
      </c>
      <c r="I274">
        <v>0.57399999999999995</v>
      </c>
      <c r="J274">
        <f t="shared" si="25"/>
        <v>0.34841628959276011</v>
      </c>
      <c r="K274" s="12">
        <v>6180.0289926195719</v>
      </c>
      <c r="L274" s="13">
        <f t="shared" si="26"/>
        <v>0.40446857491754579</v>
      </c>
      <c r="M274">
        <v>1.416666666666667</v>
      </c>
      <c r="N274">
        <f t="shared" si="27"/>
        <v>0.55468750000000011</v>
      </c>
      <c r="O274" s="8">
        <v>0.625</v>
      </c>
      <c r="P274" s="8">
        <f t="shared" si="28"/>
        <v>0.625</v>
      </c>
      <c r="Q274" s="16">
        <f t="shared" si="29"/>
        <v>0.47489346423673162</v>
      </c>
      <c r="R274" t="s">
        <v>5649</v>
      </c>
    </row>
    <row r="275" spans="1:18" x14ac:dyDescent="0.3">
      <c r="A275">
        <v>350410</v>
      </c>
      <c r="B275">
        <v>3504107</v>
      </c>
      <c r="C275" t="s">
        <v>3220</v>
      </c>
      <c r="D275" t="s">
        <v>3175</v>
      </c>
      <c r="E275" t="s">
        <v>5335</v>
      </c>
      <c r="F275" t="s">
        <v>5339</v>
      </c>
      <c r="G275" s="4">
        <v>167161</v>
      </c>
      <c r="H275" s="14">
        <f t="shared" si="24"/>
        <v>0.83509922468163744</v>
      </c>
      <c r="I275">
        <v>0.76500000000000001</v>
      </c>
      <c r="J275">
        <f t="shared" si="25"/>
        <v>0.78054298642533948</v>
      </c>
      <c r="K275" s="12">
        <v>7251.6934788616954</v>
      </c>
      <c r="L275" s="13">
        <f t="shared" si="26"/>
        <v>0.4792622337685819</v>
      </c>
      <c r="M275">
        <v>1.305555555555556</v>
      </c>
      <c r="N275">
        <f t="shared" si="27"/>
        <v>0.52343750000000022</v>
      </c>
      <c r="O275" s="8">
        <v>0.375</v>
      </c>
      <c r="P275" s="8">
        <f t="shared" si="28"/>
        <v>0.375</v>
      </c>
      <c r="Q275" s="16">
        <f t="shared" si="29"/>
        <v>0.47373150448771628</v>
      </c>
      <c r="R275" t="s">
        <v>5650</v>
      </c>
    </row>
    <row r="276" spans="1:18" x14ac:dyDescent="0.3">
      <c r="A276">
        <v>320500</v>
      </c>
      <c r="B276">
        <v>3205002</v>
      </c>
      <c r="C276" t="s">
        <v>3080</v>
      </c>
      <c r="D276" t="s">
        <v>3012</v>
      </c>
      <c r="E276" t="s">
        <v>5335</v>
      </c>
      <c r="F276" t="s">
        <v>5339</v>
      </c>
      <c r="G276" s="4">
        <v>200000</v>
      </c>
      <c r="H276" s="14">
        <f t="shared" si="24"/>
        <v>1</v>
      </c>
      <c r="I276">
        <v>0.73899999999999999</v>
      </c>
      <c r="J276">
        <f t="shared" si="25"/>
        <v>0.72171945701357465</v>
      </c>
      <c r="K276" s="12">
        <v>13378.401292750001</v>
      </c>
      <c r="L276" s="13">
        <f t="shared" si="26"/>
        <v>0.90685771723821706</v>
      </c>
      <c r="M276">
        <v>0.69444444444444464</v>
      </c>
      <c r="N276">
        <f t="shared" si="27"/>
        <v>0.35156250000000006</v>
      </c>
      <c r="O276" s="8">
        <v>0.75</v>
      </c>
      <c r="P276" s="8">
        <f t="shared" si="28"/>
        <v>0.75</v>
      </c>
      <c r="Q276" s="16">
        <f t="shared" si="29"/>
        <v>0.47298532574820834</v>
      </c>
      <c r="R276" t="s">
        <v>5651</v>
      </c>
    </row>
    <row r="277" spans="1:18" x14ac:dyDescent="0.3">
      <c r="A277">
        <v>410150</v>
      </c>
      <c r="B277">
        <v>4101507</v>
      </c>
      <c r="C277" t="s">
        <v>3814</v>
      </c>
      <c r="D277" t="s">
        <v>3796</v>
      </c>
      <c r="E277" t="s">
        <v>5336</v>
      </c>
      <c r="F277" t="s">
        <v>5339</v>
      </c>
      <c r="G277" s="4">
        <v>124838</v>
      </c>
      <c r="H277" s="14">
        <f t="shared" si="24"/>
        <v>0.62257461937090752</v>
      </c>
      <c r="I277">
        <v>0.748</v>
      </c>
      <c r="J277">
        <f t="shared" si="25"/>
        <v>0.74208144796380093</v>
      </c>
      <c r="K277" s="12">
        <v>5777.5375515468049</v>
      </c>
      <c r="L277" s="13">
        <f t="shared" si="26"/>
        <v>0.3763778730975948</v>
      </c>
      <c r="M277">
        <v>0.66666666666666685</v>
      </c>
      <c r="N277">
        <f t="shared" si="27"/>
        <v>0.34375000000000006</v>
      </c>
      <c r="O277" s="8">
        <v>0.625</v>
      </c>
      <c r="P277" s="8">
        <f t="shared" si="28"/>
        <v>0.625</v>
      </c>
      <c r="Q277" s="16">
        <f t="shared" si="29"/>
        <v>0.47286529830951185</v>
      </c>
      <c r="R277" t="s">
        <v>5652</v>
      </c>
    </row>
    <row r="278" spans="1:18" x14ac:dyDescent="0.3">
      <c r="A278">
        <v>431740</v>
      </c>
      <c r="B278">
        <v>4317400</v>
      </c>
      <c r="C278" t="s">
        <v>4777</v>
      </c>
      <c r="D278" t="s">
        <v>4421</v>
      </c>
      <c r="E278" t="s">
        <v>5336</v>
      </c>
      <c r="F278" t="s">
        <v>5339</v>
      </c>
      <c r="G278" s="4">
        <v>50336</v>
      </c>
      <c r="H278" s="14">
        <f t="shared" si="24"/>
        <v>0.24846342345237618</v>
      </c>
      <c r="I278">
        <v>0.76600000000000001</v>
      </c>
      <c r="J278">
        <f t="shared" si="25"/>
        <v>0.7828054298642535</v>
      </c>
      <c r="K278" s="12">
        <v>5218.0009007469807</v>
      </c>
      <c r="L278" s="13">
        <f t="shared" si="26"/>
        <v>0.33732666452267696</v>
      </c>
      <c r="M278">
        <v>1.1111111111111109</v>
      </c>
      <c r="N278">
        <f t="shared" si="27"/>
        <v>0.46875</v>
      </c>
      <c r="O278" s="8">
        <v>0.875</v>
      </c>
      <c r="P278" s="8">
        <f t="shared" si="28"/>
        <v>0.875</v>
      </c>
      <c r="Q278" s="16">
        <f t="shared" si="29"/>
        <v>0.47208132906544575</v>
      </c>
      <c r="R278" t="s">
        <v>5653</v>
      </c>
    </row>
    <row r="279" spans="1:18" x14ac:dyDescent="0.3">
      <c r="A279">
        <v>355010</v>
      </c>
      <c r="B279">
        <v>3550100</v>
      </c>
      <c r="C279" t="s">
        <v>3720</v>
      </c>
      <c r="D279" t="s">
        <v>3175</v>
      </c>
      <c r="E279" t="s">
        <v>5335</v>
      </c>
      <c r="F279" t="s">
        <v>5339</v>
      </c>
      <c r="G279" s="4">
        <v>38131</v>
      </c>
      <c r="H279" s="14">
        <f t="shared" si="24"/>
        <v>0.18717611376692242</v>
      </c>
      <c r="I279">
        <v>0.74399999999999999</v>
      </c>
      <c r="J279">
        <f t="shared" si="25"/>
        <v>0.73303167420814486</v>
      </c>
      <c r="K279" s="12">
        <v>5861.9461165455932</v>
      </c>
      <c r="L279" s="13">
        <f t="shared" si="26"/>
        <v>0.38226891968509785</v>
      </c>
      <c r="M279">
        <v>2.6388888888888888</v>
      </c>
      <c r="N279">
        <f t="shared" si="27"/>
        <v>0.89843750000000011</v>
      </c>
      <c r="O279" s="8">
        <v>0.5</v>
      </c>
      <c r="P279" s="8">
        <f t="shared" si="28"/>
        <v>0.5</v>
      </c>
      <c r="Q279" s="16">
        <f t="shared" si="29"/>
        <v>0.47031301987367991</v>
      </c>
      <c r="R279" t="s">
        <v>5654</v>
      </c>
    </row>
    <row r="280" spans="1:18" x14ac:dyDescent="0.3">
      <c r="A280">
        <v>291560</v>
      </c>
      <c r="B280">
        <v>2915601</v>
      </c>
      <c r="C280" t="s">
        <v>1961</v>
      </c>
      <c r="D280" t="s">
        <v>1779</v>
      </c>
      <c r="E280" t="s">
        <v>5333</v>
      </c>
      <c r="F280" t="s">
        <v>5339</v>
      </c>
      <c r="G280" s="4">
        <v>61999</v>
      </c>
      <c r="H280" s="14">
        <f t="shared" si="24"/>
        <v>0.30702908448158117</v>
      </c>
      <c r="I280">
        <v>0.627</v>
      </c>
      <c r="J280">
        <f t="shared" si="25"/>
        <v>0.46832579185520368</v>
      </c>
      <c r="K280" s="12">
        <v>4675.8435295730578</v>
      </c>
      <c r="L280" s="13">
        <f t="shared" si="26"/>
        <v>0.29948839145892309</v>
      </c>
      <c r="M280">
        <v>1.8611111111111109</v>
      </c>
      <c r="N280">
        <f t="shared" si="27"/>
        <v>0.6796875</v>
      </c>
      <c r="O280" s="8">
        <v>0.25</v>
      </c>
      <c r="P280" s="8">
        <f t="shared" si="28"/>
        <v>0.25</v>
      </c>
      <c r="Q280" s="16">
        <f t="shared" si="29"/>
        <v>0.46890240116745441</v>
      </c>
      <c r="R280" t="s">
        <v>5655</v>
      </c>
    </row>
    <row r="281" spans="1:18" x14ac:dyDescent="0.3">
      <c r="A281">
        <v>160030</v>
      </c>
      <c r="B281">
        <v>1600303</v>
      </c>
      <c r="C281" t="s">
        <v>312</v>
      </c>
      <c r="D281" t="s">
        <v>303</v>
      </c>
      <c r="E281" t="s">
        <v>5331</v>
      </c>
      <c r="F281" t="s">
        <v>5340</v>
      </c>
      <c r="G281" s="4">
        <v>200000</v>
      </c>
      <c r="H281" s="14">
        <f t="shared" si="24"/>
        <v>1</v>
      </c>
      <c r="I281">
        <v>0.73299999999999998</v>
      </c>
      <c r="J281">
        <f t="shared" si="25"/>
        <v>0.70814479638009054</v>
      </c>
      <c r="K281" s="12">
        <v>10652.51451755</v>
      </c>
      <c r="L281" s="13">
        <f t="shared" si="26"/>
        <v>0.71661249763056001</v>
      </c>
      <c r="M281">
        <v>0.83333333333333326</v>
      </c>
      <c r="N281">
        <f t="shared" si="27"/>
        <v>0.390625</v>
      </c>
      <c r="O281" s="8">
        <v>0.5</v>
      </c>
      <c r="P281" s="8">
        <f t="shared" si="28"/>
        <v>0.5</v>
      </c>
      <c r="Q281" s="16">
        <f t="shared" si="29"/>
        <v>0.46586770598934946</v>
      </c>
      <c r="R281" t="s">
        <v>5656</v>
      </c>
    </row>
    <row r="282" spans="1:18" x14ac:dyDescent="0.3">
      <c r="A282">
        <v>352530</v>
      </c>
      <c r="B282">
        <v>3525300</v>
      </c>
      <c r="C282" t="s">
        <v>3453</v>
      </c>
      <c r="D282" t="s">
        <v>3175</v>
      </c>
      <c r="E282" t="s">
        <v>5335</v>
      </c>
      <c r="F282" t="s">
        <v>5339</v>
      </c>
      <c r="G282" s="4">
        <v>137409</v>
      </c>
      <c r="H282" s="14">
        <f t="shared" si="24"/>
        <v>0.68569979512312695</v>
      </c>
      <c r="I282">
        <v>0.77800000000000002</v>
      </c>
      <c r="J282">
        <f t="shared" si="25"/>
        <v>0.80995475113122184</v>
      </c>
      <c r="K282" s="12">
        <v>5362.0336179580663</v>
      </c>
      <c r="L282" s="13">
        <f t="shared" si="26"/>
        <v>0.34737900278038025</v>
      </c>
      <c r="M282">
        <v>1.8888888888888891</v>
      </c>
      <c r="N282">
        <f t="shared" si="27"/>
        <v>0.68750000000000011</v>
      </c>
      <c r="O282" s="8">
        <v>0.25</v>
      </c>
      <c r="P282" s="8">
        <f t="shared" si="28"/>
        <v>0.25</v>
      </c>
      <c r="Q282" s="16">
        <f t="shared" si="29"/>
        <v>0.46586604121152497</v>
      </c>
      <c r="R282" t="s">
        <v>5657</v>
      </c>
    </row>
    <row r="283" spans="1:18" x14ac:dyDescent="0.3">
      <c r="A283">
        <v>293360</v>
      </c>
      <c r="B283">
        <v>2933604</v>
      </c>
      <c r="C283" t="s">
        <v>2175</v>
      </c>
      <c r="D283" t="s">
        <v>1779</v>
      </c>
      <c r="E283" t="s">
        <v>5333</v>
      </c>
      <c r="F283" t="s">
        <v>5339</v>
      </c>
      <c r="G283" s="4">
        <v>47019</v>
      </c>
      <c r="H283" s="14">
        <f t="shared" si="24"/>
        <v>0.23180713453581328</v>
      </c>
      <c r="I283">
        <v>0.58499999999999996</v>
      </c>
      <c r="J283">
        <f t="shared" si="25"/>
        <v>0.37330316742081443</v>
      </c>
      <c r="K283" s="12">
        <v>5254.9634639188416</v>
      </c>
      <c r="L283" s="13">
        <f t="shared" si="26"/>
        <v>0.33990635749153719</v>
      </c>
      <c r="M283">
        <v>1.4722222222222221</v>
      </c>
      <c r="N283">
        <f t="shared" si="27"/>
        <v>0.5703125</v>
      </c>
      <c r="O283" s="8">
        <v>0.375</v>
      </c>
      <c r="P283" s="8">
        <f t="shared" si="28"/>
        <v>0.375</v>
      </c>
      <c r="Q283" s="16">
        <f t="shared" si="29"/>
        <v>0.46391010962346169</v>
      </c>
      <c r="R283" t="s">
        <v>5658</v>
      </c>
    </row>
    <row r="284" spans="1:18" x14ac:dyDescent="0.3">
      <c r="A284">
        <v>320240</v>
      </c>
      <c r="B284">
        <v>3202405</v>
      </c>
      <c r="C284" t="s">
        <v>3040</v>
      </c>
      <c r="D284" t="s">
        <v>3012</v>
      </c>
      <c r="E284" t="s">
        <v>5335</v>
      </c>
      <c r="F284" t="s">
        <v>5339</v>
      </c>
      <c r="G284" s="4">
        <v>136311</v>
      </c>
      <c r="H284" s="14">
        <f t="shared" si="24"/>
        <v>0.68018619692282967</v>
      </c>
      <c r="I284">
        <v>0.73099999999999998</v>
      </c>
      <c r="J284">
        <f t="shared" si="25"/>
        <v>0.70361990950226239</v>
      </c>
      <c r="K284" s="12">
        <v>4604.5959987088345</v>
      </c>
      <c r="L284" s="13">
        <f t="shared" si="26"/>
        <v>0.29451588039240129</v>
      </c>
      <c r="M284">
        <v>1.333333333333333</v>
      </c>
      <c r="N284">
        <f t="shared" si="27"/>
        <v>0.53125</v>
      </c>
      <c r="O284" s="8">
        <v>0.25</v>
      </c>
      <c r="P284" s="8">
        <f t="shared" si="28"/>
        <v>0.25</v>
      </c>
      <c r="Q284" s="16">
        <f t="shared" si="29"/>
        <v>0.46330040702816599</v>
      </c>
      <c r="R284" t="s">
        <v>5659</v>
      </c>
    </row>
    <row r="285" spans="1:18" x14ac:dyDescent="0.3">
      <c r="A285">
        <v>311830</v>
      </c>
      <c r="B285">
        <v>3118304</v>
      </c>
      <c r="C285" t="s">
        <v>2372</v>
      </c>
      <c r="D285" t="s">
        <v>2176</v>
      </c>
      <c r="E285" t="s">
        <v>5335</v>
      </c>
      <c r="F285" t="s">
        <v>5339</v>
      </c>
      <c r="G285" s="4">
        <v>138946</v>
      </c>
      <c r="H285" s="14">
        <f t="shared" si="24"/>
        <v>0.69341782830514598</v>
      </c>
      <c r="I285">
        <v>0.76100000000000001</v>
      </c>
      <c r="J285">
        <f t="shared" si="25"/>
        <v>0.77149321266968329</v>
      </c>
      <c r="K285" s="12">
        <v>3942.2812651677627</v>
      </c>
      <c r="L285" s="13">
        <f t="shared" si="26"/>
        <v>0.24829157897303536</v>
      </c>
      <c r="M285">
        <v>0.47222222222222221</v>
      </c>
      <c r="N285">
        <f t="shared" si="27"/>
        <v>0.2890625</v>
      </c>
      <c r="O285" s="8">
        <v>0.5</v>
      </c>
      <c r="P285" s="8">
        <f t="shared" si="28"/>
        <v>0.5</v>
      </c>
      <c r="Q285" s="16">
        <f t="shared" si="29"/>
        <v>0.46269553666242735</v>
      </c>
      <c r="R285" t="s">
        <v>5660</v>
      </c>
    </row>
    <row r="286" spans="1:18" x14ac:dyDescent="0.3">
      <c r="A286">
        <v>150360</v>
      </c>
      <c r="B286">
        <v>1503606</v>
      </c>
      <c r="C286" t="s">
        <v>216</v>
      </c>
      <c r="D286" t="s">
        <v>158</v>
      </c>
      <c r="E286" t="s">
        <v>5331</v>
      </c>
      <c r="F286" t="s">
        <v>5339</v>
      </c>
      <c r="G286" s="4">
        <v>135369</v>
      </c>
      <c r="H286" s="14">
        <f t="shared" si="24"/>
        <v>0.67545595147230142</v>
      </c>
      <c r="I286">
        <v>0.64</v>
      </c>
      <c r="J286">
        <f t="shared" si="25"/>
        <v>0.49773755656108604</v>
      </c>
      <c r="K286" s="12">
        <v>4832.3670475515073</v>
      </c>
      <c r="L286" s="13">
        <f t="shared" si="26"/>
        <v>0.31041248827853085</v>
      </c>
      <c r="M286">
        <v>1.1111111111111109</v>
      </c>
      <c r="N286">
        <f t="shared" si="27"/>
        <v>0.46875</v>
      </c>
      <c r="O286" s="8">
        <v>0.125</v>
      </c>
      <c r="P286" s="8">
        <f t="shared" si="28"/>
        <v>0.125</v>
      </c>
      <c r="Q286" s="16">
        <f t="shared" si="29"/>
        <v>0.46105590663268453</v>
      </c>
      <c r="R286" t="s">
        <v>5661</v>
      </c>
    </row>
    <row r="287" spans="1:18" x14ac:dyDescent="0.3">
      <c r="A287">
        <v>521250</v>
      </c>
      <c r="B287">
        <v>5212501</v>
      </c>
      <c r="C287" t="s">
        <v>5223</v>
      </c>
      <c r="D287" t="s">
        <v>5097</v>
      </c>
      <c r="E287" t="s">
        <v>5338</v>
      </c>
      <c r="F287" t="s">
        <v>5339</v>
      </c>
      <c r="G287" s="4">
        <v>200000</v>
      </c>
      <c r="H287" s="14">
        <f t="shared" si="24"/>
        <v>1</v>
      </c>
      <c r="I287">
        <v>0.70099999999999996</v>
      </c>
      <c r="J287">
        <f t="shared" si="25"/>
        <v>0.63574660633484159</v>
      </c>
      <c r="K287" s="12">
        <v>4376.0396842999999</v>
      </c>
      <c r="L287" s="13">
        <f t="shared" si="26"/>
        <v>0.27856446721448774</v>
      </c>
      <c r="N287">
        <f t="shared" si="27"/>
        <v>0</v>
      </c>
      <c r="O287" s="8">
        <v>0.375</v>
      </c>
      <c r="P287" s="8">
        <f t="shared" si="28"/>
        <v>0.375</v>
      </c>
      <c r="Q287" s="16">
        <f t="shared" si="29"/>
        <v>0.46068892645067067</v>
      </c>
      <c r="R287" t="s">
        <v>5662</v>
      </c>
    </row>
    <row r="288" spans="1:18" x14ac:dyDescent="0.3">
      <c r="A288">
        <v>230435</v>
      </c>
      <c r="B288">
        <v>2304350</v>
      </c>
      <c r="C288" t="s">
        <v>956</v>
      </c>
      <c r="D288" t="s">
        <v>898</v>
      </c>
      <c r="E288" t="s">
        <v>5333</v>
      </c>
      <c r="F288" t="s">
        <v>5339</v>
      </c>
      <c r="G288" s="4">
        <v>25298</v>
      </c>
      <c r="H288" s="14">
        <f t="shared" si="24"/>
        <v>0.12273530711444984</v>
      </c>
      <c r="I288">
        <v>0.64400000000000002</v>
      </c>
      <c r="J288">
        <f t="shared" si="25"/>
        <v>0.50678733031674217</v>
      </c>
      <c r="K288" s="12">
        <v>5535.675220175508</v>
      </c>
      <c r="L288" s="13">
        <f t="shared" si="26"/>
        <v>0.35949780575027213</v>
      </c>
      <c r="M288">
        <v>1.944444444444444</v>
      </c>
      <c r="N288">
        <f t="shared" si="27"/>
        <v>0.70312499999999989</v>
      </c>
      <c r="O288" s="8">
        <v>0.5</v>
      </c>
      <c r="P288" s="8">
        <f t="shared" si="28"/>
        <v>0.5</v>
      </c>
      <c r="Q288" s="16">
        <f t="shared" si="29"/>
        <v>0.4595751710474355</v>
      </c>
      <c r="R288" t="s">
        <v>5663</v>
      </c>
    </row>
    <row r="289" spans="1:18" x14ac:dyDescent="0.3">
      <c r="A289">
        <v>500320</v>
      </c>
      <c r="B289">
        <v>5003207</v>
      </c>
      <c r="C289" t="s">
        <v>4914</v>
      </c>
      <c r="D289" t="s">
        <v>4892</v>
      </c>
      <c r="E289" t="s">
        <v>5338</v>
      </c>
      <c r="F289" t="s">
        <v>5339</v>
      </c>
      <c r="G289" s="4">
        <v>98751</v>
      </c>
      <c r="H289" s="14">
        <f t="shared" si="24"/>
        <v>0.49157895793998313</v>
      </c>
      <c r="I289">
        <v>0.7</v>
      </c>
      <c r="J289">
        <f t="shared" si="25"/>
        <v>0.63348416289592757</v>
      </c>
      <c r="K289" s="12">
        <v>9955.2585576854926</v>
      </c>
      <c r="L289" s="13">
        <f t="shared" si="26"/>
        <v>0.66794957647990494</v>
      </c>
      <c r="M289">
        <v>1.7222222222222221</v>
      </c>
      <c r="N289">
        <f t="shared" si="27"/>
        <v>0.640625</v>
      </c>
      <c r="O289" s="8">
        <v>0.625</v>
      </c>
      <c r="P289" s="8">
        <f t="shared" si="28"/>
        <v>0.625</v>
      </c>
      <c r="Q289" s="16">
        <f t="shared" si="29"/>
        <v>0.45577021856415056</v>
      </c>
      <c r="R289" t="s">
        <v>5664</v>
      </c>
    </row>
    <row r="290" spans="1:18" x14ac:dyDescent="0.3">
      <c r="A290">
        <v>261060</v>
      </c>
      <c r="B290">
        <v>2610608</v>
      </c>
      <c r="C290" t="s">
        <v>1559</v>
      </c>
      <c r="D290" t="s">
        <v>1448</v>
      </c>
      <c r="E290" t="s">
        <v>5333</v>
      </c>
      <c r="F290" t="s">
        <v>5339</v>
      </c>
      <c r="G290" s="4">
        <v>59924</v>
      </c>
      <c r="H290" s="14">
        <f t="shared" si="24"/>
        <v>0.29660948861125619</v>
      </c>
      <c r="I290">
        <v>0.63900000000000001</v>
      </c>
      <c r="J290">
        <f t="shared" si="25"/>
        <v>0.49547511312217202</v>
      </c>
      <c r="K290" s="12">
        <v>4805.9509006408116</v>
      </c>
      <c r="L290" s="13">
        <f t="shared" si="26"/>
        <v>0.30856885129553668</v>
      </c>
      <c r="M290">
        <v>1.5277777777777779</v>
      </c>
      <c r="N290">
        <f t="shared" si="27"/>
        <v>0.58593750000000011</v>
      </c>
      <c r="O290" s="8">
        <v>0.375</v>
      </c>
      <c r="P290" s="8">
        <f t="shared" si="28"/>
        <v>0.375</v>
      </c>
      <c r="Q290" s="16">
        <f t="shared" si="29"/>
        <v>0.4535030241935476</v>
      </c>
      <c r="R290" t="s">
        <v>5665</v>
      </c>
    </row>
    <row r="291" spans="1:18" x14ac:dyDescent="0.3">
      <c r="A291">
        <v>230640</v>
      </c>
      <c r="B291">
        <v>2306405</v>
      </c>
      <c r="C291" t="s">
        <v>984</v>
      </c>
      <c r="D291" t="s">
        <v>898</v>
      </c>
      <c r="E291" t="s">
        <v>5333</v>
      </c>
      <c r="F291" t="s">
        <v>5339</v>
      </c>
      <c r="G291" s="4">
        <v>138978</v>
      </c>
      <c r="H291" s="14">
        <f t="shared" si="24"/>
        <v>0.69357851604868836</v>
      </c>
      <c r="I291">
        <v>0.64</v>
      </c>
      <c r="J291">
        <f t="shared" si="25"/>
        <v>0.49773755656108604</v>
      </c>
      <c r="K291" s="12">
        <v>5663.8967358143009</v>
      </c>
      <c r="L291" s="13">
        <f t="shared" si="26"/>
        <v>0.36844664787499282</v>
      </c>
      <c r="M291">
        <v>0.77777777777777768</v>
      </c>
      <c r="N291">
        <f t="shared" si="27"/>
        <v>0.375</v>
      </c>
      <c r="O291" s="8">
        <v>0.25</v>
      </c>
      <c r="P291" s="8">
        <f t="shared" si="28"/>
        <v>0.25</v>
      </c>
      <c r="Q291" s="16">
        <f t="shared" si="29"/>
        <v>0.45239431161260951</v>
      </c>
      <c r="R291" t="s">
        <v>5666</v>
      </c>
    </row>
    <row r="292" spans="1:18" x14ac:dyDescent="0.3">
      <c r="A292">
        <v>316720</v>
      </c>
      <c r="B292">
        <v>3167202</v>
      </c>
      <c r="C292" t="s">
        <v>2949</v>
      </c>
      <c r="D292" t="s">
        <v>2176</v>
      </c>
      <c r="E292" t="s">
        <v>5335</v>
      </c>
      <c r="F292" t="s">
        <v>5339</v>
      </c>
      <c r="G292" s="4">
        <v>200000</v>
      </c>
      <c r="H292" s="14">
        <f t="shared" si="24"/>
        <v>1</v>
      </c>
      <c r="I292">
        <v>0.76</v>
      </c>
      <c r="J292">
        <f t="shared" si="25"/>
        <v>0.76923076923076927</v>
      </c>
      <c r="K292" s="12">
        <v>6625.2164146499999</v>
      </c>
      <c r="L292" s="13">
        <f t="shared" si="26"/>
        <v>0.43553911667345979</v>
      </c>
      <c r="M292">
        <v>0.44444444444444459</v>
      </c>
      <c r="N292">
        <f t="shared" si="27"/>
        <v>0.28125000000000006</v>
      </c>
      <c r="O292" s="8">
        <v>0.375</v>
      </c>
      <c r="P292" s="8">
        <f t="shared" si="28"/>
        <v>0.375</v>
      </c>
      <c r="Q292" s="16">
        <f t="shared" si="29"/>
        <v>0.45148011409577099</v>
      </c>
      <c r="R292" t="s">
        <v>5667</v>
      </c>
    </row>
    <row r="293" spans="1:18" x14ac:dyDescent="0.3">
      <c r="A293">
        <v>315250</v>
      </c>
      <c r="B293">
        <v>3152501</v>
      </c>
      <c r="C293" t="s">
        <v>2781</v>
      </c>
      <c r="D293" t="s">
        <v>2176</v>
      </c>
      <c r="E293" t="s">
        <v>5335</v>
      </c>
      <c r="F293" t="s">
        <v>5339</v>
      </c>
      <c r="G293" s="4">
        <v>162133</v>
      </c>
      <c r="H293" s="14">
        <f t="shared" si="24"/>
        <v>0.80985116297754389</v>
      </c>
      <c r="I293">
        <v>0.77400000000000002</v>
      </c>
      <c r="J293">
        <f t="shared" si="25"/>
        <v>0.80090497737556565</v>
      </c>
      <c r="K293" s="12">
        <v>7737.0614781074801</v>
      </c>
      <c r="L293" s="13">
        <f t="shared" si="26"/>
        <v>0.51313706028270534</v>
      </c>
      <c r="M293">
        <v>1.944444444444444</v>
      </c>
      <c r="N293">
        <f t="shared" si="27"/>
        <v>0.70312499999999989</v>
      </c>
      <c r="O293" s="8">
        <v>0.25</v>
      </c>
      <c r="P293" s="8">
        <f t="shared" si="28"/>
        <v>0.25</v>
      </c>
      <c r="Q293" s="16">
        <f t="shared" si="29"/>
        <v>0.44893412531927279</v>
      </c>
      <c r="R293" t="s">
        <v>5668</v>
      </c>
    </row>
    <row r="294" spans="1:18" x14ac:dyDescent="0.3">
      <c r="A294">
        <v>230330</v>
      </c>
      <c r="B294">
        <v>2303303</v>
      </c>
      <c r="C294" t="s">
        <v>937</v>
      </c>
      <c r="D294" t="s">
        <v>898</v>
      </c>
      <c r="E294" t="s">
        <v>5333</v>
      </c>
      <c r="F294" t="s">
        <v>5339</v>
      </c>
      <c r="G294" s="4">
        <v>17277</v>
      </c>
      <c r="H294" s="14">
        <f t="shared" si="24"/>
        <v>8.2457919897159851E-2</v>
      </c>
      <c r="I294">
        <v>0.59699999999999998</v>
      </c>
      <c r="J294">
        <f t="shared" si="25"/>
        <v>0.40045248868778277</v>
      </c>
      <c r="K294" s="12">
        <v>5740.362303640678</v>
      </c>
      <c r="L294" s="13">
        <f t="shared" si="26"/>
        <v>0.37378333642563372</v>
      </c>
      <c r="M294">
        <v>1.7222222222222221</v>
      </c>
      <c r="N294">
        <f t="shared" si="27"/>
        <v>0.640625</v>
      </c>
      <c r="O294" s="8">
        <v>0.5</v>
      </c>
      <c r="P294" s="8">
        <f t="shared" si="28"/>
        <v>0.5</v>
      </c>
      <c r="Q294" s="16">
        <f t="shared" si="29"/>
        <v>0.44884709478374329</v>
      </c>
      <c r="R294" t="s">
        <v>5669</v>
      </c>
    </row>
    <row r="295" spans="1:18" x14ac:dyDescent="0.3">
      <c r="A295">
        <v>291750</v>
      </c>
      <c r="B295">
        <v>2917508</v>
      </c>
      <c r="C295" t="s">
        <v>1982</v>
      </c>
      <c r="D295" t="s">
        <v>1779</v>
      </c>
      <c r="E295" t="s">
        <v>5333</v>
      </c>
      <c r="F295" t="s">
        <v>5339</v>
      </c>
      <c r="G295" s="4">
        <v>86896</v>
      </c>
      <c r="H295" s="14">
        <f t="shared" si="24"/>
        <v>0.43204917044952396</v>
      </c>
      <c r="I295">
        <v>0.64900000000000002</v>
      </c>
      <c r="J295">
        <f t="shared" si="25"/>
        <v>0.51809954751131226</v>
      </c>
      <c r="K295" s="12">
        <v>5070.3475181826552</v>
      </c>
      <c r="L295" s="13">
        <f t="shared" si="26"/>
        <v>0.32702163261624256</v>
      </c>
      <c r="M295">
        <v>0.7222222222222221</v>
      </c>
      <c r="N295">
        <f t="shared" si="27"/>
        <v>0.359375</v>
      </c>
      <c r="O295" s="8">
        <v>0.5</v>
      </c>
      <c r="P295" s="8">
        <f t="shared" si="28"/>
        <v>0.5</v>
      </c>
      <c r="Q295" s="16">
        <f t="shared" si="29"/>
        <v>0.44630299032196913</v>
      </c>
      <c r="R295" t="s">
        <v>5670</v>
      </c>
    </row>
    <row r="296" spans="1:18" x14ac:dyDescent="0.3">
      <c r="A296">
        <v>350330</v>
      </c>
      <c r="B296">
        <v>3503307</v>
      </c>
      <c r="C296" t="s">
        <v>3210</v>
      </c>
      <c r="D296" t="s">
        <v>3175</v>
      </c>
      <c r="E296" t="s">
        <v>5335</v>
      </c>
      <c r="F296" t="s">
        <v>5339</v>
      </c>
      <c r="G296" s="4">
        <v>135744</v>
      </c>
      <c r="H296" s="14">
        <f t="shared" si="24"/>
        <v>0.67733901096693849</v>
      </c>
      <c r="I296">
        <v>0.78100000000000003</v>
      </c>
      <c r="J296">
        <f t="shared" si="25"/>
        <v>0.8167420814479639</v>
      </c>
      <c r="K296" s="12">
        <v>6913.5725688059874</v>
      </c>
      <c r="L296" s="13">
        <f t="shared" si="26"/>
        <v>0.45566408311437162</v>
      </c>
      <c r="M296">
        <v>1.3611111111111109</v>
      </c>
      <c r="N296">
        <f t="shared" si="27"/>
        <v>0.5390625</v>
      </c>
      <c r="O296" s="8">
        <v>0.5</v>
      </c>
      <c r="P296" s="8">
        <f t="shared" si="28"/>
        <v>0.5</v>
      </c>
      <c r="Q296" s="16">
        <f t="shared" si="29"/>
        <v>0.44399534640460292</v>
      </c>
      <c r="R296" t="s">
        <v>5671</v>
      </c>
    </row>
    <row r="297" spans="1:18" x14ac:dyDescent="0.3">
      <c r="A297">
        <v>221060</v>
      </c>
      <c r="B297">
        <v>2210607</v>
      </c>
      <c r="C297" t="s">
        <v>879</v>
      </c>
      <c r="D297" t="s">
        <v>674</v>
      </c>
      <c r="E297" t="s">
        <v>5333</v>
      </c>
      <c r="F297" t="s">
        <v>5339</v>
      </c>
      <c r="G297" s="4">
        <v>41139</v>
      </c>
      <c r="H297" s="14">
        <f t="shared" si="24"/>
        <v>0.20228076165990438</v>
      </c>
      <c r="I297">
        <v>0.66100000000000003</v>
      </c>
      <c r="J297">
        <f t="shared" si="25"/>
        <v>0.5452488687782806</v>
      </c>
      <c r="K297" s="12">
        <v>4817.9588446486305</v>
      </c>
      <c r="L297" s="13">
        <f t="shared" si="26"/>
        <v>0.30940691029548772</v>
      </c>
      <c r="M297">
        <v>2.4444444444444451</v>
      </c>
      <c r="N297">
        <f t="shared" si="27"/>
        <v>0.84375000000000033</v>
      </c>
      <c r="O297" s="8">
        <v>0.25</v>
      </c>
      <c r="P297" s="8">
        <f t="shared" si="28"/>
        <v>0.25</v>
      </c>
      <c r="Q297" s="16">
        <f t="shared" si="29"/>
        <v>0.44137498258613639</v>
      </c>
      <c r="R297" t="s">
        <v>5672</v>
      </c>
    </row>
    <row r="298" spans="1:18" x14ac:dyDescent="0.3">
      <c r="A298">
        <v>420380</v>
      </c>
      <c r="B298">
        <v>4203808</v>
      </c>
      <c r="C298" t="s">
        <v>4212</v>
      </c>
      <c r="D298" t="s">
        <v>4160</v>
      </c>
      <c r="E298" t="s">
        <v>5336</v>
      </c>
      <c r="F298" t="s">
        <v>5339</v>
      </c>
      <c r="G298" s="4">
        <v>56948</v>
      </c>
      <c r="H298" s="14">
        <f t="shared" si="24"/>
        <v>0.28166552846181658</v>
      </c>
      <c r="I298">
        <v>0.75700000000000001</v>
      </c>
      <c r="J298">
        <f t="shared" si="25"/>
        <v>0.76244343891402722</v>
      </c>
      <c r="K298" s="12">
        <v>5320.2295915572095</v>
      </c>
      <c r="L298" s="13">
        <f t="shared" si="26"/>
        <v>0.34446141417931603</v>
      </c>
      <c r="M298">
        <v>2.166666666666667</v>
      </c>
      <c r="N298">
        <f t="shared" si="27"/>
        <v>0.76562500000000011</v>
      </c>
      <c r="O298" s="8">
        <v>0.5</v>
      </c>
      <c r="P298" s="8">
        <f t="shared" si="28"/>
        <v>0.5</v>
      </c>
      <c r="Q298" s="16">
        <f t="shared" si="29"/>
        <v>0.44038567536847351</v>
      </c>
      <c r="R298" t="s">
        <v>5673</v>
      </c>
    </row>
    <row r="299" spans="1:18" x14ac:dyDescent="0.3">
      <c r="A299">
        <v>412550</v>
      </c>
      <c r="B299">
        <v>4125506</v>
      </c>
      <c r="C299" t="s">
        <v>4116</v>
      </c>
      <c r="D299" t="s">
        <v>3796</v>
      </c>
      <c r="E299" t="s">
        <v>5336</v>
      </c>
      <c r="F299" t="s">
        <v>5339</v>
      </c>
      <c r="G299" s="4">
        <v>200000</v>
      </c>
      <c r="H299" s="14">
        <f t="shared" si="24"/>
        <v>1</v>
      </c>
      <c r="I299">
        <v>0.75800000000000001</v>
      </c>
      <c r="J299">
        <f t="shared" si="25"/>
        <v>0.76470588235294124</v>
      </c>
      <c r="K299" s="12">
        <v>11339.496206400001</v>
      </c>
      <c r="L299" s="13">
        <f t="shared" si="26"/>
        <v>0.76455835636936198</v>
      </c>
      <c r="M299">
        <v>0.66666666666666685</v>
      </c>
      <c r="N299">
        <f t="shared" si="27"/>
        <v>0.34375000000000006</v>
      </c>
      <c r="O299" s="8">
        <v>0.625</v>
      </c>
      <c r="P299" s="8">
        <f t="shared" si="28"/>
        <v>0.625</v>
      </c>
      <c r="Q299" s="16">
        <f t="shared" si="29"/>
        <v>0.43948576127769684</v>
      </c>
      <c r="R299" t="s">
        <v>5674</v>
      </c>
    </row>
    <row r="300" spans="1:18" x14ac:dyDescent="0.3">
      <c r="A300">
        <v>310910</v>
      </c>
      <c r="B300">
        <v>3109105</v>
      </c>
      <c r="C300" t="s">
        <v>2272</v>
      </c>
      <c r="D300" t="s">
        <v>2176</v>
      </c>
      <c r="E300" t="s">
        <v>5335</v>
      </c>
      <c r="F300" t="s">
        <v>5339</v>
      </c>
      <c r="G300" s="4">
        <v>11168</v>
      </c>
      <c r="H300" s="14">
        <f t="shared" si="24"/>
        <v>5.1781625356525932E-2</v>
      </c>
      <c r="I300">
        <v>0.65800000000000003</v>
      </c>
      <c r="J300">
        <f t="shared" si="25"/>
        <v>0.53846153846153855</v>
      </c>
      <c r="K300" s="12">
        <v>5289.7229521848139</v>
      </c>
      <c r="L300" s="13">
        <f t="shared" si="26"/>
        <v>0.34233229335166643</v>
      </c>
      <c r="M300">
        <v>1.7222222222222221</v>
      </c>
      <c r="N300">
        <f t="shared" si="27"/>
        <v>0.640625</v>
      </c>
      <c r="O300" s="8">
        <v>0.625</v>
      </c>
      <c r="P300" s="8">
        <f t="shared" si="28"/>
        <v>0.625</v>
      </c>
      <c r="Q300" s="16">
        <f t="shared" si="29"/>
        <v>0.43661279354332094</v>
      </c>
      <c r="R300" t="s">
        <v>5675</v>
      </c>
    </row>
    <row r="301" spans="1:18" x14ac:dyDescent="0.3">
      <c r="A301">
        <v>411820</v>
      </c>
      <c r="B301">
        <v>4118204</v>
      </c>
      <c r="C301" t="s">
        <v>4026</v>
      </c>
      <c r="D301" t="s">
        <v>3796</v>
      </c>
      <c r="E301" t="s">
        <v>5336</v>
      </c>
      <c r="F301" t="s">
        <v>5339</v>
      </c>
      <c r="G301" s="4">
        <v>150104</v>
      </c>
      <c r="H301" s="14">
        <f t="shared" si="24"/>
        <v>0.74944763588157315</v>
      </c>
      <c r="I301">
        <v>0.75</v>
      </c>
      <c r="J301">
        <f t="shared" si="25"/>
        <v>0.74660633484162897</v>
      </c>
      <c r="K301" s="12">
        <v>8498.8030566140806</v>
      </c>
      <c r="L301" s="13">
        <f t="shared" si="26"/>
        <v>0.56630056480010726</v>
      </c>
      <c r="M301">
        <v>1.666666666666667</v>
      </c>
      <c r="N301">
        <f t="shared" si="27"/>
        <v>0.62500000000000011</v>
      </c>
      <c r="O301" s="8">
        <v>0.375</v>
      </c>
      <c r="P301" s="8">
        <f t="shared" si="28"/>
        <v>0.375</v>
      </c>
      <c r="Q301" s="16">
        <f t="shared" si="29"/>
        <v>0.43654073623983702</v>
      </c>
      <c r="R301" t="s">
        <v>5676</v>
      </c>
    </row>
    <row r="302" spans="1:18" x14ac:dyDescent="0.3">
      <c r="A302">
        <v>350600</v>
      </c>
      <c r="B302">
        <v>3506003</v>
      </c>
      <c r="C302" t="s">
        <v>3240</v>
      </c>
      <c r="D302" t="s">
        <v>3175</v>
      </c>
      <c r="E302" t="s">
        <v>5335</v>
      </c>
      <c r="F302" t="s">
        <v>5339</v>
      </c>
      <c r="G302" s="4">
        <v>200000</v>
      </c>
      <c r="H302" s="14">
        <f t="shared" si="24"/>
        <v>1</v>
      </c>
      <c r="I302">
        <v>0.80100000000000005</v>
      </c>
      <c r="J302">
        <f t="shared" si="25"/>
        <v>0.8619909502262445</v>
      </c>
      <c r="K302" s="12">
        <v>9991.1358049499995</v>
      </c>
      <c r="L302" s="13">
        <f t="shared" si="26"/>
        <v>0.67045352302928196</v>
      </c>
      <c r="M302">
        <v>1.1111111111111109</v>
      </c>
      <c r="N302">
        <f t="shared" si="27"/>
        <v>0.46875</v>
      </c>
      <c r="O302" s="8">
        <v>0.5</v>
      </c>
      <c r="P302" s="8">
        <f t="shared" si="28"/>
        <v>0.5</v>
      </c>
      <c r="Q302" s="16">
        <f t="shared" si="29"/>
        <v>0.43630552674447354</v>
      </c>
      <c r="R302" t="s">
        <v>5677</v>
      </c>
    </row>
    <row r="303" spans="1:18" x14ac:dyDescent="0.3">
      <c r="A303">
        <v>291080</v>
      </c>
      <c r="B303">
        <v>2910800</v>
      </c>
      <c r="C303" t="s">
        <v>1907</v>
      </c>
      <c r="D303" t="s">
        <v>1779</v>
      </c>
      <c r="E303" t="s">
        <v>5333</v>
      </c>
      <c r="F303" t="s">
        <v>5339</v>
      </c>
      <c r="G303" s="4">
        <v>200000</v>
      </c>
      <c r="H303" s="14">
        <f t="shared" si="24"/>
        <v>1</v>
      </c>
      <c r="I303">
        <v>0.71199999999999997</v>
      </c>
      <c r="J303">
        <f t="shared" si="25"/>
        <v>0.66063348416289591</v>
      </c>
      <c r="K303" s="12">
        <v>10765.3449643</v>
      </c>
      <c r="L303" s="13">
        <f t="shared" si="26"/>
        <v>0.72448716554254944</v>
      </c>
      <c r="M303">
        <v>1.4722222222222221</v>
      </c>
      <c r="N303">
        <f t="shared" si="27"/>
        <v>0.5703125</v>
      </c>
      <c r="O303" s="8">
        <v>0.25</v>
      </c>
      <c r="P303" s="8">
        <f t="shared" si="28"/>
        <v>0.25</v>
      </c>
      <c r="Q303" s="16">
        <f t="shared" si="29"/>
        <v>0.43519185029455465</v>
      </c>
      <c r="R303" t="s">
        <v>5678</v>
      </c>
    </row>
    <row r="304" spans="1:18" x14ac:dyDescent="0.3">
      <c r="A304">
        <v>500270</v>
      </c>
      <c r="B304">
        <v>5002704</v>
      </c>
      <c r="C304" t="s">
        <v>1092</v>
      </c>
      <c r="D304" t="s">
        <v>4892</v>
      </c>
      <c r="E304" t="s">
        <v>5338</v>
      </c>
      <c r="F304" t="s">
        <v>5340</v>
      </c>
      <c r="G304" s="4">
        <v>200000</v>
      </c>
      <c r="H304" s="14">
        <f t="shared" si="24"/>
        <v>1</v>
      </c>
      <c r="I304">
        <v>0.78400000000000003</v>
      </c>
      <c r="J304">
        <f t="shared" si="25"/>
        <v>0.82352941176470595</v>
      </c>
      <c r="K304" s="12">
        <v>14712.97</v>
      </c>
      <c r="L304" s="13">
        <f t="shared" si="26"/>
        <v>1</v>
      </c>
      <c r="M304">
        <v>1.694444444444444</v>
      </c>
      <c r="N304">
        <f t="shared" si="27"/>
        <v>0.63281249999999989</v>
      </c>
      <c r="O304" s="8">
        <v>0.625</v>
      </c>
      <c r="P304" s="8">
        <f t="shared" si="28"/>
        <v>0.625</v>
      </c>
      <c r="Q304" s="16">
        <f t="shared" si="29"/>
        <v>0.43428308823529393</v>
      </c>
      <c r="R304" t="s">
        <v>5679</v>
      </c>
    </row>
    <row r="305" spans="1:18" x14ac:dyDescent="0.3">
      <c r="A305">
        <v>231395</v>
      </c>
      <c r="B305">
        <v>2313955</v>
      </c>
      <c r="C305" t="s">
        <v>1076</v>
      </c>
      <c r="D305" t="s">
        <v>898</v>
      </c>
      <c r="E305" t="s">
        <v>5333</v>
      </c>
      <c r="F305" t="s">
        <v>5339</v>
      </c>
      <c r="G305" s="4">
        <v>18708</v>
      </c>
      <c r="H305" s="14">
        <f t="shared" si="24"/>
        <v>8.9643674928694808E-2</v>
      </c>
      <c r="I305">
        <v>0.61099999999999999</v>
      </c>
      <c r="J305">
        <f t="shared" si="25"/>
        <v>0.4321266968325792</v>
      </c>
      <c r="K305" s="12">
        <v>7615.0310984605512</v>
      </c>
      <c r="L305" s="13">
        <f t="shared" si="26"/>
        <v>0.50462031021591935</v>
      </c>
      <c r="M305">
        <v>1.7777777777777779</v>
      </c>
      <c r="N305">
        <f t="shared" si="27"/>
        <v>0.65625000000000011</v>
      </c>
      <c r="O305" s="8">
        <v>0.625</v>
      </c>
      <c r="P305" s="8">
        <f t="shared" si="28"/>
        <v>0.625</v>
      </c>
      <c r="Q305" s="16">
        <f t="shared" si="29"/>
        <v>0.43414666788019629</v>
      </c>
      <c r="R305" t="s">
        <v>5680</v>
      </c>
    </row>
    <row r="306" spans="1:18" x14ac:dyDescent="0.3">
      <c r="A306">
        <v>230100</v>
      </c>
      <c r="B306">
        <v>2301000</v>
      </c>
      <c r="C306" t="s">
        <v>910</v>
      </c>
      <c r="D306" t="s">
        <v>898</v>
      </c>
      <c r="E306" t="s">
        <v>5333</v>
      </c>
      <c r="F306" t="s">
        <v>5339</v>
      </c>
      <c r="G306" s="4">
        <v>85316</v>
      </c>
      <c r="H306" s="14">
        <f t="shared" si="24"/>
        <v>0.42411521311211986</v>
      </c>
      <c r="I306">
        <v>0.64100000000000001</v>
      </c>
      <c r="J306">
        <f t="shared" si="25"/>
        <v>0.50000000000000011</v>
      </c>
      <c r="K306" s="12">
        <v>6289.3443671761452</v>
      </c>
      <c r="L306" s="13">
        <f t="shared" si="26"/>
        <v>0.41209791874364166</v>
      </c>
      <c r="M306">
        <v>0.94444444444444442</v>
      </c>
      <c r="N306">
        <f t="shared" si="27"/>
        <v>0.421875</v>
      </c>
      <c r="O306" s="8">
        <v>0.5</v>
      </c>
      <c r="P306" s="8">
        <f t="shared" si="28"/>
        <v>0.5</v>
      </c>
      <c r="Q306" s="16">
        <f t="shared" si="29"/>
        <v>0.43389229436847809</v>
      </c>
      <c r="R306" t="s">
        <v>5681</v>
      </c>
    </row>
    <row r="307" spans="1:18" x14ac:dyDescent="0.3">
      <c r="A307">
        <v>261160</v>
      </c>
      <c r="B307">
        <v>2611606</v>
      </c>
      <c r="C307" t="s">
        <v>1567</v>
      </c>
      <c r="D307" t="s">
        <v>1448</v>
      </c>
      <c r="E307" t="s">
        <v>5333</v>
      </c>
      <c r="F307" t="s">
        <v>5340</v>
      </c>
      <c r="G307" s="4">
        <v>200000</v>
      </c>
      <c r="H307" s="14">
        <f t="shared" si="24"/>
        <v>1</v>
      </c>
      <c r="I307">
        <v>0.77200000000000002</v>
      </c>
      <c r="J307">
        <f t="shared" si="25"/>
        <v>0.79638009049773761</v>
      </c>
      <c r="K307" s="12">
        <v>14712.97</v>
      </c>
      <c r="L307" s="13">
        <f t="shared" si="26"/>
        <v>1</v>
      </c>
      <c r="M307">
        <v>1.583333333333333</v>
      </c>
      <c r="N307">
        <f t="shared" si="27"/>
        <v>0.60156249999999989</v>
      </c>
      <c r="O307" s="8">
        <v>0.625</v>
      </c>
      <c r="P307" s="8">
        <f t="shared" si="28"/>
        <v>0.625</v>
      </c>
      <c r="Q307" s="16">
        <f t="shared" si="29"/>
        <v>0.43018240950226228</v>
      </c>
      <c r="R307" t="s">
        <v>5682</v>
      </c>
    </row>
    <row r="308" spans="1:18" x14ac:dyDescent="0.3">
      <c r="A308">
        <v>230410</v>
      </c>
      <c r="B308">
        <v>2304103</v>
      </c>
      <c r="C308" t="s">
        <v>948</v>
      </c>
      <c r="D308" t="s">
        <v>898</v>
      </c>
      <c r="E308" t="s">
        <v>5333</v>
      </c>
      <c r="F308" t="s">
        <v>5339</v>
      </c>
      <c r="G308" s="4">
        <v>80130</v>
      </c>
      <c r="H308" s="14">
        <f t="shared" si="24"/>
        <v>0.39807375567428593</v>
      </c>
      <c r="I308">
        <v>0.64400000000000002</v>
      </c>
      <c r="J308">
        <f t="shared" si="25"/>
        <v>0.50678733031674217</v>
      </c>
      <c r="K308" s="12">
        <v>4763.0906242356177</v>
      </c>
      <c r="L308" s="13">
        <f t="shared" si="26"/>
        <v>0.3055775448438765</v>
      </c>
      <c r="M308">
        <v>1.1111111111111109</v>
      </c>
      <c r="N308">
        <f t="shared" si="27"/>
        <v>0.46875</v>
      </c>
      <c r="O308" s="8">
        <v>0.375</v>
      </c>
      <c r="P308" s="8">
        <f t="shared" si="28"/>
        <v>0.375</v>
      </c>
      <c r="Q308" s="16">
        <f t="shared" si="29"/>
        <v>0.42945888051366726</v>
      </c>
      <c r="R308" t="s">
        <v>5683</v>
      </c>
    </row>
    <row r="309" spans="1:18" x14ac:dyDescent="0.3">
      <c r="A309">
        <v>313510</v>
      </c>
      <c r="B309">
        <v>3135100</v>
      </c>
      <c r="C309" t="s">
        <v>2568</v>
      </c>
      <c r="D309" t="s">
        <v>2176</v>
      </c>
      <c r="E309" t="s">
        <v>5335</v>
      </c>
      <c r="F309" t="s">
        <v>5339</v>
      </c>
      <c r="G309" s="4">
        <v>73555</v>
      </c>
      <c r="H309" s="14">
        <f t="shared" si="24"/>
        <v>0.3650574458683164</v>
      </c>
      <c r="I309">
        <v>0.69599999999999995</v>
      </c>
      <c r="J309">
        <f t="shared" si="25"/>
        <v>0.62443438914027138</v>
      </c>
      <c r="K309" s="12">
        <v>5654.3601241248043</v>
      </c>
      <c r="L309" s="13">
        <f t="shared" si="26"/>
        <v>0.36778106821787437</v>
      </c>
      <c r="M309">
        <v>0.97222222222222221</v>
      </c>
      <c r="N309">
        <f t="shared" si="27"/>
        <v>0.4296875</v>
      </c>
      <c r="O309" s="8">
        <v>0.625</v>
      </c>
      <c r="P309" s="8">
        <f t="shared" si="28"/>
        <v>0.625</v>
      </c>
      <c r="Q309" s="16">
        <f t="shared" si="29"/>
        <v>0.42752948851017059</v>
      </c>
      <c r="R309" t="s">
        <v>5684</v>
      </c>
    </row>
    <row r="310" spans="1:18" x14ac:dyDescent="0.3">
      <c r="A310">
        <v>280480</v>
      </c>
      <c r="B310">
        <v>2804805</v>
      </c>
      <c r="C310" t="s">
        <v>1754</v>
      </c>
      <c r="D310" t="s">
        <v>1711</v>
      </c>
      <c r="E310" t="s">
        <v>5333</v>
      </c>
      <c r="F310" t="s">
        <v>5339</v>
      </c>
      <c r="G310" s="4">
        <v>200000</v>
      </c>
      <c r="H310" s="14">
        <f t="shared" si="24"/>
        <v>1</v>
      </c>
      <c r="I310">
        <v>0.66400000000000003</v>
      </c>
      <c r="J310">
        <f t="shared" si="25"/>
        <v>0.55203619909502277</v>
      </c>
      <c r="K310" s="12">
        <v>4317.9319225500003</v>
      </c>
      <c r="L310" s="13">
        <f t="shared" si="26"/>
        <v>0.27450900753963492</v>
      </c>
      <c r="N310">
        <f t="shared" si="27"/>
        <v>0</v>
      </c>
      <c r="O310" s="8">
        <v>0.25</v>
      </c>
      <c r="P310" s="8">
        <f t="shared" si="28"/>
        <v>0.25</v>
      </c>
      <c r="Q310" s="16">
        <f t="shared" si="29"/>
        <v>0.42345479336534231</v>
      </c>
      <c r="R310" t="s">
        <v>5685</v>
      </c>
    </row>
    <row r="311" spans="1:18" x14ac:dyDescent="0.3">
      <c r="A311">
        <v>354260</v>
      </c>
      <c r="B311">
        <v>3542602</v>
      </c>
      <c r="C311" t="s">
        <v>3640</v>
      </c>
      <c r="D311" t="s">
        <v>3175</v>
      </c>
      <c r="E311" t="s">
        <v>5335</v>
      </c>
      <c r="F311" t="s">
        <v>5339</v>
      </c>
      <c r="G311" s="4">
        <v>61927</v>
      </c>
      <c r="H311" s="14">
        <f t="shared" si="24"/>
        <v>0.30666753705861083</v>
      </c>
      <c r="I311">
        <v>0.754</v>
      </c>
      <c r="J311">
        <f t="shared" si="25"/>
        <v>0.75565610859728516</v>
      </c>
      <c r="K311" s="12">
        <v>5464.8154974405352</v>
      </c>
      <c r="L311" s="13">
        <f t="shared" si="26"/>
        <v>0.35455236060717238</v>
      </c>
      <c r="M311">
        <v>1.583333333333333</v>
      </c>
      <c r="N311">
        <f t="shared" si="27"/>
        <v>0.60156249999999989</v>
      </c>
      <c r="O311" s="8">
        <v>0.625</v>
      </c>
      <c r="P311" s="8">
        <f t="shared" si="28"/>
        <v>0.625</v>
      </c>
      <c r="Q311" s="16">
        <f t="shared" si="29"/>
        <v>0.42302156785415324</v>
      </c>
      <c r="R311" t="s">
        <v>5686</v>
      </c>
    </row>
    <row r="312" spans="1:18" x14ac:dyDescent="0.3">
      <c r="A312">
        <v>315700</v>
      </c>
      <c r="B312">
        <v>3157005</v>
      </c>
      <c r="C312" t="s">
        <v>2826</v>
      </c>
      <c r="D312" t="s">
        <v>2176</v>
      </c>
      <c r="E312" t="s">
        <v>5335</v>
      </c>
      <c r="F312" t="s">
        <v>5339</v>
      </c>
      <c r="G312" s="4">
        <v>41736</v>
      </c>
      <c r="H312" s="14">
        <f t="shared" si="24"/>
        <v>0.20527859237536658</v>
      </c>
      <c r="I312">
        <v>0.67900000000000005</v>
      </c>
      <c r="J312">
        <f t="shared" si="25"/>
        <v>0.58597285067873317</v>
      </c>
      <c r="K312" s="12">
        <v>5228.1756723212575</v>
      </c>
      <c r="L312" s="13">
        <f t="shared" si="26"/>
        <v>0.33803678266485987</v>
      </c>
      <c r="M312">
        <v>1.7222222222222221</v>
      </c>
      <c r="N312">
        <f t="shared" si="27"/>
        <v>0.640625</v>
      </c>
      <c r="O312" s="8">
        <v>0.5</v>
      </c>
      <c r="P312" s="8">
        <f t="shared" si="28"/>
        <v>0.5</v>
      </c>
      <c r="Q312" s="16">
        <f t="shared" si="29"/>
        <v>0.42189395903177362</v>
      </c>
      <c r="R312" t="s">
        <v>5687</v>
      </c>
    </row>
    <row r="313" spans="1:18" x14ac:dyDescent="0.3">
      <c r="A313">
        <v>291600</v>
      </c>
      <c r="B313">
        <v>2916005</v>
      </c>
      <c r="C313" t="s">
        <v>1964</v>
      </c>
      <c r="D313" t="s">
        <v>1779</v>
      </c>
      <c r="E313" t="s">
        <v>5333</v>
      </c>
      <c r="F313" t="s">
        <v>5339</v>
      </c>
      <c r="G313" s="4">
        <v>18203</v>
      </c>
      <c r="H313" s="14">
        <f t="shared" si="24"/>
        <v>8.7107821475916919E-2</v>
      </c>
      <c r="I313">
        <v>0.63700000000000001</v>
      </c>
      <c r="J313">
        <f t="shared" si="25"/>
        <v>0.49095022624434392</v>
      </c>
      <c r="K313" s="12">
        <v>5131.5196720320828</v>
      </c>
      <c r="L313" s="13">
        <f t="shared" si="26"/>
        <v>0.3312909624904094</v>
      </c>
      <c r="M313">
        <v>1.7777777777777779</v>
      </c>
      <c r="N313">
        <f t="shared" si="27"/>
        <v>0.65625000000000011</v>
      </c>
      <c r="O313" s="8">
        <v>0.5</v>
      </c>
      <c r="P313" s="8">
        <f t="shared" si="28"/>
        <v>0.5</v>
      </c>
      <c r="Q313" s="16">
        <f t="shared" si="29"/>
        <v>0.42111663274116362</v>
      </c>
      <c r="R313" t="s">
        <v>5688</v>
      </c>
    </row>
    <row r="314" spans="1:18" x14ac:dyDescent="0.3">
      <c r="A314">
        <v>211107</v>
      </c>
      <c r="B314">
        <v>2111078</v>
      </c>
      <c r="C314" t="s">
        <v>638</v>
      </c>
      <c r="D314" t="s">
        <v>458</v>
      </c>
      <c r="E314" t="s">
        <v>5333</v>
      </c>
      <c r="F314" t="s">
        <v>5339</v>
      </c>
      <c r="G314" s="4">
        <v>17253</v>
      </c>
      <c r="H314" s="14">
        <f t="shared" si="24"/>
        <v>8.2337404089503075E-2</v>
      </c>
      <c r="I314">
        <v>0.51700000000000002</v>
      </c>
      <c r="J314">
        <f t="shared" si="25"/>
        <v>0.21945701357466071</v>
      </c>
      <c r="K314" s="12">
        <v>6754.3609522981515</v>
      </c>
      <c r="L314" s="13">
        <f t="shared" si="26"/>
        <v>0.4445523783942073</v>
      </c>
      <c r="M314">
        <v>1.666666666666667</v>
      </c>
      <c r="N314">
        <f t="shared" si="27"/>
        <v>0.62500000000000011</v>
      </c>
      <c r="O314" s="8">
        <v>0.375</v>
      </c>
      <c r="P314" s="8">
        <f t="shared" si="28"/>
        <v>0.375</v>
      </c>
      <c r="Q314" s="16">
        <f t="shared" si="29"/>
        <v>0.4183280121206352</v>
      </c>
      <c r="R314" t="s">
        <v>5689</v>
      </c>
    </row>
    <row r="315" spans="1:18" x14ac:dyDescent="0.3">
      <c r="A315">
        <v>221100</v>
      </c>
      <c r="B315">
        <v>2211001</v>
      </c>
      <c r="C315" t="s">
        <v>889</v>
      </c>
      <c r="D315" t="s">
        <v>674</v>
      </c>
      <c r="E315" t="s">
        <v>5333</v>
      </c>
      <c r="F315" t="s">
        <v>5340</v>
      </c>
      <c r="G315" s="4">
        <v>200000</v>
      </c>
      <c r="H315" s="14">
        <f t="shared" si="24"/>
        <v>1</v>
      </c>
      <c r="I315">
        <v>0.751</v>
      </c>
      <c r="J315">
        <f t="shared" si="25"/>
        <v>0.74886877828054299</v>
      </c>
      <c r="K315" s="12">
        <v>14712.97</v>
      </c>
      <c r="L315" s="13">
        <f t="shared" si="26"/>
        <v>1</v>
      </c>
      <c r="M315">
        <v>0.47222222222222221</v>
      </c>
      <c r="N315">
        <f t="shared" si="27"/>
        <v>0.2890625</v>
      </c>
      <c r="O315" s="8">
        <v>0.875</v>
      </c>
      <c r="P315" s="8">
        <f t="shared" si="28"/>
        <v>0.875</v>
      </c>
      <c r="Q315" s="16">
        <f t="shared" si="29"/>
        <v>0.41519372171945701</v>
      </c>
      <c r="R315" t="s">
        <v>5690</v>
      </c>
    </row>
    <row r="316" spans="1:18" x14ac:dyDescent="0.3">
      <c r="A316">
        <v>293050</v>
      </c>
      <c r="B316">
        <v>2930501</v>
      </c>
      <c r="C316" t="s">
        <v>1224</v>
      </c>
      <c r="D316" t="s">
        <v>1779</v>
      </c>
      <c r="E316" t="s">
        <v>5333</v>
      </c>
      <c r="F316" t="s">
        <v>5339</v>
      </c>
      <c r="G316" s="4">
        <v>84690</v>
      </c>
      <c r="H316" s="14">
        <f t="shared" si="24"/>
        <v>0.42097175912907242</v>
      </c>
      <c r="I316">
        <v>0.63400000000000001</v>
      </c>
      <c r="J316">
        <f t="shared" si="25"/>
        <v>0.48416289592760187</v>
      </c>
      <c r="K316" s="12">
        <v>4992.9663132601254</v>
      </c>
      <c r="L316" s="13">
        <f t="shared" si="26"/>
        <v>0.32162103987778895</v>
      </c>
      <c r="M316">
        <v>1.833333333333333</v>
      </c>
      <c r="N316">
        <f t="shared" si="27"/>
        <v>0.67187499999999989</v>
      </c>
      <c r="O316" s="8">
        <v>0.125</v>
      </c>
      <c r="P316" s="8">
        <f t="shared" si="28"/>
        <v>0.125</v>
      </c>
      <c r="Q316" s="16">
        <f t="shared" si="29"/>
        <v>0.41206282332368149</v>
      </c>
      <c r="R316" t="s">
        <v>5691</v>
      </c>
    </row>
    <row r="317" spans="1:18" x14ac:dyDescent="0.3">
      <c r="A317">
        <v>280350</v>
      </c>
      <c r="B317">
        <v>2803500</v>
      </c>
      <c r="C317" t="s">
        <v>1740</v>
      </c>
      <c r="D317" t="s">
        <v>1711</v>
      </c>
      <c r="E317" t="s">
        <v>5333</v>
      </c>
      <c r="F317" t="s">
        <v>5339</v>
      </c>
      <c r="G317" s="4">
        <v>105957</v>
      </c>
      <c r="H317" s="14">
        <f t="shared" si="24"/>
        <v>0.52776382918892861</v>
      </c>
      <c r="I317">
        <v>0.625</v>
      </c>
      <c r="J317">
        <f t="shared" si="25"/>
        <v>0.46380090497737558</v>
      </c>
      <c r="K317" s="12">
        <v>4402.5913065677587</v>
      </c>
      <c r="L317" s="13">
        <f t="shared" si="26"/>
        <v>0.28041755930005269</v>
      </c>
      <c r="N317">
        <f t="shared" si="27"/>
        <v>0</v>
      </c>
      <c r="O317" s="8">
        <v>0.625</v>
      </c>
      <c r="P317" s="8">
        <f t="shared" si="28"/>
        <v>0.625</v>
      </c>
      <c r="Q317" s="16">
        <f t="shared" si="29"/>
        <v>0.40854536491150034</v>
      </c>
      <c r="R317" t="s">
        <v>5692</v>
      </c>
    </row>
    <row r="318" spans="1:18" x14ac:dyDescent="0.3">
      <c r="A318">
        <v>510840</v>
      </c>
      <c r="B318">
        <v>5108402</v>
      </c>
      <c r="C318" t="s">
        <v>894</v>
      </c>
      <c r="D318" t="s">
        <v>4963</v>
      </c>
      <c r="E318" t="s">
        <v>5338</v>
      </c>
      <c r="F318" t="s">
        <v>5339</v>
      </c>
      <c r="G318" s="4">
        <v>200000</v>
      </c>
      <c r="H318" s="14">
        <f t="shared" si="24"/>
        <v>1</v>
      </c>
      <c r="I318">
        <v>0.73399999999999999</v>
      </c>
      <c r="J318">
        <f t="shared" si="25"/>
        <v>0.71040723981900455</v>
      </c>
      <c r="K318" s="12">
        <v>7138.5537621000003</v>
      </c>
      <c r="L318" s="13">
        <f t="shared" si="26"/>
        <v>0.47136598126921037</v>
      </c>
      <c r="M318">
        <v>0.63888888888888873</v>
      </c>
      <c r="N318">
        <f t="shared" si="27"/>
        <v>0.33593749999999994</v>
      </c>
      <c r="O318" s="8">
        <v>0.25</v>
      </c>
      <c r="P318" s="8">
        <f t="shared" si="28"/>
        <v>0.25</v>
      </c>
      <c r="Q318" s="16">
        <f t="shared" si="29"/>
        <v>0.40416427891178502</v>
      </c>
      <c r="R318" t="s">
        <v>5693</v>
      </c>
    </row>
    <row r="319" spans="1:18" x14ac:dyDescent="0.3">
      <c r="A319">
        <v>352210</v>
      </c>
      <c r="B319">
        <v>3522109</v>
      </c>
      <c r="C319" t="s">
        <v>3422</v>
      </c>
      <c r="D319" t="s">
        <v>3175</v>
      </c>
      <c r="E319" t="s">
        <v>5335</v>
      </c>
      <c r="F319" t="s">
        <v>5339</v>
      </c>
      <c r="G319" s="4">
        <v>118495</v>
      </c>
      <c r="H319" s="14">
        <f t="shared" si="24"/>
        <v>0.5907232957056201</v>
      </c>
      <c r="I319">
        <v>0.745</v>
      </c>
      <c r="J319">
        <f t="shared" si="25"/>
        <v>0.73529411764705888</v>
      </c>
      <c r="K319" s="12">
        <v>5962.3755256339928</v>
      </c>
      <c r="L319" s="13">
        <f t="shared" si="26"/>
        <v>0.38927809378613437</v>
      </c>
      <c r="M319">
        <v>1.444444444444444</v>
      </c>
      <c r="N319">
        <f t="shared" si="27"/>
        <v>0.56249999999999989</v>
      </c>
      <c r="O319" s="8">
        <v>0.375</v>
      </c>
      <c r="P319" s="8">
        <f t="shared" si="28"/>
        <v>0.375</v>
      </c>
      <c r="Q319" s="16">
        <f t="shared" si="29"/>
        <v>0.40365108427242669</v>
      </c>
      <c r="R319" t="s">
        <v>5694</v>
      </c>
    </row>
    <row r="320" spans="1:18" x14ac:dyDescent="0.3">
      <c r="A320">
        <v>315200</v>
      </c>
      <c r="B320">
        <v>3152006</v>
      </c>
      <c r="C320" t="s">
        <v>2774</v>
      </c>
      <c r="D320" t="s">
        <v>2176</v>
      </c>
      <c r="E320" t="s">
        <v>5335</v>
      </c>
      <c r="F320" t="s">
        <v>5339</v>
      </c>
      <c r="G320" s="4">
        <v>32441</v>
      </c>
      <c r="H320" s="14">
        <f t="shared" si="24"/>
        <v>0.15860382436829631</v>
      </c>
      <c r="I320">
        <v>0.68899999999999995</v>
      </c>
      <c r="J320">
        <f t="shared" si="25"/>
        <v>0.60859728506787325</v>
      </c>
      <c r="K320" s="12">
        <v>5406.8230637156685</v>
      </c>
      <c r="L320" s="13">
        <f t="shared" si="26"/>
        <v>0.35050494991134101</v>
      </c>
      <c r="M320">
        <v>1.944444444444444</v>
      </c>
      <c r="N320">
        <f t="shared" si="27"/>
        <v>0.70312499999999989</v>
      </c>
      <c r="O320" s="8">
        <v>0.5</v>
      </c>
      <c r="P320" s="8">
        <f t="shared" si="28"/>
        <v>0.5</v>
      </c>
      <c r="Q320" s="16">
        <f t="shared" si="29"/>
        <v>0.40262658938908202</v>
      </c>
      <c r="R320" t="s">
        <v>5695</v>
      </c>
    </row>
    <row r="321" spans="1:18" x14ac:dyDescent="0.3">
      <c r="A321">
        <v>350960</v>
      </c>
      <c r="B321">
        <v>3509601</v>
      </c>
      <c r="C321" t="s">
        <v>3280</v>
      </c>
      <c r="D321" t="s">
        <v>3175</v>
      </c>
      <c r="E321" t="s">
        <v>5335</v>
      </c>
      <c r="F321" t="s">
        <v>5339</v>
      </c>
      <c r="G321" s="4">
        <v>79781</v>
      </c>
      <c r="H321" s="14">
        <f t="shared" si="24"/>
        <v>0.39632125497127707</v>
      </c>
      <c r="I321">
        <v>0.76900000000000002</v>
      </c>
      <c r="J321">
        <f t="shared" si="25"/>
        <v>0.78959276018099556</v>
      </c>
      <c r="K321" s="12">
        <v>5230.6969410009897</v>
      </c>
      <c r="L321" s="13">
        <f t="shared" si="26"/>
        <v>0.33821274716860578</v>
      </c>
      <c r="M321">
        <v>1.6944444444444451</v>
      </c>
      <c r="N321">
        <f t="shared" si="27"/>
        <v>0.63281250000000033</v>
      </c>
      <c r="O321" s="8">
        <v>0.5</v>
      </c>
      <c r="P321" s="8">
        <f t="shared" si="28"/>
        <v>0.5</v>
      </c>
      <c r="Q321" s="16">
        <f t="shared" si="29"/>
        <v>0.40132824762167607</v>
      </c>
      <c r="R321" t="s">
        <v>5696</v>
      </c>
    </row>
    <row r="322" spans="1:18" x14ac:dyDescent="0.3">
      <c r="A322">
        <v>261300</v>
      </c>
      <c r="B322">
        <v>2613008</v>
      </c>
      <c r="C322" t="s">
        <v>1581</v>
      </c>
      <c r="D322" t="s">
        <v>1448</v>
      </c>
      <c r="E322" t="s">
        <v>5333</v>
      </c>
      <c r="F322" t="s">
        <v>5339</v>
      </c>
      <c r="G322" s="4">
        <v>51165</v>
      </c>
      <c r="H322" s="14">
        <f t="shared" ref="H322:H385" si="30">(G322 - MIN(G:G))/(MAX(G:G) - MIN(G:G))</f>
        <v>0.25262624030852049</v>
      </c>
      <c r="I322">
        <v>0.59299999999999997</v>
      </c>
      <c r="J322">
        <f t="shared" ref="J322:J385" si="31">(I322 - MIN(I:I))/(MAX(I:I) - MIN(I:I))</f>
        <v>0.39140271493212664</v>
      </c>
      <c r="K322" s="12">
        <v>4624.0646774162024</v>
      </c>
      <c r="L322" s="13">
        <f t="shared" ref="L322:L385" si="32">(K322 - MIN(K:K))/(MAX(K:K) - MIN(K:K))</f>
        <v>0.29587463934374558</v>
      </c>
      <c r="M322">
        <v>1.083333333333333</v>
      </c>
      <c r="N322">
        <f t="shared" ref="N322:N385" si="33">IF(ISBLANK(M322), 0,(M322 - MIN(M:M))/(MAX(M:M) - MIN(M:M)))</f>
        <v>0.46093749999999994</v>
      </c>
      <c r="O322" s="8">
        <v>0.375</v>
      </c>
      <c r="P322" s="8">
        <f t="shared" ref="P322:P385" si="34">IF(ISBLANK(O322), 0,(O322 - MIN(O:O))/(MAX(O:O) - MIN(O:O)))</f>
        <v>0.375</v>
      </c>
      <c r="Q322" s="16">
        <f t="shared" ref="Q322:Q385" si="35">H322-J322-L322+N322+P322</f>
        <v>0.40128638603264821</v>
      </c>
      <c r="R322" t="s">
        <v>5697</v>
      </c>
    </row>
    <row r="323" spans="1:18" x14ac:dyDescent="0.3">
      <c r="A323">
        <v>354730</v>
      </c>
      <c r="B323">
        <v>3547304</v>
      </c>
      <c r="C323" t="s">
        <v>3690</v>
      </c>
      <c r="D323" t="s">
        <v>3175</v>
      </c>
      <c r="E323" t="s">
        <v>5335</v>
      </c>
      <c r="F323" t="s">
        <v>5339</v>
      </c>
      <c r="G323" s="4">
        <v>163787</v>
      </c>
      <c r="H323" s="14">
        <f t="shared" si="30"/>
        <v>0.81815671072188967</v>
      </c>
      <c r="I323">
        <v>0.81399999999999995</v>
      </c>
      <c r="J323">
        <f t="shared" si="31"/>
        <v>0.89140271493212664</v>
      </c>
      <c r="K323" s="12">
        <v>11061.037561589137</v>
      </c>
      <c r="L323" s="13">
        <f t="shared" si="32"/>
        <v>0.74512415737193416</v>
      </c>
      <c r="M323">
        <v>1.555555555555556</v>
      </c>
      <c r="N323">
        <f t="shared" si="33"/>
        <v>0.59375000000000022</v>
      </c>
      <c r="O323" s="8">
        <v>0.625</v>
      </c>
      <c r="P323" s="8">
        <f t="shared" si="34"/>
        <v>0.625</v>
      </c>
      <c r="Q323" s="16">
        <f t="shared" si="35"/>
        <v>0.40037983841782909</v>
      </c>
      <c r="R323" t="s">
        <v>5698</v>
      </c>
    </row>
    <row r="324" spans="1:18" x14ac:dyDescent="0.3">
      <c r="A324">
        <v>261530</v>
      </c>
      <c r="B324">
        <v>2615300</v>
      </c>
      <c r="C324" t="s">
        <v>1604</v>
      </c>
      <c r="D324" t="s">
        <v>1448</v>
      </c>
      <c r="E324" t="s">
        <v>5333</v>
      </c>
      <c r="F324" t="s">
        <v>5339</v>
      </c>
      <c r="G324" s="4">
        <v>47312</v>
      </c>
      <c r="H324" s="14">
        <f t="shared" si="30"/>
        <v>0.23327843168762302</v>
      </c>
      <c r="I324">
        <v>0.61799999999999999</v>
      </c>
      <c r="J324">
        <f t="shared" si="31"/>
        <v>0.44796380090497739</v>
      </c>
      <c r="K324" s="12">
        <v>5035.2781176023</v>
      </c>
      <c r="L324" s="13">
        <f t="shared" si="32"/>
        <v>0.32457406734111149</v>
      </c>
      <c r="M324">
        <v>0.99999999999999989</v>
      </c>
      <c r="N324">
        <f t="shared" si="33"/>
        <v>0.43749999999999994</v>
      </c>
      <c r="O324" s="8">
        <v>0.5</v>
      </c>
      <c r="P324" s="8">
        <f t="shared" si="34"/>
        <v>0.5</v>
      </c>
      <c r="Q324" s="16">
        <f t="shared" si="35"/>
        <v>0.39824056344153408</v>
      </c>
      <c r="R324" t="s">
        <v>5699</v>
      </c>
    </row>
    <row r="325" spans="1:18" x14ac:dyDescent="0.3">
      <c r="A325">
        <v>220390</v>
      </c>
      <c r="B325">
        <v>2203909</v>
      </c>
      <c r="C325" t="s">
        <v>756</v>
      </c>
      <c r="D325" t="s">
        <v>674</v>
      </c>
      <c r="E325" t="s">
        <v>5333</v>
      </c>
      <c r="F325" t="s">
        <v>5339</v>
      </c>
      <c r="G325" s="4">
        <v>64393</v>
      </c>
      <c r="H325" s="14">
        <f t="shared" si="30"/>
        <v>0.31905053629534408</v>
      </c>
      <c r="I325">
        <v>0.7</v>
      </c>
      <c r="J325">
        <f t="shared" si="31"/>
        <v>0.63348416289592757</v>
      </c>
      <c r="K325" s="12">
        <v>5061.6869582097434</v>
      </c>
      <c r="L325" s="13">
        <f t="shared" si="32"/>
        <v>0.32641719440224115</v>
      </c>
      <c r="M325">
        <v>1.805555555555556</v>
      </c>
      <c r="N325">
        <f t="shared" si="33"/>
        <v>0.66406250000000022</v>
      </c>
      <c r="O325" s="8">
        <v>0.375</v>
      </c>
      <c r="P325" s="8">
        <f t="shared" si="34"/>
        <v>0.375</v>
      </c>
      <c r="Q325" s="16">
        <f t="shared" si="35"/>
        <v>0.39821167899717558</v>
      </c>
      <c r="R325" t="s">
        <v>5700</v>
      </c>
    </row>
    <row r="326" spans="1:18" x14ac:dyDescent="0.3">
      <c r="A326">
        <v>250150</v>
      </c>
      <c r="B326">
        <v>2501500</v>
      </c>
      <c r="C326" t="s">
        <v>1263</v>
      </c>
      <c r="D326" t="s">
        <v>1243</v>
      </c>
      <c r="E326" t="s">
        <v>5333</v>
      </c>
      <c r="F326" t="s">
        <v>5339</v>
      </c>
      <c r="G326" s="4">
        <v>24134</v>
      </c>
      <c r="H326" s="14">
        <f t="shared" si="30"/>
        <v>0.11689029044309646</v>
      </c>
      <c r="I326">
        <v>0.56799999999999995</v>
      </c>
      <c r="J326">
        <f t="shared" si="31"/>
        <v>0.33484162895927594</v>
      </c>
      <c r="K326" s="12">
        <v>4990.5727243722549</v>
      </c>
      <c r="L326" s="13">
        <f t="shared" si="32"/>
        <v>0.32145398640815614</v>
      </c>
      <c r="M326">
        <v>1.444444444444444</v>
      </c>
      <c r="N326">
        <f t="shared" si="33"/>
        <v>0.56249999999999989</v>
      </c>
      <c r="O326" s="8">
        <v>0.375</v>
      </c>
      <c r="P326" s="8">
        <f t="shared" si="34"/>
        <v>0.375</v>
      </c>
      <c r="Q326" s="16">
        <f t="shared" si="35"/>
        <v>0.39809467507566432</v>
      </c>
      <c r="R326" t="s">
        <v>5701</v>
      </c>
    </row>
    <row r="327" spans="1:18" x14ac:dyDescent="0.3">
      <c r="A327">
        <v>220800</v>
      </c>
      <c r="B327">
        <v>2208007</v>
      </c>
      <c r="C327" t="s">
        <v>833</v>
      </c>
      <c r="D327" t="s">
        <v>674</v>
      </c>
      <c r="E327" t="s">
        <v>5333</v>
      </c>
      <c r="F327" t="s">
        <v>5339</v>
      </c>
      <c r="G327" s="4">
        <v>86701</v>
      </c>
      <c r="H327" s="14">
        <f t="shared" si="30"/>
        <v>0.43106997951231268</v>
      </c>
      <c r="I327">
        <v>0.69799999999999995</v>
      </c>
      <c r="J327">
        <f t="shared" si="31"/>
        <v>0.62895927601809942</v>
      </c>
      <c r="K327" s="12">
        <v>4509.4226679046378</v>
      </c>
      <c r="L327" s="13">
        <f t="shared" si="32"/>
        <v>0.28787353875724364</v>
      </c>
      <c r="M327">
        <v>1.25</v>
      </c>
      <c r="N327">
        <f t="shared" si="33"/>
        <v>0.5078125</v>
      </c>
      <c r="O327" s="8">
        <v>0.375</v>
      </c>
      <c r="P327" s="8">
        <f t="shared" si="34"/>
        <v>0.375</v>
      </c>
      <c r="Q327" s="16">
        <f t="shared" si="35"/>
        <v>0.39704966473696962</v>
      </c>
      <c r="R327" t="s">
        <v>5702</v>
      </c>
    </row>
    <row r="328" spans="1:18" x14ac:dyDescent="0.3">
      <c r="A328">
        <v>431600</v>
      </c>
      <c r="B328">
        <v>4316006</v>
      </c>
      <c r="C328" t="s">
        <v>4755</v>
      </c>
      <c r="D328" t="s">
        <v>4421</v>
      </c>
      <c r="E328" t="s">
        <v>5336</v>
      </c>
      <c r="F328" t="s">
        <v>5339</v>
      </c>
      <c r="G328" s="4">
        <v>21752</v>
      </c>
      <c r="H328" s="14">
        <f t="shared" si="30"/>
        <v>0.10492909653316193</v>
      </c>
      <c r="I328">
        <v>0.68799999999999994</v>
      </c>
      <c r="J328">
        <f t="shared" si="31"/>
        <v>0.60633484162895923</v>
      </c>
      <c r="K328" s="12">
        <v>6542.4484226737777</v>
      </c>
      <c r="L328" s="13">
        <f t="shared" si="32"/>
        <v>0.42976256903646348</v>
      </c>
      <c r="M328">
        <v>1.944444444444444</v>
      </c>
      <c r="N328">
        <f t="shared" si="33"/>
        <v>0.70312499999999989</v>
      </c>
      <c r="O328" s="8">
        <v>0.625</v>
      </c>
      <c r="P328" s="8">
        <f t="shared" si="34"/>
        <v>0.625</v>
      </c>
      <c r="Q328" s="16">
        <f t="shared" si="35"/>
        <v>0.39695668586773913</v>
      </c>
      <c r="R328" t="s">
        <v>5703</v>
      </c>
    </row>
    <row r="329" spans="1:18" x14ac:dyDescent="0.3">
      <c r="A329">
        <v>330170</v>
      </c>
      <c r="B329">
        <v>3301702</v>
      </c>
      <c r="C329" t="s">
        <v>3111</v>
      </c>
      <c r="D329" t="s">
        <v>3088</v>
      </c>
      <c r="E329" t="s">
        <v>5335</v>
      </c>
      <c r="F329" t="s">
        <v>5339</v>
      </c>
      <c r="G329" s="4">
        <v>200000</v>
      </c>
      <c r="H329" s="14">
        <f t="shared" si="30"/>
        <v>1</v>
      </c>
      <c r="I329">
        <v>0.71099999999999997</v>
      </c>
      <c r="J329">
        <f t="shared" si="31"/>
        <v>0.65837104072398189</v>
      </c>
      <c r="K329" s="12">
        <v>14712.97</v>
      </c>
      <c r="L329" s="13">
        <f t="shared" si="32"/>
        <v>1</v>
      </c>
      <c r="M329">
        <v>1.416666666666667</v>
      </c>
      <c r="N329">
        <f t="shared" si="33"/>
        <v>0.55468750000000011</v>
      </c>
      <c r="O329" s="8">
        <v>0.5</v>
      </c>
      <c r="P329" s="8">
        <f t="shared" si="34"/>
        <v>0.5</v>
      </c>
      <c r="Q329" s="16">
        <f t="shared" si="35"/>
        <v>0.39631645927601822</v>
      </c>
      <c r="R329" t="s">
        <v>5704</v>
      </c>
    </row>
    <row r="330" spans="1:18" x14ac:dyDescent="0.3">
      <c r="A330">
        <v>110045</v>
      </c>
      <c r="B330">
        <v>1100452</v>
      </c>
      <c r="C330" t="s">
        <v>31</v>
      </c>
      <c r="D330" t="s">
        <v>3</v>
      </c>
      <c r="E330" t="s">
        <v>5331</v>
      </c>
      <c r="F330" t="s">
        <v>5339</v>
      </c>
      <c r="G330" s="4">
        <v>30649</v>
      </c>
      <c r="H330" s="14">
        <f t="shared" si="30"/>
        <v>0.14960531072992408</v>
      </c>
      <c r="I330">
        <v>0.61599999999999999</v>
      </c>
      <c r="J330">
        <f t="shared" si="31"/>
        <v>0.44343891402714936</v>
      </c>
      <c r="K330" s="12">
        <v>5164.1305057261252</v>
      </c>
      <c r="L330" s="13">
        <f t="shared" si="32"/>
        <v>0.33356693934834647</v>
      </c>
      <c r="M330">
        <v>0.86111111111111116</v>
      </c>
      <c r="N330">
        <f t="shared" si="33"/>
        <v>0.39843750000000006</v>
      </c>
      <c r="O330" s="8">
        <v>0.625</v>
      </c>
      <c r="P330" s="8">
        <f t="shared" si="34"/>
        <v>0.625</v>
      </c>
      <c r="Q330" s="16">
        <f t="shared" si="35"/>
        <v>0.39603695735442829</v>
      </c>
      <c r="R330" t="s">
        <v>5705</v>
      </c>
    </row>
    <row r="331" spans="1:18" x14ac:dyDescent="0.3">
      <c r="A331">
        <v>291370</v>
      </c>
      <c r="B331">
        <v>2913705</v>
      </c>
      <c r="C331" t="s">
        <v>1940</v>
      </c>
      <c r="D331" t="s">
        <v>1779</v>
      </c>
      <c r="E331" t="s">
        <v>5333</v>
      </c>
      <c r="F331" t="s">
        <v>5339</v>
      </c>
      <c r="G331" s="4">
        <v>35390</v>
      </c>
      <c r="H331" s="14">
        <f t="shared" si="30"/>
        <v>0.17341220423412204</v>
      </c>
      <c r="I331">
        <v>0.56499999999999995</v>
      </c>
      <c r="J331">
        <f t="shared" si="31"/>
        <v>0.32805429864253383</v>
      </c>
      <c r="K331" s="12">
        <v>5718.5559844588861</v>
      </c>
      <c r="L331" s="13">
        <f t="shared" si="32"/>
        <v>0.37226142875899182</v>
      </c>
      <c r="M331">
        <v>1.833333333333333</v>
      </c>
      <c r="N331">
        <f t="shared" si="33"/>
        <v>0.67187499999999989</v>
      </c>
      <c r="O331" s="8">
        <v>0.25</v>
      </c>
      <c r="P331" s="8">
        <f t="shared" si="34"/>
        <v>0.25</v>
      </c>
      <c r="Q331" s="16">
        <f t="shared" si="35"/>
        <v>0.39497147683259626</v>
      </c>
      <c r="R331" t="s">
        <v>5706</v>
      </c>
    </row>
    <row r="332" spans="1:18" x14ac:dyDescent="0.3">
      <c r="A332">
        <v>355030</v>
      </c>
      <c r="B332">
        <v>3550308</v>
      </c>
      <c r="C332" t="s">
        <v>3722</v>
      </c>
      <c r="D332" t="s">
        <v>3175</v>
      </c>
      <c r="E332" t="s">
        <v>5335</v>
      </c>
      <c r="F332" t="s">
        <v>5340</v>
      </c>
      <c r="G332" s="4">
        <v>200000</v>
      </c>
      <c r="H332" s="14">
        <f t="shared" si="30"/>
        <v>1</v>
      </c>
      <c r="I332">
        <v>0.80500000000000005</v>
      </c>
      <c r="J332">
        <f t="shared" si="31"/>
        <v>0.87104072398190058</v>
      </c>
      <c r="K332" s="12">
        <v>14712.97</v>
      </c>
      <c r="L332" s="13">
        <f t="shared" si="32"/>
        <v>1</v>
      </c>
      <c r="M332">
        <v>1.7222222222222221</v>
      </c>
      <c r="N332">
        <f t="shared" si="33"/>
        <v>0.640625</v>
      </c>
      <c r="O332" s="8">
        <v>0.625</v>
      </c>
      <c r="P332" s="8">
        <f t="shared" si="34"/>
        <v>0.625</v>
      </c>
      <c r="Q332" s="16">
        <f t="shared" si="35"/>
        <v>0.39458427601809942</v>
      </c>
      <c r="R332" t="s">
        <v>5707</v>
      </c>
    </row>
    <row r="333" spans="1:18" x14ac:dyDescent="0.3">
      <c r="A333">
        <v>290630</v>
      </c>
      <c r="B333">
        <v>2906303</v>
      </c>
      <c r="C333" t="s">
        <v>1855</v>
      </c>
      <c r="D333" t="s">
        <v>1779</v>
      </c>
      <c r="E333" t="s">
        <v>5333</v>
      </c>
      <c r="F333" t="s">
        <v>5339</v>
      </c>
      <c r="G333" s="4">
        <v>34392</v>
      </c>
      <c r="H333" s="14">
        <f t="shared" si="30"/>
        <v>0.16840075523239464</v>
      </c>
      <c r="I333">
        <v>0.59</v>
      </c>
      <c r="J333">
        <f t="shared" si="31"/>
        <v>0.38461538461538458</v>
      </c>
      <c r="K333" s="12">
        <v>4097.2365861246799</v>
      </c>
      <c r="L333" s="13">
        <f t="shared" si="32"/>
        <v>0.25910622811144673</v>
      </c>
      <c r="M333">
        <v>1.6388888888888891</v>
      </c>
      <c r="N333">
        <f t="shared" si="33"/>
        <v>0.61718750000000011</v>
      </c>
      <c r="O333" s="8">
        <v>0.25</v>
      </c>
      <c r="P333" s="8">
        <f t="shared" si="34"/>
        <v>0.25</v>
      </c>
      <c r="Q333" s="16">
        <f t="shared" si="35"/>
        <v>0.39186664250556347</v>
      </c>
      <c r="R333" t="s">
        <v>5708</v>
      </c>
    </row>
    <row r="334" spans="1:18" x14ac:dyDescent="0.3">
      <c r="A334">
        <v>312980</v>
      </c>
      <c r="B334">
        <v>3129806</v>
      </c>
      <c r="C334" t="s">
        <v>2508</v>
      </c>
      <c r="D334" t="s">
        <v>2176</v>
      </c>
      <c r="E334" t="s">
        <v>5335</v>
      </c>
      <c r="F334" t="s">
        <v>5339</v>
      </c>
      <c r="G334" s="4">
        <v>179582</v>
      </c>
      <c r="H334" s="14">
        <f t="shared" si="30"/>
        <v>0.89747117663600207</v>
      </c>
      <c r="I334">
        <v>0.70399999999999996</v>
      </c>
      <c r="J334">
        <f t="shared" si="31"/>
        <v>0.64253393665158365</v>
      </c>
      <c r="K334" s="12">
        <v>3823.4306351972918</v>
      </c>
      <c r="L334" s="13">
        <f t="shared" si="32"/>
        <v>0.23999675014707222</v>
      </c>
      <c r="N334">
        <f t="shared" si="33"/>
        <v>0</v>
      </c>
      <c r="O334" s="8">
        <v>0.375</v>
      </c>
      <c r="P334" s="8">
        <f t="shared" si="34"/>
        <v>0.375</v>
      </c>
      <c r="Q334" s="16">
        <f t="shared" si="35"/>
        <v>0.38994048983734619</v>
      </c>
      <c r="R334" t="s">
        <v>5709</v>
      </c>
    </row>
    <row r="335" spans="1:18" x14ac:dyDescent="0.3">
      <c r="A335">
        <v>270930</v>
      </c>
      <c r="B335">
        <v>2709301</v>
      </c>
      <c r="C335" t="s">
        <v>1710</v>
      </c>
      <c r="D335" t="s">
        <v>1617</v>
      </c>
      <c r="E335" t="s">
        <v>5333</v>
      </c>
      <c r="F335" t="s">
        <v>5339</v>
      </c>
      <c r="G335" s="4">
        <v>60860</v>
      </c>
      <c r="H335" s="14">
        <f t="shared" si="30"/>
        <v>0.30130960510987026</v>
      </c>
      <c r="I335">
        <v>0.59299999999999997</v>
      </c>
      <c r="J335">
        <f t="shared" si="31"/>
        <v>0.39140271493212664</v>
      </c>
      <c r="K335" s="12">
        <v>5756.616557180414</v>
      </c>
      <c r="L335" s="13">
        <f t="shared" si="32"/>
        <v>0.37491775406262406</v>
      </c>
      <c r="M335">
        <v>1.1388888888888891</v>
      </c>
      <c r="N335">
        <f t="shared" si="33"/>
        <v>0.47656250000000006</v>
      </c>
      <c r="O335" s="8">
        <v>0.375</v>
      </c>
      <c r="P335" s="8">
        <f t="shared" si="34"/>
        <v>0.375</v>
      </c>
      <c r="Q335" s="16">
        <f t="shared" si="35"/>
        <v>0.38655163611511961</v>
      </c>
      <c r="R335" t="s">
        <v>5710</v>
      </c>
    </row>
    <row r="336" spans="1:18" x14ac:dyDescent="0.3">
      <c r="A336">
        <v>250270</v>
      </c>
      <c r="B336">
        <v>2502706</v>
      </c>
      <c r="C336" t="s">
        <v>1275</v>
      </c>
      <c r="D336" t="s">
        <v>1243</v>
      </c>
      <c r="E336" t="s">
        <v>5333</v>
      </c>
      <c r="F336" t="s">
        <v>5339</v>
      </c>
      <c r="G336" s="4">
        <v>4185</v>
      </c>
      <c r="H336" s="14">
        <f t="shared" si="30"/>
        <v>1.6716546820391275E-2</v>
      </c>
      <c r="I336">
        <v>0.55800000000000005</v>
      </c>
      <c r="J336">
        <f t="shared" si="31"/>
        <v>0.31221719457013591</v>
      </c>
      <c r="K336" s="12">
        <v>9042.0309414575877</v>
      </c>
      <c r="L336" s="13">
        <f t="shared" si="32"/>
        <v>0.6042135512048612</v>
      </c>
      <c r="M336">
        <v>2.2222222222222219</v>
      </c>
      <c r="N336">
        <f t="shared" si="33"/>
        <v>0.78125</v>
      </c>
      <c r="O336" s="8">
        <v>0.5</v>
      </c>
      <c r="P336" s="8">
        <f t="shared" si="34"/>
        <v>0.5</v>
      </c>
      <c r="Q336" s="16">
        <f t="shared" si="35"/>
        <v>0.3815358010453942</v>
      </c>
      <c r="R336" t="s">
        <v>5711</v>
      </c>
    </row>
    <row r="337" spans="1:18" x14ac:dyDescent="0.3">
      <c r="A337">
        <v>261500</v>
      </c>
      <c r="B337">
        <v>2615003</v>
      </c>
      <c r="C337" t="s">
        <v>1601</v>
      </c>
      <c r="D337" t="s">
        <v>1448</v>
      </c>
      <c r="E337" t="s">
        <v>5333</v>
      </c>
      <c r="F337" t="s">
        <v>5339</v>
      </c>
      <c r="G337" s="4">
        <v>25511</v>
      </c>
      <c r="H337" s="14">
        <f t="shared" si="30"/>
        <v>0.12380488490740368</v>
      </c>
      <c r="I337">
        <v>0.64100000000000001</v>
      </c>
      <c r="J337">
        <f t="shared" si="31"/>
        <v>0.50000000000000011</v>
      </c>
      <c r="K337" s="12">
        <v>4546.188610011367</v>
      </c>
      <c r="L337" s="13">
        <f t="shared" si="32"/>
        <v>0.29043950913936412</v>
      </c>
      <c r="M337">
        <v>0.94444444444444442</v>
      </c>
      <c r="N337">
        <f t="shared" si="33"/>
        <v>0.421875</v>
      </c>
      <c r="O337" s="8">
        <v>0.625</v>
      </c>
      <c r="P337" s="8">
        <f t="shared" si="34"/>
        <v>0.625</v>
      </c>
      <c r="Q337" s="16">
        <f t="shared" si="35"/>
        <v>0.38024037576803948</v>
      </c>
      <c r="R337" t="s">
        <v>5712</v>
      </c>
    </row>
    <row r="338" spans="1:18" x14ac:dyDescent="0.3">
      <c r="A338">
        <v>110030</v>
      </c>
      <c r="B338">
        <v>1100304</v>
      </c>
      <c r="C338" t="s">
        <v>25</v>
      </c>
      <c r="D338" t="s">
        <v>3</v>
      </c>
      <c r="E338" t="s">
        <v>5331</v>
      </c>
      <c r="F338" t="s">
        <v>5339</v>
      </c>
      <c r="G338" s="4">
        <v>109651</v>
      </c>
      <c r="H338" s="14">
        <f t="shared" si="30"/>
        <v>0.54631322058409992</v>
      </c>
      <c r="I338">
        <v>0.73099999999999998</v>
      </c>
      <c r="J338">
        <f t="shared" si="31"/>
        <v>0.70361990950226239</v>
      </c>
      <c r="K338" s="12">
        <v>5896.3595629770825</v>
      </c>
      <c r="L338" s="13">
        <f t="shared" si="32"/>
        <v>0.38467070457703811</v>
      </c>
      <c r="M338">
        <v>1.3888888888888891</v>
      </c>
      <c r="N338">
        <f t="shared" si="33"/>
        <v>0.54687500000000011</v>
      </c>
      <c r="O338" s="8">
        <v>0.375</v>
      </c>
      <c r="P338" s="8">
        <f t="shared" si="34"/>
        <v>0.375</v>
      </c>
      <c r="Q338" s="16">
        <f t="shared" si="35"/>
        <v>0.37989760650479953</v>
      </c>
      <c r="R338" t="s">
        <v>5713</v>
      </c>
    </row>
    <row r="339" spans="1:18" x14ac:dyDescent="0.3">
      <c r="A339">
        <v>350380</v>
      </c>
      <c r="B339">
        <v>3503802</v>
      </c>
      <c r="C339" t="s">
        <v>3216</v>
      </c>
      <c r="D339" t="s">
        <v>3175</v>
      </c>
      <c r="E339" t="s">
        <v>5335</v>
      </c>
      <c r="F339" t="s">
        <v>5339</v>
      </c>
      <c r="G339" s="4">
        <v>53467</v>
      </c>
      <c r="H339" s="14">
        <f t="shared" si="30"/>
        <v>0.26418571485959907</v>
      </c>
      <c r="I339">
        <v>0.749</v>
      </c>
      <c r="J339">
        <f t="shared" si="31"/>
        <v>0.74434389140271495</v>
      </c>
      <c r="K339" s="12">
        <v>5762.1882411580973</v>
      </c>
      <c r="L339" s="13">
        <f t="shared" si="32"/>
        <v>0.37530661329608983</v>
      </c>
      <c r="M339">
        <v>2.0555555555555549</v>
      </c>
      <c r="N339">
        <f t="shared" si="33"/>
        <v>0.73437499999999989</v>
      </c>
      <c r="O339" s="8">
        <v>0.5</v>
      </c>
      <c r="P339" s="8">
        <f t="shared" si="34"/>
        <v>0.5</v>
      </c>
      <c r="Q339" s="16">
        <f t="shared" si="35"/>
        <v>0.37891021016079418</v>
      </c>
      <c r="R339" t="s">
        <v>5714</v>
      </c>
    </row>
    <row r="340" spans="1:18" x14ac:dyDescent="0.3">
      <c r="A340">
        <v>290730</v>
      </c>
      <c r="B340">
        <v>2907301</v>
      </c>
      <c r="C340" t="s">
        <v>1869</v>
      </c>
      <c r="D340" t="s">
        <v>1779</v>
      </c>
      <c r="E340" t="s">
        <v>5333</v>
      </c>
      <c r="F340" t="s">
        <v>5339</v>
      </c>
      <c r="G340" s="4">
        <v>25470</v>
      </c>
      <c r="H340" s="14">
        <f t="shared" si="30"/>
        <v>0.12359900373599003</v>
      </c>
      <c r="I340">
        <v>0.61299999999999999</v>
      </c>
      <c r="J340">
        <f t="shared" si="31"/>
        <v>0.43665158371040724</v>
      </c>
      <c r="K340" s="12">
        <v>6162.1748413820187</v>
      </c>
      <c r="L340" s="13">
        <f t="shared" si="32"/>
        <v>0.40322249714425035</v>
      </c>
      <c r="M340">
        <v>1.555555555555556</v>
      </c>
      <c r="N340">
        <f t="shared" si="33"/>
        <v>0.59375000000000022</v>
      </c>
      <c r="O340" s="8">
        <v>0.5</v>
      </c>
      <c r="P340" s="8">
        <f t="shared" si="34"/>
        <v>0.5</v>
      </c>
      <c r="Q340" s="16">
        <f t="shared" si="35"/>
        <v>0.37747492288133266</v>
      </c>
      <c r="R340" t="s">
        <v>5715</v>
      </c>
    </row>
    <row r="341" spans="1:18" x14ac:dyDescent="0.3">
      <c r="A341">
        <v>320300</v>
      </c>
      <c r="B341">
        <v>3203007</v>
      </c>
      <c r="C341" t="s">
        <v>3049</v>
      </c>
      <c r="D341" t="s">
        <v>3012</v>
      </c>
      <c r="E341" t="s">
        <v>5335</v>
      </c>
      <c r="F341" t="s">
        <v>5339</v>
      </c>
      <c r="G341" s="4">
        <v>30556</v>
      </c>
      <c r="H341" s="14">
        <f t="shared" si="30"/>
        <v>0.1491383119752541</v>
      </c>
      <c r="I341">
        <v>0.66600000000000004</v>
      </c>
      <c r="J341">
        <f t="shared" si="31"/>
        <v>0.55656108597285081</v>
      </c>
      <c r="K341" s="12">
        <v>4627.3178344678627</v>
      </c>
      <c r="L341" s="13">
        <f t="shared" si="32"/>
        <v>0.29610168383559388</v>
      </c>
      <c r="M341">
        <v>1.5</v>
      </c>
      <c r="N341">
        <f t="shared" si="33"/>
        <v>0.578125</v>
      </c>
      <c r="O341" s="8">
        <v>0.5</v>
      </c>
      <c r="P341" s="8">
        <f t="shared" si="34"/>
        <v>0.5</v>
      </c>
      <c r="Q341" s="16">
        <f t="shared" si="35"/>
        <v>0.37460054216680938</v>
      </c>
      <c r="R341" t="s">
        <v>5716</v>
      </c>
    </row>
    <row r="342" spans="1:18" x14ac:dyDescent="0.3">
      <c r="A342">
        <v>230630</v>
      </c>
      <c r="B342">
        <v>2306306</v>
      </c>
      <c r="C342" t="s">
        <v>983</v>
      </c>
      <c r="D342" t="s">
        <v>898</v>
      </c>
      <c r="E342" t="s">
        <v>5333</v>
      </c>
      <c r="F342" t="s">
        <v>5339</v>
      </c>
      <c r="G342" s="4">
        <v>49073</v>
      </c>
      <c r="H342" s="14">
        <f t="shared" si="30"/>
        <v>0.24212127907443859</v>
      </c>
      <c r="I342">
        <v>0.623</v>
      </c>
      <c r="J342">
        <f t="shared" si="31"/>
        <v>0.45927601809954754</v>
      </c>
      <c r="K342" s="12">
        <v>4891.3667823446704</v>
      </c>
      <c r="L342" s="13">
        <f t="shared" si="32"/>
        <v>0.31453020057848335</v>
      </c>
      <c r="M342">
        <v>1.7777777777777779</v>
      </c>
      <c r="N342">
        <f t="shared" si="33"/>
        <v>0.65625000000000011</v>
      </c>
      <c r="O342" s="8">
        <v>0.25</v>
      </c>
      <c r="P342" s="8">
        <f t="shared" si="34"/>
        <v>0.25</v>
      </c>
      <c r="Q342" s="16">
        <f t="shared" si="35"/>
        <v>0.3745650603964078</v>
      </c>
      <c r="R342" t="s">
        <v>5717</v>
      </c>
    </row>
    <row r="343" spans="1:18" x14ac:dyDescent="0.3">
      <c r="A343">
        <v>220120</v>
      </c>
      <c r="B343">
        <v>2201200</v>
      </c>
      <c r="C343" t="s">
        <v>694</v>
      </c>
      <c r="D343" t="s">
        <v>674</v>
      </c>
      <c r="E343" t="s">
        <v>5333</v>
      </c>
      <c r="F343" t="s">
        <v>5339</v>
      </c>
      <c r="G343" s="4">
        <v>49703</v>
      </c>
      <c r="H343" s="14">
        <f t="shared" si="30"/>
        <v>0.24528481902542884</v>
      </c>
      <c r="I343">
        <v>0.59499999999999997</v>
      </c>
      <c r="J343">
        <f t="shared" si="31"/>
        <v>0.39592760180995473</v>
      </c>
      <c r="K343" s="12">
        <v>4981.0371281411581</v>
      </c>
      <c r="L343" s="13">
        <f t="shared" si="32"/>
        <v>0.32078847762195872</v>
      </c>
      <c r="M343">
        <v>1.555555555555556</v>
      </c>
      <c r="N343">
        <f t="shared" si="33"/>
        <v>0.59375000000000022</v>
      </c>
      <c r="O343" s="8">
        <v>0.25</v>
      </c>
      <c r="P343" s="8">
        <f t="shared" si="34"/>
        <v>0.25</v>
      </c>
      <c r="Q343" s="16">
        <f t="shared" si="35"/>
        <v>0.37231873959351558</v>
      </c>
      <c r="R343" t="s">
        <v>5718</v>
      </c>
    </row>
    <row r="344" spans="1:18" x14ac:dyDescent="0.3">
      <c r="A344">
        <v>310110</v>
      </c>
      <c r="B344">
        <v>3101102</v>
      </c>
      <c r="C344" t="s">
        <v>2187</v>
      </c>
      <c r="D344" t="s">
        <v>2176</v>
      </c>
      <c r="E344" t="s">
        <v>5335</v>
      </c>
      <c r="F344" t="s">
        <v>5339</v>
      </c>
      <c r="G344" s="4">
        <v>26212</v>
      </c>
      <c r="H344" s="14">
        <f t="shared" si="30"/>
        <v>0.12732495078937853</v>
      </c>
      <c r="I344">
        <v>0.68400000000000005</v>
      </c>
      <c r="J344">
        <f t="shared" si="31"/>
        <v>0.59728506787330327</v>
      </c>
      <c r="K344" s="12">
        <v>4894.8598878376315</v>
      </c>
      <c r="L344" s="13">
        <f t="shared" si="32"/>
        <v>0.31477399156337205</v>
      </c>
      <c r="M344">
        <v>2.2222222222222219</v>
      </c>
      <c r="N344">
        <f t="shared" si="33"/>
        <v>0.78125</v>
      </c>
      <c r="O344" s="8">
        <v>0.375</v>
      </c>
      <c r="P344" s="8">
        <f t="shared" si="34"/>
        <v>0.375</v>
      </c>
      <c r="Q344" s="16">
        <f t="shared" si="35"/>
        <v>0.37151589135270324</v>
      </c>
      <c r="R344" t="s">
        <v>5719</v>
      </c>
    </row>
    <row r="345" spans="1:18" x14ac:dyDescent="0.3">
      <c r="A345">
        <v>430930</v>
      </c>
      <c r="B345">
        <v>4309308</v>
      </c>
      <c r="C345" t="s">
        <v>4599</v>
      </c>
      <c r="D345" t="s">
        <v>4421</v>
      </c>
      <c r="E345" t="s">
        <v>5336</v>
      </c>
      <c r="F345" t="s">
        <v>5339</v>
      </c>
      <c r="G345" s="4">
        <v>95946</v>
      </c>
      <c r="H345" s="14">
        <f t="shared" si="30"/>
        <v>0.47749367292009803</v>
      </c>
      <c r="I345">
        <v>0.73</v>
      </c>
      <c r="J345">
        <f t="shared" si="31"/>
        <v>0.70135746606334837</v>
      </c>
      <c r="K345" s="12">
        <v>7434.0255331123753</v>
      </c>
      <c r="L345" s="13">
        <f t="shared" si="32"/>
        <v>0.49198756118057269</v>
      </c>
      <c r="M345">
        <v>1.5277777777777779</v>
      </c>
      <c r="N345">
        <f t="shared" si="33"/>
        <v>0.58593750000000011</v>
      </c>
      <c r="O345" s="8">
        <v>0.5</v>
      </c>
      <c r="P345" s="8">
        <f t="shared" si="34"/>
        <v>0.5</v>
      </c>
      <c r="Q345" s="16">
        <f t="shared" si="35"/>
        <v>0.37008614567617715</v>
      </c>
      <c r="R345" t="s">
        <v>5720</v>
      </c>
    </row>
    <row r="346" spans="1:18" x14ac:dyDescent="0.3">
      <c r="A346">
        <v>352400</v>
      </c>
      <c r="B346">
        <v>3524006</v>
      </c>
      <c r="C346" t="s">
        <v>3441</v>
      </c>
      <c r="D346" t="s">
        <v>3175</v>
      </c>
      <c r="E346" t="s">
        <v>5335</v>
      </c>
      <c r="F346" t="s">
        <v>5339</v>
      </c>
      <c r="G346" s="4">
        <v>74994</v>
      </c>
      <c r="H346" s="14">
        <f t="shared" si="30"/>
        <v>0.37228337283573698</v>
      </c>
      <c r="I346">
        <v>0.76200000000000001</v>
      </c>
      <c r="J346">
        <f t="shared" si="31"/>
        <v>0.77375565610859731</v>
      </c>
      <c r="K346" s="12">
        <v>8375.1588101714788</v>
      </c>
      <c r="L346" s="13">
        <f t="shared" si="32"/>
        <v>0.55767117966507351</v>
      </c>
      <c r="M346">
        <v>1.944444444444444</v>
      </c>
      <c r="N346">
        <f t="shared" si="33"/>
        <v>0.70312499999999989</v>
      </c>
      <c r="O346" s="8">
        <v>0.625</v>
      </c>
      <c r="P346" s="8">
        <f t="shared" si="34"/>
        <v>0.625</v>
      </c>
      <c r="Q346" s="16">
        <f t="shared" si="35"/>
        <v>0.36898153706206605</v>
      </c>
      <c r="R346" t="s">
        <v>5721</v>
      </c>
    </row>
    <row r="347" spans="1:18" x14ac:dyDescent="0.3">
      <c r="A347">
        <v>150090</v>
      </c>
      <c r="B347">
        <v>1500909</v>
      </c>
      <c r="C347" t="s">
        <v>170</v>
      </c>
      <c r="D347" t="s">
        <v>158</v>
      </c>
      <c r="E347" t="s">
        <v>5331</v>
      </c>
      <c r="F347" t="s">
        <v>5339</v>
      </c>
      <c r="G347" s="4">
        <v>47912</v>
      </c>
      <c r="H347" s="14">
        <f t="shared" si="30"/>
        <v>0.23629132687904231</v>
      </c>
      <c r="I347">
        <v>0.52</v>
      </c>
      <c r="J347">
        <f t="shared" si="31"/>
        <v>0.2262443438914028</v>
      </c>
      <c r="K347" s="12">
        <v>4994.1629906912676</v>
      </c>
      <c r="L347" s="13">
        <f t="shared" si="32"/>
        <v>0.32170455844604295</v>
      </c>
      <c r="M347">
        <v>1.416666666666667</v>
      </c>
      <c r="N347">
        <f t="shared" si="33"/>
        <v>0.55468750000000011</v>
      </c>
      <c r="O347" s="8">
        <v>0.125</v>
      </c>
      <c r="P347" s="8">
        <f t="shared" si="34"/>
        <v>0.125</v>
      </c>
      <c r="Q347" s="16">
        <f t="shared" si="35"/>
        <v>0.36802992454159666</v>
      </c>
      <c r="R347" t="s">
        <v>5722</v>
      </c>
    </row>
    <row r="348" spans="1:18" x14ac:dyDescent="0.3">
      <c r="A348">
        <v>314800</v>
      </c>
      <c r="B348">
        <v>3148004</v>
      </c>
      <c r="C348" t="s">
        <v>2728</v>
      </c>
      <c r="D348" t="s">
        <v>2176</v>
      </c>
      <c r="E348" t="s">
        <v>5335</v>
      </c>
      <c r="F348" t="s">
        <v>5339</v>
      </c>
      <c r="G348" s="4">
        <v>169173</v>
      </c>
      <c r="H348" s="14">
        <f t="shared" si="30"/>
        <v>0.84520246655686337</v>
      </c>
      <c r="I348">
        <v>0.76500000000000001</v>
      </c>
      <c r="J348">
        <f t="shared" si="31"/>
        <v>0.78054298642533948</v>
      </c>
      <c r="K348" s="12">
        <v>5558.2261150419981</v>
      </c>
      <c r="L348" s="13">
        <f t="shared" si="32"/>
        <v>0.3610716788785534</v>
      </c>
      <c r="M348">
        <v>2.777777777777779E-2</v>
      </c>
      <c r="N348">
        <f t="shared" si="33"/>
        <v>0.16406250000000003</v>
      </c>
      <c r="O348" s="8">
        <v>0.5</v>
      </c>
      <c r="P348" s="8">
        <f t="shared" si="34"/>
        <v>0.5</v>
      </c>
      <c r="Q348" s="16">
        <f t="shared" si="35"/>
        <v>0.36765030125297049</v>
      </c>
      <c r="R348" t="s">
        <v>5723</v>
      </c>
    </row>
    <row r="349" spans="1:18" x14ac:dyDescent="0.3">
      <c r="A349">
        <v>410490</v>
      </c>
      <c r="B349">
        <v>4104907</v>
      </c>
      <c r="C349" t="s">
        <v>3858</v>
      </c>
      <c r="D349" t="s">
        <v>3796</v>
      </c>
      <c r="E349" t="s">
        <v>5336</v>
      </c>
      <c r="F349" t="s">
        <v>5339</v>
      </c>
      <c r="G349" s="4">
        <v>75644</v>
      </c>
      <c r="H349" s="14">
        <f t="shared" si="30"/>
        <v>0.37554734262644118</v>
      </c>
      <c r="I349">
        <v>0.70299999999999996</v>
      </c>
      <c r="J349">
        <f t="shared" si="31"/>
        <v>0.64027149321266963</v>
      </c>
      <c r="K349" s="12">
        <v>6383.8405139865681</v>
      </c>
      <c r="L349" s="13">
        <f t="shared" si="32"/>
        <v>0.41869299832126178</v>
      </c>
      <c r="M349">
        <v>1.3888888888888891</v>
      </c>
      <c r="N349">
        <f t="shared" si="33"/>
        <v>0.54687500000000011</v>
      </c>
      <c r="O349" s="8">
        <v>0.5</v>
      </c>
      <c r="P349" s="8">
        <f t="shared" si="34"/>
        <v>0.5</v>
      </c>
      <c r="Q349" s="16">
        <f t="shared" si="35"/>
        <v>0.36345785109250983</v>
      </c>
      <c r="R349" t="s">
        <v>5724</v>
      </c>
    </row>
    <row r="350" spans="1:18" x14ac:dyDescent="0.3">
      <c r="A350">
        <v>210592</v>
      </c>
      <c r="B350">
        <v>2105922</v>
      </c>
      <c r="C350" t="s">
        <v>559</v>
      </c>
      <c r="D350" t="s">
        <v>458</v>
      </c>
      <c r="E350" t="s">
        <v>5333</v>
      </c>
      <c r="F350" t="s">
        <v>5339</v>
      </c>
      <c r="G350" s="4">
        <v>10806</v>
      </c>
      <c r="H350" s="14">
        <f t="shared" si="30"/>
        <v>4.996384525770297E-2</v>
      </c>
      <c r="I350">
        <v>0.56599999999999995</v>
      </c>
      <c r="J350">
        <f t="shared" si="31"/>
        <v>0.3303167420814479</v>
      </c>
      <c r="K350" s="12">
        <v>5392.6267286692582</v>
      </c>
      <c r="L350" s="13">
        <f t="shared" si="32"/>
        <v>0.34951415861982449</v>
      </c>
      <c r="M350">
        <v>1.6388888888888891</v>
      </c>
      <c r="N350">
        <f t="shared" si="33"/>
        <v>0.61718750000000011</v>
      </c>
      <c r="O350" s="8">
        <v>0.375</v>
      </c>
      <c r="P350" s="8">
        <f t="shared" si="34"/>
        <v>0.375</v>
      </c>
      <c r="Q350" s="16">
        <f t="shared" si="35"/>
        <v>0.36232044455643064</v>
      </c>
      <c r="R350" t="s">
        <v>5725</v>
      </c>
    </row>
    <row r="351" spans="1:18" x14ac:dyDescent="0.3">
      <c r="A351">
        <v>220220</v>
      </c>
      <c r="B351">
        <v>2202208</v>
      </c>
      <c r="C351" t="s">
        <v>721</v>
      </c>
      <c r="D351" t="s">
        <v>674</v>
      </c>
      <c r="E351" t="s">
        <v>5333</v>
      </c>
      <c r="F351" t="s">
        <v>5339</v>
      </c>
      <c r="G351" s="4">
        <v>47119</v>
      </c>
      <c r="H351" s="14">
        <f t="shared" si="30"/>
        <v>0.23230928373438317</v>
      </c>
      <c r="I351">
        <v>0.65600000000000003</v>
      </c>
      <c r="J351">
        <f t="shared" si="31"/>
        <v>0.53393665158371051</v>
      </c>
      <c r="K351" s="12">
        <v>6096.9454128907664</v>
      </c>
      <c r="L351" s="13">
        <f t="shared" si="32"/>
        <v>0.39867000176509443</v>
      </c>
      <c r="M351">
        <v>1.8888888888888891</v>
      </c>
      <c r="N351">
        <f t="shared" si="33"/>
        <v>0.68750000000000011</v>
      </c>
      <c r="O351" s="8">
        <v>0.375</v>
      </c>
      <c r="P351" s="8">
        <f t="shared" si="34"/>
        <v>0.375</v>
      </c>
      <c r="Q351" s="16">
        <f t="shared" si="35"/>
        <v>0.36220263038557843</v>
      </c>
      <c r="R351" t="s">
        <v>5726</v>
      </c>
    </row>
    <row r="352" spans="1:18" x14ac:dyDescent="0.3">
      <c r="A352">
        <v>270860</v>
      </c>
      <c r="B352">
        <v>2708600</v>
      </c>
      <c r="C352" t="s">
        <v>1701</v>
      </c>
      <c r="D352" t="s">
        <v>1617</v>
      </c>
      <c r="E352" t="s">
        <v>5333</v>
      </c>
      <c r="F352" t="s">
        <v>5339</v>
      </c>
      <c r="G352" s="4">
        <v>53380</v>
      </c>
      <c r="H352" s="14">
        <f t="shared" si="30"/>
        <v>0.26374884505684326</v>
      </c>
      <c r="I352">
        <v>0.623</v>
      </c>
      <c r="J352">
        <f t="shared" si="31"/>
        <v>0.45927601809954754</v>
      </c>
      <c r="K352" s="12">
        <v>8071.2520395279134</v>
      </c>
      <c r="L352" s="13">
        <f t="shared" si="32"/>
        <v>0.5364609038578193</v>
      </c>
      <c r="M352">
        <v>2</v>
      </c>
      <c r="N352">
        <f t="shared" si="33"/>
        <v>0.71875</v>
      </c>
      <c r="O352" s="8">
        <v>0.375</v>
      </c>
      <c r="P352" s="8">
        <f t="shared" si="34"/>
        <v>0.375</v>
      </c>
      <c r="Q352" s="16">
        <f t="shared" si="35"/>
        <v>0.36176192309947641</v>
      </c>
      <c r="R352" t="s">
        <v>5727</v>
      </c>
    </row>
    <row r="353" spans="1:18" x14ac:dyDescent="0.3">
      <c r="A353">
        <v>220790</v>
      </c>
      <c r="B353">
        <v>2207900</v>
      </c>
      <c r="C353" t="s">
        <v>830</v>
      </c>
      <c r="D353" t="s">
        <v>674</v>
      </c>
      <c r="E353" t="s">
        <v>5333</v>
      </c>
      <c r="F353" t="s">
        <v>5339</v>
      </c>
      <c r="G353" s="4">
        <v>39072</v>
      </c>
      <c r="H353" s="14">
        <f t="shared" si="30"/>
        <v>0.191901337725465</v>
      </c>
      <c r="I353">
        <v>0.57099999999999995</v>
      </c>
      <c r="J353">
        <f t="shared" si="31"/>
        <v>0.341628959276018</v>
      </c>
      <c r="K353" s="12">
        <v>4587.6861663083537</v>
      </c>
      <c r="L353" s="13">
        <f t="shared" si="32"/>
        <v>0.29333570856434649</v>
      </c>
      <c r="M353">
        <v>1.416666666666667</v>
      </c>
      <c r="N353">
        <f t="shared" si="33"/>
        <v>0.55468750000000011</v>
      </c>
      <c r="O353" s="8">
        <v>0.25</v>
      </c>
      <c r="P353" s="8">
        <f t="shared" si="34"/>
        <v>0.25</v>
      </c>
      <c r="Q353" s="16">
        <f t="shared" si="35"/>
        <v>0.3616241698851006</v>
      </c>
      <c r="R353" t="s">
        <v>5728</v>
      </c>
    </row>
    <row r="354" spans="1:18" x14ac:dyDescent="0.3">
      <c r="A354">
        <v>251530</v>
      </c>
      <c r="B354">
        <v>2515302</v>
      </c>
      <c r="C354" t="s">
        <v>1424</v>
      </c>
      <c r="D354" t="s">
        <v>1243</v>
      </c>
      <c r="E354" t="s">
        <v>5333</v>
      </c>
      <c r="F354" t="s">
        <v>5339</v>
      </c>
      <c r="G354" s="4">
        <v>53457</v>
      </c>
      <c r="H354" s="14">
        <f t="shared" si="30"/>
        <v>0.26413549993974211</v>
      </c>
      <c r="I354">
        <v>0.56899999999999995</v>
      </c>
      <c r="J354">
        <f t="shared" si="31"/>
        <v>0.33710407239818996</v>
      </c>
      <c r="K354" s="12">
        <v>4009.419080756496</v>
      </c>
      <c r="L354" s="13">
        <f t="shared" si="32"/>
        <v>0.2529772645953664</v>
      </c>
      <c r="M354">
        <v>1</v>
      </c>
      <c r="N354">
        <f t="shared" si="33"/>
        <v>0.43750000000000006</v>
      </c>
      <c r="O354" s="8">
        <v>0.25</v>
      </c>
      <c r="P354" s="8">
        <f t="shared" si="34"/>
        <v>0.25</v>
      </c>
      <c r="Q354" s="16">
        <f t="shared" si="35"/>
        <v>0.36155416294618581</v>
      </c>
      <c r="R354" t="s">
        <v>5729</v>
      </c>
    </row>
    <row r="355" spans="1:18" x14ac:dyDescent="0.3">
      <c r="A355">
        <v>292600</v>
      </c>
      <c r="B355">
        <v>2926004</v>
      </c>
      <c r="C355" t="s">
        <v>2090</v>
      </c>
      <c r="D355" t="s">
        <v>1779</v>
      </c>
      <c r="E355" t="s">
        <v>5333</v>
      </c>
      <c r="F355" t="s">
        <v>5339</v>
      </c>
      <c r="G355" s="4">
        <v>42855</v>
      </c>
      <c r="H355" s="14">
        <f t="shared" si="30"/>
        <v>0.21089764190736351</v>
      </c>
      <c r="I355">
        <v>0.57899999999999996</v>
      </c>
      <c r="J355">
        <f t="shared" si="31"/>
        <v>0.35972850678733026</v>
      </c>
      <c r="K355" s="12">
        <v>4943.0093373001982</v>
      </c>
      <c r="L355" s="13">
        <f t="shared" si="32"/>
        <v>0.318134440232896</v>
      </c>
      <c r="M355">
        <v>1.055555555555556</v>
      </c>
      <c r="N355">
        <f t="shared" si="33"/>
        <v>0.45312500000000017</v>
      </c>
      <c r="O355" s="8">
        <v>0.375</v>
      </c>
      <c r="P355" s="8">
        <f t="shared" si="34"/>
        <v>0.375</v>
      </c>
      <c r="Q355" s="16">
        <f t="shared" si="35"/>
        <v>0.36115969488713745</v>
      </c>
      <c r="R355" t="s">
        <v>5730</v>
      </c>
    </row>
    <row r="356" spans="1:18" x14ac:dyDescent="0.3">
      <c r="A356">
        <v>330010</v>
      </c>
      <c r="B356">
        <v>3300100</v>
      </c>
      <c r="C356" t="s">
        <v>3089</v>
      </c>
      <c r="D356" t="s">
        <v>3088</v>
      </c>
      <c r="E356" t="s">
        <v>5335</v>
      </c>
      <c r="F356" t="s">
        <v>5339</v>
      </c>
      <c r="G356" s="4">
        <v>179142</v>
      </c>
      <c r="H356" s="14">
        <f t="shared" si="30"/>
        <v>0.89526172016229466</v>
      </c>
      <c r="I356">
        <v>0.72399999999999998</v>
      </c>
      <c r="J356">
        <f t="shared" si="31"/>
        <v>0.68778280542986425</v>
      </c>
      <c r="K356" s="12">
        <v>14640.606342175481</v>
      </c>
      <c r="L356" s="13">
        <f t="shared" si="32"/>
        <v>0.99494959214752099</v>
      </c>
      <c r="M356">
        <v>0.86111111111111094</v>
      </c>
      <c r="N356">
        <f t="shared" si="33"/>
        <v>0.3984375</v>
      </c>
      <c r="O356" s="8">
        <v>0.75</v>
      </c>
      <c r="P356" s="8">
        <f t="shared" si="34"/>
        <v>0.75</v>
      </c>
      <c r="Q356" s="16">
        <f t="shared" si="35"/>
        <v>0.36096682258490942</v>
      </c>
      <c r="R356" t="s">
        <v>5731</v>
      </c>
    </row>
    <row r="357" spans="1:18" x14ac:dyDescent="0.3">
      <c r="A357">
        <v>280740</v>
      </c>
      <c r="B357">
        <v>2807402</v>
      </c>
      <c r="C357" t="s">
        <v>1776</v>
      </c>
      <c r="D357" t="s">
        <v>1711</v>
      </c>
      <c r="E357" t="s">
        <v>5333</v>
      </c>
      <c r="F357" t="s">
        <v>5339</v>
      </c>
      <c r="G357" s="4">
        <v>52783</v>
      </c>
      <c r="H357" s="14">
        <f t="shared" si="30"/>
        <v>0.26075101434138109</v>
      </c>
      <c r="I357">
        <v>0.55700000000000005</v>
      </c>
      <c r="J357">
        <f t="shared" si="31"/>
        <v>0.30995475113122184</v>
      </c>
      <c r="K357" s="12">
        <v>4483.6027201940014</v>
      </c>
      <c r="L357" s="13">
        <f t="shared" si="32"/>
        <v>0.28607151173720796</v>
      </c>
      <c r="M357">
        <v>1.0277777777777779</v>
      </c>
      <c r="N357">
        <f t="shared" si="33"/>
        <v>0.44531250000000006</v>
      </c>
      <c r="O357" s="8">
        <v>0.25</v>
      </c>
      <c r="P357" s="8">
        <f t="shared" si="34"/>
        <v>0.25</v>
      </c>
      <c r="Q357" s="16">
        <f t="shared" si="35"/>
        <v>0.36003725147295135</v>
      </c>
      <c r="R357" t="s">
        <v>5732</v>
      </c>
    </row>
    <row r="358" spans="1:18" x14ac:dyDescent="0.3">
      <c r="A358">
        <v>251460</v>
      </c>
      <c r="B358">
        <v>2514602</v>
      </c>
      <c r="C358" t="s">
        <v>1416</v>
      </c>
      <c r="D358" t="s">
        <v>1243</v>
      </c>
      <c r="E358" t="s">
        <v>5333</v>
      </c>
      <c r="F358" t="s">
        <v>5339</v>
      </c>
      <c r="G358" s="4">
        <v>3337</v>
      </c>
      <c r="H358" s="14">
        <f t="shared" si="30"/>
        <v>1.24583216165187E-2</v>
      </c>
      <c r="I358">
        <v>0.57799999999999996</v>
      </c>
      <c r="J358">
        <f t="shared" si="31"/>
        <v>0.35746606334841624</v>
      </c>
      <c r="K358" s="12">
        <v>9568.947845370094</v>
      </c>
      <c r="L358" s="13">
        <f t="shared" si="32"/>
        <v>0.64098816085183252</v>
      </c>
      <c r="M358">
        <v>2.4444444444444451</v>
      </c>
      <c r="N358">
        <f t="shared" si="33"/>
        <v>0.84375000000000033</v>
      </c>
      <c r="O358" s="8">
        <v>0.5</v>
      </c>
      <c r="P358" s="8">
        <f t="shared" si="34"/>
        <v>0.5</v>
      </c>
      <c r="Q358" s="16">
        <f t="shared" si="35"/>
        <v>0.35775409741627029</v>
      </c>
      <c r="R358" t="s">
        <v>5733</v>
      </c>
    </row>
    <row r="359" spans="1:18" x14ac:dyDescent="0.3">
      <c r="A359">
        <v>230950</v>
      </c>
      <c r="B359">
        <v>2309508</v>
      </c>
      <c r="C359" t="s">
        <v>1021</v>
      </c>
      <c r="D359" t="s">
        <v>898</v>
      </c>
      <c r="E359" t="s">
        <v>5333</v>
      </c>
      <c r="F359" t="s">
        <v>5339</v>
      </c>
      <c r="G359" s="4">
        <v>19943</v>
      </c>
      <c r="H359" s="14">
        <f t="shared" si="30"/>
        <v>9.5845217531032825E-2</v>
      </c>
      <c r="I359">
        <v>0.63600000000000001</v>
      </c>
      <c r="J359">
        <f t="shared" si="31"/>
        <v>0.4886877828054299</v>
      </c>
      <c r="K359" s="12">
        <v>6692.6915017800738</v>
      </c>
      <c r="L359" s="13">
        <f t="shared" si="32"/>
        <v>0.44024834116726325</v>
      </c>
      <c r="M359">
        <v>1.8888888888888891</v>
      </c>
      <c r="N359">
        <f t="shared" si="33"/>
        <v>0.68750000000000011</v>
      </c>
      <c r="O359" s="8">
        <v>0.5</v>
      </c>
      <c r="P359" s="8">
        <f t="shared" si="34"/>
        <v>0.5</v>
      </c>
      <c r="Q359" s="16">
        <f t="shared" si="35"/>
        <v>0.35440909355833983</v>
      </c>
      <c r="R359" t="s">
        <v>5734</v>
      </c>
    </row>
    <row r="360" spans="1:18" x14ac:dyDescent="0.3">
      <c r="A360">
        <v>352050</v>
      </c>
      <c r="B360">
        <v>3520509</v>
      </c>
      <c r="C360" t="s">
        <v>3405</v>
      </c>
      <c r="D360" t="s">
        <v>3175</v>
      </c>
      <c r="E360" t="s">
        <v>5335</v>
      </c>
      <c r="F360" t="s">
        <v>5339</v>
      </c>
      <c r="G360" s="4">
        <v>200000</v>
      </c>
      <c r="H360" s="14">
        <f t="shared" si="30"/>
        <v>1</v>
      </c>
      <c r="I360">
        <v>0.78800000000000003</v>
      </c>
      <c r="J360">
        <f t="shared" si="31"/>
        <v>0.83257918552036214</v>
      </c>
      <c r="K360" s="12">
        <v>12400.302499000001</v>
      </c>
      <c r="L360" s="13">
        <f t="shared" si="32"/>
        <v>0.83859419965271487</v>
      </c>
      <c r="M360">
        <v>0.86111111111111116</v>
      </c>
      <c r="N360">
        <f t="shared" si="33"/>
        <v>0.39843750000000006</v>
      </c>
      <c r="O360" s="8">
        <v>0.625</v>
      </c>
      <c r="P360" s="8">
        <f t="shared" si="34"/>
        <v>0.625</v>
      </c>
      <c r="Q360" s="16">
        <f t="shared" si="35"/>
        <v>0.35226411482692305</v>
      </c>
      <c r="R360" t="s">
        <v>5735</v>
      </c>
    </row>
    <row r="361" spans="1:18" x14ac:dyDescent="0.3">
      <c r="A361">
        <v>150030</v>
      </c>
      <c r="B361">
        <v>1500305</v>
      </c>
      <c r="C361" t="s">
        <v>162</v>
      </c>
      <c r="D361" t="s">
        <v>158</v>
      </c>
      <c r="E361" t="s">
        <v>5331</v>
      </c>
      <c r="F361" t="s">
        <v>5339</v>
      </c>
      <c r="G361" s="4">
        <v>40473</v>
      </c>
      <c r="H361" s="14">
        <f t="shared" si="30"/>
        <v>0.19893644799742899</v>
      </c>
      <c r="I361">
        <v>0.48899999999999999</v>
      </c>
      <c r="J361">
        <f t="shared" si="31"/>
        <v>0.15610859728506787</v>
      </c>
      <c r="K361" s="12">
        <v>5580.0699219232574</v>
      </c>
      <c r="L361" s="13">
        <f t="shared" si="32"/>
        <v>0.36259620288850147</v>
      </c>
      <c r="M361">
        <v>0.5</v>
      </c>
      <c r="N361">
        <f t="shared" si="33"/>
        <v>0.296875</v>
      </c>
      <c r="O361" s="8">
        <v>0.375</v>
      </c>
      <c r="P361" s="8">
        <f t="shared" si="34"/>
        <v>0.375</v>
      </c>
      <c r="Q361" s="16">
        <f t="shared" si="35"/>
        <v>0.35210664782385964</v>
      </c>
      <c r="R361" t="s">
        <v>5736</v>
      </c>
    </row>
    <row r="362" spans="1:18" x14ac:dyDescent="0.3">
      <c r="A362">
        <v>352500</v>
      </c>
      <c r="B362">
        <v>3525003</v>
      </c>
      <c r="C362" t="s">
        <v>3450</v>
      </c>
      <c r="D362" t="s">
        <v>3175</v>
      </c>
      <c r="E362" t="s">
        <v>5335</v>
      </c>
      <c r="F362" t="s">
        <v>5339</v>
      </c>
      <c r="G362" s="4">
        <v>121550</v>
      </c>
      <c r="H362" s="14">
        <f t="shared" si="30"/>
        <v>0.60606395372192989</v>
      </c>
      <c r="I362">
        <v>0.76</v>
      </c>
      <c r="J362">
        <f t="shared" si="31"/>
        <v>0.76923076923076927</v>
      </c>
      <c r="K362" s="12">
        <v>4532.0322474701761</v>
      </c>
      <c r="L362" s="13">
        <f t="shared" si="32"/>
        <v>0.28945150761083516</v>
      </c>
      <c r="M362">
        <v>0.94444444444444442</v>
      </c>
      <c r="N362">
        <f t="shared" si="33"/>
        <v>0.421875</v>
      </c>
      <c r="O362" s="8">
        <v>0.375</v>
      </c>
      <c r="P362" s="8">
        <f t="shared" si="34"/>
        <v>0.375</v>
      </c>
      <c r="Q362" s="16">
        <f t="shared" si="35"/>
        <v>0.34425667688032546</v>
      </c>
      <c r="R362" t="s">
        <v>5737</v>
      </c>
    </row>
    <row r="363" spans="1:18" x14ac:dyDescent="0.3">
      <c r="A363">
        <v>251590</v>
      </c>
      <c r="B363">
        <v>2515906</v>
      </c>
      <c r="C363" t="s">
        <v>1430</v>
      </c>
      <c r="D363" t="s">
        <v>1243</v>
      </c>
      <c r="E363" t="s">
        <v>5333</v>
      </c>
      <c r="F363" t="s">
        <v>5339</v>
      </c>
      <c r="G363" s="4">
        <v>4754</v>
      </c>
      <c r="H363" s="14">
        <f t="shared" si="30"/>
        <v>1.9573775760253886E-2</v>
      </c>
      <c r="I363">
        <v>0.54700000000000004</v>
      </c>
      <c r="J363">
        <f t="shared" si="31"/>
        <v>0.28733031674208159</v>
      </c>
      <c r="K363" s="12">
        <v>7866.1990450147241</v>
      </c>
      <c r="L363" s="13">
        <f t="shared" si="32"/>
        <v>0.52214983550117144</v>
      </c>
      <c r="M363">
        <v>0.80555555555555558</v>
      </c>
      <c r="N363">
        <f t="shared" si="33"/>
        <v>0.38281250000000006</v>
      </c>
      <c r="O363" s="8">
        <v>0.75</v>
      </c>
      <c r="P363" s="8">
        <f t="shared" si="34"/>
        <v>0.75</v>
      </c>
      <c r="Q363" s="16">
        <f t="shared" si="35"/>
        <v>0.34290612351700084</v>
      </c>
      <c r="R363" t="s">
        <v>5738</v>
      </c>
    </row>
    <row r="364" spans="1:18" x14ac:dyDescent="0.3">
      <c r="A364">
        <v>231180</v>
      </c>
      <c r="B364">
        <v>2311801</v>
      </c>
      <c r="C364" t="s">
        <v>1049</v>
      </c>
      <c r="D364" t="s">
        <v>898</v>
      </c>
      <c r="E364" t="s">
        <v>5333</v>
      </c>
      <c r="F364" t="s">
        <v>5339</v>
      </c>
      <c r="G364" s="4">
        <v>74834</v>
      </c>
      <c r="H364" s="14">
        <f t="shared" si="30"/>
        <v>0.37147993411802516</v>
      </c>
      <c r="I364">
        <v>0.67400000000000004</v>
      </c>
      <c r="J364">
        <f t="shared" si="31"/>
        <v>0.57466063348416307</v>
      </c>
      <c r="K364" s="12">
        <v>5138.6234964053774</v>
      </c>
      <c r="L364" s="13">
        <f t="shared" si="32"/>
        <v>0.33178675293931847</v>
      </c>
      <c r="M364">
        <v>1.666666666666667</v>
      </c>
      <c r="N364">
        <f t="shared" si="33"/>
        <v>0.62500000000000011</v>
      </c>
      <c r="O364" s="8">
        <v>0.25</v>
      </c>
      <c r="P364" s="8">
        <f t="shared" si="34"/>
        <v>0.25</v>
      </c>
      <c r="Q364" s="16">
        <f t="shared" si="35"/>
        <v>0.34003254769454372</v>
      </c>
      <c r="R364" t="s">
        <v>5739</v>
      </c>
    </row>
    <row r="365" spans="1:18" x14ac:dyDescent="0.3">
      <c r="A365">
        <v>330555</v>
      </c>
      <c r="B365">
        <v>3305554</v>
      </c>
      <c r="C365" t="s">
        <v>3165</v>
      </c>
      <c r="D365" t="s">
        <v>3088</v>
      </c>
      <c r="E365" t="s">
        <v>5335</v>
      </c>
      <c r="F365" t="s">
        <v>5339</v>
      </c>
      <c r="G365" s="4">
        <v>84794</v>
      </c>
      <c r="H365" s="14">
        <f t="shared" si="30"/>
        <v>0.42149399429558509</v>
      </c>
      <c r="I365">
        <v>0.71299999999999997</v>
      </c>
      <c r="J365">
        <f t="shared" si="31"/>
        <v>0.66289592760180993</v>
      </c>
      <c r="K365" s="12">
        <v>5653.202497936175</v>
      </c>
      <c r="L365" s="13">
        <f t="shared" si="32"/>
        <v>0.36770027511579728</v>
      </c>
      <c r="M365">
        <v>1.0277777777777779</v>
      </c>
      <c r="N365">
        <f t="shared" si="33"/>
        <v>0.44531250000000006</v>
      </c>
      <c r="O365" s="8">
        <v>0.5</v>
      </c>
      <c r="P365" s="8">
        <f t="shared" si="34"/>
        <v>0.5</v>
      </c>
      <c r="Q365" s="16">
        <f t="shared" si="35"/>
        <v>0.33621029157797794</v>
      </c>
      <c r="R365" t="s">
        <v>5740</v>
      </c>
    </row>
    <row r="366" spans="1:18" x14ac:dyDescent="0.3">
      <c r="A366">
        <v>110149</v>
      </c>
      <c r="B366">
        <v>1101492</v>
      </c>
      <c r="C366" t="s">
        <v>49</v>
      </c>
      <c r="D366" t="s">
        <v>3</v>
      </c>
      <c r="E366" t="s">
        <v>5331</v>
      </c>
      <c r="F366" t="s">
        <v>5339</v>
      </c>
      <c r="G366" s="4">
        <v>17557</v>
      </c>
      <c r="H366" s="14">
        <f t="shared" si="30"/>
        <v>8.3863937653155501E-2</v>
      </c>
      <c r="I366">
        <v>0.61099999999999999</v>
      </c>
      <c r="J366">
        <f t="shared" si="31"/>
        <v>0.4321266968325792</v>
      </c>
      <c r="K366" s="12">
        <v>7596.0336680526289</v>
      </c>
      <c r="L366" s="13">
        <f t="shared" si="32"/>
        <v>0.50329444064832829</v>
      </c>
      <c r="M366">
        <v>2.333333333333333</v>
      </c>
      <c r="N366">
        <f t="shared" si="33"/>
        <v>0.81249999999999989</v>
      </c>
      <c r="O366" s="8">
        <v>0.375</v>
      </c>
      <c r="P366" s="8">
        <f t="shared" si="34"/>
        <v>0.375</v>
      </c>
      <c r="Q366" s="16">
        <f t="shared" si="35"/>
        <v>0.33594280017224787</v>
      </c>
      <c r="R366" t="s">
        <v>5741</v>
      </c>
    </row>
    <row r="367" spans="1:18" x14ac:dyDescent="0.3">
      <c r="A367">
        <v>230280</v>
      </c>
      <c r="B367">
        <v>2302800</v>
      </c>
      <c r="C367" t="s">
        <v>932</v>
      </c>
      <c r="D367" t="s">
        <v>898</v>
      </c>
      <c r="E367" t="s">
        <v>5333</v>
      </c>
      <c r="F367" t="s">
        <v>5339</v>
      </c>
      <c r="G367" s="4">
        <v>77376</v>
      </c>
      <c r="H367" s="14">
        <f t="shared" si="30"/>
        <v>0.38424456674567148</v>
      </c>
      <c r="I367">
        <v>0.61199999999999999</v>
      </c>
      <c r="J367">
        <f t="shared" si="31"/>
        <v>0.43438914027149322</v>
      </c>
      <c r="K367" s="12">
        <v>5495.8815588813068</v>
      </c>
      <c r="L367" s="13">
        <f t="shared" si="32"/>
        <v>0.35672052464645493</v>
      </c>
      <c r="M367">
        <v>1.194444444444444</v>
      </c>
      <c r="N367">
        <f t="shared" si="33"/>
        <v>0.49218749999999989</v>
      </c>
      <c r="O367" s="8">
        <v>0.25</v>
      </c>
      <c r="P367" s="8">
        <f t="shared" si="34"/>
        <v>0.25</v>
      </c>
      <c r="Q367" s="16">
        <f t="shared" si="35"/>
        <v>0.33532240182772322</v>
      </c>
      <c r="R367" t="s">
        <v>5742</v>
      </c>
    </row>
    <row r="368" spans="1:18" x14ac:dyDescent="0.3">
      <c r="A368">
        <v>230890</v>
      </c>
      <c r="B368">
        <v>2308906</v>
      </c>
      <c r="C368" t="s">
        <v>1015</v>
      </c>
      <c r="D368" t="s">
        <v>898</v>
      </c>
      <c r="E368" t="s">
        <v>5333</v>
      </c>
      <c r="F368" t="s">
        <v>5339</v>
      </c>
      <c r="G368" s="4">
        <v>23747</v>
      </c>
      <c r="H368" s="14">
        <f t="shared" si="30"/>
        <v>0.11494697304463102</v>
      </c>
      <c r="I368">
        <v>0.58799999999999997</v>
      </c>
      <c r="J368">
        <f t="shared" si="31"/>
        <v>0.38009049773755654</v>
      </c>
      <c r="K368" s="12">
        <v>4892.4449682065106</v>
      </c>
      <c r="L368" s="13">
        <f t="shared" si="32"/>
        <v>0.31460544937749063</v>
      </c>
      <c r="M368">
        <v>0.91666666666666663</v>
      </c>
      <c r="N368">
        <f t="shared" si="33"/>
        <v>0.41406250000000006</v>
      </c>
      <c r="O368" s="8">
        <v>0.5</v>
      </c>
      <c r="P368" s="8">
        <f t="shared" si="34"/>
        <v>0.5</v>
      </c>
      <c r="Q368" s="16">
        <f t="shared" si="35"/>
        <v>0.33431352592958391</v>
      </c>
      <c r="R368" t="s">
        <v>5743</v>
      </c>
    </row>
    <row r="369" spans="1:18" x14ac:dyDescent="0.3">
      <c r="A369">
        <v>260875</v>
      </c>
      <c r="B369">
        <v>2608750</v>
      </c>
      <c r="C369" t="s">
        <v>1540</v>
      </c>
      <c r="D369" t="s">
        <v>1448</v>
      </c>
      <c r="E369" t="s">
        <v>5333</v>
      </c>
      <c r="F369" t="s">
        <v>5339</v>
      </c>
      <c r="G369" s="4">
        <v>24951</v>
      </c>
      <c r="H369" s="14">
        <f t="shared" si="30"/>
        <v>0.12099284939541237</v>
      </c>
      <c r="I369">
        <v>0.59699999999999998</v>
      </c>
      <c r="J369">
        <f t="shared" si="31"/>
        <v>0.40045248868778277</v>
      </c>
      <c r="K369" s="12">
        <v>6706.092172257625</v>
      </c>
      <c r="L369" s="13">
        <f t="shared" si="32"/>
        <v>0.44118360139930446</v>
      </c>
      <c r="M369">
        <v>0.9722222222222221</v>
      </c>
      <c r="N369">
        <f t="shared" si="33"/>
        <v>0.4296875</v>
      </c>
      <c r="O369" s="8">
        <v>0.625</v>
      </c>
      <c r="P369" s="8">
        <f t="shared" si="34"/>
        <v>0.625</v>
      </c>
      <c r="Q369" s="16">
        <f t="shared" si="35"/>
        <v>0.33404425930832515</v>
      </c>
      <c r="R369" t="s">
        <v>5744</v>
      </c>
    </row>
    <row r="370" spans="1:18" x14ac:dyDescent="0.3">
      <c r="A370">
        <v>291170</v>
      </c>
      <c r="B370">
        <v>2911709</v>
      </c>
      <c r="C370" t="s">
        <v>1918</v>
      </c>
      <c r="D370" t="s">
        <v>1779</v>
      </c>
      <c r="E370" t="s">
        <v>5333</v>
      </c>
      <c r="F370" t="s">
        <v>5339</v>
      </c>
      <c r="G370" s="4">
        <v>93488</v>
      </c>
      <c r="H370" s="14">
        <f t="shared" si="30"/>
        <v>0.46515084561925041</v>
      </c>
      <c r="I370">
        <v>0.67300000000000004</v>
      </c>
      <c r="J370">
        <f t="shared" si="31"/>
        <v>0.57239819004524894</v>
      </c>
      <c r="K370" s="12">
        <v>4474.9385903003595</v>
      </c>
      <c r="L370" s="13">
        <f t="shared" si="32"/>
        <v>0.28546682437112897</v>
      </c>
      <c r="M370">
        <v>0.69444444444444442</v>
      </c>
      <c r="N370">
        <f t="shared" si="33"/>
        <v>0.3515625</v>
      </c>
      <c r="O370" s="8">
        <v>0.375</v>
      </c>
      <c r="P370" s="8">
        <f t="shared" si="34"/>
        <v>0.375</v>
      </c>
      <c r="Q370" s="16">
        <f t="shared" si="35"/>
        <v>0.33384833120287249</v>
      </c>
      <c r="R370" t="s">
        <v>5745</v>
      </c>
    </row>
    <row r="371" spans="1:18" x14ac:dyDescent="0.3">
      <c r="A371">
        <v>355220</v>
      </c>
      <c r="B371">
        <v>3552205</v>
      </c>
      <c r="C371" t="s">
        <v>3737</v>
      </c>
      <c r="D371" t="s">
        <v>3175</v>
      </c>
      <c r="E371" t="s">
        <v>5335</v>
      </c>
      <c r="F371" t="s">
        <v>5339</v>
      </c>
      <c r="G371" s="4">
        <v>200000</v>
      </c>
      <c r="H371" s="14">
        <f t="shared" si="30"/>
        <v>1</v>
      </c>
      <c r="I371">
        <v>0.79800000000000004</v>
      </c>
      <c r="J371">
        <f t="shared" si="31"/>
        <v>0.85520361990950233</v>
      </c>
      <c r="K371" s="12">
        <v>14712.97</v>
      </c>
      <c r="L371" s="13">
        <f t="shared" si="32"/>
        <v>1</v>
      </c>
      <c r="M371">
        <v>1</v>
      </c>
      <c r="N371">
        <f t="shared" si="33"/>
        <v>0.43750000000000006</v>
      </c>
      <c r="O371" s="8">
        <v>0.75</v>
      </c>
      <c r="P371" s="8">
        <f t="shared" si="34"/>
        <v>0.75</v>
      </c>
      <c r="Q371" s="16">
        <f t="shared" si="35"/>
        <v>0.33229638009049772</v>
      </c>
      <c r="R371" t="s">
        <v>5746</v>
      </c>
    </row>
    <row r="372" spans="1:18" x14ac:dyDescent="0.3">
      <c r="A372">
        <v>270750</v>
      </c>
      <c r="B372">
        <v>2707503</v>
      </c>
      <c r="C372" t="s">
        <v>1690</v>
      </c>
      <c r="D372" t="s">
        <v>1617</v>
      </c>
      <c r="E372" t="s">
        <v>5333</v>
      </c>
      <c r="F372" t="s">
        <v>5339</v>
      </c>
      <c r="G372" s="4">
        <v>20273</v>
      </c>
      <c r="H372" s="14">
        <f t="shared" si="30"/>
        <v>9.7502309886313421E-2</v>
      </c>
      <c r="I372">
        <v>0.55100000000000005</v>
      </c>
      <c r="J372">
        <f t="shared" si="31"/>
        <v>0.29638009049773767</v>
      </c>
      <c r="K372" s="12">
        <v>6357.0063882997092</v>
      </c>
      <c r="L372" s="13">
        <f t="shared" si="32"/>
        <v>0.41682018974361962</v>
      </c>
      <c r="M372">
        <v>1.0277777777777779</v>
      </c>
      <c r="N372">
        <f t="shared" si="33"/>
        <v>0.44531250000000006</v>
      </c>
      <c r="O372" s="8">
        <v>0.5</v>
      </c>
      <c r="P372" s="8">
        <f t="shared" si="34"/>
        <v>0.5</v>
      </c>
      <c r="Q372" s="16">
        <f t="shared" si="35"/>
        <v>0.32961452964495624</v>
      </c>
      <c r="R372" t="s">
        <v>5747</v>
      </c>
    </row>
    <row r="373" spans="1:18" x14ac:dyDescent="0.3">
      <c r="A373">
        <v>211150</v>
      </c>
      <c r="B373">
        <v>2111508</v>
      </c>
      <c r="C373" t="s">
        <v>644</v>
      </c>
      <c r="D373" t="s">
        <v>458</v>
      </c>
      <c r="E373" t="s">
        <v>5333</v>
      </c>
      <c r="F373" t="s">
        <v>5339</v>
      </c>
      <c r="G373" s="4">
        <v>40177</v>
      </c>
      <c r="H373" s="14">
        <f t="shared" si="30"/>
        <v>0.19745008636966216</v>
      </c>
      <c r="I373">
        <v>0.61599999999999999</v>
      </c>
      <c r="J373">
        <f t="shared" si="31"/>
        <v>0.44343891402714936</v>
      </c>
      <c r="K373" s="12">
        <v>5464.2104233765585</v>
      </c>
      <c r="L373" s="13">
        <f t="shared" si="32"/>
        <v>0.35451013124928876</v>
      </c>
      <c r="M373">
        <v>1.8611111111111109</v>
      </c>
      <c r="N373">
        <f t="shared" si="33"/>
        <v>0.6796875</v>
      </c>
      <c r="O373" s="8">
        <v>0.25</v>
      </c>
      <c r="P373" s="8">
        <f t="shared" si="34"/>
        <v>0.25</v>
      </c>
      <c r="Q373" s="16">
        <f t="shared" si="35"/>
        <v>0.32918854109322404</v>
      </c>
      <c r="R373" t="s">
        <v>5748</v>
      </c>
    </row>
    <row r="374" spans="1:18" x14ac:dyDescent="0.3">
      <c r="A374">
        <v>411410</v>
      </c>
      <c r="B374">
        <v>4114104</v>
      </c>
      <c r="C374" t="s">
        <v>3974</v>
      </c>
      <c r="D374" t="s">
        <v>3796</v>
      </c>
      <c r="E374" t="s">
        <v>5336</v>
      </c>
      <c r="F374" t="s">
        <v>5339</v>
      </c>
      <c r="G374" s="4">
        <v>34521</v>
      </c>
      <c r="H374" s="14">
        <f t="shared" si="30"/>
        <v>0.16904852769854981</v>
      </c>
      <c r="I374">
        <v>0.71799999999999997</v>
      </c>
      <c r="J374">
        <f t="shared" si="31"/>
        <v>0.67420814479638003</v>
      </c>
      <c r="K374" s="12">
        <v>4809.08937632166</v>
      </c>
      <c r="L374" s="13">
        <f t="shared" si="32"/>
        <v>0.30878789193969275</v>
      </c>
      <c r="M374">
        <v>0.83333333333333348</v>
      </c>
      <c r="N374">
        <f t="shared" si="33"/>
        <v>0.39062500000000006</v>
      </c>
      <c r="O374" s="8">
        <v>0.75</v>
      </c>
      <c r="P374" s="8">
        <f t="shared" si="34"/>
        <v>0.75</v>
      </c>
      <c r="Q374" s="16">
        <f t="shared" si="35"/>
        <v>0.32667749096247706</v>
      </c>
      <c r="R374" t="s">
        <v>5749</v>
      </c>
    </row>
    <row r="375" spans="1:18" x14ac:dyDescent="0.3">
      <c r="A375">
        <v>421580</v>
      </c>
      <c r="B375">
        <v>4215802</v>
      </c>
      <c r="C375" t="s">
        <v>4370</v>
      </c>
      <c r="D375" t="s">
        <v>4160</v>
      </c>
      <c r="E375" t="s">
        <v>5336</v>
      </c>
      <c r="F375" t="s">
        <v>5339</v>
      </c>
      <c r="G375" s="4">
        <v>87661</v>
      </c>
      <c r="H375" s="14">
        <f t="shared" si="30"/>
        <v>0.43589061181858352</v>
      </c>
      <c r="I375">
        <v>0.78200000000000003</v>
      </c>
      <c r="J375">
        <f t="shared" si="31"/>
        <v>0.81900452488687792</v>
      </c>
      <c r="K375" s="12">
        <v>7461.5295239616253</v>
      </c>
      <c r="L375" s="13">
        <f t="shared" si="32"/>
        <v>0.49390712101952405</v>
      </c>
      <c r="M375">
        <v>1.5</v>
      </c>
      <c r="N375">
        <f t="shared" si="33"/>
        <v>0.578125</v>
      </c>
      <c r="O375" s="8">
        <v>0.625</v>
      </c>
      <c r="P375" s="8">
        <f t="shared" si="34"/>
        <v>0.625</v>
      </c>
      <c r="Q375" s="16">
        <f t="shared" si="35"/>
        <v>0.3261039659121816</v>
      </c>
      <c r="R375" t="s">
        <v>5750</v>
      </c>
    </row>
    <row r="376" spans="1:18" x14ac:dyDescent="0.3">
      <c r="A376">
        <v>231150</v>
      </c>
      <c r="B376">
        <v>2311504</v>
      </c>
      <c r="C376" t="s">
        <v>1047</v>
      </c>
      <c r="D376" t="s">
        <v>898</v>
      </c>
      <c r="E376" t="s">
        <v>5333</v>
      </c>
      <c r="F376" t="s">
        <v>5339</v>
      </c>
      <c r="G376" s="4">
        <v>21659</v>
      </c>
      <c r="H376" s="14">
        <f t="shared" si="30"/>
        <v>0.10446209777849194</v>
      </c>
      <c r="I376">
        <v>0.622</v>
      </c>
      <c r="J376">
        <f t="shared" si="31"/>
        <v>0.45701357466063353</v>
      </c>
      <c r="K376" s="12">
        <v>6142.0331104852485</v>
      </c>
      <c r="L376" s="13">
        <f t="shared" si="32"/>
        <v>0.40181676450245596</v>
      </c>
      <c r="M376">
        <v>1.5</v>
      </c>
      <c r="N376">
        <f t="shared" si="33"/>
        <v>0.578125</v>
      </c>
      <c r="O376" s="8">
        <v>0.5</v>
      </c>
      <c r="P376" s="8">
        <f t="shared" si="34"/>
        <v>0.5</v>
      </c>
      <c r="Q376" s="16">
        <f t="shared" si="35"/>
        <v>0.32375675861540243</v>
      </c>
      <c r="R376" t="s">
        <v>5751</v>
      </c>
    </row>
    <row r="377" spans="1:18" x14ac:dyDescent="0.3">
      <c r="A377">
        <v>353050</v>
      </c>
      <c r="B377">
        <v>3530508</v>
      </c>
      <c r="C377" t="s">
        <v>3509</v>
      </c>
      <c r="D377" t="s">
        <v>3175</v>
      </c>
      <c r="E377" t="s">
        <v>5335</v>
      </c>
      <c r="F377" t="s">
        <v>5339</v>
      </c>
      <c r="G377" s="4">
        <v>69372</v>
      </c>
      <c r="H377" s="14">
        <f t="shared" si="30"/>
        <v>0.34405254489213838</v>
      </c>
      <c r="I377">
        <v>0.76200000000000001</v>
      </c>
      <c r="J377">
        <f t="shared" si="31"/>
        <v>0.77375565610859731</v>
      </c>
      <c r="K377" s="12">
        <v>5185.4650592458047</v>
      </c>
      <c r="L377" s="13">
        <f t="shared" si="32"/>
        <v>0.33505592152343516</v>
      </c>
      <c r="M377">
        <v>1.5277777777777779</v>
      </c>
      <c r="N377">
        <f t="shared" si="33"/>
        <v>0.58593750000000011</v>
      </c>
      <c r="O377" s="8">
        <v>0.5</v>
      </c>
      <c r="P377" s="8">
        <f t="shared" si="34"/>
        <v>0.5</v>
      </c>
      <c r="Q377" s="16">
        <f t="shared" si="35"/>
        <v>0.32117846726010602</v>
      </c>
      <c r="R377" t="s">
        <v>5752</v>
      </c>
    </row>
    <row r="378" spans="1:18" x14ac:dyDescent="0.3">
      <c r="A378">
        <v>230445</v>
      </c>
      <c r="B378">
        <v>2304459</v>
      </c>
      <c r="C378" t="s">
        <v>958</v>
      </c>
      <c r="D378" t="s">
        <v>898</v>
      </c>
      <c r="E378" t="s">
        <v>5333</v>
      </c>
      <c r="F378" t="s">
        <v>5339</v>
      </c>
      <c r="G378" s="4">
        <v>18213</v>
      </c>
      <c r="H378" s="14">
        <f t="shared" si="30"/>
        <v>8.7158036395773908E-2</v>
      </c>
      <c r="I378">
        <v>0.624</v>
      </c>
      <c r="J378">
        <f t="shared" si="31"/>
        <v>0.46153846153846156</v>
      </c>
      <c r="K378" s="12">
        <v>6161.6217998133206</v>
      </c>
      <c r="L378" s="13">
        <f t="shared" si="32"/>
        <v>0.40318389924075476</v>
      </c>
      <c r="M378">
        <v>0.66666666666666674</v>
      </c>
      <c r="N378">
        <f t="shared" si="33"/>
        <v>0.34375000000000006</v>
      </c>
      <c r="O378" s="8">
        <v>0.75</v>
      </c>
      <c r="P378" s="8">
        <f t="shared" si="34"/>
        <v>0.75</v>
      </c>
      <c r="Q378" s="16">
        <f t="shared" si="35"/>
        <v>0.31618567561655758</v>
      </c>
      <c r="R378" t="s">
        <v>5753</v>
      </c>
    </row>
    <row r="379" spans="1:18" x14ac:dyDescent="0.3">
      <c r="A379">
        <v>316110</v>
      </c>
      <c r="B379">
        <v>3161106</v>
      </c>
      <c r="C379" t="s">
        <v>1407</v>
      </c>
      <c r="D379" t="s">
        <v>2176</v>
      </c>
      <c r="E379" t="s">
        <v>5335</v>
      </c>
      <c r="F379" t="s">
        <v>5339</v>
      </c>
      <c r="G379" s="4">
        <v>54223</v>
      </c>
      <c r="H379" s="14">
        <f t="shared" si="30"/>
        <v>0.26798196280078734</v>
      </c>
      <c r="I379">
        <v>0.63800000000000001</v>
      </c>
      <c r="J379">
        <f t="shared" si="31"/>
        <v>0.493212669683258</v>
      </c>
      <c r="K379" s="12">
        <v>4394.6327622964427</v>
      </c>
      <c r="L379" s="13">
        <f t="shared" si="32"/>
        <v>0.2798621161993235</v>
      </c>
      <c r="M379">
        <v>1.0277777777777779</v>
      </c>
      <c r="N379">
        <f t="shared" si="33"/>
        <v>0.44531250000000006</v>
      </c>
      <c r="O379" s="8">
        <v>0.375</v>
      </c>
      <c r="P379" s="8">
        <f t="shared" si="34"/>
        <v>0.375</v>
      </c>
      <c r="Q379" s="16">
        <f t="shared" si="35"/>
        <v>0.3152196769182059</v>
      </c>
      <c r="R379" t="s">
        <v>5754</v>
      </c>
    </row>
    <row r="380" spans="1:18" x14ac:dyDescent="0.3">
      <c r="A380">
        <v>351830</v>
      </c>
      <c r="B380">
        <v>3518305</v>
      </c>
      <c r="C380" t="s">
        <v>3377</v>
      </c>
      <c r="D380" t="s">
        <v>3175</v>
      </c>
      <c r="E380" t="s">
        <v>5335</v>
      </c>
      <c r="F380" t="s">
        <v>5339</v>
      </c>
      <c r="G380" s="4">
        <v>32620</v>
      </c>
      <c r="H380" s="14">
        <f t="shared" si="30"/>
        <v>0.15950267143373639</v>
      </c>
      <c r="I380">
        <v>0.73099999999999998</v>
      </c>
      <c r="J380">
        <f t="shared" si="31"/>
        <v>0.70361990950226239</v>
      </c>
      <c r="K380" s="12">
        <v>12047.013679031268</v>
      </c>
      <c r="L380" s="13">
        <f t="shared" si="32"/>
        <v>0.8139374495076358</v>
      </c>
      <c r="M380">
        <v>2.2777777777777781</v>
      </c>
      <c r="N380">
        <f t="shared" si="33"/>
        <v>0.79687500000000022</v>
      </c>
      <c r="O380" s="8">
        <v>0.875</v>
      </c>
      <c r="P380" s="8">
        <f t="shared" si="34"/>
        <v>0.875</v>
      </c>
      <c r="Q380" s="16">
        <f t="shared" si="35"/>
        <v>0.31382031242383834</v>
      </c>
      <c r="R380" t="s">
        <v>5755</v>
      </c>
    </row>
    <row r="381" spans="1:18" x14ac:dyDescent="0.3">
      <c r="A381">
        <v>241200</v>
      </c>
      <c r="B381">
        <v>2412005</v>
      </c>
      <c r="C381" t="s">
        <v>1056</v>
      </c>
      <c r="D381" t="s">
        <v>1079</v>
      </c>
      <c r="E381" t="s">
        <v>5333</v>
      </c>
      <c r="F381" t="s">
        <v>5339</v>
      </c>
      <c r="G381" s="4">
        <v>124495</v>
      </c>
      <c r="H381" s="14">
        <f t="shared" si="30"/>
        <v>0.62085224761981284</v>
      </c>
      <c r="I381">
        <v>0.66100000000000003</v>
      </c>
      <c r="J381">
        <f t="shared" si="31"/>
        <v>0.5452488687782806</v>
      </c>
      <c r="K381" s="12">
        <v>4154.8695391782803</v>
      </c>
      <c r="L381" s="13">
        <f t="shared" si="32"/>
        <v>0.26312854991515244</v>
      </c>
      <c r="N381">
        <f t="shared" si="33"/>
        <v>0</v>
      </c>
      <c r="O381" s="8">
        <v>0.5</v>
      </c>
      <c r="P381" s="8">
        <f t="shared" si="34"/>
        <v>0.5</v>
      </c>
      <c r="Q381" s="16">
        <f t="shared" si="35"/>
        <v>0.31247482892637979</v>
      </c>
      <c r="R381" t="s">
        <v>5756</v>
      </c>
    </row>
    <row r="382" spans="1:18" x14ac:dyDescent="0.3">
      <c r="A382">
        <v>420290</v>
      </c>
      <c r="B382">
        <v>4202909</v>
      </c>
      <c r="C382" t="s">
        <v>4202</v>
      </c>
      <c r="D382" t="s">
        <v>4160</v>
      </c>
      <c r="E382" t="s">
        <v>5336</v>
      </c>
      <c r="F382" t="s">
        <v>5339</v>
      </c>
      <c r="G382" s="4">
        <v>155307</v>
      </c>
      <c r="H382" s="14">
        <f t="shared" si="30"/>
        <v>0.77557445868316399</v>
      </c>
      <c r="I382">
        <v>0.79500000000000004</v>
      </c>
      <c r="J382">
        <f t="shared" si="31"/>
        <v>0.84841628959276028</v>
      </c>
      <c r="K382" s="12">
        <v>6289.9666351162541</v>
      </c>
      <c r="L382" s="13">
        <f t="shared" si="32"/>
        <v>0.41214134809734698</v>
      </c>
      <c r="M382">
        <v>1.833333333333333</v>
      </c>
      <c r="N382">
        <f t="shared" si="33"/>
        <v>0.67187499999999989</v>
      </c>
      <c r="O382" s="8">
        <v>0.125</v>
      </c>
      <c r="P382" s="8">
        <f t="shared" si="34"/>
        <v>0.125</v>
      </c>
      <c r="Q382" s="16">
        <f t="shared" si="35"/>
        <v>0.31189182099305662</v>
      </c>
      <c r="R382" t="s">
        <v>5757</v>
      </c>
    </row>
    <row r="383" spans="1:18" x14ac:dyDescent="0.3">
      <c r="A383">
        <v>311330</v>
      </c>
      <c r="B383">
        <v>3113305</v>
      </c>
      <c r="C383" t="s">
        <v>2315</v>
      </c>
      <c r="D383" t="s">
        <v>2176</v>
      </c>
      <c r="E383" t="s">
        <v>5335</v>
      </c>
      <c r="F383" t="s">
        <v>5339</v>
      </c>
      <c r="G383" s="4">
        <v>32134</v>
      </c>
      <c r="H383" s="14">
        <f t="shared" si="30"/>
        <v>0.15706222632868677</v>
      </c>
      <c r="I383">
        <v>0.69499999999999995</v>
      </c>
      <c r="J383">
        <f t="shared" si="31"/>
        <v>0.62217194570135737</v>
      </c>
      <c r="K383" s="12">
        <v>5611.3161237318727</v>
      </c>
      <c r="L383" s="13">
        <f t="shared" si="32"/>
        <v>0.36477693929291399</v>
      </c>
      <c r="M383">
        <v>1.7222222222222221</v>
      </c>
      <c r="N383">
        <f t="shared" si="33"/>
        <v>0.640625</v>
      </c>
      <c r="O383" s="8">
        <v>0.5</v>
      </c>
      <c r="P383" s="8">
        <f t="shared" si="34"/>
        <v>0.5</v>
      </c>
      <c r="Q383" s="16">
        <f t="shared" si="35"/>
        <v>0.31073834133441536</v>
      </c>
      <c r="R383" t="s">
        <v>5758</v>
      </c>
    </row>
    <row r="384" spans="1:18" x14ac:dyDescent="0.3">
      <c r="A384">
        <v>240810</v>
      </c>
      <c r="B384">
        <v>2408102</v>
      </c>
      <c r="C384" t="s">
        <v>1166</v>
      </c>
      <c r="D384" t="s">
        <v>1079</v>
      </c>
      <c r="E384" t="s">
        <v>5333</v>
      </c>
      <c r="F384" t="s">
        <v>5340</v>
      </c>
      <c r="G384" s="4">
        <v>200000</v>
      </c>
      <c r="H384" s="14">
        <f t="shared" si="30"/>
        <v>1</v>
      </c>
      <c r="I384">
        <v>0.76300000000000001</v>
      </c>
      <c r="J384">
        <f t="shared" si="31"/>
        <v>0.77601809954751133</v>
      </c>
      <c r="K384" s="12">
        <v>14712.97</v>
      </c>
      <c r="L384" s="13">
        <f t="shared" si="32"/>
        <v>1</v>
      </c>
      <c r="M384">
        <v>1.5277777777777779</v>
      </c>
      <c r="N384">
        <f t="shared" si="33"/>
        <v>0.58593750000000011</v>
      </c>
      <c r="O384" s="8">
        <v>0.5</v>
      </c>
      <c r="P384" s="8">
        <f t="shared" si="34"/>
        <v>0.5</v>
      </c>
      <c r="Q384" s="16">
        <f t="shared" si="35"/>
        <v>0.30991940045248878</v>
      </c>
      <c r="R384" t="s">
        <v>5759</v>
      </c>
    </row>
    <row r="385" spans="1:18" x14ac:dyDescent="0.3">
      <c r="A385">
        <v>352680</v>
      </c>
      <c r="B385">
        <v>3526803</v>
      </c>
      <c r="C385" t="s">
        <v>3469</v>
      </c>
      <c r="D385" t="s">
        <v>3175</v>
      </c>
      <c r="E385" t="s">
        <v>5335</v>
      </c>
      <c r="F385" t="s">
        <v>5339</v>
      </c>
      <c r="G385" s="4">
        <v>68568</v>
      </c>
      <c r="H385" s="14">
        <f t="shared" si="30"/>
        <v>0.34001526533563653</v>
      </c>
      <c r="I385">
        <v>0.76400000000000001</v>
      </c>
      <c r="J385">
        <f t="shared" si="31"/>
        <v>0.77828054298642535</v>
      </c>
      <c r="K385" s="12">
        <v>8722.4399502683464</v>
      </c>
      <c r="L385" s="13">
        <f t="shared" si="32"/>
        <v>0.58190864153048005</v>
      </c>
      <c r="M385">
        <v>1.944444444444444</v>
      </c>
      <c r="N385">
        <f t="shared" si="33"/>
        <v>0.70312499999999989</v>
      </c>
      <c r="O385" s="8">
        <v>0.625</v>
      </c>
      <c r="P385" s="8">
        <f t="shared" si="34"/>
        <v>0.625</v>
      </c>
      <c r="Q385" s="16">
        <f t="shared" si="35"/>
        <v>0.30795108081873102</v>
      </c>
      <c r="R385" t="s">
        <v>5760</v>
      </c>
    </row>
    <row r="386" spans="1:18" x14ac:dyDescent="0.3">
      <c r="A386">
        <v>292700</v>
      </c>
      <c r="B386">
        <v>2927002</v>
      </c>
      <c r="C386" t="s">
        <v>2100</v>
      </c>
      <c r="D386" t="s">
        <v>1779</v>
      </c>
      <c r="E386" t="s">
        <v>5333</v>
      </c>
      <c r="F386" t="s">
        <v>5339</v>
      </c>
      <c r="G386" s="4">
        <v>36966</v>
      </c>
      <c r="H386" s="14">
        <f t="shared" ref="H386:H449" si="36">(G386 - MIN(G:G))/(MAX(G:G) - MIN(G:G))</f>
        <v>0.18132607560358333</v>
      </c>
      <c r="I386">
        <v>0.57199999999999995</v>
      </c>
      <c r="J386">
        <f t="shared" ref="J386:J449" si="37">(I386 - MIN(I:I))/(MAX(I:I) - MIN(I:I))</f>
        <v>0.34389140271493207</v>
      </c>
      <c r="K386" s="12">
        <v>4839.5445222637018</v>
      </c>
      <c r="L386" s="13">
        <f t="shared" ref="L386:L449" si="38">(K386 - MIN(K:K))/(MAX(K:K) - MIN(K:K))</f>
        <v>0.31091341893539926</v>
      </c>
      <c r="M386">
        <v>1.333333333333333</v>
      </c>
      <c r="N386">
        <f t="shared" ref="N386:N449" si="39">IF(ISBLANK(M386), 0,(M386 - MIN(M:M))/(MAX(M:M) - MIN(M:M)))</f>
        <v>0.53125</v>
      </c>
      <c r="O386" s="8">
        <v>0.25</v>
      </c>
      <c r="P386" s="8">
        <f t="shared" ref="P386:P449" si="40">IF(ISBLANK(O386), 0,(O386 - MIN(O:O))/(MAX(O:O) - MIN(O:O)))</f>
        <v>0.25</v>
      </c>
      <c r="Q386" s="16">
        <f t="shared" ref="Q386:Q449" si="41">H386-J386-L386+N386+P386</f>
        <v>0.307771253953252</v>
      </c>
      <c r="R386" t="s">
        <v>5761</v>
      </c>
    </row>
    <row r="387" spans="1:18" x14ac:dyDescent="0.3">
      <c r="A387">
        <v>313900</v>
      </c>
      <c r="B387">
        <v>3139003</v>
      </c>
      <c r="C387" t="s">
        <v>2618</v>
      </c>
      <c r="D387" t="s">
        <v>2176</v>
      </c>
      <c r="E387" t="s">
        <v>5335</v>
      </c>
      <c r="F387" t="s">
        <v>5339</v>
      </c>
      <c r="G387" s="4">
        <v>38809</v>
      </c>
      <c r="H387" s="14">
        <f t="shared" si="36"/>
        <v>0.1905806853332262</v>
      </c>
      <c r="I387">
        <v>0.71499999999999997</v>
      </c>
      <c r="J387">
        <f t="shared" si="37"/>
        <v>0.66742081447963797</v>
      </c>
      <c r="K387" s="12">
        <v>6052.2278059213068</v>
      </c>
      <c r="L387" s="13">
        <f t="shared" si="38"/>
        <v>0.39554906841025633</v>
      </c>
      <c r="M387">
        <v>1.416666666666667</v>
      </c>
      <c r="N387">
        <f t="shared" si="39"/>
        <v>0.55468750000000011</v>
      </c>
      <c r="O387" s="8">
        <v>0.625</v>
      </c>
      <c r="P387" s="8">
        <f t="shared" si="40"/>
        <v>0.625</v>
      </c>
      <c r="Q387" s="16">
        <f t="shared" si="41"/>
        <v>0.30729830244333201</v>
      </c>
      <c r="R387" t="s">
        <v>5762</v>
      </c>
    </row>
    <row r="388" spans="1:18" x14ac:dyDescent="0.3">
      <c r="A388">
        <v>211003</v>
      </c>
      <c r="B388">
        <v>2110039</v>
      </c>
      <c r="C388" t="s">
        <v>621</v>
      </c>
      <c r="D388" t="s">
        <v>458</v>
      </c>
      <c r="E388" t="s">
        <v>5333</v>
      </c>
      <c r="F388" t="s">
        <v>5339</v>
      </c>
      <c r="G388" s="4">
        <v>24890</v>
      </c>
      <c r="H388" s="14">
        <f t="shared" si="36"/>
        <v>0.12068653838428474</v>
      </c>
      <c r="I388">
        <v>0.59899999999999998</v>
      </c>
      <c r="J388">
        <f t="shared" si="37"/>
        <v>0.40497737556561086</v>
      </c>
      <c r="K388" s="12">
        <v>5478.4932555243067</v>
      </c>
      <c r="L388" s="13">
        <f t="shared" si="38"/>
        <v>0.35550695935062043</v>
      </c>
      <c r="M388">
        <v>2.3611111111111112</v>
      </c>
      <c r="N388">
        <f t="shared" si="39"/>
        <v>0.82031250000000011</v>
      </c>
      <c r="O388" s="8">
        <v>0.125</v>
      </c>
      <c r="P388" s="8">
        <f t="shared" si="40"/>
        <v>0.125</v>
      </c>
      <c r="Q388" s="16">
        <f t="shared" si="41"/>
        <v>0.30551470346805354</v>
      </c>
      <c r="R388" t="s">
        <v>5763</v>
      </c>
    </row>
    <row r="389" spans="1:18" x14ac:dyDescent="0.3">
      <c r="A389">
        <v>230310</v>
      </c>
      <c r="B389">
        <v>2303105</v>
      </c>
      <c r="C389" t="s">
        <v>935</v>
      </c>
      <c r="D389" t="s">
        <v>898</v>
      </c>
      <c r="E389" t="s">
        <v>5333</v>
      </c>
      <c r="F389" t="s">
        <v>5339</v>
      </c>
      <c r="G389" s="4">
        <v>18074</v>
      </c>
      <c r="H389" s="14">
        <f t="shared" si="36"/>
        <v>8.6460049009761786E-2</v>
      </c>
      <c r="I389">
        <v>0.59599999999999997</v>
      </c>
      <c r="J389">
        <f t="shared" si="37"/>
        <v>0.39819004524886875</v>
      </c>
      <c r="K389" s="12">
        <v>7103.8579954630959</v>
      </c>
      <c r="L389" s="13">
        <f t="shared" si="38"/>
        <v>0.46894449267205113</v>
      </c>
      <c r="M389">
        <v>1.9722222222222221</v>
      </c>
      <c r="N389">
        <f t="shared" si="39"/>
        <v>0.7109375</v>
      </c>
      <c r="O389" s="8">
        <v>0.375</v>
      </c>
      <c r="P389" s="8">
        <f t="shared" si="40"/>
        <v>0.375</v>
      </c>
      <c r="Q389" s="16">
        <f t="shared" si="41"/>
        <v>0.30526301108884191</v>
      </c>
      <c r="R389" t="s">
        <v>5764</v>
      </c>
    </row>
    <row r="390" spans="1:18" x14ac:dyDescent="0.3">
      <c r="A390">
        <v>410470</v>
      </c>
      <c r="B390">
        <v>4104709</v>
      </c>
      <c r="C390" t="s">
        <v>3857</v>
      </c>
      <c r="D390" t="s">
        <v>3796</v>
      </c>
      <c r="E390" t="s">
        <v>5336</v>
      </c>
      <c r="F390" t="s">
        <v>5339</v>
      </c>
      <c r="G390" s="4">
        <v>17788</v>
      </c>
      <c r="H390" s="14">
        <f t="shared" si="36"/>
        <v>8.5023902301851931E-2</v>
      </c>
      <c r="I390">
        <v>0.71299999999999997</v>
      </c>
      <c r="J390">
        <f t="shared" si="37"/>
        <v>0.66289592760180993</v>
      </c>
      <c r="K390" s="12">
        <v>5149.7580616145724</v>
      </c>
      <c r="L390" s="13">
        <f t="shared" si="38"/>
        <v>0.33256385704457014</v>
      </c>
      <c r="M390">
        <v>1.9722222222222221</v>
      </c>
      <c r="N390">
        <f t="shared" si="39"/>
        <v>0.7109375</v>
      </c>
      <c r="O390" s="8">
        <v>0.5</v>
      </c>
      <c r="P390" s="8">
        <f t="shared" si="40"/>
        <v>0.5</v>
      </c>
      <c r="Q390" s="16">
        <f t="shared" si="41"/>
        <v>0.3005016176554719</v>
      </c>
      <c r="R390" t="s">
        <v>5765</v>
      </c>
    </row>
    <row r="391" spans="1:18" x14ac:dyDescent="0.3">
      <c r="A391">
        <v>520870</v>
      </c>
      <c r="B391">
        <v>5208707</v>
      </c>
      <c r="C391" t="s">
        <v>5187</v>
      </c>
      <c r="D391" t="s">
        <v>5097</v>
      </c>
      <c r="E391" t="s">
        <v>5338</v>
      </c>
      <c r="F391" t="s">
        <v>5340</v>
      </c>
      <c r="G391" s="4">
        <v>200000</v>
      </c>
      <c r="H391" s="14">
        <f t="shared" si="36"/>
        <v>1</v>
      </c>
      <c r="I391">
        <v>0.79900000000000004</v>
      </c>
      <c r="J391">
        <f t="shared" si="37"/>
        <v>0.85746606334841646</v>
      </c>
      <c r="K391" s="12">
        <v>14712.97</v>
      </c>
      <c r="L391" s="13">
        <f t="shared" si="38"/>
        <v>1</v>
      </c>
      <c r="M391">
        <v>0.88888888888888884</v>
      </c>
      <c r="N391">
        <f t="shared" si="39"/>
        <v>0.40625</v>
      </c>
      <c r="O391" s="8">
        <v>0.75</v>
      </c>
      <c r="P391" s="8">
        <f t="shared" si="40"/>
        <v>0.75</v>
      </c>
      <c r="Q391" s="16">
        <f t="shared" si="41"/>
        <v>0.29878393665158354</v>
      </c>
      <c r="R391" t="s">
        <v>5766</v>
      </c>
    </row>
    <row r="392" spans="1:18" x14ac:dyDescent="0.3">
      <c r="A392">
        <v>230740</v>
      </c>
      <c r="B392">
        <v>2307403</v>
      </c>
      <c r="C392" t="s">
        <v>996</v>
      </c>
      <c r="D392" t="s">
        <v>898</v>
      </c>
      <c r="E392" t="s">
        <v>5333</v>
      </c>
      <c r="F392" t="s">
        <v>5339</v>
      </c>
      <c r="G392" s="4">
        <v>24624</v>
      </c>
      <c r="H392" s="14">
        <f t="shared" si="36"/>
        <v>0.11935082151608886</v>
      </c>
      <c r="I392">
        <v>0.59799999999999998</v>
      </c>
      <c r="J392">
        <f t="shared" si="37"/>
        <v>0.40271493212669679</v>
      </c>
      <c r="K392" s="12">
        <v>5592.1494558154645</v>
      </c>
      <c r="L392" s="13">
        <f t="shared" si="38"/>
        <v>0.36343925829307255</v>
      </c>
      <c r="M392">
        <v>1.916666666666667</v>
      </c>
      <c r="N392">
        <f t="shared" si="39"/>
        <v>0.69531250000000011</v>
      </c>
      <c r="O392" s="8">
        <v>0.25</v>
      </c>
      <c r="P392" s="8">
        <f t="shared" si="40"/>
        <v>0.25</v>
      </c>
      <c r="Q392" s="16">
        <f t="shared" si="41"/>
        <v>0.2985091310963196</v>
      </c>
      <c r="R392" t="s">
        <v>5767</v>
      </c>
    </row>
    <row r="393" spans="1:18" x14ac:dyDescent="0.3">
      <c r="A393">
        <v>430610</v>
      </c>
      <c r="B393">
        <v>4306106</v>
      </c>
      <c r="C393" t="s">
        <v>4537</v>
      </c>
      <c r="D393" t="s">
        <v>4421</v>
      </c>
      <c r="E393" t="s">
        <v>5336</v>
      </c>
      <c r="F393" t="s">
        <v>5339</v>
      </c>
      <c r="G393" s="4">
        <v>60454</v>
      </c>
      <c r="H393" s="14">
        <f t="shared" si="36"/>
        <v>0.29927087936367652</v>
      </c>
      <c r="I393">
        <v>0.75</v>
      </c>
      <c r="J393">
        <f t="shared" si="37"/>
        <v>0.74660633484162897</v>
      </c>
      <c r="K393" s="12">
        <v>5707.1750888278693</v>
      </c>
      <c r="L393" s="13">
        <f t="shared" si="38"/>
        <v>0.37146713274921134</v>
      </c>
      <c r="M393">
        <v>0.75</v>
      </c>
      <c r="N393">
        <f t="shared" si="39"/>
        <v>0.3671875</v>
      </c>
      <c r="O393" s="8">
        <v>0.75</v>
      </c>
      <c r="P393" s="8">
        <f t="shared" si="40"/>
        <v>0.75</v>
      </c>
      <c r="Q393" s="16">
        <f t="shared" si="41"/>
        <v>0.29838491177283621</v>
      </c>
      <c r="R393" t="s">
        <v>5768</v>
      </c>
    </row>
    <row r="394" spans="1:18" x14ac:dyDescent="0.3">
      <c r="A394">
        <v>355170</v>
      </c>
      <c r="B394">
        <v>3551702</v>
      </c>
      <c r="C394" t="s">
        <v>1431</v>
      </c>
      <c r="D394" t="s">
        <v>3175</v>
      </c>
      <c r="E394" t="s">
        <v>5335</v>
      </c>
      <c r="F394" t="s">
        <v>5339</v>
      </c>
      <c r="G394" s="4">
        <v>132176</v>
      </c>
      <c r="H394" s="14">
        <f t="shared" si="36"/>
        <v>0.65942232756196517</v>
      </c>
      <c r="I394">
        <v>0.76100000000000001</v>
      </c>
      <c r="J394">
        <f t="shared" si="37"/>
        <v>0.77149321266968329</v>
      </c>
      <c r="K394" s="12">
        <v>7200.0792195254808</v>
      </c>
      <c r="L394" s="13">
        <f t="shared" si="38"/>
        <v>0.47565996892337964</v>
      </c>
      <c r="M394">
        <v>1.25</v>
      </c>
      <c r="N394">
        <f t="shared" si="39"/>
        <v>0.5078125</v>
      </c>
      <c r="O394" s="8">
        <v>0.375</v>
      </c>
      <c r="P394" s="8">
        <f t="shared" si="40"/>
        <v>0.375</v>
      </c>
      <c r="Q394" s="16">
        <f t="shared" si="41"/>
        <v>0.2950816459689023</v>
      </c>
      <c r="R394" t="s">
        <v>5769</v>
      </c>
    </row>
    <row r="395" spans="1:18" x14ac:dyDescent="0.3">
      <c r="A395">
        <v>330185</v>
      </c>
      <c r="B395">
        <v>3301850</v>
      </c>
      <c r="C395" t="s">
        <v>3113</v>
      </c>
      <c r="D395" t="s">
        <v>3088</v>
      </c>
      <c r="E395" t="s">
        <v>5335</v>
      </c>
      <c r="F395" t="s">
        <v>5339</v>
      </c>
      <c r="G395" s="4">
        <v>54311</v>
      </c>
      <c r="H395" s="14">
        <f t="shared" si="36"/>
        <v>0.26842385409552888</v>
      </c>
      <c r="I395">
        <v>0.69799999999999995</v>
      </c>
      <c r="J395">
        <f t="shared" si="37"/>
        <v>0.62895927601809942</v>
      </c>
      <c r="K395" s="12">
        <v>8697.9978658098717</v>
      </c>
      <c r="L395" s="13">
        <f t="shared" si="38"/>
        <v>0.58020277840814616</v>
      </c>
      <c r="M395">
        <v>1.6111111111111109</v>
      </c>
      <c r="N395">
        <f t="shared" si="39"/>
        <v>0.609375</v>
      </c>
      <c r="O395" s="8">
        <v>0.625</v>
      </c>
      <c r="P395" s="8">
        <f t="shared" si="40"/>
        <v>0.625</v>
      </c>
      <c r="Q395" s="16">
        <f t="shared" si="41"/>
        <v>0.29363679966928324</v>
      </c>
      <c r="R395" t="s">
        <v>5770</v>
      </c>
    </row>
    <row r="396" spans="1:18" x14ac:dyDescent="0.3">
      <c r="A396">
        <v>290600</v>
      </c>
      <c r="B396">
        <v>2906006</v>
      </c>
      <c r="C396" t="s">
        <v>1852</v>
      </c>
      <c r="D396" t="s">
        <v>1779</v>
      </c>
      <c r="E396" t="s">
        <v>5333</v>
      </c>
      <c r="F396" t="s">
        <v>5339</v>
      </c>
      <c r="G396" s="4">
        <v>75112</v>
      </c>
      <c r="H396" s="14">
        <f t="shared" si="36"/>
        <v>0.3728759088900494</v>
      </c>
      <c r="I396">
        <v>0.58599999999999997</v>
      </c>
      <c r="J396">
        <f t="shared" si="37"/>
        <v>0.37556561085972845</v>
      </c>
      <c r="K396" s="12">
        <v>5662.8809437906057</v>
      </c>
      <c r="L396" s="13">
        <f t="shared" si="38"/>
        <v>0.36837575366970821</v>
      </c>
      <c r="M396">
        <v>1.3611111111111109</v>
      </c>
      <c r="N396">
        <f t="shared" si="39"/>
        <v>0.5390625</v>
      </c>
      <c r="O396" s="8">
        <v>0.125</v>
      </c>
      <c r="P396" s="8">
        <f t="shared" si="40"/>
        <v>0.125</v>
      </c>
      <c r="Q396" s="16">
        <f t="shared" si="41"/>
        <v>0.29299704436061275</v>
      </c>
      <c r="R396" t="s">
        <v>5771</v>
      </c>
    </row>
    <row r="397" spans="1:18" x14ac:dyDescent="0.3">
      <c r="A397">
        <v>330190</v>
      </c>
      <c r="B397">
        <v>3301900</v>
      </c>
      <c r="C397" t="s">
        <v>3115</v>
      </c>
      <c r="D397" t="s">
        <v>3088</v>
      </c>
      <c r="E397" t="s">
        <v>5335</v>
      </c>
      <c r="F397" t="s">
        <v>5339</v>
      </c>
      <c r="G397" s="4">
        <v>200000</v>
      </c>
      <c r="H397" s="14">
        <f t="shared" si="36"/>
        <v>1</v>
      </c>
      <c r="I397">
        <v>0.69299999999999995</v>
      </c>
      <c r="J397">
        <f t="shared" si="37"/>
        <v>0.61764705882352933</v>
      </c>
      <c r="K397" s="12">
        <v>5248.5891682499996</v>
      </c>
      <c r="L397" s="13">
        <f t="shared" si="38"/>
        <v>0.33946148234470575</v>
      </c>
      <c r="N397">
        <f t="shared" si="39"/>
        <v>0</v>
      </c>
      <c r="O397" s="8">
        <v>0.25</v>
      </c>
      <c r="P397" s="8">
        <f t="shared" si="40"/>
        <v>0.25</v>
      </c>
      <c r="Q397" s="16">
        <f t="shared" si="41"/>
        <v>0.29289145883176493</v>
      </c>
      <c r="R397" t="s">
        <v>5772</v>
      </c>
    </row>
    <row r="398" spans="1:18" x14ac:dyDescent="0.3">
      <c r="A398">
        <v>210500</v>
      </c>
      <c r="B398">
        <v>2105005</v>
      </c>
      <c r="C398" t="s">
        <v>543</v>
      </c>
      <c r="D398" t="s">
        <v>458</v>
      </c>
      <c r="E398" t="s">
        <v>5333</v>
      </c>
      <c r="F398" t="s">
        <v>5339</v>
      </c>
      <c r="G398" s="4">
        <v>26550</v>
      </c>
      <c r="H398" s="14">
        <f t="shared" si="36"/>
        <v>0.12902221508054473</v>
      </c>
      <c r="I398">
        <v>0.53500000000000003</v>
      </c>
      <c r="J398">
        <f t="shared" si="37"/>
        <v>0.26018099547511325</v>
      </c>
      <c r="K398" s="12">
        <v>5840.7159111111114</v>
      </c>
      <c r="L398" s="13">
        <f t="shared" si="38"/>
        <v>0.38078722017653982</v>
      </c>
      <c r="M398">
        <v>1.416666666666667</v>
      </c>
      <c r="N398">
        <f t="shared" si="39"/>
        <v>0.55468750000000011</v>
      </c>
      <c r="O398" s="8">
        <v>0.25</v>
      </c>
      <c r="P398" s="8">
        <f t="shared" si="40"/>
        <v>0.25</v>
      </c>
      <c r="Q398" s="16">
        <f t="shared" si="41"/>
        <v>0.29274149942889183</v>
      </c>
      <c r="R398" t="s">
        <v>5773</v>
      </c>
    </row>
    <row r="399" spans="1:18" x14ac:dyDescent="0.3">
      <c r="A399">
        <v>290380</v>
      </c>
      <c r="B399">
        <v>2903805</v>
      </c>
      <c r="C399" t="s">
        <v>1826</v>
      </c>
      <c r="D399" t="s">
        <v>1779</v>
      </c>
      <c r="E399" t="s">
        <v>5333</v>
      </c>
      <c r="F399" t="s">
        <v>5339</v>
      </c>
      <c r="G399" s="4">
        <v>17262</v>
      </c>
      <c r="H399" s="14">
        <f t="shared" si="36"/>
        <v>8.2382597517374367E-2</v>
      </c>
      <c r="I399">
        <v>0.55100000000000005</v>
      </c>
      <c r="J399">
        <f t="shared" si="37"/>
        <v>0.29638009049773767</v>
      </c>
      <c r="K399" s="12">
        <v>5777.4273299733513</v>
      </c>
      <c r="L399" s="13">
        <f t="shared" si="38"/>
        <v>0.37637018050829213</v>
      </c>
      <c r="M399">
        <v>1.694444444444444</v>
      </c>
      <c r="N399">
        <f t="shared" si="39"/>
        <v>0.63281249999999989</v>
      </c>
      <c r="O399" s="8">
        <v>0.25</v>
      </c>
      <c r="P399" s="8">
        <f t="shared" si="40"/>
        <v>0.25</v>
      </c>
      <c r="Q399" s="16">
        <f t="shared" si="41"/>
        <v>0.29244482651134451</v>
      </c>
      <c r="R399" t="s">
        <v>5774</v>
      </c>
    </row>
    <row r="400" spans="1:18" x14ac:dyDescent="0.3">
      <c r="A400">
        <v>291250</v>
      </c>
      <c r="B400">
        <v>2912509</v>
      </c>
      <c r="C400" t="s">
        <v>1927</v>
      </c>
      <c r="D400" t="s">
        <v>1779</v>
      </c>
      <c r="E400" t="s">
        <v>5333</v>
      </c>
      <c r="F400" t="s">
        <v>5339</v>
      </c>
      <c r="G400" s="4">
        <v>14317</v>
      </c>
      <c r="H400" s="14">
        <f t="shared" si="36"/>
        <v>6.7594303619491425E-2</v>
      </c>
      <c r="I400">
        <v>0.58399999999999996</v>
      </c>
      <c r="J400">
        <f t="shared" si="37"/>
        <v>0.37104072398190041</v>
      </c>
      <c r="K400" s="12">
        <v>8423.5461199972051</v>
      </c>
      <c r="L400" s="13">
        <f t="shared" si="38"/>
        <v>0.56104822909638885</v>
      </c>
      <c r="M400">
        <v>2.666666666666667</v>
      </c>
      <c r="N400">
        <f t="shared" si="39"/>
        <v>0.90625000000000011</v>
      </c>
      <c r="O400" s="8">
        <v>0.25</v>
      </c>
      <c r="P400" s="8">
        <f t="shared" si="40"/>
        <v>0.25</v>
      </c>
      <c r="Q400" s="16">
        <f t="shared" si="41"/>
        <v>0.29175535054120227</v>
      </c>
      <c r="R400" t="s">
        <v>5775</v>
      </c>
    </row>
    <row r="401" spans="1:18" x14ac:dyDescent="0.3">
      <c r="A401">
        <v>412120</v>
      </c>
      <c r="B401">
        <v>4121208</v>
      </c>
      <c r="C401" t="s">
        <v>4064</v>
      </c>
      <c r="D401" t="s">
        <v>3796</v>
      </c>
      <c r="E401" t="s">
        <v>5336</v>
      </c>
      <c r="F401" t="s">
        <v>5339</v>
      </c>
      <c r="G401" s="4">
        <v>18882</v>
      </c>
      <c r="H401" s="14">
        <f t="shared" si="36"/>
        <v>9.0517414534206406E-2</v>
      </c>
      <c r="I401">
        <v>0.68</v>
      </c>
      <c r="J401">
        <f t="shared" si="37"/>
        <v>0.58823529411764719</v>
      </c>
      <c r="K401" s="12">
        <v>6544.4352155491997</v>
      </c>
      <c r="L401" s="13">
        <f t="shared" si="38"/>
        <v>0.42990123137942593</v>
      </c>
      <c r="M401">
        <v>0.66666666666666674</v>
      </c>
      <c r="N401">
        <f t="shared" si="39"/>
        <v>0.34375000000000006</v>
      </c>
      <c r="O401" s="8">
        <v>0.875</v>
      </c>
      <c r="P401" s="8">
        <f t="shared" si="40"/>
        <v>0.875</v>
      </c>
      <c r="Q401" s="16">
        <f t="shared" si="41"/>
        <v>0.29113088903713336</v>
      </c>
      <c r="R401" t="s">
        <v>5776</v>
      </c>
    </row>
    <row r="402" spans="1:18" x14ac:dyDescent="0.3">
      <c r="A402">
        <v>411750</v>
      </c>
      <c r="B402">
        <v>4117503</v>
      </c>
      <c r="C402" t="s">
        <v>4021</v>
      </c>
      <c r="D402" t="s">
        <v>3796</v>
      </c>
      <c r="E402" t="s">
        <v>5336</v>
      </c>
      <c r="F402" t="s">
        <v>5339</v>
      </c>
      <c r="G402" s="4">
        <v>48695</v>
      </c>
      <c r="H402" s="14">
        <f t="shared" si="36"/>
        <v>0.24022315510384445</v>
      </c>
      <c r="I402">
        <v>0.71599999999999997</v>
      </c>
      <c r="J402">
        <f t="shared" si="37"/>
        <v>0.66968325791855199</v>
      </c>
      <c r="K402" s="12">
        <v>3942.2290356299413</v>
      </c>
      <c r="L402" s="13">
        <f t="shared" si="38"/>
        <v>0.24828793376664482</v>
      </c>
      <c r="M402">
        <v>1.1111111111111109</v>
      </c>
      <c r="N402">
        <f t="shared" si="39"/>
        <v>0.46875</v>
      </c>
      <c r="O402" s="8">
        <v>0.5</v>
      </c>
      <c r="P402" s="8">
        <f t="shared" si="40"/>
        <v>0.5</v>
      </c>
      <c r="Q402" s="16">
        <f t="shared" si="41"/>
        <v>0.29100196341864759</v>
      </c>
      <c r="R402" t="s">
        <v>5777</v>
      </c>
    </row>
    <row r="403" spans="1:18" x14ac:dyDescent="0.3">
      <c r="A403">
        <v>250625</v>
      </c>
      <c r="B403">
        <v>2506251</v>
      </c>
      <c r="C403" t="s">
        <v>1320</v>
      </c>
      <c r="D403" t="s">
        <v>1243</v>
      </c>
      <c r="E403" t="s">
        <v>5333</v>
      </c>
      <c r="F403" t="s">
        <v>5339</v>
      </c>
      <c r="G403" s="4">
        <v>8398</v>
      </c>
      <c r="H403" s="14">
        <f t="shared" si="36"/>
        <v>3.7872092556140283E-2</v>
      </c>
      <c r="I403">
        <v>0.51300000000000001</v>
      </c>
      <c r="J403">
        <f t="shared" si="37"/>
        <v>0.21040723981900458</v>
      </c>
      <c r="K403" s="12">
        <v>6619.4239235532268</v>
      </c>
      <c r="L403" s="13">
        <f t="shared" si="38"/>
        <v>0.43513484685902482</v>
      </c>
      <c r="M403">
        <v>1.75</v>
      </c>
      <c r="N403">
        <f t="shared" si="39"/>
        <v>0.6484375</v>
      </c>
      <c r="O403" s="8">
        <v>0.25</v>
      </c>
      <c r="P403" s="8">
        <f t="shared" si="40"/>
        <v>0.25</v>
      </c>
      <c r="Q403" s="16">
        <f t="shared" si="41"/>
        <v>0.29076750587811095</v>
      </c>
      <c r="R403" t="s">
        <v>5778</v>
      </c>
    </row>
    <row r="404" spans="1:18" x14ac:dyDescent="0.3">
      <c r="A404">
        <v>355430</v>
      </c>
      <c r="B404">
        <v>3554300</v>
      </c>
      <c r="C404" t="s">
        <v>2149</v>
      </c>
      <c r="D404" t="s">
        <v>3175</v>
      </c>
      <c r="E404" t="s">
        <v>5335</v>
      </c>
      <c r="F404" t="s">
        <v>5339</v>
      </c>
      <c r="G404" s="4">
        <v>22598</v>
      </c>
      <c r="H404" s="14">
        <f t="shared" si="36"/>
        <v>0.10917727875306311</v>
      </c>
      <c r="I404">
        <v>0.74099999999999999</v>
      </c>
      <c r="J404">
        <f t="shared" si="37"/>
        <v>0.72624434389140269</v>
      </c>
      <c r="K404" s="12">
        <v>6302.5161939109648</v>
      </c>
      <c r="L404" s="13">
        <f t="shared" si="38"/>
        <v>0.41301720750229376</v>
      </c>
      <c r="M404">
        <v>1.4722222222222221</v>
      </c>
      <c r="N404">
        <f t="shared" si="39"/>
        <v>0.5703125</v>
      </c>
      <c r="O404" s="8">
        <v>0.75</v>
      </c>
      <c r="P404" s="8">
        <f t="shared" si="40"/>
        <v>0.75</v>
      </c>
      <c r="Q404" s="16">
        <f t="shared" si="41"/>
        <v>0.29022822735936682</v>
      </c>
      <c r="R404" t="s">
        <v>5779</v>
      </c>
    </row>
    <row r="405" spans="1:18" x14ac:dyDescent="0.3">
      <c r="A405">
        <v>330200</v>
      </c>
      <c r="B405">
        <v>3302007</v>
      </c>
      <c r="C405" t="s">
        <v>3116</v>
      </c>
      <c r="D405" t="s">
        <v>3088</v>
      </c>
      <c r="E405" t="s">
        <v>5335</v>
      </c>
      <c r="F405" t="s">
        <v>5339</v>
      </c>
      <c r="G405" s="4">
        <v>124021</v>
      </c>
      <c r="H405" s="14">
        <f t="shared" si="36"/>
        <v>0.6184720604185916</v>
      </c>
      <c r="I405">
        <v>0.71499999999999997</v>
      </c>
      <c r="J405">
        <f t="shared" si="37"/>
        <v>0.66742081447963797</v>
      </c>
      <c r="K405" s="12">
        <v>8645.6144709363725</v>
      </c>
      <c r="L405" s="13">
        <f t="shared" si="38"/>
        <v>0.57654683401890339</v>
      </c>
      <c r="M405">
        <v>1.3611111111111109</v>
      </c>
      <c r="N405">
        <f t="shared" si="39"/>
        <v>0.5390625</v>
      </c>
      <c r="O405" s="8">
        <v>0.375</v>
      </c>
      <c r="P405" s="8">
        <f t="shared" si="40"/>
        <v>0.375</v>
      </c>
      <c r="Q405" s="16">
        <f t="shared" si="41"/>
        <v>0.28856691192005024</v>
      </c>
      <c r="R405" t="s">
        <v>5780</v>
      </c>
    </row>
    <row r="406" spans="1:18" x14ac:dyDescent="0.3">
      <c r="A406">
        <v>350400</v>
      </c>
      <c r="B406">
        <v>3504008</v>
      </c>
      <c r="C406" t="s">
        <v>3219</v>
      </c>
      <c r="D406" t="s">
        <v>3175</v>
      </c>
      <c r="E406" t="s">
        <v>5335</v>
      </c>
      <c r="F406" t="s">
        <v>5339</v>
      </c>
      <c r="G406" s="4">
        <v>104858</v>
      </c>
      <c r="H406" s="14">
        <f t="shared" si="36"/>
        <v>0.52224520949664566</v>
      </c>
      <c r="I406">
        <v>0.80500000000000005</v>
      </c>
      <c r="J406">
        <f t="shared" si="37"/>
        <v>0.87104072398190058</v>
      </c>
      <c r="K406" s="12">
        <v>5805.064388506361</v>
      </c>
      <c r="L406" s="13">
        <f t="shared" si="38"/>
        <v>0.37829902741336446</v>
      </c>
      <c r="M406">
        <v>1.2777777777777779</v>
      </c>
      <c r="N406">
        <f t="shared" si="39"/>
        <v>0.51562500000000011</v>
      </c>
      <c r="O406" s="8">
        <v>0.5</v>
      </c>
      <c r="P406" s="8">
        <f t="shared" si="40"/>
        <v>0.5</v>
      </c>
      <c r="Q406" s="16">
        <f t="shared" si="41"/>
        <v>0.28853045810138067</v>
      </c>
      <c r="R406" t="s">
        <v>5781</v>
      </c>
    </row>
    <row r="407" spans="1:18" x14ac:dyDescent="0.3">
      <c r="A407">
        <v>352670</v>
      </c>
      <c r="B407">
        <v>3526704</v>
      </c>
      <c r="C407" t="s">
        <v>3468</v>
      </c>
      <c r="D407" t="s">
        <v>3175</v>
      </c>
      <c r="E407" t="s">
        <v>5335</v>
      </c>
      <c r="F407" t="s">
        <v>5339</v>
      </c>
      <c r="G407" s="4">
        <v>101537</v>
      </c>
      <c r="H407" s="14">
        <f t="shared" si="36"/>
        <v>0.50556883461213997</v>
      </c>
      <c r="I407">
        <v>0.74399999999999999</v>
      </c>
      <c r="J407">
        <f t="shared" si="37"/>
        <v>0.73303167420814486</v>
      </c>
      <c r="K407" s="12">
        <v>5989.4893825895988</v>
      </c>
      <c r="L407" s="13">
        <f t="shared" si="38"/>
        <v>0.39117042538180435</v>
      </c>
      <c r="M407">
        <v>1.333333333333333</v>
      </c>
      <c r="N407">
        <f t="shared" si="39"/>
        <v>0.53125</v>
      </c>
      <c r="O407" s="8">
        <v>0.375</v>
      </c>
      <c r="P407" s="8">
        <f t="shared" si="40"/>
        <v>0.375</v>
      </c>
      <c r="Q407" s="16">
        <f t="shared" si="41"/>
        <v>0.28761673502219076</v>
      </c>
      <c r="R407" t="s">
        <v>5782</v>
      </c>
    </row>
    <row r="408" spans="1:18" x14ac:dyDescent="0.3">
      <c r="A408">
        <v>355150</v>
      </c>
      <c r="B408">
        <v>3551504</v>
      </c>
      <c r="C408" t="s">
        <v>3731</v>
      </c>
      <c r="D408" t="s">
        <v>3175</v>
      </c>
      <c r="E408" t="s">
        <v>5335</v>
      </c>
      <c r="F408" t="s">
        <v>5339</v>
      </c>
      <c r="G408" s="4">
        <v>45580</v>
      </c>
      <c r="H408" s="14">
        <f t="shared" si="36"/>
        <v>0.22458120756839273</v>
      </c>
      <c r="I408">
        <v>0.72899999999999998</v>
      </c>
      <c r="J408">
        <f t="shared" si="37"/>
        <v>0.69909502262443435</v>
      </c>
      <c r="K408" s="12">
        <v>5403.0653964458097</v>
      </c>
      <c r="L408" s="13">
        <f t="shared" si="38"/>
        <v>0.35024269461832197</v>
      </c>
      <c r="M408">
        <v>2.0555555555555549</v>
      </c>
      <c r="N408">
        <f t="shared" si="39"/>
        <v>0.73437499999999989</v>
      </c>
      <c r="O408" s="8">
        <v>0.375</v>
      </c>
      <c r="P408" s="8">
        <f t="shared" si="40"/>
        <v>0.375</v>
      </c>
      <c r="Q408" s="16">
        <f t="shared" si="41"/>
        <v>0.28461849032563624</v>
      </c>
      <c r="R408" t="s">
        <v>5783</v>
      </c>
    </row>
    <row r="409" spans="1:18" x14ac:dyDescent="0.3">
      <c r="A409">
        <v>314560</v>
      </c>
      <c r="B409">
        <v>3145604</v>
      </c>
      <c r="C409" t="s">
        <v>2700</v>
      </c>
      <c r="D409" t="s">
        <v>2176</v>
      </c>
      <c r="E409" t="s">
        <v>5335</v>
      </c>
      <c r="F409" t="s">
        <v>5339</v>
      </c>
      <c r="G409" s="4">
        <v>40576</v>
      </c>
      <c r="H409" s="14">
        <f t="shared" si="36"/>
        <v>0.19945366167195597</v>
      </c>
      <c r="I409">
        <v>0.69899999999999995</v>
      </c>
      <c r="J409">
        <f t="shared" si="37"/>
        <v>0.63122171945701355</v>
      </c>
      <c r="K409" s="12">
        <v>7158.644854347398</v>
      </c>
      <c r="L409" s="13">
        <f t="shared" si="38"/>
        <v>0.47276817973597662</v>
      </c>
      <c r="M409">
        <v>1.444444444444444</v>
      </c>
      <c r="N409">
        <f t="shared" si="39"/>
        <v>0.56249999999999989</v>
      </c>
      <c r="O409" s="8">
        <v>0.625</v>
      </c>
      <c r="P409" s="8">
        <f t="shared" si="40"/>
        <v>0.625</v>
      </c>
      <c r="Q409" s="16">
        <f t="shared" si="41"/>
        <v>0.28296376247896571</v>
      </c>
      <c r="R409" t="s">
        <v>5784</v>
      </c>
    </row>
    <row r="410" spans="1:18" x14ac:dyDescent="0.3">
      <c r="A410">
        <v>412110</v>
      </c>
      <c r="B410">
        <v>4121109</v>
      </c>
      <c r="C410" t="s">
        <v>4063</v>
      </c>
      <c r="D410" t="s">
        <v>3796</v>
      </c>
      <c r="E410" t="s">
        <v>5336</v>
      </c>
      <c r="F410" t="s">
        <v>5339</v>
      </c>
      <c r="G410" s="4">
        <v>5052</v>
      </c>
      <c r="H410" s="14">
        <f t="shared" si="36"/>
        <v>2.1070180371992125E-2</v>
      </c>
      <c r="I410">
        <v>0.71499999999999997</v>
      </c>
      <c r="J410">
        <f t="shared" si="37"/>
        <v>0.66742081447963797</v>
      </c>
      <c r="K410" s="12">
        <v>1196.1850296912114</v>
      </c>
      <c r="L410" s="13">
        <f t="shared" si="38"/>
        <v>5.6635899751485273E-2</v>
      </c>
      <c r="M410">
        <v>1.166666666666667</v>
      </c>
      <c r="N410">
        <f t="shared" si="39"/>
        <v>0.48437500000000011</v>
      </c>
      <c r="O410" s="8">
        <v>0.5</v>
      </c>
      <c r="P410" s="8">
        <f t="shared" si="40"/>
        <v>0.5</v>
      </c>
      <c r="Q410" s="16">
        <f t="shared" si="41"/>
        <v>0.28138846614086899</v>
      </c>
      <c r="R410" t="s">
        <v>5785</v>
      </c>
    </row>
    <row r="411" spans="1:18" x14ac:dyDescent="0.3">
      <c r="A411">
        <v>250750</v>
      </c>
      <c r="B411">
        <v>2507507</v>
      </c>
      <c r="C411" t="s">
        <v>1333</v>
      </c>
      <c r="D411" t="s">
        <v>1243</v>
      </c>
      <c r="E411" t="s">
        <v>5333</v>
      </c>
      <c r="F411" t="s">
        <v>5340</v>
      </c>
      <c r="G411" s="4">
        <v>200000</v>
      </c>
      <c r="H411" s="14">
        <f t="shared" si="36"/>
        <v>1</v>
      </c>
      <c r="I411">
        <v>0.76300000000000001</v>
      </c>
      <c r="J411">
        <f t="shared" si="37"/>
        <v>0.77601809954751133</v>
      </c>
      <c r="K411" s="12">
        <v>14712.97</v>
      </c>
      <c r="L411" s="13">
        <f t="shared" si="38"/>
        <v>1</v>
      </c>
      <c r="M411">
        <v>0.97222222222222221</v>
      </c>
      <c r="N411">
        <f t="shared" si="39"/>
        <v>0.4296875</v>
      </c>
      <c r="O411" s="8">
        <v>0.625</v>
      </c>
      <c r="P411" s="8">
        <f t="shared" si="40"/>
        <v>0.625</v>
      </c>
      <c r="Q411" s="16">
        <f t="shared" si="41"/>
        <v>0.27866940045248867</v>
      </c>
      <c r="R411" t="s">
        <v>5786</v>
      </c>
    </row>
    <row r="412" spans="1:18" x14ac:dyDescent="0.3">
      <c r="A412">
        <v>171820</v>
      </c>
      <c r="B412">
        <v>1718204</v>
      </c>
      <c r="C412" t="s">
        <v>422</v>
      </c>
      <c r="D412" t="s">
        <v>320</v>
      </c>
      <c r="E412" t="s">
        <v>5331</v>
      </c>
      <c r="F412" t="s">
        <v>5339</v>
      </c>
      <c r="G412" s="4">
        <v>69551</v>
      </c>
      <c r="H412" s="14">
        <f t="shared" si="36"/>
        <v>0.34495139195757846</v>
      </c>
      <c r="I412">
        <v>0.74</v>
      </c>
      <c r="J412">
        <f t="shared" si="37"/>
        <v>0.72398190045248867</v>
      </c>
      <c r="K412" s="12">
        <v>6800.376707164527</v>
      </c>
      <c r="L412" s="13">
        <f t="shared" si="38"/>
        <v>0.44776391214887817</v>
      </c>
      <c r="M412">
        <v>1.1388888888888891</v>
      </c>
      <c r="N412">
        <f t="shared" si="39"/>
        <v>0.47656250000000006</v>
      </c>
      <c r="O412" s="8">
        <v>0.625</v>
      </c>
      <c r="P412" s="8">
        <f t="shared" si="40"/>
        <v>0.625</v>
      </c>
      <c r="Q412" s="16">
        <f t="shared" si="41"/>
        <v>0.27476807935621167</v>
      </c>
      <c r="R412" t="s">
        <v>5787</v>
      </c>
    </row>
    <row r="413" spans="1:18" x14ac:dyDescent="0.3">
      <c r="A413">
        <v>250880</v>
      </c>
      <c r="B413">
        <v>2508802</v>
      </c>
      <c r="C413" t="s">
        <v>1347</v>
      </c>
      <c r="D413" t="s">
        <v>1243</v>
      </c>
      <c r="E413" t="s">
        <v>5333</v>
      </c>
      <c r="F413" t="s">
        <v>5339</v>
      </c>
      <c r="G413" s="4">
        <v>6288</v>
      </c>
      <c r="H413" s="14">
        <f t="shared" si="36"/>
        <v>2.7276744466315832E-2</v>
      </c>
      <c r="I413">
        <v>0.64200000000000002</v>
      </c>
      <c r="J413">
        <f t="shared" si="37"/>
        <v>0.50226244343891413</v>
      </c>
      <c r="K413" s="12">
        <v>6660.6402178753178</v>
      </c>
      <c r="L413" s="13">
        <f t="shared" si="38"/>
        <v>0.43801141643486302</v>
      </c>
      <c r="M413">
        <v>1.8888888888888891</v>
      </c>
      <c r="N413">
        <f t="shared" si="39"/>
        <v>0.68750000000000011</v>
      </c>
      <c r="O413" s="8">
        <v>0.5</v>
      </c>
      <c r="P413" s="8">
        <f t="shared" si="40"/>
        <v>0.5</v>
      </c>
      <c r="Q413" s="16">
        <f t="shared" si="41"/>
        <v>0.2745028845925388</v>
      </c>
      <c r="R413" t="s">
        <v>5788</v>
      </c>
    </row>
    <row r="414" spans="1:18" x14ac:dyDescent="0.3">
      <c r="A414">
        <v>412380</v>
      </c>
      <c r="B414">
        <v>4123808</v>
      </c>
      <c r="C414" t="s">
        <v>4094</v>
      </c>
      <c r="D414" t="s">
        <v>3796</v>
      </c>
      <c r="E414" t="s">
        <v>5336</v>
      </c>
      <c r="F414" t="s">
        <v>5339</v>
      </c>
      <c r="G414" s="4">
        <v>14462</v>
      </c>
      <c r="H414" s="14">
        <f t="shared" si="36"/>
        <v>6.8322419957417752E-2</v>
      </c>
      <c r="I414">
        <v>0.69599999999999995</v>
      </c>
      <c r="J414">
        <f t="shared" si="37"/>
        <v>0.62443438914027138</v>
      </c>
      <c r="K414" s="12">
        <v>6523.2038155165255</v>
      </c>
      <c r="L414" s="13">
        <f t="shared" si="38"/>
        <v>0.42841944849741398</v>
      </c>
      <c r="M414">
        <v>1.25</v>
      </c>
      <c r="N414">
        <f t="shared" si="39"/>
        <v>0.5078125</v>
      </c>
      <c r="O414" s="8">
        <v>0.75</v>
      </c>
      <c r="P414" s="8">
        <f t="shared" si="40"/>
        <v>0.75</v>
      </c>
      <c r="Q414" s="16">
        <f t="shared" si="41"/>
        <v>0.27328108231973236</v>
      </c>
      <c r="R414" t="s">
        <v>5789</v>
      </c>
    </row>
    <row r="415" spans="1:18" x14ac:dyDescent="0.3">
      <c r="A415">
        <v>316240</v>
      </c>
      <c r="B415">
        <v>3162401</v>
      </c>
      <c r="C415" t="s">
        <v>2889</v>
      </c>
      <c r="D415" t="s">
        <v>2176</v>
      </c>
      <c r="E415" t="s">
        <v>5335</v>
      </c>
      <c r="F415" t="s">
        <v>5339</v>
      </c>
      <c r="G415" s="4">
        <v>24197</v>
      </c>
      <c r="H415" s="14">
        <f t="shared" si="36"/>
        <v>0.11720664443819548</v>
      </c>
      <c r="I415">
        <v>0.56899999999999995</v>
      </c>
      <c r="J415">
        <f t="shared" si="37"/>
        <v>0.33710407239818996</v>
      </c>
      <c r="K415" s="12">
        <v>5894.4381080299218</v>
      </c>
      <c r="L415" s="13">
        <f t="shared" si="38"/>
        <v>0.38453660230187592</v>
      </c>
      <c r="M415">
        <v>1.2222222222222221</v>
      </c>
      <c r="N415">
        <f t="shared" si="39"/>
        <v>0.5</v>
      </c>
      <c r="O415" s="8">
        <v>0.375</v>
      </c>
      <c r="P415" s="8">
        <f t="shared" si="40"/>
        <v>0.375</v>
      </c>
      <c r="Q415" s="16">
        <f t="shared" si="41"/>
        <v>0.27056596973812963</v>
      </c>
      <c r="R415" t="s">
        <v>5790</v>
      </c>
    </row>
    <row r="416" spans="1:18" x14ac:dyDescent="0.3">
      <c r="A416">
        <v>313720</v>
      </c>
      <c r="B416">
        <v>3137205</v>
      </c>
      <c r="C416" t="s">
        <v>2595</v>
      </c>
      <c r="D416" t="s">
        <v>2176</v>
      </c>
      <c r="E416" t="s">
        <v>5335</v>
      </c>
      <c r="F416" t="s">
        <v>5339</v>
      </c>
      <c r="G416" s="4">
        <v>53927</v>
      </c>
      <c r="H416" s="14">
        <f t="shared" si="36"/>
        <v>0.26649560117302051</v>
      </c>
      <c r="I416">
        <v>0.73199999999999998</v>
      </c>
      <c r="J416">
        <f t="shared" si="37"/>
        <v>0.70588235294117652</v>
      </c>
      <c r="K416" s="12">
        <v>4428.6894444341424</v>
      </c>
      <c r="L416" s="13">
        <f t="shared" si="38"/>
        <v>0.28223900178068428</v>
      </c>
      <c r="M416">
        <v>1.1944444444444451</v>
      </c>
      <c r="N416">
        <f t="shared" si="39"/>
        <v>0.49218750000000022</v>
      </c>
      <c r="O416" s="8">
        <v>0.5</v>
      </c>
      <c r="P416" s="8">
        <f t="shared" si="40"/>
        <v>0.5</v>
      </c>
      <c r="Q416" s="16">
        <f t="shared" si="41"/>
        <v>0.27056174645115993</v>
      </c>
      <c r="R416" t="s">
        <v>5791</v>
      </c>
    </row>
    <row r="417" spans="1:18" x14ac:dyDescent="0.3">
      <c r="A417">
        <v>110004</v>
      </c>
      <c r="B417">
        <v>1100049</v>
      </c>
      <c r="C417" t="s">
        <v>7</v>
      </c>
      <c r="D417" t="s">
        <v>3</v>
      </c>
      <c r="E417" t="s">
        <v>5331</v>
      </c>
      <c r="F417" t="s">
        <v>5339</v>
      </c>
      <c r="G417" s="4">
        <v>98280</v>
      </c>
      <c r="H417" s="14">
        <f t="shared" si="36"/>
        <v>0.48921383521471901</v>
      </c>
      <c r="I417">
        <v>0.71799999999999997</v>
      </c>
      <c r="J417">
        <f t="shared" si="37"/>
        <v>0.67420814479638003</v>
      </c>
      <c r="K417" s="12">
        <v>4386.3960577940579</v>
      </c>
      <c r="L417" s="13">
        <f t="shared" si="38"/>
        <v>0.27928725972650298</v>
      </c>
      <c r="M417">
        <v>0.7222222222222221</v>
      </c>
      <c r="N417">
        <f t="shared" si="39"/>
        <v>0.359375</v>
      </c>
      <c r="O417" s="8">
        <v>0.375</v>
      </c>
      <c r="P417" s="8">
        <f t="shared" si="40"/>
        <v>0.375</v>
      </c>
      <c r="Q417" s="16">
        <f t="shared" si="41"/>
        <v>0.270093430691836</v>
      </c>
      <c r="R417" t="s">
        <v>5792</v>
      </c>
    </row>
    <row r="418" spans="1:18" x14ac:dyDescent="0.3">
      <c r="A418">
        <v>430450</v>
      </c>
      <c r="B418">
        <v>4304507</v>
      </c>
      <c r="C418" t="s">
        <v>4494</v>
      </c>
      <c r="D418" t="s">
        <v>4421</v>
      </c>
      <c r="E418" t="s">
        <v>5336</v>
      </c>
      <c r="F418" t="s">
        <v>5339</v>
      </c>
      <c r="G418" s="4">
        <v>50968</v>
      </c>
      <c r="H418" s="14">
        <f t="shared" si="36"/>
        <v>0.25163700638733782</v>
      </c>
      <c r="I418">
        <v>0.65</v>
      </c>
      <c r="J418">
        <f t="shared" si="37"/>
        <v>0.52036199095022628</v>
      </c>
      <c r="K418" s="12">
        <v>5685.2520353947575</v>
      </c>
      <c r="L418" s="13">
        <f t="shared" si="38"/>
        <v>0.36993707796014302</v>
      </c>
      <c r="M418">
        <v>1.333333333333333</v>
      </c>
      <c r="N418">
        <f t="shared" si="39"/>
        <v>0.53125</v>
      </c>
      <c r="O418" s="8">
        <v>0.375</v>
      </c>
      <c r="P418" s="8">
        <f t="shared" si="40"/>
        <v>0.375</v>
      </c>
      <c r="Q418" s="16">
        <f t="shared" si="41"/>
        <v>0.26758793747696852</v>
      </c>
      <c r="R418" t="s">
        <v>5793</v>
      </c>
    </row>
    <row r="419" spans="1:18" x14ac:dyDescent="0.3">
      <c r="A419">
        <v>353200</v>
      </c>
      <c r="B419">
        <v>3532009</v>
      </c>
      <c r="C419" t="s">
        <v>3524</v>
      </c>
      <c r="D419" t="s">
        <v>3175</v>
      </c>
      <c r="E419" t="s">
        <v>5335</v>
      </c>
      <c r="F419" t="s">
        <v>5339</v>
      </c>
      <c r="G419" s="4">
        <v>14147</v>
      </c>
      <c r="H419" s="14">
        <f t="shared" si="36"/>
        <v>6.6740649981922626E-2</v>
      </c>
      <c r="I419">
        <v>0.71499999999999997</v>
      </c>
      <c r="J419">
        <f t="shared" si="37"/>
        <v>0.66742081447963797</v>
      </c>
      <c r="K419" s="12">
        <v>6542.2511910652429</v>
      </c>
      <c r="L419" s="13">
        <f t="shared" si="38"/>
        <v>0.42974880383864944</v>
      </c>
      <c r="M419">
        <v>1.833333333333333</v>
      </c>
      <c r="N419">
        <f t="shared" si="39"/>
        <v>0.67187499999999989</v>
      </c>
      <c r="O419" s="8">
        <v>0.625</v>
      </c>
      <c r="P419" s="8">
        <f t="shared" si="40"/>
        <v>0.625</v>
      </c>
      <c r="Q419" s="16">
        <f t="shared" si="41"/>
        <v>0.26644603166363512</v>
      </c>
      <c r="R419" t="s">
        <v>5794</v>
      </c>
    </row>
    <row r="420" spans="1:18" x14ac:dyDescent="0.3">
      <c r="A420">
        <v>355060</v>
      </c>
      <c r="B420">
        <v>3550605</v>
      </c>
      <c r="C420" t="s">
        <v>3724</v>
      </c>
      <c r="D420" t="s">
        <v>3175</v>
      </c>
      <c r="E420" t="s">
        <v>5335</v>
      </c>
      <c r="F420" t="s">
        <v>5339</v>
      </c>
      <c r="G420" s="4">
        <v>81366</v>
      </c>
      <c r="H420" s="14">
        <f t="shared" si="36"/>
        <v>0.40428031976860968</v>
      </c>
      <c r="I420">
        <v>0.76800000000000002</v>
      </c>
      <c r="J420">
        <f t="shared" si="37"/>
        <v>0.78733031674208154</v>
      </c>
      <c r="K420" s="12">
        <v>6796.3850512499084</v>
      </c>
      <c r="L420" s="13">
        <f t="shared" si="38"/>
        <v>0.44748532630922272</v>
      </c>
      <c r="M420">
        <v>1.555555555555556</v>
      </c>
      <c r="N420">
        <f t="shared" si="39"/>
        <v>0.59375000000000022</v>
      </c>
      <c r="O420" s="8">
        <v>0.5</v>
      </c>
      <c r="P420" s="8">
        <f t="shared" si="40"/>
        <v>0.5</v>
      </c>
      <c r="Q420" s="16">
        <f t="shared" si="41"/>
        <v>0.26321467671730558</v>
      </c>
      <c r="R420" t="s">
        <v>5795</v>
      </c>
    </row>
    <row r="421" spans="1:18" x14ac:dyDescent="0.3">
      <c r="A421">
        <v>411125</v>
      </c>
      <c r="B421">
        <v>4111258</v>
      </c>
      <c r="C421" t="s">
        <v>3940</v>
      </c>
      <c r="D421" t="s">
        <v>3796</v>
      </c>
      <c r="E421" t="s">
        <v>5336</v>
      </c>
      <c r="F421" t="s">
        <v>5339</v>
      </c>
      <c r="G421" s="4">
        <v>33310</v>
      </c>
      <c r="H421" s="14">
        <f t="shared" si="36"/>
        <v>0.16296750090386855</v>
      </c>
      <c r="I421">
        <v>0.63700000000000001</v>
      </c>
      <c r="J421">
        <f t="shared" si="37"/>
        <v>0.49095022624434392</v>
      </c>
      <c r="K421" s="12">
        <v>4135.6252131492047</v>
      </c>
      <c r="L421" s="13">
        <f t="shared" si="38"/>
        <v>0.26178544899661405</v>
      </c>
      <c r="M421">
        <v>0.69444444444444442</v>
      </c>
      <c r="N421">
        <f t="shared" si="39"/>
        <v>0.3515625</v>
      </c>
      <c r="O421" s="8">
        <v>0.5</v>
      </c>
      <c r="P421" s="8">
        <f t="shared" si="40"/>
        <v>0.5</v>
      </c>
      <c r="Q421" s="16">
        <f t="shared" si="41"/>
        <v>0.26179432566291061</v>
      </c>
      <c r="R421" t="s">
        <v>5796</v>
      </c>
    </row>
    <row r="422" spans="1:18" x14ac:dyDescent="0.3">
      <c r="A422">
        <v>354870</v>
      </c>
      <c r="B422">
        <v>3548708</v>
      </c>
      <c r="C422" t="s">
        <v>3705</v>
      </c>
      <c r="D422" t="s">
        <v>3175</v>
      </c>
      <c r="E422" t="s">
        <v>5335</v>
      </c>
      <c r="F422" t="s">
        <v>5339</v>
      </c>
      <c r="G422" s="4">
        <v>200000</v>
      </c>
      <c r="H422" s="14">
        <f t="shared" si="36"/>
        <v>1</v>
      </c>
      <c r="I422">
        <v>0.80500000000000005</v>
      </c>
      <c r="J422">
        <f t="shared" si="37"/>
        <v>0.87104072398190058</v>
      </c>
      <c r="K422" s="12">
        <v>14712.97</v>
      </c>
      <c r="L422" s="13">
        <f t="shared" si="38"/>
        <v>1</v>
      </c>
      <c r="M422">
        <v>1.25</v>
      </c>
      <c r="N422">
        <f t="shared" si="39"/>
        <v>0.5078125</v>
      </c>
      <c r="O422" s="8">
        <v>0.625</v>
      </c>
      <c r="P422" s="8">
        <f t="shared" si="40"/>
        <v>0.625</v>
      </c>
      <c r="Q422" s="16">
        <f t="shared" si="41"/>
        <v>0.26177177601809942</v>
      </c>
      <c r="R422" t="s">
        <v>5797</v>
      </c>
    </row>
    <row r="423" spans="1:18" x14ac:dyDescent="0.3">
      <c r="A423">
        <v>261540</v>
      </c>
      <c r="B423">
        <v>2615409</v>
      </c>
      <c r="C423" t="s">
        <v>1605</v>
      </c>
      <c r="D423" t="s">
        <v>1448</v>
      </c>
      <c r="E423" t="s">
        <v>5333</v>
      </c>
      <c r="F423" t="s">
        <v>5339</v>
      </c>
      <c r="G423" s="4">
        <v>43921</v>
      </c>
      <c r="H423" s="14">
        <f t="shared" si="36"/>
        <v>0.21625055236411841</v>
      </c>
      <c r="I423">
        <v>0.61799999999999999</v>
      </c>
      <c r="J423">
        <f t="shared" si="37"/>
        <v>0.44796380090497739</v>
      </c>
      <c r="K423" s="12">
        <v>4627.8550813961429</v>
      </c>
      <c r="L423" s="13">
        <f t="shared" si="38"/>
        <v>0.29613917939879342</v>
      </c>
      <c r="M423">
        <v>0.91666666666666663</v>
      </c>
      <c r="N423">
        <f t="shared" si="39"/>
        <v>0.41406250000000006</v>
      </c>
      <c r="O423" s="8">
        <v>0.375</v>
      </c>
      <c r="P423" s="8">
        <f t="shared" si="40"/>
        <v>0.375</v>
      </c>
      <c r="Q423" s="16">
        <f t="shared" si="41"/>
        <v>0.26121007206034769</v>
      </c>
      <c r="R423" t="s">
        <v>5798</v>
      </c>
    </row>
    <row r="424" spans="1:18" x14ac:dyDescent="0.3">
      <c r="A424">
        <v>353080</v>
      </c>
      <c r="B424">
        <v>3530805</v>
      </c>
      <c r="C424" t="s">
        <v>3512</v>
      </c>
      <c r="D424" t="s">
        <v>3175</v>
      </c>
      <c r="E424" t="s">
        <v>5335</v>
      </c>
      <c r="F424" t="s">
        <v>5339</v>
      </c>
      <c r="G424" s="4">
        <v>95742</v>
      </c>
      <c r="H424" s="14">
        <f t="shared" si="36"/>
        <v>0.47646928855501547</v>
      </c>
      <c r="I424">
        <v>0.78400000000000003</v>
      </c>
      <c r="J424">
        <f t="shared" si="37"/>
        <v>0.82352941176470595</v>
      </c>
      <c r="K424" s="12">
        <v>7567.8854516304227</v>
      </c>
      <c r="L424" s="13">
        <f t="shared" si="38"/>
        <v>0.50132991898751444</v>
      </c>
      <c r="M424">
        <v>1.6111111111111109</v>
      </c>
      <c r="N424">
        <f t="shared" si="39"/>
        <v>0.609375</v>
      </c>
      <c r="O424" s="8">
        <v>0.5</v>
      </c>
      <c r="P424" s="8">
        <f t="shared" si="40"/>
        <v>0.5</v>
      </c>
      <c r="Q424" s="16">
        <f t="shared" si="41"/>
        <v>0.26098495780279507</v>
      </c>
      <c r="R424" t="s">
        <v>5799</v>
      </c>
    </row>
    <row r="425" spans="1:18" x14ac:dyDescent="0.3">
      <c r="A425">
        <v>293280</v>
      </c>
      <c r="B425">
        <v>2932804</v>
      </c>
      <c r="C425" t="s">
        <v>2163</v>
      </c>
      <c r="D425" t="s">
        <v>1779</v>
      </c>
      <c r="E425" t="s">
        <v>5333</v>
      </c>
      <c r="F425" t="s">
        <v>5339</v>
      </c>
      <c r="G425" s="4">
        <v>16645</v>
      </c>
      <c r="H425" s="14">
        <f t="shared" si="36"/>
        <v>7.9284336962198207E-2</v>
      </c>
      <c r="I425">
        <v>0.59</v>
      </c>
      <c r="J425">
        <f t="shared" si="37"/>
        <v>0.38461538461538458</v>
      </c>
      <c r="K425" s="12">
        <v>4584.6710940222292</v>
      </c>
      <c r="L425" s="13">
        <f t="shared" si="38"/>
        <v>0.29312528049579084</v>
      </c>
      <c r="M425">
        <v>2.0555555555555549</v>
      </c>
      <c r="N425">
        <f t="shared" si="39"/>
        <v>0.73437499999999989</v>
      </c>
      <c r="O425" s="8">
        <v>0.125</v>
      </c>
      <c r="P425" s="8">
        <f t="shared" si="40"/>
        <v>0.125</v>
      </c>
      <c r="Q425" s="16">
        <f t="shared" si="41"/>
        <v>0.26091867185102269</v>
      </c>
      <c r="R425" t="s">
        <v>5800</v>
      </c>
    </row>
    <row r="426" spans="1:18" x14ac:dyDescent="0.3">
      <c r="A426">
        <v>150210</v>
      </c>
      <c r="B426">
        <v>1502103</v>
      </c>
      <c r="C426" t="s">
        <v>190</v>
      </c>
      <c r="D426" t="s">
        <v>158</v>
      </c>
      <c r="E426" t="s">
        <v>5331</v>
      </c>
      <c r="F426" t="s">
        <v>5339</v>
      </c>
      <c r="G426" s="4">
        <v>144859</v>
      </c>
      <c r="H426" s="14">
        <f t="shared" si="36"/>
        <v>0.72310991041658301</v>
      </c>
      <c r="I426">
        <v>0.57699999999999996</v>
      </c>
      <c r="J426">
        <f t="shared" si="37"/>
        <v>0.35520361990950222</v>
      </c>
      <c r="K426" s="12">
        <v>3759.6086096134864</v>
      </c>
      <c r="L426" s="13">
        <f t="shared" si="38"/>
        <v>0.23554248029864622</v>
      </c>
      <c r="N426">
        <f t="shared" si="39"/>
        <v>0</v>
      </c>
      <c r="O426" s="8">
        <v>0.125</v>
      </c>
      <c r="P426" s="8">
        <f t="shared" si="40"/>
        <v>0.125</v>
      </c>
      <c r="Q426" s="16">
        <f t="shared" si="41"/>
        <v>0.25736381020843457</v>
      </c>
      <c r="R426" t="s">
        <v>5801</v>
      </c>
    </row>
    <row r="427" spans="1:18" x14ac:dyDescent="0.3">
      <c r="A427">
        <v>150580</v>
      </c>
      <c r="B427">
        <v>1505809</v>
      </c>
      <c r="C427" t="s">
        <v>254</v>
      </c>
      <c r="D427" t="s">
        <v>158</v>
      </c>
      <c r="E427" t="s">
        <v>5331</v>
      </c>
      <c r="F427" t="s">
        <v>5339</v>
      </c>
      <c r="G427" s="4">
        <v>67580</v>
      </c>
      <c r="H427" s="14">
        <f t="shared" si="36"/>
        <v>0.33505403125376609</v>
      </c>
      <c r="I427">
        <v>0.48299999999999998</v>
      </c>
      <c r="J427">
        <f t="shared" si="37"/>
        <v>0.1425339366515837</v>
      </c>
      <c r="K427" s="12">
        <v>6286.8508299792838</v>
      </c>
      <c r="L427" s="13">
        <f t="shared" si="38"/>
        <v>0.41192388967686872</v>
      </c>
      <c r="M427">
        <v>0.69444444444444442</v>
      </c>
      <c r="N427">
        <f t="shared" si="39"/>
        <v>0.3515625</v>
      </c>
      <c r="O427" s="8">
        <v>0.125</v>
      </c>
      <c r="P427" s="8">
        <f t="shared" si="40"/>
        <v>0.125</v>
      </c>
      <c r="Q427" s="16">
        <f t="shared" si="41"/>
        <v>0.25715870492531367</v>
      </c>
      <c r="R427" t="s">
        <v>5802</v>
      </c>
    </row>
    <row r="428" spans="1:18" x14ac:dyDescent="0.3">
      <c r="A428">
        <v>431800</v>
      </c>
      <c r="B428">
        <v>4318002</v>
      </c>
      <c r="C428" t="s">
        <v>4786</v>
      </c>
      <c r="D428" t="s">
        <v>4421</v>
      </c>
      <c r="E428" t="s">
        <v>5336</v>
      </c>
      <c r="F428" t="s">
        <v>5339</v>
      </c>
      <c r="G428" s="4">
        <v>61311</v>
      </c>
      <c r="H428" s="14">
        <f t="shared" si="36"/>
        <v>0.30357429799542041</v>
      </c>
      <c r="I428">
        <v>0.73599999999999999</v>
      </c>
      <c r="J428">
        <f t="shared" si="37"/>
        <v>0.71493212669683259</v>
      </c>
      <c r="K428" s="12">
        <v>6036.4879124463796</v>
      </c>
      <c r="L428" s="13">
        <f t="shared" si="38"/>
        <v>0.39445054901540033</v>
      </c>
      <c r="M428">
        <v>1.8888888888888891</v>
      </c>
      <c r="N428">
        <f t="shared" si="39"/>
        <v>0.68750000000000011</v>
      </c>
      <c r="O428" s="8">
        <v>0.375</v>
      </c>
      <c r="P428" s="8">
        <f t="shared" si="40"/>
        <v>0.375</v>
      </c>
      <c r="Q428" s="16">
        <f t="shared" si="41"/>
        <v>0.25669162228318754</v>
      </c>
      <c r="R428" t="s">
        <v>5803</v>
      </c>
    </row>
    <row r="429" spans="1:18" x14ac:dyDescent="0.3">
      <c r="A429">
        <v>230470</v>
      </c>
      <c r="B429">
        <v>2304707</v>
      </c>
      <c r="C429" t="s">
        <v>962</v>
      </c>
      <c r="D429" t="s">
        <v>898</v>
      </c>
      <c r="E429" t="s">
        <v>5333</v>
      </c>
      <c r="F429" t="s">
        <v>5339</v>
      </c>
      <c r="G429" s="4">
        <v>55809</v>
      </c>
      <c r="H429" s="14">
        <f t="shared" si="36"/>
        <v>0.27594604909010567</v>
      </c>
      <c r="I429">
        <v>0.55900000000000005</v>
      </c>
      <c r="J429">
        <f t="shared" si="37"/>
        <v>0.31447963800904993</v>
      </c>
      <c r="K429" s="12">
        <v>5348.9498717052802</v>
      </c>
      <c r="L429" s="13">
        <f t="shared" si="38"/>
        <v>0.34646586133892421</v>
      </c>
      <c r="M429">
        <v>1.2777777777777779</v>
      </c>
      <c r="N429">
        <f t="shared" si="39"/>
        <v>0.51562500000000011</v>
      </c>
      <c r="O429" s="8">
        <v>0.125</v>
      </c>
      <c r="P429" s="8">
        <f t="shared" si="40"/>
        <v>0.125</v>
      </c>
      <c r="Q429" s="16">
        <f t="shared" si="41"/>
        <v>0.25562554974213164</v>
      </c>
      <c r="R429" t="s">
        <v>5804</v>
      </c>
    </row>
    <row r="430" spans="1:18" x14ac:dyDescent="0.3">
      <c r="A430">
        <v>250300</v>
      </c>
      <c r="B430">
        <v>2503001</v>
      </c>
      <c r="C430" t="s">
        <v>1278</v>
      </c>
      <c r="D430" t="s">
        <v>1243</v>
      </c>
      <c r="E430" t="s">
        <v>5333</v>
      </c>
      <c r="F430" t="s">
        <v>5339</v>
      </c>
      <c r="G430" s="4">
        <v>21942</v>
      </c>
      <c r="H430" s="14">
        <f t="shared" si="36"/>
        <v>0.10588318001044471</v>
      </c>
      <c r="I430">
        <v>0.60199999999999998</v>
      </c>
      <c r="J430">
        <f t="shared" si="37"/>
        <v>0.41176470588235292</v>
      </c>
      <c r="K430" s="12">
        <v>6113.5331847598218</v>
      </c>
      <c r="L430" s="13">
        <f t="shared" si="38"/>
        <v>0.39982769632920506</v>
      </c>
      <c r="M430">
        <v>1.083333333333333</v>
      </c>
      <c r="N430">
        <f t="shared" si="39"/>
        <v>0.46093749999999994</v>
      </c>
      <c r="O430" s="8">
        <v>0.5</v>
      </c>
      <c r="P430" s="8">
        <f t="shared" si="40"/>
        <v>0.5</v>
      </c>
      <c r="Q430" s="16">
        <f t="shared" si="41"/>
        <v>0.25522827779888674</v>
      </c>
      <c r="R430" t="s">
        <v>5805</v>
      </c>
    </row>
    <row r="431" spans="1:18" x14ac:dyDescent="0.3">
      <c r="A431">
        <v>350520</v>
      </c>
      <c r="B431">
        <v>3505203</v>
      </c>
      <c r="C431" t="s">
        <v>3231</v>
      </c>
      <c r="D431" t="s">
        <v>3175</v>
      </c>
      <c r="E431" t="s">
        <v>5335</v>
      </c>
      <c r="F431" t="s">
        <v>5339</v>
      </c>
      <c r="G431" s="4">
        <v>32406</v>
      </c>
      <c r="H431" s="14">
        <f t="shared" si="36"/>
        <v>0.15842807214879684</v>
      </c>
      <c r="I431">
        <v>0.75</v>
      </c>
      <c r="J431">
        <f t="shared" si="37"/>
        <v>0.74660633484162897</v>
      </c>
      <c r="K431" s="12">
        <v>5772.5838906375366</v>
      </c>
      <c r="L431" s="13">
        <f t="shared" si="38"/>
        <v>0.37603214695954695</v>
      </c>
      <c r="M431">
        <v>1.1111111111111109</v>
      </c>
      <c r="N431">
        <f t="shared" si="39"/>
        <v>0.46875</v>
      </c>
      <c r="O431" s="8">
        <v>0.75</v>
      </c>
      <c r="P431" s="8">
        <f t="shared" si="40"/>
        <v>0.75</v>
      </c>
      <c r="Q431" s="16">
        <f t="shared" si="41"/>
        <v>0.25453959034762086</v>
      </c>
      <c r="R431" t="s">
        <v>5806</v>
      </c>
    </row>
    <row r="432" spans="1:18" x14ac:dyDescent="0.3">
      <c r="A432">
        <v>353760</v>
      </c>
      <c r="B432">
        <v>3537602</v>
      </c>
      <c r="C432" t="s">
        <v>3588</v>
      </c>
      <c r="D432" t="s">
        <v>3175</v>
      </c>
      <c r="E432" t="s">
        <v>5335</v>
      </c>
      <c r="F432" t="s">
        <v>5339</v>
      </c>
      <c r="G432" s="4">
        <v>70629</v>
      </c>
      <c r="H432" s="14">
        <f t="shared" si="36"/>
        <v>0.35036456031816171</v>
      </c>
      <c r="I432">
        <v>0.749</v>
      </c>
      <c r="J432">
        <f t="shared" si="37"/>
        <v>0.74434389140271495</v>
      </c>
      <c r="K432" s="12">
        <v>6689.9132153931105</v>
      </c>
      <c r="L432" s="13">
        <f t="shared" si="38"/>
        <v>0.4400544388714564</v>
      </c>
      <c r="M432">
        <v>1.083333333333333</v>
      </c>
      <c r="N432">
        <f t="shared" si="39"/>
        <v>0.46093749999999994</v>
      </c>
      <c r="O432" s="8">
        <v>0.625</v>
      </c>
      <c r="P432" s="8">
        <f t="shared" si="40"/>
        <v>0.625</v>
      </c>
      <c r="Q432" s="16">
        <f t="shared" si="41"/>
        <v>0.2519037300439903</v>
      </c>
      <c r="R432" t="s">
        <v>5807</v>
      </c>
    </row>
    <row r="433" spans="1:18" x14ac:dyDescent="0.3">
      <c r="A433">
        <v>210320</v>
      </c>
      <c r="B433">
        <v>2103208</v>
      </c>
      <c r="C433" t="s">
        <v>514</v>
      </c>
      <c r="D433" t="s">
        <v>458</v>
      </c>
      <c r="E433" t="s">
        <v>5333</v>
      </c>
      <c r="F433" t="s">
        <v>5339</v>
      </c>
      <c r="G433" s="4">
        <v>84395</v>
      </c>
      <c r="H433" s="14">
        <f t="shared" si="36"/>
        <v>0.41949041899329131</v>
      </c>
      <c r="I433">
        <v>0.60399999999999998</v>
      </c>
      <c r="J433">
        <f t="shared" si="37"/>
        <v>0.41628959276018096</v>
      </c>
      <c r="K433" s="12">
        <v>5118.043813140589</v>
      </c>
      <c r="L433" s="13">
        <f t="shared" si="38"/>
        <v>0.33035045470500224</v>
      </c>
      <c r="M433">
        <v>1.055555555555556</v>
      </c>
      <c r="N433">
        <f t="shared" si="39"/>
        <v>0.45312500000000017</v>
      </c>
      <c r="O433" s="8">
        <v>0.125</v>
      </c>
      <c r="P433" s="8">
        <f t="shared" si="40"/>
        <v>0.125</v>
      </c>
      <c r="Q433" s="16">
        <f t="shared" si="41"/>
        <v>0.25097537152810828</v>
      </c>
      <c r="R433" t="s">
        <v>5808</v>
      </c>
    </row>
    <row r="434" spans="1:18" x14ac:dyDescent="0.3">
      <c r="A434">
        <v>353440</v>
      </c>
      <c r="B434">
        <v>3534401</v>
      </c>
      <c r="C434" t="s">
        <v>3553</v>
      </c>
      <c r="D434" t="s">
        <v>3175</v>
      </c>
      <c r="E434" t="s">
        <v>5335</v>
      </c>
      <c r="F434" t="s">
        <v>5339</v>
      </c>
      <c r="G434" s="4">
        <v>200000</v>
      </c>
      <c r="H434" s="14">
        <f t="shared" si="36"/>
        <v>1</v>
      </c>
      <c r="I434">
        <v>0.77600000000000002</v>
      </c>
      <c r="J434">
        <f t="shared" si="37"/>
        <v>0.80542986425339369</v>
      </c>
      <c r="K434" s="12">
        <v>14712.97</v>
      </c>
      <c r="L434" s="13">
        <f t="shared" si="38"/>
        <v>1</v>
      </c>
      <c r="M434">
        <v>0.97222222222222221</v>
      </c>
      <c r="N434">
        <f t="shared" si="39"/>
        <v>0.4296875</v>
      </c>
      <c r="O434" s="8">
        <v>0.625</v>
      </c>
      <c r="P434" s="8">
        <f t="shared" si="40"/>
        <v>0.625</v>
      </c>
      <c r="Q434" s="16">
        <f t="shared" si="41"/>
        <v>0.24925763574660631</v>
      </c>
      <c r="R434" t="s">
        <v>5809</v>
      </c>
    </row>
    <row r="435" spans="1:18" x14ac:dyDescent="0.3">
      <c r="A435">
        <v>220230</v>
      </c>
      <c r="B435">
        <v>2202307</v>
      </c>
      <c r="C435" t="s">
        <v>723</v>
      </c>
      <c r="D435" t="s">
        <v>674</v>
      </c>
      <c r="E435" t="s">
        <v>5333</v>
      </c>
      <c r="F435" t="s">
        <v>5339</v>
      </c>
      <c r="G435" s="4">
        <v>19639</v>
      </c>
      <c r="H435" s="14">
        <f t="shared" si="36"/>
        <v>9.4318683967380385E-2</v>
      </c>
      <c r="I435">
        <v>0.57599999999999996</v>
      </c>
      <c r="J435">
        <f t="shared" si="37"/>
        <v>0.35294117647058815</v>
      </c>
      <c r="K435" s="12">
        <v>5092.9284103060236</v>
      </c>
      <c r="L435" s="13">
        <f t="shared" si="38"/>
        <v>0.32859759931450422</v>
      </c>
      <c r="M435">
        <v>1.5277777777777779</v>
      </c>
      <c r="N435">
        <f t="shared" si="39"/>
        <v>0.58593750000000011</v>
      </c>
      <c r="O435" s="8">
        <v>0.25</v>
      </c>
      <c r="P435" s="8">
        <f t="shared" si="40"/>
        <v>0.25</v>
      </c>
      <c r="Q435" s="16">
        <f t="shared" si="41"/>
        <v>0.24871740818228816</v>
      </c>
      <c r="R435" t="s">
        <v>5810</v>
      </c>
    </row>
    <row r="436" spans="1:18" x14ac:dyDescent="0.3">
      <c r="A436">
        <v>330240</v>
      </c>
      <c r="B436">
        <v>3302403</v>
      </c>
      <c r="C436" t="s">
        <v>3123</v>
      </c>
      <c r="D436" t="s">
        <v>3088</v>
      </c>
      <c r="E436" t="s">
        <v>5335</v>
      </c>
      <c r="F436" t="s">
        <v>5339</v>
      </c>
      <c r="G436" s="4">
        <v>200000</v>
      </c>
      <c r="H436" s="14">
        <f t="shared" si="36"/>
        <v>1</v>
      </c>
      <c r="I436">
        <v>0.76400000000000001</v>
      </c>
      <c r="J436">
        <f t="shared" si="37"/>
        <v>0.77828054298642535</v>
      </c>
      <c r="K436" s="12">
        <v>14712.97</v>
      </c>
      <c r="L436" s="13">
        <f t="shared" si="38"/>
        <v>1</v>
      </c>
      <c r="M436">
        <v>1.305555555555556</v>
      </c>
      <c r="N436">
        <f t="shared" si="39"/>
        <v>0.52343750000000022</v>
      </c>
      <c r="O436" s="8">
        <v>0.5</v>
      </c>
      <c r="P436" s="8">
        <f t="shared" si="40"/>
        <v>0.5</v>
      </c>
      <c r="Q436" s="16">
        <f t="shared" si="41"/>
        <v>0.24515695701357487</v>
      </c>
      <c r="R436" t="s">
        <v>5811</v>
      </c>
    </row>
    <row r="437" spans="1:18" x14ac:dyDescent="0.3">
      <c r="A437">
        <v>293070</v>
      </c>
      <c r="B437">
        <v>2930709</v>
      </c>
      <c r="C437" t="s">
        <v>2138</v>
      </c>
      <c r="D437" t="s">
        <v>1779</v>
      </c>
      <c r="E437" t="s">
        <v>5333</v>
      </c>
      <c r="F437" t="s">
        <v>5339</v>
      </c>
      <c r="G437" s="4">
        <v>120419</v>
      </c>
      <c r="H437" s="14">
        <f t="shared" si="36"/>
        <v>0.60038464628610455</v>
      </c>
      <c r="I437">
        <v>0.67500000000000004</v>
      </c>
      <c r="J437">
        <f t="shared" si="37"/>
        <v>0.57692307692307709</v>
      </c>
      <c r="K437" s="12">
        <v>5940.6723762030906</v>
      </c>
      <c r="L437" s="13">
        <f t="shared" si="38"/>
        <v>0.38776338654765902</v>
      </c>
      <c r="M437">
        <v>1.166666666666667</v>
      </c>
      <c r="N437">
        <f t="shared" si="39"/>
        <v>0.48437500000000011</v>
      </c>
      <c r="O437" s="8">
        <v>0.125</v>
      </c>
      <c r="P437" s="8">
        <f t="shared" si="40"/>
        <v>0.125</v>
      </c>
      <c r="Q437" s="16">
        <f t="shared" si="41"/>
        <v>0.24507318281536855</v>
      </c>
      <c r="R437" t="s">
        <v>5812</v>
      </c>
    </row>
    <row r="438" spans="1:18" x14ac:dyDescent="0.3">
      <c r="A438">
        <v>510340</v>
      </c>
      <c r="B438">
        <v>5103403</v>
      </c>
      <c r="C438" t="s">
        <v>5000</v>
      </c>
      <c r="D438" t="s">
        <v>4963</v>
      </c>
      <c r="E438" t="s">
        <v>5338</v>
      </c>
      <c r="F438" t="s">
        <v>5340</v>
      </c>
      <c r="G438" s="4">
        <v>200000</v>
      </c>
      <c r="H438" s="14">
        <f t="shared" si="36"/>
        <v>1</v>
      </c>
      <c r="I438">
        <v>0.78500000000000003</v>
      </c>
      <c r="J438">
        <f t="shared" si="37"/>
        <v>0.82579185520361997</v>
      </c>
      <c r="K438" s="12">
        <v>14712.97</v>
      </c>
      <c r="L438" s="13">
        <f t="shared" si="38"/>
        <v>1</v>
      </c>
      <c r="M438">
        <v>1.4722222222222221</v>
      </c>
      <c r="N438">
        <f t="shared" si="39"/>
        <v>0.5703125</v>
      </c>
      <c r="O438" s="8">
        <v>0.5</v>
      </c>
      <c r="P438" s="8">
        <f t="shared" si="40"/>
        <v>0.5</v>
      </c>
      <c r="Q438" s="16">
        <f t="shared" si="41"/>
        <v>0.24452064479638003</v>
      </c>
      <c r="R438" t="s">
        <v>5813</v>
      </c>
    </row>
    <row r="439" spans="1:18" x14ac:dyDescent="0.3">
      <c r="A439">
        <v>330330</v>
      </c>
      <c r="B439">
        <v>3303302</v>
      </c>
      <c r="C439" t="s">
        <v>3132</v>
      </c>
      <c r="D439" t="s">
        <v>3088</v>
      </c>
      <c r="E439" t="s">
        <v>5335</v>
      </c>
      <c r="F439" t="s">
        <v>5339</v>
      </c>
      <c r="G439" s="4">
        <v>200000</v>
      </c>
      <c r="H439" s="14">
        <f t="shared" si="36"/>
        <v>1</v>
      </c>
      <c r="I439">
        <v>0.83699999999999997</v>
      </c>
      <c r="J439">
        <f t="shared" si="37"/>
        <v>0.9434389140271493</v>
      </c>
      <c r="K439" s="12">
        <v>14712.97</v>
      </c>
      <c r="L439" s="13">
        <f t="shared" si="38"/>
        <v>1</v>
      </c>
      <c r="M439">
        <v>1.444444444444444</v>
      </c>
      <c r="N439">
        <f t="shared" si="39"/>
        <v>0.56249999999999989</v>
      </c>
      <c r="O439" s="8">
        <v>0.625</v>
      </c>
      <c r="P439" s="8">
        <f t="shared" si="40"/>
        <v>0.625</v>
      </c>
      <c r="Q439" s="16">
        <f t="shared" si="41"/>
        <v>0.24406108597285059</v>
      </c>
      <c r="R439" t="s">
        <v>5814</v>
      </c>
    </row>
    <row r="440" spans="1:18" x14ac:dyDescent="0.3">
      <c r="A440">
        <v>352430</v>
      </c>
      <c r="B440">
        <v>3524303</v>
      </c>
      <c r="C440" t="s">
        <v>3443</v>
      </c>
      <c r="D440" t="s">
        <v>3175</v>
      </c>
      <c r="E440" t="s">
        <v>5335</v>
      </c>
      <c r="F440" t="s">
        <v>5339</v>
      </c>
      <c r="G440" s="4">
        <v>73473</v>
      </c>
      <c r="H440" s="14">
        <f t="shared" si="36"/>
        <v>0.36464568352548909</v>
      </c>
      <c r="I440">
        <v>0.77800000000000002</v>
      </c>
      <c r="J440">
        <f t="shared" si="37"/>
        <v>0.80995475113122184</v>
      </c>
      <c r="K440" s="12">
        <v>7300.9211289861587</v>
      </c>
      <c r="L440" s="13">
        <f t="shared" si="38"/>
        <v>0.48269793227003938</v>
      </c>
      <c r="M440">
        <v>0.5</v>
      </c>
      <c r="N440">
        <f t="shared" si="39"/>
        <v>0.296875</v>
      </c>
      <c r="O440" s="8">
        <v>0.875</v>
      </c>
      <c r="P440" s="8">
        <f t="shared" si="40"/>
        <v>0.875</v>
      </c>
      <c r="Q440" s="16">
        <f t="shared" si="41"/>
        <v>0.24386800012422793</v>
      </c>
      <c r="R440" t="s">
        <v>5815</v>
      </c>
    </row>
    <row r="441" spans="1:18" x14ac:dyDescent="0.3">
      <c r="A441">
        <v>150810</v>
      </c>
      <c r="B441">
        <v>1508100</v>
      </c>
      <c r="C441" t="s">
        <v>296</v>
      </c>
      <c r="D441" t="s">
        <v>158</v>
      </c>
      <c r="E441" t="s">
        <v>5331</v>
      </c>
      <c r="F441" t="s">
        <v>5339</v>
      </c>
      <c r="G441" s="4">
        <v>96119</v>
      </c>
      <c r="H441" s="14">
        <f t="shared" si="36"/>
        <v>0.47836239103362393</v>
      </c>
      <c r="I441">
        <v>0.66600000000000004</v>
      </c>
      <c r="J441">
        <f t="shared" si="37"/>
        <v>0.55656108597285081</v>
      </c>
      <c r="K441" s="12">
        <v>6964.9523123419922</v>
      </c>
      <c r="L441" s="13">
        <f t="shared" si="38"/>
        <v>0.45924998062167915</v>
      </c>
      <c r="M441">
        <v>1.333333333333333</v>
      </c>
      <c r="N441">
        <f t="shared" si="39"/>
        <v>0.53125</v>
      </c>
      <c r="O441" s="8">
        <v>0.25</v>
      </c>
      <c r="P441" s="8">
        <f t="shared" si="40"/>
        <v>0.25</v>
      </c>
      <c r="Q441" s="16">
        <f t="shared" si="41"/>
        <v>0.24380132443909397</v>
      </c>
      <c r="R441" t="s">
        <v>5816</v>
      </c>
    </row>
    <row r="442" spans="1:18" x14ac:dyDescent="0.3">
      <c r="A442">
        <v>150442</v>
      </c>
      <c r="B442">
        <v>1504422</v>
      </c>
      <c r="C442" t="s">
        <v>227</v>
      </c>
      <c r="D442" t="s">
        <v>158</v>
      </c>
      <c r="E442" t="s">
        <v>5331</v>
      </c>
      <c r="F442" t="s">
        <v>5339</v>
      </c>
      <c r="G442" s="4">
        <v>119437</v>
      </c>
      <c r="H442" s="14">
        <f t="shared" si="36"/>
        <v>0.59545354115614835</v>
      </c>
      <c r="I442">
        <v>0.67600000000000005</v>
      </c>
      <c r="J442">
        <f t="shared" si="37"/>
        <v>0.57918552036199111</v>
      </c>
      <c r="K442" s="12">
        <v>4633.93012609158</v>
      </c>
      <c r="L442" s="13">
        <f t="shared" si="38"/>
        <v>0.29656316920744014</v>
      </c>
      <c r="M442">
        <v>0.86111111111111094</v>
      </c>
      <c r="N442">
        <f t="shared" si="39"/>
        <v>0.3984375</v>
      </c>
      <c r="O442" s="8">
        <v>0.125</v>
      </c>
      <c r="P442" s="8">
        <f t="shared" si="40"/>
        <v>0.125</v>
      </c>
      <c r="Q442" s="16">
        <f t="shared" si="41"/>
        <v>0.2431423515867171</v>
      </c>
      <c r="R442" t="s">
        <v>5817</v>
      </c>
    </row>
    <row r="443" spans="1:18" x14ac:dyDescent="0.3">
      <c r="A443">
        <v>251370</v>
      </c>
      <c r="B443">
        <v>2513703</v>
      </c>
      <c r="C443" t="s">
        <v>623</v>
      </c>
      <c r="D443" t="s">
        <v>1243</v>
      </c>
      <c r="E443" t="s">
        <v>5333</v>
      </c>
      <c r="F443" t="s">
        <v>5339</v>
      </c>
      <c r="G443" s="4">
        <v>160852</v>
      </c>
      <c r="H443" s="14">
        <f t="shared" si="36"/>
        <v>0.80341863174386374</v>
      </c>
      <c r="I443">
        <v>0.627</v>
      </c>
      <c r="J443">
        <f t="shared" si="37"/>
        <v>0.46832579185520368</v>
      </c>
      <c r="K443" s="12">
        <v>3541.9713289234828</v>
      </c>
      <c r="L443" s="13">
        <f t="shared" si="38"/>
        <v>0.22035312884194636</v>
      </c>
      <c r="N443">
        <f t="shared" si="39"/>
        <v>0</v>
      </c>
      <c r="O443" s="8">
        <v>0.125</v>
      </c>
      <c r="P443" s="8">
        <f t="shared" si="40"/>
        <v>0.125</v>
      </c>
      <c r="Q443" s="16">
        <f t="shared" si="41"/>
        <v>0.23973971104671371</v>
      </c>
      <c r="R443" t="s">
        <v>5818</v>
      </c>
    </row>
    <row r="444" spans="1:18" x14ac:dyDescent="0.3">
      <c r="A444">
        <v>314710</v>
      </c>
      <c r="B444">
        <v>3147105</v>
      </c>
      <c r="C444" t="s">
        <v>2718</v>
      </c>
      <c r="D444" t="s">
        <v>2176</v>
      </c>
      <c r="E444" t="s">
        <v>5335</v>
      </c>
      <c r="F444" t="s">
        <v>5339</v>
      </c>
      <c r="G444" s="4">
        <v>102844</v>
      </c>
      <c r="H444" s="14">
        <f t="shared" si="36"/>
        <v>0.51213192463744828</v>
      </c>
      <c r="I444">
        <v>0.72499999999999998</v>
      </c>
      <c r="J444">
        <f t="shared" si="37"/>
        <v>0.69004524886877827</v>
      </c>
      <c r="K444" s="12">
        <v>5240.7025476449762</v>
      </c>
      <c r="L444" s="13">
        <f t="shared" si="38"/>
        <v>0.3389110589439191</v>
      </c>
      <c r="M444">
        <v>0.7777777777777779</v>
      </c>
      <c r="N444">
        <f t="shared" si="39"/>
        <v>0.37500000000000006</v>
      </c>
      <c r="O444" s="8">
        <v>0.375</v>
      </c>
      <c r="P444" s="8">
        <f t="shared" si="40"/>
        <v>0.375</v>
      </c>
      <c r="Q444" s="16">
        <f t="shared" si="41"/>
        <v>0.23317561682475102</v>
      </c>
      <c r="R444" t="s">
        <v>5819</v>
      </c>
    </row>
    <row r="445" spans="1:18" x14ac:dyDescent="0.3">
      <c r="A445">
        <v>411240</v>
      </c>
      <c r="B445">
        <v>4112405</v>
      </c>
      <c r="C445" t="s">
        <v>111</v>
      </c>
      <c r="D445" t="s">
        <v>3796</v>
      </c>
      <c r="E445" t="s">
        <v>5336</v>
      </c>
      <c r="F445" t="s">
        <v>5339</v>
      </c>
      <c r="G445" s="4">
        <v>9393</v>
      </c>
      <c r="H445" s="14">
        <f t="shared" si="36"/>
        <v>4.2868477081910578E-2</v>
      </c>
      <c r="I445">
        <v>0.71199999999999997</v>
      </c>
      <c r="J445">
        <f t="shared" si="37"/>
        <v>0.66063348416289591</v>
      </c>
      <c r="K445" s="12">
        <v>7342.9207388480781</v>
      </c>
      <c r="L445" s="13">
        <f t="shared" si="38"/>
        <v>0.4856291710413308</v>
      </c>
      <c r="M445">
        <v>1.9722222222222221</v>
      </c>
      <c r="N445">
        <f t="shared" si="39"/>
        <v>0.7109375</v>
      </c>
      <c r="O445" s="8">
        <v>0.625</v>
      </c>
      <c r="P445" s="8">
        <f t="shared" si="40"/>
        <v>0.625</v>
      </c>
      <c r="Q445" s="16">
        <f t="shared" si="41"/>
        <v>0.23254332187768378</v>
      </c>
      <c r="R445" t="s">
        <v>5820</v>
      </c>
    </row>
    <row r="446" spans="1:18" x14ac:dyDescent="0.3">
      <c r="A446">
        <v>210545</v>
      </c>
      <c r="B446">
        <v>2105450</v>
      </c>
      <c r="C446" t="s">
        <v>551</v>
      </c>
      <c r="D446" t="s">
        <v>458</v>
      </c>
      <c r="E446" t="s">
        <v>5333</v>
      </c>
      <c r="F446" t="s">
        <v>5339</v>
      </c>
      <c r="G446" s="4">
        <v>7593</v>
      </c>
      <c r="H446" s="14">
        <f t="shared" si="36"/>
        <v>3.3829791507652751E-2</v>
      </c>
      <c r="I446">
        <v>0.56100000000000005</v>
      </c>
      <c r="J446">
        <f t="shared" si="37"/>
        <v>0.31900452488687797</v>
      </c>
      <c r="K446" s="12">
        <v>6637.592101935993</v>
      </c>
      <c r="L446" s="13">
        <f t="shared" si="38"/>
        <v>0.43640284122979128</v>
      </c>
      <c r="M446">
        <v>1.5</v>
      </c>
      <c r="N446">
        <f t="shared" si="39"/>
        <v>0.578125</v>
      </c>
      <c r="O446" s="8">
        <v>0.375</v>
      </c>
      <c r="P446" s="8">
        <f t="shared" si="40"/>
        <v>0.375</v>
      </c>
      <c r="Q446" s="16">
        <f t="shared" si="41"/>
        <v>0.2315474253909835</v>
      </c>
      <c r="R446" t="s">
        <v>5821</v>
      </c>
    </row>
    <row r="447" spans="1:18" x14ac:dyDescent="0.3">
      <c r="A447">
        <v>410140</v>
      </c>
      <c r="B447">
        <v>4101408</v>
      </c>
      <c r="C447" t="s">
        <v>3813</v>
      </c>
      <c r="D447" t="s">
        <v>3796</v>
      </c>
      <c r="E447" t="s">
        <v>5336</v>
      </c>
      <c r="F447" t="s">
        <v>5339</v>
      </c>
      <c r="G447" s="4">
        <v>134910</v>
      </c>
      <c r="H447" s="14">
        <f t="shared" si="36"/>
        <v>0.67315108665086576</v>
      </c>
      <c r="I447">
        <v>0.748</v>
      </c>
      <c r="J447">
        <f t="shared" si="37"/>
        <v>0.74208144796380093</v>
      </c>
      <c r="K447" s="12">
        <v>5044.3683739530061</v>
      </c>
      <c r="L447" s="13">
        <f t="shared" si="38"/>
        <v>0.32520849494517184</v>
      </c>
      <c r="M447">
        <v>0.33333333333333348</v>
      </c>
      <c r="N447">
        <f t="shared" si="39"/>
        <v>0.25000000000000006</v>
      </c>
      <c r="O447" s="8">
        <v>0.375</v>
      </c>
      <c r="P447" s="8">
        <f t="shared" si="40"/>
        <v>0.375</v>
      </c>
      <c r="Q447" s="16">
        <f t="shared" si="41"/>
        <v>0.23086114374189304</v>
      </c>
      <c r="R447" t="s">
        <v>5822</v>
      </c>
    </row>
    <row r="448" spans="1:18" x14ac:dyDescent="0.3">
      <c r="A448">
        <v>353870</v>
      </c>
      <c r="B448">
        <v>3538709</v>
      </c>
      <c r="C448" t="s">
        <v>3598</v>
      </c>
      <c r="D448" t="s">
        <v>3175</v>
      </c>
      <c r="E448" t="s">
        <v>5335</v>
      </c>
      <c r="F448" t="s">
        <v>5339</v>
      </c>
      <c r="G448" s="4">
        <v>200000</v>
      </c>
      <c r="H448" s="14">
        <f t="shared" si="36"/>
        <v>1</v>
      </c>
      <c r="I448">
        <v>0.78500000000000003</v>
      </c>
      <c r="J448">
        <f t="shared" si="37"/>
        <v>0.82579185520361997</v>
      </c>
      <c r="K448" s="12">
        <v>14712.97</v>
      </c>
      <c r="L448" s="13">
        <f t="shared" si="38"/>
        <v>1</v>
      </c>
      <c r="M448">
        <v>0.97222222222222221</v>
      </c>
      <c r="N448">
        <f t="shared" si="39"/>
        <v>0.4296875</v>
      </c>
      <c r="O448" s="8">
        <v>0.625</v>
      </c>
      <c r="P448" s="8">
        <f t="shared" si="40"/>
        <v>0.625</v>
      </c>
      <c r="Q448" s="16">
        <f t="shared" si="41"/>
        <v>0.22889564479638003</v>
      </c>
      <c r="R448" t="s">
        <v>5823</v>
      </c>
    </row>
    <row r="449" spans="1:18" x14ac:dyDescent="0.3">
      <c r="A449">
        <v>130120</v>
      </c>
      <c r="B449">
        <v>1301209</v>
      </c>
      <c r="C449" t="s">
        <v>99</v>
      </c>
      <c r="D449" t="s">
        <v>79</v>
      </c>
      <c r="E449" t="s">
        <v>5331</v>
      </c>
      <c r="F449" t="s">
        <v>5339</v>
      </c>
      <c r="G449" s="4">
        <v>73576</v>
      </c>
      <c r="H449" s="14">
        <f t="shared" si="36"/>
        <v>0.36516289720001605</v>
      </c>
      <c r="I449">
        <v>0.58599999999999997</v>
      </c>
      <c r="J449">
        <f t="shared" si="37"/>
        <v>0.37556561085972845</v>
      </c>
      <c r="K449" s="12">
        <v>8388.5775644231817</v>
      </c>
      <c r="L449" s="13">
        <f t="shared" si="38"/>
        <v>0.55860770200074139</v>
      </c>
      <c r="M449">
        <v>1.3888888888888891</v>
      </c>
      <c r="N449">
        <f t="shared" si="39"/>
        <v>0.54687500000000011</v>
      </c>
      <c r="O449" s="8">
        <v>0.25</v>
      </c>
      <c r="P449" s="8">
        <f t="shared" si="40"/>
        <v>0.25</v>
      </c>
      <c r="Q449" s="16">
        <f t="shared" si="41"/>
        <v>0.22786458433954626</v>
      </c>
      <c r="R449" t="s">
        <v>5824</v>
      </c>
    </row>
    <row r="450" spans="1:18" x14ac:dyDescent="0.3">
      <c r="A450">
        <v>330430</v>
      </c>
      <c r="B450">
        <v>3304300</v>
      </c>
      <c r="C450" t="s">
        <v>3148</v>
      </c>
      <c r="D450" t="s">
        <v>3088</v>
      </c>
      <c r="E450" t="s">
        <v>5335</v>
      </c>
      <c r="F450" t="s">
        <v>5339</v>
      </c>
      <c r="G450" s="4">
        <v>59126</v>
      </c>
      <c r="H450" s="14">
        <f t="shared" ref="H450:H513" si="42">(G450 - MIN(G:G))/(MAX(G:G) - MIN(G:G))</f>
        <v>0.29260233800666852</v>
      </c>
      <c r="I450">
        <v>0.71</v>
      </c>
      <c r="J450">
        <f t="shared" ref="J450:J513" si="43">(I450 - MIN(I:I))/(MAX(I:I) - MIN(I:I))</f>
        <v>0.65610859728506787</v>
      </c>
      <c r="K450" s="12">
        <v>7393.7016119811924</v>
      </c>
      <c r="L450" s="13">
        <f t="shared" ref="L450:L513" si="44">(K450 - MIN(K:K))/(MAX(K:K) - MIN(K:K))</f>
        <v>0.48917327215696466</v>
      </c>
      <c r="M450">
        <v>2.3888888888888888</v>
      </c>
      <c r="N450">
        <f t="shared" ref="N450:N513" si="45">IF(ISBLANK(M450), 0,(M450 - MIN(M:M))/(MAX(M:M) - MIN(M:M)))</f>
        <v>0.82812500000000011</v>
      </c>
      <c r="O450" s="8">
        <v>0.25</v>
      </c>
      <c r="P450" s="8">
        <f t="shared" ref="P450:P513" si="46">IF(ISBLANK(O450), 0,(O450 - MIN(O:O))/(MAX(O:O) - MIN(O:O)))</f>
        <v>0.25</v>
      </c>
      <c r="Q450" s="16">
        <f t="shared" ref="Q450:Q513" si="47">H450-J450-L450+N450+P450</f>
        <v>0.2254454685646361</v>
      </c>
      <c r="R450" t="s">
        <v>5825</v>
      </c>
    </row>
    <row r="451" spans="1:18" x14ac:dyDescent="0.3">
      <c r="A451">
        <v>431490</v>
      </c>
      <c r="B451">
        <v>4314902</v>
      </c>
      <c r="C451" t="s">
        <v>4731</v>
      </c>
      <c r="D451" t="s">
        <v>4421</v>
      </c>
      <c r="E451" t="s">
        <v>5336</v>
      </c>
      <c r="F451" t="s">
        <v>5340</v>
      </c>
      <c r="G451" s="4">
        <v>200000</v>
      </c>
      <c r="H451" s="14">
        <f t="shared" si="42"/>
        <v>1</v>
      </c>
      <c r="I451">
        <v>0.80500000000000005</v>
      </c>
      <c r="J451">
        <f t="shared" si="43"/>
        <v>0.87104072398190058</v>
      </c>
      <c r="K451" s="12">
        <v>14712.97</v>
      </c>
      <c r="L451" s="13">
        <f t="shared" si="44"/>
        <v>1</v>
      </c>
      <c r="M451">
        <v>2</v>
      </c>
      <c r="N451">
        <f t="shared" si="45"/>
        <v>0.71875</v>
      </c>
      <c r="O451" s="8">
        <v>0.375</v>
      </c>
      <c r="P451" s="8">
        <f t="shared" si="46"/>
        <v>0.375</v>
      </c>
      <c r="Q451" s="16">
        <f t="shared" si="47"/>
        <v>0.22270927601809942</v>
      </c>
      <c r="R451" t="s">
        <v>5826</v>
      </c>
    </row>
    <row r="452" spans="1:18" x14ac:dyDescent="0.3">
      <c r="A452">
        <v>315053</v>
      </c>
      <c r="B452">
        <v>3150539</v>
      </c>
      <c r="C452" t="s">
        <v>2758</v>
      </c>
      <c r="D452" t="s">
        <v>2176</v>
      </c>
      <c r="E452" t="s">
        <v>5335</v>
      </c>
      <c r="F452" t="s">
        <v>5339</v>
      </c>
      <c r="G452" s="4">
        <v>4864</v>
      </c>
      <c r="H452" s="14">
        <f t="shared" si="42"/>
        <v>2.0126139878680754E-2</v>
      </c>
      <c r="I452">
        <v>0.61899999999999999</v>
      </c>
      <c r="J452">
        <f t="shared" si="43"/>
        <v>0.45022624434389141</v>
      </c>
      <c r="K452" s="12">
        <v>7724.886188322369</v>
      </c>
      <c r="L452" s="13">
        <f t="shared" si="44"/>
        <v>0.51228732187829729</v>
      </c>
      <c r="M452">
        <v>1.805555555555556</v>
      </c>
      <c r="N452">
        <f t="shared" si="45"/>
        <v>0.66406250000000022</v>
      </c>
      <c r="O452" s="8">
        <v>0.5</v>
      </c>
      <c r="P452" s="8">
        <f t="shared" si="46"/>
        <v>0.5</v>
      </c>
      <c r="Q452" s="16">
        <f t="shared" si="47"/>
        <v>0.22167507365649231</v>
      </c>
      <c r="R452" t="s">
        <v>5827</v>
      </c>
    </row>
    <row r="453" spans="1:18" x14ac:dyDescent="0.3">
      <c r="A453">
        <v>314390</v>
      </c>
      <c r="B453">
        <v>3143906</v>
      </c>
      <c r="C453" t="s">
        <v>2675</v>
      </c>
      <c r="D453" t="s">
        <v>2176</v>
      </c>
      <c r="E453" t="s">
        <v>5335</v>
      </c>
      <c r="F453" t="s">
        <v>5339</v>
      </c>
      <c r="G453" s="4">
        <v>108447</v>
      </c>
      <c r="H453" s="14">
        <f t="shared" si="42"/>
        <v>0.54026734423331857</v>
      </c>
      <c r="I453">
        <v>0.73399999999999999</v>
      </c>
      <c r="J453">
        <f t="shared" si="43"/>
        <v>0.71040723981900455</v>
      </c>
      <c r="K453" s="12">
        <v>6989.3202165112907</v>
      </c>
      <c r="L453" s="13">
        <f t="shared" si="44"/>
        <v>0.46095066654973882</v>
      </c>
      <c r="M453">
        <v>1.1388888888888891</v>
      </c>
      <c r="N453">
        <f t="shared" si="45"/>
        <v>0.47656250000000006</v>
      </c>
      <c r="O453" s="8">
        <v>0.375</v>
      </c>
      <c r="P453" s="8">
        <f t="shared" si="46"/>
        <v>0.375</v>
      </c>
      <c r="Q453" s="16">
        <f t="shared" si="47"/>
        <v>0.22047193786457525</v>
      </c>
      <c r="R453" t="s">
        <v>5828</v>
      </c>
    </row>
    <row r="454" spans="1:18" x14ac:dyDescent="0.3">
      <c r="A454">
        <v>350610</v>
      </c>
      <c r="B454">
        <v>3506102</v>
      </c>
      <c r="C454" t="s">
        <v>3241</v>
      </c>
      <c r="D454" t="s">
        <v>3175</v>
      </c>
      <c r="E454" t="s">
        <v>5335</v>
      </c>
      <c r="F454" t="s">
        <v>5339</v>
      </c>
      <c r="G454" s="4">
        <v>78257</v>
      </c>
      <c r="H454" s="14">
        <f t="shared" si="42"/>
        <v>0.38866850118507212</v>
      </c>
      <c r="I454">
        <v>0.78</v>
      </c>
      <c r="J454">
        <f t="shared" si="43"/>
        <v>0.81447963800904988</v>
      </c>
      <c r="K454" s="12">
        <v>6466.9469129918089</v>
      </c>
      <c r="L454" s="13">
        <f t="shared" si="44"/>
        <v>0.42449316407774063</v>
      </c>
      <c r="M454">
        <v>1.4722222222222221</v>
      </c>
      <c r="N454">
        <f t="shared" si="45"/>
        <v>0.5703125</v>
      </c>
      <c r="O454" s="8">
        <v>0.5</v>
      </c>
      <c r="P454" s="8">
        <f t="shared" si="46"/>
        <v>0.5</v>
      </c>
      <c r="Q454" s="16">
        <f t="shared" si="47"/>
        <v>0.22000819909828162</v>
      </c>
      <c r="R454" t="s">
        <v>5829</v>
      </c>
    </row>
    <row r="455" spans="1:18" x14ac:dyDescent="0.3">
      <c r="A455">
        <v>230290</v>
      </c>
      <c r="B455">
        <v>2302909</v>
      </c>
      <c r="C455" t="s">
        <v>933</v>
      </c>
      <c r="D455" t="s">
        <v>898</v>
      </c>
      <c r="E455" t="s">
        <v>5333</v>
      </c>
      <c r="F455" t="s">
        <v>5339</v>
      </c>
      <c r="G455" s="4">
        <v>17795</v>
      </c>
      <c r="H455" s="14">
        <f t="shared" si="42"/>
        <v>8.5059052745751818E-2</v>
      </c>
      <c r="I455">
        <v>0.61099999999999999</v>
      </c>
      <c r="J455">
        <f t="shared" si="43"/>
        <v>0.4321266968325792</v>
      </c>
      <c r="K455" s="12">
        <v>5517.7445642034281</v>
      </c>
      <c r="L455" s="13">
        <f t="shared" si="44"/>
        <v>0.35824638855490182</v>
      </c>
      <c r="M455">
        <v>1.833333333333333</v>
      </c>
      <c r="N455">
        <f t="shared" si="45"/>
        <v>0.67187499999999989</v>
      </c>
      <c r="O455" s="8">
        <v>0.25</v>
      </c>
      <c r="P455" s="8">
        <f t="shared" si="46"/>
        <v>0.25</v>
      </c>
      <c r="Q455" s="16">
        <f t="shared" si="47"/>
        <v>0.21656096735827068</v>
      </c>
      <c r="R455" t="s">
        <v>5830</v>
      </c>
    </row>
    <row r="456" spans="1:18" x14ac:dyDescent="0.3">
      <c r="A456">
        <v>350950</v>
      </c>
      <c r="B456">
        <v>3509502</v>
      </c>
      <c r="C456" t="s">
        <v>3279</v>
      </c>
      <c r="D456" t="s">
        <v>3175</v>
      </c>
      <c r="E456" t="s">
        <v>5335</v>
      </c>
      <c r="F456" t="s">
        <v>5339</v>
      </c>
      <c r="G456" s="4">
        <v>200000</v>
      </c>
      <c r="H456" s="14">
        <f t="shared" si="42"/>
        <v>1</v>
      </c>
      <c r="I456">
        <v>0.80500000000000005</v>
      </c>
      <c r="J456">
        <f t="shared" si="43"/>
        <v>0.87104072398190058</v>
      </c>
      <c r="K456" s="12">
        <v>14712.97</v>
      </c>
      <c r="L456" s="13">
        <f t="shared" si="44"/>
        <v>1</v>
      </c>
      <c r="M456">
        <v>1.083333333333333</v>
      </c>
      <c r="N456">
        <f t="shared" si="45"/>
        <v>0.46093749999999994</v>
      </c>
      <c r="O456" s="8">
        <v>0.625</v>
      </c>
      <c r="P456" s="8">
        <f t="shared" si="46"/>
        <v>0.625</v>
      </c>
      <c r="Q456" s="16">
        <f t="shared" si="47"/>
        <v>0.21489677601809937</v>
      </c>
      <c r="R456" t="s">
        <v>5831</v>
      </c>
    </row>
    <row r="457" spans="1:18" x14ac:dyDescent="0.3">
      <c r="A457">
        <v>150080</v>
      </c>
      <c r="B457">
        <v>1500800</v>
      </c>
      <c r="C457" t="s">
        <v>168</v>
      </c>
      <c r="D457" t="s">
        <v>158</v>
      </c>
      <c r="E457" t="s">
        <v>5331</v>
      </c>
      <c r="F457" t="s">
        <v>5339</v>
      </c>
      <c r="G457" s="4">
        <v>200000</v>
      </c>
      <c r="H457" s="14">
        <f t="shared" si="42"/>
        <v>1</v>
      </c>
      <c r="I457">
        <v>0.71799999999999997</v>
      </c>
      <c r="J457">
        <f t="shared" si="43"/>
        <v>0.67420814479638003</v>
      </c>
      <c r="K457" s="12">
        <v>7409.46472515</v>
      </c>
      <c r="L457" s="13">
        <f t="shared" si="44"/>
        <v>0.49027341210180153</v>
      </c>
      <c r="N457">
        <f t="shared" si="45"/>
        <v>0</v>
      </c>
      <c r="O457" s="8">
        <v>0.375</v>
      </c>
      <c r="P457" s="8">
        <f t="shared" si="46"/>
        <v>0.375</v>
      </c>
      <c r="Q457" s="16">
        <f t="shared" si="47"/>
        <v>0.21051844310181844</v>
      </c>
      <c r="R457" t="s">
        <v>5832</v>
      </c>
    </row>
    <row r="458" spans="1:18" x14ac:dyDescent="0.3">
      <c r="A458">
        <v>315120</v>
      </c>
      <c r="B458">
        <v>3151206</v>
      </c>
      <c r="C458" t="s">
        <v>2766</v>
      </c>
      <c r="D458" t="s">
        <v>2176</v>
      </c>
      <c r="E458" t="s">
        <v>5335</v>
      </c>
      <c r="F458" t="s">
        <v>5339</v>
      </c>
      <c r="G458" s="4">
        <v>57713</v>
      </c>
      <c r="H458" s="14">
        <f t="shared" si="42"/>
        <v>0.28550696983087615</v>
      </c>
      <c r="I458">
        <v>0.73099999999999998</v>
      </c>
      <c r="J458">
        <f t="shared" si="43"/>
        <v>0.70361990950226239</v>
      </c>
      <c r="K458" s="12">
        <v>6620.1957702770605</v>
      </c>
      <c r="L458" s="13">
        <f t="shared" si="44"/>
        <v>0.43518871562232603</v>
      </c>
      <c r="M458">
        <v>0.55555555555555547</v>
      </c>
      <c r="N458">
        <f t="shared" si="45"/>
        <v>0.31250000000000006</v>
      </c>
      <c r="O458" s="8">
        <v>0.75</v>
      </c>
      <c r="P458" s="8">
        <f t="shared" si="46"/>
        <v>0.75</v>
      </c>
      <c r="Q458" s="16">
        <f t="shared" si="47"/>
        <v>0.20919834470628773</v>
      </c>
      <c r="R458" t="s">
        <v>5833</v>
      </c>
    </row>
    <row r="459" spans="1:18" x14ac:dyDescent="0.3">
      <c r="A459">
        <v>221000</v>
      </c>
      <c r="B459">
        <v>2210003</v>
      </c>
      <c r="C459" t="s">
        <v>868</v>
      </c>
      <c r="D459" t="s">
        <v>674</v>
      </c>
      <c r="E459" t="s">
        <v>5333</v>
      </c>
      <c r="F459" t="s">
        <v>5339</v>
      </c>
      <c r="G459" s="4">
        <v>22137</v>
      </c>
      <c r="H459" s="14">
        <f t="shared" si="42"/>
        <v>0.10686237094765597</v>
      </c>
      <c r="I459">
        <v>0.64500000000000002</v>
      </c>
      <c r="J459">
        <f t="shared" si="43"/>
        <v>0.50904977375565619</v>
      </c>
      <c r="K459" s="12">
        <v>5859.6338993540221</v>
      </c>
      <c r="L459" s="13">
        <f t="shared" si="44"/>
        <v>0.38210754531276769</v>
      </c>
      <c r="M459">
        <v>0.75000000000000011</v>
      </c>
      <c r="N459">
        <f t="shared" si="45"/>
        <v>0.36718750000000011</v>
      </c>
      <c r="O459" s="8">
        <v>0.625</v>
      </c>
      <c r="P459" s="8">
        <f t="shared" si="46"/>
        <v>0.625</v>
      </c>
      <c r="Q459" s="16">
        <f t="shared" si="47"/>
        <v>0.20789255187923217</v>
      </c>
      <c r="R459" t="s">
        <v>5834</v>
      </c>
    </row>
    <row r="460" spans="1:18" x14ac:dyDescent="0.3">
      <c r="A460">
        <v>210490</v>
      </c>
      <c r="B460">
        <v>2104909</v>
      </c>
      <c r="C460" t="s">
        <v>542</v>
      </c>
      <c r="D460" t="s">
        <v>458</v>
      </c>
      <c r="E460" t="s">
        <v>5333</v>
      </c>
      <c r="F460" t="s">
        <v>5339</v>
      </c>
      <c r="G460" s="4">
        <v>10439</v>
      </c>
      <c r="H460" s="14">
        <f t="shared" si="42"/>
        <v>4.8120957698951514E-2</v>
      </c>
      <c r="I460">
        <v>0.625</v>
      </c>
      <c r="J460">
        <f t="shared" si="43"/>
        <v>0.46380090497737558</v>
      </c>
      <c r="K460" s="12">
        <v>5794.1653683303002</v>
      </c>
      <c r="L460" s="13">
        <f t="shared" si="44"/>
        <v>0.37753836247828076</v>
      </c>
      <c r="M460">
        <v>1.666666666666667</v>
      </c>
      <c r="N460">
        <f t="shared" si="45"/>
        <v>0.62500000000000011</v>
      </c>
      <c r="O460" s="8">
        <v>0.375</v>
      </c>
      <c r="P460" s="8">
        <f t="shared" si="46"/>
        <v>0.375</v>
      </c>
      <c r="Q460" s="16">
        <f t="shared" si="47"/>
        <v>0.20678169024329529</v>
      </c>
      <c r="R460" t="s">
        <v>5835</v>
      </c>
    </row>
    <row r="461" spans="1:18" x14ac:dyDescent="0.3">
      <c r="A461">
        <v>313380</v>
      </c>
      <c r="B461">
        <v>3133808</v>
      </c>
      <c r="C461" t="s">
        <v>2553</v>
      </c>
      <c r="D461" t="s">
        <v>2176</v>
      </c>
      <c r="E461" t="s">
        <v>5335</v>
      </c>
      <c r="F461" t="s">
        <v>5339</v>
      </c>
      <c r="G461" s="4">
        <v>103272</v>
      </c>
      <c r="H461" s="14">
        <f t="shared" si="42"/>
        <v>0.51428112320732733</v>
      </c>
      <c r="I461">
        <v>0.75800000000000001</v>
      </c>
      <c r="J461">
        <f t="shared" si="43"/>
        <v>0.76470588235294124</v>
      </c>
      <c r="K461" s="12">
        <v>5485.6588389883027</v>
      </c>
      <c r="L461" s="13">
        <f t="shared" si="44"/>
        <v>0.35600706009292837</v>
      </c>
      <c r="M461">
        <v>0.99999999999999989</v>
      </c>
      <c r="N461">
        <f t="shared" si="45"/>
        <v>0.43749999999999994</v>
      </c>
      <c r="O461" s="8">
        <v>0.375</v>
      </c>
      <c r="P461" s="8">
        <f t="shared" si="46"/>
        <v>0.375</v>
      </c>
      <c r="Q461" s="16">
        <f t="shared" si="47"/>
        <v>0.20606818076145766</v>
      </c>
      <c r="R461" t="s">
        <v>5836</v>
      </c>
    </row>
    <row r="462" spans="1:18" x14ac:dyDescent="0.3">
      <c r="A462">
        <v>231170</v>
      </c>
      <c r="B462">
        <v>2311702</v>
      </c>
      <c r="C462" t="s">
        <v>1048</v>
      </c>
      <c r="D462" t="s">
        <v>898</v>
      </c>
      <c r="E462" t="s">
        <v>5333</v>
      </c>
      <c r="F462" t="s">
        <v>5339</v>
      </c>
      <c r="G462" s="4">
        <v>19051</v>
      </c>
      <c r="H462" s="14">
        <f t="shared" si="42"/>
        <v>9.1366046679789495E-2</v>
      </c>
      <c r="I462">
        <v>0.60099999999999998</v>
      </c>
      <c r="J462">
        <f t="shared" si="43"/>
        <v>0.4095022624434389</v>
      </c>
      <c r="K462" s="12">
        <v>6314.7641184189806</v>
      </c>
      <c r="L462" s="13">
        <f t="shared" si="44"/>
        <v>0.41387201523274125</v>
      </c>
      <c r="M462">
        <v>1.8888888888888891</v>
      </c>
      <c r="N462">
        <f t="shared" si="45"/>
        <v>0.68750000000000011</v>
      </c>
      <c r="O462" s="8">
        <v>0.25</v>
      </c>
      <c r="P462" s="8">
        <f t="shared" si="46"/>
        <v>0.25</v>
      </c>
      <c r="Q462" s="16">
        <f t="shared" si="47"/>
        <v>0.20549176900360944</v>
      </c>
      <c r="R462" t="s">
        <v>5837</v>
      </c>
    </row>
    <row r="463" spans="1:18" x14ac:dyDescent="0.3">
      <c r="A463">
        <v>311615</v>
      </c>
      <c r="B463">
        <v>3116159</v>
      </c>
      <c r="C463" t="s">
        <v>2348</v>
      </c>
      <c r="D463" t="s">
        <v>2176</v>
      </c>
      <c r="E463" t="s">
        <v>5335</v>
      </c>
      <c r="F463" t="s">
        <v>5339</v>
      </c>
      <c r="G463" s="4">
        <v>12904</v>
      </c>
      <c r="H463" s="14">
        <f t="shared" si="42"/>
        <v>6.0498935443699033E-2</v>
      </c>
      <c r="I463">
        <v>0.63500000000000001</v>
      </c>
      <c r="J463">
        <f t="shared" si="43"/>
        <v>0.48642533936651589</v>
      </c>
      <c r="K463" s="12">
        <v>6679.284913980161</v>
      </c>
      <c r="L463" s="13">
        <f t="shared" si="44"/>
        <v>0.43931266795317803</v>
      </c>
      <c r="M463">
        <v>2.3611111111111112</v>
      </c>
      <c r="N463">
        <f t="shared" si="45"/>
        <v>0.82031250000000011</v>
      </c>
      <c r="O463" s="8">
        <v>0.25</v>
      </c>
      <c r="P463" s="8">
        <f t="shared" si="46"/>
        <v>0.25</v>
      </c>
      <c r="Q463" s="16">
        <f t="shared" si="47"/>
        <v>0.20507342812400531</v>
      </c>
      <c r="R463" t="s">
        <v>5838</v>
      </c>
    </row>
    <row r="464" spans="1:18" x14ac:dyDescent="0.3">
      <c r="A464">
        <v>250700</v>
      </c>
      <c r="B464">
        <v>2507002</v>
      </c>
      <c r="C464" t="s">
        <v>1328</v>
      </c>
      <c r="D464" t="s">
        <v>1243</v>
      </c>
      <c r="E464" t="s">
        <v>5333</v>
      </c>
      <c r="F464" t="s">
        <v>5339</v>
      </c>
      <c r="G464" s="4">
        <v>24766</v>
      </c>
      <c r="H464" s="14">
        <f t="shared" si="42"/>
        <v>0.12006387337805809</v>
      </c>
      <c r="I464">
        <v>0.61499999999999999</v>
      </c>
      <c r="J464">
        <f t="shared" si="43"/>
        <v>0.44117647058823528</v>
      </c>
      <c r="K464" s="12">
        <v>4276.7726742308005</v>
      </c>
      <c r="L464" s="13">
        <f t="shared" si="44"/>
        <v>0.27163641932114674</v>
      </c>
      <c r="M464">
        <v>1.3888888888888891</v>
      </c>
      <c r="N464">
        <f t="shared" si="45"/>
        <v>0.54687500000000011</v>
      </c>
      <c r="O464" s="8">
        <v>0.25</v>
      </c>
      <c r="P464" s="8">
        <f t="shared" si="46"/>
        <v>0.25</v>
      </c>
      <c r="Q464" s="16">
        <f t="shared" si="47"/>
        <v>0.20412598346867616</v>
      </c>
      <c r="R464" t="s">
        <v>5839</v>
      </c>
    </row>
    <row r="465" spans="1:18" x14ac:dyDescent="0.3">
      <c r="A465">
        <v>431820</v>
      </c>
      <c r="B465">
        <v>4318200</v>
      </c>
      <c r="C465" t="s">
        <v>2875</v>
      </c>
      <c r="D465" t="s">
        <v>4421</v>
      </c>
      <c r="E465" t="s">
        <v>5336</v>
      </c>
      <c r="F465" t="s">
        <v>5339</v>
      </c>
      <c r="G465" s="4">
        <v>22388</v>
      </c>
      <c r="H465" s="14">
        <f t="shared" si="42"/>
        <v>0.10812276543606636</v>
      </c>
      <c r="I465">
        <v>0.68500000000000005</v>
      </c>
      <c r="J465">
        <f t="shared" si="43"/>
        <v>0.5995475113122174</v>
      </c>
      <c r="K465" s="12">
        <v>7444.1303658209754</v>
      </c>
      <c r="L465" s="13">
        <f t="shared" si="44"/>
        <v>0.49269279814611217</v>
      </c>
      <c r="M465">
        <v>1.444444444444444</v>
      </c>
      <c r="N465">
        <f t="shared" si="45"/>
        <v>0.56249999999999989</v>
      </c>
      <c r="O465" s="8">
        <v>0.625</v>
      </c>
      <c r="P465" s="8">
        <f t="shared" si="46"/>
        <v>0.625</v>
      </c>
      <c r="Q465" s="16">
        <f t="shared" si="47"/>
        <v>0.20338245597773674</v>
      </c>
      <c r="R465" t="s">
        <v>5840</v>
      </c>
    </row>
    <row r="466" spans="1:18" x14ac:dyDescent="0.3">
      <c r="A466">
        <v>500570</v>
      </c>
      <c r="B466">
        <v>5005707</v>
      </c>
      <c r="C466" t="s">
        <v>4937</v>
      </c>
      <c r="D466" t="s">
        <v>4892</v>
      </c>
      <c r="E466" t="s">
        <v>5338</v>
      </c>
      <c r="F466" t="s">
        <v>5339</v>
      </c>
      <c r="G466" s="4">
        <v>53014</v>
      </c>
      <c r="H466" s="14">
        <f t="shared" si="42"/>
        <v>0.26191097899007754</v>
      </c>
      <c r="I466">
        <v>0.7</v>
      </c>
      <c r="J466">
        <f t="shared" si="43"/>
        <v>0.63348416289592757</v>
      </c>
      <c r="K466" s="12">
        <v>7266.0922873203299</v>
      </c>
      <c r="L466" s="13">
        <f t="shared" si="44"/>
        <v>0.48026715609412512</v>
      </c>
      <c r="M466">
        <v>0.97222222222222221</v>
      </c>
      <c r="N466">
        <f t="shared" si="45"/>
        <v>0.4296875</v>
      </c>
      <c r="O466" s="8">
        <v>0.625</v>
      </c>
      <c r="P466" s="8">
        <f t="shared" si="46"/>
        <v>0.625</v>
      </c>
      <c r="Q466" s="16">
        <f t="shared" si="47"/>
        <v>0.20284716000002478</v>
      </c>
      <c r="R466" t="s">
        <v>5841</v>
      </c>
    </row>
    <row r="467" spans="1:18" x14ac:dyDescent="0.3">
      <c r="A467">
        <v>354990</v>
      </c>
      <c r="B467">
        <v>3549904</v>
      </c>
      <c r="C467" t="s">
        <v>3717</v>
      </c>
      <c r="D467" t="s">
        <v>3175</v>
      </c>
      <c r="E467" t="s">
        <v>5335</v>
      </c>
      <c r="F467" t="s">
        <v>5339</v>
      </c>
      <c r="G467" s="4">
        <v>200000</v>
      </c>
      <c r="H467" s="14">
        <f t="shared" si="42"/>
        <v>1</v>
      </c>
      <c r="I467">
        <v>0.80700000000000005</v>
      </c>
      <c r="J467">
        <f t="shared" si="43"/>
        <v>0.87556561085972862</v>
      </c>
      <c r="K467" s="12">
        <v>14712.97</v>
      </c>
      <c r="L467" s="13">
        <f t="shared" si="44"/>
        <v>1</v>
      </c>
      <c r="M467">
        <v>1.944444444444444</v>
      </c>
      <c r="N467">
        <f t="shared" si="45"/>
        <v>0.70312499999999989</v>
      </c>
      <c r="O467" s="8">
        <v>0.375</v>
      </c>
      <c r="P467" s="8">
        <f t="shared" si="46"/>
        <v>0.375</v>
      </c>
      <c r="Q467" s="16">
        <f t="shared" si="47"/>
        <v>0.20255938914027127</v>
      </c>
      <c r="R467" t="s">
        <v>5842</v>
      </c>
    </row>
    <row r="468" spans="1:18" x14ac:dyDescent="0.3">
      <c r="A468">
        <v>411150</v>
      </c>
      <c r="B468">
        <v>4111506</v>
      </c>
      <c r="C468" t="s">
        <v>3943</v>
      </c>
      <c r="D468" t="s">
        <v>3796</v>
      </c>
      <c r="E468" t="s">
        <v>5336</v>
      </c>
      <c r="F468" t="s">
        <v>5339</v>
      </c>
      <c r="G468" s="4">
        <v>33566</v>
      </c>
      <c r="H468" s="14">
        <f t="shared" si="42"/>
        <v>0.16425300285220745</v>
      </c>
      <c r="I468">
        <v>0.73</v>
      </c>
      <c r="J468">
        <f t="shared" si="43"/>
        <v>0.70135746606334837</v>
      </c>
      <c r="K468" s="12">
        <v>5125.5759265328015</v>
      </c>
      <c r="L468" s="13">
        <f t="shared" si="44"/>
        <v>0.33087613632151258</v>
      </c>
      <c r="M468">
        <v>1.916666666666667</v>
      </c>
      <c r="N468">
        <f t="shared" si="45"/>
        <v>0.69531250000000011</v>
      </c>
      <c r="O468" s="8">
        <v>0.375</v>
      </c>
      <c r="P468" s="8">
        <f t="shared" si="46"/>
        <v>0.375</v>
      </c>
      <c r="Q468" s="16">
        <f t="shared" si="47"/>
        <v>0.20233190046734661</v>
      </c>
      <c r="R468" t="s">
        <v>5843</v>
      </c>
    </row>
    <row r="469" spans="1:18" x14ac:dyDescent="0.3">
      <c r="A469">
        <v>220557</v>
      </c>
      <c r="B469">
        <v>2205573</v>
      </c>
      <c r="C469" t="s">
        <v>788</v>
      </c>
      <c r="D469" t="s">
        <v>674</v>
      </c>
      <c r="E469" t="s">
        <v>5333</v>
      </c>
      <c r="F469" t="s">
        <v>5339</v>
      </c>
      <c r="G469" s="4">
        <v>6446</v>
      </c>
      <c r="H469" s="14">
        <f t="shared" si="42"/>
        <v>2.8070140200056239E-2</v>
      </c>
      <c r="I469">
        <v>0.52900000000000003</v>
      </c>
      <c r="J469">
        <f t="shared" si="43"/>
        <v>0.24660633484162905</v>
      </c>
      <c r="K469" s="12">
        <v>7254.5134408935774</v>
      </c>
      <c r="L469" s="13">
        <f t="shared" si="44"/>
        <v>0.47945904469298328</v>
      </c>
      <c r="M469">
        <v>1.75</v>
      </c>
      <c r="N469">
        <f t="shared" si="45"/>
        <v>0.6484375</v>
      </c>
      <c r="O469" s="8">
        <v>0.25</v>
      </c>
      <c r="P469" s="8">
        <f t="shared" si="46"/>
        <v>0.25</v>
      </c>
      <c r="Q469" s="16">
        <f t="shared" si="47"/>
        <v>0.20044226066544391</v>
      </c>
      <c r="R469" t="s">
        <v>5844</v>
      </c>
    </row>
    <row r="470" spans="1:18" x14ac:dyDescent="0.3">
      <c r="A470">
        <v>210375</v>
      </c>
      <c r="B470">
        <v>2103752</v>
      </c>
      <c r="C470" t="s">
        <v>522</v>
      </c>
      <c r="D470" t="s">
        <v>458</v>
      </c>
      <c r="E470" t="s">
        <v>5333</v>
      </c>
      <c r="F470" t="s">
        <v>5339</v>
      </c>
      <c r="G470" s="4">
        <v>14828</v>
      </c>
      <c r="H470" s="14">
        <f t="shared" si="42"/>
        <v>7.0160286024183505E-2</v>
      </c>
      <c r="I470">
        <v>0.60699999999999998</v>
      </c>
      <c r="J470">
        <f t="shared" si="43"/>
        <v>0.42307692307692307</v>
      </c>
      <c r="K470" s="12">
        <v>6349.471795252226</v>
      </c>
      <c r="L470" s="13">
        <f t="shared" si="44"/>
        <v>0.41629433506689056</v>
      </c>
      <c r="M470">
        <v>1.555555555555556</v>
      </c>
      <c r="N470">
        <f t="shared" si="45"/>
        <v>0.59375000000000022</v>
      </c>
      <c r="O470" s="8">
        <v>0.375</v>
      </c>
      <c r="P470" s="8">
        <f t="shared" si="46"/>
        <v>0.375</v>
      </c>
      <c r="Q470" s="16">
        <f t="shared" si="47"/>
        <v>0.19953902788037015</v>
      </c>
      <c r="R470" t="s">
        <v>5845</v>
      </c>
    </row>
    <row r="471" spans="1:18" x14ac:dyDescent="0.3">
      <c r="A471">
        <v>500540</v>
      </c>
      <c r="B471">
        <v>5005400</v>
      </c>
      <c r="C471" t="s">
        <v>4935</v>
      </c>
      <c r="D471" t="s">
        <v>4892</v>
      </c>
      <c r="E471" t="s">
        <v>5338</v>
      </c>
      <c r="F471" t="s">
        <v>5339</v>
      </c>
      <c r="G471" s="4">
        <v>48073</v>
      </c>
      <c r="H471" s="14">
        <f t="shared" si="42"/>
        <v>0.2370997870887398</v>
      </c>
      <c r="I471">
        <v>0.73599999999999999</v>
      </c>
      <c r="J471">
        <f t="shared" si="43"/>
        <v>0.71493212669683259</v>
      </c>
      <c r="K471" s="12">
        <v>8514.9556626380709</v>
      </c>
      <c r="L471" s="13">
        <f t="shared" si="44"/>
        <v>0.56742788824883883</v>
      </c>
      <c r="M471">
        <v>1.6388888888888891</v>
      </c>
      <c r="N471">
        <f t="shared" si="45"/>
        <v>0.61718750000000011</v>
      </c>
      <c r="O471" s="8">
        <v>0.625</v>
      </c>
      <c r="P471" s="8">
        <f t="shared" si="46"/>
        <v>0.625</v>
      </c>
      <c r="Q471" s="16">
        <f t="shared" si="47"/>
        <v>0.19692727214306849</v>
      </c>
      <c r="R471" t="s">
        <v>5846</v>
      </c>
    </row>
    <row r="472" spans="1:18" x14ac:dyDescent="0.3">
      <c r="A472">
        <v>330270</v>
      </c>
      <c r="B472">
        <v>3302700</v>
      </c>
      <c r="C472" t="s">
        <v>3127</v>
      </c>
      <c r="D472" t="s">
        <v>3088</v>
      </c>
      <c r="E472" t="s">
        <v>5335</v>
      </c>
      <c r="F472" t="s">
        <v>5339</v>
      </c>
      <c r="G472" s="4">
        <v>200000</v>
      </c>
      <c r="H472" s="14">
        <f t="shared" si="42"/>
        <v>1</v>
      </c>
      <c r="I472">
        <v>0.76500000000000001</v>
      </c>
      <c r="J472">
        <f t="shared" si="43"/>
        <v>0.78054298642533948</v>
      </c>
      <c r="K472" s="12">
        <v>14712.97</v>
      </c>
      <c r="L472" s="13">
        <f t="shared" si="44"/>
        <v>1</v>
      </c>
      <c r="M472">
        <v>1.583333333333333</v>
      </c>
      <c r="N472">
        <f t="shared" si="45"/>
        <v>0.60156249999999989</v>
      </c>
      <c r="O472" s="8">
        <v>0.375</v>
      </c>
      <c r="P472" s="8">
        <f t="shared" si="46"/>
        <v>0.375</v>
      </c>
      <c r="Q472" s="16">
        <f t="shared" si="47"/>
        <v>0.19601951357466041</v>
      </c>
      <c r="R472" t="s">
        <v>5847</v>
      </c>
    </row>
    <row r="473" spans="1:18" x14ac:dyDescent="0.3">
      <c r="A473">
        <v>432280</v>
      </c>
      <c r="B473">
        <v>4322806</v>
      </c>
      <c r="C473" t="s">
        <v>4876</v>
      </c>
      <c r="D473" t="s">
        <v>4421</v>
      </c>
      <c r="E473" t="s">
        <v>5336</v>
      </c>
      <c r="F473" t="s">
        <v>5339</v>
      </c>
      <c r="G473" s="4">
        <v>24554</v>
      </c>
      <c r="H473" s="14">
        <f t="shared" si="42"/>
        <v>0.11899931707708994</v>
      </c>
      <c r="I473">
        <v>0.77300000000000002</v>
      </c>
      <c r="J473">
        <f t="shared" si="43"/>
        <v>0.79864253393665163</v>
      </c>
      <c r="K473" s="12">
        <v>8671.3551071108577</v>
      </c>
      <c r="L473" s="13">
        <f t="shared" si="44"/>
        <v>0.57834332572443159</v>
      </c>
      <c r="M473">
        <v>1.944444444444444</v>
      </c>
      <c r="N473">
        <f t="shared" si="45"/>
        <v>0.70312499999999989</v>
      </c>
      <c r="O473" s="8">
        <v>0.75</v>
      </c>
      <c r="P473" s="8">
        <f t="shared" si="46"/>
        <v>0.75</v>
      </c>
      <c r="Q473" s="16">
        <f t="shared" si="47"/>
        <v>0.19513845741600677</v>
      </c>
      <c r="R473" t="s">
        <v>5848</v>
      </c>
    </row>
    <row r="474" spans="1:18" x14ac:dyDescent="0.3">
      <c r="A474">
        <v>260680</v>
      </c>
      <c r="B474">
        <v>2606804</v>
      </c>
      <c r="C474" t="s">
        <v>1516</v>
      </c>
      <c r="D474" t="s">
        <v>1448</v>
      </c>
      <c r="E474" t="s">
        <v>5333</v>
      </c>
      <c r="F474" t="s">
        <v>5339</v>
      </c>
      <c r="G474" s="4">
        <v>123017</v>
      </c>
      <c r="H474" s="14">
        <f t="shared" si="42"/>
        <v>0.61343048246495002</v>
      </c>
      <c r="I474">
        <v>0.66500000000000004</v>
      </c>
      <c r="J474">
        <f t="shared" si="43"/>
        <v>0.55429864253393679</v>
      </c>
      <c r="K474" s="12">
        <v>3816.9056417405723</v>
      </c>
      <c r="L474" s="13">
        <f t="shared" si="44"/>
        <v>0.23954135749305377</v>
      </c>
      <c r="N474">
        <f t="shared" si="45"/>
        <v>0</v>
      </c>
      <c r="O474" s="8">
        <v>0.375</v>
      </c>
      <c r="P474" s="8">
        <f t="shared" si="46"/>
        <v>0.375</v>
      </c>
      <c r="Q474" s="16">
        <f t="shared" si="47"/>
        <v>0.19459048243795946</v>
      </c>
      <c r="R474" t="s">
        <v>5849</v>
      </c>
    </row>
    <row r="475" spans="1:18" x14ac:dyDescent="0.3">
      <c r="A475">
        <v>411850</v>
      </c>
      <c r="B475">
        <v>4118501</v>
      </c>
      <c r="C475" t="s">
        <v>4030</v>
      </c>
      <c r="D475" t="s">
        <v>3796</v>
      </c>
      <c r="E475" t="s">
        <v>5336</v>
      </c>
      <c r="F475" t="s">
        <v>5339</v>
      </c>
      <c r="G475" s="4">
        <v>97821</v>
      </c>
      <c r="H475" s="14">
        <f t="shared" si="42"/>
        <v>0.48690897039328324</v>
      </c>
      <c r="I475">
        <v>0.78200000000000003</v>
      </c>
      <c r="J475">
        <f t="shared" si="43"/>
        <v>0.81900452488687792</v>
      </c>
      <c r="K475" s="12">
        <v>6631.0923924310728</v>
      </c>
      <c r="L475" s="13">
        <f t="shared" si="44"/>
        <v>0.43594921319454072</v>
      </c>
      <c r="M475">
        <v>1.9722222222222221</v>
      </c>
      <c r="N475">
        <f t="shared" si="45"/>
        <v>0.7109375</v>
      </c>
      <c r="O475" s="8">
        <v>0.25</v>
      </c>
      <c r="P475" s="8">
        <f t="shared" si="46"/>
        <v>0.25</v>
      </c>
      <c r="Q475" s="16">
        <f t="shared" si="47"/>
        <v>0.19289273231186455</v>
      </c>
      <c r="R475" t="s">
        <v>5850</v>
      </c>
    </row>
    <row r="476" spans="1:18" x14ac:dyDescent="0.3">
      <c r="A476">
        <v>411390</v>
      </c>
      <c r="B476">
        <v>4113908</v>
      </c>
      <c r="C476" t="s">
        <v>3972</v>
      </c>
      <c r="D476" t="s">
        <v>3796</v>
      </c>
      <c r="E476" t="s">
        <v>5336</v>
      </c>
      <c r="F476" t="s">
        <v>5339</v>
      </c>
      <c r="G476" s="4">
        <v>13681</v>
      </c>
      <c r="H476" s="14">
        <f t="shared" si="42"/>
        <v>6.4400634716586996E-2</v>
      </c>
      <c r="I476">
        <v>0.70799999999999996</v>
      </c>
      <c r="J476">
        <f t="shared" si="43"/>
        <v>0.65158371040723972</v>
      </c>
      <c r="K476" s="12">
        <v>6463.2394422922307</v>
      </c>
      <c r="L476" s="13">
        <f t="shared" si="44"/>
        <v>0.42423441210614476</v>
      </c>
      <c r="M476">
        <v>1.5</v>
      </c>
      <c r="N476">
        <f t="shared" si="45"/>
        <v>0.578125</v>
      </c>
      <c r="O476" s="8">
        <v>0.625</v>
      </c>
      <c r="P476" s="8">
        <f t="shared" si="46"/>
        <v>0.625</v>
      </c>
      <c r="Q476" s="16">
        <f t="shared" si="47"/>
        <v>0.19170751220320259</v>
      </c>
      <c r="R476" t="s">
        <v>5851</v>
      </c>
    </row>
    <row r="477" spans="1:18" x14ac:dyDescent="0.3">
      <c r="A477">
        <v>312290</v>
      </c>
      <c r="B477">
        <v>3122900</v>
      </c>
      <c r="C477" t="s">
        <v>2426</v>
      </c>
      <c r="D477" t="s">
        <v>2176</v>
      </c>
      <c r="E477" t="s">
        <v>5335</v>
      </c>
      <c r="F477" t="s">
        <v>5339</v>
      </c>
      <c r="G477" s="4">
        <v>6250</v>
      </c>
      <c r="H477" s="14">
        <f t="shared" si="42"/>
        <v>2.7085927770859278E-2</v>
      </c>
      <c r="I477">
        <v>0.70099999999999996</v>
      </c>
      <c r="J477">
        <f t="shared" si="43"/>
        <v>0.63574660633484159</v>
      </c>
      <c r="K477" s="12">
        <v>6172.7708848000002</v>
      </c>
      <c r="L477" s="13">
        <f t="shared" si="44"/>
        <v>0.40396201671100795</v>
      </c>
      <c r="M477">
        <v>1.944444444444444</v>
      </c>
      <c r="N477">
        <f t="shared" si="45"/>
        <v>0.70312499999999989</v>
      </c>
      <c r="O477" s="8">
        <v>0.5</v>
      </c>
      <c r="P477" s="8">
        <f t="shared" si="46"/>
        <v>0.5</v>
      </c>
      <c r="Q477" s="16">
        <f t="shared" si="47"/>
        <v>0.19050230472500951</v>
      </c>
      <c r="R477" t="s">
        <v>5852</v>
      </c>
    </row>
    <row r="478" spans="1:18" x14ac:dyDescent="0.3">
      <c r="A478">
        <v>140010</v>
      </c>
      <c r="B478">
        <v>1400100</v>
      </c>
      <c r="C478" t="s">
        <v>145</v>
      </c>
      <c r="D478" t="s">
        <v>142</v>
      </c>
      <c r="E478" t="s">
        <v>5331</v>
      </c>
      <c r="F478" t="s">
        <v>5340</v>
      </c>
      <c r="G478" s="4">
        <v>200000</v>
      </c>
      <c r="H478" s="14">
        <f t="shared" si="42"/>
        <v>1</v>
      </c>
      <c r="I478">
        <v>0.752</v>
      </c>
      <c r="J478">
        <f t="shared" si="43"/>
        <v>0.75113122171945701</v>
      </c>
      <c r="K478" s="12">
        <v>14116.5639168</v>
      </c>
      <c r="L478" s="13">
        <f t="shared" si="44"/>
        <v>0.95837559824347374</v>
      </c>
      <c r="M478">
        <v>0.86111111111111094</v>
      </c>
      <c r="N478">
        <f t="shared" si="45"/>
        <v>0.3984375</v>
      </c>
      <c r="O478" s="8">
        <v>0.5</v>
      </c>
      <c r="P478" s="8">
        <f t="shared" si="46"/>
        <v>0.5</v>
      </c>
      <c r="Q478" s="16">
        <f t="shared" si="47"/>
        <v>0.18893068003706925</v>
      </c>
      <c r="R478" t="s">
        <v>5853</v>
      </c>
    </row>
    <row r="479" spans="1:18" x14ac:dyDescent="0.3">
      <c r="A479">
        <v>420650</v>
      </c>
      <c r="B479">
        <v>4206504</v>
      </c>
      <c r="C479" t="s">
        <v>4252</v>
      </c>
      <c r="D479" t="s">
        <v>4160</v>
      </c>
      <c r="E479" t="s">
        <v>5336</v>
      </c>
      <c r="F479" t="s">
        <v>5339</v>
      </c>
      <c r="G479" s="4">
        <v>51009</v>
      </c>
      <c r="H479" s="14">
        <f t="shared" si="42"/>
        <v>0.25184288755875145</v>
      </c>
      <c r="I479">
        <v>0.751</v>
      </c>
      <c r="J479">
        <f t="shared" si="43"/>
        <v>0.74886877828054299</v>
      </c>
      <c r="K479" s="12">
        <v>6239.1047522986137</v>
      </c>
      <c r="L479" s="13">
        <f t="shared" si="44"/>
        <v>0.40859159314995341</v>
      </c>
      <c r="M479">
        <v>1.555555555555556</v>
      </c>
      <c r="N479">
        <f t="shared" si="45"/>
        <v>0.59375000000000022</v>
      </c>
      <c r="O479" s="8">
        <v>0.5</v>
      </c>
      <c r="P479" s="8">
        <f t="shared" si="46"/>
        <v>0.5</v>
      </c>
      <c r="Q479" s="16">
        <f t="shared" si="47"/>
        <v>0.18813251612825521</v>
      </c>
      <c r="R479" t="s">
        <v>5854</v>
      </c>
    </row>
    <row r="480" spans="1:18" x14ac:dyDescent="0.3">
      <c r="A480">
        <v>250690</v>
      </c>
      <c r="B480">
        <v>2506905</v>
      </c>
      <c r="C480" t="s">
        <v>1327</v>
      </c>
      <c r="D480" t="s">
        <v>1243</v>
      </c>
      <c r="E480" t="s">
        <v>5333</v>
      </c>
      <c r="F480" t="s">
        <v>5339</v>
      </c>
      <c r="G480" s="4">
        <v>23558</v>
      </c>
      <c r="H480" s="14">
        <f t="shared" si="42"/>
        <v>0.11399791105933395</v>
      </c>
      <c r="I480">
        <v>0.61299999999999999</v>
      </c>
      <c r="J480">
        <f t="shared" si="43"/>
        <v>0.43665158371040724</v>
      </c>
      <c r="K480" s="12">
        <v>4382.8955373970621</v>
      </c>
      <c r="L480" s="13">
        <f t="shared" si="44"/>
        <v>0.27904295124027884</v>
      </c>
      <c r="M480">
        <v>2.777777777777779E-2</v>
      </c>
      <c r="N480">
        <f t="shared" si="45"/>
        <v>0.16406250000000003</v>
      </c>
      <c r="O480" s="8">
        <v>0.625</v>
      </c>
      <c r="P480" s="8">
        <f t="shared" si="46"/>
        <v>0.625</v>
      </c>
      <c r="Q480" s="16">
        <f t="shared" si="47"/>
        <v>0.18736587610864786</v>
      </c>
      <c r="R480" t="s">
        <v>5855</v>
      </c>
    </row>
    <row r="481" spans="1:18" x14ac:dyDescent="0.3">
      <c r="A481">
        <v>352990</v>
      </c>
      <c r="B481">
        <v>3529906</v>
      </c>
      <c r="C481" t="s">
        <v>3503</v>
      </c>
      <c r="D481" t="s">
        <v>3175</v>
      </c>
      <c r="E481" t="s">
        <v>5335</v>
      </c>
      <c r="F481" t="s">
        <v>5339</v>
      </c>
      <c r="G481" s="4">
        <v>18610</v>
      </c>
      <c r="H481" s="14">
        <f t="shared" si="42"/>
        <v>8.9151568714096338E-2</v>
      </c>
      <c r="I481">
        <v>0.69699999999999995</v>
      </c>
      <c r="J481">
        <f t="shared" si="43"/>
        <v>0.6266968325791854</v>
      </c>
      <c r="K481" s="12">
        <v>7025.6939983879638</v>
      </c>
      <c r="L481" s="13">
        <f t="shared" si="44"/>
        <v>0.46348926726641054</v>
      </c>
      <c r="M481">
        <v>1.444444444444444</v>
      </c>
      <c r="N481">
        <f t="shared" si="45"/>
        <v>0.56249999999999989</v>
      </c>
      <c r="O481" s="8">
        <v>0.625</v>
      </c>
      <c r="P481" s="8">
        <f t="shared" si="46"/>
        <v>0.625</v>
      </c>
      <c r="Q481" s="16">
        <f t="shared" si="47"/>
        <v>0.18646546886850024</v>
      </c>
      <c r="R481" t="s">
        <v>5856</v>
      </c>
    </row>
    <row r="482" spans="1:18" x14ac:dyDescent="0.3">
      <c r="A482">
        <v>150215</v>
      </c>
      <c r="B482">
        <v>1502152</v>
      </c>
      <c r="C482" t="s">
        <v>191</v>
      </c>
      <c r="D482" t="s">
        <v>158</v>
      </c>
      <c r="E482" t="s">
        <v>5331</v>
      </c>
      <c r="F482" t="s">
        <v>5339</v>
      </c>
      <c r="G482" s="4">
        <v>89524</v>
      </c>
      <c r="H482" s="14">
        <f t="shared" si="42"/>
        <v>0.44524565138794037</v>
      </c>
      <c r="I482">
        <v>0.67300000000000004</v>
      </c>
      <c r="J482">
        <f t="shared" si="43"/>
        <v>0.57239819004524894</v>
      </c>
      <c r="K482" s="12">
        <v>14712.97</v>
      </c>
      <c r="L482" s="13">
        <f t="shared" si="44"/>
        <v>1</v>
      </c>
      <c r="M482">
        <v>2.333333333333333</v>
      </c>
      <c r="N482">
        <f t="shared" si="45"/>
        <v>0.81249999999999989</v>
      </c>
      <c r="O482" s="8">
        <v>0.5</v>
      </c>
      <c r="P482" s="8">
        <f t="shared" si="46"/>
        <v>0.5</v>
      </c>
      <c r="Q482" s="16">
        <f t="shared" si="47"/>
        <v>0.1853474613426912</v>
      </c>
      <c r="R482" t="s">
        <v>5857</v>
      </c>
    </row>
    <row r="483" spans="1:18" x14ac:dyDescent="0.3">
      <c r="A483">
        <v>355210</v>
      </c>
      <c r="B483">
        <v>3552106</v>
      </c>
      <c r="C483" t="s">
        <v>3736</v>
      </c>
      <c r="D483" t="s">
        <v>3175</v>
      </c>
      <c r="E483" t="s">
        <v>5335</v>
      </c>
      <c r="F483" t="s">
        <v>5339</v>
      </c>
      <c r="G483" s="4">
        <v>41527</v>
      </c>
      <c r="H483" s="14">
        <f t="shared" si="42"/>
        <v>0.20422910055035551</v>
      </c>
      <c r="I483">
        <v>0.72899999999999998</v>
      </c>
      <c r="J483">
        <f t="shared" si="43"/>
        <v>0.69909502262443435</v>
      </c>
      <c r="K483" s="12">
        <v>5081.585442724011</v>
      </c>
      <c r="L483" s="13">
        <f t="shared" si="44"/>
        <v>0.3278059503809258</v>
      </c>
      <c r="M483">
        <v>1.694444444444444</v>
      </c>
      <c r="N483">
        <f t="shared" si="45"/>
        <v>0.63281249999999989</v>
      </c>
      <c r="O483" s="8">
        <v>0.375</v>
      </c>
      <c r="P483" s="8">
        <f t="shared" si="46"/>
        <v>0.375</v>
      </c>
      <c r="Q483" s="16">
        <f t="shared" si="47"/>
        <v>0.18514062754499527</v>
      </c>
      <c r="R483" t="s">
        <v>5858</v>
      </c>
    </row>
    <row r="484" spans="1:18" x14ac:dyDescent="0.3">
      <c r="A484">
        <v>250450</v>
      </c>
      <c r="B484">
        <v>2504504</v>
      </c>
      <c r="C484" t="s">
        <v>1298</v>
      </c>
      <c r="D484" t="s">
        <v>1243</v>
      </c>
      <c r="E484" t="s">
        <v>5333</v>
      </c>
      <c r="F484" t="s">
        <v>5339</v>
      </c>
      <c r="G484" s="4">
        <v>6629</v>
      </c>
      <c r="H484" s="14">
        <f t="shared" si="42"/>
        <v>2.8989073233439119E-2</v>
      </c>
      <c r="I484">
        <v>0.59399999999999997</v>
      </c>
      <c r="J484">
        <f t="shared" si="43"/>
        <v>0.39366515837104071</v>
      </c>
      <c r="K484" s="12">
        <v>6403.4648499019468</v>
      </c>
      <c r="L484" s="13">
        <f t="shared" si="44"/>
        <v>0.42006262090787921</v>
      </c>
      <c r="M484">
        <v>2</v>
      </c>
      <c r="N484">
        <f t="shared" si="45"/>
        <v>0.71875</v>
      </c>
      <c r="O484" s="8">
        <v>0.25</v>
      </c>
      <c r="P484" s="8">
        <f t="shared" si="46"/>
        <v>0.25</v>
      </c>
      <c r="Q484" s="16">
        <f t="shared" si="47"/>
        <v>0.18401129395451921</v>
      </c>
      <c r="R484" t="s">
        <v>5859</v>
      </c>
    </row>
    <row r="485" spans="1:18" x14ac:dyDescent="0.3">
      <c r="A485">
        <v>355640</v>
      </c>
      <c r="B485">
        <v>3556404</v>
      </c>
      <c r="C485" t="s">
        <v>3784</v>
      </c>
      <c r="D485" t="s">
        <v>3175</v>
      </c>
      <c r="E485" t="s">
        <v>5335</v>
      </c>
      <c r="F485" t="s">
        <v>5339</v>
      </c>
      <c r="G485" s="4">
        <v>41256</v>
      </c>
      <c r="H485" s="14">
        <f t="shared" si="42"/>
        <v>0.20286827622223114</v>
      </c>
      <c r="I485">
        <v>0.73699999999999999</v>
      </c>
      <c r="J485">
        <f t="shared" si="43"/>
        <v>0.71719457013574661</v>
      </c>
      <c r="K485" s="12">
        <v>5397.0381265755277</v>
      </c>
      <c r="L485" s="13">
        <f t="shared" si="44"/>
        <v>0.34982203911254728</v>
      </c>
      <c r="M485">
        <v>1.833333333333333</v>
      </c>
      <c r="N485">
        <f t="shared" si="45"/>
        <v>0.67187499999999989</v>
      </c>
      <c r="O485" s="8">
        <v>0.375</v>
      </c>
      <c r="P485" s="8">
        <f t="shared" si="46"/>
        <v>0.375</v>
      </c>
      <c r="Q485" s="16">
        <f t="shared" si="47"/>
        <v>0.18272666697393714</v>
      </c>
      <c r="R485" t="s">
        <v>5860</v>
      </c>
    </row>
    <row r="486" spans="1:18" x14ac:dyDescent="0.3">
      <c r="A486">
        <v>316250</v>
      </c>
      <c r="B486">
        <v>3162500</v>
      </c>
      <c r="C486" t="s">
        <v>2891</v>
      </c>
      <c r="D486" t="s">
        <v>2176</v>
      </c>
      <c r="E486" t="s">
        <v>5335</v>
      </c>
      <c r="F486" t="s">
        <v>5339</v>
      </c>
      <c r="G486" s="4">
        <v>94468</v>
      </c>
      <c r="H486" s="14">
        <f t="shared" si="42"/>
        <v>0.47007190776523522</v>
      </c>
      <c r="I486">
        <v>0.75800000000000001</v>
      </c>
      <c r="J486">
        <f t="shared" si="43"/>
        <v>0.76470588235294124</v>
      </c>
      <c r="K486" s="12">
        <v>5119.8066374857099</v>
      </c>
      <c r="L486" s="13">
        <f t="shared" si="44"/>
        <v>0.33047348582563368</v>
      </c>
      <c r="M486">
        <v>0.5277777777777779</v>
      </c>
      <c r="N486">
        <f t="shared" si="45"/>
        <v>0.30468750000000006</v>
      </c>
      <c r="O486" s="8">
        <v>0.5</v>
      </c>
      <c r="P486" s="8">
        <f t="shared" si="46"/>
        <v>0.5</v>
      </c>
      <c r="Q486" s="16">
        <f t="shared" si="47"/>
        <v>0.1795800395866603</v>
      </c>
      <c r="R486" t="s">
        <v>5861</v>
      </c>
    </row>
    <row r="487" spans="1:18" x14ac:dyDescent="0.3">
      <c r="A487">
        <v>210410</v>
      </c>
      <c r="B487">
        <v>2104107</v>
      </c>
      <c r="C487" t="s">
        <v>530</v>
      </c>
      <c r="D487" t="s">
        <v>458</v>
      </c>
      <c r="E487" t="s">
        <v>5333</v>
      </c>
      <c r="F487" t="s">
        <v>5339</v>
      </c>
      <c r="G487" s="4">
        <v>12963</v>
      </c>
      <c r="H487" s="14">
        <f t="shared" si="42"/>
        <v>6.0795203470855264E-2</v>
      </c>
      <c r="I487">
        <v>0.61599999999999999</v>
      </c>
      <c r="J487">
        <f t="shared" si="43"/>
        <v>0.44343891402714936</v>
      </c>
      <c r="K487" s="12">
        <v>5559.0352588135465</v>
      </c>
      <c r="L487" s="13">
        <f t="shared" si="44"/>
        <v>0.36112815067918463</v>
      </c>
      <c r="M487">
        <v>1.3888888888888891</v>
      </c>
      <c r="N487">
        <f t="shared" si="45"/>
        <v>0.54687500000000011</v>
      </c>
      <c r="O487" s="8">
        <v>0.375</v>
      </c>
      <c r="P487" s="8">
        <f t="shared" si="46"/>
        <v>0.375</v>
      </c>
      <c r="Q487" s="16">
        <f t="shared" si="47"/>
        <v>0.17810313876452144</v>
      </c>
      <c r="R487" t="s">
        <v>5862</v>
      </c>
    </row>
    <row r="488" spans="1:18" x14ac:dyDescent="0.3">
      <c r="A488">
        <v>410430</v>
      </c>
      <c r="B488">
        <v>4104303</v>
      </c>
      <c r="C488" t="s">
        <v>3852</v>
      </c>
      <c r="D488" t="s">
        <v>3796</v>
      </c>
      <c r="E488" t="s">
        <v>5336</v>
      </c>
      <c r="F488" t="s">
        <v>5339</v>
      </c>
      <c r="G488" s="4">
        <v>104122</v>
      </c>
      <c r="H488" s="14">
        <f t="shared" si="42"/>
        <v>0.51854939139517131</v>
      </c>
      <c r="I488">
        <v>0.75700000000000001</v>
      </c>
      <c r="J488">
        <f t="shared" si="43"/>
        <v>0.76244343891402722</v>
      </c>
      <c r="K488" s="12">
        <v>6769.6577768387078</v>
      </c>
      <c r="L488" s="13">
        <f t="shared" si="44"/>
        <v>0.44561997510089896</v>
      </c>
      <c r="M488">
        <v>0.75</v>
      </c>
      <c r="N488">
        <f t="shared" si="45"/>
        <v>0.3671875</v>
      </c>
      <c r="O488" s="8">
        <v>0.5</v>
      </c>
      <c r="P488" s="8">
        <f t="shared" si="46"/>
        <v>0.5</v>
      </c>
      <c r="Q488" s="16">
        <f t="shared" si="47"/>
        <v>0.17767347738024508</v>
      </c>
      <c r="R488" t="s">
        <v>5863</v>
      </c>
    </row>
    <row r="489" spans="1:18" x14ac:dyDescent="0.3">
      <c r="A489">
        <v>292640</v>
      </c>
      <c r="B489">
        <v>2926400</v>
      </c>
      <c r="C489" t="s">
        <v>1195</v>
      </c>
      <c r="D489" t="s">
        <v>1779</v>
      </c>
      <c r="E489" t="s">
        <v>5333</v>
      </c>
      <c r="F489" t="s">
        <v>5339</v>
      </c>
      <c r="G489" s="4">
        <v>32060</v>
      </c>
      <c r="H489" s="14">
        <f t="shared" si="42"/>
        <v>0.15669063592174506</v>
      </c>
      <c r="I489">
        <v>0.61499999999999999</v>
      </c>
      <c r="J489">
        <f t="shared" si="43"/>
        <v>0.44117647058823528</v>
      </c>
      <c r="K489" s="12">
        <v>4402.4956441048034</v>
      </c>
      <c r="L489" s="13">
        <f t="shared" si="44"/>
        <v>0.28041088282088317</v>
      </c>
      <c r="M489">
        <v>0.75</v>
      </c>
      <c r="N489">
        <f t="shared" si="45"/>
        <v>0.3671875</v>
      </c>
      <c r="O489" s="8">
        <v>0.375</v>
      </c>
      <c r="P489" s="8">
        <f t="shared" si="46"/>
        <v>0.375</v>
      </c>
      <c r="Q489" s="16">
        <f t="shared" si="47"/>
        <v>0.17729078251262664</v>
      </c>
      <c r="R489" t="s">
        <v>5864</v>
      </c>
    </row>
    <row r="490" spans="1:18" x14ac:dyDescent="0.3">
      <c r="A490">
        <v>432150</v>
      </c>
      <c r="B490">
        <v>4321501</v>
      </c>
      <c r="C490" t="s">
        <v>4848</v>
      </c>
      <c r="D490" t="s">
        <v>4421</v>
      </c>
      <c r="E490" t="s">
        <v>5336</v>
      </c>
      <c r="F490" t="s">
        <v>5339</v>
      </c>
      <c r="G490" s="4">
        <v>43344</v>
      </c>
      <c r="H490" s="14">
        <f t="shared" si="42"/>
        <v>0.21335315148837022</v>
      </c>
      <c r="I490">
        <v>0.76200000000000001</v>
      </c>
      <c r="J490">
        <f t="shared" si="43"/>
        <v>0.77375565610859731</v>
      </c>
      <c r="K490" s="12">
        <v>7726.9662216223705</v>
      </c>
      <c r="L490" s="13">
        <f t="shared" si="44"/>
        <v>0.51243249166141169</v>
      </c>
      <c r="M490">
        <v>1.666666666666667</v>
      </c>
      <c r="N490">
        <f t="shared" si="45"/>
        <v>0.62500000000000011</v>
      </c>
      <c r="O490" s="8">
        <v>0.625</v>
      </c>
      <c r="P490" s="8">
        <f t="shared" si="46"/>
        <v>0.625</v>
      </c>
      <c r="Q490" s="16">
        <f t="shared" si="47"/>
        <v>0.1771650037183613</v>
      </c>
      <c r="R490" t="s">
        <v>5865</v>
      </c>
    </row>
    <row r="491" spans="1:18" x14ac:dyDescent="0.3">
      <c r="A491">
        <v>220870</v>
      </c>
      <c r="B491">
        <v>2208700</v>
      </c>
      <c r="C491" t="s">
        <v>842</v>
      </c>
      <c r="D491" t="s">
        <v>674</v>
      </c>
      <c r="E491" t="s">
        <v>5333</v>
      </c>
      <c r="F491" t="s">
        <v>5339</v>
      </c>
      <c r="G491" s="4">
        <v>8565</v>
      </c>
      <c r="H491" s="14">
        <f t="shared" si="42"/>
        <v>3.871068171775198E-2</v>
      </c>
      <c r="I491">
        <v>0.58899999999999997</v>
      </c>
      <c r="J491">
        <f t="shared" si="43"/>
        <v>0.38235294117647056</v>
      </c>
      <c r="K491" s="12">
        <v>6810.8166304728547</v>
      </c>
      <c r="L491" s="13">
        <f t="shared" si="44"/>
        <v>0.44849253577350917</v>
      </c>
      <c r="M491">
        <v>2</v>
      </c>
      <c r="N491">
        <f t="shared" si="45"/>
        <v>0.71875</v>
      </c>
      <c r="O491" s="8">
        <v>0.25</v>
      </c>
      <c r="P491" s="8">
        <f t="shared" si="46"/>
        <v>0.25</v>
      </c>
      <c r="Q491" s="16">
        <f t="shared" si="47"/>
        <v>0.17661520476777226</v>
      </c>
      <c r="R491" t="s">
        <v>5866</v>
      </c>
    </row>
    <row r="492" spans="1:18" x14ac:dyDescent="0.3">
      <c r="A492">
        <v>220040</v>
      </c>
      <c r="B492">
        <v>2200400</v>
      </c>
      <c r="C492" t="s">
        <v>681</v>
      </c>
      <c r="D492" t="s">
        <v>674</v>
      </c>
      <c r="E492" t="s">
        <v>5333</v>
      </c>
      <c r="F492" t="s">
        <v>5339</v>
      </c>
      <c r="G492" s="4">
        <v>50094</v>
      </c>
      <c r="H492" s="14">
        <f t="shared" si="42"/>
        <v>0.24724822239183705</v>
      </c>
      <c r="I492">
        <v>0.61399999999999999</v>
      </c>
      <c r="J492">
        <f t="shared" si="43"/>
        <v>0.43891402714932126</v>
      </c>
      <c r="K492" s="12">
        <v>4630.0783800455147</v>
      </c>
      <c r="L492" s="13">
        <f t="shared" si="44"/>
        <v>0.29629434796399257</v>
      </c>
      <c r="M492">
        <v>1.3611111111111109</v>
      </c>
      <c r="N492">
        <f t="shared" si="45"/>
        <v>0.5390625</v>
      </c>
      <c r="O492" s="8">
        <v>0.125</v>
      </c>
      <c r="P492" s="8">
        <f t="shared" si="46"/>
        <v>0.125</v>
      </c>
      <c r="Q492" s="16">
        <f t="shared" si="47"/>
        <v>0.17610234727852325</v>
      </c>
      <c r="R492" t="s">
        <v>5867</v>
      </c>
    </row>
    <row r="493" spans="1:18" x14ac:dyDescent="0.3">
      <c r="A493">
        <v>352240</v>
      </c>
      <c r="B493">
        <v>3522406</v>
      </c>
      <c r="C493" t="s">
        <v>2550</v>
      </c>
      <c r="D493" t="s">
        <v>3175</v>
      </c>
      <c r="E493" t="s">
        <v>5335</v>
      </c>
      <c r="F493" t="s">
        <v>5339</v>
      </c>
      <c r="G493" s="4">
        <v>92393</v>
      </c>
      <c r="H493" s="14">
        <f t="shared" si="42"/>
        <v>0.45965231189491024</v>
      </c>
      <c r="I493">
        <v>0.73199999999999998</v>
      </c>
      <c r="J493">
        <f t="shared" si="43"/>
        <v>0.70588235294117652</v>
      </c>
      <c r="K493" s="12">
        <v>7103.4802360568447</v>
      </c>
      <c r="L493" s="13">
        <f t="shared" si="44"/>
        <v>0.46891812806958305</v>
      </c>
      <c r="M493">
        <v>1.7222222222222221</v>
      </c>
      <c r="N493">
        <f t="shared" si="45"/>
        <v>0.640625</v>
      </c>
      <c r="O493" s="8">
        <v>0.25</v>
      </c>
      <c r="P493" s="8">
        <f t="shared" si="46"/>
        <v>0.25</v>
      </c>
      <c r="Q493" s="16">
        <f t="shared" si="47"/>
        <v>0.17547683088415067</v>
      </c>
      <c r="R493" t="s">
        <v>5868</v>
      </c>
    </row>
    <row r="494" spans="1:18" x14ac:dyDescent="0.3">
      <c r="A494">
        <v>210360</v>
      </c>
      <c r="B494">
        <v>2103604</v>
      </c>
      <c r="C494" t="s">
        <v>520</v>
      </c>
      <c r="D494" t="s">
        <v>458</v>
      </c>
      <c r="E494" t="s">
        <v>5333</v>
      </c>
      <c r="F494" t="s">
        <v>5339</v>
      </c>
      <c r="G494" s="4">
        <v>61337</v>
      </c>
      <c r="H494" s="14">
        <f t="shared" si="42"/>
        <v>0.30370485678704856</v>
      </c>
      <c r="I494">
        <v>0.57599999999999996</v>
      </c>
      <c r="J494">
        <f t="shared" si="43"/>
        <v>0.35294117647058815</v>
      </c>
      <c r="K494" s="12">
        <v>4354.4384308003328</v>
      </c>
      <c r="L494" s="13">
        <f t="shared" si="44"/>
        <v>0.27705687150169683</v>
      </c>
      <c r="N494">
        <f t="shared" si="45"/>
        <v>0</v>
      </c>
      <c r="O494" s="8">
        <v>0.5</v>
      </c>
      <c r="P494" s="8">
        <f t="shared" si="46"/>
        <v>0.5</v>
      </c>
      <c r="Q494" s="16">
        <f t="shared" si="47"/>
        <v>0.17370680881476358</v>
      </c>
      <c r="R494" t="s">
        <v>5869</v>
      </c>
    </row>
    <row r="495" spans="1:18" x14ac:dyDescent="0.3">
      <c r="A495">
        <v>290320</v>
      </c>
      <c r="B495">
        <v>2903201</v>
      </c>
      <c r="C495" t="s">
        <v>1818</v>
      </c>
      <c r="D495" t="s">
        <v>1779</v>
      </c>
      <c r="E495" t="s">
        <v>5333</v>
      </c>
      <c r="F495" t="s">
        <v>5339</v>
      </c>
      <c r="G495" s="4">
        <v>171634</v>
      </c>
      <c r="H495" s="14">
        <f t="shared" si="42"/>
        <v>0.85756035833366806</v>
      </c>
      <c r="I495">
        <v>0.72099999999999997</v>
      </c>
      <c r="J495">
        <f t="shared" si="43"/>
        <v>0.6809954751131222</v>
      </c>
      <c r="K495" s="12">
        <v>5827.4923406784201</v>
      </c>
      <c r="L495" s="13">
        <f t="shared" si="44"/>
        <v>0.37986432011926213</v>
      </c>
      <c r="N495">
        <f t="shared" si="45"/>
        <v>0</v>
      </c>
      <c r="O495" s="8">
        <v>0.375</v>
      </c>
      <c r="P495" s="8">
        <f t="shared" si="46"/>
        <v>0.375</v>
      </c>
      <c r="Q495" s="16">
        <f t="shared" si="47"/>
        <v>0.17170056310128373</v>
      </c>
      <c r="R495" t="s">
        <v>5870</v>
      </c>
    </row>
    <row r="496" spans="1:18" x14ac:dyDescent="0.3">
      <c r="A496">
        <v>355070</v>
      </c>
      <c r="B496">
        <v>3550704</v>
      </c>
      <c r="C496" t="s">
        <v>1703</v>
      </c>
      <c r="D496" t="s">
        <v>3175</v>
      </c>
      <c r="E496" t="s">
        <v>5335</v>
      </c>
      <c r="F496" t="s">
        <v>5339</v>
      </c>
      <c r="G496" s="4">
        <v>84280</v>
      </c>
      <c r="H496" s="14">
        <f t="shared" si="42"/>
        <v>0.4189129474149359</v>
      </c>
      <c r="I496">
        <v>0.77200000000000002</v>
      </c>
      <c r="J496">
        <f t="shared" si="43"/>
        <v>0.79638009049773761</v>
      </c>
      <c r="K496" s="12">
        <v>14712.97</v>
      </c>
      <c r="L496" s="13">
        <f t="shared" si="44"/>
        <v>1</v>
      </c>
      <c r="M496">
        <v>1.833333333333333</v>
      </c>
      <c r="N496">
        <f t="shared" si="45"/>
        <v>0.67187499999999989</v>
      </c>
      <c r="O496" s="8">
        <v>0.875</v>
      </c>
      <c r="P496" s="8">
        <f t="shared" si="46"/>
        <v>0.875</v>
      </c>
      <c r="Q496" s="16">
        <f t="shared" si="47"/>
        <v>0.16940785691719806</v>
      </c>
      <c r="R496" t="s">
        <v>5871</v>
      </c>
    </row>
    <row r="497" spans="1:18" x14ac:dyDescent="0.3">
      <c r="A497">
        <v>410590</v>
      </c>
      <c r="B497">
        <v>4105904</v>
      </c>
      <c r="C497" t="s">
        <v>3868</v>
      </c>
      <c r="D497" t="s">
        <v>3796</v>
      </c>
      <c r="E497" t="s">
        <v>5336</v>
      </c>
      <c r="F497" t="s">
        <v>5339</v>
      </c>
      <c r="G497" s="4">
        <v>23313</v>
      </c>
      <c r="H497" s="14">
        <f t="shared" si="42"/>
        <v>0.11276764552283775</v>
      </c>
      <c r="I497">
        <v>0.73</v>
      </c>
      <c r="J497">
        <f t="shared" si="43"/>
        <v>0.70135746606334837</v>
      </c>
      <c r="K497" s="12">
        <v>7887.1154321623126</v>
      </c>
      <c r="L497" s="13">
        <f t="shared" si="44"/>
        <v>0.52360963298890817</v>
      </c>
      <c r="M497">
        <v>1.7777777777777779</v>
      </c>
      <c r="N497">
        <f t="shared" si="45"/>
        <v>0.65625000000000011</v>
      </c>
      <c r="O497" s="8">
        <v>0.625</v>
      </c>
      <c r="P497" s="8">
        <f t="shared" si="46"/>
        <v>0.625</v>
      </c>
      <c r="Q497" s="16">
        <f t="shared" si="47"/>
        <v>0.16905054647058126</v>
      </c>
      <c r="R497" t="s">
        <v>5872</v>
      </c>
    </row>
    <row r="498" spans="1:18" x14ac:dyDescent="0.3">
      <c r="A498">
        <v>310740</v>
      </c>
      <c r="B498">
        <v>3107406</v>
      </c>
      <c r="C498" t="s">
        <v>2255</v>
      </c>
      <c r="D498" t="s">
        <v>2176</v>
      </c>
      <c r="E498" t="s">
        <v>5335</v>
      </c>
      <c r="F498" t="s">
        <v>5339</v>
      </c>
      <c r="G498" s="4">
        <v>54377</v>
      </c>
      <c r="H498" s="14">
        <f t="shared" si="42"/>
        <v>0.26875527256658499</v>
      </c>
      <c r="I498">
        <v>0.75</v>
      </c>
      <c r="J498">
        <f t="shared" si="43"/>
        <v>0.74660633484162897</v>
      </c>
      <c r="K498" s="12">
        <v>6131.6154403516193</v>
      </c>
      <c r="L498" s="13">
        <f t="shared" si="44"/>
        <v>0.40108969397245309</v>
      </c>
      <c r="M498">
        <v>1.833333333333333</v>
      </c>
      <c r="N498">
        <f t="shared" si="45"/>
        <v>0.67187499999999989</v>
      </c>
      <c r="O498" s="8">
        <v>0.375</v>
      </c>
      <c r="P498" s="8">
        <f t="shared" si="46"/>
        <v>0.375</v>
      </c>
      <c r="Q498" s="16">
        <f t="shared" si="47"/>
        <v>0.16793424375250277</v>
      </c>
      <c r="R498" t="s">
        <v>5873</v>
      </c>
    </row>
    <row r="499" spans="1:18" x14ac:dyDescent="0.3">
      <c r="A499">
        <v>211105</v>
      </c>
      <c r="B499">
        <v>2111052</v>
      </c>
      <c r="C499" t="s">
        <v>637</v>
      </c>
      <c r="D499" t="s">
        <v>458</v>
      </c>
      <c r="E499" t="s">
        <v>5333</v>
      </c>
      <c r="F499" t="s">
        <v>5339</v>
      </c>
      <c r="G499" s="4">
        <v>10091</v>
      </c>
      <c r="H499" s="14">
        <f t="shared" si="42"/>
        <v>4.6373478487928332E-2</v>
      </c>
      <c r="I499">
        <v>0.60899999999999999</v>
      </c>
      <c r="J499">
        <f t="shared" si="43"/>
        <v>0.42760180995475111</v>
      </c>
      <c r="K499" s="12">
        <v>6627.8874789416304</v>
      </c>
      <c r="L499" s="13">
        <f t="shared" si="44"/>
        <v>0.43572553571968381</v>
      </c>
      <c r="M499">
        <v>2.0555555555555549</v>
      </c>
      <c r="N499">
        <f t="shared" si="45"/>
        <v>0.73437499999999989</v>
      </c>
      <c r="O499" s="8">
        <v>0.25</v>
      </c>
      <c r="P499" s="8">
        <f t="shared" si="46"/>
        <v>0.25</v>
      </c>
      <c r="Q499" s="16">
        <f t="shared" si="47"/>
        <v>0.16742113281349325</v>
      </c>
      <c r="R499" t="s">
        <v>5874</v>
      </c>
    </row>
    <row r="500" spans="1:18" x14ac:dyDescent="0.3">
      <c r="A500">
        <v>220290</v>
      </c>
      <c r="B500">
        <v>2202901</v>
      </c>
      <c r="C500" t="s">
        <v>739</v>
      </c>
      <c r="D500" t="s">
        <v>674</v>
      </c>
      <c r="E500" t="s">
        <v>5333</v>
      </c>
      <c r="F500" t="s">
        <v>5339</v>
      </c>
      <c r="G500" s="4">
        <v>28381</v>
      </c>
      <c r="H500" s="14">
        <f t="shared" si="42"/>
        <v>0.13821656690635922</v>
      </c>
      <c r="I500">
        <v>0.64200000000000002</v>
      </c>
      <c r="J500">
        <f t="shared" si="43"/>
        <v>0.50226244343891413</v>
      </c>
      <c r="K500" s="12">
        <v>5096.5876991649347</v>
      </c>
      <c r="L500" s="13">
        <f t="shared" si="44"/>
        <v>0.32885298857678213</v>
      </c>
      <c r="M500">
        <v>2.0555555555555558</v>
      </c>
      <c r="N500">
        <f t="shared" si="45"/>
        <v>0.73437500000000022</v>
      </c>
      <c r="O500" s="8">
        <v>0.125</v>
      </c>
      <c r="P500" s="8">
        <f t="shared" si="46"/>
        <v>0.125</v>
      </c>
      <c r="Q500" s="16">
        <f t="shared" si="47"/>
        <v>0.16647613489066315</v>
      </c>
      <c r="R500" t="s">
        <v>5875</v>
      </c>
    </row>
    <row r="501" spans="1:18" x14ac:dyDescent="0.3">
      <c r="A501">
        <v>230340</v>
      </c>
      <c r="B501">
        <v>2303402</v>
      </c>
      <c r="C501" t="s">
        <v>938</v>
      </c>
      <c r="D501" t="s">
        <v>898</v>
      </c>
      <c r="E501" t="s">
        <v>5333</v>
      </c>
      <c r="F501" t="s">
        <v>5339</v>
      </c>
      <c r="G501" s="4">
        <v>17815</v>
      </c>
      <c r="H501" s="14">
        <f t="shared" si="42"/>
        <v>8.5159482585465796E-2</v>
      </c>
      <c r="I501">
        <v>0.59299999999999997</v>
      </c>
      <c r="J501">
        <f t="shared" si="43"/>
        <v>0.39140271493212664</v>
      </c>
      <c r="K501" s="12">
        <v>6149.9747847319677</v>
      </c>
      <c r="L501" s="13">
        <f t="shared" si="44"/>
        <v>0.40237103020962522</v>
      </c>
      <c r="M501">
        <v>0.7777777777777779</v>
      </c>
      <c r="N501">
        <f t="shared" si="45"/>
        <v>0.37500000000000006</v>
      </c>
      <c r="O501" s="8">
        <v>0.5</v>
      </c>
      <c r="P501" s="8">
        <f t="shared" si="46"/>
        <v>0.5</v>
      </c>
      <c r="Q501" s="16">
        <f t="shared" si="47"/>
        <v>0.16638573744371393</v>
      </c>
      <c r="R501" t="s">
        <v>5876</v>
      </c>
    </row>
    <row r="502" spans="1:18" x14ac:dyDescent="0.3">
      <c r="A502">
        <v>410950</v>
      </c>
      <c r="B502">
        <v>4109500</v>
      </c>
      <c r="C502" t="s">
        <v>3920</v>
      </c>
      <c r="D502" t="s">
        <v>3796</v>
      </c>
      <c r="E502" t="s">
        <v>5336</v>
      </c>
      <c r="F502" t="s">
        <v>5339</v>
      </c>
      <c r="G502" s="4">
        <v>7446</v>
      </c>
      <c r="H502" s="14">
        <f t="shared" si="42"/>
        <v>3.3091632185755032E-2</v>
      </c>
      <c r="I502">
        <v>0.58699999999999997</v>
      </c>
      <c r="J502">
        <f t="shared" si="43"/>
        <v>0.37782805429864247</v>
      </c>
      <c r="K502" s="12">
        <v>7171.3507829707223</v>
      </c>
      <c r="L502" s="13">
        <f t="shared" si="44"/>
        <v>0.47365495251144751</v>
      </c>
      <c r="M502">
        <v>0.72222222222222232</v>
      </c>
      <c r="N502">
        <f t="shared" si="45"/>
        <v>0.35937500000000006</v>
      </c>
      <c r="O502" s="8">
        <v>0.625</v>
      </c>
      <c r="P502" s="8">
        <f t="shared" si="46"/>
        <v>0.625</v>
      </c>
      <c r="Q502" s="16">
        <f t="shared" si="47"/>
        <v>0.16598362537566508</v>
      </c>
      <c r="R502" t="s">
        <v>5877</v>
      </c>
    </row>
    <row r="503" spans="1:18" x14ac:dyDescent="0.3">
      <c r="A503">
        <v>211010</v>
      </c>
      <c r="B503">
        <v>2110104</v>
      </c>
      <c r="C503" t="s">
        <v>622</v>
      </c>
      <c r="D503" t="s">
        <v>458</v>
      </c>
      <c r="E503" t="s">
        <v>5333</v>
      </c>
      <c r="F503" t="s">
        <v>5339</v>
      </c>
      <c r="G503" s="4">
        <v>24495</v>
      </c>
      <c r="H503" s="14">
        <f t="shared" si="42"/>
        <v>0.11870304904993371</v>
      </c>
      <c r="I503">
        <v>0.55500000000000005</v>
      </c>
      <c r="J503">
        <f t="shared" si="43"/>
        <v>0.3054298642533938</v>
      </c>
      <c r="K503" s="12">
        <v>7870.9857517860792</v>
      </c>
      <c r="L503" s="13">
        <f t="shared" si="44"/>
        <v>0.52248390956807655</v>
      </c>
      <c r="M503">
        <v>0.77777777777777768</v>
      </c>
      <c r="N503">
        <f t="shared" si="45"/>
        <v>0.375</v>
      </c>
      <c r="O503" s="8">
        <v>0.5</v>
      </c>
      <c r="P503" s="8">
        <f t="shared" si="46"/>
        <v>0.5</v>
      </c>
      <c r="Q503" s="16">
        <f t="shared" si="47"/>
        <v>0.16578927522846332</v>
      </c>
      <c r="R503" t="s">
        <v>5878</v>
      </c>
    </row>
    <row r="504" spans="1:18" x14ac:dyDescent="0.3">
      <c r="A504">
        <v>230428</v>
      </c>
      <c r="B504">
        <v>2304285</v>
      </c>
      <c r="C504" t="s">
        <v>954</v>
      </c>
      <c r="D504" t="s">
        <v>898</v>
      </c>
      <c r="E504" t="s">
        <v>5333</v>
      </c>
      <c r="F504" t="s">
        <v>5339</v>
      </c>
      <c r="G504" s="4">
        <v>82016</v>
      </c>
      <c r="H504" s="14">
        <f t="shared" si="42"/>
        <v>0.40754428955931388</v>
      </c>
      <c r="I504">
        <v>0.70099999999999996</v>
      </c>
      <c r="J504">
        <f t="shared" si="43"/>
        <v>0.63574660633484159</v>
      </c>
      <c r="K504" s="12">
        <v>8509.1509016533364</v>
      </c>
      <c r="L504" s="13">
        <f t="shared" si="44"/>
        <v>0.56702276209379898</v>
      </c>
      <c r="M504">
        <v>0.63888888888888873</v>
      </c>
      <c r="N504">
        <f t="shared" si="45"/>
        <v>0.33593749999999994</v>
      </c>
      <c r="O504" s="8">
        <v>0.625</v>
      </c>
      <c r="P504" s="8">
        <f t="shared" si="46"/>
        <v>0.625</v>
      </c>
      <c r="Q504" s="16">
        <f t="shared" si="47"/>
        <v>0.16571242113067325</v>
      </c>
      <c r="R504" t="s">
        <v>5879</v>
      </c>
    </row>
    <row r="505" spans="1:18" x14ac:dyDescent="0.3">
      <c r="A505">
        <v>420200</v>
      </c>
      <c r="B505">
        <v>4202008</v>
      </c>
      <c r="C505" t="s">
        <v>4184</v>
      </c>
      <c r="D505" t="s">
        <v>4160</v>
      </c>
      <c r="E505" t="s">
        <v>5336</v>
      </c>
      <c r="F505" t="s">
        <v>5339</v>
      </c>
      <c r="G505" s="4">
        <v>151674</v>
      </c>
      <c r="H505" s="14">
        <f t="shared" si="42"/>
        <v>0.75733137829912023</v>
      </c>
      <c r="I505">
        <v>0.84499999999999997</v>
      </c>
      <c r="J505">
        <f t="shared" si="43"/>
        <v>0.96153846153846145</v>
      </c>
      <c r="K505" s="12">
        <v>11218.152641916215</v>
      </c>
      <c r="L505" s="13">
        <f t="shared" si="44"/>
        <v>0.75608954053914457</v>
      </c>
      <c r="M505">
        <v>1.2222222222222221</v>
      </c>
      <c r="N505">
        <f t="shared" si="45"/>
        <v>0.5</v>
      </c>
      <c r="O505" s="8">
        <v>0.625</v>
      </c>
      <c r="P505" s="8">
        <f t="shared" si="46"/>
        <v>0.625</v>
      </c>
      <c r="Q505" s="16">
        <f t="shared" si="47"/>
        <v>0.16470337622151421</v>
      </c>
      <c r="R505" t="s">
        <v>5880</v>
      </c>
    </row>
    <row r="506" spans="1:18" x14ac:dyDescent="0.3">
      <c r="A506">
        <v>430470</v>
      </c>
      <c r="B506">
        <v>4304705</v>
      </c>
      <c r="C506" t="s">
        <v>4504</v>
      </c>
      <c r="D506" t="s">
        <v>4421</v>
      </c>
      <c r="E506" t="s">
        <v>5336</v>
      </c>
      <c r="F506" t="s">
        <v>5339</v>
      </c>
      <c r="G506" s="4">
        <v>63670</v>
      </c>
      <c r="H506" s="14">
        <f t="shared" si="42"/>
        <v>0.31541999758968386</v>
      </c>
      <c r="I506">
        <v>0.76600000000000001</v>
      </c>
      <c r="J506">
        <f t="shared" si="43"/>
        <v>0.7828054298642535</v>
      </c>
      <c r="K506" s="12">
        <v>6789.6152340191611</v>
      </c>
      <c r="L506" s="13">
        <f t="shared" si="44"/>
        <v>0.44701284690271004</v>
      </c>
      <c r="M506">
        <v>1.055555555555556</v>
      </c>
      <c r="N506">
        <f t="shared" si="45"/>
        <v>0.45312500000000017</v>
      </c>
      <c r="O506" s="8">
        <v>0.625</v>
      </c>
      <c r="P506" s="8">
        <f t="shared" si="46"/>
        <v>0.625</v>
      </c>
      <c r="Q506" s="16">
        <f t="shared" si="47"/>
        <v>0.1637267208227205</v>
      </c>
      <c r="R506" t="s">
        <v>5881</v>
      </c>
    </row>
    <row r="507" spans="1:18" x14ac:dyDescent="0.3">
      <c r="A507">
        <v>352340</v>
      </c>
      <c r="B507">
        <v>3523404</v>
      </c>
      <c r="C507" t="s">
        <v>3435</v>
      </c>
      <c r="D507" t="s">
        <v>3175</v>
      </c>
      <c r="E507" t="s">
        <v>5335</v>
      </c>
      <c r="F507" t="s">
        <v>5339</v>
      </c>
      <c r="G507" s="4">
        <v>127112</v>
      </c>
      <c r="H507" s="14">
        <f t="shared" si="42"/>
        <v>0.63399349214638656</v>
      </c>
      <c r="I507">
        <v>0.77800000000000002</v>
      </c>
      <c r="J507">
        <f t="shared" si="43"/>
        <v>0.80995475113122184</v>
      </c>
      <c r="K507" s="12">
        <v>5936.5299513027876</v>
      </c>
      <c r="L507" s="13">
        <f t="shared" si="44"/>
        <v>0.38747427823177577</v>
      </c>
      <c r="M507">
        <v>1.1388888888888891</v>
      </c>
      <c r="N507">
        <f t="shared" si="45"/>
        <v>0.47656250000000006</v>
      </c>
      <c r="O507" s="8">
        <v>0.25</v>
      </c>
      <c r="P507" s="8">
        <f t="shared" si="46"/>
        <v>0.25</v>
      </c>
      <c r="Q507" s="16">
        <f t="shared" si="47"/>
        <v>0.16312696278338895</v>
      </c>
      <c r="R507" t="s">
        <v>5882</v>
      </c>
    </row>
    <row r="508" spans="1:18" x14ac:dyDescent="0.3">
      <c r="A508">
        <v>432000</v>
      </c>
      <c r="B508">
        <v>4320008</v>
      </c>
      <c r="C508" t="s">
        <v>4821</v>
      </c>
      <c r="D508" t="s">
        <v>4421</v>
      </c>
      <c r="E508" t="s">
        <v>5336</v>
      </c>
      <c r="F508" t="s">
        <v>5339</v>
      </c>
      <c r="G508" s="4">
        <v>136572</v>
      </c>
      <c r="H508" s="14">
        <f t="shared" si="42"/>
        <v>0.6814968063310971</v>
      </c>
      <c r="I508">
        <v>0.72599999999999998</v>
      </c>
      <c r="J508">
        <f t="shared" si="43"/>
        <v>0.69230769230769229</v>
      </c>
      <c r="K508" s="12">
        <v>5063.6315634976418</v>
      </c>
      <c r="L508" s="13">
        <f t="shared" si="44"/>
        <v>0.32655291238708639</v>
      </c>
      <c r="N508">
        <f t="shared" si="45"/>
        <v>0</v>
      </c>
      <c r="O508" s="8">
        <v>0.5</v>
      </c>
      <c r="P508" s="8">
        <f t="shared" si="46"/>
        <v>0.5</v>
      </c>
      <c r="Q508" s="16">
        <f t="shared" si="47"/>
        <v>0.16263620163631842</v>
      </c>
      <c r="R508" t="s">
        <v>5883</v>
      </c>
    </row>
    <row r="509" spans="1:18" x14ac:dyDescent="0.3">
      <c r="A509">
        <v>353180</v>
      </c>
      <c r="B509">
        <v>3531803</v>
      </c>
      <c r="C509" t="s">
        <v>3522</v>
      </c>
      <c r="D509" t="s">
        <v>3175</v>
      </c>
      <c r="E509" t="s">
        <v>5335</v>
      </c>
      <c r="F509" t="s">
        <v>5339</v>
      </c>
      <c r="G509" s="4">
        <v>67832</v>
      </c>
      <c r="H509" s="14">
        <f t="shared" si="42"/>
        <v>0.33631944723416224</v>
      </c>
      <c r="I509">
        <v>0.73299999999999998</v>
      </c>
      <c r="J509">
        <f t="shared" si="43"/>
        <v>0.70814479638009054</v>
      </c>
      <c r="K509" s="12">
        <v>5954.8869815131502</v>
      </c>
      <c r="L509" s="13">
        <f t="shared" si="44"/>
        <v>0.38875545295828606</v>
      </c>
      <c r="M509">
        <v>1.833333333333333</v>
      </c>
      <c r="N509">
        <f t="shared" si="45"/>
        <v>0.67187499999999989</v>
      </c>
      <c r="O509" s="8">
        <v>0.25</v>
      </c>
      <c r="P509" s="8">
        <f t="shared" si="46"/>
        <v>0.25</v>
      </c>
      <c r="Q509" s="16">
        <f t="shared" si="47"/>
        <v>0.16129419789578547</v>
      </c>
      <c r="R509" t="s">
        <v>5884</v>
      </c>
    </row>
    <row r="510" spans="1:18" x14ac:dyDescent="0.3">
      <c r="A510">
        <v>220750</v>
      </c>
      <c r="B510">
        <v>2207504</v>
      </c>
      <c r="C510" t="s">
        <v>821</v>
      </c>
      <c r="D510" t="s">
        <v>674</v>
      </c>
      <c r="E510" t="s">
        <v>5333</v>
      </c>
      <c r="F510" t="s">
        <v>5339</v>
      </c>
      <c r="G510" s="4">
        <v>13458</v>
      </c>
      <c r="H510" s="14">
        <f t="shared" si="42"/>
        <v>6.3280842003776164E-2</v>
      </c>
      <c r="I510">
        <v>0.56200000000000006</v>
      </c>
      <c r="J510">
        <f t="shared" si="43"/>
        <v>0.32126696832579199</v>
      </c>
      <c r="K510" s="12">
        <v>6024.6622425323221</v>
      </c>
      <c r="L510" s="13">
        <f t="shared" si="44"/>
        <v>0.39362521129768002</v>
      </c>
      <c r="M510">
        <v>1</v>
      </c>
      <c r="N510">
        <f t="shared" si="45"/>
        <v>0.43750000000000006</v>
      </c>
      <c r="O510" s="8">
        <v>0.375</v>
      </c>
      <c r="P510" s="8">
        <f t="shared" si="46"/>
        <v>0.375</v>
      </c>
      <c r="Q510" s="16">
        <f t="shared" si="47"/>
        <v>0.16088866238030414</v>
      </c>
      <c r="R510" t="s">
        <v>5885</v>
      </c>
    </row>
    <row r="511" spans="1:18" x14ac:dyDescent="0.3">
      <c r="A511">
        <v>210467</v>
      </c>
      <c r="B511">
        <v>2104677</v>
      </c>
      <c r="C511" t="s">
        <v>539</v>
      </c>
      <c r="D511" t="s">
        <v>458</v>
      </c>
      <c r="E511" t="s">
        <v>5333</v>
      </c>
      <c r="F511" t="s">
        <v>5339</v>
      </c>
      <c r="G511" s="4">
        <v>23526</v>
      </c>
      <c r="H511" s="14">
        <f t="shared" si="42"/>
        <v>0.11383722331579159</v>
      </c>
      <c r="I511">
        <v>0.56899999999999995</v>
      </c>
      <c r="J511">
        <f t="shared" si="43"/>
        <v>0.33710407239818996</v>
      </c>
      <c r="K511" s="12">
        <v>7008.4569901385703</v>
      </c>
      <c r="L511" s="13">
        <f t="shared" si="44"/>
        <v>0.46228626116592997</v>
      </c>
      <c r="M511">
        <v>0.66666666666666674</v>
      </c>
      <c r="N511">
        <f t="shared" si="45"/>
        <v>0.34375000000000006</v>
      </c>
      <c r="O511" s="8">
        <v>0.5</v>
      </c>
      <c r="P511" s="8">
        <f t="shared" si="46"/>
        <v>0.5</v>
      </c>
      <c r="Q511" s="16">
        <f t="shared" si="47"/>
        <v>0.15819688975167173</v>
      </c>
      <c r="R511" t="s">
        <v>5886</v>
      </c>
    </row>
    <row r="512" spans="1:18" x14ac:dyDescent="0.3">
      <c r="A512">
        <v>352380</v>
      </c>
      <c r="B512">
        <v>3523800</v>
      </c>
      <c r="C512" t="s">
        <v>3439</v>
      </c>
      <c r="D512" t="s">
        <v>3175</v>
      </c>
      <c r="E512" t="s">
        <v>5335</v>
      </c>
      <c r="F512" t="s">
        <v>5339</v>
      </c>
      <c r="G512" s="4">
        <v>8227</v>
      </c>
      <c r="H512" s="14">
        <f t="shared" si="42"/>
        <v>3.7013417426585787E-2</v>
      </c>
      <c r="I512">
        <v>0.71699999999999997</v>
      </c>
      <c r="J512">
        <f t="shared" si="43"/>
        <v>0.67194570135746601</v>
      </c>
      <c r="K512" s="12">
        <v>4921.3986787407321</v>
      </c>
      <c r="L512" s="13">
        <f t="shared" si="44"/>
        <v>0.31662618812172383</v>
      </c>
      <c r="M512">
        <v>2.5</v>
      </c>
      <c r="N512">
        <f t="shared" si="45"/>
        <v>0.859375</v>
      </c>
      <c r="O512" s="8">
        <v>0.25</v>
      </c>
      <c r="P512" s="8">
        <f t="shared" si="46"/>
        <v>0.25</v>
      </c>
      <c r="Q512" s="16">
        <f t="shared" si="47"/>
        <v>0.15781652794739598</v>
      </c>
      <c r="R512" t="s">
        <v>5887</v>
      </c>
    </row>
    <row r="513" spans="1:18" x14ac:dyDescent="0.3">
      <c r="A513">
        <v>430510</v>
      </c>
      <c r="B513">
        <v>4305108</v>
      </c>
      <c r="C513" t="s">
        <v>4511</v>
      </c>
      <c r="D513" t="s">
        <v>4421</v>
      </c>
      <c r="E513" t="s">
        <v>5336</v>
      </c>
      <c r="F513" t="s">
        <v>5339</v>
      </c>
      <c r="G513" s="4">
        <v>200000</v>
      </c>
      <c r="H513" s="14">
        <f t="shared" si="42"/>
        <v>1</v>
      </c>
      <c r="I513">
        <v>0.78200000000000003</v>
      </c>
      <c r="J513">
        <f t="shared" si="43"/>
        <v>0.81900452488687792</v>
      </c>
      <c r="K513" s="12">
        <v>14712.97</v>
      </c>
      <c r="L513" s="13">
        <f t="shared" si="44"/>
        <v>1</v>
      </c>
      <c r="M513">
        <v>1.583333333333333</v>
      </c>
      <c r="N513">
        <f t="shared" si="45"/>
        <v>0.60156249999999989</v>
      </c>
      <c r="O513" s="8">
        <v>0.375</v>
      </c>
      <c r="P513" s="8">
        <f t="shared" si="46"/>
        <v>0.375</v>
      </c>
      <c r="Q513" s="16">
        <f t="shared" si="47"/>
        <v>0.15755797511312197</v>
      </c>
      <c r="R513" t="s">
        <v>5888</v>
      </c>
    </row>
    <row r="514" spans="1:18" x14ac:dyDescent="0.3">
      <c r="A514">
        <v>522185</v>
      </c>
      <c r="B514">
        <v>5221858</v>
      </c>
      <c r="C514" t="s">
        <v>5320</v>
      </c>
      <c r="D514" t="s">
        <v>5097</v>
      </c>
      <c r="E514" t="s">
        <v>5338</v>
      </c>
      <c r="F514" t="s">
        <v>5339</v>
      </c>
      <c r="G514" s="4">
        <v>200000</v>
      </c>
      <c r="H514" s="14">
        <f t="shared" ref="H514:H577" si="48">(G514 - MIN(G:G))/(MAX(G:G) - MIN(G:G))</f>
        <v>1</v>
      </c>
      <c r="I514">
        <v>0.746</v>
      </c>
      <c r="J514">
        <f t="shared" ref="J514:J577" si="49">(I514 - MIN(I:I))/(MAX(I:I) - MIN(I:I))</f>
        <v>0.73755656108597289</v>
      </c>
      <c r="K514" s="12">
        <v>3681.2519676499996</v>
      </c>
      <c r="L514" s="13">
        <f t="shared" ref="L514:L577" si="50">(K514 - MIN(K:K))/(MAX(K:K) - MIN(K:K))</f>
        <v>0.2300738098117848</v>
      </c>
      <c r="N514">
        <f t="shared" ref="N514:N577" si="51">IF(ISBLANK(M514), 0,(M514 - MIN(M:M))/(MAX(M:M) - MIN(M:M)))</f>
        <v>0</v>
      </c>
      <c r="O514" s="8">
        <v>0.125</v>
      </c>
      <c r="P514" s="8">
        <f t="shared" ref="P514:P577" si="52">IF(ISBLANK(O514), 0,(O514 - MIN(O:O))/(MAX(O:O) - MIN(O:O)))</f>
        <v>0.125</v>
      </c>
      <c r="Q514" s="16">
        <f t="shared" ref="Q514:Q577" si="53">H514-J514-L514+N514+P514</f>
        <v>0.15736962910224231</v>
      </c>
      <c r="R514" t="s">
        <v>5889</v>
      </c>
    </row>
    <row r="515" spans="1:18" x14ac:dyDescent="0.3">
      <c r="A515">
        <v>351440</v>
      </c>
      <c r="B515">
        <v>3514403</v>
      </c>
      <c r="C515" t="s">
        <v>3329</v>
      </c>
      <c r="D515" t="s">
        <v>3175</v>
      </c>
      <c r="E515" t="s">
        <v>5335</v>
      </c>
      <c r="F515" t="s">
        <v>5339</v>
      </c>
      <c r="G515" s="4">
        <v>46735</v>
      </c>
      <c r="H515" s="14">
        <f t="shared" si="48"/>
        <v>0.23038103081187483</v>
      </c>
      <c r="I515">
        <v>0.77600000000000002</v>
      </c>
      <c r="J515">
        <f t="shared" si="49"/>
        <v>0.80542986425339369</v>
      </c>
      <c r="K515" s="12">
        <v>5365.6783836525083</v>
      </c>
      <c r="L515" s="13">
        <f t="shared" si="50"/>
        <v>0.34763337844127201</v>
      </c>
      <c r="M515">
        <v>1.5</v>
      </c>
      <c r="N515">
        <f t="shared" si="51"/>
        <v>0.578125</v>
      </c>
      <c r="O515" s="8">
        <v>0.5</v>
      </c>
      <c r="P515" s="8">
        <f t="shared" si="52"/>
        <v>0.5</v>
      </c>
      <c r="Q515" s="16">
        <f t="shared" si="53"/>
        <v>0.15544278811720913</v>
      </c>
      <c r="R515" t="s">
        <v>5890</v>
      </c>
    </row>
    <row r="516" spans="1:18" x14ac:dyDescent="0.3">
      <c r="A516">
        <v>420140</v>
      </c>
      <c r="B516">
        <v>4201406</v>
      </c>
      <c r="C516" t="s">
        <v>4177</v>
      </c>
      <c r="D516" t="s">
        <v>4160</v>
      </c>
      <c r="E516" t="s">
        <v>5336</v>
      </c>
      <c r="F516" t="s">
        <v>5339</v>
      </c>
      <c r="G516" s="4">
        <v>76611</v>
      </c>
      <c r="H516" s="14">
        <f t="shared" si="48"/>
        <v>0.38040312537661192</v>
      </c>
      <c r="I516">
        <v>0.76</v>
      </c>
      <c r="J516">
        <f t="shared" si="49"/>
        <v>0.76923076923076927</v>
      </c>
      <c r="K516" s="12">
        <v>4452.3257191526027</v>
      </c>
      <c r="L516" s="13">
        <f t="shared" si="50"/>
        <v>0.28388862579127455</v>
      </c>
      <c r="M516">
        <v>1.944444444444444</v>
      </c>
      <c r="N516">
        <f t="shared" si="51"/>
        <v>0.70312499999999989</v>
      </c>
      <c r="O516" s="8">
        <v>0.125</v>
      </c>
      <c r="P516" s="8">
        <f t="shared" si="52"/>
        <v>0.125</v>
      </c>
      <c r="Q516" s="16">
        <f t="shared" si="53"/>
        <v>0.15540873035456804</v>
      </c>
      <c r="R516" t="s">
        <v>5891</v>
      </c>
    </row>
    <row r="517" spans="1:18" x14ac:dyDescent="0.3">
      <c r="A517">
        <v>410260</v>
      </c>
      <c r="B517">
        <v>4102604</v>
      </c>
      <c r="C517" t="s">
        <v>3825</v>
      </c>
      <c r="D517" t="s">
        <v>3796</v>
      </c>
      <c r="E517" t="s">
        <v>5336</v>
      </c>
      <c r="F517" t="s">
        <v>5339</v>
      </c>
      <c r="G517" s="4">
        <v>9903</v>
      </c>
      <c r="H517" s="14">
        <f t="shared" si="48"/>
        <v>4.5429437994616961E-2</v>
      </c>
      <c r="I517">
        <v>0.70599999999999996</v>
      </c>
      <c r="J517">
        <f t="shared" si="49"/>
        <v>0.64705882352941169</v>
      </c>
      <c r="K517" s="12">
        <v>7142.7933605977996</v>
      </c>
      <c r="L517" s="13">
        <f t="shared" si="50"/>
        <v>0.47166187152943695</v>
      </c>
      <c r="M517">
        <v>1.1388888888888891</v>
      </c>
      <c r="N517">
        <f t="shared" si="51"/>
        <v>0.47656250000000006</v>
      </c>
      <c r="O517" s="8">
        <v>0.75</v>
      </c>
      <c r="P517" s="8">
        <f t="shared" si="52"/>
        <v>0.75</v>
      </c>
      <c r="Q517" s="16">
        <f t="shared" si="53"/>
        <v>0.15327124293576833</v>
      </c>
      <c r="R517" t="s">
        <v>5892</v>
      </c>
    </row>
    <row r="518" spans="1:18" x14ac:dyDescent="0.3">
      <c r="A518">
        <v>260940</v>
      </c>
      <c r="B518">
        <v>2609402</v>
      </c>
      <c r="C518" t="s">
        <v>1548</v>
      </c>
      <c r="D518" t="s">
        <v>1448</v>
      </c>
      <c r="E518" t="s">
        <v>5333</v>
      </c>
      <c r="F518" t="s">
        <v>5339</v>
      </c>
      <c r="G518" s="4">
        <v>57654</v>
      </c>
      <c r="H518" s="14">
        <f t="shared" si="48"/>
        <v>0.28521070180371993</v>
      </c>
      <c r="I518">
        <v>0.65200000000000002</v>
      </c>
      <c r="J518">
        <f t="shared" si="49"/>
        <v>0.52488687782805443</v>
      </c>
      <c r="K518" s="12">
        <v>3850.1426435286362</v>
      </c>
      <c r="L518" s="13">
        <f t="shared" si="50"/>
        <v>0.24186103590442373</v>
      </c>
      <c r="M518">
        <v>0.80555555555555558</v>
      </c>
      <c r="N518">
        <f t="shared" si="51"/>
        <v>0.38281250000000006</v>
      </c>
      <c r="O518" s="8">
        <v>0.25</v>
      </c>
      <c r="P518" s="8">
        <f t="shared" si="52"/>
        <v>0.25</v>
      </c>
      <c r="Q518" s="16">
        <f t="shared" si="53"/>
        <v>0.15127528807124185</v>
      </c>
      <c r="R518" t="s">
        <v>5893</v>
      </c>
    </row>
    <row r="519" spans="1:18" x14ac:dyDescent="0.3">
      <c r="A519">
        <v>230210</v>
      </c>
      <c r="B519">
        <v>2302107</v>
      </c>
      <c r="C519" t="s">
        <v>925</v>
      </c>
      <c r="D519" t="s">
        <v>898</v>
      </c>
      <c r="E519" t="s">
        <v>5333</v>
      </c>
      <c r="F519" t="s">
        <v>5339</v>
      </c>
      <c r="G519" s="4">
        <v>37147</v>
      </c>
      <c r="H519" s="14">
        <f t="shared" si="48"/>
        <v>0.18223496565299482</v>
      </c>
      <c r="I519">
        <v>0.61899999999999999</v>
      </c>
      <c r="J519">
        <f t="shared" si="49"/>
        <v>0.45022624434389141</v>
      </c>
      <c r="K519" s="12">
        <v>5573.104899991924</v>
      </c>
      <c r="L519" s="13">
        <f t="shared" si="50"/>
        <v>0.36211009974623087</v>
      </c>
      <c r="M519">
        <v>0.44444444444444442</v>
      </c>
      <c r="N519">
        <f t="shared" si="51"/>
        <v>0.28125</v>
      </c>
      <c r="O519" s="8">
        <v>0.5</v>
      </c>
      <c r="P519" s="8">
        <f t="shared" si="52"/>
        <v>0.5</v>
      </c>
      <c r="Q519" s="16">
        <f t="shared" si="53"/>
        <v>0.15114862156287256</v>
      </c>
      <c r="R519" t="s">
        <v>5894</v>
      </c>
    </row>
    <row r="520" spans="1:18" x14ac:dyDescent="0.3">
      <c r="A520">
        <v>230945</v>
      </c>
      <c r="B520">
        <v>2309458</v>
      </c>
      <c r="C520" t="s">
        <v>1020</v>
      </c>
      <c r="D520" t="s">
        <v>898</v>
      </c>
      <c r="E520" t="s">
        <v>5333</v>
      </c>
      <c r="F520" t="s">
        <v>5339</v>
      </c>
      <c r="G520" s="4">
        <v>25272</v>
      </c>
      <c r="H520" s="14">
        <f t="shared" si="48"/>
        <v>0.12260474832282167</v>
      </c>
      <c r="I520">
        <v>0.59399999999999997</v>
      </c>
      <c r="J520">
        <f t="shared" si="49"/>
        <v>0.39366515837104071</v>
      </c>
      <c r="K520" s="12">
        <v>5286.2140835707496</v>
      </c>
      <c r="L520" s="13">
        <f t="shared" si="50"/>
        <v>0.34208740222627909</v>
      </c>
      <c r="M520">
        <v>1.25</v>
      </c>
      <c r="N520">
        <f t="shared" si="51"/>
        <v>0.5078125</v>
      </c>
      <c r="O520" s="8">
        <v>0.25</v>
      </c>
      <c r="P520" s="8">
        <f t="shared" si="52"/>
        <v>0.25</v>
      </c>
      <c r="Q520" s="16">
        <f t="shared" si="53"/>
        <v>0.14466468772550189</v>
      </c>
      <c r="R520" t="s">
        <v>5895</v>
      </c>
    </row>
    <row r="521" spans="1:18" x14ac:dyDescent="0.3">
      <c r="A521">
        <v>250190</v>
      </c>
      <c r="B521">
        <v>2501906</v>
      </c>
      <c r="C521" t="s">
        <v>177</v>
      </c>
      <c r="D521" t="s">
        <v>1243</v>
      </c>
      <c r="E521" t="s">
        <v>5333</v>
      </c>
      <c r="F521" t="s">
        <v>5339</v>
      </c>
      <c r="G521" s="4">
        <v>16710</v>
      </c>
      <c r="H521" s="14">
        <f t="shared" si="48"/>
        <v>7.9610733941268635E-2</v>
      </c>
      <c r="I521">
        <v>0.59199999999999997</v>
      </c>
      <c r="J521">
        <f t="shared" si="49"/>
        <v>0.38914027149321262</v>
      </c>
      <c r="K521" s="12">
        <v>5209.3119605026932</v>
      </c>
      <c r="L521" s="13">
        <f t="shared" si="50"/>
        <v>0.33672024559142438</v>
      </c>
      <c r="M521">
        <v>0.91666666666666663</v>
      </c>
      <c r="N521">
        <f t="shared" si="51"/>
        <v>0.41406250000000006</v>
      </c>
      <c r="O521" s="8">
        <v>0.375</v>
      </c>
      <c r="P521" s="8">
        <f t="shared" si="52"/>
        <v>0.375</v>
      </c>
      <c r="Q521" s="16">
        <f t="shared" si="53"/>
        <v>0.14281271685663161</v>
      </c>
      <c r="R521" t="s">
        <v>5896</v>
      </c>
    </row>
    <row r="522" spans="1:18" x14ac:dyDescent="0.3">
      <c r="A522">
        <v>431265</v>
      </c>
      <c r="B522">
        <v>4312658</v>
      </c>
      <c r="C522" t="s">
        <v>4675</v>
      </c>
      <c r="D522" t="s">
        <v>4421</v>
      </c>
      <c r="E522" t="s">
        <v>5336</v>
      </c>
      <c r="F522" t="s">
        <v>5339</v>
      </c>
      <c r="G522" s="4">
        <v>18335</v>
      </c>
      <c r="H522" s="14">
        <f t="shared" si="48"/>
        <v>8.7770658418029168E-2</v>
      </c>
      <c r="I522">
        <v>0.76500000000000001</v>
      </c>
      <c r="J522">
        <f t="shared" si="49"/>
        <v>0.78054298642533948</v>
      </c>
      <c r="K522" s="12">
        <v>9244.0174338696488</v>
      </c>
      <c r="L522" s="13">
        <f t="shared" si="50"/>
        <v>0.61831060210085576</v>
      </c>
      <c r="M522">
        <v>2.3888888888888888</v>
      </c>
      <c r="N522">
        <f t="shared" si="51"/>
        <v>0.82812500000000011</v>
      </c>
      <c r="O522" s="8">
        <v>0.625</v>
      </c>
      <c r="P522" s="8">
        <f t="shared" si="52"/>
        <v>0.625</v>
      </c>
      <c r="Q522" s="16">
        <f t="shared" si="53"/>
        <v>0.14204206989183399</v>
      </c>
      <c r="R522" t="s">
        <v>5897</v>
      </c>
    </row>
    <row r="523" spans="1:18" x14ac:dyDescent="0.3">
      <c r="A523">
        <v>355720</v>
      </c>
      <c r="B523">
        <v>3557204</v>
      </c>
      <c r="C523" t="s">
        <v>3794</v>
      </c>
      <c r="D523" t="s">
        <v>3175</v>
      </c>
      <c r="E523" t="s">
        <v>5335</v>
      </c>
      <c r="F523" t="s">
        <v>5339</v>
      </c>
      <c r="G523" s="4">
        <v>12415</v>
      </c>
      <c r="H523" s="14">
        <f t="shared" si="48"/>
        <v>5.8043425862692323E-2</v>
      </c>
      <c r="I523">
        <v>0.72899999999999998</v>
      </c>
      <c r="J523">
        <f t="shared" si="49"/>
        <v>0.69909502262443435</v>
      </c>
      <c r="K523" s="12">
        <v>6068.8102819170363</v>
      </c>
      <c r="L523" s="13">
        <f t="shared" si="50"/>
        <v>0.39670639336452368</v>
      </c>
      <c r="M523">
        <v>1.416666666666667</v>
      </c>
      <c r="N523">
        <f t="shared" si="51"/>
        <v>0.55468750000000011</v>
      </c>
      <c r="O523" s="8">
        <v>0.625</v>
      </c>
      <c r="P523" s="8">
        <f t="shared" si="52"/>
        <v>0.625</v>
      </c>
      <c r="Q523" s="16">
        <f t="shared" si="53"/>
        <v>0.14192950987373443</v>
      </c>
      <c r="R523" t="s">
        <v>5898</v>
      </c>
    </row>
    <row r="524" spans="1:18" x14ac:dyDescent="0.3">
      <c r="A524">
        <v>412760</v>
      </c>
      <c r="B524">
        <v>4127601</v>
      </c>
      <c r="C524" t="s">
        <v>4141</v>
      </c>
      <c r="D524" t="s">
        <v>3796</v>
      </c>
      <c r="E524" t="s">
        <v>5336</v>
      </c>
      <c r="F524" t="s">
        <v>5339</v>
      </c>
      <c r="G524" s="4">
        <v>18458</v>
      </c>
      <c r="H524" s="14">
        <f t="shared" si="48"/>
        <v>8.8388301932270111E-2</v>
      </c>
      <c r="I524">
        <v>0.63600000000000001</v>
      </c>
      <c r="J524">
        <f t="shared" si="49"/>
        <v>0.4886877828054299</v>
      </c>
      <c r="K524" s="12">
        <v>6857.5119888395284</v>
      </c>
      <c r="L524" s="13">
        <f t="shared" si="50"/>
        <v>0.45175150044803208</v>
      </c>
      <c r="M524">
        <v>1.194444444444444</v>
      </c>
      <c r="N524">
        <f t="shared" si="51"/>
        <v>0.49218749999999989</v>
      </c>
      <c r="O524" s="8">
        <v>0.5</v>
      </c>
      <c r="P524" s="8">
        <f t="shared" si="52"/>
        <v>0.5</v>
      </c>
      <c r="Q524" s="16">
        <f t="shared" si="53"/>
        <v>0.14013651867880805</v>
      </c>
      <c r="R524" t="s">
        <v>5899</v>
      </c>
    </row>
    <row r="525" spans="1:18" x14ac:dyDescent="0.3">
      <c r="A525">
        <v>412870</v>
      </c>
      <c r="B525">
        <v>4128708</v>
      </c>
      <c r="C525" t="s">
        <v>4158</v>
      </c>
      <c r="D525" t="s">
        <v>3796</v>
      </c>
      <c r="E525" t="s">
        <v>5336</v>
      </c>
      <c r="F525" t="s">
        <v>5339</v>
      </c>
      <c r="G525" s="4">
        <v>10549</v>
      </c>
      <c r="H525" s="14">
        <f t="shared" si="48"/>
        <v>4.8673321817378379E-2</v>
      </c>
      <c r="I525">
        <v>0.70199999999999996</v>
      </c>
      <c r="J525">
        <f t="shared" si="49"/>
        <v>0.63800904977375561</v>
      </c>
      <c r="K525" s="12">
        <v>5853.8135083894213</v>
      </c>
      <c r="L525" s="13">
        <f t="shared" si="50"/>
        <v>0.38170132830942877</v>
      </c>
      <c r="M525">
        <v>2.0555555555555549</v>
      </c>
      <c r="N525">
        <f t="shared" si="51"/>
        <v>0.73437499999999989</v>
      </c>
      <c r="O525" s="8">
        <v>0.375</v>
      </c>
      <c r="P525" s="8">
        <f t="shared" si="52"/>
        <v>0.375</v>
      </c>
      <c r="Q525" s="16">
        <f t="shared" si="53"/>
        <v>0.13833794373419395</v>
      </c>
      <c r="R525" t="s">
        <v>5900</v>
      </c>
    </row>
    <row r="526" spans="1:18" x14ac:dyDescent="0.3">
      <c r="A526">
        <v>310340</v>
      </c>
      <c r="B526">
        <v>3103405</v>
      </c>
      <c r="C526" t="s">
        <v>2213</v>
      </c>
      <c r="D526" t="s">
        <v>2176</v>
      </c>
      <c r="E526" t="s">
        <v>5335</v>
      </c>
      <c r="F526" t="s">
        <v>5339</v>
      </c>
      <c r="G526" s="4">
        <v>35185</v>
      </c>
      <c r="H526" s="14">
        <f t="shared" si="48"/>
        <v>0.17238279837705378</v>
      </c>
      <c r="I526">
        <v>0.66300000000000003</v>
      </c>
      <c r="J526">
        <f t="shared" si="49"/>
        <v>0.54977375565610875</v>
      </c>
      <c r="K526" s="12">
        <v>4782.8046485718351</v>
      </c>
      <c r="L526" s="13">
        <f t="shared" si="50"/>
        <v>0.30695342696903161</v>
      </c>
      <c r="M526">
        <v>0.58333333333333337</v>
      </c>
      <c r="N526">
        <f t="shared" si="51"/>
        <v>0.3203125</v>
      </c>
      <c r="O526" s="8">
        <v>0.5</v>
      </c>
      <c r="P526" s="8">
        <f t="shared" si="52"/>
        <v>0.5</v>
      </c>
      <c r="Q526" s="16">
        <f t="shared" si="53"/>
        <v>0.13596811575191348</v>
      </c>
      <c r="R526" t="s">
        <v>5901</v>
      </c>
    </row>
    <row r="527" spans="1:18" x14ac:dyDescent="0.3">
      <c r="A527">
        <v>411320</v>
      </c>
      <c r="B527">
        <v>4113205</v>
      </c>
      <c r="C527" t="s">
        <v>3961</v>
      </c>
      <c r="D527" t="s">
        <v>3796</v>
      </c>
      <c r="E527" t="s">
        <v>5336</v>
      </c>
      <c r="F527" t="s">
        <v>5339</v>
      </c>
      <c r="G527" s="4">
        <v>45878</v>
      </c>
      <c r="H527" s="14">
        <f t="shared" si="48"/>
        <v>0.22607761218013095</v>
      </c>
      <c r="I527">
        <v>0.70599999999999996</v>
      </c>
      <c r="J527">
        <f t="shared" si="49"/>
        <v>0.64705882352941169</v>
      </c>
      <c r="K527" s="12">
        <v>6738.7831718906673</v>
      </c>
      <c r="L527" s="13">
        <f t="shared" si="50"/>
        <v>0.4434651732022733</v>
      </c>
      <c r="M527">
        <v>1.2222222222222221</v>
      </c>
      <c r="N527">
        <f t="shared" si="51"/>
        <v>0.5</v>
      </c>
      <c r="O527" s="8">
        <v>0.5</v>
      </c>
      <c r="P527" s="8">
        <f t="shared" si="52"/>
        <v>0.5</v>
      </c>
      <c r="Q527" s="16">
        <f t="shared" si="53"/>
        <v>0.13555361544844602</v>
      </c>
      <c r="R527" t="s">
        <v>5902</v>
      </c>
    </row>
    <row r="528" spans="1:18" x14ac:dyDescent="0.3">
      <c r="A528">
        <v>160060</v>
      </c>
      <c r="B528">
        <v>1600600</v>
      </c>
      <c r="C528" t="s">
        <v>317</v>
      </c>
      <c r="D528" t="s">
        <v>303</v>
      </c>
      <c r="E528" t="s">
        <v>5331</v>
      </c>
      <c r="F528" t="s">
        <v>5339</v>
      </c>
      <c r="G528" s="4">
        <v>118803</v>
      </c>
      <c r="H528" s="14">
        <f t="shared" si="48"/>
        <v>0.59226991523721528</v>
      </c>
      <c r="I528">
        <v>0.69199999999999995</v>
      </c>
      <c r="J528">
        <f t="shared" si="49"/>
        <v>0.61538461538461531</v>
      </c>
      <c r="K528" s="12">
        <v>3495.7355153489389</v>
      </c>
      <c r="L528" s="13">
        <f t="shared" si="50"/>
        <v>0.2171262367394369</v>
      </c>
      <c r="N528">
        <f t="shared" si="51"/>
        <v>0</v>
      </c>
      <c r="O528" s="8">
        <v>0.375</v>
      </c>
      <c r="P528" s="8">
        <f t="shared" si="52"/>
        <v>0.375</v>
      </c>
      <c r="Q528" s="16">
        <f t="shared" si="53"/>
        <v>0.13475906311316307</v>
      </c>
      <c r="R528" t="s">
        <v>5903</v>
      </c>
    </row>
    <row r="529" spans="1:18" x14ac:dyDescent="0.3">
      <c r="A529">
        <v>354910</v>
      </c>
      <c r="B529">
        <v>3549102</v>
      </c>
      <c r="C529" t="s">
        <v>3708</v>
      </c>
      <c r="D529" t="s">
        <v>3175</v>
      </c>
      <c r="E529" t="s">
        <v>5335</v>
      </c>
      <c r="F529" t="s">
        <v>5339</v>
      </c>
      <c r="G529" s="4">
        <v>96080</v>
      </c>
      <c r="H529" s="14">
        <f t="shared" si="48"/>
        <v>0.47816655284618165</v>
      </c>
      <c r="I529">
        <v>0.79700000000000004</v>
      </c>
      <c r="J529">
        <f t="shared" si="49"/>
        <v>0.85294117647058831</v>
      </c>
      <c r="K529" s="12">
        <v>6863.5220154038307</v>
      </c>
      <c r="L529" s="13">
        <f t="shared" si="50"/>
        <v>0.45217095250817485</v>
      </c>
      <c r="M529">
        <v>1.5277777777777779</v>
      </c>
      <c r="N529">
        <f t="shared" si="51"/>
        <v>0.58593750000000011</v>
      </c>
      <c r="O529" s="8">
        <v>0.375</v>
      </c>
      <c r="P529" s="8">
        <f t="shared" si="52"/>
        <v>0.375</v>
      </c>
      <c r="Q529" s="16">
        <f t="shared" si="53"/>
        <v>0.13399192386741865</v>
      </c>
      <c r="R529" t="s">
        <v>5904</v>
      </c>
    </row>
    <row r="530" spans="1:18" x14ac:dyDescent="0.3">
      <c r="A530">
        <v>220810</v>
      </c>
      <c r="B530">
        <v>2208106</v>
      </c>
      <c r="C530" t="s">
        <v>834</v>
      </c>
      <c r="D530" t="s">
        <v>674</v>
      </c>
      <c r="E530" t="s">
        <v>5333</v>
      </c>
      <c r="F530" t="s">
        <v>5339</v>
      </c>
      <c r="G530" s="4">
        <v>11487</v>
      </c>
      <c r="H530" s="14">
        <f t="shared" si="48"/>
        <v>5.3383481299963842E-2</v>
      </c>
      <c r="I530">
        <v>0.56599999999999995</v>
      </c>
      <c r="J530">
        <f t="shared" si="49"/>
        <v>0.3303167420814479</v>
      </c>
      <c r="K530" s="12">
        <v>4921.0734978671544</v>
      </c>
      <c r="L530" s="13">
        <f t="shared" si="50"/>
        <v>0.31660349308271163</v>
      </c>
      <c r="M530">
        <v>1.1388888888888891</v>
      </c>
      <c r="N530">
        <f t="shared" si="51"/>
        <v>0.47656250000000006</v>
      </c>
      <c r="O530" s="8">
        <v>0.25</v>
      </c>
      <c r="P530" s="8">
        <f t="shared" si="52"/>
        <v>0.25</v>
      </c>
      <c r="Q530" s="16">
        <f t="shared" si="53"/>
        <v>0.13302574613580437</v>
      </c>
      <c r="R530" t="s">
        <v>5905</v>
      </c>
    </row>
    <row r="531" spans="1:18" x14ac:dyDescent="0.3">
      <c r="A531">
        <v>313840</v>
      </c>
      <c r="B531">
        <v>3138401</v>
      </c>
      <c r="C531" t="s">
        <v>2608</v>
      </c>
      <c r="D531" t="s">
        <v>2176</v>
      </c>
      <c r="E531" t="s">
        <v>5335</v>
      </c>
      <c r="F531" t="s">
        <v>5339</v>
      </c>
      <c r="G531" s="4">
        <v>52739</v>
      </c>
      <c r="H531" s="14">
        <f t="shared" si="48"/>
        <v>0.26053006869401035</v>
      </c>
      <c r="I531">
        <v>0.72599999999999998</v>
      </c>
      <c r="J531">
        <f t="shared" si="49"/>
        <v>0.69230769230769229</v>
      </c>
      <c r="K531" s="12">
        <v>4382.246749843569</v>
      </c>
      <c r="L531" s="13">
        <f t="shared" si="50"/>
        <v>0.27899767102845346</v>
      </c>
      <c r="M531">
        <v>1.1111111111111109</v>
      </c>
      <c r="N531">
        <f t="shared" si="51"/>
        <v>0.46875</v>
      </c>
      <c r="O531" s="8">
        <v>0.375</v>
      </c>
      <c r="P531" s="8">
        <f t="shared" si="52"/>
        <v>0.375</v>
      </c>
      <c r="Q531" s="16">
        <f t="shared" si="53"/>
        <v>0.1329747053578646</v>
      </c>
      <c r="R531" t="s">
        <v>5906</v>
      </c>
    </row>
    <row r="532" spans="1:18" x14ac:dyDescent="0.3">
      <c r="A532">
        <v>411480</v>
      </c>
      <c r="B532">
        <v>4114807</v>
      </c>
      <c r="C532" t="s">
        <v>3982</v>
      </c>
      <c r="D532" t="s">
        <v>3796</v>
      </c>
      <c r="E532" t="s">
        <v>5336</v>
      </c>
      <c r="F532" t="s">
        <v>5339</v>
      </c>
      <c r="G532" s="4">
        <v>44749</v>
      </c>
      <c r="H532" s="14">
        <f t="shared" si="48"/>
        <v>0.22040834772827703</v>
      </c>
      <c r="I532">
        <v>0.73499999999999999</v>
      </c>
      <c r="J532">
        <f t="shared" si="49"/>
        <v>0.71266968325791857</v>
      </c>
      <c r="K532" s="12">
        <v>6225.0033533710248</v>
      </c>
      <c r="L532" s="13">
        <f t="shared" si="50"/>
        <v>0.40760742764456204</v>
      </c>
      <c r="M532">
        <v>1.7777777777777779</v>
      </c>
      <c r="N532">
        <f t="shared" si="51"/>
        <v>0.65625000000000011</v>
      </c>
      <c r="O532" s="8">
        <v>0.375</v>
      </c>
      <c r="P532" s="8">
        <f t="shared" si="52"/>
        <v>0.375</v>
      </c>
      <c r="Q532" s="16">
        <f t="shared" si="53"/>
        <v>0.1313812368257965</v>
      </c>
      <c r="R532" t="s">
        <v>5907</v>
      </c>
    </row>
    <row r="533" spans="1:18" x14ac:dyDescent="0.3">
      <c r="A533">
        <v>351040</v>
      </c>
      <c r="B533">
        <v>3510401</v>
      </c>
      <c r="C533" t="s">
        <v>3290</v>
      </c>
      <c r="D533" t="s">
        <v>3175</v>
      </c>
      <c r="E533" t="s">
        <v>5335</v>
      </c>
      <c r="F533" t="s">
        <v>5339</v>
      </c>
      <c r="G533" s="4">
        <v>51369</v>
      </c>
      <c r="H533" s="14">
        <f t="shared" si="48"/>
        <v>0.253650624673603</v>
      </c>
      <c r="I533">
        <v>0.75</v>
      </c>
      <c r="J533">
        <f t="shared" si="49"/>
        <v>0.74660633484162897</v>
      </c>
      <c r="K533" s="12">
        <v>7787.0774200393234</v>
      </c>
      <c r="L533" s="13">
        <f t="shared" si="50"/>
        <v>0.51662777528351789</v>
      </c>
      <c r="M533">
        <v>0.83333333333333337</v>
      </c>
      <c r="N533">
        <f t="shared" si="51"/>
        <v>0.390625</v>
      </c>
      <c r="O533" s="8">
        <v>0.75</v>
      </c>
      <c r="P533" s="8">
        <f t="shared" si="52"/>
        <v>0.75</v>
      </c>
      <c r="Q533" s="16">
        <f t="shared" si="53"/>
        <v>0.13104151454845603</v>
      </c>
      <c r="R533" t="s">
        <v>5908</v>
      </c>
    </row>
    <row r="534" spans="1:18" x14ac:dyDescent="0.3">
      <c r="A534">
        <v>353790</v>
      </c>
      <c r="B534">
        <v>3537909</v>
      </c>
      <c r="C534" t="s">
        <v>3591</v>
      </c>
      <c r="D534" t="s">
        <v>3175</v>
      </c>
      <c r="E534" t="s">
        <v>5335</v>
      </c>
      <c r="F534" t="s">
        <v>5339</v>
      </c>
      <c r="G534" s="4">
        <v>28459</v>
      </c>
      <c r="H534" s="14">
        <f t="shared" si="48"/>
        <v>0.13860824328124371</v>
      </c>
      <c r="I534">
        <v>0.69</v>
      </c>
      <c r="J534">
        <f t="shared" si="49"/>
        <v>0.61085972850678727</v>
      </c>
      <c r="K534" s="12">
        <v>5642.4618261358446</v>
      </c>
      <c r="L534" s="13">
        <f t="shared" si="50"/>
        <v>0.36695066163809231</v>
      </c>
      <c r="M534">
        <v>2</v>
      </c>
      <c r="N534">
        <f t="shared" si="51"/>
        <v>0.71875</v>
      </c>
      <c r="O534" s="8">
        <v>0.25</v>
      </c>
      <c r="P534" s="8">
        <f t="shared" si="52"/>
        <v>0.25</v>
      </c>
      <c r="Q534" s="16">
        <f t="shared" si="53"/>
        <v>0.12954785313636408</v>
      </c>
      <c r="R534" t="s">
        <v>5909</v>
      </c>
    </row>
    <row r="535" spans="1:18" x14ac:dyDescent="0.3">
      <c r="A535">
        <v>250680</v>
      </c>
      <c r="B535">
        <v>2506806</v>
      </c>
      <c r="C535" t="s">
        <v>1326</v>
      </c>
      <c r="D535" t="s">
        <v>1243</v>
      </c>
      <c r="E535" t="s">
        <v>5333</v>
      </c>
      <c r="F535" t="s">
        <v>5339</v>
      </c>
      <c r="G535" s="4">
        <v>18234</v>
      </c>
      <c r="H535" s="14">
        <f t="shared" si="48"/>
        <v>8.7263487727473582E-2</v>
      </c>
      <c r="I535">
        <v>0.59199999999999997</v>
      </c>
      <c r="J535">
        <f t="shared" si="49"/>
        <v>0.38914027149321262</v>
      </c>
      <c r="K535" s="12">
        <v>6078.9124832730067</v>
      </c>
      <c r="L535" s="13">
        <f t="shared" si="50"/>
        <v>0.39741144668257511</v>
      </c>
      <c r="M535">
        <v>1.055555555555556</v>
      </c>
      <c r="N535">
        <f t="shared" si="51"/>
        <v>0.45312500000000017</v>
      </c>
      <c r="O535" s="8">
        <v>0.375</v>
      </c>
      <c r="P535" s="8">
        <f t="shared" si="52"/>
        <v>0.375</v>
      </c>
      <c r="Q535" s="16">
        <f t="shared" si="53"/>
        <v>0.12883676955168605</v>
      </c>
      <c r="R535" t="s">
        <v>5910</v>
      </c>
    </row>
    <row r="536" spans="1:18" x14ac:dyDescent="0.3">
      <c r="A536">
        <v>431750</v>
      </c>
      <c r="B536">
        <v>4317509</v>
      </c>
      <c r="C536" t="s">
        <v>4778</v>
      </c>
      <c r="D536" t="s">
        <v>4421</v>
      </c>
      <c r="E536" t="s">
        <v>5336</v>
      </c>
      <c r="F536" t="s">
        <v>5339</v>
      </c>
      <c r="G536" s="4">
        <v>79146</v>
      </c>
      <c r="H536" s="14">
        <f t="shared" si="48"/>
        <v>0.39313260756035834</v>
      </c>
      <c r="I536">
        <v>0.77200000000000002</v>
      </c>
      <c r="J536">
        <f t="shared" si="49"/>
        <v>0.79638009049773761</v>
      </c>
      <c r="K536" s="12">
        <v>4767.3926777095494</v>
      </c>
      <c r="L536" s="13">
        <f t="shared" si="50"/>
        <v>0.30587779396477111</v>
      </c>
      <c r="M536">
        <v>0.63888888888888873</v>
      </c>
      <c r="N536">
        <f t="shared" si="51"/>
        <v>0.33593749999999994</v>
      </c>
      <c r="O536" s="8">
        <v>0.5</v>
      </c>
      <c r="P536" s="8">
        <f t="shared" si="52"/>
        <v>0.5</v>
      </c>
      <c r="Q536" s="16">
        <f t="shared" si="53"/>
        <v>0.12681222309784962</v>
      </c>
      <c r="R536" t="s">
        <v>5911</v>
      </c>
    </row>
    <row r="537" spans="1:18" x14ac:dyDescent="0.3">
      <c r="A537">
        <v>291140</v>
      </c>
      <c r="B537">
        <v>2911402</v>
      </c>
      <c r="C537" t="s">
        <v>1914</v>
      </c>
      <c r="D537" t="s">
        <v>1779</v>
      </c>
      <c r="E537" t="s">
        <v>5333</v>
      </c>
      <c r="F537" t="s">
        <v>5339</v>
      </c>
      <c r="G537" s="4">
        <v>16107</v>
      </c>
      <c r="H537" s="14">
        <f t="shared" si="48"/>
        <v>7.6582774273892262E-2</v>
      </c>
      <c r="I537">
        <v>0.59299999999999997</v>
      </c>
      <c r="J537">
        <f t="shared" si="49"/>
        <v>0.39140271493212664</v>
      </c>
      <c r="K537" s="12">
        <v>5489.3929204693613</v>
      </c>
      <c r="L537" s="13">
        <f t="shared" si="50"/>
        <v>0.35626766928545239</v>
      </c>
      <c r="M537">
        <v>0.5</v>
      </c>
      <c r="N537">
        <f t="shared" si="51"/>
        <v>0.296875</v>
      </c>
      <c r="O537" s="8">
        <v>0.5</v>
      </c>
      <c r="P537" s="8">
        <f t="shared" si="52"/>
        <v>0.5</v>
      </c>
      <c r="Q537" s="16">
        <f t="shared" si="53"/>
        <v>0.12578739005631323</v>
      </c>
      <c r="R537" t="s">
        <v>5912</v>
      </c>
    </row>
    <row r="538" spans="1:18" x14ac:dyDescent="0.3">
      <c r="A538">
        <v>231190</v>
      </c>
      <c r="B538">
        <v>2311900</v>
      </c>
      <c r="C538" t="s">
        <v>1050</v>
      </c>
      <c r="D538" t="s">
        <v>898</v>
      </c>
      <c r="E538" t="s">
        <v>5333</v>
      </c>
      <c r="F538" t="s">
        <v>5339</v>
      </c>
      <c r="G538" s="4">
        <v>13943</v>
      </c>
      <c r="H538" s="14">
        <f t="shared" si="48"/>
        <v>6.5716265616840075E-2</v>
      </c>
      <c r="I538">
        <v>0.57499999999999996</v>
      </c>
      <c r="J538">
        <f t="shared" si="49"/>
        <v>0.35067873303167413</v>
      </c>
      <c r="K538" s="12">
        <v>5932.301875493079</v>
      </c>
      <c r="L538" s="13">
        <f t="shared" si="50"/>
        <v>0.38717919216354507</v>
      </c>
      <c r="M538">
        <v>0.94444444444444442</v>
      </c>
      <c r="N538">
        <f t="shared" si="51"/>
        <v>0.421875</v>
      </c>
      <c r="O538" s="8">
        <v>0.375</v>
      </c>
      <c r="P538" s="8">
        <f t="shared" si="52"/>
        <v>0.375</v>
      </c>
      <c r="Q538" s="16">
        <f t="shared" si="53"/>
        <v>0.12473334042162088</v>
      </c>
      <c r="R538" t="s">
        <v>5913</v>
      </c>
    </row>
    <row r="539" spans="1:18" x14ac:dyDescent="0.3">
      <c r="A539">
        <v>431770</v>
      </c>
      <c r="B539">
        <v>4317707</v>
      </c>
      <c r="C539" t="s">
        <v>4781</v>
      </c>
      <c r="D539" t="s">
        <v>4421</v>
      </c>
      <c r="E539" t="s">
        <v>5336</v>
      </c>
      <c r="F539" t="s">
        <v>5339</v>
      </c>
      <c r="G539" s="4">
        <v>10485</v>
      </c>
      <c r="H539" s="14">
        <f t="shared" si="48"/>
        <v>4.835194633029366E-2</v>
      </c>
      <c r="I539">
        <v>0.68600000000000005</v>
      </c>
      <c r="J539">
        <f t="shared" si="49"/>
        <v>0.60180995475113142</v>
      </c>
      <c r="K539" s="12">
        <v>8030.6129318073445</v>
      </c>
      <c r="L539" s="13">
        <f t="shared" si="50"/>
        <v>0.53362461731675714</v>
      </c>
      <c r="M539">
        <v>1.5277777777777779</v>
      </c>
      <c r="N539">
        <f t="shared" si="51"/>
        <v>0.58593750000000011</v>
      </c>
      <c r="O539" s="8">
        <v>0.625</v>
      </c>
      <c r="P539" s="8">
        <f t="shared" si="52"/>
        <v>0.625</v>
      </c>
      <c r="Q539" s="16">
        <f t="shared" si="53"/>
        <v>0.12385487426240516</v>
      </c>
      <c r="R539" t="s">
        <v>5914</v>
      </c>
    </row>
    <row r="540" spans="1:18" x14ac:dyDescent="0.3">
      <c r="A540">
        <v>432170</v>
      </c>
      <c r="B540">
        <v>4321709</v>
      </c>
      <c r="C540" t="s">
        <v>4853</v>
      </c>
      <c r="D540" t="s">
        <v>4421</v>
      </c>
      <c r="E540" t="s">
        <v>5336</v>
      </c>
      <c r="F540" t="s">
        <v>5339</v>
      </c>
      <c r="G540" s="4">
        <v>24428</v>
      </c>
      <c r="H540" s="14">
        <f t="shared" si="48"/>
        <v>0.11836660908689189</v>
      </c>
      <c r="I540">
        <v>0.71</v>
      </c>
      <c r="J540">
        <f t="shared" si="49"/>
        <v>0.65610859728506787</v>
      </c>
      <c r="K540" s="12">
        <v>6585.573247093499</v>
      </c>
      <c r="L540" s="13">
        <f t="shared" si="50"/>
        <v>0.43277233883575</v>
      </c>
      <c r="M540">
        <v>2</v>
      </c>
      <c r="N540">
        <f t="shared" si="51"/>
        <v>0.71875</v>
      </c>
      <c r="O540" s="8">
        <v>0.375</v>
      </c>
      <c r="P540" s="8">
        <f t="shared" si="52"/>
        <v>0.375</v>
      </c>
      <c r="Q540" s="16">
        <f t="shared" si="53"/>
        <v>0.12323567296607396</v>
      </c>
      <c r="R540" t="s">
        <v>5915</v>
      </c>
    </row>
    <row r="541" spans="1:18" x14ac:dyDescent="0.3">
      <c r="A541">
        <v>260040</v>
      </c>
      <c r="B541">
        <v>2600401</v>
      </c>
      <c r="C541" t="s">
        <v>1453</v>
      </c>
      <c r="D541" t="s">
        <v>1448</v>
      </c>
      <c r="E541" t="s">
        <v>5333</v>
      </c>
      <c r="F541" t="s">
        <v>5339</v>
      </c>
      <c r="G541" s="4">
        <v>26981</v>
      </c>
      <c r="H541" s="14">
        <f t="shared" si="48"/>
        <v>0.1311864781263809</v>
      </c>
      <c r="I541">
        <v>0.55300000000000005</v>
      </c>
      <c r="J541">
        <f t="shared" si="49"/>
        <v>0.30090497737556576</v>
      </c>
      <c r="K541" s="12">
        <v>5295.2891241985108</v>
      </c>
      <c r="L541" s="13">
        <f t="shared" si="50"/>
        <v>0.34272076789387923</v>
      </c>
      <c r="M541">
        <v>0.80555555555555558</v>
      </c>
      <c r="N541">
        <f t="shared" si="51"/>
        <v>0.38281250000000006</v>
      </c>
      <c r="O541" s="8">
        <v>0.25</v>
      </c>
      <c r="P541" s="8">
        <f t="shared" si="52"/>
        <v>0.25</v>
      </c>
      <c r="Q541" s="16">
        <f t="shared" si="53"/>
        <v>0.12037323285693596</v>
      </c>
      <c r="R541" t="s">
        <v>5916</v>
      </c>
    </row>
    <row r="542" spans="1:18" x14ac:dyDescent="0.3">
      <c r="A542">
        <v>280290</v>
      </c>
      <c r="B542">
        <v>2802908</v>
      </c>
      <c r="C542" t="s">
        <v>1327</v>
      </c>
      <c r="D542" t="s">
        <v>1711</v>
      </c>
      <c r="E542" t="s">
        <v>5333</v>
      </c>
      <c r="F542" t="s">
        <v>5339</v>
      </c>
      <c r="G542" s="4">
        <v>109250</v>
      </c>
      <c r="H542" s="14">
        <f t="shared" si="48"/>
        <v>0.54429960229783469</v>
      </c>
      <c r="I542">
        <v>0.64200000000000002</v>
      </c>
      <c r="J542">
        <f t="shared" si="49"/>
        <v>0.50226244343891413</v>
      </c>
      <c r="K542" s="12">
        <v>4300.3473840732267</v>
      </c>
      <c r="L542" s="13">
        <f t="shared" si="50"/>
        <v>0.27328174659297744</v>
      </c>
      <c r="M542">
        <v>0.25</v>
      </c>
      <c r="N542">
        <f t="shared" si="51"/>
        <v>0.22656250000000003</v>
      </c>
      <c r="O542" s="8">
        <v>0.125</v>
      </c>
      <c r="P542" s="8">
        <f t="shared" si="52"/>
        <v>0.125</v>
      </c>
      <c r="Q542" s="16">
        <f t="shared" si="53"/>
        <v>0.12031791226594316</v>
      </c>
      <c r="R542" t="s">
        <v>5917</v>
      </c>
    </row>
    <row r="543" spans="1:18" x14ac:dyDescent="0.3">
      <c r="A543">
        <v>355650</v>
      </c>
      <c r="B543">
        <v>3556503</v>
      </c>
      <c r="C543" t="s">
        <v>3786</v>
      </c>
      <c r="D543" t="s">
        <v>3175</v>
      </c>
      <c r="E543" t="s">
        <v>5335</v>
      </c>
      <c r="F543" t="s">
        <v>5339</v>
      </c>
      <c r="G543" s="4">
        <v>119655</v>
      </c>
      <c r="H543" s="14">
        <f t="shared" si="48"/>
        <v>0.5965482264090306</v>
      </c>
      <c r="I543">
        <v>0.75900000000000001</v>
      </c>
      <c r="J543">
        <f t="shared" si="49"/>
        <v>0.76696832579185525</v>
      </c>
      <c r="K543" s="12">
        <v>4177.6251606702608</v>
      </c>
      <c r="L543" s="13">
        <f t="shared" si="50"/>
        <v>0.26471671133382801</v>
      </c>
      <c r="M543">
        <v>0.5277777777777779</v>
      </c>
      <c r="N543">
        <f t="shared" si="51"/>
        <v>0.30468750000000006</v>
      </c>
      <c r="O543" s="8">
        <v>0.25</v>
      </c>
      <c r="P543" s="8">
        <f t="shared" si="52"/>
        <v>0.25</v>
      </c>
      <c r="Q543" s="16">
        <f t="shared" si="53"/>
        <v>0.11955068928334739</v>
      </c>
      <c r="R543" t="s">
        <v>5918</v>
      </c>
    </row>
    <row r="544" spans="1:18" x14ac:dyDescent="0.3">
      <c r="A544">
        <v>410850</v>
      </c>
      <c r="B544">
        <v>4108502</v>
      </c>
      <c r="C544" t="s">
        <v>3909</v>
      </c>
      <c r="D544" t="s">
        <v>3796</v>
      </c>
      <c r="E544" t="s">
        <v>5336</v>
      </c>
      <c r="F544" t="s">
        <v>5339</v>
      </c>
      <c r="G544" s="4">
        <v>10691</v>
      </c>
      <c r="H544" s="14">
        <f t="shared" si="48"/>
        <v>4.938637367934761E-2</v>
      </c>
      <c r="I544">
        <v>0.65200000000000002</v>
      </c>
      <c r="J544">
        <f t="shared" si="49"/>
        <v>0.52488687782805443</v>
      </c>
      <c r="K544" s="12">
        <v>7329.908158263961</v>
      </c>
      <c r="L544" s="13">
        <f t="shared" si="50"/>
        <v>0.48472099639761101</v>
      </c>
      <c r="M544">
        <v>1.5</v>
      </c>
      <c r="N544">
        <f t="shared" si="51"/>
        <v>0.578125</v>
      </c>
      <c r="O544" s="8">
        <v>0.5</v>
      </c>
      <c r="P544" s="8">
        <f t="shared" si="52"/>
        <v>0.5</v>
      </c>
      <c r="Q544" s="16">
        <f t="shared" si="53"/>
        <v>0.11790349945368217</v>
      </c>
      <c r="R544" t="s">
        <v>5919</v>
      </c>
    </row>
    <row r="545" spans="1:18" x14ac:dyDescent="0.3">
      <c r="A545">
        <v>150503</v>
      </c>
      <c r="B545">
        <v>1505031</v>
      </c>
      <c r="C545" t="s">
        <v>238</v>
      </c>
      <c r="D545" t="s">
        <v>158</v>
      </c>
      <c r="E545" t="s">
        <v>5331</v>
      </c>
      <c r="F545" t="s">
        <v>5339</v>
      </c>
      <c r="G545" s="4">
        <v>37054</v>
      </c>
      <c r="H545" s="14">
        <f t="shared" si="48"/>
        <v>0.18176796689832483</v>
      </c>
      <c r="I545">
        <v>0.67300000000000004</v>
      </c>
      <c r="J545">
        <f t="shared" si="49"/>
        <v>0.57239819004524894</v>
      </c>
      <c r="K545" s="12">
        <v>6114.9517655313866</v>
      </c>
      <c r="L545" s="13">
        <f t="shared" si="50"/>
        <v>0.39992670198595975</v>
      </c>
      <c r="M545">
        <v>0.88888888888888884</v>
      </c>
      <c r="N545">
        <f t="shared" si="51"/>
        <v>0.40625</v>
      </c>
      <c r="O545" s="8">
        <v>0.5</v>
      </c>
      <c r="P545" s="8">
        <f t="shared" si="52"/>
        <v>0.5</v>
      </c>
      <c r="Q545" s="16">
        <f t="shared" si="53"/>
        <v>0.11569307486711611</v>
      </c>
      <c r="R545" t="s">
        <v>5920</v>
      </c>
    </row>
    <row r="546" spans="1:18" x14ac:dyDescent="0.3">
      <c r="A546">
        <v>270380</v>
      </c>
      <c r="B546">
        <v>2703809</v>
      </c>
      <c r="C546" t="s">
        <v>1654</v>
      </c>
      <c r="D546" t="s">
        <v>1617</v>
      </c>
      <c r="E546" t="s">
        <v>5333</v>
      </c>
      <c r="F546" t="s">
        <v>5339</v>
      </c>
      <c r="G546" s="4">
        <v>17342</v>
      </c>
      <c r="H546" s="14">
        <f t="shared" si="48"/>
        <v>8.2784316876230266E-2</v>
      </c>
      <c r="I546">
        <v>0.53100000000000003</v>
      </c>
      <c r="J546">
        <f t="shared" si="49"/>
        <v>0.25113122171945712</v>
      </c>
      <c r="K546" s="12">
        <v>6397.2484413562452</v>
      </c>
      <c r="L546" s="13">
        <f t="shared" si="50"/>
        <v>0.4196287650266638</v>
      </c>
      <c r="M546">
        <v>1.055555555555556</v>
      </c>
      <c r="N546">
        <f t="shared" si="51"/>
        <v>0.45312500000000017</v>
      </c>
      <c r="O546" s="8">
        <v>0.25</v>
      </c>
      <c r="P546" s="8">
        <f t="shared" si="52"/>
        <v>0.25</v>
      </c>
      <c r="Q546" s="16">
        <f t="shared" si="53"/>
        <v>0.11514933013010958</v>
      </c>
      <c r="R546" t="s">
        <v>5921</v>
      </c>
    </row>
    <row r="547" spans="1:18" x14ac:dyDescent="0.3">
      <c r="A547">
        <v>350390</v>
      </c>
      <c r="B547">
        <v>3503901</v>
      </c>
      <c r="C547" t="s">
        <v>3217</v>
      </c>
      <c r="D547" t="s">
        <v>3175</v>
      </c>
      <c r="E547" t="s">
        <v>5335</v>
      </c>
      <c r="F547" t="s">
        <v>5339</v>
      </c>
      <c r="G547" s="4">
        <v>90273</v>
      </c>
      <c r="H547" s="14">
        <f t="shared" si="48"/>
        <v>0.44900674888522879</v>
      </c>
      <c r="I547">
        <v>0.78400000000000003</v>
      </c>
      <c r="J547">
        <f t="shared" si="49"/>
        <v>0.82352941176470595</v>
      </c>
      <c r="K547" s="12">
        <v>6817.7789052097532</v>
      </c>
      <c r="L547" s="13">
        <f t="shared" si="50"/>
        <v>0.44897844718345498</v>
      </c>
      <c r="M547">
        <v>1.444444444444444</v>
      </c>
      <c r="N547">
        <f t="shared" si="51"/>
        <v>0.56249999999999989</v>
      </c>
      <c r="O547" s="8">
        <v>0.375</v>
      </c>
      <c r="P547" s="8">
        <f t="shared" si="52"/>
        <v>0.375</v>
      </c>
      <c r="Q547" s="16">
        <f t="shared" si="53"/>
        <v>0.11399888993706775</v>
      </c>
      <c r="R547" t="s">
        <v>5922</v>
      </c>
    </row>
    <row r="548" spans="1:18" x14ac:dyDescent="0.3">
      <c r="A548">
        <v>251190</v>
      </c>
      <c r="B548">
        <v>2511905</v>
      </c>
      <c r="C548" t="s">
        <v>1379</v>
      </c>
      <c r="D548" t="s">
        <v>1243</v>
      </c>
      <c r="E548" t="s">
        <v>5333</v>
      </c>
      <c r="F548" t="s">
        <v>5339</v>
      </c>
      <c r="G548" s="4">
        <v>17166</v>
      </c>
      <c r="H548" s="14">
        <f t="shared" si="48"/>
        <v>8.1900534286747276E-2</v>
      </c>
      <c r="I548">
        <v>0.56999999999999995</v>
      </c>
      <c r="J548">
        <f t="shared" si="49"/>
        <v>0.33936651583710398</v>
      </c>
      <c r="K548" s="12">
        <v>7380.5570627985553</v>
      </c>
      <c r="L548" s="13">
        <f t="shared" si="50"/>
        <v>0.48825588715453327</v>
      </c>
      <c r="M548">
        <v>1.166666666666667</v>
      </c>
      <c r="N548">
        <f t="shared" si="51"/>
        <v>0.48437500000000011</v>
      </c>
      <c r="O548" s="8">
        <v>0.375</v>
      </c>
      <c r="P548" s="8">
        <f t="shared" si="52"/>
        <v>0.375</v>
      </c>
      <c r="Q548" s="16">
        <f t="shared" si="53"/>
        <v>0.11365313129511012</v>
      </c>
      <c r="R548" t="s">
        <v>5923</v>
      </c>
    </row>
    <row r="549" spans="1:18" x14ac:dyDescent="0.3">
      <c r="A549">
        <v>120001</v>
      </c>
      <c r="B549">
        <v>1200013</v>
      </c>
      <c r="C549" t="s">
        <v>57</v>
      </c>
      <c r="D549" t="s">
        <v>56</v>
      </c>
      <c r="E549" t="s">
        <v>5331</v>
      </c>
      <c r="F549" t="s">
        <v>5339</v>
      </c>
      <c r="G549" s="4">
        <v>14712</v>
      </c>
      <c r="H549" s="14">
        <f t="shared" si="48"/>
        <v>6.9577792953842449E-2</v>
      </c>
      <c r="I549">
        <v>0.60399999999999998</v>
      </c>
      <c r="J549">
        <f t="shared" si="49"/>
        <v>0.41628959276018096</v>
      </c>
      <c r="K549" s="12">
        <v>4776.5061779499729</v>
      </c>
      <c r="L549" s="13">
        <f t="shared" si="50"/>
        <v>0.30651384380748936</v>
      </c>
      <c r="M549">
        <v>1.2777777777777779</v>
      </c>
      <c r="N549">
        <f t="shared" si="51"/>
        <v>0.51562500000000011</v>
      </c>
      <c r="O549" s="8">
        <v>0.25</v>
      </c>
      <c r="P549" s="8">
        <f t="shared" si="52"/>
        <v>0.25</v>
      </c>
      <c r="Q549" s="16">
        <f t="shared" si="53"/>
        <v>0.11239935638617227</v>
      </c>
      <c r="R549" t="s">
        <v>5924</v>
      </c>
    </row>
    <row r="550" spans="1:18" x14ac:dyDescent="0.3">
      <c r="A550">
        <v>350790</v>
      </c>
      <c r="B550">
        <v>3507902</v>
      </c>
      <c r="C550" t="s">
        <v>3261</v>
      </c>
      <c r="D550" t="s">
        <v>3175</v>
      </c>
      <c r="E550" t="s">
        <v>5335</v>
      </c>
      <c r="F550" t="s">
        <v>5339</v>
      </c>
      <c r="G550" s="4">
        <v>24501</v>
      </c>
      <c r="H550" s="14">
        <f t="shared" si="48"/>
        <v>0.11873317800184791</v>
      </c>
      <c r="I550">
        <v>0.74</v>
      </c>
      <c r="J550">
        <f t="shared" si="49"/>
        <v>0.72398190045248867</v>
      </c>
      <c r="K550" s="12">
        <v>8133.732559895514</v>
      </c>
      <c r="L550" s="13">
        <f t="shared" si="50"/>
        <v>0.54082154731032017</v>
      </c>
      <c r="M550">
        <v>1.694444444444444</v>
      </c>
      <c r="N550">
        <f t="shared" si="51"/>
        <v>0.63281249999999989</v>
      </c>
      <c r="O550" s="8">
        <v>0.625</v>
      </c>
      <c r="P550" s="8">
        <f t="shared" si="52"/>
        <v>0.625</v>
      </c>
      <c r="Q550" s="16">
        <f t="shared" si="53"/>
        <v>0.11174223023903884</v>
      </c>
      <c r="R550" t="s">
        <v>5925</v>
      </c>
    </row>
    <row r="551" spans="1:18" x14ac:dyDescent="0.3">
      <c r="A551">
        <v>421130</v>
      </c>
      <c r="B551">
        <v>4211306</v>
      </c>
      <c r="C551" t="s">
        <v>4313</v>
      </c>
      <c r="D551" t="s">
        <v>4160</v>
      </c>
      <c r="E551" t="s">
        <v>5336</v>
      </c>
      <c r="F551" t="s">
        <v>5339</v>
      </c>
      <c r="G551" s="4">
        <v>96046</v>
      </c>
      <c r="H551" s="14">
        <f t="shared" si="48"/>
        <v>0.47799582211866792</v>
      </c>
      <c r="I551">
        <v>0.73599999999999999</v>
      </c>
      <c r="J551">
        <f t="shared" si="49"/>
        <v>0.71493212669683259</v>
      </c>
      <c r="K551" s="12">
        <v>7726.9772231014304</v>
      </c>
      <c r="L551" s="13">
        <f t="shared" si="50"/>
        <v>0.51243325947716201</v>
      </c>
      <c r="M551">
        <v>2.0555555555555549</v>
      </c>
      <c r="N551">
        <f t="shared" si="51"/>
        <v>0.73437499999999989</v>
      </c>
      <c r="O551" s="8">
        <v>0.125</v>
      </c>
      <c r="P551" s="8">
        <f t="shared" si="52"/>
        <v>0.125</v>
      </c>
      <c r="Q551" s="16">
        <f t="shared" si="53"/>
        <v>0.11000543594467327</v>
      </c>
      <c r="R551" t="s">
        <v>5926</v>
      </c>
    </row>
    <row r="552" spans="1:18" x14ac:dyDescent="0.3">
      <c r="A552">
        <v>251700</v>
      </c>
      <c r="B552">
        <v>2517001</v>
      </c>
      <c r="C552" t="s">
        <v>1445</v>
      </c>
      <c r="D552" t="s">
        <v>1243</v>
      </c>
      <c r="E552" t="s">
        <v>5333</v>
      </c>
      <c r="F552" t="s">
        <v>5339</v>
      </c>
      <c r="G552" s="4">
        <v>9274</v>
      </c>
      <c r="H552" s="14">
        <f t="shared" si="48"/>
        <v>4.227091953561242E-2</v>
      </c>
      <c r="I552">
        <v>0.58399999999999996</v>
      </c>
      <c r="J552">
        <f t="shared" si="49"/>
        <v>0.37104072398190041</v>
      </c>
      <c r="K552" s="12">
        <v>7999.5889723959453</v>
      </c>
      <c r="L552" s="13">
        <f t="shared" si="50"/>
        <v>0.53145939166431322</v>
      </c>
      <c r="M552">
        <v>1.5555555555555549</v>
      </c>
      <c r="N552">
        <f t="shared" si="51"/>
        <v>0.59374999999999989</v>
      </c>
      <c r="O552" s="8">
        <v>0.375</v>
      </c>
      <c r="P552" s="8">
        <f t="shared" si="52"/>
        <v>0.375</v>
      </c>
      <c r="Q552" s="16">
        <f t="shared" si="53"/>
        <v>0.10852080388939866</v>
      </c>
      <c r="R552" t="s">
        <v>5927</v>
      </c>
    </row>
    <row r="553" spans="1:18" x14ac:dyDescent="0.3">
      <c r="A553">
        <v>431405</v>
      </c>
      <c r="B553">
        <v>4314050</v>
      </c>
      <c r="C553" t="s">
        <v>4708</v>
      </c>
      <c r="D553" t="s">
        <v>4421</v>
      </c>
      <c r="E553" t="s">
        <v>5336</v>
      </c>
      <c r="F553" t="s">
        <v>5339</v>
      </c>
      <c r="G553" s="4">
        <v>53569</v>
      </c>
      <c r="H553" s="14">
        <f t="shared" si="48"/>
        <v>0.26469790704214036</v>
      </c>
      <c r="I553">
        <v>0.70399999999999996</v>
      </c>
      <c r="J553">
        <f t="shared" si="49"/>
        <v>0.64253393665158365</v>
      </c>
      <c r="K553" s="12">
        <v>5282.2071039220446</v>
      </c>
      <c r="L553" s="13">
        <f t="shared" si="50"/>
        <v>0.34180774691184462</v>
      </c>
      <c r="M553">
        <v>1.5</v>
      </c>
      <c r="N553">
        <f t="shared" si="51"/>
        <v>0.578125</v>
      </c>
      <c r="O553" s="8">
        <v>0.25</v>
      </c>
      <c r="P553" s="8">
        <f t="shared" si="52"/>
        <v>0.25</v>
      </c>
      <c r="Q553" s="16">
        <f t="shared" si="53"/>
        <v>0.10848122347871203</v>
      </c>
      <c r="R553" t="s">
        <v>5928</v>
      </c>
    </row>
    <row r="554" spans="1:18" x14ac:dyDescent="0.3">
      <c r="A554">
        <v>230650</v>
      </c>
      <c r="B554">
        <v>2306504</v>
      </c>
      <c r="C554" t="s">
        <v>985</v>
      </c>
      <c r="D554" t="s">
        <v>898</v>
      </c>
      <c r="E554" t="s">
        <v>5333</v>
      </c>
      <c r="F554" t="s">
        <v>5339</v>
      </c>
      <c r="G554" s="4">
        <v>18197</v>
      </c>
      <c r="H554" s="14">
        <f t="shared" si="48"/>
        <v>8.7077692524002728E-2</v>
      </c>
      <c r="I554">
        <v>0.60399999999999998</v>
      </c>
      <c r="J554">
        <f t="shared" si="49"/>
        <v>0.41628959276018096</v>
      </c>
      <c r="K554" s="12">
        <v>5225.3857888662969</v>
      </c>
      <c r="L554" s="13">
        <f t="shared" si="50"/>
        <v>0.33784207098593116</v>
      </c>
      <c r="M554">
        <v>0.86111111111111116</v>
      </c>
      <c r="N554">
        <f t="shared" si="51"/>
        <v>0.39843750000000006</v>
      </c>
      <c r="O554" s="8">
        <v>0.375</v>
      </c>
      <c r="P554" s="8">
        <f t="shared" si="52"/>
        <v>0.375</v>
      </c>
      <c r="Q554" s="16">
        <f t="shared" si="53"/>
        <v>0.10638352877789065</v>
      </c>
      <c r="R554" t="s">
        <v>5929</v>
      </c>
    </row>
    <row r="555" spans="1:18" x14ac:dyDescent="0.3">
      <c r="A555">
        <v>230910</v>
      </c>
      <c r="B555">
        <v>2309102</v>
      </c>
      <c r="C555" t="s">
        <v>1017</v>
      </c>
      <c r="D555" t="s">
        <v>898</v>
      </c>
      <c r="E555" t="s">
        <v>5333</v>
      </c>
      <c r="F555" t="s">
        <v>5339</v>
      </c>
      <c r="G555" s="4">
        <v>11064</v>
      </c>
      <c r="H555" s="14">
        <f t="shared" si="48"/>
        <v>5.1259390190013257E-2</v>
      </c>
      <c r="I555">
        <v>0.60699999999999998</v>
      </c>
      <c r="J555">
        <f t="shared" si="49"/>
        <v>0.42307692307692307</v>
      </c>
      <c r="K555" s="12">
        <v>6565.1336514822851</v>
      </c>
      <c r="L555" s="13">
        <f t="shared" si="50"/>
        <v>0.43134581760562229</v>
      </c>
      <c r="M555">
        <v>1.333333333333333</v>
      </c>
      <c r="N555">
        <f t="shared" si="51"/>
        <v>0.53125</v>
      </c>
      <c r="O555" s="8">
        <v>0.375</v>
      </c>
      <c r="P555" s="8">
        <f t="shared" si="52"/>
        <v>0.375</v>
      </c>
      <c r="Q555" s="16">
        <f t="shared" si="53"/>
        <v>0.10308664950746782</v>
      </c>
      <c r="R555" t="s">
        <v>5930</v>
      </c>
    </row>
    <row r="556" spans="1:18" x14ac:dyDescent="0.3">
      <c r="A556">
        <v>171670</v>
      </c>
      <c r="B556">
        <v>1716703</v>
      </c>
      <c r="C556" t="s">
        <v>415</v>
      </c>
      <c r="D556" t="s">
        <v>320</v>
      </c>
      <c r="E556" t="s">
        <v>5331</v>
      </c>
      <c r="F556" t="s">
        <v>5339</v>
      </c>
      <c r="G556" s="4">
        <v>9155</v>
      </c>
      <c r="H556" s="14">
        <f t="shared" si="48"/>
        <v>4.1673361989314268E-2</v>
      </c>
      <c r="I556">
        <v>0.67100000000000004</v>
      </c>
      <c r="J556">
        <f t="shared" si="49"/>
        <v>0.56787330316742091</v>
      </c>
      <c r="K556" s="12">
        <v>4804.6183167667941</v>
      </c>
      <c r="L556" s="13">
        <f t="shared" si="50"/>
        <v>0.30847584753835039</v>
      </c>
      <c r="M556">
        <v>2.333333333333333</v>
      </c>
      <c r="N556">
        <f t="shared" si="51"/>
        <v>0.81249999999999989</v>
      </c>
      <c r="O556" s="8">
        <v>0.125</v>
      </c>
      <c r="P556" s="8">
        <f t="shared" si="52"/>
        <v>0.125</v>
      </c>
      <c r="Q556" s="16">
        <f t="shared" si="53"/>
        <v>0.1028242112835428</v>
      </c>
      <c r="R556" t="s">
        <v>5931</v>
      </c>
    </row>
    <row r="557" spans="1:18" x14ac:dyDescent="0.3">
      <c r="A557">
        <v>211085</v>
      </c>
      <c r="B557">
        <v>2110856</v>
      </c>
      <c r="C557" t="s">
        <v>633</v>
      </c>
      <c r="D557" t="s">
        <v>458</v>
      </c>
      <c r="E557" t="s">
        <v>5333</v>
      </c>
      <c r="F557" t="s">
        <v>5339</v>
      </c>
      <c r="G557" s="4">
        <v>9202</v>
      </c>
      <c r="H557" s="14">
        <f t="shared" si="48"/>
        <v>4.1909372112642111E-2</v>
      </c>
      <c r="I557">
        <v>0.58399999999999996</v>
      </c>
      <c r="J557">
        <f t="shared" si="49"/>
        <v>0.37104072398190041</v>
      </c>
      <c r="K557" s="12">
        <v>7751.8058856770276</v>
      </c>
      <c r="L557" s="13">
        <f t="shared" si="50"/>
        <v>0.51416610267785312</v>
      </c>
      <c r="M557">
        <v>1.0277777777777779</v>
      </c>
      <c r="N557">
        <f t="shared" si="51"/>
        <v>0.44531250000000006</v>
      </c>
      <c r="O557" s="8">
        <v>0.5</v>
      </c>
      <c r="P557" s="8">
        <f t="shared" si="52"/>
        <v>0.5</v>
      </c>
      <c r="Q557" s="16">
        <f t="shared" si="53"/>
        <v>0.10201504545288859</v>
      </c>
      <c r="R557" t="s">
        <v>5932</v>
      </c>
    </row>
    <row r="558" spans="1:18" x14ac:dyDescent="0.3">
      <c r="A558">
        <v>354630</v>
      </c>
      <c r="B558">
        <v>3546306</v>
      </c>
      <c r="C558" t="s">
        <v>3680</v>
      </c>
      <c r="D558" t="s">
        <v>3175</v>
      </c>
      <c r="E558" t="s">
        <v>5335</v>
      </c>
      <c r="F558" t="s">
        <v>5339</v>
      </c>
      <c r="G558" s="4">
        <v>29489</v>
      </c>
      <c r="H558" s="14">
        <f t="shared" si="48"/>
        <v>0.14378038002651347</v>
      </c>
      <c r="I558">
        <v>0.72799999999999998</v>
      </c>
      <c r="J558">
        <f t="shared" si="49"/>
        <v>0.69683257918552033</v>
      </c>
      <c r="K558" s="12">
        <v>4882.8060761639936</v>
      </c>
      <c r="L558" s="13">
        <f t="shared" si="50"/>
        <v>0.31393273136510413</v>
      </c>
      <c r="M558">
        <v>2</v>
      </c>
      <c r="N558">
        <f t="shared" si="51"/>
        <v>0.71875</v>
      </c>
      <c r="O558" s="8">
        <v>0.25</v>
      </c>
      <c r="P558" s="8">
        <f t="shared" si="52"/>
        <v>0.25</v>
      </c>
      <c r="Q558" s="16">
        <f t="shared" si="53"/>
        <v>0.10176506947588904</v>
      </c>
      <c r="R558" t="s">
        <v>5933</v>
      </c>
    </row>
    <row r="559" spans="1:18" x14ac:dyDescent="0.3">
      <c r="A559">
        <v>421950</v>
      </c>
      <c r="B559">
        <v>4219507</v>
      </c>
      <c r="C559" t="s">
        <v>4416</v>
      </c>
      <c r="D559" t="s">
        <v>4160</v>
      </c>
      <c r="E559" t="s">
        <v>5336</v>
      </c>
      <c r="F559" t="s">
        <v>5339</v>
      </c>
      <c r="G559" s="4">
        <v>54891</v>
      </c>
      <c r="H559" s="14">
        <f t="shared" si="48"/>
        <v>0.27133631944723419</v>
      </c>
      <c r="I559">
        <v>0.77500000000000002</v>
      </c>
      <c r="J559">
        <f t="shared" si="49"/>
        <v>0.80316742081447967</v>
      </c>
      <c r="K559" s="12">
        <v>5191.1681104370482</v>
      </c>
      <c r="L559" s="13">
        <f t="shared" si="50"/>
        <v>0.33545394914372478</v>
      </c>
      <c r="M559">
        <v>1.555555555555556</v>
      </c>
      <c r="N559">
        <f t="shared" si="51"/>
        <v>0.59375000000000022</v>
      </c>
      <c r="O559" s="8">
        <v>0.375</v>
      </c>
      <c r="P559" s="8">
        <f t="shared" si="52"/>
        <v>0.375</v>
      </c>
      <c r="Q559" s="16">
        <f t="shared" si="53"/>
        <v>0.10146494948903007</v>
      </c>
      <c r="R559" t="s">
        <v>5934</v>
      </c>
    </row>
    <row r="560" spans="1:18" x14ac:dyDescent="0.3">
      <c r="A560">
        <v>352000</v>
      </c>
      <c r="B560">
        <v>3520004</v>
      </c>
      <c r="C560" t="s">
        <v>3398</v>
      </c>
      <c r="D560" t="s">
        <v>3175</v>
      </c>
      <c r="E560" t="s">
        <v>5335</v>
      </c>
      <c r="F560" t="s">
        <v>5339</v>
      </c>
      <c r="G560" s="4">
        <v>23421</v>
      </c>
      <c r="H560" s="14">
        <f t="shared" si="48"/>
        <v>0.11330996665729322</v>
      </c>
      <c r="I560">
        <v>0.72699999999999998</v>
      </c>
      <c r="J560">
        <f t="shared" si="49"/>
        <v>0.69457013574660631</v>
      </c>
      <c r="K560" s="12">
        <v>4712.5091332564789</v>
      </c>
      <c r="L560" s="13">
        <f t="shared" si="50"/>
        <v>0.30204735901702645</v>
      </c>
      <c r="M560">
        <v>1.6111111111111109</v>
      </c>
      <c r="N560">
        <f t="shared" si="51"/>
        <v>0.609375</v>
      </c>
      <c r="O560" s="8">
        <v>0.375</v>
      </c>
      <c r="P560" s="8">
        <f t="shared" si="52"/>
        <v>0.375</v>
      </c>
      <c r="Q560" s="16">
        <f t="shared" si="53"/>
        <v>0.10106747189366039</v>
      </c>
      <c r="R560" t="s">
        <v>5935</v>
      </c>
    </row>
    <row r="561" spans="1:18" x14ac:dyDescent="0.3">
      <c r="A561">
        <v>412820</v>
      </c>
      <c r="B561">
        <v>4128203</v>
      </c>
      <c r="C561" t="s">
        <v>4150</v>
      </c>
      <c r="D561" t="s">
        <v>3796</v>
      </c>
      <c r="E561" t="s">
        <v>5336</v>
      </c>
      <c r="F561" t="s">
        <v>5339</v>
      </c>
      <c r="G561" s="4">
        <v>56560</v>
      </c>
      <c r="H561" s="14">
        <f t="shared" si="48"/>
        <v>0.27971718957136543</v>
      </c>
      <c r="I561">
        <v>0.74</v>
      </c>
      <c r="J561">
        <f t="shared" si="49"/>
        <v>0.72398190045248867</v>
      </c>
      <c r="K561" s="12">
        <v>5451.0779855021219</v>
      </c>
      <c r="L561" s="13">
        <f t="shared" si="50"/>
        <v>0.35359359151985603</v>
      </c>
      <c r="M561">
        <v>1.75</v>
      </c>
      <c r="N561">
        <f t="shared" si="51"/>
        <v>0.6484375</v>
      </c>
      <c r="O561" s="8">
        <v>0.25</v>
      </c>
      <c r="P561" s="8">
        <f t="shared" si="52"/>
        <v>0.25</v>
      </c>
      <c r="Q561" s="16">
        <f t="shared" si="53"/>
        <v>0.10057919759902068</v>
      </c>
      <c r="R561" t="s">
        <v>5936</v>
      </c>
    </row>
    <row r="562" spans="1:18" x14ac:dyDescent="0.3">
      <c r="A562">
        <v>352170</v>
      </c>
      <c r="B562">
        <v>3521705</v>
      </c>
      <c r="C562" t="s">
        <v>3418</v>
      </c>
      <c r="D562" t="s">
        <v>3175</v>
      </c>
      <c r="E562" t="s">
        <v>5335</v>
      </c>
      <c r="F562" t="s">
        <v>5339</v>
      </c>
      <c r="G562" s="4">
        <v>18263</v>
      </c>
      <c r="H562" s="14">
        <f t="shared" si="48"/>
        <v>8.7409110995058853E-2</v>
      </c>
      <c r="I562">
        <v>0.69299999999999995</v>
      </c>
      <c r="J562">
        <f t="shared" si="49"/>
        <v>0.61764705882352933</v>
      </c>
      <c r="K562" s="12">
        <v>7578.9439757980626</v>
      </c>
      <c r="L562" s="13">
        <f t="shared" si="50"/>
        <v>0.5021017160327732</v>
      </c>
      <c r="M562">
        <v>1.25</v>
      </c>
      <c r="N562">
        <f t="shared" si="51"/>
        <v>0.5078125</v>
      </c>
      <c r="O562" s="8">
        <v>0.625</v>
      </c>
      <c r="P562" s="8">
        <f t="shared" si="52"/>
        <v>0.625</v>
      </c>
      <c r="Q562" s="16">
        <f t="shared" si="53"/>
        <v>0.10047283613875635</v>
      </c>
      <c r="R562" t="s">
        <v>5937</v>
      </c>
    </row>
    <row r="563" spans="1:18" x14ac:dyDescent="0.3">
      <c r="A563">
        <v>260510</v>
      </c>
      <c r="B563">
        <v>2605103</v>
      </c>
      <c r="C563" t="s">
        <v>1497</v>
      </c>
      <c r="D563" t="s">
        <v>1448</v>
      </c>
      <c r="E563" t="s">
        <v>5333</v>
      </c>
      <c r="F563" t="s">
        <v>5339</v>
      </c>
      <c r="G563" s="4">
        <v>39609</v>
      </c>
      <c r="H563" s="14">
        <f t="shared" si="48"/>
        <v>0.19459787892178523</v>
      </c>
      <c r="I563">
        <v>0.59399999999999997</v>
      </c>
      <c r="J563">
        <f t="shared" si="49"/>
        <v>0.39366515837104071</v>
      </c>
      <c r="K563" s="12">
        <v>5282.7795319245624</v>
      </c>
      <c r="L563" s="13">
        <f t="shared" si="50"/>
        <v>0.34184769783425251</v>
      </c>
      <c r="M563">
        <v>0.83333333333333337</v>
      </c>
      <c r="N563">
        <f t="shared" si="51"/>
        <v>0.390625</v>
      </c>
      <c r="O563" s="8">
        <v>0.25</v>
      </c>
      <c r="P563" s="8">
        <f t="shared" si="52"/>
        <v>0.25</v>
      </c>
      <c r="Q563" s="16">
        <f t="shared" si="53"/>
        <v>9.9710022716491986E-2</v>
      </c>
      <c r="R563" t="s">
        <v>5938</v>
      </c>
    </row>
    <row r="564" spans="1:18" x14ac:dyDescent="0.3">
      <c r="A564">
        <v>251600</v>
      </c>
      <c r="B564">
        <v>2516003</v>
      </c>
      <c r="C564" t="s">
        <v>1433</v>
      </c>
      <c r="D564" t="s">
        <v>1243</v>
      </c>
      <c r="E564" t="s">
        <v>5333</v>
      </c>
      <c r="F564" t="s">
        <v>5339</v>
      </c>
      <c r="G564" s="4">
        <v>27748</v>
      </c>
      <c r="H564" s="14">
        <f t="shared" si="48"/>
        <v>0.13503796247941188</v>
      </c>
      <c r="I564">
        <v>0.59499999999999997</v>
      </c>
      <c r="J564">
        <f t="shared" si="49"/>
        <v>0.39592760180995473</v>
      </c>
      <c r="K564" s="12">
        <v>4185.3427407380714</v>
      </c>
      <c r="L564" s="13">
        <f t="shared" si="50"/>
        <v>0.26525533704939264</v>
      </c>
      <c r="M564">
        <v>1.2222222222222221</v>
      </c>
      <c r="N564">
        <f t="shared" si="51"/>
        <v>0.5</v>
      </c>
      <c r="O564" s="8">
        <v>0.125</v>
      </c>
      <c r="P564" s="8">
        <f t="shared" si="52"/>
        <v>0.125</v>
      </c>
      <c r="Q564" s="16">
        <f t="shared" si="53"/>
        <v>9.8855023620064486E-2</v>
      </c>
      <c r="R564" t="s">
        <v>5939</v>
      </c>
    </row>
    <row r="565" spans="1:18" x14ac:dyDescent="0.3">
      <c r="A565">
        <v>231140</v>
      </c>
      <c r="B565">
        <v>2311405</v>
      </c>
      <c r="C565" t="s">
        <v>1046</v>
      </c>
      <c r="D565" t="s">
        <v>898</v>
      </c>
      <c r="E565" t="s">
        <v>5333</v>
      </c>
      <c r="F565" t="s">
        <v>5339</v>
      </c>
      <c r="G565" s="4">
        <v>86431</v>
      </c>
      <c r="H565" s="14">
        <f t="shared" si="48"/>
        <v>0.42971417667617401</v>
      </c>
      <c r="I565">
        <v>0.64200000000000002</v>
      </c>
      <c r="J565">
        <f t="shared" si="49"/>
        <v>0.50226244343891413</v>
      </c>
      <c r="K565" s="12">
        <v>5324.9541109092797</v>
      </c>
      <c r="L565" s="13">
        <f t="shared" si="50"/>
        <v>0.34479114805889338</v>
      </c>
      <c r="M565">
        <v>0.83333333333333337</v>
      </c>
      <c r="N565">
        <f t="shared" si="51"/>
        <v>0.390625</v>
      </c>
      <c r="O565" s="8">
        <v>0.125</v>
      </c>
      <c r="P565" s="8">
        <f t="shared" si="52"/>
        <v>0.125</v>
      </c>
      <c r="Q565" s="16">
        <f t="shared" si="53"/>
        <v>9.8285585178366497E-2</v>
      </c>
      <c r="R565" t="s">
        <v>5940</v>
      </c>
    </row>
    <row r="566" spans="1:18" x14ac:dyDescent="0.3">
      <c r="A566">
        <v>316930</v>
      </c>
      <c r="B566">
        <v>3169307</v>
      </c>
      <c r="C566" t="s">
        <v>2972</v>
      </c>
      <c r="D566" t="s">
        <v>2176</v>
      </c>
      <c r="E566" t="s">
        <v>5335</v>
      </c>
      <c r="F566" t="s">
        <v>5339</v>
      </c>
      <c r="G566" s="4">
        <v>78291</v>
      </c>
      <c r="H566" s="14">
        <f t="shared" si="48"/>
        <v>0.38883923191258585</v>
      </c>
      <c r="I566">
        <v>0.74399999999999999</v>
      </c>
      <c r="J566">
        <f t="shared" si="49"/>
        <v>0.73303167420814486</v>
      </c>
      <c r="K566" s="12">
        <v>4824.7249664712426</v>
      </c>
      <c r="L566" s="13">
        <f t="shared" si="50"/>
        <v>0.30987913179189991</v>
      </c>
      <c r="N566">
        <f t="shared" si="51"/>
        <v>0</v>
      </c>
      <c r="O566" s="8">
        <v>0.75</v>
      </c>
      <c r="P566" s="8">
        <f t="shared" si="52"/>
        <v>0.75</v>
      </c>
      <c r="Q566" s="16">
        <f t="shared" si="53"/>
        <v>9.5928425912541027E-2</v>
      </c>
      <c r="R566" t="s">
        <v>5941</v>
      </c>
    </row>
    <row r="567" spans="1:18" x14ac:dyDescent="0.3">
      <c r="A567">
        <v>350870</v>
      </c>
      <c r="B567">
        <v>3508702</v>
      </c>
      <c r="C567" t="s">
        <v>3269</v>
      </c>
      <c r="D567" t="s">
        <v>3175</v>
      </c>
      <c r="E567" t="s">
        <v>5335</v>
      </c>
      <c r="F567" t="s">
        <v>5339</v>
      </c>
      <c r="G567" s="4">
        <v>17228</v>
      </c>
      <c r="H567" s="14">
        <f t="shared" si="48"/>
        <v>8.2211866789860602E-2</v>
      </c>
      <c r="I567">
        <v>0.72</v>
      </c>
      <c r="J567">
        <f t="shared" si="49"/>
        <v>0.67873303167420806</v>
      </c>
      <c r="K567" s="12">
        <v>5472.8063193638263</v>
      </c>
      <c r="L567" s="13">
        <f t="shared" si="50"/>
        <v>0.35511005643132515</v>
      </c>
      <c r="M567">
        <v>2.2777777777777781</v>
      </c>
      <c r="N567">
        <f t="shared" si="51"/>
        <v>0.79687500000000022</v>
      </c>
      <c r="O567" s="8">
        <v>0.25</v>
      </c>
      <c r="P567" s="8">
        <f t="shared" si="52"/>
        <v>0.25</v>
      </c>
      <c r="Q567" s="16">
        <f t="shared" si="53"/>
        <v>9.5243778684327651E-2</v>
      </c>
      <c r="R567" t="s">
        <v>5942</v>
      </c>
    </row>
    <row r="568" spans="1:18" x14ac:dyDescent="0.3">
      <c r="A568">
        <v>312160</v>
      </c>
      <c r="B568">
        <v>3121605</v>
      </c>
      <c r="C568" t="s">
        <v>2410</v>
      </c>
      <c r="D568" t="s">
        <v>2176</v>
      </c>
      <c r="E568" t="s">
        <v>5335</v>
      </c>
      <c r="F568" t="s">
        <v>5339</v>
      </c>
      <c r="G568" s="4">
        <v>49493</v>
      </c>
      <c r="H568" s="14">
        <f t="shared" si="48"/>
        <v>0.2442303057084321</v>
      </c>
      <c r="I568">
        <v>0.71599999999999997</v>
      </c>
      <c r="J568">
        <f t="shared" si="49"/>
        <v>0.66968325791855199</v>
      </c>
      <c r="K568" s="12">
        <v>7366.0057731396364</v>
      </c>
      <c r="L568" s="13">
        <f t="shared" si="50"/>
        <v>0.48724032285379942</v>
      </c>
      <c r="M568">
        <v>0.80555555555555547</v>
      </c>
      <c r="N568">
        <f t="shared" si="51"/>
        <v>0.38281250000000006</v>
      </c>
      <c r="O568" s="8">
        <v>0.625</v>
      </c>
      <c r="P568" s="8">
        <f t="shared" si="52"/>
        <v>0.625</v>
      </c>
      <c r="Q568" s="16">
        <f t="shared" si="53"/>
        <v>9.5119224936080604E-2</v>
      </c>
      <c r="R568" t="s">
        <v>5943</v>
      </c>
    </row>
    <row r="569" spans="1:18" x14ac:dyDescent="0.3">
      <c r="A569">
        <v>354300</v>
      </c>
      <c r="B569">
        <v>3543006</v>
      </c>
      <c r="C569" t="s">
        <v>3644</v>
      </c>
      <c r="D569" t="s">
        <v>3175</v>
      </c>
      <c r="E569" t="s">
        <v>5335</v>
      </c>
      <c r="F569" t="s">
        <v>5339</v>
      </c>
      <c r="G569" s="4">
        <v>18942</v>
      </c>
      <c r="H569" s="14">
        <f t="shared" si="48"/>
        <v>9.0818704053348326E-2</v>
      </c>
      <c r="I569">
        <v>0.63900000000000001</v>
      </c>
      <c r="J569">
        <f t="shared" si="49"/>
        <v>0.49547511312217202</v>
      </c>
      <c r="K569" s="12">
        <v>5472.8510949213387</v>
      </c>
      <c r="L569" s="13">
        <f t="shared" si="50"/>
        <v>0.35511318140916703</v>
      </c>
      <c r="M569">
        <v>1.583333333333333</v>
      </c>
      <c r="N569">
        <f t="shared" si="51"/>
        <v>0.60156249999999989</v>
      </c>
      <c r="O569" s="8">
        <v>0.25</v>
      </c>
      <c r="P569" s="8">
        <f t="shared" si="52"/>
        <v>0.25</v>
      </c>
      <c r="Q569" s="16">
        <f t="shared" si="53"/>
        <v>9.1792909522009136E-2</v>
      </c>
      <c r="R569" t="s">
        <v>5944</v>
      </c>
    </row>
    <row r="570" spans="1:18" x14ac:dyDescent="0.3">
      <c r="A570">
        <v>355140</v>
      </c>
      <c r="B570">
        <v>3551405</v>
      </c>
      <c r="C570" t="s">
        <v>3730</v>
      </c>
      <c r="D570" t="s">
        <v>3175</v>
      </c>
      <c r="E570" t="s">
        <v>5335</v>
      </c>
      <c r="F570" t="s">
        <v>5339</v>
      </c>
      <c r="G570" s="4">
        <v>13108</v>
      </c>
      <c r="H570" s="14">
        <f t="shared" si="48"/>
        <v>6.1523319808781583E-2</v>
      </c>
      <c r="I570">
        <v>0.68600000000000005</v>
      </c>
      <c r="J570">
        <f t="shared" si="49"/>
        <v>0.60180995475113142</v>
      </c>
      <c r="K570" s="12">
        <v>4989.6993942630452</v>
      </c>
      <c r="L570" s="13">
        <f t="shared" si="50"/>
        <v>0.32139303491159066</v>
      </c>
      <c r="M570">
        <v>2.3888888888888888</v>
      </c>
      <c r="N570">
        <f t="shared" si="51"/>
        <v>0.82812500000000011</v>
      </c>
      <c r="O570" s="8">
        <v>0.125</v>
      </c>
      <c r="P570" s="8">
        <f t="shared" si="52"/>
        <v>0.125</v>
      </c>
      <c r="Q570" s="16">
        <f t="shared" si="53"/>
        <v>9.14453301460596E-2</v>
      </c>
      <c r="R570" t="s">
        <v>5945</v>
      </c>
    </row>
    <row r="571" spans="1:18" x14ac:dyDescent="0.3">
      <c r="A571">
        <v>291480</v>
      </c>
      <c r="B571">
        <v>2914802</v>
      </c>
      <c r="C571" t="s">
        <v>1952</v>
      </c>
      <c r="D571" t="s">
        <v>1779</v>
      </c>
      <c r="E571" t="s">
        <v>5333</v>
      </c>
      <c r="F571" t="s">
        <v>5339</v>
      </c>
      <c r="G571" s="4">
        <v>196344</v>
      </c>
      <c r="H571" s="14">
        <f t="shared" si="48"/>
        <v>0.9816414253002852</v>
      </c>
      <c r="I571">
        <v>0.71199999999999997</v>
      </c>
      <c r="J571">
        <f t="shared" si="49"/>
        <v>0.66063348416289591</v>
      </c>
      <c r="K571" s="12">
        <v>5474.7445111640791</v>
      </c>
      <c r="L571" s="13">
        <f t="shared" si="50"/>
        <v>0.35524532680573523</v>
      </c>
      <c r="N571">
        <f t="shared" si="51"/>
        <v>0</v>
      </c>
      <c r="O571" s="8">
        <v>0.125</v>
      </c>
      <c r="P571" s="8">
        <f t="shared" si="52"/>
        <v>0.125</v>
      </c>
      <c r="Q571" s="16">
        <f t="shared" si="53"/>
        <v>9.0762614331654057E-2</v>
      </c>
      <c r="R571" t="s">
        <v>5946</v>
      </c>
    </row>
    <row r="572" spans="1:18" x14ac:dyDescent="0.3">
      <c r="A572">
        <v>230930</v>
      </c>
      <c r="B572">
        <v>2309300</v>
      </c>
      <c r="C572" t="s">
        <v>1018</v>
      </c>
      <c r="D572" t="s">
        <v>898</v>
      </c>
      <c r="E572" t="s">
        <v>5333</v>
      </c>
      <c r="F572" t="s">
        <v>5339</v>
      </c>
      <c r="G572" s="4">
        <v>32053</v>
      </c>
      <c r="H572" s="14">
        <f t="shared" si="48"/>
        <v>0.15665548547784519</v>
      </c>
      <c r="I572">
        <v>0.61399999999999999</v>
      </c>
      <c r="J572">
        <f t="shared" si="49"/>
        <v>0.43891402714932126</v>
      </c>
      <c r="K572" s="12">
        <v>5675.2808074127224</v>
      </c>
      <c r="L572" s="13">
        <f t="shared" si="50"/>
        <v>0.36924116554204156</v>
      </c>
      <c r="M572">
        <v>1.194444444444444</v>
      </c>
      <c r="N572">
        <f t="shared" si="51"/>
        <v>0.49218749999999989</v>
      </c>
      <c r="O572" s="8">
        <v>0.25</v>
      </c>
      <c r="P572" s="8">
        <f t="shared" si="52"/>
        <v>0.25</v>
      </c>
      <c r="Q572" s="16">
        <f t="shared" si="53"/>
        <v>9.0687792786482313E-2</v>
      </c>
      <c r="R572" t="s">
        <v>5947</v>
      </c>
    </row>
    <row r="573" spans="1:18" x14ac:dyDescent="0.3">
      <c r="A573">
        <v>220865</v>
      </c>
      <c r="B573">
        <v>2208650</v>
      </c>
      <c r="C573" t="s">
        <v>841</v>
      </c>
      <c r="D573" t="s">
        <v>674</v>
      </c>
      <c r="E573" t="s">
        <v>5333</v>
      </c>
      <c r="F573" t="s">
        <v>5339</v>
      </c>
      <c r="G573" s="4">
        <v>8948</v>
      </c>
      <c r="H573" s="14">
        <f t="shared" si="48"/>
        <v>4.0633913148274615E-2</v>
      </c>
      <c r="I573">
        <v>0.51500000000000001</v>
      </c>
      <c r="J573">
        <f t="shared" si="49"/>
        <v>0.21493212669683265</v>
      </c>
      <c r="K573" s="12">
        <v>6577.9354749664735</v>
      </c>
      <c r="L573" s="13">
        <f t="shared" si="50"/>
        <v>0.43223928307978865</v>
      </c>
      <c r="M573">
        <v>1.0277777777777779</v>
      </c>
      <c r="N573">
        <f t="shared" si="51"/>
        <v>0.44531250000000006</v>
      </c>
      <c r="O573" s="8">
        <v>0.25</v>
      </c>
      <c r="P573" s="8">
        <f t="shared" si="52"/>
        <v>0.25</v>
      </c>
      <c r="Q573" s="16">
        <f t="shared" si="53"/>
        <v>8.8775003371653394E-2</v>
      </c>
      <c r="R573" t="s">
        <v>5948</v>
      </c>
    </row>
    <row r="574" spans="1:18" x14ac:dyDescent="0.3">
      <c r="A574">
        <v>230350</v>
      </c>
      <c r="B574">
        <v>2303501</v>
      </c>
      <c r="C574" t="s">
        <v>939</v>
      </c>
      <c r="D574" t="s">
        <v>898</v>
      </c>
      <c r="E574" t="s">
        <v>5333</v>
      </c>
      <c r="F574" t="s">
        <v>5339</v>
      </c>
      <c r="G574" s="4">
        <v>76866</v>
      </c>
      <c r="H574" s="14">
        <f t="shared" si="48"/>
        <v>0.38168360583296507</v>
      </c>
      <c r="I574">
        <v>0.64600000000000002</v>
      </c>
      <c r="J574">
        <f t="shared" si="49"/>
        <v>0.51131221719457021</v>
      </c>
      <c r="K574" s="12">
        <v>4983.4072625087811</v>
      </c>
      <c r="L574" s="13">
        <f t="shared" si="50"/>
        <v>0.32095389415259767</v>
      </c>
      <c r="M574">
        <v>0.47222222222222221</v>
      </c>
      <c r="N574">
        <f t="shared" si="51"/>
        <v>0.2890625</v>
      </c>
      <c r="O574" s="8">
        <v>0.25</v>
      </c>
      <c r="P574" s="8">
        <f t="shared" si="52"/>
        <v>0.25</v>
      </c>
      <c r="Q574" s="16">
        <f t="shared" si="53"/>
        <v>8.8479994485797187E-2</v>
      </c>
      <c r="R574" t="s">
        <v>5949</v>
      </c>
    </row>
    <row r="575" spans="1:18" x14ac:dyDescent="0.3">
      <c r="A575">
        <v>260170</v>
      </c>
      <c r="B575">
        <v>2601706</v>
      </c>
      <c r="C575" t="s">
        <v>1466</v>
      </c>
      <c r="D575" t="s">
        <v>1448</v>
      </c>
      <c r="E575" t="s">
        <v>5333</v>
      </c>
      <c r="F575" t="s">
        <v>5339</v>
      </c>
      <c r="G575" s="4">
        <v>84033</v>
      </c>
      <c r="H575" s="14">
        <f t="shared" si="48"/>
        <v>0.41767263889446832</v>
      </c>
      <c r="I575">
        <v>0.629</v>
      </c>
      <c r="J575">
        <f t="shared" si="49"/>
        <v>0.47285067873303172</v>
      </c>
      <c r="K575" s="12">
        <v>4265.7810801708847</v>
      </c>
      <c r="L575" s="13">
        <f t="shared" si="50"/>
        <v>0.2708692934651532</v>
      </c>
      <c r="M575">
        <v>2.777777777777779E-2</v>
      </c>
      <c r="N575">
        <f t="shared" si="51"/>
        <v>0.16406250000000003</v>
      </c>
      <c r="O575" s="8">
        <v>0.25</v>
      </c>
      <c r="P575" s="8">
        <f t="shared" si="52"/>
        <v>0.25</v>
      </c>
      <c r="Q575" s="16">
        <f t="shared" si="53"/>
        <v>8.8015166696283426E-2</v>
      </c>
      <c r="R575" t="s">
        <v>5950</v>
      </c>
    </row>
    <row r="576" spans="1:18" x14ac:dyDescent="0.3">
      <c r="A576">
        <v>240020</v>
      </c>
      <c r="B576">
        <v>2400208</v>
      </c>
      <c r="C576" t="s">
        <v>1081</v>
      </c>
      <c r="D576" t="s">
        <v>1079</v>
      </c>
      <c r="E576" t="s">
        <v>5333</v>
      </c>
      <c r="F576" t="s">
        <v>5339</v>
      </c>
      <c r="G576" s="4">
        <v>59099</v>
      </c>
      <c r="H576" s="14">
        <f t="shared" si="48"/>
        <v>0.29246675772305469</v>
      </c>
      <c r="I576">
        <v>0.66100000000000003</v>
      </c>
      <c r="J576">
        <f t="shared" si="49"/>
        <v>0.5452488687782806</v>
      </c>
      <c r="K576" s="12">
        <v>4461.6626195028684</v>
      </c>
      <c r="L576" s="13">
        <f t="shared" si="50"/>
        <v>0.28454026718509612</v>
      </c>
      <c r="N576">
        <f t="shared" si="51"/>
        <v>0</v>
      </c>
      <c r="O576" s="8">
        <v>0.625</v>
      </c>
      <c r="P576" s="8">
        <f t="shared" si="52"/>
        <v>0.625</v>
      </c>
      <c r="Q576" s="16">
        <f t="shared" si="53"/>
        <v>8.7677621759677971E-2</v>
      </c>
      <c r="R576" t="s">
        <v>5951</v>
      </c>
    </row>
    <row r="577" spans="1:18" x14ac:dyDescent="0.3">
      <c r="A577">
        <v>293290</v>
      </c>
      <c r="B577">
        <v>2932903</v>
      </c>
      <c r="C577" t="s">
        <v>2164</v>
      </c>
      <c r="D577" t="s">
        <v>1779</v>
      </c>
      <c r="E577" t="s">
        <v>5333</v>
      </c>
      <c r="F577" t="s">
        <v>5339</v>
      </c>
      <c r="G577" s="4">
        <v>90053</v>
      </c>
      <c r="H577" s="14">
        <f t="shared" si="48"/>
        <v>0.44790202064837503</v>
      </c>
      <c r="I577">
        <v>0.623</v>
      </c>
      <c r="J577">
        <f t="shared" si="49"/>
        <v>0.45927601809954754</v>
      </c>
      <c r="K577" s="12">
        <v>4372.1631350426969</v>
      </c>
      <c r="L577" s="13">
        <f t="shared" si="50"/>
        <v>0.2782939149041404</v>
      </c>
      <c r="N577">
        <f t="shared" si="51"/>
        <v>0</v>
      </c>
      <c r="O577" s="8">
        <v>0.375</v>
      </c>
      <c r="P577" s="8">
        <f t="shared" si="52"/>
        <v>0.375</v>
      </c>
      <c r="Q577" s="16">
        <f t="shared" si="53"/>
        <v>8.5332087644687082E-2</v>
      </c>
      <c r="R577" t="s">
        <v>5952</v>
      </c>
    </row>
    <row r="578" spans="1:18" x14ac:dyDescent="0.3">
      <c r="A578">
        <v>270140</v>
      </c>
      <c r="B578">
        <v>2701407</v>
      </c>
      <c r="C578" t="s">
        <v>1628</v>
      </c>
      <c r="D578" t="s">
        <v>1617</v>
      </c>
      <c r="E578" t="s">
        <v>5333</v>
      </c>
      <c r="F578" t="s">
        <v>5339</v>
      </c>
      <c r="G578" s="4">
        <v>32558</v>
      </c>
      <c r="H578" s="14">
        <f t="shared" ref="H578:H641" si="54">(G578 - MIN(G:G))/(MAX(G:G) - MIN(G:G))</f>
        <v>0.15919133893062307</v>
      </c>
      <c r="I578">
        <v>0.56999999999999995</v>
      </c>
      <c r="J578">
        <f t="shared" ref="J578:J641" si="55">(I578 - MIN(I:I))/(MAX(I:I) - MIN(I:I))</f>
        <v>0.33936651583710398</v>
      </c>
      <c r="K578" s="12">
        <v>9358.7208987038503</v>
      </c>
      <c r="L578" s="13">
        <f t="shared" ref="L578:L641" si="56">(K578 - MIN(K:K))/(MAX(K:K) - MIN(K:K))</f>
        <v>0.6263159917801614</v>
      </c>
      <c r="M578">
        <v>1.2777777777777779</v>
      </c>
      <c r="N578">
        <f t="shared" ref="N578:N641" si="57">IF(ISBLANK(M578), 0,(M578 - MIN(M:M))/(MAX(M:M) - MIN(M:M)))</f>
        <v>0.51562500000000011</v>
      </c>
      <c r="O578" s="8">
        <v>0.375</v>
      </c>
      <c r="P578" s="8">
        <f t="shared" ref="P578:P641" si="58">IF(ISBLANK(O578), 0,(O578 - MIN(O:O))/(MAX(O:O) - MIN(O:O)))</f>
        <v>0.375</v>
      </c>
      <c r="Q578" s="16">
        <f t="shared" ref="Q578:Q641" si="59">H578-J578-L578+N578+P578</f>
        <v>8.4133831313357832E-2</v>
      </c>
      <c r="R578" t="s">
        <v>5953</v>
      </c>
    </row>
    <row r="579" spans="1:18" x14ac:dyDescent="0.3">
      <c r="A579">
        <v>420700</v>
      </c>
      <c r="B579">
        <v>4207007</v>
      </c>
      <c r="C579" t="s">
        <v>4259</v>
      </c>
      <c r="D579" t="s">
        <v>4160</v>
      </c>
      <c r="E579" t="s">
        <v>5336</v>
      </c>
      <c r="F579" t="s">
        <v>5339</v>
      </c>
      <c r="G579" s="4">
        <v>63489</v>
      </c>
      <c r="H579" s="14">
        <f t="shared" si="54"/>
        <v>0.31451110754027234</v>
      </c>
      <c r="I579">
        <v>0.74099999999999999</v>
      </c>
      <c r="J579">
        <f t="shared" si="55"/>
        <v>0.72624434389140269</v>
      </c>
      <c r="K579" s="12">
        <v>5718.869939989605</v>
      </c>
      <c r="L579" s="13">
        <f t="shared" si="56"/>
        <v>0.37228334035834071</v>
      </c>
      <c r="M579">
        <v>1.1944444444444451</v>
      </c>
      <c r="N579">
        <f t="shared" si="57"/>
        <v>0.49218750000000022</v>
      </c>
      <c r="O579" s="8">
        <v>0.375</v>
      </c>
      <c r="P579" s="8">
        <f t="shared" si="58"/>
        <v>0.375</v>
      </c>
      <c r="Q579" s="16">
        <f t="shared" si="59"/>
        <v>8.3170923290529108E-2</v>
      </c>
      <c r="R579" t="s">
        <v>5954</v>
      </c>
    </row>
    <row r="580" spans="1:18" x14ac:dyDescent="0.3">
      <c r="A580">
        <v>351740</v>
      </c>
      <c r="B580">
        <v>3517406</v>
      </c>
      <c r="C580" t="s">
        <v>3368</v>
      </c>
      <c r="D580" t="s">
        <v>3175</v>
      </c>
      <c r="E580" t="s">
        <v>5335</v>
      </c>
      <c r="F580" t="s">
        <v>5339</v>
      </c>
      <c r="G580" s="4">
        <v>40489</v>
      </c>
      <c r="H580" s="14">
        <f t="shared" si="54"/>
        <v>0.19901679186920018</v>
      </c>
      <c r="I580">
        <v>0.753</v>
      </c>
      <c r="J580">
        <f t="shared" si="55"/>
        <v>0.75339366515837103</v>
      </c>
      <c r="K580" s="12">
        <v>8723.0121428042185</v>
      </c>
      <c r="L580" s="13">
        <f t="shared" si="56"/>
        <v>0.58194857601918848</v>
      </c>
      <c r="M580">
        <v>2.4444444444444451</v>
      </c>
      <c r="N580">
        <f t="shared" si="57"/>
        <v>0.84375000000000033</v>
      </c>
      <c r="O580" s="8">
        <v>0.375</v>
      </c>
      <c r="P580" s="8">
        <f t="shared" si="58"/>
        <v>0.375</v>
      </c>
      <c r="Q580" s="16">
        <f t="shared" si="59"/>
        <v>8.2424550691641119E-2</v>
      </c>
      <c r="R580" t="s">
        <v>5955</v>
      </c>
    </row>
    <row r="581" spans="1:18" x14ac:dyDescent="0.3">
      <c r="A581">
        <v>353680</v>
      </c>
      <c r="B581">
        <v>3536802</v>
      </c>
      <c r="C581" t="s">
        <v>3579</v>
      </c>
      <c r="D581" t="s">
        <v>3175</v>
      </c>
      <c r="E581" t="s">
        <v>5335</v>
      </c>
      <c r="F581" t="s">
        <v>5339</v>
      </c>
      <c r="G581" s="4">
        <v>6745</v>
      </c>
      <c r="H581" s="14">
        <f t="shared" si="54"/>
        <v>2.9571566303780179E-2</v>
      </c>
      <c r="I581">
        <v>0.67700000000000005</v>
      </c>
      <c r="J581">
        <f t="shared" si="55"/>
        <v>0.58144796380090513</v>
      </c>
      <c r="K581" s="12">
        <v>6529.6683409933285</v>
      </c>
      <c r="L581" s="13">
        <f t="shared" si="56"/>
        <v>0.42887062096729889</v>
      </c>
      <c r="M581">
        <v>1.444444444444444</v>
      </c>
      <c r="N581">
        <f t="shared" si="57"/>
        <v>0.56249999999999989</v>
      </c>
      <c r="O581" s="8">
        <v>0.5</v>
      </c>
      <c r="P581" s="8">
        <f t="shared" si="58"/>
        <v>0.5</v>
      </c>
      <c r="Q581" s="16">
        <f t="shared" si="59"/>
        <v>8.1752981535576086E-2</v>
      </c>
      <c r="R581" t="s">
        <v>5956</v>
      </c>
    </row>
    <row r="582" spans="1:18" x14ac:dyDescent="0.3">
      <c r="A582">
        <v>270240</v>
      </c>
      <c r="B582">
        <v>2702405</v>
      </c>
      <c r="C582" t="s">
        <v>1638</v>
      </c>
      <c r="D582" t="s">
        <v>1617</v>
      </c>
      <c r="E582" t="s">
        <v>5333</v>
      </c>
      <c r="F582" t="s">
        <v>5339</v>
      </c>
      <c r="G582" s="4">
        <v>52845</v>
      </c>
      <c r="H582" s="14">
        <f t="shared" si="54"/>
        <v>0.26106234684449442</v>
      </c>
      <c r="I582">
        <v>0.61199999999999999</v>
      </c>
      <c r="J582">
        <f t="shared" si="55"/>
        <v>0.43438914027149322</v>
      </c>
      <c r="K582" s="12">
        <v>6358.9375329737913</v>
      </c>
      <c r="L582" s="13">
        <f t="shared" si="56"/>
        <v>0.4169549682846645</v>
      </c>
      <c r="M582">
        <v>0.94444444444444464</v>
      </c>
      <c r="N582">
        <f t="shared" si="57"/>
        <v>0.42187500000000011</v>
      </c>
      <c r="O582" s="8">
        <v>0.25</v>
      </c>
      <c r="P582" s="8">
        <f t="shared" si="58"/>
        <v>0.25</v>
      </c>
      <c r="Q582" s="16">
        <f t="shared" si="59"/>
        <v>8.1593238288336756E-2</v>
      </c>
      <c r="R582" t="s">
        <v>5957</v>
      </c>
    </row>
    <row r="583" spans="1:18" x14ac:dyDescent="0.3">
      <c r="A583">
        <v>353730</v>
      </c>
      <c r="B583">
        <v>3537305</v>
      </c>
      <c r="C583" t="s">
        <v>3585</v>
      </c>
      <c r="D583" t="s">
        <v>3175</v>
      </c>
      <c r="E583" t="s">
        <v>5335</v>
      </c>
      <c r="F583" t="s">
        <v>5339</v>
      </c>
      <c r="G583" s="4">
        <v>63426</v>
      </c>
      <c r="H583" s="14">
        <f t="shared" si="54"/>
        <v>0.31419475354517334</v>
      </c>
      <c r="I583">
        <v>0.75900000000000001</v>
      </c>
      <c r="J583">
        <f t="shared" si="55"/>
        <v>0.76696832579185525</v>
      </c>
      <c r="K583" s="12">
        <v>6168.092642134141</v>
      </c>
      <c r="L583" s="13">
        <f t="shared" si="56"/>
        <v>0.40363551257611813</v>
      </c>
      <c r="M583">
        <v>1.444444444444444</v>
      </c>
      <c r="N583">
        <f t="shared" si="57"/>
        <v>0.56249999999999989</v>
      </c>
      <c r="O583" s="8">
        <v>0.375</v>
      </c>
      <c r="P583" s="8">
        <f t="shared" si="58"/>
        <v>0.375</v>
      </c>
      <c r="Q583" s="16">
        <f t="shared" si="59"/>
        <v>8.1090915177199796E-2</v>
      </c>
      <c r="R583" t="s">
        <v>5958</v>
      </c>
    </row>
    <row r="584" spans="1:18" x14ac:dyDescent="0.3">
      <c r="A584">
        <v>351360</v>
      </c>
      <c r="B584">
        <v>3513603</v>
      </c>
      <c r="C584" t="s">
        <v>3320</v>
      </c>
      <c r="D584" t="s">
        <v>3175</v>
      </c>
      <c r="E584" t="s">
        <v>5335</v>
      </c>
      <c r="F584" t="s">
        <v>5339</v>
      </c>
      <c r="G584" s="4">
        <v>22460</v>
      </c>
      <c r="H584" s="14">
        <f t="shared" si="54"/>
        <v>0.10848431285903667</v>
      </c>
      <c r="I584">
        <v>0.68400000000000005</v>
      </c>
      <c r="J584">
        <f t="shared" si="55"/>
        <v>0.59728506787330327</v>
      </c>
      <c r="K584" s="12">
        <v>5231.2840992876227</v>
      </c>
      <c r="L584" s="13">
        <f t="shared" si="56"/>
        <v>0.33825372614770394</v>
      </c>
      <c r="M584">
        <v>1.7777777777777779</v>
      </c>
      <c r="N584">
        <f t="shared" si="57"/>
        <v>0.65625000000000011</v>
      </c>
      <c r="O584" s="8">
        <v>0.25</v>
      </c>
      <c r="P584" s="8">
        <f t="shared" si="58"/>
        <v>0.25</v>
      </c>
      <c r="Q584" s="16">
        <f t="shared" si="59"/>
        <v>7.9195518838029666E-2</v>
      </c>
      <c r="R584" t="s">
        <v>5959</v>
      </c>
    </row>
    <row r="585" spans="1:18" x14ac:dyDescent="0.3">
      <c r="A585">
        <v>240485</v>
      </c>
      <c r="B585">
        <v>2404853</v>
      </c>
      <c r="C585" t="s">
        <v>1132</v>
      </c>
      <c r="D585" t="s">
        <v>1079</v>
      </c>
      <c r="E585" t="s">
        <v>5333</v>
      </c>
      <c r="F585" t="s">
        <v>5339</v>
      </c>
      <c r="G585" s="4">
        <v>7551</v>
      </c>
      <c r="H585" s="14">
        <f t="shared" si="54"/>
        <v>3.3618888844253403E-2</v>
      </c>
      <c r="I585">
        <v>0.624</v>
      </c>
      <c r="J585">
        <f t="shared" si="55"/>
        <v>0.46153846153846156</v>
      </c>
      <c r="K585" s="12">
        <v>6672.8543782280485</v>
      </c>
      <c r="L585" s="13">
        <f t="shared" si="56"/>
        <v>0.43886386769577712</v>
      </c>
      <c r="M585">
        <v>0.58333333333333337</v>
      </c>
      <c r="N585">
        <f t="shared" si="57"/>
        <v>0.3203125</v>
      </c>
      <c r="O585" s="8">
        <v>0.625</v>
      </c>
      <c r="P585" s="8">
        <f t="shared" si="58"/>
        <v>0.625</v>
      </c>
      <c r="Q585" s="16">
        <f t="shared" si="59"/>
        <v>7.8529059610014773E-2</v>
      </c>
      <c r="R585" t="s">
        <v>5960</v>
      </c>
    </row>
    <row r="586" spans="1:18" x14ac:dyDescent="0.3">
      <c r="A586">
        <v>411995</v>
      </c>
      <c r="B586">
        <v>4119954</v>
      </c>
      <c r="C586" t="s">
        <v>4046</v>
      </c>
      <c r="D586" t="s">
        <v>3796</v>
      </c>
      <c r="E586" t="s">
        <v>5336</v>
      </c>
      <c r="F586" t="s">
        <v>5339</v>
      </c>
      <c r="G586" s="4">
        <v>33131</v>
      </c>
      <c r="H586" s="14">
        <f t="shared" si="54"/>
        <v>0.16206865383842847</v>
      </c>
      <c r="I586">
        <v>0.73799999999999999</v>
      </c>
      <c r="J586">
        <f t="shared" si="55"/>
        <v>0.71945701357466063</v>
      </c>
      <c r="K586" s="12">
        <v>6626.4879321481394</v>
      </c>
      <c r="L586" s="13">
        <f t="shared" si="56"/>
        <v>0.43562785848323315</v>
      </c>
      <c r="M586">
        <v>1.4722222222222221</v>
      </c>
      <c r="N586">
        <f t="shared" si="57"/>
        <v>0.5703125</v>
      </c>
      <c r="O586" s="8">
        <v>0.5</v>
      </c>
      <c r="P586" s="8">
        <f t="shared" si="58"/>
        <v>0.5</v>
      </c>
      <c r="Q586" s="16">
        <f t="shared" si="59"/>
        <v>7.7296281780534715E-2</v>
      </c>
      <c r="R586" t="s">
        <v>5961</v>
      </c>
    </row>
    <row r="587" spans="1:18" x14ac:dyDescent="0.3">
      <c r="A587">
        <v>421190</v>
      </c>
      <c r="B587">
        <v>4211900</v>
      </c>
      <c r="C587" t="s">
        <v>4323</v>
      </c>
      <c r="D587" t="s">
        <v>4160</v>
      </c>
      <c r="E587" t="s">
        <v>5336</v>
      </c>
      <c r="F587" t="s">
        <v>5339</v>
      </c>
      <c r="G587" s="4">
        <v>200000</v>
      </c>
      <c r="H587" s="14">
        <f t="shared" si="54"/>
        <v>1</v>
      </c>
      <c r="I587">
        <v>0.75700000000000001</v>
      </c>
      <c r="J587">
        <f t="shared" si="55"/>
        <v>0.76244343891402722</v>
      </c>
      <c r="K587" s="12">
        <v>6267.7248754999991</v>
      </c>
      <c r="L587" s="13">
        <f t="shared" si="56"/>
        <v>0.41058905015116959</v>
      </c>
      <c r="N587">
        <f t="shared" si="57"/>
        <v>0</v>
      </c>
      <c r="O587" s="8">
        <v>0.25</v>
      </c>
      <c r="P587" s="8">
        <f t="shared" si="58"/>
        <v>0.25</v>
      </c>
      <c r="Q587" s="16">
        <f t="shared" si="59"/>
        <v>7.6967510934803196E-2</v>
      </c>
      <c r="R587" t="s">
        <v>5962</v>
      </c>
    </row>
    <row r="588" spans="1:18" x14ac:dyDescent="0.3">
      <c r="A588">
        <v>316290</v>
      </c>
      <c r="B588">
        <v>3162906</v>
      </c>
      <c r="C588" t="s">
        <v>2897</v>
      </c>
      <c r="D588" t="s">
        <v>2176</v>
      </c>
      <c r="E588" t="s">
        <v>5335</v>
      </c>
      <c r="F588" t="s">
        <v>5339</v>
      </c>
      <c r="G588" s="4">
        <v>26529</v>
      </c>
      <c r="H588" s="14">
        <f t="shared" si="54"/>
        <v>0.12891676374884506</v>
      </c>
      <c r="I588">
        <v>0.70799999999999996</v>
      </c>
      <c r="J588">
        <f t="shared" si="55"/>
        <v>0.65158371040723972</v>
      </c>
      <c r="K588" s="12">
        <v>4782.868204229334</v>
      </c>
      <c r="L588" s="13">
        <f t="shared" si="56"/>
        <v>0.30695786264850594</v>
      </c>
      <c r="M588">
        <v>1.333333333333333</v>
      </c>
      <c r="N588">
        <f t="shared" si="57"/>
        <v>0.53125</v>
      </c>
      <c r="O588" s="8">
        <v>0.375</v>
      </c>
      <c r="P588" s="8">
        <f t="shared" si="58"/>
        <v>0.375</v>
      </c>
      <c r="Q588" s="16">
        <f t="shared" si="59"/>
        <v>7.6625190693099476E-2</v>
      </c>
      <c r="R588" t="s">
        <v>5963</v>
      </c>
    </row>
    <row r="589" spans="1:18" x14ac:dyDescent="0.3">
      <c r="A589">
        <v>420430</v>
      </c>
      <c r="B589">
        <v>4204301</v>
      </c>
      <c r="C589" t="s">
        <v>4221</v>
      </c>
      <c r="D589" t="s">
        <v>4160</v>
      </c>
      <c r="E589" t="s">
        <v>5336</v>
      </c>
      <c r="F589" t="s">
        <v>5339</v>
      </c>
      <c r="G589" s="4">
        <v>87206</v>
      </c>
      <c r="H589" s="14">
        <f t="shared" si="54"/>
        <v>0.43360583296509059</v>
      </c>
      <c r="I589">
        <v>0.8</v>
      </c>
      <c r="J589">
        <f t="shared" si="55"/>
        <v>0.85972850678733048</v>
      </c>
      <c r="K589" s="12">
        <v>7852.6442968373731</v>
      </c>
      <c r="L589" s="13">
        <f t="shared" si="56"/>
        <v>0.52120382187096947</v>
      </c>
      <c r="M589">
        <v>1.305555555555556</v>
      </c>
      <c r="N589">
        <f t="shared" si="57"/>
        <v>0.52343750000000022</v>
      </c>
      <c r="O589" s="8">
        <v>0.5</v>
      </c>
      <c r="P589" s="8">
        <f t="shared" si="58"/>
        <v>0.5</v>
      </c>
      <c r="Q589" s="16">
        <f t="shared" si="59"/>
        <v>7.6111004306790853E-2</v>
      </c>
      <c r="R589" t="s">
        <v>5964</v>
      </c>
    </row>
    <row r="590" spans="1:18" x14ac:dyDescent="0.3">
      <c r="A590">
        <v>160080</v>
      </c>
      <c r="B590">
        <v>1600808</v>
      </c>
      <c r="C590" t="s">
        <v>319</v>
      </c>
      <c r="D590" t="s">
        <v>303</v>
      </c>
      <c r="E590" t="s">
        <v>5331</v>
      </c>
      <c r="F590" t="s">
        <v>5339</v>
      </c>
      <c r="G590" s="4">
        <v>11899</v>
      </c>
      <c r="H590" s="14">
        <f t="shared" si="54"/>
        <v>5.5452335998071749E-2</v>
      </c>
      <c r="I590">
        <v>0.61899999999999999</v>
      </c>
      <c r="J590">
        <f t="shared" si="55"/>
        <v>0.45022624434389141</v>
      </c>
      <c r="K590" s="12">
        <v>6067.9877199764678</v>
      </c>
      <c r="L590" s="13">
        <f t="shared" si="56"/>
        <v>0.39664898508240126</v>
      </c>
      <c r="M590">
        <v>0.75</v>
      </c>
      <c r="N590">
        <f t="shared" si="57"/>
        <v>0.3671875</v>
      </c>
      <c r="O590" s="8">
        <v>0.5</v>
      </c>
      <c r="P590" s="8">
        <f t="shared" si="58"/>
        <v>0.5</v>
      </c>
      <c r="Q590" s="16">
        <f t="shared" si="59"/>
        <v>7.5764606571779081E-2</v>
      </c>
      <c r="R590" t="s">
        <v>5965</v>
      </c>
    </row>
    <row r="591" spans="1:18" x14ac:dyDescent="0.3">
      <c r="A591">
        <v>261400</v>
      </c>
      <c r="B591">
        <v>2614006</v>
      </c>
      <c r="C591" t="s">
        <v>1591</v>
      </c>
      <c r="D591" t="s">
        <v>1448</v>
      </c>
      <c r="E591" t="s">
        <v>5333</v>
      </c>
      <c r="F591" t="s">
        <v>5339</v>
      </c>
      <c r="G591" s="4">
        <v>18764</v>
      </c>
      <c r="H591" s="14">
        <f t="shared" si="54"/>
        <v>8.9924878479893944E-2</v>
      </c>
      <c r="I591">
        <v>0.59499999999999997</v>
      </c>
      <c r="J591">
        <f t="shared" si="55"/>
        <v>0.39592760180995473</v>
      </c>
      <c r="K591" s="12">
        <v>6129.8303138989559</v>
      </c>
      <c r="L591" s="13">
        <f t="shared" si="56"/>
        <v>0.40096510634207017</v>
      </c>
      <c r="M591">
        <v>1.333333333333333</v>
      </c>
      <c r="N591">
        <f t="shared" si="57"/>
        <v>0.53125</v>
      </c>
      <c r="O591" s="8">
        <v>0.25</v>
      </c>
      <c r="P591" s="8">
        <f t="shared" si="58"/>
        <v>0.25</v>
      </c>
      <c r="Q591" s="16">
        <f t="shared" si="59"/>
        <v>7.4282170327869101E-2</v>
      </c>
      <c r="R591" t="s">
        <v>5966</v>
      </c>
    </row>
    <row r="592" spans="1:18" x14ac:dyDescent="0.3">
      <c r="A592">
        <v>351020</v>
      </c>
      <c r="B592">
        <v>3510203</v>
      </c>
      <c r="C592" t="s">
        <v>3288</v>
      </c>
      <c r="D592" t="s">
        <v>3175</v>
      </c>
      <c r="E592" t="s">
        <v>5335</v>
      </c>
      <c r="F592" t="s">
        <v>5339</v>
      </c>
      <c r="G592" s="4">
        <v>47409</v>
      </c>
      <c r="H592" s="14">
        <f t="shared" si="54"/>
        <v>0.2337655164102358</v>
      </c>
      <c r="I592">
        <v>0.72099999999999997</v>
      </c>
      <c r="J592">
        <f t="shared" si="55"/>
        <v>0.6809954751131222</v>
      </c>
      <c r="K592" s="12">
        <v>5691.7400972389205</v>
      </c>
      <c r="L592" s="13">
        <f t="shared" si="56"/>
        <v>0.37038989308129944</v>
      </c>
      <c r="M592">
        <v>1.7222222222222221</v>
      </c>
      <c r="N592">
        <f t="shared" si="57"/>
        <v>0.640625</v>
      </c>
      <c r="O592" s="8">
        <v>0.25</v>
      </c>
      <c r="P592" s="8">
        <f t="shared" si="58"/>
        <v>0.25</v>
      </c>
      <c r="Q592" s="16">
        <f t="shared" si="59"/>
        <v>7.3005148215814164E-2</v>
      </c>
      <c r="R592" t="s">
        <v>5967</v>
      </c>
    </row>
    <row r="593" spans="1:18" x14ac:dyDescent="0.3">
      <c r="A593">
        <v>350850</v>
      </c>
      <c r="B593">
        <v>3508504</v>
      </c>
      <c r="C593" t="s">
        <v>3267</v>
      </c>
      <c r="D593" t="s">
        <v>3175</v>
      </c>
      <c r="E593" t="s">
        <v>5335</v>
      </c>
      <c r="F593" t="s">
        <v>5339</v>
      </c>
      <c r="G593" s="4">
        <v>100071</v>
      </c>
      <c r="H593" s="14">
        <f t="shared" si="54"/>
        <v>0.49820732736110551</v>
      </c>
      <c r="I593">
        <v>0.78800000000000003</v>
      </c>
      <c r="J593">
        <f t="shared" si="55"/>
        <v>0.83257918552036214</v>
      </c>
      <c r="K593" s="12">
        <v>4980.095409859</v>
      </c>
      <c r="L593" s="13">
        <f t="shared" si="56"/>
        <v>0.3207227531747705</v>
      </c>
      <c r="M593">
        <v>0.69444444444444442</v>
      </c>
      <c r="N593">
        <f t="shared" si="57"/>
        <v>0.3515625</v>
      </c>
      <c r="O593" s="8">
        <v>0.375</v>
      </c>
      <c r="P593" s="8">
        <f t="shared" si="58"/>
        <v>0.375</v>
      </c>
      <c r="Q593" s="16">
        <f t="shared" si="59"/>
        <v>7.1467888665972867E-2</v>
      </c>
      <c r="R593" t="s">
        <v>5968</v>
      </c>
    </row>
    <row r="594" spans="1:18" x14ac:dyDescent="0.3">
      <c r="A594">
        <v>352700</v>
      </c>
      <c r="B594">
        <v>3527009</v>
      </c>
      <c r="C594" t="s">
        <v>3471</v>
      </c>
      <c r="D594" t="s">
        <v>3175</v>
      </c>
      <c r="E594" t="s">
        <v>5335</v>
      </c>
      <c r="F594" t="s">
        <v>5339</v>
      </c>
      <c r="G594" s="4">
        <v>7158</v>
      </c>
      <c r="H594" s="14">
        <f t="shared" si="54"/>
        <v>3.1645442493873778E-2</v>
      </c>
      <c r="I594">
        <v>0.74199999999999999</v>
      </c>
      <c r="J594">
        <f t="shared" si="55"/>
        <v>0.72850678733031671</v>
      </c>
      <c r="K594" s="12">
        <v>8656.3930902486736</v>
      </c>
      <c r="L594" s="13">
        <f t="shared" si="56"/>
        <v>0.57729909593117068</v>
      </c>
      <c r="M594">
        <v>2.4444444444444451</v>
      </c>
      <c r="N594">
        <f t="shared" si="57"/>
        <v>0.84375000000000033</v>
      </c>
      <c r="O594" s="8">
        <v>0.5</v>
      </c>
      <c r="P594" s="8">
        <f t="shared" si="58"/>
        <v>0.5</v>
      </c>
      <c r="Q594" s="16">
        <f t="shared" si="59"/>
        <v>6.9589559232386633E-2</v>
      </c>
      <c r="R594" t="s">
        <v>5969</v>
      </c>
    </row>
    <row r="595" spans="1:18" x14ac:dyDescent="0.3">
      <c r="A595">
        <v>291980</v>
      </c>
      <c r="B595">
        <v>2919801</v>
      </c>
      <c r="C595" t="s">
        <v>2011</v>
      </c>
      <c r="D595" t="s">
        <v>1779</v>
      </c>
      <c r="E595" t="s">
        <v>5333</v>
      </c>
      <c r="F595" t="s">
        <v>5339</v>
      </c>
      <c r="G595" s="4">
        <v>43653</v>
      </c>
      <c r="H595" s="14">
        <f t="shared" si="54"/>
        <v>0.21490479251195116</v>
      </c>
      <c r="I595">
        <v>0.60899999999999999</v>
      </c>
      <c r="J595">
        <f t="shared" si="55"/>
        <v>0.42760180995475111</v>
      </c>
      <c r="K595" s="12">
        <v>5018.2258076191783</v>
      </c>
      <c r="L595" s="13">
        <f t="shared" si="56"/>
        <v>0.32338395171082496</v>
      </c>
      <c r="M595">
        <v>0.69444444444444442</v>
      </c>
      <c r="N595">
        <f t="shared" si="57"/>
        <v>0.3515625</v>
      </c>
      <c r="O595" s="8">
        <v>0.25</v>
      </c>
      <c r="P595" s="8">
        <f t="shared" si="58"/>
        <v>0.25</v>
      </c>
      <c r="Q595" s="16">
        <f t="shared" si="59"/>
        <v>6.5481530846375091E-2</v>
      </c>
      <c r="R595" t="s">
        <v>5970</v>
      </c>
    </row>
    <row r="596" spans="1:18" x14ac:dyDescent="0.3">
      <c r="A596">
        <v>420240</v>
      </c>
      <c r="B596">
        <v>4202404</v>
      </c>
      <c r="C596" t="s">
        <v>4192</v>
      </c>
      <c r="D596" t="s">
        <v>4160</v>
      </c>
      <c r="E596" t="s">
        <v>5336</v>
      </c>
      <c r="F596" t="s">
        <v>5339</v>
      </c>
      <c r="G596" s="4">
        <v>200000</v>
      </c>
      <c r="H596" s="14">
        <f t="shared" si="54"/>
        <v>1</v>
      </c>
      <c r="I596">
        <v>0.80600000000000005</v>
      </c>
      <c r="J596">
        <f t="shared" si="55"/>
        <v>0.8733031674208146</v>
      </c>
      <c r="K596" s="12">
        <v>13689.7771705</v>
      </c>
      <c r="L596" s="13">
        <f t="shared" si="56"/>
        <v>0.92858927732428453</v>
      </c>
      <c r="M596">
        <v>0.75</v>
      </c>
      <c r="N596">
        <f t="shared" si="57"/>
        <v>0.3671875</v>
      </c>
      <c r="O596" s="8">
        <v>0.5</v>
      </c>
      <c r="P596" s="8">
        <f t="shared" si="58"/>
        <v>0.5</v>
      </c>
      <c r="Q596" s="16">
        <f t="shared" si="59"/>
        <v>6.5295055254900869E-2</v>
      </c>
      <c r="R596" t="s">
        <v>5971</v>
      </c>
    </row>
    <row r="597" spans="1:18" x14ac:dyDescent="0.3">
      <c r="A597">
        <v>250570</v>
      </c>
      <c r="B597">
        <v>2505709</v>
      </c>
      <c r="C597" t="s">
        <v>1314</v>
      </c>
      <c r="D597" t="s">
        <v>1243</v>
      </c>
      <c r="E597" t="s">
        <v>5333</v>
      </c>
      <c r="F597" t="s">
        <v>5339</v>
      </c>
      <c r="G597" s="4">
        <v>10638</v>
      </c>
      <c r="H597" s="14">
        <f t="shared" si="54"/>
        <v>4.912023460410557E-2</v>
      </c>
      <c r="I597">
        <v>0.54500000000000004</v>
      </c>
      <c r="J597">
        <f t="shared" si="55"/>
        <v>0.2828054298642535</v>
      </c>
      <c r="K597" s="12">
        <v>6413.0292648994164</v>
      </c>
      <c r="L597" s="13">
        <f t="shared" si="56"/>
        <v>0.42073014101479156</v>
      </c>
      <c r="M597">
        <v>1.1111111111111109</v>
      </c>
      <c r="N597">
        <f t="shared" si="57"/>
        <v>0.46875</v>
      </c>
      <c r="O597" s="8">
        <v>0.25</v>
      </c>
      <c r="P597" s="8">
        <f t="shared" si="58"/>
        <v>0.25</v>
      </c>
      <c r="Q597" s="16">
        <f t="shared" si="59"/>
        <v>6.4334663725060581E-2</v>
      </c>
      <c r="R597" t="s">
        <v>5972</v>
      </c>
    </row>
    <row r="598" spans="1:18" x14ac:dyDescent="0.3">
      <c r="A598">
        <v>410170</v>
      </c>
      <c r="B598">
        <v>4101705</v>
      </c>
      <c r="C598" t="s">
        <v>1256</v>
      </c>
      <c r="D598" t="s">
        <v>3796</v>
      </c>
      <c r="E598" t="s">
        <v>5336</v>
      </c>
      <c r="F598" t="s">
        <v>5339</v>
      </c>
      <c r="G598" s="4">
        <v>14894</v>
      </c>
      <c r="H598" s="14">
        <f t="shared" si="54"/>
        <v>7.0491704495239629E-2</v>
      </c>
      <c r="I598">
        <v>0.70399999999999996</v>
      </c>
      <c r="J598">
        <f t="shared" si="55"/>
        <v>0.64253393665158365</v>
      </c>
      <c r="K598" s="12">
        <v>6059.9519235933931</v>
      </c>
      <c r="L598" s="13">
        <f t="shared" si="56"/>
        <v>0.3960881503986099</v>
      </c>
      <c r="M598">
        <v>2.2222222222222219</v>
      </c>
      <c r="N598">
        <f t="shared" si="57"/>
        <v>0.78125</v>
      </c>
      <c r="O598" s="8">
        <v>0.25</v>
      </c>
      <c r="P598" s="8">
        <f t="shared" si="58"/>
        <v>0.25</v>
      </c>
      <c r="Q598" s="16">
        <f t="shared" si="59"/>
        <v>6.3119617445046128E-2</v>
      </c>
      <c r="R598" t="s">
        <v>5973</v>
      </c>
    </row>
    <row r="599" spans="1:18" x14ac:dyDescent="0.3">
      <c r="A599">
        <v>313170</v>
      </c>
      <c r="B599">
        <v>3131703</v>
      </c>
      <c r="C599" t="s">
        <v>2531</v>
      </c>
      <c r="D599" t="s">
        <v>2176</v>
      </c>
      <c r="E599" t="s">
        <v>5335</v>
      </c>
      <c r="F599" t="s">
        <v>5339</v>
      </c>
      <c r="G599" s="4">
        <v>118053</v>
      </c>
      <c r="H599" s="14">
        <f t="shared" si="54"/>
        <v>0.58850379624794114</v>
      </c>
      <c r="I599">
        <v>0.75600000000000001</v>
      </c>
      <c r="J599">
        <f t="shared" si="55"/>
        <v>0.7601809954751132</v>
      </c>
      <c r="K599" s="12">
        <v>10815.691049782725</v>
      </c>
      <c r="L599" s="13">
        <f t="shared" si="56"/>
        <v>0.72800092193778498</v>
      </c>
      <c r="M599">
        <v>1.083333333333333</v>
      </c>
      <c r="N599">
        <f t="shared" si="57"/>
        <v>0.46093749999999994</v>
      </c>
      <c r="O599" s="8">
        <v>0.5</v>
      </c>
      <c r="P599" s="8">
        <f t="shared" si="58"/>
        <v>0.5</v>
      </c>
      <c r="Q599" s="16">
        <f t="shared" si="59"/>
        <v>6.1259378835042899E-2</v>
      </c>
      <c r="R599" t="s">
        <v>5974</v>
      </c>
    </row>
    <row r="600" spans="1:18" x14ac:dyDescent="0.3">
      <c r="A600">
        <v>521190</v>
      </c>
      <c r="B600">
        <v>5211909</v>
      </c>
      <c r="C600" t="s">
        <v>5218</v>
      </c>
      <c r="D600" t="s">
        <v>5097</v>
      </c>
      <c r="E600" t="s">
        <v>5338</v>
      </c>
      <c r="F600" t="s">
        <v>5339</v>
      </c>
      <c r="G600" s="4">
        <v>111634</v>
      </c>
      <c r="H600" s="14">
        <f t="shared" si="54"/>
        <v>0.5562708391917407</v>
      </c>
      <c r="I600">
        <v>0.75700000000000001</v>
      </c>
      <c r="J600">
        <f t="shared" si="55"/>
        <v>0.76244343891402722</v>
      </c>
      <c r="K600" s="12">
        <v>6525.4214139957357</v>
      </c>
      <c r="L600" s="13">
        <f t="shared" si="56"/>
        <v>0.42857421923606576</v>
      </c>
      <c r="M600">
        <v>1.0277777777777779</v>
      </c>
      <c r="N600">
        <f t="shared" si="57"/>
        <v>0.44531250000000006</v>
      </c>
      <c r="O600" s="8">
        <v>0.25</v>
      </c>
      <c r="P600" s="8">
        <f t="shared" si="58"/>
        <v>0.25</v>
      </c>
      <c r="Q600" s="16">
        <f t="shared" si="59"/>
        <v>6.0565681041647779E-2</v>
      </c>
      <c r="R600" t="s">
        <v>5975</v>
      </c>
    </row>
    <row r="601" spans="1:18" x14ac:dyDescent="0.3">
      <c r="A601">
        <v>210173</v>
      </c>
      <c r="B601">
        <v>2101731</v>
      </c>
      <c r="C601" t="s">
        <v>485</v>
      </c>
      <c r="D601" t="s">
        <v>458</v>
      </c>
      <c r="E601" t="s">
        <v>5333</v>
      </c>
      <c r="F601" t="s">
        <v>5339</v>
      </c>
      <c r="G601" s="4">
        <v>8751</v>
      </c>
      <c r="H601" s="14">
        <f t="shared" si="54"/>
        <v>3.9644679227091952E-2</v>
      </c>
      <c r="I601">
        <v>0.51200000000000001</v>
      </c>
      <c r="J601">
        <f t="shared" si="55"/>
        <v>0.20814479638009056</v>
      </c>
      <c r="K601" s="12">
        <v>9207.4853890983886</v>
      </c>
      <c r="L601" s="13">
        <f t="shared" si="56"/>
        <v>0.61576095589270929</v>
      </c>
      <c r="M601">
        <v>1.5555555555555549</v>
      </c>
      <c r="N601">
        <f t="shared" si="57"/>
        <v>0.59374999999999989</v>
      </c>
      <c r="O601" s="8">
        <v>0.25</v>
      </c>
      <c r="P601" s="8">
        <f t="shared" si="58"/>
        <v>0.25</v>
      </c>
      <c r="Q601" s="16">
        <f t="shared" si="59"/>
        <v>5.9488926954291976E-2</v>
      </c>
      <c r="R601" t="s">
        <v>5976</v>
      </c>
    </row>
    <row r="602" spans="1:18" x14ac:dyDescent="0.3">
      <c r="A602">
        <v>240310</v>
      </c>
      <c r="B602">
        <v>2403103</v>
      </c>
      <c r="C602" t="s">
        <v>1112</v>
      </c>
      <c r="D602" t="s">
        <v>1079</v>
      </c>
      <c r="E602" t="s">
        <v>5333</v>
      </c>
      <c r="F602" t="s">
        <v>5339</v>
      </c>
      <c r="G602" s="4">
        <v>42922</v>
      </c>
      <c r="H602" s="14">
        <f t="shared" si="54"/>
        <v>0.21123408187040532</v>
      </c>
      <c r="I602">
        <v>0.69099999999999995</v>
      </c>
      <c r="J602">
        <f t="shared" si="55"/>
        <v>0.61312217194570129</v>
      </c>
      <c r="K602" s="12">
        <v>4296.8044373514749</v>
      </c>
      <c r="L602" s="13">
        <f t="shared" si="56"/>
        <v>0.27303447708667583</v>
      </c>
      <c r="M602">
        <v>1.166666666666667</v>
      </c>
      <c r="N602">
        <f t="shared" si="57"/>
        <v>0.48437500000000011</v>
      </c>
      <c r="O602" s="8">
        <v>0.25</v>
      </c>
      <c r="P602" s="8">
        <f t="shared" si="58"/>
        <v>0.25</v>
      </c>
      <c r="Q602" s="16">
        <f t="shared" si="59"/>
        <v>5.9452432838028257E-2</v>
      </c>
      <c r="R602" t="s">
        <v>5977</v>
      </c>
    </row>
    <row r="603" spans="1:18" x14ac:dyDescent="0.3">
      <c r="A603">
        <v>355680</v>
      </c>
      <c r="B603">
        <v>3556800</v>
      </c>
      <c r="C603" t="s">
        <v>3788</v>
      </c>
      <c r="D603" t="s">
        <v>3175</v>
      </c>
      <c r="E603" t="s">
        <v>5335</v>
      </c>
      <c r="F603" t="s">
        <v>5339</v>
      </c>
      <c r="G603" s="4">
        <v>17685</v>
      </c>
      <c r="H603" s="14">
        <f t="shared" si="54"/>
        <v>8.4506688627324952E-2</v>
      </c>
      <c r="I603">
        <v>0.73899999999999999</v>
      </c>
      <c r="J603">
        <f t="shared" si="55"/>
        <v>0.72171945701357465</v>
      </c>
      <c r="K603" s="12">
        <v>7663.2000384506646</v>
      </c>
      <c r="L603" s="13">
        <f t="shared" si="56"/>
        <v>0.50798211916926983</v>
      </c>
      <c r="M603">
        <v>1.0555555555555549</v>
      </c>
      <c r="N603">
        <f t="shared" si="57"/>
        <v>0.45312499999999983</v>
      </c>
      <c r="O603" s="8">
        <v>0.75</v>
      </c>
      <c r="P603" s="8">
        <f t="shared" si="58"/>
        <v>0.75</v>
      </c>
      <c r="Q603" s="16">
        <f t="shared" si="59"/>
        <v>5.7930112444480208E-2</v>
      </c>
      <c r="R603" t="s">
        <v>5978</v>
      </c>
    </row>
    <row r="604" spans="1:18" x14ac:dyDescent="0.3">
      <c r="A604">
        <v>411370</v>
      </c>
      <c r="B604">
        <v>4113700</v>
      </c>
      <c r="C604" t="s">
        <v>3968</v>
      </c>
      <c r="D604" t="s">
        <v>3796</v>
      </c>
      <c r="E604" t="s">
        <v>5336</v>
      </c>
      <c r="F604" t="s">
        <v>5339</v>
      </c>
      <c r="G604" s="4">
        <v>200000</v>
      </c>
      <c r="H604" s="14">
        <f t="shared" si="54"/>
        <v>1</v>
      </c>
      <c r="I604">
        <v>0.77800000000000002</v>
      </c>
      <c r="J604">
        <f t="shared" si="55"/>
        <v>0.80995475113122184</v>
      </c>
      <c r="K604" s="12">
        <v>14712.97</v>
      </c>
      <c r="L604" s="13">
        <f t="shared" si="56"/>
        <v>1</v>
      </c>
      <c r="M604">
        <v>1.194444444444444</v>
      </c>
      <c r="N604">
        <f t="shared" si="57"/>
        <v>0.49218749999999989</v>
      </c>
      <c r="O604" s="8">
        <v>0.375</v>
      </c>
      <c r="P604" s="8">
        <f t="shared" si="58"/>
        <v>0.375</v>
      </c>
      <c r="Q604" s="16">
        <f t="shared" si="59"/>
        <v>5.7232748868778049E-2</v>
      </c>
      <c r="R604" t="s">
        <v>5979</v>
      </c>
    </row>
    <row r="605" spans="1:18" x14ac:dyDescent="0.3">
      <c r="A605">
        <v>420195</v>
      </c>
      <c r="B605">
        <v>4201950</v>
      </c>
      <c r="C605" t="s">
        <v>4183</v>
      </c>
      <c r="D605" t="s">
        <v>4160</v>
      </c>
      <c r="E605" t="s">
        <v>5336</v>
      </c>
      <c r="F605" t="s">
        <v>5339</v>
      </c>
      <c r="G605" s="4">
        <v>17786</v>
      </c>
      <c r="H605" s="14">
        <f t="shared" si="54"/>
        <v>8.5013859317880525E-2</v>
      </c>
      <c r="I605">
        <v>0.746</v>
      </c>
      <c r="J605">
        <f t="shared" si="55"/>
        <v>0.73755656108597289</v>
      </c>
      <c r="K605" s="12">
        <v>4886.4161256044072</v>
      </c>
      <c r="L605" s="13">
        <f t="shared" si="56"/>
        <v>0.31418468410754175</v>
      </c>
      <c r="M605">
        <v>1.75</v>
      </c>
      <c r="N605">
        <f t="shared" si="57"/>
        <v>0.6484375</v>
      </c>
      <c r="O605" s="8">
        <v>0.375</v>
      </c>
      <c r="P605" s="8">
        <f t="shared" si="58"/>
        <v>0.375</v>
      </c>
      <c r="Q605" s="16">
        <f t="shared" si="59"/>
        <v>5.6710114124365885E-2</v>
      </c>
      <c r="R605" t="s">
        <v>5980</v>
      </c>
    </row>
    <row r="606" spans="1:18" x14ac:dyDescent="0.3">
      <c r="A606">
        <v>230610</v>
      </c>
      <c r="B606">
        <v>2306108</v>
      </c>
      <c r="C606" t="s">
        <v>980</v>
      </c>
      <c r="D606" t="s">
        <v>898</v>
      </c>
      <c r="E606" t="s">
        <v>5333</v>
      </c>
      <c r="F606" t="s">
        <v>5339</v>
      </c>
      <c r="G606" s="4">
        <v>24867</v>
      </c>
      <c r="H606" s="14">
        <f t="shared" si="54"/>
        <v>0.12057104406861367</v>
      </c>
      <c r="I606">
        <v>0.60499999999999998</v>
      </c>
      <c r="J606">
        <f t="shared" si="55"/>
        <v>0.41855203619909503</v>
      </c>
      <c r="K606" s="12">
        <v>6385.0464832911093</v>
      </c>
      <c r="L606" s="13">
        <f t="shared" si="56"/>
        <v>0.4187771653883865</v>
      </c>
      <c r="M606">
        <v>-2.777777777777779E-2</v>
      </c>
      <c r="N606">
        <f t="shared" si="57"/>
        <v>0.1484375</v>
      </c>
      <c r="O606" s="8">
        <v>0.625</v>
      </c>
      <c r="P606" s="8">
        <f t="shared" si="58"/>
        <v>0.625</v>
      </c>
      <c r="Q606" s="16">
        <f t="shared" si="59"/>
        <v>5.6679342481132156E-2</v>
      </c>
      <c r="R606" t="s">
        <v>5981</v>
      </c>
    </row>
    <row r="607" spans="1:18" x14ac:dyDescent="0.3">
      <c r="A607">
        <v>261560</v>
      </c>
      <c r="B607">
        <v>2615607</v>
      </c>
      <c r="C607" t="s">
        <v>1607</v>
      </c>
      <c r="D607" t="s">
        <v>1448</v>
      </c>
      <c r="E607" t="s">
        <v>5333</v>
      </c>
      <c r="F607" t="s">
        <v>5339</v>
      </c>
      <c r="G607" s="4">
        <v>32257</v>
      </c>
      <c r="H607" s="14">
        <f t="shared" si="54"/>
        <v>0.15767986984292773</v>
      </c>
      <c r="I607">
        <v>0.59499999999999997</v>
      </c>
      <c r="J607">
        <f t="shared" si="55"/>
        <v>0.39592760180995473</v>
      </c>
      <c r="K607" s="12">
        <v>4778.3467588430422</v>
      </c>
      <c r="L607" s="13">
        <f t="shared" si="56"/>
        <v>0.30664230171681756</v>
      </c>
      <c r="M607">
        <v>0.69444444444444442</v>
      </c>
      <c r="N607">
        <f t="shared" si="57"/>
        <v>0.3515625</v>
      </c>
      <c r="O607" s="8">
        <v>0.25</v>
      </c>
      <c r="P607" s="8">
        <f t="shared" si="58"/>
        <v>0.25</v>
      </c>
      <c r="Q607" s="16">
        <f t="shared" si="59"/>
        <v>5.6672466316155412E-2</v>
      </c>
      <c r="R607" t="s">
        <v>5982</v>
      </c>
    </row>
    <row r="608" spans="1:18" x14ac:dyDescent="0.3">
      <c r="A608">
        <v>351510</v>
      </c>
      <c r="B608">
        <v>3515103</v>
      </c>
      <c r="C608" t="s">
        <v>3338</v>
      </c>
      <c r="D608" t="s">
        <v>3175</v>
      </c>
      <c r="E608" t="s">
        <v>5335</v>
      </c>
      <c r="F608" t="s">
        <v>5339</v>
      </c>
      <c r="G608" s="4">
        <v>68913</v>
      </c>
      <c r="H608" s="14">
        <f t="shared" si="54"/>
        <v>0.34174768007070261</v>
      </c>
      <c r="I608">
        <v>0.749</v>
      </c>
      <c r="J608">
        <f t="shared" si="55"/>
        <v>0.74434389140271495</v>
      </c>
      <c r="K608" s="12">
        <v>4452.1944316747204</v>
      </c>
      <c r="L608" s="13">
        <f t="shared" si="56"/>
        <v>0.28387946296936689</v>
      </c>
      <c r="M608">
        <v>1.194444444444444</v>
      </c>
      <c r="N608">
        <f t="shared" si="57"/>
        <v>0.49218749999999989</v>
      </c>
      <c r="O608" s="8">
        <v>0.25</v>
      </c>
      <c r="P608" s="8">
        <f t="shared" si="58"/>
        <v>0.25</v>
      </c>
      <c r="Q608" s="16">
        <f t="shared" si="59"/>
        <v>5.5711825698620654E-2</v>
      </c>
      <c r="R608" t="s">
        <v>5983</v>
      </c>
    </row>
    <row r="609" spans="1:18" x14ac:dyDescent="0.3">
      <c r="A609">
        <v>316070</v>
      </c>
      <c r="B609">
        <v>3160702</v>
      </c>
      <c r="C609" t="s">
        <v>2869</v>
      </c>
      <c r="D609" t="s">
        <v>2176</v>
      </c>
      <c r="E609" t="s">
        <v>5335</v>
      </c>
      <c r="F609" t="s">
        <v>5339</v>
      </c>
      <c r="G609" s="4">
        <v>43218</v>
      </c>
      <c r="H609" s="14">
        <f t="shared" si="54"/>
        <v>0.21272044349817218</v>
      </c>
      <c r="I609">
        <v>0.74099999999999999</v>
      </c>
      <c r="J609">
        <f t="shared" si="55"/>
        <v>0.72624434389140269</v>
      </c>
      <c r="K609" s="12">
        <v>4285.9628545976211</v>
      </c>
      <c r="L609" s="13">
        <f t="shared" si="56"/>
        <v>0.27227782082689767</v>
      </c>
      <c r="M609">
        <v>0.63888888888888884</v>
      </c>
      <c r="N609">
        <f t="shared" si="57"/>
        <v>0.3359375</v>
      </c>
      <c r="O609" s="8">
        <v>0.5</v>
      </c>
      <c r="P609" s="8">
        <f t="shared" si="58"/>
        <v>0.5</v>
      </c>
      <c r="Q609" s="16">
        <f t="shared" si="59"/>
        <v>5.0135778779871853E-2</v>
      </c>
      <c r="R609" t="s">
        <v>5984</v>
      </c>
    </row>
    <row r="610" spans="1:18" x14ac:dyDescent="0.3">
      <c r="A610">
        <v>330285</v>
      </c>
      <c r="B610">
        <v>3302858</v>
      </c>
      <c r="C610" t="s">
        <v>2650</v>
      </c>
      <c r="D610" t="s">
        <v>3088</v>
      </c>
      <c r="E610" t="s">
        <v>5335</v>
      </c>
      <c r="F610" t="s">
        <v>5339</v>
      </c>
      <c r="G610" s="4">
        <v>178830</v>
      </c>
      <c r="H610" s="14">
        <f t="shared" si="54"/>
        <v>0.89369501466275658</v>
      </c>
      <c r="I610">
        <v>0.73699999999999999</v>
      </c>
      <c r="J610">
        <f t="shared" si="55"/>
        <v>0.71719457013574661</v>
      </c>
      <c r="K610" s="12">
        <v>3987.5825620980822</v>
      </c>
      <c r="L610" s="13">
        <f t="shared" si="56"/>
        <v>0.25145324924541412</v>
      </c>
      <c r="N610">
        <f t="shared" si="57"/>
        <v>0</v>
      </c>
      <c r="O610" s="8">
        <v>0.125</v>
      </c>
      <c r="P610" s="8">
        <f t="shared" si="58"/>
        <v>0.125</v>
      </c>
      <c r="Q610" s="16">
        <f t="shared" si="59"/>
        <v>5.0047195281595847E-2</v>
      </c>
      <c r="R610" t="s">
        <v>5985</v>
      </c>
    </row>
    <row r="611" spans="1:18" x14ac:dyDescent="0.3">
      <c r="A611">
        <v>430163</v>
      </c>
      <c r="B611">
        <v>4301636</v>
      </c>
      <c r="C611" t="s">
        <v>4450</v>
      </c>
      <c r="D611" t="s">
        <v>4421</v>
      </c>
      <c r="E611" t="s">
        <v>5336</v>
      </c>
      <c r="F611" t="s">
        <v>5339</v>
      </c>
      <c r="G611" s="4">
        <v>15413</v>
      </c>
      <c r="H611" s="14">
        <f t="shared" si="54"/>
        <v>7.3097858835817292E-2</v>
      </c>
      <c r="I611">
        <v>0.69599999999999995</v>
      </c>
      <c r="J611">
        <f t="shared" si="55"/>
        <v>0.62443438914027138</v>
      </c>
      <c r="K611" s="12">
        <v>6697.0467066761821</v>
      </c>
      <c r="L611" s="13">
        <f t="shared" si="56"/>
        <v>0.4405522998347452</v>
      </c>
      <c r="M611">
        <v>2.25</v>
      </c>
      <c r="N611">
        <f t="shared" si="57"/>
        <v>0.7890625</v>
      </c>
      <c r="O611" s="8">
        <v>0.25</v>
      </c>
      <c r="P611" s="8">
        <f t="shared" si="58"/>
        <v>0.25</v>
      </c>
      <c r="Q611" s="16">
        <f t="shared" si="59"/>
        <v>4.7173669860800738E-2</v>
      </c>
      <c r="R611" t="s">
        <v>5986</v>
      </c>
    </row>
    <row r="612" spans="1:18" x14ac:dyDescent="0.3">
      <c r="A612">
        <v>530010</v>
      </c>
      <c r="B612">
        <v>5300108</v>
      </c>
      <c r="C612" t="s">
        <v>5327</v>
      </c>
      <c r="D612" t="s">
        <v>5326</v>
      </c>
      <c r="E612" t="s">
        <v>5338</v>
      </c>
      <c r="F612" t="s">
        <v>5340</v>
      </c>
      <c r="G612" s="4">
        <v>200000</v>
      </c>
      <c r="H612" s="14">
        <f t="shared" si="54"/>
        <v>1</v>
      </c>
      <c r="I612">
        <v>0.82399999999999995</v>
      </c>
      <c r="J612">
        <f t="shared" si="55"/>
        <v>0.91402714932126694</v>
      </c>
      <c r="K612" s="12">
        <v>14712.97</v>
      </c>
      <c r="L612" s="13">
        <f t="shared" si="56"/>
        <v>1</v>
      </c>
      <c r="M612">
        <v>1.083333333333333</v>
      </c>
      <c r="N612">
        <f t="shared" si="57"/>
        <v>0.46093749999999994</v>
      </c>
      <c r="O612" s="8">
        <v>0.5</v>
      </c>
      <c r="P612" s="8">
        <f t="shared" si="58"/>
        <v>0.5</v>
      </c>
      <c r="Q612" s="16">
        <f t="shared" si="59"/>
        <v>4.6910350678733004E-2</v>
      </c>
      <c r="R612" t="s">
        <v>5987</v>
      </c>
    </row>
    <row r="613" spans="1:18" x14ac:dyDescent="0.3">
      <c r="A613">
        <v>240110</v>
      </c>
      <c r="B613">
        <v>2401107</v>
      </c>
      <c r="C613" t="s">
        <v>1090</v>
      </c>
      <c r="D613" t="s">
        <v>1079</v>
      </c>
      <c r="E613" t="s">
        <v>5333</v>
      </c>
      <c r="F613" t="s">
        <v>5339</v>
      </c>
      <c r="G613" s="4">
        <v>24607</v>
      </c>
      <c r="H613" s="14">
        <f t="shared" si="54"/>
        <v>0.11926545615233199</v>
      </c>
      <c r="I613">
        <v>0.68200000000000005</v>
      </c>
      <c r="J613">
        <f t="shared" si="55"/>
        <v>0.59276018099547523</v>
      </c>
      <c r="K613" s="12">
        <v>6698.9609070589668</v>
      </c>
      <c r="L613" s="13">
        <f t="shared" si="56"/>
        <v>0.44068589579900502</v>
      </c>
      <c r="M613">
        <v>1.5277777777777779</v>
      </c>
      <c r="N613">
        <f t="shared" si="57"/>
        <v>0.58593750000000011</v>
      </c>
      <c r="O613" s="8">
        <v>0.375</v>
      </c>
      <c r="P613" s="8">
        <f t="shared" si="58"/>
        <v>0.375</v>
      </c>
      <c r="Q613" s="16">
        <f t="shared" si="59"/>
        <v>4.6756879357851777E-2</v>
      </c>
      <c r="R613" t="s">
        <v>5988</v>
      </c>
    </row>
    <row r="614" spans="1:18" x14ac:dyDescent="0.3">
      <c r="A614">
        <v>430120</v>
      </c>
      <c r="B614">
        <v>4301206</v>
      </c>
      <c r="C614" t="s">
        <v>4444</v>
      </c>
      <c r="D614" t="s">
        <v>4421</v>
      </c>
      <c r="E614" t="s">
        <v>5336</v>
      </c>
      <c r="F614" t="s">
        <v>5339</v>
      </c>
      <c r="G614" s="4">
        <v>12291</v>
      </c>
      <c r="H614" s="14">
        <f t="shared" si="54"/>
        <v>5.742076085646567E-2</v>
      </c>
      <c r="I614">
        <v>0.70699999999999996</v>
      </c>
      <c r="J614">
        <f t="shared" si="55"/>
        <v>0.64932126696832571</v>
      </c>
      <c r="K614" s="12">
        <v>5562.7021470995041</v>
      </c>
      <c r="L614" s="13">
        <f t="shared" si="56"/>
        <v>0.36138407032103681</v>
      </c>
      <c r="M614">
        <v>1.666666666666667</v>
      </c>
      <c r="N614">
        <f t="shared" si="57"/>
        <v>0.62500000000000011</v>
      </c>
      <c r="O614" s="8">
        <v>0.375</v>
      </c>
      <c r="P614" s="8">
        <f t="shared" si="58"/>
        <v>0.375</v>
      </c>
      <c r="Q614" s="16">
        <f t="shared" si="59"/>
        <v>4.6715423567103231E-2</v>
      </c>
      <c r="R614" t="s">
        <v>5989</v>
      </c>
    </row>
    <row r="615" spans="1:18" x14ac:dyDescent="0.3">
      <c r="A615">
        <v>351080</v>
      </c>
      <c r="B615">
        <v>3510807</v>
      </c>
      <c r="C615" t="s">
        <v>3294</v>
      </c>
      <c r="D615" t="s">
        <v>3175</v>
      </c>
      <c r="E615" t="s">
        <v>5335</v>
      </c>
      <c r="F615" t="s">
        <v>5339</v>
      </c>
      <c r="G615" s="4">
        <v>28779</v>
      </c>
      <c r="H615" s="14">
        <f t="shared" si="54"/>
        <v>0.14021512071666734</v>
      </c>
      <c r="I615">
        <v>0.73</v>
      </c>
      <c r="J615">
        <f t="shared" si="55"/>
        <v>0.70135746606334837</v>
      </c>
      <c r="K615" s="12">
        <v>6905.5980374578685</v>
      </c>
      <c r="L615" s="13">
        <f t="shared" si="56"/>
        <v>0.45510752424281697</v>
      </c>
      <c r="M615">
        <v>2.333333333333333</v>
      </c>
      <c r="N615">
        <f t="shared" si="57"/>
        <v>0.81249999999999989</v>
      </c>
      <c r="O615" s="8">
        <v>0.25</v>
      </c>
      <c r="P615" s="8">
        <f t="shared" si="58"/>
        <v>0.25</v>
      </c>
      <c r="Q615" s="16">
        <f t="shared" si="59"/>
        <v>4.6250130410501966E-2</v>
      </c>
      <c r="R615" t="s">
        <v>5990</v>
      </c>
    </row>
    <row r="616" spans="1:18" x14ac:dyDescent="0.3">
      <c r="A616">
        <v>410030</v>
      </c>
      <c r="B616">
        <v>4100301</v>
      </c>
      <c r="C616" t="s">
        <v>3799</v>
      </c>
      <c r="D616" t="s">
        <v>3796</v>
      </c>
      <c r="E616" t="s">
        <v>5336</v>
      </c>
      <c r="F616" t="s">
        <v>5339</v>
      </c>
      <c r="G616" s="4">
        <v>10770</v>
      </c>
      <c r="H616" s="14">
        <f t="shared" si="54"/>
        <v>4.9783071546217812E-2</v>
      </c>
      <c r="I616">
        <v>0.66</v>
      </c>
      <c r="J616">
        <f t="shared" si="55"/>
        <v>0.54298642533936659</v>
      </c>
      <c r="K616" s="12">
        <v>5435.0344902506968</v>
      </c>
      <c r="L616" s="13">
        <f t="shared" si="56"/>
        <v>0.35247388313535871</v>
      </c>
      <c r="M616">
        <v>0.83333333333333337</v>
      </c>
      <c r="N616">
        <f t="shared" si="57"/>
        <v>0.390625</v>
      </c>
      <c r="O616" s="8">
        <v>0.5</v>
      </c>
      <c r="P616" s="8">
        <f t="shared" si="58"/>
        <v>0.5</v>
      </c>
      <c r="Q616" s="16">
        <f t="shared" si="59"/>
        <v>4.4947763071492508E-2</v>
      </c>
      <c r="R616" t="s">
        <v>5991</v>
      </c>
    </row>
    <row r="617" spans="1:18" x14ac:dyDescent="0.3">
      <c r="A617">
        <v>260110</v>
      </c>
      <c r="B617">
        <v>2601102</v>
      </c>
      <c r="C617" t="s">
        <v>1460</v>
      </c>
      <c r="D617" t="s">
        <v>1448</v>
      </c>
      <c r="E617" t="s">
        <v>5333</v>
      </c>
      <c r="F617" t="s">
        <v>5339</v>
      </c>
      <c r="G617" s="4">
        <v>90504</v>
      </c>
      <c r="H617" s="14">
        <f t="shared" si="54"/>
        <v>0.45016671353392518</v>
      </c>
      <c r="I617">
        <v>0.60199999999999998</v>
      </c>
      <c r="J617">
        <f t="shared" si="55"/>
        <v>0.41176470588235292</v>
      </c>
      <c r="K617" s="12">
        <v>3880.3123223282951</v>
      </c>
      <c r="L617" s="13">
        <f t="shared" si="56"/>
        <v>0.24396663956373657</v>
      </c>
      <c r="N617">
        <f t="shared" si="57"/>
        <v>0</v>
      </c>
      <c r="O617" s="8">
        <v>0.25</v>
      </c>
      <c r="P617" s="8">
        <f t="shared" si="58"/>
        <v>0.25</v>
      </c>
      <c r="Q617" s="16">
        <f t="shared" si="59"/>
        <v>4.4435368087835686E-2</v>
      </c>
      <c r="R617" t="s">
        <v>5992</v>
      </c>
    </row>
    <row r="618" spans="1:18" x14ac:dyDescent="0.3">
      <c r="A618">
        <v>230320</v>
      </c>
      <c r="B618">
        <v>2303204</v>
      </c>
      <c r="C618" t="s">
        <v>936</v>
      </c>
      <c r="D618" t="s">
        <v>898</v>
      </c>
      <c r="E618" t="s">
        <v>5333</v>
      </c>
      <c r="F618" t="s">
        <v>5339</v>
      </c>
      <c r="G618" s="4">
        <v>27532</v>
      </c>
      <c r="H618" s="14">
        <f t="shared" si="54"/>
        <v>0.13395332021050094</v>
      </c>
      <c r="I618">
        <v>0.57799999999999996</v>
      </c>
      <c r="J618">
        <f t="shared" si="55"/>
        <v>0.35746606334841624</v>
      </c>
      <c r="K618" s="12">
        <v>5282.2015621821874</v>
      </c>
      <c r="L618" s="13">
        <f t="shared" si="56"/>
        <v>0.34180736014247265</v>
      </c>
      <c r="M618">
        <v>0.72222222222222232</v>
      </c>
      <c r="N618">
        <f t="shared" si="57"/>
        <v>0.35937500000000006</v>
      </c>
      <c r="O618" s="8">
        <v>0.25</v>
      </c>
      <c r="P618" s="8">
        <f t="shared" si="58"/>
        <v>0.25</v>
      </c>
      <c r="Q618" s="16">
        <f t="shared" si="59"/>
        <v>4.4054896719612102E-2</v>
      </c>
      <c r="R618" t="s">
        <v>5993</v>
      </c>
    </row>
    <row r="619" spans="1:18" x14ac:dyDescent="0.3">
      <c r="A619">
        <v>330610</v>
      </c>
      <c r="B619">
        <v>3306107</v>
      </c>
      <c r="C619" t="s">
        <v>2164</v>
      </c>
      <c r="D619" t="s">
        <v>3088</v>
      </c>
      <c r="E619" t="s">
        <v>5335</v>
      </c>
      <c r="F619" t="s">
        <v>5339</v>
      </c>
      <c r="G619" s="4">
        <v>71449</v>
      </c>
      <c r="H619" s="14">
        <f t="shared" si="54"/>
        <v>0.35448218374643475</v>
      </c>
      <c r="I619">
        <v>0.73799999999999999</v>
      </c>
      <c r="J619">
        <f t="shared" si="55"/>
        <v>0.71945701357466063</v>
      </c>
      <c r="K619" s="12">
        <v>5834.0974275357248</v>
      </c>
      <c r="L619" s="13">
        <f t="shared" si="56"/>
        <v>0.38032530265570785</v>
      </c>
      <c r="M619">
        <v>0.91666666666666685</v>
      </c>
      <c r="N619">
        <f t="shared" si="57"/>
        <v>0.41406250000000006</v>
      </c>
      <c r="O619" s="8">
        <v>0.375</v>
      </c>
      <c r="P619" s="8">
        <f t="shared" si="58"/>
        <v>0.375</v>
      </c>
      <c r="Q619" s="16">
        <f t="shared" si="59"/>
        <v>4.3762367516066381E-2</v>
      </c>
      <c r="R619" t="s">
        <v>5994</v>
      </c>
    </row>
    <row r="620" spans="1:18" x14ac:dyDescent="0.3">
      <c r="A620">
        <v>522045</v>
      </c>
      <c r="B620">
        <v>5220454</v>
      </c>
      <c r="C620" t="s">
        <v>5304</v>
      </c>
      <c r="D620" t="s">
        <v>5097</v>
      </c>
      <c r="E620" t="s">
        <v>5338</v>
      </c>
      <c r="F620" t="s">
        <v>5339</v>
      </c>
      <c r="G620" s="4">
        <v>175042</v>
      </c>
      <c r="H620" s="14">
        <f t="shared" si="54"/>
        <v>0.87467360302092956</v>
      </c>
      <c r="I620">
        <v>0.70099999999999996</v>
      </c>
      <c r="J620">
        <f t="shared" si="55"/>
        <v>0.63574660633484159</v>
      </c>
      <c r="K620" s="12">
        <v>6785.9962828921052</v>
      </c>
      <c r="L620" s="13">
        <f t="shared" si="56"/>
        <v>0.44676027289333448</v>
      </c>
      <c r="N620">
        <f t="shared" si="57"/>
        <v>0</v>
      </c>
      <c r="O620" s="8">
        <v>0.25</v>
      </c>
      <c r="P620" s="8">
        <f t="shared" si="58"/>
        <v>0.25</v>
      </c>
      <c r="Q620" s="16">
        <f t="shared" si="59"/>
        <v>4.2166723792753491E-2</v>
      </c>
      <c r="R620" t="s">
        <v>5995</v>
      </c>
    </row>
    <row r="621" spans="1:18" x14ac:dyDescent="0.3">
      <c r="A621">
        <v>291165</v>
      </c>
      <c r="B621">
        <v>2911659</v>
      </c>
      <c r="C621" t="s">
        <v>1917</v>
      </c>
      <c r="D621" t="s">
        <v>1779</v>
      </c>
      <c r="E621" t="s">
        <v>5333</v>
      </c>
      <c r="F621" t="s">
        <v>5339</v>
      </c>
      <c r="G621" s="4">
        <v>8177</v>
      </c>
      <c r="H621" s="14">
        <f t="shared" si="54"/>
        <v>3.6762342827300849E-2</v>
      </c>
      <c r="I621">
        <v>0.56899999999999995</v>
      </c>
      <c r="J621">
        <f t="shared" si="55"/>
        <v>0.33710407239818996</v>
      </c>
      <c r="K621" s="12">
        <v>6464.6136883942772</v>
      </c>
      <c r="L621" s="13">
        <f t="shared" si="56"/>
        <v>0.42433032355553341</v>
      </c>
      <c r="M621">
        <v>0.38888888888888878</v>
      </c>
      <c r="N621">
        <f t="shared" si="57"/>
        <v>0.265625</v>
      </c>
      <c r="O621" s="8">
        <v>0.5</v>
      </c>
      <c r="P621" s="8">
        <f t="shared" si="58"/>
        <v>0.5</v>
      </c>
      <c r="Q621" s="16">
        <f t="shared" si="59"/>
        <v>4.0952946873577423E-2</v>
      </c>
      <c r="R621" t="s">
        <v>5996</v>
      </c>
    </row>
    <row r="622" spans="1:18" x14ac:dyDescent="0.3">
      <c r="A622">
        <v>231200</v>
      </c>
      <c r="B622">
        <v>2312007</v>
      </c>
      <c r="C622" t="s">
        <v>1052</v>
      </c>
      <c r="D622" t="s">
        <v>898</v>
      </c>
      <c r="E622" t="s">
        <v>5333</v>
      </c>
      <c r="F622" t="s">
        <v>5339</v>
      </c>
      <c r="G622" s="4">
        <v>32133</v>
      </c>
      <c r="H622" s="14">
        <f t="shared" si="54"/>
        <v>0.15705720483670108</v>
      </c>
      <c r="I622">
        <v>0.58699999999999997</v>
      </c>
      <c r="J622">
        <f t="shared" si="55"/>
        <v>0.37782805429864247</v>
      </c>
      <c r="K622" s="12">
        <v>4253.431933837488</v>
      </c>
      <c r="L622" s="13">
        <f t="shared" si="56"/>
        <v>0.27000742125624905</v>
      </c>
      <c r="M622">
        <v>0.44444444444444442</v>
      </c>
      <c r="N622">
        <f t="shared" si="57"/>
        <v>0.28125</v>
      </c>
      <c r="O622" s="8">
        <v>0.25</v>
      </c>
      <c r="P622" s="8">
        <f t="shared" si="58"/>
        <v>0.25</v>
      </c>
      <c r="Q622" s="16">
        <f t="shared" si="59"/>
        <v>4.0471729281809532E-2</v>
      </c>
      <c r="R622" t="s">
        <v>5997</v>
      </c>
    </row>
    <row r="623" spans="1:18" x14ac:dyDescent="0.3">
      <c r="A623">
        <v>310560</v>
      </c>
      <c r="B623">
        <v>3105608</v>
      </c>
      <c r="C623" t="s">
        <v>2237</v>
      </c>
      <c r="D623" t="s">
        <v>2176</v>
      </c>
      <c r="E623" t="s">
        <v>5335</v>
      </c>
      <c r="F623" t="s">
        <v>5339</v>
      </c>
      <c r="G623" s="4">
        <v>129695</v>
      </c>
      <c r="H623" s="14">
        <f t="shared" si="54"/>
        <v>0.64696400594544656</v>
      </c>
      <c r="I623">
        <v>0.76900000000000002</v>
      </c>
      <c r="J623">
        <f t="shared" si="55"/>
        <v>0.78959276018099556</v>
      </c>
      <c r="K623" s="12">
        <v>5373.2090040479588</v>
      </c>
      <c r="L623" s="13">
        <f t="shared" si="56"/>
        <v>0.34815895585848122</v>
      </c>
      <c r="M623">
        <v>1.110223024625157E-16</v>
      </c>
      <c r="N623">
        <f t="shared" si="57"/>
        <v>0.15625000000000006</v>
      </c>
      <c r="O623" s="8">
        <v>0.375</v>
      </c>
      <c r="P623" s="8">
        <f t="shared" si="58"/>
        <v>0.375</v>
      </c>
      <c r="Q623" s="16">
        <f t="shared" si="59"/>
        <v>4.0462289905969839E-2</v>
      </c>
      <c r="R623" t="s">
        <v>5998</v>
      </c>
    </row>
    <row r="624" spans="1:18" x14ac:dyDescent="0.3">
      <c r="A624">
        <v>231090</v>
      </c>
      <c r="B624">
        <v>2310902</v>
      </c>
      <c r="C624" t="s">
        <v>1037</v>
      </c>
      <c r="D624" t="s">
        <v>898</v>
      </c>
      <c r="E624" t="s">
        <v>5333</v>
      </c>
      <c r="F624" t="s">
        <v>5339</v>
      </c>
      <c r="G624" s="4">
        <v>17285</v>
      </c>
      <c r="H624" s="14">
        <f t="shared" si="54"/>
        <v>8.2498091833045434E-2</v>
      </c>
      <c r="I624">
        <v>0.6</v>
      </c>
      <c r="J624">
        <f t="shared" si="55"/>
        <v>0.40723981900452488</v>
      </c>
      <c r="K624" s="12">
        <v>5901.1505380387616</v>
      </c>
      <c r="L624" s="13">
        <f t="shared" si="56"/>
        <v>0.38500507653666471</v>
      </c>
      <c r="M624">
        <v>1.666666666666667</v>
      </c>
      <c r="N624">
        <f t="shared" si="57"/>
        <v>0.62500000000000011</v>
      </c>
      <c r="O624" s="8">
        <v>0.125</v>
      </c>
      <c r="P624" s="8">
        <f t="shared" si="58"/>
        <v>0.125</v>
      </c>
      <c r="Q624" s="16">
        <f t="shared" si="59"/>
        <v>4.0253196291855975E-2</v>
      </c>
      <c r="R624" t="s">
        <v>5999</v>
      </c>
    </row>
    <row r="625" spans="1:18" x14ac:dyDescent="0.3">
      <c r="A625">
        <v>270520</v>
      </c>
      <c r="B625">
        <v>2705200</v>
      </c>
      <c r="C625" t="s">
        <v>1667</v>
      </c>
      <c r="D625" t="s">
        <v>1617</v>
      </c>
      <c r="E625" t="s">
        <v>5333</v>
      </c>
      <c r="F625" t="s">
        <v>5339</v>
      </c>
      <c r="G625" s="4">
        <v>15706</v>
      </c>
      <c r="H625" s="14">
        <f t="shared" si="54"/>
        <v>7.4569155987627048E-2</v>
      </c>
      <c r="I625">
        <v>0.56799999999999995</v>
      </c>
      <c r="J625">
        <f t="shared" si="55"/>
        <v>0.33484162895927594</v>
      </c>
      <c r="K625" s="12">
        <v>9970.6711708901057</v>
      </c>
      <c r="L625" s="13">
        <f t="shared" si="56"/>
        <v>0.66902525431455173</v>
      </c>
      <c r="M625">
        <v>2.4444444444444451</v>
      </c>
      <c r="N625">
        <f t="shared" si="57"/>
        <v>0.84375000000000033</v>
      </c>
      <c r="O625" s="8">
        <v>0.125</v>
      </c>
      <c r="P625" s="8">
        <f t="shared" si="58"/>
        <v>0.125</v>
      </c>
      <c r="Q625" s="16">
        <f t="shared" si="59"/>
        <v>3.9452272713799696E-2</v>
      </c>
      <c r="R625" t="s">
        <v>6000</v>
      </c>
    </row>
    <row r="626" spans="1:18" x14ac:dyDescent="0.3">
      <c r="A626">
        <v>220675</v>
      </c>
      <c r="B626">
        <v>2206753</v>
      </c>
      <c r="C626" t="s">
        <v>811</v>
      </c>
      <c r="D626" t="s">
        <v>674</v>
      </c>
      <c r="E626" t="s">
        <v>5333</v>
      </c>
      <c r="F626" t="s">
        <v>5339</v>
      </c>
      <c r="G626" s="4">
        <v>5442</v>
      </c>
      <c r="H626" s="14">
        <f t="shared" si="54"/>
        <v>2.3028562246414655E-2</v>
      </c>
      <c r="I626">
        <v>0.58599999999999997</v>
      </c>
      <c r="J626">
        <f t="shared" si="55"/>
        <v>0.37556561085972845</v>
      </c>
      <c r="K626" s="12">
        <v>8892.2306615214984</v>
      </c>
      <c r="L626" s="13">
        <f t="shared" si="56"/>
        <v>0.59375868293483225</v>
      </c>
      <c r="M626">
        <v>2.0555555555555549</v>
      </c>
      <c r="N626">
        <f t="shared" si="57"/>
        <v>0.73437499999999989</v>
      </c>
      <c r="O626" s="8">
        <v>0.25</v>
      </c>
      <c r="P626" s="8">
        <f t="shared" si="58"/>
        <v>0.25</v>
      </c>
      <c r="Q626" s="16">
        <f t="shared" si="59"/>
        <v>3.8079268451853832E-2</v>
      </c>
      <c r="R626" t="s">
        <v>6001</v>
      </c>
    </row>
    <row r="627" spans="1:18" x14ac:dyDescent="0.3">
      <c r="A627">
        <v>352260</v>
      </c>
      <c r="B627">
        <v>3522604</v>
      </c>
      <c r="C627" t="s">
        <v>3427</v>
      </c>
      <c r="D627" t="s">
        <v>3175</v>
      </c>
      <c r="E627" t="s">
        <v>5335</v>
      </c>
      <c r="F627" t="s">
        <v>5339</v>
      </c>
      <c r="G627" s="4">
        <v>74038</v>
      </c>
      <c r="H627" s="14">
        <f t="shared" si="54"/>
        <v>0.36748282649740893</v>
      </c>
      <c r="I627">
        <v>0.76200000000000001</v>
      </c>
      <c r="J627">
        <f t="shared" si="55"/>
        <v>0.77375565610859731</v>
      </c>
      <c r="K627" s="12">
        <v>6695.1158166076875</v>
      </c>
      <c r="L627" s="13">
        <f t="shared" si="56"/>
        <v>0.44041753906314562</v>
      </c>
      <c r="M627">
        <v>1.694444444444444</v>
      </c>
      <c r="N627">
        <f t="shared" si="57"/>
        <v>0.63281249999999989</v>
      </c>
      <c r="O627" s="8">
        <v>0.25</v>
      </c>
      <c r="P627" s="8">
        <f t="shared" si="58"/>
        <v>0.25</v>
      </c>
      <c r="Q627" s="16">
        <f t="shared" si="59"/>
        <v>3.6122131325665885E-2</v>
      </c>
      <c r="R627" t="s">
        <v>6002</v>
      </c>
    </row>
    <row r="628" spans="1:18" x14ac:dyDescent="0.3">
      <c r="A628">
        <v>330020</v>
      </c>
      <c r="B628">
        <v>3300209</v>
      </c>
      <c r="C628" t="s">
        <v>3091</v>
      </c>
      <c r="D628" t="s">
        <v>3088</v>
      </c>
      <c r="E628" t="s">
        <v>5335</v>
      </c>
      <c r="F628" t="s">
        <v>5339</v>
      </c>
      <c r="G628" s="4">
        <v>137906</v>
      </c>
      <c r="H628" s="14">
        <f t="shared" si="54"/>
        <v>0.68819547664001923</v>
      </c>
      <c r="I628">
        <v>0.71799999999999997</v>
      </c>
      <c r="J628">
        <f t="shared" si="55"/>
        <v>0.67420814479638003</v>
      </c>
      <c r="K628" s="12">
        <v>8687.6338013574459</v>
      </c>
      <c r="L628" s="13">
        <f t="shared" si="56"/>
        <v>0.57947944912839822</v>
      </c>
      <c r="M628">
        <v>0.25</v>
      </c>
      <c r="N628">
        <f t="shared" si="57"/>
        <v>0.22656250000000003</v>
      </c>
      <c r="O628" s="8">
        <v>0.375</v>
      </c>
      <c r="P628" s="8">
        <f t="shared" si="58"/>
        <v>0.375</v>
      </c>
      <c r="Q628" s="16">
        <f t="shared" si="59"/>
        <v>3.6070382715240989E-2</v>
      </c>
      <c r="R628" t="s">
        <v>6003</v>
      </c>
    </row>
    <row r="629" spans="1:18" x14ac:dyDescent="0.3">
      <c r="A629">
        <v>220480</v>
      </c>
      <c r="B629">
        <v>2204808</v>
      </c>
      <c r="C629" t="s">
        <v>769</v>
      </c>
      <c r="D629" t="s">
        <v>674</v>
      </c>
      <c r="E629" t="s">
        <v>5333</v>
      </c>
      <c r="F629" t="s">
        <v>5339</v>
      </c>
      <c r="G629" s="4">
        <v>9627</v>
      </c>
      <c r="H629" s="14">
        <f t="shared" si="54"/>
        <v>4.4043506206564095E-2</v>
      </c>
      <c r="I629">
        <v>0.63</v>
      </c>
      <c r="J629">
        <f t="shared" si="55"/>
        <v>0.47511312217194573</v>
      </c>
      <c r="K629" s="12">
        <v>5560.3846182611405</v>
      </c>
      <c r="L629" s="13">
        <f t="shared" si="56"/>
        <v>0.36122232523800074</v>
      </c>
      <c r="M629">
        <v>1.944444444444444</v>
      </c>
      <c r="N629">
        <f t="shared" si="57"/>
        <v>0.70312499999999989</v>
      </c>
      <c r="O629" s="8">
        <v>0.125</v>
      </c>
      <c r="P629" s="8">
        <f t="shared" si="58"/>
        <v>0.125</v>
      </c>
      <c r="Q629" s="16">
        <f t="shared" si="59"/>
        <v>3.5833058796617467E-2</v>
      </c>
      <c r="R629" t="s">
        <v>6004</v>
      </c>
    </row>
    <row r="630" spans="1:18" x14ac:dyDescent="0.3">
      <c r="A630">
        <v>314535</v>
      </c>
      <c r="B630">
        <v>3145356</v>
      </c>
      <c r="C630" t="s">
        <v>2695</v>
      </c>
      <c r="D630" t="s">
        <v>2176</v>
      </c>
      <c r="E630" t="s">
        <v>5335</v>
      </c>
      <c r="F630" t="s">
        <v>5339</v>
      </c>
      <c r="G630" s="4">
        <v>10503</v>
      </c>
      <c r="H630" s="14">
        <f t="shared" si="54"/>
        <v>4.8442333186036232E-2</v>
      </c>
      <c r="I630">
        <v>0.55500000000000005</v>
      </c>
      <c r="J630">
        <f t="shared" si="55"/>
        <v>0.3054298642533938</v>
      </c>
      <c r="K630" s="12">
        <v>5256.6493363800819</v>
      </c>
      <c r="L630" s="13">
        <f t="shared" si="56"/>
        <v>0.34002401798262477</v>
      </c>
      <c r="M630">
        <v>1.25</v>
      </c>
      <c r="N630">
        <f t="shared" si="57"/>
        <v>0.5078125</v>
      </c>
      <c r="O630" s="8">
        <v>0.125</v>
      </c>
      <c r="P630" s="8">
        <f t="shared" si="58"/>
        <v>0.125</v>
      </c>
      <c r="Q630" s="16">
        <f t="shared" si="59"/>
        <v>3.5800950950017674E-2</v>
      </c>
      <c r="R630" t="s">
        <v>6005</v>
      </c>
    </row>
    <row r="631" spans="1:18" x14ac:dyDescent="0.3">
      <c r="A631">
        <v>354070</v>
      </c>
      <c r="B631">
        <v>3540705</v>
      </c>
      <c r="C631" t="s">
        <v>3618</v>
      </c>
      <c r="D631" t="s">
        <v>3175</v>
      </c>
      <c r="E631" t="s">
        <v>5335</v>
      </c>
      <c r="F631" t="s">
        <v>5339</v>
      </c>
      <c r="G631" s="4">
        <v>53966</v>
      </c>
      <c r="H631" s="14">
        <f t="shared" si="54"/>
        <v>0.2666914393604628</v>
      </c>
      <c r="I631">
        <v>0.751</v>
      </c>
      <c r="J631">
        <f t="shared" si="55"/>
        <v>0.74886877828054299</v>
      </c>
      <c r="K631" s="12">
        <v>6175.5158711040285</v>
      </c>
      <c r="L631" s="13">
        <f t="shared" si="56"/>
        <v>0.40415359492584102</v>
      </c>
      <c r="M631">
        <v>0.5</v>
      </c>
      <c r="N631">
        <f t="shared" si="57"/>
        <v>0.296875</v>
      </c>
      <c r="O631" s="8">
        <v>0.625</v>
      </c>
      <c r="P631" s="8">
        <f t="shared" si="58"/>
        <v>0.625</v>
      </c>
      <c r="Q631" s="16">
        <f t="shared" si="59"/>
        <v>3.5544066154078791E-2</v>
      </c>
      <c r="R631" t="s">
        <v>6006</v>
      </c>
    </row>
    <row r="632" spans="1:18" x14ac:dyDescent="0.3">
      <c r="A632">
        <v>311140</v>
      </c>
      <c r="B632">
        <v>3111408</v>
      </c>
      <c r="C632" t="s">
        <v>2296</v>
      </c>
      <c r="D632" t="s">
        <v>2176</v>
      </c>
      <c r="E632" t="s">
        <v>5335</v>
      </c>
      <c r="F632" t="s">
        <v>5339</v>
      </c>
      <c r="G632" s="4">
        <v>8931</v>
      </c>
      <c r="H632" s="14">
        <f t="shared" si="54"/>
        <v>4.0548547784517733E-2</v>
      </c>
      <c r="I632">
        <v>0.70599999999999996</v>
      </c>
      <c r="J632">
        <f t="shared" si="55"/>
        <v>0.64705882352941169</v>
      </c>
      <c r="K632" s="12">
        <v>9768.420627029449</v>
      </c>
      <c r="L632" s="13">
        <f t="shared" si="56"/>
        <v>0.65490977472728407</v>
      </c>
      <c r="M632">
        <v>0.94444444444444442</v>
      </c>
      <c r="N632">
        <f t="shared" si="57"/>
        <v>0.421875</v>
      </c>
      <c r="O632" s="8">
        <v>0.875</v>
      </c>
      <c r="P632" s="8">
        <f t="shared" si="58"/>
        <v>0.875</v>
      </c>
      <c r="Q632" s="16">
        <f t="shared" si="59"/>
        <v>3.5454949527822022E-2</v>
      </c>
      <c r="R632" t="s">
        <v>6007</v>
      </c>
    </row>
    <row r="633" spans="1:18" x14ac:dyDescent="0.3">
      <c r="A633">
        <v>220650</v>
      </c>
      <c r="B633">
        <v>2206506</v>
      </c>
      <c r="C633" t="s">
        <v>804</v>
      </c>
      <c r="D633" t="s">
        <v>674</v>
      </c>
      <c r="E633" t="s">
        <v>5333</v>
      </c>
      <c r="F633" t="s">
        <v>5339</v>
      </c>
      <c r="G633" s="4">
        <v>7762</v>
      </c>
      <c r="H633" s="14">
        <f t="shared" si="54"/>
        <v>3.4678423653235847E-2</v>
      </c>
      <c r="I633">
        <v>0.56100000000000005</v>
      </c>
      <c r="J633">
        <f t="shared" si="55"/>
        <v>0.31900452488687797</v>
      </c>
      <c r="K633" s="12">
        <v>6220.6707858799282</v>
      </c>
      <c r="L633" s="13">
        <f t="shared" si="56"/>
        <v>0.40730504888792857</v>
      </c>
      <c r="M633">
        <v>1.583333333333333</v>
      </c>
      <c r="N633">
        <f t="shared" si="57"/>
        <v>0.60156249999999989</v>
      </c>
      <c r="O633" s="8">
        <v>0.125</v>
      </c>
      <c r="P633" s="8">
        <f t="shared" si="58"/>
        <v>0.125</v>
      </c>
      <c r="Q633" s="16">
        <f t="shared" si="59"/>
        <v>3.4931349878429274E-2</v>
      </c>
      <c r="R633" t="s">
        <v>6008</v>
      </c>
    </row>
    <row r="634" spans="1:18" x14ac:dyDescent="0.3">
      <c r="A634">
        <v>230125</v>
      </c>
      <c r="B634">
        <v>2301257</v>
      </c>
      <c r="C634" t="s">
        <v>913</v>
      </c>
      <c r="D634" t="s">
        <v>898</v>
      </c>
      <c r="E634" t="s">
        <v>5333</v>
      </c>
      <c r="F634" t="s">
        <v>5339</v>
      </c>
      <c r="G634" s="4">
        <v>11532</v>
      </c>
      <c r="H634" s="14">
        <f t="shared" si="54"/>
        <v>5.3609448439320292E-2</v>
      </c>
      <c r="I634">
        <v>0.59</v>
      </c>
      <c r="J634">
        <f t="shared" si="55"/>
        <v>0.38461538461538458</v>
      </c>
      <c r="K634" s="12">
        <v>7911.5688640305234</v>
      </c>
      <c r="L634" s="13">
        <f t="shared" si="56"/>
        <v>0.5253162880702027</v>
      </c>
      <c r="M634">
        <v>1.722222222222223</v>
      </c>
      <c r="N634">
        <f t="shared" si="57"/>
        <v>0.64062500000000022</v>
      </c>
      <c r="O634" s="8">
        <v>0.25</v>
      </c>
      <c r="P634" s="8">
        <f t="shared" si="58"/>
        <v>0.25</v>
      </c>
      <c r="Q634" s="16">
        <f t="shared" si="59"/>
        <v>3.4302775753733306E-2</v>
      </c>
      <c r="R634" t="s">
        <v>6009</v>
      </c>
    </row>
    <row r="635" spans="1:18" x14ac:dyDescent="0.3">
      <c r="A635">
        <v>313760</v>
      </c>
      <c r="B635">
        <v>3137601</v>
      </c>
      <c r="C635" t="s">
        <v>2599</v>
      </c>
      <c r="D635" t="s">
        <v>2176</v>
      </c>
      <c r="E635" t="s">
        <v>5335</v>
      </c>
      <c r="F635" t="s">
        <v>5339</v>
      </c>
      <c r="G635" s="4">
        <v>81299</v>
      </c>
      <c r="H635" s="14">
        <f t="shared" si="54"/>
        <v>0.40394387980556784</v>
      </c>
      <c r="I635">
        <v>0.77700000000000002</v>
      </c>
      <c r="J635">
        <f t="shared" si="55"/>
        <v>0.80769230769230782</v>
      </c>
      <c r="K635" s="12">
        <v>5642.9899751534458</v>
      </c>
      <c r="L635" s="13">
        <f t="shared" si="56"/>
        <v>0.3669875222394765</v>
      </c>
      <c r="M635">
        <v>0.97222222222222221</v>
      </c>
      <c r="N635">
        <f t="shared" si="57"/>
        <v>0.4296875</v>
      </c>
      <c r="O635" s="8">
        <v>0.375</v>
      </c>
      <c r="P635" s="8">
        <f t="shared" si="58"/>
        <v>0.375</v>
      </c>
      <c r="Q635" s="16">
        <f t="shared" si="59"/>
        <v>3.395154987378346E-2</v>
      </c>
      <c r="R635" t="s">
        <v>6010</v>
      </c>
    </row>
    <row r="636" spans="1:18" x14ac:dyDescent="0.3">
      <c r="A636">
        <v>150760</v>
      </c>
      <c r="B636">
        <v>1507607</v>
      </c>
      <c r="C636" t="s">
        <v>284</v>
      </c>
      <c r="D636" t="s">
        <v>158</v>
      </c>
      <c r="E636" t="s">
        <v>5331</v>
      </c>
      <c r="F636" t="s">
        <v>5339</v>
      </c>
      <c r="G636" s="4">
        <v>55970</v>
      </c>
      <c r="H636" s="14">
        <f t="shared" si="54"/>
        <v>0.27675450929980316</v>
      </c>
      <c r="I636">
        <v>0.59099999999999997</v>
      </c>
      <c r="J636">
        <f t="shared" si="55"/>
        <v>0.3868778280542986</v>
      </c>
      <c r="K636" s="12">
        <v>5495.9701636591035</v>
      </c>
      <c r="L636" s="13">
        <f t="shared" si="56"/>
        <v>0.35672670855532584</v>
      </c>
      <c r="N636">
        <f t="shared" si="57"/>
        <v>0</v>
      </c>
      <c r="O636" s="8">
        <v>0.5</v>
      </c>
      <c r="P636" s="8">
        <f t="shared" si="58"/>
        <v>0.5</v>
      </c>
      <c r="Q636" s="16">
        <f t="shared" si="59"/>
        <v>3.314997269017872E-2</v>
      </c>
      <c r="R636" t="s">
        <v>6011</v>
      </c>
    </row>
    <row r="637" spans="1:18" x14ac:dyDescent="0.3">
      <c r="A637">
        <v>210120</v>
      </c>
      <c r="B637">
        <v>2101202</v>
      </c>
      <c r="C637" t="s">
        <v>477</v>
      </c>
      <c r="D637" t="s">
        <v>458</v>
      </c>
      <c r="E637" t="s">
        <v>5333</v>
      </c>
      <c r="F637" t="s">
        <v>5339</v>
      </c>
      <c r="G637" s="4">
        <v>107755</v>
      </c>
      <c r="H637" s="14">
        <f t="shared" si="54"/>
        <v>0.53679247177921507</v>
      </c>
      <c r="I637">
        <v>0.65100000000000002</v>
      </c>
      <c r="J637">
        <f t="shared" si="55"/>
        <v>0.5226244343891403</v>
      </c>
      <c r="K637" s="12">
        <v>5392.2274749199569</v>
      </c>
      <c r="L637" s="13">
        <f t="shared" si="56"/>
        <v>0.34948629388314284</v>
      </c>
      <c r="M637">
        <v>0.30555555555555558</v>
      </c>
      <c r="N637">
        <f t="shared" si="57"/>
        <v>0.24218750000000003</v>
      </c>
      <c r="O637" s="8">
        <v>0.125</v>
      </c>
      <c r="P637" s="8">
        <f t="shared" si="58"/>
        <v>0.125</v>
      </c>
      <c r="Q637" s="16">
        <f t="shared" si="59"/>
        <v>3.186924350693196E-2</v>
      </c>
      <c r="R637" t="s">
        <v>6012</v>
      </c>
    </row>
    <row r="638" spans="1:18" x14ac:dyDescent="0.3">
      <c r="A638">
        <v>421500</v>
      </c>
      <c r="B638">
        <v>4215000</v>
      </c>
      <c r="C638" t="s">
        <v>4357</v>
      </c>
      <c r="D638" t="s">
        <v>4160</v>
      </c>
      <c r="E638" t="s">
        <v>5336</v>
      </c>
      <c r="F638" t="s">
        <v>5339</v>
      </c>
      <c r="G638" s="4">
        <v>40132</v>
      </c>
      <c r="H638" s="14">
        <f t="shared" si="54"/>
        <v>0.19722411923030572</v>
      </c>
      <c r="I638">
        <v>0.73799999999999999</v>
      </c>
      <c r="J638">
        <f t="shared" si="55"/>
        <v>0.71945701357466063</v>
      </c>
      <c r="K638" s="12">
        <v>7798.7244296322142</v>
      </c>
      <c r="L638" s="13">
        <f t="shared" si="56"/>
        <v>0.5174406439315965</v>
      </c>
      <c r="M638">
        <v>1.4722222222222221</v>
      </c>
      <c r="N638">
        <f t="shared" si="57"/>
        <v>0.5703125</v>
      </c>
      <c r="O638" s="8">
        <v>0.5</v>
      </c>
      <c r="P638" s="8">
        <f t="shared" si="58"/>
        <v>0.5</v>
      </c>
      <c r="Q638" s="16">
        <f t="shared" si="59"/>
        <v>3.0638961724048563E-2</v>
      </c>
      <c r="R638" t="s">
        <v>6013</v>
      </c>
    </row>
    <row r="639" spans="1:18" x14ac:dyDescent="0.3">
      <c r="A639">
        <v>430790</v>
      </c>
      <c r="B639">
        <v>4307906</v>
      </c>
      <c r="C639" t="s">
        <v>4574</v>
      </c>
      <c r="D639" t="s">
        <v>4421</v>
      </c>
      <c r="E639" t="s">
        <v>5336</v>
      </c>
      <c r="F639" t="s">
        <v>5339</v>
      </c>
      <c r="G639" s="4">
        <v>72552</v>
      </c>
      <c r="H639" s="14">
        <f t="shared" si="54"/>
        <v>0.36002088940666049</v>
      </c>
      <c r="I639">
        <v>0.77700000000000002</v>
      </c>
      <c r="J639">
        <f t="shared" si="55"/>
        <v>0.80769230769230782</v>
      </c>
      <c r="K639" s="12">
        <v>6974.9282946024923</v>
      </c>
      <c r="L639" s="13">
        <f t="shared" si="56"/>
        <v>0.45994622485060965</v>
      </c>
      <c r="M639">
        <v>1</v>
      </c>
      <c r="N639">
        <f t="shared" si="57"/>
        <v>0.43750000000000006</v>
      </c>
      <c r="O639" s="8">
        <v>0.5</v>
      </c>
      <c r="P639" s="8">
        <f t="shared" si="58"/>
        <v>0.5</v>
      </c>
      <c r="Q639" s="16">
        <f t="shared" si="59"/>
        <v>2.988235686374302E-2</v>
      </c>
      <c r="R639" t="s">
        <v>6014</v>
      </c>
    </row>
    <row r="640" spans="1:18" x14ac:dyDescent="0.3">
      <c r="A640">
        <v>432250</v>
      </c>
      <c r="B640">
        <v>4322509</v>
      </c>
      <c r="C640" t="s">
        <v>4870</v>
      </c>
      <c r="D640" t="s">
        <v>4421</v>
      </c>
      <c r="E640" t="s">
        <v>5336</v>
      </c>
      <c r="F640" t="s">
        <v>5339</v>
      </c>
      <c r="G640" s="4">
        <v>66146</v>
      </c>
      <c r="H640" s="14">
        <f t="shared" si="54"/>
        <v>0.32785321174627408</v>
      </c>
      <c r="I640">
        <v>0.72099999999999997</v>
      </c>
      <c r="J640">
        <f t="shared" si="55"/>
        <v>0.6809954751131222</v>
      </c>
      <c r="K640" s="12">
        <v>5979.2458644513654</v>
      </c>
      <c r="L640" s="13">
        <f t="shared" si="56"/>
        <v>0.39045550927615641</v>
      </c>
      <c r="M640">
        <v>0.41666666666666657</v>
      </c>
      <c r="N640">
        <f t="shared" si="57"/>
        <v>0.2734375</v>
      </c>
      <c r="O640" s="8">
        <v>0.5</v>
      </c>
      <c r="P640" s="8">
        <f t="shared" si="58"/>
        <v>0.5</v>
      </c>
      <c r="Q640" s="16">
        <f t="shared" si="59"/>
        <v>2.9839727356995471E-2</v>
      </c>
      <c r="R640" t="s">
        <v>6015</v>
      </c>
    </row>
    <row r="641" spans="1:18" x14ac:dyDescent="0.3">
      <c r="A641">
        <v>311530</v>
      </c>
      <c r="B641">
        <v>3115300</v>
      </c>
      <c r="C641" t="s">
        <v>2336</v>
      </c>
      <c r="D641" t="s">
        <v>2176</v>
      </c>
      <c r="E641" t="s">
        <v>5335</v>
      </c>
      <c r="F641" t="s">
        <v>5339</v>
      </c>
      <c r="G641" s="4">
        <v>67732</v>
      </c>
      <c r="H641" s="14">
        <f t="shared" si="54"/>
        <v>0.33581729803559235</v>
      </c>
      <c r="I641">
        <v>0.751</v>
      </c>
      <c r="J641">
        <f t="shared" si="55"/>
        <v>0.74886877828054299</v>
      </c>
      <c r="K641" s="12">
        <v>4242.7431528671823</v>
      </c>
      <c r="L641" s="13">
        <f t="shared" si="56"/>
        <v>0.26926142934582398</v>
      </c>
      <c r="M641">
        <v>0.19444444444444439</v>
      </c>
      <c r="N641">
        <f t="shared" si="57"/>
        <v>0.2109375</v>
      </c>
      <c r="O641" s="8">
        <v>0.5</v>
      </c>
      <c r="P641" s="8">
        <f t="shared" si="58"/>
        <v>0.5</v>
      </c>
      <c r="Q641" s="16">
        <f t="shared" si="59"/>
        <v>2.8624590409225381E-2</v>
      </c>
      <c r="R641" t="s">
        <v>6016</v>
      </c>
    </row>
    <row r="642" spans="1:18" x14ac:dyDescent="0.3">
      <c r="A642">
        <v>412240</v>
      </c>
      <c r="B642">
        <v>4122404</v>
      </c>
      <c r="C642" t="s">
        <v>4081</v>
      </c>
      <c r="D642" t="s">
        <v>3796</v>
      </c>
      <c r="E642" t="s">
        <v>5336</v>
      </c>
      <c r="F642" t="s">
        <v>5339</v>
      </c>
      <c r="G642" s="4">
        <v>75818</v>
      </c>
      <c r="H642" s="14">
        <f t="shared" ref="H642:H705" si="60">(G642 - MIN(G:G))/(MAX(G:G) - MIN(G:G))</f>
        <v>0.37642108223195275</v>
      </c>
      <c r="I642">
        <v>0.73899999999999999</v>
      </c>
      <c r="J642">
        <f t="shared" ref="J642:J705" si="61">(I642 - MIN(I:I))/(MAX(I:I) - MIN(I:I))</f>
        <v>0.72171945701357465</v>
      </c>
      <c r="K642" s="12">
        <v>5799.1582038566039</v>
      </c>
      <c r="L642" s="13">
        <f t="shared" ref="L642:L705" si="62">(K642 - MIN(K:K))/(MAX(K:K) - MIN(K:K))</f>
        <v>0.37788682269306606</v>
      </c>
      <c r="M642">
        <v>0.33333333333333343</v>
      </c>
      <c r="N642">
        <f t="shared" ref="N642:N705" si="63">IF(ISBLANK(M642), 0,(M642 - MIN(M:M))/(MAX(M:M) - MIN(M:M)))</f>
        <v>0.25000000000000006</v>
      </c>
      <c r="O642" s="8">
        <v>0.5</v>
      </c>
      <c r="P642" s="8">
        <f t="shared" ref="P642:P705" si="64">IF(ISBLANK(O642), 0,(O642 - MIN(O:O))/(MAX(O:O) - MIN(O:O)))</f>
        <v>0.5</v>
      </c>
      <c r="Q642" s="16">
        <f t="shared" ref="Q642:Q705" si="65">H642-J642-L642+N642+P642</f>
        <v>2.6814802525312154E-2</v>
      </c>
      <c r="R642" t="s">
        <v>6017</v>
      </c>
    </row>
    <row r="643" spans="1:18" x14ac:dyDescent="0.3">
      <c r="A643">
        <v>352220</v>
      </c>
      <c r="B643">
        <v>3522208</v>
      </c>
      <c r="C643" t="s">
        <v>3424</v>
      </c>
      <c r="D643" t="s">
        <v>3175</v>
      </c>
      <c r="E643" t="s">
        <v>5335</v>
      </c>
      <c r="F643" t="s">
        <v>5339</v>
      </c>
      <c r="G643" s="4">
        <v>163003</v>
      </c>
      <c r="H643" s="14">
        <f t="shared" si="60"/>
        <v>0.8142198610051018</v>
      </c>
      <c r="I643">
        <v>0.74199999999999999</v>
      </c>
      <c r="J643">
        <f t="shared" si="61"/>
        <v>0.72850678733031671</v>
      </c>
      <c r="K643" s="12">
        <v>4819.6706837910961</v>
      </c>
      <c r="L643" s="13">
        <f t="shared" si="62"/>
        <v>0.30952638305442781</v>
      </c>
      <c r="N643">
        <f t="shared" si="63"/>
        <v>0</v>
      </c>
      <c r="O643" s="8">
        <v>0.25</v>
      </c>
      <c r="P643" s="8">
        <f t="shared" si="64"/>
        <v>0.25</v>
      </c>
      <c r="Q643" s="16">
        <f t="shared" si="65"/>
        <v>2.6186690620357278E-2</v>
      </c>
      <c r="R643" t="s">
        <v>6018</v>
      </c>
    </row>
    <row r="644" spans="1:18" x14ac:dyDescent="0.3">
      <c r="A644">
        <v>220190</v>
      </c>
      <c r="B644">
        <v>2201903</v>
      </c>
      <c r="C644" t="s">
        <v>705</v>
      </c>
      <c r="D644" t="s">
        <v>674</v>
      </c>
      <c r="E644" t="s">
        <v>5333</v>
      </c>
      <c r="F644" t="s">
        <v>5339</v>
      </c>
      <c r="G644" s="4">
        <v>30658</v>
      </c>
      <c r="H644" s="14">
        <f t="shared" si="60"/>
        <v>0.14965050415779538</v>
      </c>
      <c r="I644">
        <v>0.66800000000000004</v>
      </c>
      <c r="J644">
        <f t="shared" si="61"/>
        <v>0.56108597285067885</v>
      </c>
      <c r="K644" s="12">
        <v>7215.3008770957003</v>
      </c>
      <c r="L644" s="13">
        <f t="shared" si="62"/>
        <v>0.47672231957329847</v>
      </c>
      <c r="M644">
        <v>1.805555555555556</v>
      </c>
      <c r="N644">
        <f t="shared" si="63"/>
        <v>0.66406250000000022</v>
      </c>
      <c r="O644" s="8">
        <v>0.25</v>
      </c>
      <c r="P644" s="8">
        <f t="shared" si="64"/>
        <v>0.25</v>
      </c>
      <c r="Q644" s="16">
        <f t="shared" si="65"/>
        <v>2.5904711733818253E-2</v>
      </c>
      <c r="R644" t="s">
        <v>6019</v>
      </c>
    </row>
    <row r="645" spans="1:18" x14ac:dyDescent="0.3">
      <c r="A645">
        <v>412700</v>
      </c>
      <c r="B645">
        <v>4127007</v>
      </c>
      <c r="C645" t="s">
        <v>4136</v>
      </c>
      <c r="D645" t="s">
        <v>3796</v>
      </c>
      <c r="E645" t="s">
        <v>5336</v>
      </c>
      <c r="F645" t="s">
        <v>5339</v>
      </c>
      <c r="G645" s="4">
        <v>9540</v>
      </c>
      <c r="H645" s="14">
        <f t="shared" si="60"/>
        <v>4.3606636403808297E-2</v>
      </c>
      <c r="I645">
        <v>0.67100000000000004</v>
      </c>
      <c r="J645">
        <f t="shared" si="61"/>
        <v>0.56787330316742091</v>
      </c>
      <c r="K645" s="12">
        <v>9077.0812368972747</v>
      </c>
      <c r="L645" s="13">
        <f t="shared" si="62"/>
        <v>0.60665978309310498</v>
      </c>
      <c r="M645">
        <v>1.333333333333333</v>
      </c>
      <c r="N645">
        <f t="shared" si="63"/>
        <v>0.53125</v>
      </c>
      <c r="O645" s="8">
        <v>0.625</v>
      </c>
      <c r="P645" s="8">
        <f t="shared" si="64"/>
        <v>0.625</v>
      </c>
      <c r="Q645" s="16">
        <f t="shared" si="65"/>
        <v>2.5323550143282247E-2</v>
      </c>
      <c r="R645" t="s">
        <v>6020</v>
      </c>
    </row>
    <row r="646" spans="1:18" x14ac:dyDescent="0.3">
      <c r="A646">
        <v>260990</v>
      </c>
      <c r="B646">
        <v>2609907</v>
      </c>
      <c r="C646" t="s">
        <v>1553</v>
      </c>
      <c r="D646" t="s">
        <v>1448</v>
      </c>
      <c r="E646" t="s">
        <v>5333</v>
      </c>
      <c r="F646" t="s">
        <v>5339</v>
      </c>
      <c r="G646" s="4">
        <v>68489</v>
      </c>
      <c r="H646" s="14">
        <f t="shared" si="60"/>
        <v>0.33961856746876634</v>
      </c>
      <c r="I646">
        <v>0.57199999999999995</v>
      </c>
      <c r="J646">
        <f t="shared" si="61"/>
        <v>0.34389140271493207</v>
      </c>
      <c r="K646" s="12">
        <v>3559.1051644789677</v>
      </c>
      <c r="L646" s="13">
        <f t="shared" si="62"/>
        <v>0.22154893430886108</v>
      </c>
      <c r="N646">
        <f t="shared" si="63"/>
        <v>0</v>
      </c>
      <c r="O646" s="8">
        <v>0.25</v>
      </c>
      <c r="P646" s="8">
        <f t="shared" si="64"/>
        <v>0.25</v>
      </c>
      <c r="Q646" s="16">
        <f t="shared" si="65"/>
        <v>2.4178230444973192E-2</v>
      </c>
      <c r="R646" t="s">
        <v>6021</v>
      </c>
    </row>
    <row r="647" spans="1:18" x14ac:dyDescent="0.3">
      <c r="A647">
        <v>210598</v>
      </c>
      <c r="B647">
        <v>2105989</v>
      </c>
      <c r="C647" t="s">
        <v>562</v>
      </c>
      <c r="D647" t="s">
        <v>458</v>
      </c>
      <c r="E647" t="s">
        <v>5333</v>
      </c>
      <c r="F647" t="s">
        <v>5339</v>
      </c>
      <c r="G647" s="4">
        <v>7232</v>
      </c>
      <c r="H647" s="14">
        <f t="shared" si="60"/>
        <v>3.2017032900815492E-2</v>
      </c>
      <c r="I647">
        <v>0.58899999999999997</v>
      </c>
      <c r="J647">
        <f t="shared" si="61"/>
        <v>0.38235294117647056</v>
      </c>
      <c r="K647" s="12">
        <v>7116.3331720132746</v>
      </c>
      <c r="L647" s="13">
        <f t="shared" si="62"/>
        <v>0.4698151607878458</v>
      </c>
      <c r="M647">
        <v>2</v>
      </c>
      <c r="N647">
        <f t="shared" si="63"/>
        <v>0.71875</v>
      </c>
      <c r="O647" s="8">
        <v>0.125</v>
      </c>
      <c r="P647" s="8">
        <f t="shared" si="64"/>
        <v>0.125</v>
      </c>
      <c r="Q647" s="16">
        <f t="shared" si="65"/>
        <v>2.3598930936499118E-2</v>
      </c>
      <c r="R647" t="s">
        <v>6022</v>
      </c>
    </row>
    <row r="648" spans="1:18" x14ac:dyDescent="0.3">
      <c r="A648">
        <v>430700</v>
      </c>
      <c r="B648">
        <v>4307005</v>
      </c>
      <c r="C648" t="s">
        <v>4559</v>
      </c>
      <c r="D648" t="s">
        <v>4421</v>
      </c>
      <c r="E648" t="s">
        <v>5336</v>
      </c>
      <c r="F648" t="s">
        <v>5339</v>
      </c>
      <c r="G648" s="4">
        <v>109609</v>
      </c>
      <c r="H648" s="14">
        <f t="shared" si="60"/>
        <v>0.54610231792070063</v>
      </c>
      <c r="I648">
        <v>0.77600000000000002</v>
      </c>
      <c r="J648">
        <f t="shared" si="61"/>
        <v>0.80542986425339369</v>
      </c>
      <c r="K648" s="12">
        <v>5519.860745376749</v>
      </c>
      <c r="L648" s="13">
        <f t="shared" si="62"/>
        <v>0.35839408117211208</v>
      </c>
      <c r="M648">
        <v>-5.555555555555558E-2</v>
      </c>
      <c r="N648">
        <f t="shared" si="63"/>
        <v>0.140625</v>
      </c>
      <c r="O648" s="8">
        <v>0.5</v>
      </c>
      <c r="P648" s="8">
        <f t="shared" si="64"/>
        <v>0.5</v>
      </c>
      <c r="Q648" s="16">
        <f t="shared" si="65"/>
        <v>2.2903372495194807E-2</v>
      </c>
      <c r="R648" t="s">
        <v>6023</v>
      </c>
    </row>
    <row r="649" spans="1:18" x14ac:dyDescent="0.3">
      <c r="A649">
        <v>260515</v>
      </c>
      <c r="B649">
        <v>2605152</v>
      </c>
      <c r="C649" t="s">
        <v>1498</v>
      </c>
      <c r="D649" t="s">
        <v>1448</v>
      </c>
      <c r="E649" t="s">
        <v>5333</v>
      </c>
      <c r="F649" t="s">
        <v>5339</v>
      </c>
      <c r="G649" s="4">
        <v>17850</v>
      </c>
      <c r="H649" s="14">
        <f t="shared" si="60"/>
        <v>8.5335234804965257E-2</v>
      </c>
      <c r="I649">
        <v>0.58899999999999997</v>
      </c>
      <c r="J649">
        <f t="shared" si="61"/>
        <v>0.38235294117647056</v>
      </c>
      <c r="K649" s="12">
        <v>6108.2411019607844</v>
      </c>
      <c r="L649" s="13">
        <f t="shared" si="62"/>
        <v>0.39945835103451255</v>
      </c>
      <c r="M649">
        <v>1.1111111111111109</v>
      </c>
      <c r="N649">
        <f t="shared" si="63"/>
        <v>0.46875</v>
      </c>
      <c r="O649" s="8">
        <v>0.25</v>
      </c>
      <c r="P649" s="8">
        <f t="shared" si="64"/>
        <v>0.25</v>
      </c>
      <c r="Q649" s="16">
        <f t="shared" si="65"/>
        <v>2.2273942593982188E-2</v>
      </c>
      <c r="R649" t="s">
        <v>6024</v>
      </c>
    </row>
    <row r="650" spans="1:18" x14ac:dyDescent="0.3">
      <c r="A650">
        <v>150190</v>
      </c>
      <c r="B650">
        <v>1501907</v>
      </c>
      <c r="C650" t="s">
        <v>187</v>
      </c>
      <c r="D650" t="s">
        <v>158</v>
      </c>
      <c r="E650" t="s">
        <v>5331</v>
      </c>
      <c r="F650" t="s">
        <v>5339</v>
      </c>
      <c r="G650" s="4">
        <v>25065</v>
      </c>
      <c r="H650" s="14">
        <f t="shared" si="60"/>
        <v>0.12156529948178203</v>
      </c>
      <c r="I650">
        <v>0.55200000000000005</v>
      </c>
      <c r="J650">
        <f t="shared" si="61"/>
        <v>0.29864253393665174</v>
      </c>
      <c r="K650" s="12">
        <v>6947.3511956912025</v>
      </c>
      <c r="L650" s="13">
        <f t="shared" si="62"/>
        <v>0.45802156265031135</v>
      </c>
      <c r="M650">
        <v>0.88888888888888884</v>
      </c>
      <c r="N650">
        <f t="shared" si="63"/>
        <v>0.40625</v>
      </c>
      <c r="O650" s="8">
        <v>0.25</v>
      </c>
      <c r="P650" s="8">
        <f t="shared" si="64"/>
        <v>0.25</v>
      </c>
      <c r="Q650" s="16">
        <f t="shared" si="65"/>
        <v>2.1151202894818866E-2</v>
      </c>
      <c r="R650" t="s">
        <v>6025</v>
      </c>
    </row>
    <row r="651" spans="1:18" x14ac:dyDescent="0.3">
      <c r="A651">
        <v>150180</v>
      </c>
      <c r="B651">
        <v>1501808</v>
      </c>
      <c r="C651" t="s">
        <v>186</v>
      </c>
      <c r="D651" t="s">
        <v>158</v>
      </c>
      <c r="E651" t="s">
        <v>5331</v>
      </c>
      <c r="F651" t="s">
        <v>5339</v>
      </c>
      <c r="G651" s="4">
        <v>116058</v>
      </c>
      <c r="H651" s="14">
        <f t="shared" si="60"/>
        <v>0.57848591973647212</v>
      </c>
      <c r="I651">
        <v>0.503</v>
      </c>
      <c r="J651">
        <f t="shared" si="61"/>
        <v>0.18778280542986428</v>
      </c>
      <c r="K651" s="12">
        <v>5712.1414092091882</v>
      </c>
      <c r="L651" s="13">
        <f t="shared" si="62"/>
        <v>0.37181374241773535</v>
      </c>
      <c r="N651">
        <f t="shared" si="63"/>
        <v>0</v>
      </c>
      <c r="O651" s="8">
        <v>0</v>
      </c>
      <c r="P651" s="8">
        <f t="shared" si="64"/>
        <v>0</v>
      </c>
      <c r="Q651" s="16">
        <f t="shared" si="65"/>
        <v>1.8889371888872519E-2</v>
      </c>
      <c r="R651" t="s">
        <v>6026</v>
      </c>
    </row>
    <row r="652" spans="1:18" x14ac:dyDescent="0.3">
      <c r="A652">
        <v>420280</v>
      </c>
      <c r="B652">
        <v>4202800</v>
      </c>
      <c r="C652" t="s">
        <v>4199</v>
      </c>
      <c r="D652" t="s">
        <v>4160</v>
      </c>
      <c r="E652" t="s">
        <v>5336</v>
      </c>
      <c r="F652" t="s">
        <v>5339</v>
      </c>
      <c r="G652" s="4">
        <v>35985</v>
      </c>
      <c r="H652" s="14">
        <f t="shared" si="60"/>
        <v>0.17639999196561282</v>
      </c>
      <c r="I652">
        <v>0.77800000000000002</v>
      </c>
      <c r="J652">
        <f t="shared" si="61"/>
        <v>0.80995475113122184</v>
      </c>
      <c r="K652" s="12">
        <v>6073.8177907461441</v>
      </c>
      <c r="L652" s="13">
        <f t="shared" si="62"/>
        <v>0.3970558776591569</v>
      </c>
      <c r="M652">
        <v>1.833333333333333</v>
      </c>
      <c r="N652">
        <f t="shared" si="63"/>
        <v>0.67187499999999989</v>
      </c>
      <c r="O652" s="8">
        <v>0.375</v>
      </c>
      <c r="P652" s="8">
        <f t="shared" si="64"/>
        <v>0.375</v>
      </c>
      <c r="Q652" s="16">
        <f t="shared" si="65"/>
        <v>1.6264363175234053E-2</v>
      </c>
      <c r="R652" t="s">
        <v>6027</v>
      </c>
    </row>
    <row r="653" spans="1:18" x14ac:dyDescent="0.3">
      <c r="A653">
        <v>211140</v>
      </c>
      <c r="B653">
        <v>2111409</v>
      </c>
      <c r="C653" t="s">
        <v>643</v>
      </c>
      <c r="D653" t="s">
        <v>458</v>
      </c>
      <c r="E653" t="s">
        <v>5333</v>
      </c>
      <c r="F653" t="s">
        <v>5339</v>
      </c>
      <c r="G653" s="4">
        <v>18123</v>
      </c>
      <c r="H653" s="14">
        <f t="shared" si="60"/>
        <v>8.6706102117061021E-2</v>
      </c>
      <c r="I653">
        <v>0.54</v>
      </c>
      <c r="J653">
        <f t="shared" si="61"/>
        <v>0.27149321266968335</v>
      </c>
      <c r="K653" s="12">
        <v>7020.2694967720581</v>
      </c>
      <c r="L653" s="13">
        <f t="shared" si="62"/>
        <v>0.46311068019134599</v>
      </c>
      <c r="M653">
        <v>0.91666666666666663</v>
      </c>
      <c r="N653">
        <f t="shared" si="63"/>
        <v>0.41406250000000006</v>
      </c>
      <c r="O653" s="8">
        <v>0.25</v>
      </c>
      <c r="P653" s="8">
        <f t="shared" si="64"/>
        <v>0.25</v>
      </c>
      <c r="Q653" s="16">
        <f t="shared" si="65"/>
        <v>1.6164709256031806E-2</v>
      </c>
      <c r="R653" t="s">
        <v>6028</v>
      </c>
    </row>
    <row r="654" spans="1:18" x14ac:dyDescent="0.3">
      <c r="A654">
        <v>316710</v>
      </c>
      <c r="B654">
        <v>3167103</v>
      </c>
      <c r="C654" t="s">
        <v>2948</v>
      </c>
      <c r="D654" t="s">
        <v>2176</v>
      </c>
      <c r="E654" t="s">
        <v>5335</v>
      </c>
      <c r="F654" t="s">
        <v>5339</v>
      </c>
      <c r="G654" s="4">
        <v>22624</v>
      </c>
      <c r="H654" s="14">
        <f t="shared" si="60"/>
        <v>0.10930783754469128</v>
      </c>
      <c r="I654">
        <v>0.65600000000000003</v>
      </c>
      <c r="J654">
        <f t="shared" si="61"/>
        <v>0.53393665158371051</v>
      </c>
      <c r="K654" s="12">
        <v>5050.6604088578506</v>
      </c>
      <c r="L654" s="13">
        <f t="shared" si="62"/>
        <v>0.32564762894484556</v>
      </c>
      <c r="M654">
        <v>1.2777777777777779</v>
      </c>
      <c r="N654">
        <f t="shared" si="63"/>
        <v>0.51562500000000011</v>
      </c>
      <c r="O654" s="8">
        <v>0.25</v>
      </c>
      <c r="P654" s="8">
        <f t="shared" si="64"/>
        <v>0.25</v>
      </c>
      <c r="Q654" s="16">
        <f t="shared" si="65"/>
        <v>1.5348557016135356E-2</v>
      </c>
      <c r="R654" t="s">
        <v>6029</v>
      </c>
    </row>
    <row r="655" spans="1:18" x14ac:dyDescent="0.3">
      <c r="A655">
        <v>314700</v>
      </c>
      <c r="B655">
        <v>3147006</v>
      </c>
      <c r="C655" t="s">
        <v>2717</v>
      </c>
      <c r="D655" t="s">
        <v>2176</v>
      </c>
      <c r="E655" t="s">
        <v>5335</v>
      </c>
      <c r="F655" t="s">
        <v>5339</v>
      </c>
      <c r="G655" s="4">
        <v>99005</v>
      </c>
      <c r="H655" s="14">
        <f t="shared" si="60"/>
        <v>0.49285441690435061</v>
      </c>
      <c r="I655">
        <v>0.74399999999999999</v>
      </c>
      <c r="J655">
        <f t="shared" si="61"/>
        <v>0.73303167420814486</v>
      </c>
      <c r="K655" s="12">
        <v>8256.1984563405877</v>
      </c>
      <c r="L655" s="13">
        <f t="shared" si="62"/>
        <v>0.54936869298621949</v>
      </c>
      <c r="M655">
        <v>0.5277777777777779</v>
      </c>
      <c r="N655">
        <f t="shared" si="63"/>
        <v>0.30468750000000006</v>
      </c>
      <c r="O655" s="8">
        <v>0.5</v>
      </c>
      <c r="P655" s="8">
        <f t="shared" si="64"/>
        <v>0.5</v>
      </c>
      <c r="Q655" s="16">
        <f t="shared" si="65"/>
        <v>1.5141549709986324E-2</v>
      </c>
      <c r="R655" t="s">
        <v>6030</v>
      </c>
    </row>
    <row r="656" spans="1:18" x14ac:dyDescent="0.3">
      <c r="A656">
        <v>250720</v>
      </c>
      <c r="B656">
        <v>2507200</v>
      </c>
      <c r="C656" t="s">
        <v>1330</v>
      </c>
      <c r="D656" t="s">
        <v>1243</v>
      </c>
      <c r="E656" t="s">
        <v>5333</v>
      </c>
      <c r="F656" t="s">
        <v>5339</v>
      </c>
      <c r="G656" s="4">
        <v>10840</v>
      </c>
      <c r="H656" s="14">
        <f t="shared" si="60"/>
        <v>5.0134575985216728E-2</v>
      </c>
      <c r="I656">
        <v>0.56200000000000006</v>
      </c>
      <c r="J656">
        <f t="shared" si="61"/>
        <v>0.32126696832579199</v>
      </c>
      <c r="K656" s="12">
        <v>5242.3427749077491</v>
      </c>
      <c r="L656" s="13">
        <f t="shared" si="62"/>
        <v>0.33902553376314182</v>
      </c>
      <c r="M656">
        <v>0.33333333333333343</v>
      </c>
      <c r="N656">
        <f t="shared" si="63"/>
        <v>0.25000000000000006</v>
      </c>
      <c r="O656" s="8">
        <v>0.375</v>
      </c>
      <c r="P656" s="8">
        <f t="shared" si="64"/>
        <v>0.375</v>
      </c>
      <c r="Q656" s="16">
        <f t="shared" si="65"/>
        <v>1.4842073896282948E-2</v>
      </c>
      <c r="R656" t="s">
        <v>6031</v>
      </c>
    </row>
    <row r="657" spans="1:18" x14ac:dyDescent="0.3">
      <c r="A657">
        <v>260730</v>
      </c>
      <c r="B657">
        <v>2607307</v>
      </c>
      <c r="C657" t="s">
        <v>1521</v>
      </c>
      <c r="D657" t="s">
        <v>1448</v>
      </c>
      <c r="E657" t="s">
        <v>5333</v>
      </c>
      <c r="F657" t="s">
        <v>5339</v>
      </c>
      <c r="G657" s="4">
        <v>30720</v>
      </c>
      <c r="H657" s="14">
        <f t="shared" si="60"/>
        <v>0.14996183666090868</v>
      </c>
      <c r="I657">
        <v>0.55000000000000004</v>
      </c>
      <c r="J657">
        <f t="shared" si="61"/>
        <v>0.29411764705882365</v>
      </c>
      <c r="K657" s="12">
        <v>5612.8098789062497</v>
      </c>
      <c r="L657" s="13">
        <f t="shared" si="62"/>
        <v>0.36488119152516912</v>
      </c>
      <c r="M657">
        <v>0.86111111111111094</v>
      </c>
      <c r="N657">
        <f t="shared" si="63"/>
        <v>0.3984375</v>
      </c>
      <c r="O657" s="8">
        <v>0.125</v>
      </c>
      <c r="P657" s="8">
        <f t="shared" si="64"/>
        <v>0.125</v>
      </c>
      <c r="Q657" s="16">
        <f t="shared" si="65"/>
        <v>1.4400498076915902E-2</v>
      </c>
      <c r="R657" t="s">
        <v>6032</v>
      </c>
    </row>
    <row r="658" spans="1:18" x14ac:dyDescent="0.3">
      <c r="A658">
        <v>432080</v>
      </c>
      <c r="B658">
        <v>4320800</v>
      </c>
      <c r="C658" t="s">
        <v>1434</v>
      </c>
      <c r="D658" t="s">
        <v>4421</v>
      </c>
      <c r="E658" t="s">
        <v>5336</v>
      </c>
      <c r="F658" t="s">
        <v>5339</v>
      </c>
      <c r="G658" s="4">
        <v>30939</v>
      </c>
      <c r="H658" s="14">
        <f t="shared" si="60"/>
        <v>0.15106154340577674</v>
      </c>
      <c r="I658">
        <v>0.73099999999999998</v>
      </c>
      <c r="J658">
        <f t="shared" si="61"/>
        <v>0.70361990950226239</v>
      </c>
      <c r="K658" s="12">
        <v>5473.425505026019</v>
      </c>
      <c r="L658" s="13">
        <f t="shared" si="62"/>
        <v>0.35515327066654334</v>
      </c>
      <c r="M658">
        <v>1.3888888888888891</v>
      </c>
      <c r="N658">
        <f t="shared" si="63"/>
        <v>0.54687500000000011</v>
      </c>
      <c r="O658" s="8">
        <v>0.375</v>
      </c>
      <c r="P658" s="8">
        <f t="shared" si="64"/>
        <v>0.375</v>
      </c>
      <c r="Q658" s="16">
        <f t="shared" si="65"/>
        <v>1.4163363236971094E-2</v>
      </c>
      <c r="R658" t="s">
        <v>6033</v>
      </c>
    </row>
    <row r="659" spans="1:18" x14ac:dyDescent="0.3">
      <c r="A659">
        <v>315820</v>
      </c>
      <c r="B659">
        <v>3158201</v>
      </c>
      <c r="C659" t="s">
        <v>2841</v>
      </c>
      <c r="D659" t="s">
        <v>2176</v>
      </c>
      <c r="E659" t="s">
        <v>5335</v>
      </c>
      <c r="F659" t="s">
        <v>5339</v>
      </c>
      <c r="G659" s="4">
        <v>12817</v>
      </c>
      <c r="H659" s="14">
        <f t="shared" si="60"/>
        <v>6.0062065640943234E-2</v>
      </c>
      <c r="I659">
        <v>0.64</v>
      </c>
      <c r="J659">
        <f t="shared" si="61"/>
        <v>0.49773755656108604</v>
      </c>
      <c r="K659" s="12">
        <v>5110.4293937738939</v>
      </c>
      <c r="L659" s="13">
        <f t="shared" si="62"/>
        <v>0.32981902878600183</v>
      </c>
      <c r="M659">
        <v>1.333333333333333</v>
      </c>
      <c r="N659">
        <f t="shared" si="63"/>
        <v>0.53125</v>
      </c>
      <c r="O659" s="8">
        <v>0.25</v>
      </c>
      <c r="P659" s="8">
        <f t="shared" si="64"/>
        <v>0.25</v>
      </c>
      <c r="Q659" s="16">
        <f t="shared" si="65"/>
        <v>1.3755480293855316E-2</v>
      </c>
      <c r="R659" t="s">
        <v>6034</v>
      </c>
    </row>
    <row r="660" spans="1:18" x14ac:dyDescent="0.3">
      <c r="A660">
        <v>510263</v>
      </c>
      <c r="B660">
        <v>5102637</v>
      </c>
      <c r="C660" t="s">
        <v>4985</v>
      </c>
      <c r="D660" t="s">
        <v>4963</v>
      </c>
      <c r="E660" t="s">
        <v>5338</v>
      </c>
      <c r="F660" t="s">
        <v>5339</v>
      </c>
      <c r="G660" s="4">
        <v>51722</v>
      </c>
      <c r="H660" s="14">
        <f t="shared" si="60"/>
        <v>0.2554232113445547</v>
      </c>
      <c r="I660">
        <v>0.73399999999999999</v>
      </c>
      <c r="J660">
        <f t="shared" si="61"/>
        <v>0.71040723981900455</v>
      </c>
      <c r="K660" s="12">
        <v>8112.4479913769765</v>
      </c>
      <c r="L660" s="13">
        <f t="shared" si="62"/>
        <v>0.53933605369081128</v>
      </c>
      <c r="M660">
        <v>1.25</v>
      </c>
      <c r="N660">
        <f t="shared" si="63"/>
        <v>0.5078125</v>
      </c>
      <c r="O660" s="8">
        <v>0.5</v>
      </c>
      <c r="P660" s="8">
        <f t="shared" si="64"/>
        <v>0.5</v>
      </c>
      <c r="Q660" s="16">
        <f t="shared" si="65"/>
        <v>1.3492417834738868E-2</v>
      </c>
      <c r="R660" t="s">
        <v>6035</v>
      </c>
    </row>
    <row r="661" spans="1:18" x14ac:dyDescent="0.3">
      <c r="A661">
        <v>310590</v>
      </c>
      <c r="B661">
        <v>3105905</v>
      </c>
      <c r="C661" t="s">
        <v>2239</v>
      </c>
      <c r="D661" t="s">
        <v>2176</v>
      </c>
      <c r="E661" t="s">
        <v>5335</v>
      </c>
      <c r="F661" t="s">
        <v>5339</v>
      </c>
      <c r="G661" s="4">
        <v>20604</v>
      </c>
      <c r="H661" s="14">
        <f t="shared" si="60"/>
        <v>9.9164423733579726E-2</v>
      </c>
      <c r="I661">
        <v>0.73399999999999999</v>
      </c>
      <c r="J661">
        <f t="shared" si="61"/>
        <v>0.71040723981900455</v>
      </c>
      <c r="K661" s="12">
        <v>5453.9089390409627</v>
      </c>
      <c r="L661" s="13">
        <f t="shared" si="62"/>
        <v>0.35379116956403445</v>
      </c>
      <c r="M661">
        <v>1.583333333333333</v>
      </c>
      <c r="N661">
        <f t="shared" si="63"/>
        <v>0.60156249999999989</v>
      </c>
      <c r="O661" s="8">
        <v>0.375</v>
      </c>
      <c r="P661" s="8">
        <f t="shared" si="64"/>
        <v>0.375</v>
      </c>
      <c r="Q661" s="16">
        <f t="shared" si="65"/>
        <v>1.1528514350540586E-2</v>
      </c>
      <c r="R661" t="s">
        <v>6036</v>
      </c>
    </row>
    <row r="662" spans="1:18" x14ac:dyDescent="0.3">
      <c r="A662">
        <v>521760</v>
      </c>
      <c r="B662">
        <v>5217609</v>
      </c>
      <c r="C662" t="s">
        <v>5270</v>
      </c>
      <c r="D662" t="s">
        <v>5097</v>
      </c>
      <c r="E662" t="s">
        <v>5338</v>
      </c>
      <c r="F662" t="s">
        <v>5339</v>
      </c>
      <c r="G662" s="4">
        <v>112304</v>
      </c>
      <c r="H662" s="14">
        <f t="shared" si="60"/>
        <v>0.55963523882215882</v>
      </c>
      <c r="I662">
        <v>0.66900000000000004</v>
      </c>
      <c r="J662">
        <f t="shared" si="61"/>
        <v>0.56334841628959287</v>
      </c>
      <c r="K662" s="12">
        <v>3751.5053291957543</v>
      </c>
      <c r="L662" s="13">
        <f t="shared" si="62"/>
        <v>0.23497693576589476</v>
      </c>
      <c r="N662">
        <f t="shared" si="63"/>
        <v>0</v>
      </c>
      <c r="O662" s="8">
        <v>0.25</v>
      </c>
      <c r="P662" s="8">
        <f t="shared" si="64"/>
        <v>0.25</v>
      </c>
      <c r="Q662" s="16">
        <f t="shared" si="65"/>
        <v>1.130988676667119E-2</v>
      </c>
      <c r="R662" t="s">
        <v>6037</v>
      </c>
    </row>
    <row r="663" spans="1:18" x14ac:dyDescent="0.3">
      <c r="A663">
        <v>510704</v>
      </c>
      <c r="B663">
        <v>5107040</v>
      </c>
      <c r="C663" t="s">
        <v>5058</v>
      </c>
      <c r="D663" t="s">
        <v>4963</v>
      </c>
      <c r="E663" t="s">
        <v>5338</v>
      </c>
      <c r="F663" t="s">
        <v>5339</v>
      </c>
      <c r="G663" s="4">
        <v>96006</v>
      </c>
      <c r="H663" s="14">
        <f t="shared" si="60"/>
        <v>0.47779496243923997</v>
      </c>
      <c r="I663">
        <v>0.752</v>
      </c>
      <c r="J663">
        <f t="shared" si="61"/>
        <v>0.75113122171945701</v>
      </c>
      <c r="K663" s="12">
        <v>7962.2858743203551</v>
      </c>
      <c r="L663" s="13">
        <f t="shared" si="62"/>
        <v>0.52885593206723736</v>
      </c>
      <c r="M663">
        <v>1</v>
      </c>
      <c r="N663">
        <f t="shared" si="63"/>
        <v>0.43750000000000006</v>
      </c>
      <c r="O663" s="8">
        <v>0.375</v>
      </c>
      <c r="P663" s="8">
        <f t="shared" si="64"/>
        <v>0.375</v>
      </c>
      <c r="Q663" s="16">
        <f t="shared" si="65"/>
        <v>1.0307808652545714E-2</v>
      </c>
      <c r="R663" t="s">
        <v>6038</v>
      </c>
    </row>
    <row r="664" spans="1:18" x14ac:dyDescent="0.3">
      <c r="A664">
        <v>412796</v>
      </c>
      <c r="B664">
        <v>4127965</v>
      </c>
      <c r="C664" t="s">
        <v>4147</v>
      </c>
      <c r="D664" t="s">
        <v>3796</v>
      </c>
      <c r="E664" t="s">
        <v>5336</v>
      </c>
      <c r="F664" t="s">
        <v>5339</v>
      </c>
      <c r="G664" s="4">
        <v>14101</v>
      </c>
      <c r="H664" s="14">
        <f t="shared" si="60"/>
        <v>6.6509661350580479E-2</v>
      </c>
      <c r="I664">
        <v>0.67200000000000004</v>
      </c>
      <c r="J664">
        <f t="shared" si="61"/>
        <v>0.57013574660633493</v>
      </c>
      <c r="K664" s="12">
        <v>8150.4323686263388</v>
      </c>
      <c r="L664" s="13">
        <f t="shared" si="62"/>
        <v>0.54198706115642215</v>
      </c>
      <c r="M664">
        <v>0.97222222222222221</v>
      </c>
      <c r="N664">
        <f t="shared" si="63"/>
        <v>0.4296875</v>
      </c>
      <c r="O664" s="8">
        <v>0.625</v>
      </c>
      <c r="P664" s="8">
        <f t="shared" si="64"/>
        <v>0.625</v>
      </c>
      <c r="Q664" s="16">
        <f t="shared" si="65"/>
        <v>9.0743535878234916E-3</v>
      </c>
      <c r="R664" t="s">
        <v>6039</v>
      </c>
    </row>
    <row r="665" spans="1:18" x14ac:dyDescent="0.3">
      <c r="A665">
        <v>411930</v>
      </c>
      <c r="B665">
        <v>4119301</v>
      </c>
      <c r="C665" t="s">
        <v>1757</v>
      </c>
      <c r="D665" t="s">
        <v>3796</v>
      </c>
      <c r="E665" t="s">
        <v>5336</v>
      </c>
      <c r="F665" t="s">
        <v>5339</v>
      </c>
      <c r="G665" s="4">
        <v>30451</v>
      </c>
      <c r="H665" s="14">
        <f t="shared" si="60"/>
        <v>0.14861105531675572</v>
      </c>
      <c r="I665">
        <v>0.65400000000000003</v>
      </c>
      <c r="J665">
        <f t="shared" si="61"/>
        <v>0.52941176470588247</v>
      </c>
      <c r="K665" s="12">
        <v>7118.1112350990115</v>
      </c>
      <c r="L665" s="13">
        <f t="shared" si="62"/>
        <v>0.46993925545138793</v>
      </c>
      <c r="M665">
        <v>0.72222222222222221</v>
      </c>
      <c r="N665">
        <f t="shared" si="63"/>
        <v>0.359375</v>
      </c>
      <c r="O665" s="8">
        <v>0.5</v>
      </c>
      <c r="P665" s="8">
        <f t="shared" si="64"/>
        <v>0.5</v>
      </c>
      <c r="Q665" s="16">
        <f t="shared" si="65"/>
        <v>8.6350351594852714E-3</v>
      </c>
      <c r="R665" t="s">
        <v>6040</v>
      </c>
    </row>
    <row r="666" spans="1:18" x14ac:dyDescent="0.3">
      <c r="A666">
        <v>130240</v>
      </c>
      <c r="B666">
        <v>1302405</v>
      </c>
      <c r="C666" t="s">
        <v>114</v>
      </c>
      <c r="D666" t="s">
        <v>79</v>
      </c>
      <c r="E666" t="s">
        <v>5331</v>
      </c>
      <c r="F666" t="s">
        <v>5339</v>
      </c>
      <c r="G666" s="4">
        <v>49469</v>
      </c>
      <c r="H666" s="14">
        <f t="shared" si="60"/>
        <v>0.24410978990077531</v>
      </c>
      <c r="I666">
        <v>0.53100000000000003</v>
      </c>
      <c r="J666">
        <f t="shared" si="61"/>
        <v>0.25113122171945712</v>
      </c>
      <c r="K666" s="12">
        <v>1954.1795136348017</v>
      </c>
      <c r="L666" s="13">
        <f t="shared" si="62"/>
        <v>0.10953788686672802</v>
      </c>
      <c r="N666">
        <f t="shared" si="63"/>
        <v>0</v>
      </c>
      <c r="O666" s="8">
        <v>0.125</v>
      </c>
      <c r="P666" s="8">
        <f t="shared" si="64"/>
        <v>0.125</v>
      </c>
      <c r="Q666" s="16">
        <f t="shared" si="65"/>
        <v>8.4406813145901649E-3</v>
      </c>
      <c r="R666" t="s">
        <v>6041</v>
      </c>
    </row>
    <row r="667" spans="1:18" x14ac:dyDescent="0.3">
      <c r="A667">
        <v>250180</v>
      </c>
      <c r="B667">
        <v>2501807</v>
      </c>
      <c r="C667" t="s">
        <v>1267</v>
      </c>
      <c r="D667" t="s">
        <v>1243</v>
      </c>
      <c r="E667" t="s">
        <v>5333</v>
      </c>
      <c r="F667" t="s">
        <v>5339</v>
      </c>
      <c r="G667" s="4">
        <v>83862</v>
      </c>
      <c r="H667" s="14">
        <f t="shared" si="60"/>
        <v>0.41681396376491381</v>
      </c>
      <c r="I667">
        <v>0.64900000000000002</v>
      </c>
      <c r="J667">
        <f t="shared" si="61"/>
        <v>0.51809954751131226</v>
      </c>
      <c r="K667" s="12">
        <v>4185.6666314898284</v>
      </c>
      <c r="L667" s="13">
        <f t="shared" si="62"/>
        <v>0.2652779420481613</v>
      </c>
      <c r="N667">
        <f t="shared" si="63"/>
        <v>0</v>
      </c>
      <c r="O667" s="8">
        <v>0.375</v>
      </c>
      <c r="P667" s="8">
        <f t="shared" si="64"/>
        <v>0.375</v>
      </c>
      <c r="Q667" s="16">
        <f t="shared" si="65"/>
        <v>8.4364742054402475E-3</v>
      </c>
      <c r="R667" t="s">
        <v>6042</v>
      </c>
    </row>
    <row r="668" spans="1:18" x14ac:dyDescent="0.3">
      <c r="A668">
        <v>290580</v>
      </c>
      <c r="B668">
        <v>2905800</v>
      </c>
      <c r="C668" t="s">
        <v>1850</v>
      </c>
      <c r="D668" t="s">
        <v>1779</v>
      </c>
      <c r="E668" t="s">
        <v>5333</v>
      </c>
      <c r="F668" t="s">
        <v>5339</v>
      </c>
      <c r="G668" s="4">
        <v>31694</v>
      </c>
      <c r="H668" s="14">
        <f t="shared" si="60"/>
        <v>0.15485276985497931</v>
      </c>
      <c r="I668">
        <v>0.56499999999999995</v>
      </c>
      <c r="J668">
        <f t="shared" si="61"/>
        <v>0.32805429864253383</v>
      </c>
      <c r="K668" s="12">
        <v>4949.0708175048912</v>
      </c>
      <c r="L668" s="13">
        <f t="shared" si="62"/>
        <v>0.31855748334795886</v>
      </c>
      <c r="M668">
        <v>0.33333333333333331</v>
      </c>
      <c r="N668">
        <f t="shared" si="63"/>
        <v>0.25</v>
      </c>
      <c r="O668" s="8">
        <v>0.25</v>
      </c>
      <c r="P668" s="8">
        <f t="shared" si="64"/>
        <v>0.25</v>
      </c>
      <c r="Q668" s="16">
        <f t="shared" si="65"/>
        <v>8.2409878644866263E-3</v>
      </c>
      <c r="R668" t="s">
        <v>6043</v>
      </c>
    </row>
    <row r="669" spans="1:18" x14ac:dyDescent="0.3">
      <c r="A669">
        <v>354000</v>
      </c>
      <c r="B669">
        <v>3540002</v>
      </c>
      <c r="C669" t="s">
        <v>3610</v>
      </c>
      <c r="D669" t="s">
        <v>3175</v>
      </c>
      <c r="E669" t="s">
        <v>5335</v>
      </c>
      <c r="F669" t="s">
        <v>5339</v>
      </c>
      <c r="G669" s="4">
        <v>20520</v>
      </c>
      <c r="H669" s="14">
        <f t="shared" si="60"/>
        <v>9.8742618406781016E-2</v>
      </c>
      <c r="I669">
        <v>0.78600000000000003</v>
      </c>
      <c r="J669">
        <f t="shared" si="61"/>
        <v>0.82805429864253399</v>
      </c>
      <c r="K669" s="12">
        <v>9211.9494556530226</v>
      </c>
      <c r="L669" s="13">
        <f t="shared" si="62"/>
        <v>0.61607251223824655</v>
      </c>
      <c r="M669">
        <v>1.1388888888888891</v>
      </c>
      <c r="N669">
        <f t="shared" si="63"/>
        <v>0.47656250000000006</v>
      </c>
      <c r="O669" s="8">
        <v>0.875</v>
      </c>
      <c r="P669" s="8">
        <f t="shared" si="64"/>
        <v>0.875</v>
      </c>
      <c r="Q669" s="16">
        <f t="shared" si="65"/>
        <v>6.1783075260004594E-3</v>
      </c>
      <c r="R669" t="s">
        <v>6044</v>
      </c>
    </row>
    <row r="670" spans="1:18" x14ac:dyDescent="0.3">
      <c r="A670">
        <v>510625</v>
      </c>
      <c r="B670">
        <v>5106257</v>
      </c>
      <c r="C670" t="s">
        <v>5041</v>
      </c>
      <c r="D670" t="s">
        <v>4963</v>
      </c>
      <c r="E670" t="s">
        <v>5338</v>
      </c>
      <c r="F670" t="s">
        <v>5339</v>
      </c>
      <c r="G670" s="4">
        <v>25915</v>
      </c>
      <c r="H670" s="14">
        <f t="shared" si="60"/>
        <v>0.125833567669626</v>
      </c>
      <c r="I670">
        <v>0.70399999999999996</v>
      </c>
      <c r="J670">
        <f t="shared" si="61"/>
        <v>0.64253393665158365</v>
      </c>
      <c r="K670" s="12">
        <v>6665.3831394945009</v>
      </c>
      <c r="L670" s="13">
        <f t="shared" si="62"/>
        <v>0.43834243464634287</v>
      </c>
      <c r="M670">
        <v>1.5277777777777779</v>
      </c>
      <c r="N670">
        <f t="shared" si="63"/>
        <v>0.58593750000000011</v>
      </c>
      <c r="O670" s="8">
        <v>0.375</v>
      </c>
      <c r="P670" s="8">
        <f t="shared" si="64"/>
        <v>0.375</v>
      </c>
      <c r="Q670" s="16">
        <f t="shared" si="65"/>
        <v>5.8946963716995926E-3</v>
      </c>
      <c r="R670" t="s">
        <v>6045</v>
      </c>
    </row>
    <row r="671" spans="1:18" x14ac:dyDescent="0.3">
      <c r="A671">
        <v>351340</v>
      </c>
      <c r="B671">
        <v>3513405</v>
      </c>
      <c r="C671" t="s">
        <v>3318</v>
      </c>
      <c r="D671" t="s">
        <v>3175</v>
      </c>
      <c r="E671" t="s">
        <v>5335</v>
      </c>
      <c r="F671" t="s">
        <v>5339</v>
      </c>
      <c r="G671" s="4">
        <v>76444</v>
      </c>
      <c r="H671" s="14">
        <f t="shared" si="60"/>
        <v>0.37956453621500019</v>
      </c>
      <c r="I671">
        <v>0.78800000000000003</v>
      </c>
      <c r="J671">
        <f t="shared" si="61"/>
        <v>0.83257918552036214</v>
      </c>
      <c r="K671" s="12">
        <v>5230.3514464182936</v>
      </c>
      <c r="L671" s="13">
        <f t="shared" si="62"/>
        <v>0.33818863439423952</v>
      </c>
      <c r="M671">
        <v>1.3888888888888891</v>
      </c>
      <c r="N671">
        <f t="shared" si="63"/>
        <v>0.54687500000000011</v>
      </c>
      <c r="O671" s="8">
        <v>0.25</v>
      </c>
      <c r="P671" s="8">
        <f t="shared" si="64"/>
        <v>0.25</v>
      </c>
      <c r="Q671" s="16">
        <f t="shared" si="65"/>
        <v>5.6717163003986437E-3</v>
      </c>
      <c r="R671" t="s">
        <v>6046</v>
      </c>
    </row>
    <row r="672" spans="1:18" x14ac:dyDescent="0.3">
      <c r="A672">
        <v>412625</v>
      </c>
      <c r="B672">
        <v>4126256</v>
      </c>
      <c r="C672" t="s">
        <v>4125</v>
      </c>
      <c r="D672" t="s">
        <v>3796</v>
      </c>
      <c r="E672" t="s">
        <v>5336</v>
      </c>
      <c r="F672" t="s">
        <v>5339</v>
      </c>
      <c r="G672" s="4">
        <v>128106</v>
      </c>
      <c r="H672" s="14">
        <f t="shared" si="60"/>
        <v>0.63898485518017112</v>
      </c>
      <c r="I672">
        <v>0.69499999999999995</v>
      </c>
      <c r="J672">
        <f t="shared" si="61"/>
        <v>0.62217194570135737</v>
      </c>
      <c r="K672" s="12">
        <v>4148.0961477214187</v>
      </c>
      <c r="L672" s="13">
        <f t="shared" si="62"/>
        <v>0.26265582105608065</v>
      </c>
      <c r="N672">
        <f t="shared" si="63"/>
        <v>0</v>
      </c>
      <c r="O672" s="8">
        <v>0.25</v>
      </c>
      <c r="P672" s="8">
        <f t="shared" si="64"/>
        <v>0.25</v>
      </c>
      <c r="Q672" s="16">
        <f t="shared" si="65"/>
        <v>4.1570884227331018E-3</v>
      </c>
      <c r="R672" t="s">
        <v>6047</v>
      </c>
    </row>
    <row r="673" spans="1:18" x14ac:dyDescent="0.3">
      <c r="A673">
        <v>500620</v>
      </c>
      <c r="B673">
        <v>5006200</v>
      </c>
      <c r="C673" t="s">
        <v>4940</v>
      </c>
      <c r="D673" t="s">
        <v>4892</v>
      </c>
      <c r="E673" t="s">
        <v>5338</v>
      </c>
      <c r="F673" t="s">
        <v>5339</v>
      </c>
      <c r="G673" s="4">
        <v>50848</v>
      </c>
      <c r="H673" s="14">
        <f t="shared" si="60"/>
        <v>0.25103442734905396</v>
      </c>
      <c r="I673">
        <v>0.72099999999999997</v>
      </c>
      <c r="J673">
        <f t="shared" si="61"/>
        <v>0.6809954751131222</v>
      </c>
      <c r="K673" s="12">
        <v>7504.4459432032727</v>
      </c>
      <c r="L673" s="13">
        <f t="shared" si="62"/>
        <v>0.49690234579469927</v>
      </c>
      <c r="M673">
        <v>0.97222222222222221</v>
      </c>
      <c r="N673">
        <f t="shared" si="63"/>
        <v>0.4296875</v>
      </c>
      <c r="O673" s="8">
        <v>0.5</v>
      </c>
      <c r="P673" s="8">
        <f t="shared" si="64"/>
        <v>0.5</v>
      </c>
      <c r="Q673" s="16">
        <f t="shared" si="65"/>
        <v>2.8241064412324324E-3</v>
      </c>
      <c r="R673" t="s">
        <v>6048</v>
      </c>
    </row>
    <row r="674" spans="1:18" x14ac:dyDescent="0.3">
      <c r="A674">
        <v>210150</v>
      </c>
      <c r="B674">
        <v>2101509</v>
      </c>
      <c r="C674" t="s">
        <v>482</v>
      </c>
      <c r="D674" t="s">
        <v>458</v>
      </c>
      <c r="E674" t="s">
        <v>5333</v>
      </c>
      <c r="F674" t="s">
        <v>5339</v>
      </c>
      <c r="G674" s="4">
        <v>19493</v>
      </c>
      <c r="H674" s="14">
        <f t="shared" si="60"/>
        <v>9.3585546137468362E-2</v>
      </c>
      <c r="I674">
        <v>0.59199999999999997</v>
      </c>
      <c r="J674">
        <f t="shared" si="61"/>
        <v>0.38914027149321262</v>
      </c>
      <c r="K674" s="12">
        <v>4843.965516339199</v>
      </c>
      <c r="L674" s="13">
        <f t="shared" si="62"/>
        <v>0.31122196916442169</v>
      </c>
      <c r="M674">
        <v>1.166666666666667</v>
      </c>
      <c r="N674">
        <f t="shared" si="63"/>
        <v>0.48437500000000011</v>
      </c>
      <c r="O674" s="8">
        <v>0.125</v>
      </c>
      <c r="P674" s="8">
        <f t="shared" si="64"/>
        <v>0.125</v>
      </c>
      <c r="Q674" s="16">
        <f t="shared" si="65"/>
        <v>2.5983054798341954E-3</v>
      </c>
      <c r="R674" t="s">
        <v>6049</v>
      </c>
    </row>
    <row r="675" spans="1:18" x14ac:dyDescent="0.3">
      <c r="A675">
        <v>352930</v>
      </c>
      <c r="B675">
        <v>3529302</v>
      </c>
      <c r="C675" t="s">
        <v>3496</v>
      </c>
      <c r="D675" t="s">
        <v>3175</v>
      </c>
      <c r="E675" t="s">
        <v>5335</v>
      </c>
      <c r="F675" t="s">
        <v>5339</v>
      </c>
      <c r="G675" s="4">
        <v>81075</v>
      </c>
      <c r="H675" s="14">
        <f t="shared" si="60"/>
        <v>0.4028190656007713</v>
      </c>
      <c r="I675">
        <v>0.77300000000000002</v>
      </c>
      <c r="J675">
        <f t="shared" si="61"/>
        <v>0.79864253393665163</v>
      </c>
      <c r="K675" s="12">
        <v>5541.1300155411654</v>
      </c>
      <c r="L675" s="13">
        <f t="shared" si="62"/>
        <v>0.35987850708816177</v>
      </c>
      <c r="M675">
        <v>0.80555555555555558</v>
      </c>
      <c r="N675">
        <f t="shared" si="63"/>
        <v>0.38281250000000006</v>
      </c>
      <c r="O675" s="8">
        <v>0.375</v>
      </c>
      <c r="P675" s="8">
        <f t="shared" si="64"/>
        <v>0.375</v>
      </c>
      <c r="Q675" s="16">
        <f t="shared" si="65"/>
        <v>2.110524575957895E-3</v>
      </c>
      <c r="R675" t="s">
        <v>6050</v>
      </c>
    </row>
    <row r="676" spans="1:18" x14ac:dyDescent="0.3">
      <c r="A676">
        <v>313310</v>
      </c>
      <c r="B676">
        <v>3133105</v>
      </c>
      <c r="C676" t="s">
        <v>2545</v>
      </c>
      <c r="D676" t="s">
        <v>2176</v>
      </c>
      <c r="E676" t="s">
        <v>5335</v>
      </c>
      <c r="F676" t="s">
        <v>5339</v>
      </c>
      <c r="G676" s="4">
        <v>15751</v>
      </c>
      <c r="H676" s="14">
        <f t="shared" si="60"/>
        <v>7.4795123126983484E-2</v>
      </c>
      <c r="I676">
        <v>0.73899999999999999</v>
      </c>
      <c r="J676">
        <f t="shared" si="61"/>
        <v>0.72171945701357465</v>
      </c>
      <c r="K676" s="12">
        <v>6981.2436861151673</v>
      </c>
      <c r="L676" s="13">
        <f t="shared" si="62"/>
        <v>0.46038698895576918</v>
      </c>
      <c r="M676">
        <v>1.6111111111111109</v>
      </c>
      <c r="N676">
        <f t="shared" si="63"/>
        <v>0.609375</v>
      </c>
      <c r="O676" s="8">
        <v>0.5</v>
      </c>
      <c r="P676" s="8">
        <f t="shared" si="64"/>
        <v>0.5</v>
      </c>
      <c r="Q676" s="16">
        <f t="shared" si="65"/>
        <v>2.0636771576396651E-3</v>
      </c>
      <c r="R676" t="s">
        <v>6051</v>
      </c>
    </row>
    <row r="677" spans="1:18" x14ac:dyDescent="0.3">
      <c r="A677">
        <v>410390</v>
      </c>
      <c r="B677">
        <v>4103909</v>
      </c>
      <c r="C677" t="s">
        <v>3845</v>
      </c>
      <c r="D677" t="s">
        <v>3796</v>
      </c>
      <c r="E677" t="s">
        <v>5336</v>
      </c>
      <c r="F677" t="s">
        <v>5339</v>
      </c>
      <c r="G677" s="4">
        <v>16014</v>
      </c>
      <c r="H677" s="14">
        <f t="shared" si="60"/>
        <v>7.6115775519222273E-2</v>
      </c>
      <c r="I677">
        <v>0.70399999999999996</v>
      </c>
      <c r="J677">
        <f t="shared" si="61"/>
        <v>0.64253393665158365</v>
      </c>
      <c r="K677" s="12">
        <v>6131.943921568627</v>
      </c>
      <c r="L677" s="13">
        <f t="shared" si="62"/>
        <v>0.40111261934919112</v>
      </c>
      <c r="M677">
        <v>1.1111111111111109</v>
      </c>
      <c r="N677">
        <f t="shared" si="63"/>
        <v>0.46875</v>
      </c>
      <c r="O677" s="8">
        <v>0.5</v>
      </c>
      <c r="P677" s="8">
        <f t="shared" si="64"/>
        <v>0.5</v>
      </c>
      <c r="Q677" s="16">
        <f t="shared" si="65"/>
        <v>1.2192195184475008E-3</v>
      </c>
      <c r="R677" t="s">
        <v>6052</v>
      </c>
    </row>
    <row r="678" spans="1:18" x14ac:dyDescent="0.3">
      <c r="A678">
        <v>350270</v>
      </c>
      <c r="B678">
        <v>3502705</v>
      </c>
      <c r="C678" t="s">
        <v>3202</v>
      </c>
      <c r="D678" t="s">
        <v>3175</v>
      </c>
      <c r="E678" t="s">
        <v>5335</v>
      </c>
      <c r="F678" t="s">
        <v>5339</v>
      </c>
      <c r="G678" s="4">
        <v>24857</v>
      </c>
      <c r="H678" s="14">
        <f t="shared" si="60"/>
        <v>0.12052082914875668</v>
      </c>
      <c r="I678">
        <v>0.71</v>
      </c>
      <c r="J678">
        <f t="shared" si="61"/>
        <v>0.65610859728506787</v>
      </c>
      <c r="K678" s="12">
        <v>5904.6922492658005</v>
      </c>
      <c r="L678" s="13">
        <f t="shared" si="62"/>
        <v>0.38525225981526057</v>
      </c>
      <c r="M678">
        <v>1.833333333333333</v>
      </c>
      <c r="N678">
        <f t="shared" si="63"/>
        <v>0.67187499999999989</v>
      </c>
      <c r="O678" s="8">
        <v>0.25</v>
      </c>
      <c r="P678" s="8">
        <f t="shared" si="64"/>
        <v>0.25</v>
      </c>
      <c r="Q678" s="16">
        <f t="shared" si="65"/>
        <v>1.0349720484281733E-3</v>
      </c>
      <c r="R678" t="s">
        <v>6053</v>
      </c>
    </row>
    <row r="679" spans="1:18" x14ac:dyDescent="0.3">
      <c r="A679">
        <v>330480</v>
      </c>
      <c r="B679">
        <v>3304805</v>
      </c>
      <c r="C679" t="s">
        <v>3156</v>
      </c>
      <c r="D679" t="s">
        <v>3088</v>
      </c>
      <c r="E679" t="s">
        <v>5335</v>
      </c>
      <c r="F679" t="s">
        <v>5339</v>
      </c>
      <c r="G679" s="4">
        <v>41212</v>
      </c>
      <c r="H679" s="14">
        <f t="shared" si="60"/>
        <v>0.2026473305748604</v>
      </c>
      <c r="I679">
        <v>0.69099999999999995</v>
      </c>
      <c r="J679">
        <f t="shared" si="61"/>
        <v>0.61312217194570129</v>
      </c>
      <c r="K679" s="12">
        <v>5577.4094387557025</v>
      </c>
      <c r="L679" s="13">
        <f t="shared" si="62"/>
        <v>0.36241052232059279</v>
      </c>
      <c r="M679">
        <v>0.86111111111111116</v>
      </c>
      <c r="N679">
        <f t="shared" si="63"/>
        <v>0.39843750000000006</v>
      </c>
      <c r="O679" s="8">
        <v>0.375</v>
      </c>
      <c r="P679" s="8">
        <f t="shared" si="64"/>
        <v>0.375</v>
      </c>
      <c r="Q679" s="16">
        <f t="shared" si="65"/>
        <v>5.5213630856637552E-4</v>
      </c>
      <c r="R679" t="s">
        <v>6054</v>
      </c>
    </row>
    <row r="680" spans="1:18" x14ac:dyDescent="0.3">
      <c r="A680">
        <v>350700</v>
      </c>
      <c r="B680">
        <v>3507001</v>
      </c>
      <c r="C680" t="s">
        <v>3250</v>
      </c>
      <c r="D680" t="s">
        <v>3175</v>
      </c>
      <c r="E680" t="s">
        <v>5335</v>
      </c>
      <c r="F680" t="s">
        <v>5339</v>
      </c>
      <c r="G680" s="4">
        <v>63850</v>
      </c>
      <c r="H680" s="14">
        <f t="shared" si="60"/>
        <v>0.31632386614710961</v>
      </c>
      <c r="I680">
        <v>0.78</v>
      </c>
      <c r="J680">
        <f t="shared" si="61"/>
        <v>0.81447963800904988</v>
      </c>
      <c r="K680" s="12">
        <v>6452.2241306186379</v>
      </c>
      <c r="L680" s="13">
        <f t="shared" si="62"/>
        <v>0.4234656309493281</v>
      </c>
      <c r="M680">
        <v>1.833333333333333</v>
      </c>
      <c r="N680">
        <f t="shared" si="63"/>
        <v>0.67187499999999989</v>
      </c>
      <c r="O680" s="8">
        <v>0.25</v>
      </c>
      <c r="P680" s="8">
        <f t="shared" si="64"/>
        <v>0.25</v>
      </c>
      <c r="Q680" s="16">
        <f t="shared" si="65"/>
        <v>2.535971887315247E-4</v>
      </c>
      <c r="R680" t="s">
        <v>6055</v>
      </c>
    </row>
    <row r="681" spans="1:18" x14ac:dyDescent="0.3">
      <c r="A681">
        <v>330110</v>
      </c>
      <c r="B681">
        <v>3301108</v>
      </c>
      <c r="C681" t="s">
        <v>2301</v>
      </c>
      <c r="D681" t="s">
        <v>3088</v>
      </c>
      <c r="E681" t="s">
        <v>5335</v>
      </c>
      <c r="F681" t="s">
        <v>5339</v>
      </c>
      <c r="G681" s="4">
        <v>19995</v>
      </c>
      <c r="H681" s="14">
        <f t="shared" si="60"/>
        <v>9.6106335114289163E-2</v>
      </c>
      <c r="I681">
        <v>0.70899999999999996</v>
      </c>
      <c r="J681">
        <f t="shared" si="61"/>
        <v>0.65384615384615374</v>
      </c>
      <c r="K681" s="12">
        <v>8746.1759959989995</v>
      </c>
      <c r="L681" s="13">
        <f t="shared" si="62"/>
        <v>0.58356522876430383</v>
      </c>
      <c r="M681">
        <v>1.7222222222222221</v>
      </c>
      <c r="N681">
        <f t="shared" si="63"/>
        <v>0.640625</v>
      </c>
      <c r="O681" s="8">
        <v>0.5</v>
      </c>
      <c r="P681" s="8">
        <f t="shared" si="64"/>
        <v>0.5</v>
      </c>
      <c r="Q681" s="16">
        <f t="shared" si="65"/>
        <v>-6.8004749616834559E-4</v>
      </c>
      <c r="R681" t="s">
        <v>6056</v>
      </c>
    </row>
    <row r="682" spans="1:18" x14ac:dyDescent="0.3">
      <c r="A682">
        <v>330385</v>
      </c>
      <c r="B682">
        <v>3303856</v>
      </c>
      <c r="C682" t="s">
        <v>3138</v>
      </c>
      <c r="D682" t="s">
        <v>3088</v>
      </c>
      <c r="E682" t="s">
        <v>5335</v>
      </c>
      <c r="F682" t="s">
        <v>5339</v>
      </c>
      <c r="G682" s="4">
        <v>31370</v>
      </c>
      <c r="H682" s="14">
        <f t="shared" si="60"/>
        <v>0.15322580645161291</v>
      </c>
      <c r="I682">
        <v>0.67100000000000004</v>
      </c>
      <c r="J682">
        <f t="shared" si="61"/>
        <v>0.56787330316742091</v>
      </c>
      <c r="K682" s="12">
        <v>7002.2588332802043</v>
      </c>
      <c r="L682" s="13">
        <f t="shared" si="62"/>
        <v>0.46185367910734609</v>
      </c>
      <c r="M682">
        <v>1.666666666666667</v>
      </c>
      <c r="N682">
        <f t="shared" si="63"/>
        <v>0.62500000000000011</v>
      </c>
      <c r="O682" s="8">
        <v>0.25</v>
      </c>
      <c r="P682" s="8">
        <f t="shared" si="64"/>
        <v>0.25</v>
      </c>
      <c r="Q682" s="16">
        <f t="shared" si="65"/>
        <v>-1.5011758231540107E-3</v>
      </c>
      <c r="R682" t="s">
        <v>6057</v>
      </c>
    </row>
    <row r="683" spans="1:18" x14ac:dyDescent="0.3">
      <c r="A683">
        <v>150157</v>
      </c>
      <c r="B683">
        <v>1501576</v>
      </c>
      <c r="C683" t="s">
        <v>180</v>
      </c>
      <c r="D683" t="s">
        <v>158</v>
      </c>
      <c r="E683" t="s">
        <v>5331</v>
      </c>
      <c r="F683" t="s">
        <v>5339</v>
      </c>
      <c r="G683" s="4">
        <v>19129</v>
      </c>
      <c r="H683" s="14">
        <f t="shared" si="60"/>
        <v>9.1757723054674001E-2</v>
      </c>
      <c r="I683">
        <v>0.58899999999999997</v>
      </c>
      <c r="J683">
        <f t="shared" si="61"/>
        <v>0.38235294117647056</v>
      </c>
      <c r="K683" s="12">
        <v>6210.5318051126569</v>
      </c>
      <c r="L683" s="13">
        <f t="shared" si="62"/>
        <v>0.40659742865945236</v>
      </c>
      <c r="M683">
        <v>1.4722222222222221</v>
      </c>
      <c r="N683">
        <f t="shared" si="63"/>
        <v>0.5703125</v>
      </c>
      <c r="O683" s="8">
        <v>0.125</v>
      </c>
      <c r="P683" s="8">
        <f t="shared" si="64"/>
        <v>0.125</v>
      </c>
      <c r="Q683" s="16">
        <f t="shared" si="65"/>
        <v>-1.8801467812489259E-3</v>
      </c>
      <c r="R683" t="s">
        <v>6058</v>
      </c>
    </row>
    <row r="684" spans="1:18" x14ac:dyDescent="0.3">
      <c r="A684">
        <v>221110</v>
      </c>
      <c r="B684">
        <v>2211100</v>
      </c>
      <c r="C684" t="s">
        <v>890</v>
      </c>
      <c r="D684" t="s">
        <v>674</v>
      </c>
      <c r="E684" t="s">
        <v>5333</v>
      </c>
      <c r="F684" t="s">
        <v>5339</v>
      </c>
      <c r="G684" s="4">
        <v>47896</v>
      </c>
      <c r="H684" s="14">
        <f t="shared" si="60"/>
        <v>0.23621098300727111</v>
      </c>
      <c r="I684">
        <v>0.57699999999999996</v>
      </c>
      <c r="J684">
        <f t="shared" si="61"/>
        <v>0.35520361990950222</v>
      </c>
      <c r="K684" s="12">
        <v>5426.1105927426088</v>
      </c>
      <c r="L684" s="13">
        <f t="shared" si="62"/>
        <v>0.35185106605556349</v>
      </c>
      <c r="M684">
        <v>0.66666666666666663</v>
      </c>
      <c r="N684">
        <f t="shared" si="63"/>
        <v>0.34375000000000006</v>
      </c>
      <c r="O684" s="8">
        <v>0.125</v>
      </c>
      <c r="P684" s="8">
        <f t="shared" si="64"/>
        <v>0.125</v>
      </c>
      <c r="Q684" s="16">
        <f t="shared" si="65"/>
        <v>-2.093702957794541E-3</v>
      </c>
      <c r="R684" t="s">
        <v>6059</v>
      </c>
    </row>
    <row r="685" spans="1:18" x14ac:dyDescent="0.3">
      <c r="A685">
        <v>430463</v>
      </c>
      <c r="B685">
        <v>4304630</v>
      </c>
      <c r="C685" t="s">
        <v>4498</v>
      </c>
      <c r="D685" t="s">
        <v>4421</v>
      </c>
      <c r="E685" t="s">
        <v>5336</v>
      </c>
      <c r="F685" t="s">
        <v>5339</v>
      </c>
      <c r="G685" s="4">
        <v>66234</v>
      </c>
      <c r="H685" s="14">
        <f t="shared" si="60"/>
        <v>0.32829510304101556</v>
      </c>
      <c r="I685">
        <v>0.74299999999999999</v>
      </c>
      <c r="J685">
        <f t="shared" si="61"/>
        <v>0.73076923076923084</v>
      </c>
      <c r="K685" s="12">
        <v>8307.7381912612855</v>
      </c>
      <c r="L685" s="13">
        <f t="shared" si="62"/>
        <v>0.55296575661986547</v>
      </c>
      <c r="M685">
        <v>0.61111111111111094</v>
      </c>
      <c r="N685">
        <f t="shared" si="63"/>
        <v>0.328125</v>
      </c>
      <c r="O685" s="8">
        <v>0.625</v>
      </c>
      <c r="P685" s="8">
        <f t="shared" si="64"/>
        <v>0.625</v>
      </c>
      <c r="Q685" s="16">
        <f t="shared" si="65"/>
        <v>-2.3148843480806924E-3</v>
      </c>
      <c r="R685" t="s">
        <v>6060</v>
      </c>
    </row>
    <row r="686" spans="1:18" x14ac:dyDescent="0.3">
      <c r="A686">
        <v>353030</v>
      </c>
      <c r="B686">
        <v>3530300</v>
      </c>
      <c r="C686" t="s">
        <v>3507</v>
      </c>
      <c r="D686" t="s">
        <v>3175</v>
      </c>
      <c r="E686" t="s">
        <v>5335</v>
      </c>
      <c r="F686" t="s">
        <v>5339</v>
      </c>
      <c r="G686" s="4">
        <v>65811</v>
      </c>
      <c r="H686" s="14">
        <f t="shared" si="60"/>
        <v>0.32617101193106496</v>
      </c>
      <c r="I686">
        <v>0.76200000000000001</v>
      </c>
      <c r="J686">
        <f t="shared" si="61"/>
        <v>0.77375565610859731</v>
      </c>
      <c r="K686" s="12">
        <v>5314.2662763063927</v>
      </c>
      <c r="L686" s="13">
        <f t="shared" si="62"/>
        <v>0.3440452221973882</v>
      </c>
      <c r="M686">
        <v>0.47222222222222221</v>
      </c>
      <c r="N686">
        <f t="shared" si="63"/>
        <v>0.2890625</v>
      </c>
      <c r="O686" s="8">
        <v>0.5</v>
      </c>
      <c r="P686" s="8">
        <f t="shared" si="64"/>
        <v>0.5</v>
      </c>
      <c r="Q686" s="16">
        <f t="shared" si="65"/>
        <v>-2.5673663749206099E-3</v>
      </c>
      <c r="R686" t="s">
        <v>6061</v>
      </c>
    </row>
    <row r="687" spans="1:18" x14ac:dyDescent="0.3">
      <c r="A687">
        <v>354995</v>
      </c>
      <c r="B687">
        <v>3549953</v>
      </c>
      <c r="C687" t="s">
        <v>3718</v>
      </c>
      <c r="D687" t="s">
        <v>3175</v>
      </c>
      <c r="E687" t="s">
        <v>5335</v>
      </c>
      <c r="F687" t="s">
        <v>5339</v>
      </c>
      <c r="G687" s="4">
        <v>16479</v>
      </c>
      <c r="H687" s="14">
        <f t="shared" si="60"/>
        <v>7.8450769292572206E-2</v>
      </c>
      <c r="I687">
        <v>0.72799999999999998</v>
      </c>
      <c r="J687">
        <f t="shared" si="61"/>
        <v>0.69683257918552033</v>
      </c>
      <c r="K687" s="12">
        <v>5330.3973979003576</v>
      </c>
      <c r="L687" s="13">
        <f t="shared" si="62"/>
        <v>0.34517104620375638</v>
      </c>
      <c r="M687">
        <v>1.083333333333333</v>
      </c>
      <c r="N687">
        <f t="shared" si="63"/>
        <v>0.46093749999999994</v>
      </c>
      <c r="O687" s="8">
        <v>0.5</v>
      </c>
      <c r="P687" s="8">
        <f t="shared" si="64"/>
        <v>0.5</v>
      </c>
      <c r="Q687" s="16">
        <f t="shared" si="65"/>
        <v>-2.6153560967046019E-3</v>
      </c>
      <c r="R687" t="s">
        <v>6062</v>
      </c>
    </row>
    <row r="688" spans="1:18" x14ac:dyDescent="0.3">
      <c r="A688">
        <v>210900</v>
      </c>
      <c r="B688">
        <v>2109007</v>
      </c>
      <c r="C688" t="s">
        <v>605</v>
      </c>
      <c r="D688" t="s">
        <v>458</v>
      </c>
      <c r="E688" t="s">
        <v>5333</v>
      </c>
      <c r="F688" t="s">
        <v>5339</v>
      </c>
      <c r="G688" s="4">
        <v>24571</v>
      </c>
      <c r="H688" s="14">
        <f t="shared" si="60"/>
        <v>0.11908468244084683</v>
      </c>
      <c r="I688">
        <v>0.68400000000000005</v>
      </c>
      <c r="J688">
        <f t="shared" si="61"/>
        <v>0.59728506787330327</v>
      </c>
      <c r="K688" s="12">
        <v>8127.8596247608975</v>
      </c>
      <c r="L688" s="13">
        <f t="shared" si="62"/>
        <v>0.5404116631417657</v>
      </c>
      <c r="M688">
        <v>1.7222222222222221</v>
      </c>
      <c r="N688">
        <f t="shared" si="63"/>
        <v>0.640625</v>
      </c>
      <c r="O688" s="8">
        <v>0.375</v>
      </c>
      <c r="P688" s="8">
        <f t="shared" si="64"/>
        <v>0.375</v>
      </c>
      <c r="Q688" s="16">
        <f t="shared" si="65"/>
        <v>-2.9870485742220509E-3</v>
      </c>
      <c r="R688" t="s">
        <v>6063</v>
      </c>
    </row>
    <row r="689" spans="1:18" x14ac:dyDescent="0.3">
      <c r="A689">
        <v>410645</v>
      </c>
      <c r="B689">
        <v>4106456</v>
      </c>
      <c r="C689" t="s">
        <v>3874</v>
      </c>
      <c r="D689" t="s">
        <v>3796</v>
      </c>
      <c r="E689" t="s">
        <v>5336</v>
      </c>
      <c r="F689" t="s">
        <v>5339</v>
      </c>
      <c r="G689" s="4">
        <v>5427</v>
      </c>
      <c r="H689" s="14">
        <f t="shared" si="60"/>
        <v>2.2953239866629171E-2</v>
      </c>
      <c r="I689">
        <v>0.6</v>
      </c>
      <c r="J689">
        <f t="shared" si="61"/>
        <v>0.40723981900452488</v>
      </c>
      <c r="K689" s="12">
        <v>12729.362587064677</v>
      </c>
      <c r="L689" s="13">
        <f t="shared" si="62"/>
        <v>0.86155997698709674</v>
      </c>
      <c r="M689">
        <v>1.6388888888888891</v>
      </c>
      <c r="N689">
        <f t="shared" si="63"/>
        <v>0.61718750000000011</v>
      </c>
      <c r="O689" s="8">
        <v>0.625</v>
      </c>
      <c r="P689" s="8">
        <f t="shared" si="64"/>
        <v>0.625</v>
      </c>
      <c r="Q689" s="16">
        <f t="shared" si="65"/>
        <v>-3.6590561249923992E-3</v>
      </c>
      <c r="R689" t="s">
        <v>6064</v>
      </c>
    </row>
    <row r="690" spans="1:18" x14ac:dyDescent="0.3">
      <c r="A690">
        <v>412370</v>
      </c>
      <c r="B690">
        <v>4123709</v>
      </c>
      <c r="C690" t="s">
        <v>4093</v>
      </c>
      <c r="D690" t="s">
        <v>3796</v>
      </c>
      <c r="E690" t="s">
        <v>5336</v>
      </c>
      <c r="F690" t="s">
        <v>5339</v>
      </c>
      <c r="G690" s="4">
        <v>9043</v>
      </c>
      <c r="H690" s="14">
        <f t="shared" si="60"/>
        <v>4.1110954886915997E-2</v>
      </c>
      <c r="I690">
        <v>0.72</v>
      </c>
      <c r="J690">
        <f t="shared" si="61"/>
        <v>0.67873303167420806</v>
      </c>
      <c r="K690" s="12">
        <v>7202.6972099966824</v>
      </c>
      <c r="L690" s="13">
        <f t="shared" si="62"/>
        <v>0.47584268383900113</v>
      </c>
      <c r="M690">
        <v>2.0555555555555549</v>
      </c>
      <c r="N690">
        <f t="shared" si="63"/>
        <v>0.73437499999999989</v>
      </c>
      <c r="O690" s="8">
        <v>0.375</v>
      </c>
      <c r="P690" s="8">
        <f t="shared" si="64"/>
        <v>0.375</v>
      </c>
      <c r="Q690" s="16">
        <f t="shared" si="65"/>
        <v>-4.0897606262934039E-3</v>
      </c>
      <c r="R690" t="s">
        <v>6065</v>
      </c>
    </row>
    <row r="691" spans="1:18" x14ac:dyDescent="0.3">
      <c r="A691">
        <v>350450</v>
      </c>
      <c r="B691">
        <v>3504503</v>
      </c>
      <c r="C691" t="s">
        <v>3224</v>
      </c>
      <c r="D691" t="s">
        <v>3175</v>
      </c>
      <c r="E691" t="s">
        <v>5335</v>
      </c>
      <c r="F691" t="s">
        <v>5339</v>
      </c>
      <c r="G691" s="4">
        <v>96450</v>
      </c>
      <c r="H691" s="14">
        <f t="shared" si="60"/>
        <v>0.48002450488089021</v>
      </c>
      <c r="I691">
        <v>0.76700000000000002</v>
      </c>
      <c r="J691">
        <f t="shared" si="61"/>
        <v>0.78506787330316752</v>
      </c>
      <c r="K691" s="12">
        <v>6057.7963158113007</v>
      </c>
      <c r="L691" s="13">
        <f t="shared" si="62"/>
        <v>0.39593770611764301</v>
      </c>
      <c r="M691">
        <v>1.0277777777777779</v>
      </c>
      <c r="N691">
        <f t="shared" si="63"/>
        <v>0.44531250000000006</v>
      </c>
      <c r="O691" s="8">
        <v>0.25</v>
      </c>
      <c r="P691" s="8">
        <f t="shared" si="64"/>
        <v>0.25</v>
      </c>
      <c r="Q691" s="16">
        <f t="shared" si="65"/>
        <v>-5.6685745399202569E-3</v>
      </c>
      <c r="R691" t="s">
        <v>6066</v>
      </c>
    </row>
    <row r="692" spans="1:18" x14ac:dyDescent="0.3">
      <c r="A692">
        <v>521523</v>
      </c>
      <c r="B692">
        <v>5215231</v>
      </c>
      <c r="C692" t="s">
        <v>5251</v>
      </c>
      <c r="D692" t="s">
        <v>5097</v>
      </c>
      <c r="E692" t="s">
        <v>5338</v>
      </c>
      <c r="F692" t="s">
        <v>5339</v>
      </c>
      <c r="G692" s="4">
        <v>107663</v>
      </c>
      <c r="H692" s="14">
        <f t="shared" si="60"/>
        <v>0.5363304945165307</v>
      </c>
      <c r="I692">
        <v>0.68400000000000005</v>
      </c>
      <c r="J692">
        <f t="shared" si="61"/>
        <v>0.59728506787330327</v>
      </c>
      <c r="K692" s="12">
        <v>3176.4758792714301</v>
      </c>
      <c r="L692" s="13">
        <f t="shared" si="62"/>
        <v>0.19484445301679129</v>
      </c>
      <c r="N692">
        <f t="shared" si="63"/>
        <v>0</v>
      </c>
      <c r="O692" s="8">
        <v>0.25</v>
      </c>
      <c r="P692" s="8">
        <f t="shared" si="64"/>
        <v>0.25</v>
      </c>
      <c r="Q692" s="16">
        <f t="shared" si="65"/>
        <v>-5.7990263735638869E-3</v>
      </c>
      <c r="R692" t="s">
        <v>6067</v>
      </c>
    </row>
    <row r="693" spans="1:18" x14ac:dyDescent="0.3">
      <c r="A693">
        <v>211040</v>
      </c>
      <c r="B693">
        <v>2110401</v>
      </c>
      <c r="C693" t="s">
        <v>627</v>
      </c>
      <c r="D693" t="s">
        <v>458</v>
      </c>
      <c r="E693" t="s">
        <v>5333</v>
      </c>
      <c r="F693" t="s">
        <v>5339</v>
      </c>
      <c r="G693" s="4">
        <v>18810</v>
      </c>
      <c r="H693" s="14">
        <f t="shared" si="60"/>
        <v>9.015586711123609E-2</v>
      </c>
      <c r="I693">
        <v>0.54100000000000004</v>
      </c>
      <c r="J693">
        <f t="shared" si="61"/>
        <v>0.27375565610859742</v>
      </c>
      <c r="K693" s="12">
        <v>6804.42268261563</v>
      </c>
      <c r="L693" s="13">
        <f t="shared" si="62"/>
        <v>0.44804628906021038</v>
      </c>
      <c r="M693">
        <v>1.2222222222222221</v>
      </c>
      <c r="N693">
        <f t="shared" si="63"/>
        <v>0.5</v>
      </c>
      <c r="O693" s="8">
        <v>0.125</v>
      </c>
      <c r="P693" s="8">
        <f t="shared" si="64"/>
        <v>0.125</v>
      </c>
      <c r="Q693" s="16">
        <f t="shared" si="65"/>
        <v>-6.6460780575716694E-3</v>
      </c>
      <c r="R693" t="s">
        <v>6068</v>
      </c>
    </row>
    <row r="694" spans="1:18" x14ac:dyDescent="0.3">
      <c r="A694">
        <v>250330</v>
      </c>
      <c r="B694">
        <v>2503308</v>
      </c>
      <c r="C694" t="s">
        <v>1281</v>
      </c>
      <c r="D694" t="s">
        <v>1243</v>
      </c>
      <c r="E694" t="s">
        <v>5333</v>
      </c>
      <c r="F694" t="s">
        <v>5339</v>
      </c>
      <c r="G694" s="4">
        <v>9335</v>
      </c>
      <c r="H694" s="14">
        <f t="shared" si="60"/>
        <v>4.257723054674005E-2</v>
      </c>
      <c r="I694">
        <v>0.58699999999999997</v>
      </c>
      <c r="J694">
        <f t="shared" si="61"/>
        <v>0.37782805429864247</v>
      </c>
      <c r="K694" s="12">
        <v>5755.710115693626</v>
      </c>
      <c r="L694" s="13">
        <f t="shared" si="62"/>
        <v>0.374854491655218</v>
      </c>
      <c r="M694">
        <v>1.5</v>
      </c>
      <c r="N694">
        <f t="shared" si="63"/>
        <v>0.578125</v>
      </c>
      <c r="O694" s="8">
        <v>0.125</v>
      </c>
      <c r="P694" s="8">
        <f t="shared" si="64"/>
        <v>0.125</v>
      </c>
      <c r="Q694" s="16">
        <f t="shared" si="65"/>
        <v>-6.9803154071204077E-3</v>
      </c>
      <c r="R694" t="s">
        <v>6069</v>
      </c>
    </row>
    <row r="695" spans="1:18" x14ac:dyDescent="0.3">
      <c r="A695">
        <v>220935</v>
      </c>
      <c r="B695">
        <v>2209351</v>
      </c>
      <c r="C695" t="s">
        <v>852</v>
      </c>
      <c r="D695" t="s">
        <v>674</v>
      </c>
      <c r="E695" t="s">
        <v>5333</v>
      </c>
      <c r="F695" t="s">
        <v>5339</v>
      </c>
      <c r="G695" s="4">
        <v>4159</v>
      </c>
      <c r="H695" s="14">
        <f t="shared" si="60"/>
        <v>1.6585988028763106E-2</v>
      </c>
      <c r="I695">
        <v>0.57399999999999995</v>
      </c>
      <c r="J695">
        <f t="shared" si="61"/>
        <v>0.34841628959276011</v>
      </c>
      <c r="K695" s="12">
        <v>7604.3911877855253</v>
      </c>
      <c r="L695" s="13">
        <f t="shared" si="62"/>
        <v>0.50387772906346928</v>
      </c>
      <c r="M695">
        <v>1.944444444444444</v>
      </c>
      <c r="N695">
        <f t="shared" si="63"/>
        <v>0.70312499999999989</v>
      </c>
      <c r="O695" s="8">
        <v>0.125</v>
      </c>
      <c r="P695" s="8">
        <f t="shared" si="64"/>
        <v>0.125</v>
      </c>
      <c r="Q695" s="16">
        <f t="shared" si="65"/>
        <v>-7.5830306274663473E-3</v>
      </c>
      <c r="R695" t="s">
        <v>6070</v>
      </c>
    </row>
    <row r="696" spans="1:18" x14ac:dyDescent="0.3">
      <c r="A696">
        <v>330550</v>
      </c>
      <c r="B696">
        <v>3305505</v>
      </c>
      <c r="C696" t="s">
        <v>3164</v>
      </c>
      <c r="D696" t="s">
        <v>3088</v>
      </c>
      <c r="E696" t="s">
        <v>5335</v>
      </c>
      <c r="F696" t="s">
        <v>5339</v>
      </c>
      <c r="G696" s="4">
        <v>95315</v>
      </c>
      <c r="H696" s="14">
        <f t="shared" si="60"/>
        <v>0.47432511147712209</v>
      </c>
      <c r="I696">
        <v>0.70899999999999996</v>
      </c>
      <c r="J696">
        <f t="shared" si="61"/>
        <v>0.65384615384615374</v>
      </c>
      <c r="K696" s="12">
        <v>14712.97</v>
      </c>
      <c r="L696" s="13">
        <f t="shared" si="62"/>
        <v>1</v>
      </c>
      <c r="M696">
        <v>1.833333333333333</v>
      </c>
      <c r="N696">
        <f t="shared" si="63"/>
        <v>0.67187499999999989</v>
      </c>
      <c r="O696" s="8">
        <v>0.5</v>
      </c>
      <c r="P696" s="8">
        <f t="shared" si="64"/>
        <v>0.5</v>
      </c>
      <c r="Q696" s="16">
        <f t="shared" si="65"/>
        <v>-7.6460423690317691E-3</v>
      </c>
      <c r="R696" t="s">
        <v>6071</v>
      </c>
    </row>
    <row r="697" spans="1:18" x14ac:dyDescent="0.3">
      <c r="A697">
        <v>421480</v>
      </c>
      <c r="B697">
        <v>4214805</v>
      </c>
      <c r="C697" t="s">
        <v>4355</v>
      </c>
      <c r="D697" t="s">
        <v>4160</v>
      </c>
      <c r="E697" t="s">
        <v>5336</v>
      </c>
      <c r="F697" t="s">
        <v>5339</v>
      </c>
      <c r="G697" s="4">
        <v>77451</v>
      </c>
      <c r="H697" s="14">
        <f t="shared" si="60"/>
        <v>0.38462117864459888</v>
      </c>
      <c r="I697">
        <v>0.80200000000000005</v>
      </c>
      <c r="J697">
        <f t="shared" si="61"/>
        <v>0.86425339366515852</v>
      </c>
      <c r="K697" s="12">
        <v>7394.8016144400981</v>
      </c>
      <c r="L697" s="13">
        <f t="shared" si="62"/>
        <v>0.48925004358095314</v>
      </c>
      <c r="M697">
        <v>1.083333333333333</v>
      </c>
      <c r="N697">
        <f t="shared" si="63"/>
        <v>0.46093749999999994</v>
      </c>
      <c r="O697" s="8">
        <v>0.5</v>
      </c>
      <c r="P697" s="8">
        <f t="shared" si="64"/>
        <v>0.5</v>
      </c>
      <c r="Q697" s="16">
        <f t="shared" si="65"/>
        <v>-7.9447586015128913E-3</v>
      </c>
      <c r="R697" t="s">
        <v>6072</v>
      </c>
    </row>
    <row r="698" spans="1:18" x14ac:dyDescent="0.3">
      <c r="A698">
        <v>352100</v>
      </c>
      <c r="B698">
        <v>3521002</v>
      </c>
      <c r="C698" t="s">
        <v>3410</v>
      </c>
      <c r="D698" t="s">
        <v>3175</v>
      </c>
      <c r="E698" t="s">
        <v>5335</v>
      </c>
      <c r="F698" t="s">
        <v>5339</v>
      </c>
      <c r="G698" s="4">
        <v>38277</v>
      </c>
      <c r="H698" s="14">
        <f t="shared" si="60"/>
        <v>0.18790925159683444</v>
      </c>
      <c r="I698">
        <v>0.71899999999999997</v>
      </c>
      <c r="J698">
        <f t="shared" si="61"/>
        <v>0.67647058823529405</v>
      </c>
      <c r="K698" s="12">
        <v>5140.6946983828411</v>
      </c>
      <c r="L698" s="13">
        <f t="shared" si="62"/>
        <v>0.33193130636634977</v>
      </c>
      <c r="M698">
        <v>1</v>
      </c>
      <c r="N698">
        <f t="shared" si="63"/>
        <v>0.43750000000000006</v>
      </c>
      <c r="O698" s="8">
        <v>0.375</v>
      </c>
      <c r="P698" s="8">
        <f t="shared" si="64"/>
        <v>0.375</v>
      </c>
      <c r="Q698" s="16">
        <f t="shared" si="65"/>
        <v>-7.9926430048093411E-3</v>
      </c>
      <c r="R698" t="s">
        <v>6073</v>
      </c>
    </row>
    <row r="699" spans="1:18" x14ac:dyDescent="0.3">
      <c r="A699">
        <v>352620</v>
      </c>
      <c r="B699">
        <v>3526209</v>
      </c>
      <c r="C699" t="s">
        <v>3463</v>
      </c>
      <c r="D699" t="s">
        <v>3175</v>
      </c>
      <c r="E699" t="s">
        <v>5335</v>
      </c>
      <c r="F699" t="s">
        <v>5339</v>
      </c>
      <c r="G699" s="4">
        <v>27969</v>
      </c>
      <c r="H699" s="14">
        <f t="shared" si="60"/>
        <v>0.13614771220825131</v>
      </c>
      <c r="I699">
        <v>0.70899999999999996</v>
      </c>
      <c r="J699">
        <f t="shared" si="61"/>
        <v>0.65384615384615374</v>
      </c>
      <c r="K699" s="12">
        <v>5533.442061210626</v>
      </c>
      <c r="L699" s="13">
        <f t="shared" si="62"/>
        <v>0.35934194901346334</v>
      </c>
      <c r="M699">
        <v>1.6388888888888891</v>
      </c>
      <c r="N699">
        <f t="shared" si="63"/>
        <v>0.61718750000000011</v>
      </c>
      <c r="O699" s="8">
        <v>0.25</v>
      </c>
      <c r="P699" s="8">
        <f t="shared" si="64"/>
        <v>0.25</v>
      </c>
      <c r="Q699" s="16">
        <f t="shared" si="65"/>
        <v>-9.8528906513656311E-3</v>
      </c>
      <c r="R699" t="s">
        <v>6074</v>
      </c>
    </row>
    <row r="700" spans="1:18" x14ac:dyDescent="0.3">
      <c r="A700">
        <v>431020</v>
      </c>
      <c r="B700">
        <v>4310207</v>
      </c>
      <c r="C700" t="s">
        <v>4612</v>
      </c>
      <c r="D700" t="s">
        <v>4421</v>
      </c>
      <c r="E700" t="s">
        <v>5336</v>
      </c>
      <c r="F700" t="s">
        <v>5339</v>
      </c>
      <c r="G700" s="4">
        <v>87848</v>
      </c>
      <c r="H700" s="14">
        <f t="shared" si="60"/>
        <v>0.43682963081990922</v>
      </c>
      <c r="I700">
        <v>0.78100000000000003</v>
      </c>
      <c r="J700">
        <f t="shared" si="61"/>
        <v>0.8167420814479639</v>
      </c>
      <c r="K700" s="12">
        <v>7536.3162219970864</v>
      </c>
      <c r="L700" s="13">
        <f t="shared" si="62"/>
        <v>0.49912663780977812</v>
      </c>
      <c r="M700">
        <v>0.74999999999999989</v>
      </c>
      <c r="N700">
        <f t="shared" si="63"/>
        <v>0.36718749999999994</v>
      </c>
      <c r="O700" s="8">
        <v>0.5</v>
      </c>
      <c r="P700" s="8">
        <f t="shared" si="64"/>
        <v>0.5</v>
      </c>
      <c r="Q700" s="16">
        <f t="shared" si="65"/>
        <v>-1.1851588437832739E-2</v>
      </c>
      <c r="R700" t="s">
        <v>6075</v>
      </c>
    </row>
    <row r="701" spans="1:18" x14ac:dyDescent="0.3">
      <c r="A701">
        <v>350650</v>
      </c>
      <c r="B701">
        <v>3506508</v>
      </c>
      <c r="C701" t="s">
        <v>3246</v>
      </c>
      <c r="D701" t="s">
        <v>3175</v>
      </c>
      <c r="E701" t="s">
        <v>5335</v>
      </c>
      <c r="F701" t="s">
        <v>5339</v>
      </c>
      <c r="G701" s="4">
        <v>123340</v>
      </c>
      <c r="H701" s="14">
        <f t="shared" si="60"/>
        <v>0.61505242437633068</v>
      </c>
      <c r="I701">
        <v>0.78</v>
      </c>
      <c r="J701">
        <f t="shared" si="61"/>
        <v>0.81447963800904988</v>
      </c>
      <c r="K701" s="12">
        <v>5549.5176132641473</v>
      </c>
      <c r="L701" s="13">
        <f t="shared" si="62"/>
        <v>0.36046389470781892</v>
      </c>
      <c r="M701">
        <v>0.94444444444444464</v>
      </c>
      <c r="N701">
        <f t="shared" si="63"/>
        <v>0.42187500000000011</v>
      </c>
      <c r="O701" s="8">
        <v>0.125</v>
      </c>
      <c r="P701" s="8">
        <f t="shared" si="64"/>
        <v>0.125</v>
      </c>
      <c r="Q701" s="16">
        <f t="shared" si="65"/>
        <v>-1.3016108340538013E-2</v>
      </c>
      <c r="R701" t="s">
        <v>6076</v>
      </c>
    </row>
    <row r="702" spans="1:18" x14ac:dyDescent="0.3">
      <c r="A702">
        <v>431240</v>
      </c>
      <c r="B702">
        <v>4312401</v>
      </c>
      <c r="C702" t="s">
        <v>4666</v>
      </c>
      <c r="D702" t="s">
        <v>4421</v>
      </c>
      <c r="E702" t="s">
        <v>5336</v>
      </c>
      <c r="F702" t="s">
        <v>5339</v>
      </c>
      <c r="G702" s="4">
        <v>66352</v>
      </c>
      <c r="H702" s="14">
        <f t="shared" si="60"/>
        <v>0.32888763909532798</v>
      </c>
      <c r="I702">
        <v>0.755</v>
      </c>
      <c r="J702">
        <f t="shared" si="61"/>
        <v>0.75791855203619918</v>
      </c>
      <c r="K702" s="12">
        <v>7302.8258659874609</v>
      </c>
      <c r="L702" s="13">
        <f t="shared" si="62"/>
        <v>0.48283086776552814</v>
      </c>
      <c r="M702">
        <v>1.75</v>
      </c>
      <c r="N702">
        <f t="shared" si="63"/>
        <v>0.6484375</v>
      </c>
      <c r="O702" s="8">
        <v>0.25</v>
      </c>
      <c r="P702" s="8">
        <f t="shared" si="64"/>
        <v>0.25</v>
      </c>
      <c r="Q702" s="16">
        <f t="shared" si="65"/>
        <v>-1.3424280706399339E-2</v>
      </c>
      <c r="R702" t="s">
        <v>6077</v>
      </c>
    </row>
    <row r="703" spans="1:18" x14ac:dyDescent="0.3">
      <c r="A703">
        <v>210455</v>
      </c>
      <c r="B703">
        <v>2104552</v>
      </c>
      <c r="C703" t="s">
        <v>535</v>
      </c>
      <c r="D703" t="s">
        <v>458</v>
      </c>
      <c r="E703" t="s">
        <v>5333</v>
      </c>
      <c r="F703" t="s">
        <v>5339</v>
      </c>
      <c r="G703" s="4">
        <v>18963</v>
      </c>
      <c r="H703" s="14">
        <f t="shared" si="60"/>
        <v>9.0924155385048E-2</v>
      </c>
      <c r="I703">
        <v>0.629</v>
      </c>
      <c r="J703">
        <f t="shared" si="61"/>
        <v>0.47285067873303172</v>
      </c>
      <c r="K703" s="12">
        <v>5423.3612846068663</v>
      </c>
      <c r="L703" s="13">
        <f t="shared" si="62"/>
        <v>0.35165918621124564</v>
      </c>
      <c r="M703">
        <v>0.22222222222222229</v>
      </c>
      <c r="N703">
        <f t="shared" si="63"/>
        <v>0.21875000000000006</v>
      </c>
      <c r="O703" s="8">
        <v>0.5</v>
      </c>
      <c r="P703" s="8">
        <f t="shared" si="64"/>
        <v>0.5</v>
      </c>
      <c r="Q703" s="16">
        <f t="shared" si="65"/>
        <v>-1.4835709559229304E-2</v>
      </c>
      <c r="R703" t="s">
        <v>6078</v>
      </c>
    </row>
    <row r="704" spans="1:18" x14ac:dyDescent="0.3">
      <c r="A704">
        <v>261230</v>
      </c>
      <c r="B704">
        <v>2612307</v>
      </c>
      <c r="C704" t="s">
        <v>1573</v>
      </c>
      <c r="D704" t="s">
        <v>1448</v>
      </c>
      <c r="E704" t="s">
        <v>5333</v>
      </c>
      <c r="F704" t="s">
        <v>5339</v>
      </c>
      <c r="G704" s="4">
        <v>14125</v>
      </c>
      <c r="H704" s="14">
        <f t="shared" si="60"/>
        <v>6.6630177158237255E-2</v>
      </c>
      <c r="I704">
        <v>0.55900000000000005</v>
      </c>
      <c r="J704">
        <f t="shared" si="61"/>
        <v>0.31447963800904993</v>
      </c>
      <c r="K704" s="12">
        <v>6465.1802123893804</v>
      </c>
      <c r="L704" s="13">
        <f t="shared" si="62"/>
        <v>0.42436986242517466</v>
      </c>
      <c r="M704">
        <v>0.88888888888888884</v>
      </c>
      <c r="N704">
        <f t="shared" si="63"/>
        <v>0.40625</v>
      </c>
      <c r="O704" s="8">
        <v>0.25</v>
      </c>
      <c r="P704" s="8">
        <f t="shared" si="64"/>
        <v>0.25</v>
      </c>
      <c r="Q704" s="16">
        <f t="shared" si="65"/>
        <v>-1.5969323275987324E-2</v>
      </c>
      <c r="R704" t="s">
        <v>6079</v>
      </c>
    </row>
    <row r="705" spans="1:18" x14ac:dyDescent="0.3">
      <c r="A705">
        <v>171488</v>
      </c>
      <c r="B705">
        <v>1714880</v>
      </c>
      <c r="C705" t="s">
        <v>402</v>
      </c>
      <c r="D705" t="s">
        <v>320</v>
      </c>
      <c r="E705" t="s">
        <v>5331</v>
      </c>
      <c r="F705" t="s">
        <v>5339</v>
      </c>
      <c r="G705" s="4">
        <v>10600</v>
      </c>
      <c r="H705" s="14">
        <f t="shared" si="60"/>
        <v>4.892941790864902E-2</v>
      </c>
      <c r="I705">
        <v>0.63100000000000001</v>
      </c>
      <c r="J705">
        <f t="shared" si="61"/>
        <v>0.47737556561085975</v>
      </c>
      <c r="K705" s="12">
        <v>6790.3616103773575</v>
      </c>
      <c r="L705" s="13">
        <f t="shared" si="62"/>
        <v>0.44706493803703995</v>
      </c>
      <c r="M705">
        <v>1.6111111111111109</v>
      </c>
      <c r="N705">
        <f t="shared" si="63"/>
        <v>0.609375</v>
      </c>
      <c r="O705" s="8">
        <v>0.25</v>
      </c>
      <c r="P705" s="8">
        <f t="shared" si="64"/>
        <v>0.25</v>
      </c>
      <c r="Q705" s="16">
        <f t="shared" si="65"/>
        <v>-1.6136085739250738E-2</v>
      </c>
      <c r="R705" t="s">
        <v>6080</v>
      </c>
    </row>
    <row r="706" spans="1:18" x14ac:dyDescent="0.3">
      <c r="A706">
        <v>510180</v>
      </c>
      <c r="B706">
        <v>5101803</v>
      </c>
      <c r="C706" t="s">
        <v>4979</v>
      </c>
      <c r="D706" t="s">
        <v>4963</v>
      </c>
      <c r="E706" t="s">
        <v>5338</v>
      </c>
      <c r="F706" t="s">
        <v>5339</v>
      </c>
      <c r="G706" s="4">
        <v>73878</v>
      </c>
      <c r="H706" s="14">
        <f t="shared" ref="H706:H769" si="66">(G706 - MIN(G:G))/(MAX(G:G) - MIN(G:G))</f>
        <v>0.36667938777969711</v>
      </c>
      <c r="I706">
        <v>0.748</v>
      </c>
      <c r="J706">
        <f t="shared" ref="J706:J769" si="67">(I706 - MIN(I:I))/(MAX(I:I) - MIN(I:I))</f>
        <v>0.74208144796380093</v>
      </c>
      <c r="K706" s="12">
        <v>5765.478117707572</v>
      </c>
      <c r="L706" s="13">
        <f t="shared" ref="L706:L769" si="68">(K706 - MIN(K:K))/(MAX(K:K) - MIN(K:K))</f>
        <v>0.37553622051687802</v>
      </c>
      <c r="M706">
        <v>0.72222222222222232</v>
      </c>
      <c r="N706">
        <f t="shared" ref="N706:N769" si="69">IF(ISBLANK(M706), 0,(M706 - MIN(M:M))/(MAX(M:M) - MIN(M:M)))</f>
        <v>0.35937500000000006</v>
      </c>
      <c r="O706" s="8">
        <v>0.375</v>
      </c>
      <c r="P706" s="8">
        <f t="shared" ref="P706:P769" si="70">IF(ISBLANK(O706), 0,(O706 - MIN(O:O))/(MAX(O:O) - MIN(O:O)))</f>
        <v>0.375</v>
      </c>
      <c r="Q706" s="16">
        <f t="shared" ref="Q706:Q769" si="71">H706-J706-L706+N706+P706</f>
        <v>-1.6563280700981842E-2</v>
      </c>
      <c r="R706" t="s">
        <v>6081</v>
      </c>
    </row>
    <row r="707" spans="1:18" x14ac:dyDescent="0.3">
      <c r="A707">
        <v>412560</v>
      </c>
      <c r="B707">
        <v>4125605</v>
      </c>
      <c r="C707" t="s">
        <v>4118</v>
      </c>
      <c r="D707" t="s">
        <v>3796</v>
      </c>
      <c r="E707" t="s">
        <v>5336</v>
      </c>
      <c r="F707" t="s">
        <v>5339</v>
      </c>
      <c r="G707" s="4">
        <v>43490</v>
      </c>
      <c r="H707" s="14">
        <f t="shared" si="66"/>
        <v>0.21408628931828225</v>
      </c>
      <c r="I707">
        <v>0.71899999999999997</v>
      </c>
      <c r="J707">
        <f t="shared" si="67"/>
        <v>0.67647058823529405</v>
      </c>
      <c r="K707" s="12">
        <v>6764.9797613244418</v>
      </c>
      <c r="L707" s="13">
        <f t="shared" si="68"/>
        <v>0.44529348681938397</v>
      </c>
      <c r="M707">
        <v>1.7222222222222221</v>
      </c>
      <c r="N707">
        <f t="shared" si="69"/>
        <v>0.640625</v>
      </c>
      <c r="O707" s="8">
        <v>0.25</v>
      </c>
      <c r="P707" s="8">
        <f t="shared" si="70"/>
        <v>0.25</v>
      </c>
      <c r="Q707" s="16">
        <f t="shared" si="71"/>
        <v>-1.7052785736395792E-2</v>
      </c>
      <c r="R707" t="s">
        <v>6082</v>
      </c>
    </row>
    <row r="708" spans="1:18" x14ac:dyDescent="0.3">
      <c r="A708">
        <v>220020</v>
      </c>
      <c r="B708">
        <v>2200202</v>
      </c>
      <c r="C708" t="s">
        <v>677</v>
      </c>
      <c r="D708" t="s">
        <v>674</v>
      </c>
      <c r="E708" t="s">
        <v>5333</v>
      </c>
      <c r="F708" t="s">
        <v>5339</v>
      </c>
      <c r="G708" s="4">
        <v>18095</v>
      </c>
      <c r="H708" s="14">
        <f t="shared" si="66"/>
        <v>8.656550034146146E-2</v>
      </c>
      <c r="I708">
        <v>0.63900000000000001</v>
      </c>
      <c r="J708">
        <f t="shared" si="67"/>
        <v>0.49547511312217202</v>
      </c>
      <c r="K708" s="12">
        <v>6865.0265708759325</v>
      </c>
      <c r="L708" s="13">
        <f t="shared" si="68"/>
        <v>0.4522759585153231</v>
      </c>
      <c r="M708">
        <v>1.555555555555556</v>
      </c>
      <c r="N708">
        <f t="shared" si="69"/>
        <v>0.59375000000000022</v>
      </c>
      <c r="O708" s="8">
        <v>0.25</v>
      </c>
      <c r="P708" s="8">
        <f t="shared" si="70"/>
        <v>0.25</v>
      </c>
      <c r="Q708" s="16">
        <f t="shared" si="71"/>
        <v>-1.7435571296033459E-2</v>
      </c>
      <c r="R708" t="s">
        <v>6083</v>
      </c>
    </row>
    <row r="709" spans="1:18" x14ac:dyDescent="0.3">
      <c r="A709">
        <v>150040</v>
      </c>
      <c r="B709">
        <v>1500404</v>
      </c>
      <c r="C709" t="s">
        <v>164</v>
      </c>
      <c r="D709" t="s">
        <v>158</v>
      </c>
      <c r="E709" t="s">
        <v>5331</v>
      </c>
      <c r="F709" t="s">
        <v>5339</v>
      </c>
      <c r="G709" s="4">
        <v>75882</v>
      </c>
      <c r="H709" s="14">
        <f t="shared" si="66"/>
        <v>0.37674245771903747</v>
      </c>
      <c r="I709">
        <v>0.56399999999999995</v>
      </c>
      <c r="J709">
        <f t="shared" si="67"/>
        <v>0.32579185520361981</v>
      </c>
      <c r="K709" s="12">
        <v>3161.0898394876253</v>
      </c>
      <c r="L709" s="13">
        <f t="shared" si="68"/>
        <v>0.19377062979559484</v>
      </c>
      <c r="N709">
        <f t="shared" si="69"/>
        <v>0</v>
      </c>
      <c r="O709" s="8">
        <v>0.125</v>
      </c>
      <c r="P709" s="8">
        <f t="shared" si="70"/>
        <v>0.125</v>
      </c>
      <c r="Q709" s="16">
        <f t="shared" si="71"/>
        <v>-1.7820027280177175E-2</v>
      </c>
      <c r="R709" t="s">
        <v>6084</v>
      </c>
    </row>
    <row r="710" spans="1:18" x14ac:dyDescent="0.3">
      <c r="A710">
        <v>411520</v>
      </c>
      <c r="B710">
        <v>4115200</v>
      </c>
      <c r="C710" t="s">
        <v>3986</v>
      </c>
      <c r="D710" t="s">
        <v>3796</v>
      </c>
      <c r="E710" t="s">
        <v>5336</v>
      </c>
      <c r="F710" t="s">
        <v>5339</v>
      </c>
      <c r="G710" s="4">
        <v>200000</v>
      </c>
      <c r="H710" s="14">
        <f t="shared" si="66"/>
        <v>1</v>
      </c>
      <c r="I710">
        <v>0.80800000000000005</v>
      </c>
      <c r="J710">
        <f t="shared" si="67"/>
        <v>0.87782805429864263</v>
      </c>
      <c r="K710" s="12">
        <v>14712.97</v>
      </c>
      <c r="L710" s="13">
        <f t="shared" si="68"/>
        <v>1</v>
      </c>
      <c r="M710">
        <v>1.6111111111111109</v>
      </c>
      <c r="N710">
        <f t="shared" si="69"/>
        <v>0.609375</v>
      </c>
      <c r="O710" s="8">
        <v>0.25</v>
      </c>
      <c r="P710" s="8">
        <f t="shared" si="70"/>
        <v>0.25</v>
      </c>
      <c r="Q710" s="16">
        <f t="shared" si="71"/>
        <v>-1.8453054298642635E-2</v>
      </c>
      <c r="R710" t="s">
        <v>6085</v>
      </c>
    </row>
    <row r="711" spans="1:18" x14ac:dyDescent="0.3">
      <c r="A711">
        <v>520800</v>
      </c>
      <c r="B711">
        <v>5208004</v>
      </c>
      <c r="C711" t="s">
        <v>5181</v>
      </c>
      <c r="D711" t="s">
        <v>5097</v>
      </c>
      <c r="E711" t="s">
        <v>5338</v>
      </c>
      <c r="F711" t="s">
        <v>5339</v>
      </c>
      <c r="G711" s="4">
        <v>121559</v>
      </c>
      <c r="H711" s="14">
        <f t="shared" si="66"/>
        <v>0.60610914714980113</v>
      </c>
      <c r="I711">
        <v>0.74399999999999999</v>
      </c>
      <c r="J711">
        <f t="shared" si="67"/>
        <v>0.73303167420814486</v>
      </c>
      <c r="K711" s="12">
        <v>4210.2669240451141</v>
      </c>
      <c r="L711" s="13">
        <f t="shared" si="68"/>
        <v>0.26699484683752095</v>
      </c>
      <c r="N711">
        <f t="shared" si="69"/>
        <v>0</v>
      </c>
      <c r="O711" s="8">
        <v>0.375</v>
      </c>
      <c r="P711" s="8">
        <f t="shared" si="70"/>
        <v>0.375</v>
      </c>
      <c r="Q711" s="16">
        <f t="shared" si="71"/>
        <v>-1.8917373895864675E-2</v>
      </c>
      <c r="R711" t="s">
        <v>6086</v>
      </c>
    </row>
    <row r="712" spans="1:18" x14ac:dyDescent="0.3">
      <c r="A712">
        <v>240470</v>
      </c>
      <c r="B712">
        <v>2404705</v>
      </c>
      <c r="C712" t="s">
        <v>1130</v>
      </c>
      <c r="D712" t="s">
        <v>1079</v>
      </c>
      <c r="E712" t="s">
        <v>5333</v>
      </c>
      <c r="F712" t="s">
        <v>5339</v>
      </c>
      <c r="G712" s="4">
        <v>14560</v>
      </c>
      <c r="H712" s="14">
        <f t="shared" si="66"/>
        <v>6.8814526172016235E-2</v>
      </c>
      <c r="I712">
        <v>0.60299999999999998</v>
      </c>
      <c r="J712">
        <f t="shared" si="67"/>
        <v>0.41402714932126694</v>
      </c>
      <c r="K712" s="12">
        <v>4669.4331394230776</v>
      </c>
      <c r="L712" s="13">
        <f t="shared" si="68"/>
        <v>0.2990409972043454</v>
      </c>
      <c r="N712">
        <f t="shared" si="69"/>
        <v>0</v>
      </c>
      <c r="O712" s="8">
        <v>0.625</v>
      </c>
      <c r="P712" s="8">
        <f t="shared" si="70"/>
        <v>0.625</v>
      </c>
      <c r="Q712" s="16">
        <f t="shared" si="71"/>
        <v>-1.9253620353596124E-2</v>
      </c>
      <c r="R712" t="s">
        <v>6087</v>
      </c>
    </row>
    <row r="713" spans="1:18" x14ac:dyDescent="0.3">
      <c r="A713">
        <v>412405</v>
      </c>
      <c r="B713">
        <v>4124053</v>
      </c>
      <c r="C713" t="s">
        <v>4100</v>
      </c>
      <c r="D713" t="s">
        <v>3796</v>
      </c>
      <c r="E713" t="s">
        <v>5336</v>
      </c>
      <c r="F713" t="s">
        <v>5339</v>
      </c>
      <c r="G713" s="4">
        <v>25300</v>
      </c>
      <c r="H713" s="14">
        <f t="shared" si="66"/>
        <v>0.12274535009842125</v>
      </c>
      <c r="I713">
        <v>0.73799999999999999</v>
      </c>
      <c r="J713">
        <f t="shared" si="67"/>
        <v>0.71945701357466063</v>
      </c>
      <c r="K713" s="12">
        <v>7112.4499426877474</v>
      </c>
      <c r="L713" s="13">
        <f t="shared" si="68"/>
        <v>0.46954414226185892</v>
      </c>
      <c r="M713">
        <v>1.833333333333333</v>
      </c>
      <c r="N713">
        <f t="shared" si="69"/>
        <v>0.67187499999999989</v>
      </c>
      <c r="O713" s="8">
        <v>0.375</v>
      </c>
      <c r="P713" s="8">
        <f t="shared" si="70"/>
        <v>0.375</v>
      </c>
      <c r="Q713" s="16">
        <f t="shared" si="71"/>
        <v>-1.9380805738098528E-2</v>
      </c>
      <c r="R713" t="s">
        <v>6088</v>
      </c>
    </row>
    <row r="714" spans="1:18" x14ac:dyDescent="0.3">
      <c r="A714">
        <v>420205</v>
      </c>
      <c r="B714">
        <v>4202057</v>
      </c>
      <c r="C714" t="s">
        <v>4185</v>
      </c>
      <c r="D714" t="s">
        <v>4160</v>
      </c>
      <c r="E714" t="s">
        <v>5336</v>
      </c>
      <c r="F714" t="s">
        <v>5339</v>
      </c>
      <c r="G714" s="4">
        <v>16953</v>
      </c>
      <c r="H714" s="14">
        <f t="shared" si="66"/>
        <v>8.0830956493793432E-2</v>
      </c>
      <c r="I714">
        <v>0.71599999999999997</v>
      </c>
      <c r="J714">
        <f t="shared" si="67"/>
        <v>0.66968325791855199</v>
      </c>
      <c r="K714" s="12">
        <v>6110.6669321064119</v>
      </c>
      <c r="L714" s="13">
        <f t="shared" si="68"/>
        <v>0.39962765468754191</v>
      </c>
      <c r="M714">
        <v>2</v>
      </c>
      <c r="N714">
        <f t="shared" si="69"/>
        <v>0.71875</v>
      </c>
      <c r="O714" s="8">
        <v>0.25</v>
      </c>
      <c r="P714" s="8">
        <f t="shared" si="70"/>
        <v>0.25</v>
      </c>
      <c r="Q714" s="16">
        <f t="shared" si="71"/>
        <v>-1.972995611230044E-2</v>
      </c>
      <c r="R714" t="s">
        <v>6089</v>
      </c>
    </row>
    <row r="715" spans="1:18" x14ac:dyDescent="0.3">
      <c r="A715">
        <v>130330</v>
      </c>
      <c r="B715">
        <v>1303304</v>
      </c>
      <c r="C715" t="s">
        <v>124</v>
      </c>
      <c r="D715" t="s">
        <v>79</v>
      </c>
      <c r="E715" t="s">
        <v>5331</v>
      </c>
      <c r="F715" t="s">
        <v>5339</v>
      </c>
      <c r="G715" s="4">
        <v>25325</v>
      </c>
      <c r="H715" s="14">
        <f t="shared" si="66"/>
        <v>0.12287088739806372</v>
      </c>
      <c r="I715">
        <v>0.55400000000000005</v>
      </c>
      <c r="J715">
        <f t="shared" si="67"/>
        <v>0.30316742081447978</v>
      </c>
      <c r="K715" s="12">
        <v>4468.8986945705819</v>
      </c>
      <c r="L715" s="13">
        <f t="shared" si="68"/>
        <v>0.28504528768076715</v>
      </c>
      <c r="M715">
        <v>0.58333333333333337</v>
      </c>
      <c r="N715">
        <f t="shared" si="69"/>
        <v>0.3203125</v>
      </c>
      <c r="O715" s="8">
        <v>0.125</v>
      </c>
      <c r="P715" s="8">
        <f t="shared" si="70"/>
        <v>0.125</v>
      </c>
      <c r="Q715" s="16">
        <f t="shared" si="71"/>
        <v>-2.0029321097183195E-2</v>
      </c>
      <c r="R715" t="s">
        <v>6090</v>
      </c>
    </row>
    <row r="716" spans="1:18" x14ac:dyDescent="0.3">
      <c r="A716">
        <v>420455</v>
      </c>
      <c r="B716">
        <v>4204558</v>
      </c>
      <c r="C716" t="s">
        <v>4226</v>
      </c>
      <c r="D716" t="s">
        <v>4160</v>
      </c>
      <c r="E716" t="s">
        <v>5336</v>
      </c>
      <c r="F716" t="s">
        <v>5339</v>
      </c>
      <c r="G716" s="4">
        <v>16253</v>
      </c>
      <c r="H716" s="14">
        <f t="shared" si="66"/>
        <v>7.7315912103804285E-2</v>
      </c>
      <c r="I716">
        <v>0.70199999999999996</v>
      </c>
      <c r="J716">
        <f t="shared" si="67"/>
        <v>0.63800904977375561</v>
      </c>
      <c r="K716" s="12">
        <v>6406.5337297729648</v>
      </c>
      <c r="L716" s="13">
        <f t="shared" si="68"/>
        <v>0.42027680431796177</v>
      </c>
      <c r="M716">
        <v>1.083333333333333</v>
      </c>
      <c r="N716">
        <f t="shared" si="69"/>
        <v>0.46093749999999994</v>
      </c>
      <c r="O716" s="8">
        <v>0.5</v>
      </c>
      <c r="P716" s="8">
        <f t="shared" si="70"/>
        <v>0.5</v>
      </c>
      <c r="Q716" s="16">
        <f t="shared" si="71"/>
        <v>-2.0032441987913208E-2</v>
      </c>
      <c r="R716" t="s">
        <v>6091</v>
      </c>
    </row>
    <row r="717" spans="1:18" x14ac:dyDescent="0.3">
      <c r="A717">
        <v>231040</v>
      </c>
      <c r="B717">
        <v>2310407</v>
      </c>
      <c r="C717" t="s">
        <v>1031</v>
      </c>
      <c r="D717" t="s">
        <v>898</v>
      </c>
      <c r="E717" t="s">
        <v>5333</v>
      </c>
      <c r="F717" t="s">
        <v>5339</v>
      </c>
      <c r="G717" s="4">
        <v>10462</v>
      </c>
      <c r="H717" s="14">
        <f t="shared" si="66"/>
        <v>4.8236452014622587E-2</v>
      </c>
      <c r="I717">
        <v>0.58299999999999996</v>
      </c>
      <c r="J717">
        <f t="shared" si="67"/>
        <v>0.36877828054298639</v>
      </c>
      <c r="K717" s="12">
        <v>6954.1886417510987</v>
      </c>
      <c r="L717" s="13">
        <f t="shared" si="68"/>
        <v>0.45849876201128814</v>
      </c>
      <c r="M717">
        <v>0.80555555555555558</v>
      </c>
      <c r="N717">
        <f t="shared" si="69"/>
        <v>0.38281250000000006</v>
      </c>
      <c r="O717" s="8">
        <v>0.375</v>
      </c>
      <c r="P717" s="8">
        <f t="shared" si="70"/>
        <v>0.375</v>
      </c>
      <c r="Q717" s="16">
        <f t="shared" si="71"/>
        <v>-2.1228090539651967E-2</v>
      </c>
      <c r="R717" t="s">
        <v>6092</v>
      </c>
    </row>
    <row r="718" spans="1:18" x14ac:dyDescent="0.3">
      <c r="A718">
        <v>231130</v>
      </c>
      <c r="B718">
        <v>2311306</v>
      </c>
      <c r="C718" t="s">
        <v>1044</v>
      </c>
      <c r="D718" t="s">
        <v>898</v>
      </c>
      <c r="E718" t="s">
        <v>5333</v>
      </c>
      <c r="F718" t="s">
        <v>5339</v>
      </c>
      <c r="G718" s="4">
        <v>88846</v>
      </c>
      <c r="H718" s="14">
        <f t="shared" si="66"/>
        <v>0.44184107982163662</v>
      </c>
      <c r="I718">
        <v>0.65900000000000003</v>
      </c>
      <c r="J718">
        <f t="shared" si="67"/>
        <v>0.54072398190045257</v>
      </c>
      <c r="K718" s="12">
        <v>4648.79892161718</v>
      </c>
      <c r="L718" s="13">
        <f t="shared" si="68"/>
        <v>0.29760089289273944</v>
      </c>
      <c r="N718">
        <f t="shared" si="69"/>
        <v>0</v>
      </c>
      <c r="O718" s="8">
        <v>0.375</v>
      </c>
      <c r="P718" s="8">
        <f t="shared" si="70"/>
        <v>0.375</v>
      </c>
      <c r="Q718" s="16">
        <f t="shared" si="71"/>
        <v>-2.1483794971555392E-2</v>
      </c>
      <c r="R718" t="s">
        <v>6093</v>
      </c>
    </row>
    <row r="719" spans="1:18" x14ac:dyDescent="0.3">
      <c r="A719">
        <v>355450</v>
      </c>
      <c r="B719">
        <v>3554508</v>
      </c>
      <c r="C719" t="s">
        <v>3761</v>
      </c>
      <c r="D719" t="s">
        <v>3175</v>
      </c>
      <c r="E719" t="s">
        <v>5335</v>
      </c>
      <c r="F719" t="s">
        <v>5339</v>
      </c>
      <c r="G719" s="4">
        <v>38723</v>
      </c>
      <c r="H719" s="14">
        <f t="shared" si="66"/>
        <v>0.19014883702245611</v>
      </c>
      <c r="I719">
        <v>0.77800000000000002</v>
      </c>
      <c r="J719">
        <f t="shared" si="67"/>
        <v>0.80995475113122184</v>
      </c>
      <c r="K719" s="12">
        <v>6822.0229124809548</v>
      </c>
      <c r="L719" s="13">
        <f t="shared" si="68"/>
        <v>0.44927464514100474</v>
      </c>
      <c r="M719">
        <v>0.49999999999999989</v>
      </c>
      <c r="N719">
        <f t="shared" si="69"/>
        <v>0.29687499999999994</v>
      </c>
      <c r="O719" s="8">
        <v>0.75</v>
      </c>
      <c r="P719" s="8">
        <f t="shared" si="70"/>
        <v>0.75</v>
      </c>
      <c r="Q719" s="16">
        <f t="shared" si="71"/>
        <v>-2.2205559249770523E-2</v>
      </c>
      <c r="R719" t="s">
        <v>6094</v>
      </c>
    </row>
    <row r="720" spans="1:18" x14ac:dyDescent="0.3">
      <c r="A720">
        <v>330400</v>
      </c>
      <c r="B720">
        <v>3304003</v>
      </c>
      <c r="C720" t="s">
        <v>3141</v>
      </c>
      <c r="D720" t="s">
        <v>3088</v>
      </c>
      <c r="E720" t="s">
        <v>5335</v>
      </c>
      <c r="F720" t="s">
        <v>5339</v>
      </c>
      <c r="G720" s="4">
        <v>29066</v>
      </c>
      <c r="H720" s="14">
        <f t="shared" si="66"/>
        <v>0.1416562889165629</v>
      </c>
      <c r="I720">
        <v>0.70799999999999996</v>
      </c>
      <c r="J720">
        <f t="shared" si="67"/>
        <v>0.65158371040723972</v>
      </c>
      <c r="K720" s="12">
        <v>12019.767034679695</v>
      </c>
      <c r="L720" s="13">
        <f t="shared" si="68"/>
        <v>0.81203585040770387</v>
      </c>
      <c r="M720">
        <v>1.833333333333333</v>
      </c>
      <c r="N720">
        <f t="shared" si="69"/>
        <v>0.67187499999999989</v>
      </c>
      <c r="O720" s="8">
        <v>0.625</v>
      </c>
      <c r="P720" s="8">
        <f t="shared" si="70"/>
        <v>0.625</v>
      </c>
      <c r="Q720" s="16">
        <f t="shared" si="71"/>
        <v>-2.508827189838081E-2</v>
      </c>
      <c r="R720" t="s">
        <v>6095</v>
      </c>
    </row>
    <row r="721" spans="1:18" x14ac:dyDescent="0.3">
      <c r="A721">
        <v>353510</v>
      </c>
      <c r="B721">
        <v>3535101</v>
      </c>
      <c r="C721" t="s">
        <v>3560</v>
      </c>
      <c r="D721" t="s">
        <v>3175</v>
      </c>
      <c r="E721" t="s">
        <v>5335</v>
      </c>
      <c r="F721" t="s">
        <v>5339</v>
      </c>
      <c r="G721" s="4">
        <v>9666</v>
      </c>
      <c r="H721" s="14">
        <f t="shared" si="66"/>
        <v>4.4239344394006348E-2</v>
      </c>
      <c r="I721">
        <v>0.72199999999999998</v>
      </c>
      <c r="J721">
        <f t="shared" si="67"/>
        <v>0.68325791855203621</v>
      </c>
      <c r="K721" s="12">
        <v>5719.6973587833645</v>
      </c>
      <c r="L721" s="13">
        <f t="shared" si="68"/>
        <v>0.37234108761019225</v>
      </c>
      <c r="M721">
        <v>2.0555555555555549</v>
      </c>
      <c r="N721">
        <f t="shared" si="69"/>
        <v>0.73437499999999989</v>
      </c>
      <c r="O721" s="8">
        <v>0.25</v>
      </c>
      <c r="P721" s="8">
        <f t="shared" si="70"/>
        <v>0.25</v>
      </c>
      <c r="Q721" s="16">
        <f t="shared" si="71"/>
        <v>-2.6984661768222229E-2</v>
      </c>
      <c r="R721" t="s">
        <v>6096</v>
      </c>
    </row>
    <row r="722" spans="1:18" x14ac:dyDescent="0.3">
      <c r="A722">
        <v>292300</v>
      </c>
      <c r="B722">
        <v>2923001</v>
      </c>
      <c r="C722" t="s">
        <v>2052</v>
      </c>
      <c r="D722" t="s">
        <v>1779</v>
      </c>
      <c r="E722" t="s">
        <v>5333</v>
      </c>
      <c r="F722" t="s">
        <v>5339</v>
      </c>
      <c r="G722" s="4">
        <v>41629</v>
      </c>
      <c r="H722" s="14">
        <f t="shared" si="66"/>
        <v>0.20474129273289679</v>
      </c>
      <c r="I722">
        <v>0.65400000000000003</v>
      </c>
      <c r="J722">
        <f t="shared" si="67"/>
        <v>0.52941176470588247</v>
      </c>
      <c r="K722" s="12">
        <v>5080.2404095702514</v>
      </c>
      <c r="L722" s="13">
        <f t="shared" si="68"/>
        <v>0.32771207776301498</v>
      </c>
      <c r="N722">
        <f t="shared" si="69"/>
        <v>0</v>
      </c>
      <c r="O722" s="8">
        <v>0.625</v>
      </c>
      <c r="P722" s="8">
        <f t="shared" si="70"/>
        <v>0.625</v>
      </c>
      <c r="Q722" s="16">
        <f t="shared" si="71"/>
        <v>-2.7382549736000739E-2</v>
      </c>
      <c r="R722" t="s">
        <v>6097</v>
      </c>
    </row>
    <row r="723" spans="1:18" x14ac:dyDescent="0.3">
      <c r="A723">
        <v>316940</v>
      </c>
      <c r="B723">
        <v>3169406</v>
      </c>
      <c r="C723" t="s">
        <v>2974</v>
      </c>
      <c r="D723" t="s">
        <v>2176</v>
      </c>
      <c r="E723" t="s">
        <v>5335</v>
      </c>
      <c r="F723" t="s">
        <v>5339</v>
      </c>
      <c r="G723" s="4">
        <v>57209</v>
      </c>
      <c r="H723" s="14">
        <f t="shared" si="66"/>
        <v>0.28297613787008397</v>
      </c>
      <c r="I723">
        <v>0.73099999999999998</v>
      </c>
      <c r="J723">
        <f t="shared" si="67"/>
        <v>0.70361990950226239</v>
      </c>
      <c r="K723" s="12">
        <v>5502.0154196018102</v>
      </c>
      <c r="L723" s="13">
        <f t="shared" si="68"/>
        <v>0.35714861934592368</v>
      </c>
      <c r="N723">
        <f t="shared" si="69"/>
        <v>0</v>
      </c>
      <c r="O723" s="8">
        <v>0.75</v>
      </c>
      <c r="P723" s="8">
        <f t="shared" si="70"/>
        <v>0.75</v>
      </c>
      <c r="Q723" s="16">
        <f t="shared" si="71"/>
        <v>-2.7792390978102155E-2</v>
      </c>
      <c r="R723" t="s">
        <v>6098</v>
      </c>
    </row>
    <row r="724" spans="1:18" x14ac:dyDescent="0.3">
      <c r="A724">
        <v>420990</v>
      </c>
      <c r="B724">
        <v>4209904</v>
      </c>
      <c r="C724" t="s">
        <v>4296</v>
      </c>
      <c r="D724" t="s">
        <v>4160</v>
      </c>
      <c r="E724" t="s">
        <v>5336</v>
      </c>
      <c r="F724" t="s">
        <v>5339</v>
      </c>
      <c r="G724" s="4">
        <v>13829</v>
      </c>
      <c r="H724" s="14">
        <f t="shared" si="66"/>
        <v>6.5143815530470411E-2</v>
      </c>
      <c r="I724">
        <v>0.70399999999999996</v>
      </c>
      <c r="J724">
        <f t="shared" si="67"/>
        <v>0.64253393665158365</v>
      </c>
      <c r="K724" s="12">
        <v>6085.9778067828483</v>
      </c>
      <c r="L724" s="13">
        <f t="shared" si="68"/>
        <v>0.39790455007738884</v>
      </c>
      <c r="M724">
        <v>1.916666666666667</v>
      </c>
      <c r="N724">
        <f t="shared" si="69"/>
        <v>0.69531250000000011</v>
      </c>
      <c r="O724" s="8">
        <v>0.25</v>
      </c>
      <c r="P724" s="8">
        <f t="shared" si="70"/>
        <v>0.25</v>
      </c>
      <c r="Q724" s="16">
        <f t="shared" si="71"/>
        <v>-2.9982171198501884E-2</v>
      </c>
      <c r="R724" t="s">
        <v>6099</v>
      </c>
    </row>
    <row r="725" spans="1:18" x14ac:dyDescent="0.3">
      <c r="A725">
        <v>350550</v>
      </c>
      <c r="B725">
        <v>3505500</v>
      </c>
      <c r="C725" t="s">
        <v>3235</v>
      </c>
      <c r="D725" t="s">
        <v>3175</v>
      </c>
      <c r="E725" t="s">
        <v>5335</v>
      </c>
      <c r="F725" t="s">
        <v>5339</v>
      </c>
      <c r="G725" s="4">
        <v>126957</v>
      </c>
      <c r="H725" s="14">
        <f t="shared" si="66"/>
        <v>0.63321516088860319</v>
      </c>
      <c r="I725">
        <v>0.78900000000000003</v>
      </c>
      <c r="J725">
        <f t="shared" si="67"/>
        <v>0.83484162895927616</v>
      </c>
      <c r="K725" s="12">
        <v>8115.4423853745757</v>
      </c>
      <c r="L725" s="13">
        <f t="shared" si="68"/>
        <v>0.53954503857926961</v>
      </c>
      <c r="M725">
        <v>1.083333333333333</v>
      </c>
      <c r="N725">
        <f t="shared" si="69"/>
        <v>0.46093749999999994</v>
      </c>
      <c r="O725" s="8">
        <v>0.25</v>
      </c>
      <c r="P725" s="8">
        <f t="shared" si="70"/>
        <v>0.25</v>
      </c>
      <c r="Q725" s="16">
        <f t="shared" si="71"/>
        <v>-3.0234006649942635E-2</v>
      </c>
      <c r="R725" t="s">
        <v>6100</v>
      </c>
    </row>
    <row r="726" spans="1:18" x14ac:dyDescent="0.3">
      <c r="A726">
        <v>353470</v>
      </c>
      <c r="B726">
        <v>3534708</v>
      </c>
      <c r="C726" t="s">
        <v>3556</v>
      </c>
      <c r="D726" t="s">
        <v>3175</v>
      </c>
      <c r="E726" t="s">
        <v>5335</v>
      </c>
      <c r="F726" t="s">
        <v>5339</v>
      </c>
      <c r="G726" s="4">
        <v>106911</v>
      </c>
      <c r="H726" s="14">
        <f t="shared" si="66"/>
        <v>0.53255433254328521</v>
      </c>
      <c r="I726">
        <v>0.77800000000000002</v>
      </c>
      <c r="J726">
        <f t="shared" si="67"/>
        <v>0.80995475113122184</v>
      </c>
      <c r="K726" s="12">
        <v>9269.2935172246071</v>
      </c>
      <c r="L726" s="13">
        <f t="shared" si="68"/>
        <v>0.62007467171388386</v>
      </c>
      <c r="M726">
        <v>1.194444444444444</v>
      </c>
      <c r="N726">
        <f t="shared" si="69"/>
        <v>0.49218749999999989</v>
      </c>
      <c r="O726" s="8">
        <v>0.375</v>
      </c>
      <c r="P726" s="8">
        <f t="shared" si="70"/>
        <v>0.375</v>
      </c>
      <c r="Q726" s="16">
        <f t="shared" si="71"/>
        <v>-3.0287590301820599E-2</v>
      </c>
      <c r="R726" t="s">
        <v>6101</v>
      </c>
    </row>
    <row r="727" spans="1:18" x14ac:dyDescent="0.3">
      <c r="A727">
        <v>330570</v>
      </c>
      <c r="B727">
        <v>3305703</v>
      </c>
      <c r="C727" t="s">
        <v>3167</v>
      </c>
      <c r="D727" t="s">
        <v>3088</v>
      </c>
      <c r="E727" t="s">
        <v>5335</v>
      </c>
      <c r="F727" t="s">
        <v>5339</v>
      </c>
      <c r="G727" s="4">
        <v>15693</v>
      </c>
      <c r="H727" s="14">
        <f t="shared" si="66"/>
        <v>7.4503876591812956E-2</v>
      </c>
      <c r="I727">
        <v>0.61099999999999999</v>
      </c>
      <c r="J727">
        <f t="shared" si="67"/>
        <v>0.4321266968325792</v>
      </c>
      <c r="K727" s="12">
        <v>9359.5360071369396</v>
      </c>
      <c r="L727" s="13">
        <f t="shared" si="68"/>
        <v>0.62637287986673484</v>
      </c>
      <c r="M727">
        <v>1.5</v>
      </c>
      <c r="N727">
        <f t="shared" si="69"/>
        <v>0.578125</v>
      </c>
      <c r="O727" s="8">
        <v>0.375</v>
      </c>
      <c r="P727" s="8">
        <f t="shared" si="70"/>
        <v>0.375</v>
      </c>
      <c r="Q727" s="16">
        <f t="shared" si="71"/>
        <v>-3.0870700107501037E-2</v>
      </c>
      <c r="R727" t="s">
        <v>6102</v>
      </c>
    </row>
    <row r="728" spans="1:18" x14ac:dyDescent="0.3">
      <c r="A728">
        <v>250830</v>
      </c>
      <c r="B728">
        <v>2508307</v>
      </c>
      <c r="C728" t="s">
        <v>1341</v>
      </c>
      <c r="D728" t="s">
        <v>1243</v>
      </c>
      <c r="E728" t="s">
        <v>5333</v>
      </c>
      <c r="F728" t="s">
        <v>5339</v>
      </c>
      <c r="G728" s="4">
        <v>29209</v>
      </c>
      <c r="H728" s="14">
        <f t="shared" si="66"/>
        <v>0.14237436227051781</v>
      </c>
      <c r="I728">
        <v>0.627</v>
      </c>
      <c r="J728">
        <f t="shared" si="67"/>
        <v>0.46832579185520368</v>
      </c>
      <c r="K728" s="12">
        <v>4566.9204039850729</v>
      </c>
      <c r="L728" s="13">
        <f t="shared" si="68"/>
        <v>0.29188642349151983</v>
      </c>
      <c r="M728">
        <v>1.083333333333333</v>
      </c>
      <c r="N728">
        <f t="shared" si="69"/>
        <v>0.46093749999999994</v>
      </c>
      <c r="O728" s="8">
        <v>0.125</v>
      </c>
      <c r="P728" s="8">
        <f t="shared" si="70"/>
        <v>0.125</v>
      </c>
      <c r="Q728" s="16">
        <f t="shared" si="71"/>
        <v>-3.1900353076205701E-2</v>
      </c>
      <c r="R728" t="s">
        <v>6103</v>
      </c>
    </row>
    <row r="729" spans="1:18" x14ac:dyDescent="0.3">
      <c r="A729">
        <v>410120</v>
      </c>
      <c r="B729">
        <v>4101200</v>
      </c>
      <c r="C729" t="s">
        <v>3811</v>
      </c>
      <c r="D729" t="s">
        <v>3796</v>
      </c>
      <c r="E729" t="s">
        <v>5336</v>
      </c>
      <c r="F729" t="s">
        <v>5339</v>
      </c>
      <c r="G729" s="4">
        <v>18140</v>
      </c>
      <c r="H729" s="14">
        <f t="shared" si="66"/>
        <v>8.6791467480817897E-2</v>
      </c>
      <c r="I729">
        <v>0.68700000000000006</v>
      </c>
      <c r="J729">
        <f t="shared" si="67"/>
        <v>0.60407239819004543</v>
      </c>
      <c r="K729" s="12">
        <v>7989.0565115766267</v>
      </c>
      <c r="L729" s="13">
        <f t="shared" si="68"/>
        <v>0.53072430965730899</v>
      </c>
      <c r="M729">
        <v>0.83333333333333337</v>
      </c>
      <c r="N729">
        <f t="shared" si="69"/>
        <v>0.390625</v>
      </c>
      <c r="O729" s="8">
        <v>0.625</v>
      </c>
      <c r="P729" s="8">
        <f t="shared" si="70"/>
        <v>0.625</v>
      </c>
      <c r="Q729" s="16">
        <f t="shared" si="71"/>
        <v>-3.2380240366536528E-2</v>
      </c>
      <c r="R729" t="s">
        <v>6104</v>
      </c>
    </row>
    <row r="730" spans="1:18" x14ac:dyDescent="0.3">
      <c r="A730">
        <v>316860</v>
      </c>
      <c r="B730">
        <v>3168606</v>
      </c>
      <c r="C730" t="s">
        <v>2964</v>
      </c>
      <c r="D730" t="s">
        <v>2176</v>
      </c>
      <c r="E730" t="s">
        <v>5335</v>
      </c>
      <c r="F730" t="s">
        <v>5339</v>
      </c>
      <c r="G730" s="4">
        <v>142851</v>
      </c>
      <c r="H730" s="14">
        <f t="shared" si="66"/>
        <v>0.71302675450929975</v>
      </c>
      <c r="I730">
        <v>0.70099999999999996</v>
      </c>
      <c r="J730">
        <f t="shared" si="67"/>
        <v>0.63574660633484159</v>
      </c>
      <c r="K730" s="12">
        <v>5541.2397696200942</v>
      </c>
      <c r="L730" s="13">
        <f t="shared" si="68"/>
        <v>0.35988616705006427</v>
      </c>
      <c r="N730">
        <f t="shared" si="69"/>
        <v>0</v>
      </c>
      <c r="O730" s="8">
        <v>0.25</v>
      </c>
      <c r="P730" s="8">
        <f t="shared" si="70"/>
        <v>0.25</v>
      </c>
      <c r="Q730" s="16">
        <f t="shared" si="71"/>
        <v>-3.2606018875606102E-2</v>
      </c>
      <c r="R730" t="s">
        <v>6105</v>
      </c>
    </row>
    <row r="731" spans="1:18" x14ac:dyDescent="0.3">
      <c r="A731">
        <v>354100</v>
      </c>
      <c r="B731">
        <v>3541000</v>
      </c>
      <c r="C731" t="s">
        <v>3623</v>
      </c>
      <c r="D731" t="s">
        <v>3175</v>
      </c>
      <c r="E731" t="s">
        <v>5335</v>
      </c>
      <c r="F731" t="s">
        <v>5339</v>
      </c>
      <c r="G731" s="4">
        <v>200000</v>
      </c>
      <c r="H731" s="14">
        <f t="shared" si="66"/>
        <v>1</v>
      </c>
      <c r="I731">
        <v>0.754</v>
      </c>
      <c r="J731">
        <f t="shared" si="67"/>
        <v>0.75565610859728516</v>
      </c>
      <c r="K731" s="12">
        <v>13541.489567300001</v>
      </c>
      <c r="L731" s="13">
        <f t="shared" si="68"/>
        <v>0.91823998186104694</v>
      </c>
      <c r="M731">
        <v>0.83333333333333337</v>
      </c>
      <c r="N731">
        <f t="shared" si="69"/>
        <v>0.390625</v>
      </c>
      <c r="O731" s="8">
        <v>0.25</v>
      </c>
      <c r="P731" s="8">
        <f t="shared" si="70"/>
        <v>0.25</v>
      </c>
      <c r="Q731" s="16">
        <f t="shared" si="71"/>
        <v>-3.3271090458332098E-2</v>
      </c>
      <c r="R731" t="s">
        <v>6106</v>
      </c>
    </row>
    <row r="732" spans="1:18" x14ac:dyDescent="0.3">
      <c r="A732">
        <v>353560</v>
      </c>
      <c r="B732">
        <v>3535606</v>
      </c>
      <c r="C732" t="s">
        <v>3565</v>
      </c>
      <c r="D732" t="s">
        <v>3175</v>
      </c>
      <c r="E732" t="s">
        <v>5335</v>
      </c>
      <c r="F732" t="s">
        <v>5339</v>
      </c>
      <c r="G732" s="4">
        <v>17959</v>
      </c>
      <c r="H732" s="14">
        <f t="shared" si="66"/>
        <v>8.5882577431406426E-2</v>
      </c>
      <c r="I732">
        <v>0.71899999999999997</v>
      </c>
      <c r="J732">
        <f t="shared" si="67"/>
        <v>0.67647058823529405</v>
      </c>
      <c r="K732" s="12">
        <v>8409.8969898101222</v>
      </c>
      <c r="L732" s="13">
        <f t="shared" si="68"/>
        <v>0.56009562835246962</v>
      </c>
      <c r="M732">
        <v>1.194444444444444</v>
      </c>
      <c r="N732">
        <f t="shared" si="69"/>
        <v>0.49218749999999989</v>
      </c>
      <c r="O732" s="8">
        <v>0.625</v>
      </c>
      <c r="P732" s="8">
        <f t="shared" si="70"/>
        <v>0.625</v>
      </c>
      <c r="Q732" s="16">
        <f t="shared" si="71"/>
        <v>-3.3496139156357407E-2</v>
      </c>
      <c r="R732" t="s">
        <v>6107</v>
      </c>
    </row>
    <row r="733" spans="1:18" x14ac:dyDescent="0.3">
      <c r="A733">
        <v>310510</v>
      </c>
      <c r="B733">
        <v>3105103</v>
      </c>
      <c r="C733" t="s">
        <v>2232</v>
      </c>
      <c r="D733" t="s">
        <v>2176</v>
      </c>
      <c r="E733" t="s">
        <v>5335</v>
      </c>
      <c r="F733" t="s">
        <v>5339</v>
      </c>
      <c r="G733" s="4">
        <v>24203</v>
      </c>
      <c r="H733" s="14">
        <f t="shared" si="66"/>
        <v>0.11723677339010967</v>
      </c>
      <c r="I733">
        <v>0.74099999999999999</v>
      </c>
      <c r="J733">
        <f t="shared" si="67"/>
        <v>0.72624434389140269</v>
      </c>
      <c r="K733" s="12">
        <v>5351.5001941908031</v>
      </c>
      <c r="L733" s="13">
        <f t="shared" si="68"/>
        <v>0.34664385356726723</v>
      </c>
      <c r="M733">
        <v>1.833333333333333</v>
      </c>
      <c r="N733">
        <f t="shared" si="69"/>
        <v>0.67187499999999989</v>
      </c>
      <c r="O733" s="8">
        <v>0.25</v>
      </c>
      <c r="P733" s="8">
        <f t="shared" si="70"/>
        <v>0.25</v>
      </c>
      <c r="Q733" s="16">
        <f t="shared" si="71"/>
        <v>-3.3776424068560407E-2</v>
      </c>
      <c r="R733" t="s">
        <v>6108</v>
      </c>
    </row>
    <row r="734" spans="1:18" x14ac:dyDescent="0.3">
      <c r="A734">
        <v>220277</v>
      </c>
      <c r="B734">
        <v>2202778</v>
      </c>
      <c r="C734" t="s">
        <v>736</v>
      </c>
      <c r="D734" t="s">
        <v>674</v>
      </c>
      <c r="E734" t="s">
        <v>5333</v>
      </c>
      <c r="F734" t="s">
        <v>5339</v>
      </c>
      <c r="G734" s="4">
        <v>7067</v>
      </c>
      <c r="H734" s="14">
        <f t="shared" si="66"/>
        <v>3.1188486723175191E-2</v>
      </c>
      <c r="I734">
        <v>0.58799999999999997</v>
      </c>
      <c r="J734">
        <f t="shared" si="67"/>
        <v>0.38009049773755654</v>
      </c>
      <c r="K734" s="12">
        <v>8413</v>
      </c>
      <c r="L734" s="13">
        <f t="shared" si="68"/>
        <v>0.56031219378739117</v>
      </c>
      <c r="M734">
        <v>1.666666666666667</v>
      </c>
      <c r="N734">
        <f t="shared" si="69"/>
        <v>0.62500000000000011</v>
      </c>
      <c r="O734" s="8">
        <v>0.25</v>
      </c>
      <c r="P734" s="8">
        <f t="shared" si="70"/>
        <v>0.25</v>
      </c>
      <c r="Q734" s="16">
        <f t="shared" si="71"/>
        <v>-3.4214204801772397E-2</v>
      </c>
      <c r="R734" t="s">
        <v>6109</v>
      </c>
    </row>
    <row r="735" spans="1:18" x14ac:dyDescent="0.3">
      <c r="A735">
        <v>221080</v>
      </c>
      <c r="B735">
        <v>2210805</v>
      </c>
      <c r="C735" t="s">
        <v>884</v>
      </c>
      <c r="D735" t="s">
        <v>674</v>
      </c>
      <c r="E735" t="s">
        <v>5333</v>
      </c>
      <c r="F735" t="s">
        <v>5339</v>
      </c>
      <c r="G735" s="4">
        <v>14437</v>
      </c>
      <c r="H735" s="14">
        <f t="shared" si="66"/>
        <v>6.8196882657775279E-2</v>
      </c>
      <c r="I735">
        <v>0.627</v>
      </c>
      <c r="J735">
        <f t="shared" si="67"/>
        <v>0.46832579185520368</v>
      </c>
      <c r="K735" s="12">
        <v>5902.1630955184592</v>
      </c>
      <c r="L735" s="13">
        <f t="shared" si="68"/>
        <v>0.3850757449965006</v>
      </c>
      <c r="M735">
        <v>1.666666666666667</v>
      </c>
      <c r="N735">
        <f t="shared" si="69"/>
        <v>0.62500000000000011</v>
      </c>
      <c r="O735" s="8">
        <v>0.125</v>
      </c>
      <c r="P735" s="8">
        <f t="shared" si="70"/>
        <v>0.125</v>
      </c>
      <c r="Q735" s="16">
        <f t="shared" si="71"/>
        <v>-3.520465419392893E-2</v>
      </c>
      <c r="R735" t="s">
        <v>6110</v>
      </c>
    </row>
    <row r="736" spans="1:18" x14ac:dyDescent="0.3">
      <c r="A736">
        <v>230800</v>
      </c>
      <c r="B736">
        <v>2308005</v>
      </c>
      <c r="C736" t="s">
        <v>1004</v>
      </c>
      <c r="D736" t="s">
        <v>898</v>
      </c>
      <c r="E736" t="s">
        <v>5333</v>
      </c>
      <c r="F736" t="s">
        <v>5339</v>
      </c>
      <c r="G736" s="4">
        <v>39840</v>
      </c>
      <c r="H736" s="14">
        <f t="shared" si="66"/>
        <v>0.19575784357048165</v>
      </c>
      <c r="I736">
        <v>0.61599999999999999</v>
      </c>
      <c r="J736">
        <f t="shared" si="67"/>
        <v>0.44343891402714936</v>
      </c>
      <c r="K736" s="12">
        <v>5068.58053313253</v>
      </c>
      <c r="L736" s="13">
        <f t="shared" si="68"/>
        <v>0.32689831111148937</v>
      </c>
      <c r="M736">
        <v>0.47222222222222221</v>
      </c>
      <c r="N736">
        <f t="shared" si="69"/>
        <v>0.2890625</v>
      </c>
      <c r="O736" s="8">
        <v>0.25</v>
      </c>
      <c r="P736" s="8">
        <f t="shared" si="70"/>
        <v>0.25</v>
      </c>
      <c r="Q736" s="16">
        <f t="shared" si="71"/>
        <v>-3.5516881568157022E-2</v>
      </c>
      <c r="R736" t="s">
        <v>6111</v>
      </c>
    </row>
    <row r="737" spans="1:18" x14ac:dyDescent="0.3">
      <c r="A737">
        <v>210780</v>
      </c>
      <c r="B737">
        <v>2107803</v>
      </c>
      <c r="C737" t="s">
        <v>590</v>
      </c>
      <c r="D737" t="s">
        <v>458</v>
      </c>
      <c r="E737" t="s">
        <v>5333</v>
      </c>
      <c r="F737" t="s">
        <v>5339</v>
      </c>
      <c r="G737" s="4">
        <v>32232</v>
      </c>
      <c r="H737" s="14">
        <f t="shared" si="66"/>
        <v>0.15755433254328527</v>
      </c>
      <c r="I737">
        <v>0.54200000000000004</v>
      </c>
      <c r="J737">
        <f t="shared" si="67"/>
        <v>0.27601809954751144</v>
      </c>
      <c r="K737" s="12">
        <v>6477.3746664805167</v>
      </c>
      <c r="L737" s="13">
        <f t="shared" si="68"/>
        <v>0.42522093834574126</v>
      </c>
      <c r="M737">
        <v>0.36111111111111122</v>
      </c>
      <c r="N737">
        <f t="shared" si="69"/>
        <v>0.25781250000000006</v>
      </c>
      <c r="O737" s="8">
        <v>0.25</v>
      </c>
      <c r="P737" s="8">
        <f t="shared" si="70"/>
        <v>0.25</v>
      </c>
      <c r="Q737" s="16">
        <f t="shared" si="71"/>
        <v>-3.5872205349967323E-2</v>
      </c>
      <c r="R737" t="s">
        <v>6112</v>
      </c>
    </row>
    <row r="738" spans="1:18" x14ac:dyDescent="0.3">
      <c r="A738">
        <v>430390</v>
      </c>
      <c r="B738">
        <v>4303905</v>
      </c>
      <c r="C738" t="s">
        <v>4487</v>
      </c>
      <c r="D738" t="s">
        <v>4421</v>
      </c>
      <c r="E738" t="s">
        <v>5336</v>
      </c>
      <c r="F738" t="s">
        <v>5339</v>
      </c>
      <c r="G738" s="4">
        <v>64719</v>
      </c>
      <c r="H738" s="14">
        <f t="shared" si="66"/>
        <v>0.3206875426826819</v>
      </c>
      <c r="I738">
        <v>0.745</v>
      </c>
      <c r="J738">
        <f t="shared" si="67"/>
        <v>0.73529411764705888</v>
      </c>
      <c r="K738" s="12">
        <v>7608.549095937823</v>
      </c>
      <c r="L738" s="13">
        <f t="shared" si="68"/>
        <v>0.50416791798721294</v>
      </c>
      <c r="M738">
        <v>0.80555555555555569</v>
      </c>
      <c r="N738">
        <f t="shared" si="69"/>
        <v>0.38281250000000006</v>
      </c>
      <c r="O738" s="8">
        <v>0.5</v>
      </c>
      <c r="P738" s="8">
        <f t="shared" si="70"/>
        <v>0.5</v>
      </c>
      <c r="Q738" s="16">
        <f t="shared" si="71"/>
        <v>-3.5961992951589972E-2</v>
      </c>
      <c r="R738" t="s">
        <v>6113</v>
      </c>
    </row>
    <row r="739" spans="1:18" x14ac:dyDescent="0.3">
      <c r="A739">
        <v>520549</v>
      </c>
      <c r="B739">
        <v>5205497</v>
      </c>
      <c r="C739" t="s">
        <v>5160</v>
      </c>
      <c r="D739" t="s">
        <v>5097</v>
      </c>
      <c r="E739" t="s">
        <v>5338</v>
      </c>
      <c r="F739" t="s">
        <v>5339</v>
      </c>
      <c r="G739" s="4">
        <v>101570</v>
      </c>
      <c r="H739" s="14">
        <f t="shared" si="66"/>
        <v>0.50573454384766803</v>
      </c>
      <c r="I739">
        <v>0.71699999999999997</v>
      </c>
      <c r="J739">
        <f t="shared" si="67"/>
        <v>0.67194570135746601</v>
      </c>
      <c r="K739" s="12">
        <v>3895.8557695185586</v>
      </c>
      <c r="L739" s="13">
        <f t="shared" si="68"/>
        <v>0.24505144857013952</v>
      </c>
      <c r="N739">
        <f t="shared" si="69"/>
        <v>0</v>
      </c>
      <c r="O739" s="8">
        <v>0.375</v>
      </c>
      <c r="P739" s="8">
        <f t="shared" si="70"/>
        <v>0.375</v>
      </c>
      <c r="Q739" s="16">
        <f t="shared" si="71"/>
        <v>-3.6262606079937476E-2</v>
      </c>
      <c r="R739" t="s">
        <v>6114</v>
      </c>
    </row>
    <row r="740" spans="1:18" x14ac:dyDescent="0.3">
      <c r="A740">
        <v>130270</v>
      </c>
      <c r="B740">
        <v>1302702</v>
      </c>
      <c r="C740" t="s">
        <v>118</v>
      </c>
      <c r="D740" t="s">
        <v>79</v>
      </c>
      <c r="E740" t="s">
        <v>5331</v>
      </c>
      <c r="F740" t="s">
        <v>5339</v>
      </c>
      <c r="G740" s="4">
        <v>58018</v>
      </c>
      <c r="H740" s="14">
        <f t="shared" si="66"/>
        <v>0.28703852488651427</v>
      </c>
      <c r="I740">
        <v>0.58199999999999996</v>
      </c>
      <c r="J740">
        <f t="shared" si="67"/>
        <v>0.36651583710407232</v>
      </c>
      <c r="K740" s="12">
        <v>5138.6211308559414</v>
      </c>
      <c r="L740" s="13">
        <f t="shared" si="68"/>
        <v>0.33178658784277959</v>
      </c>
      <c r="N740">
        <f t="shared" si="69"/>
        <v>0</v>
      </c>
      <c r="O740" s="8">
        <v>0.375</v>
      </c>
      <c r="P740" s="8">
        <f t="shared" si="70"/>
        <v>0.375</v>
      </c>
      <c r="Q740" s="16">
        <f t="shared" si="71"/>
        <v>-3.6263900060337639E-2</v>
      </c>
      <c r="R740" t="s">
        <v>6115</v>
      </c>
    </row>
    <row r="741" spans="1:18" x14ac:dyDescent="0.3">
      <c r="A741">
        <v>320060</v>
      </c>
      <c r="B741">
        <v>3200607</v>
      </c>
      <c r="C741" t="s">
        <v>3021</v>
      </c>
      <c r="D741" t="s">
        <v>3012</v>
      </c>
      <c r="E741" t="s">
        <v>5335</v>
      </c>
      <c r="F741" t="s">
        <v>5339</v>
      </c>
      <c r="G741" s="4">
        <v>103363</v>
      </c>
      <c r="H741" s="14">
        <f t="shared" si="66"/>
        <v>0.51473807897802593</v>
      </c>
      <c r="I741">
        <v>0.752</v>
      </c>
      <c r="J741">
        <f t="shared" si="67"/>
        <v>0.75113122171945701</v>
      </c>
      <c r="K741" s="12">
        <v>8599.7484915298519</v>
      </c>
      <c r="L741" s="13">
        <f t="shared" si="68"/>
        <v>0.57334575340025828</v>
      </c>
      <c r="M741">
        <v>0.41666666666666652</v>
      </c>
      <c r="N741">
        <f t="shared" si="69"/>
        <v>0.2734375</v>
      </c>
      <c r="O741" s="8">
        <v>0.5</v>
      </c>
      <c r="P741" s="8">
        <f t="shared" si="70"/>
        <v>0.5</v>
      </c>
      <c r="Q741" s="16">
        <f t="shared" si="71"/>
        <v>-3.6301396141689368E-2</v>
      </c>
      <c r="R741" t="s">
        <v>6116</v>
      </c>
    </row>
    <row r="742" spans="1:18" x14ac:dyDescent="0.3">
      <c r="A742">
        <v>150506</v>
      </c>
      <c r="B742">
        <v>1505064</v>
      </c>
      <c r="C742" t="s">
        <v>239</v>
      </c>
      <c r="D742" t="s">
        <v>158</v>
      </c>
      <c r="E742" t="s">
        <v>5331</v>
      </c>
      <c r="F742" t="s">
        <v>5339</v>
      </c>
      <c r="G742" s="4">
        <v>63796</v>
      </c>
      <c r="H742" s="14">
        <f t="shared" si="66"/>
        <v>0.31605270557988191</v>
      </c>
      <c r="I742">
        <v>0.53700000000000003</v>
      </c>
      <c r="J742">
        <f t="shared" si="67"/>
        <v>0.26470588235294129</v>
      </c>
      <c r="K742" s="12">
        <v>5229.1868349112792</v>
      </c>
      <c r="L742" s="13">
        <f t="shared" si="68"/>
        <v>0.33810735377248907</v>
      </c>
      <c r="N742">
        <f t="shared" si="69"/>
        <v>0</v>
      </c>
      <c r="O742" s="8">
        <v>0.25</v>
      </c>
      <c r="P742" s="8">
        <f t="shared" si="70"/>
        <v>0.25</v>
      </c>
      <c r="Q742" s="16">
        <f t="shared" si="71"/>
        <v>-3.6760530545548453E-2</v>
      </c>
      <c r="R742" t="s">
        <v>6117</v>
      </c>
    </row>
    <row r="743" spans="1:18" x14ac:dyDescent="0.3">
      <c r="A743">
        <v>432240</v>
      </c>
      <c r="B743">
        <v>4322400</v>
      </c>
      <c r="C743" t="s">
        <v>4869</v>
      </c>
      <c r="D743" t="s">
        <v>4421</v>
      </c>
      <c r="E743" t="s">
        <v>5336</v>
      </c>
      <c r="F743" t="s">
        <v>5339</v>
      </c>
      <c r="G743" s="4">
        <v>120819</v>
      </c>
      <c r="H743" s="14">
        <f t="shared" si="66"/>
        <v>0.602393243080384</v>
      </c>
      <c r="I743">
        <v>0.74399999999999999</v>
      </c>
      <c r="J743">
        <f t="shared" si="67"/>
        <v>0.73303167420814486</v>
      </c>
      <c r="K743" s="12">
        <v>4412.895498969533</v>
      </c>
      <c r="L743" s="13">
        <f t="shared" si="68"/>
        <v>0.28113670998679069</v>
      </c>
      <c r="N743">
        <f t="shared" si="69"/>
        <v>0</v>
      </c>
      <c r="O743" s="8">
        <v>0.375</v>
      </c>
      <c r="P743" s="8">
        <f t="shared" si="70"/>
        <v>0.375</v>
      </c>
      <c r="Q743" s="16">
        <f t="shared" si="71"/>
        <v>-3.6775141114551546E-2</v>
      </c>
      <c r="R743" t="s">
        <v>6118</v>
      </c>
    </row>
    <row r="744" spans="1:18" x14ac:dyDescent="0.3">
      <c r="A744">
        <v>230523</v>
      </c>
      <c r="B744">
        <v>2305233</v>
      </c>
      <c r="C744" t="s">
        <v>969</v>
      </c>
      <c r="D744" t="s">
        <v>898</v>
      </c>
      <c r="E744" t="s">
        <v>5333</v>
      </c>
      <c r="F744" t="s">
        <v>5339</v>
      </c>
      <c r="G744" s="4">
        <v>81161</v>
      </c>
      <c r="H744" s="14">
        <f t="shared" si="66"/>
        <v>0.40325091391154139</v>
      </c>
      <c r="I744">
        <v>0.65800000000000003</v>
      </c>
      <c r="J744">
        <f t="shared" si="67"/>
        <v>0.53846153846153855</v>
      </c>
      <c r="K744" s="12">
        <v>5815.3873649905745</v>
      </c>
      <c r="L744" s="13">
        <f t="shared" si="68"/>
        <v>0.37901948907967847</v>
      </c>
      <c r="M744">
        <v>0.25</v>
      </c>
      <c r="N744">
        <f t="shared" si="69"/>
        <v>0.22656250000000003</v>
      </c>
      <c r="O744" s="8">
        <v>0.25</v>
      </c>
      <c r="P744" s="8">
        <f t="shared" si="70"/>
        <v>0.25</v>
      </c>
      <c r="Q744" s="16">
        <f t="shared" si="71"/>
        <v>-3.7667613629675634E-2</v>
      </c>
      <c r="R744" t="s">
        <v>6119</v>
      </c>
    </row>
    <row r="745" spans="1:18" x14ac:dyDescent="0.3">
      <c r="A745">
        <v>320020</v>
      </c>
      <c r="B745">
        <v>3200201</v>
      </c>
      <c r="C745" t="s">
        <v>3016</v>
      </c>
      <c r="D745" t="s">
        <v>3012</v>
      </c>
      <c r="E745" t="s">
        <v>5335</v>
      </c>
      <c r="F745" t="s">
        <v>5339</v>
      </c>
      <c r="G745" s="4">
        <v>30702</v>
      </c>
      <c r="H745" s="14">
        <f t="shared" si="66"/>
        <v>0.14987144980516612</v>
      </c>
      <c r="I745">
        <v>0.72099999999999997</v>
      </c>
      <c r="J745">
        <f t="shared" si="67"/>
        <v>0.6809954751131222</v>
      </c>
      <c r="K745" s="12">
        <v>5408.4354853104032</v>
      </c>
      <c r="L745" s="13">
        <f t="shared" si="68"/>
        <v>0.35061748411605609</v>
      </c>
      <c r="M745">
        <v>1.1111111111111109</v>
      </c>
      <c r="N745">
        <f t="shared" si="69"/>
        <v>0.46875</v>
      </c>
      <c r="O745" s="8">
        <v>0.375</v>
      </c>
      <c r="P745" s="8">
        <f t="shared" si="70"/>
        <v>0.375</v>
      </c>
      <c r="Q745" s="16">
        <f t="shared" si="71"/>
        <v>-3.7991509424012193E-2</v>
      </c>
      <c r="R745" t="s">
        <v>6120</v>
      </c>
    </row>
    <row r="746" spans="1:18" x14ac:dyDescent="0.3">
      <c r="A746">
        <v>240260</v>
      </c>
      <c r="B746">
        <v>2402600</v>
      </c>
      <c r="C746" t="s">
        <v>1107</v>
      </c>
      <c r="D746" t="s">
        <v>1079</v>
      </c>
      <c r="E746" t="s">
        <v>5333</v>
      </c>
      <c r="F746" t="s">
        <v>5339</v>
      </c>
      <c r="G746" s="4">
        <v>83543</v>
      </c>
      <c r="H746" s="14">
        <f t="shared" si="66"/>
        <v>0.41521210782147594</v>
      </c>
      <c r="I746">
        <v>0.61599999999999999</v>
      </c>
      <c r="J746">
        <f t="shared" si="67"/>
        <v>0.44343891402714936</v>
      </c>
      <c r="K746" s="12">
        <v>4124.5617775277397</v>
      </c>
      <c r="L746" s="13">
        <f t="shared" si="68"/>
        <v>0.26101330917093607</v>
      </c>
      <c r="N746">
        <f t="shared" si="69"/>
        <v>0</v>
      </c>
      <c r="O746" s="8">
        <v>0.25</v>
      </c>
      <c r="P746" s="8">
        <f t="shared" si="70"/>
        <v>0.25</v>
      </c>
      <c r="Q746" s="16">
        <f t="shared" si="71"/>
        <v>-3.9240115376609486E-2</v>
      </c>
      <c r="R746" t="s">
        <v>6121</v>
      </c>
    </row>
    <row r="747" spans="1:18" x14ac:dyDescent="0.3">
      <c r="A747">
        <v>292630</v>
      </c>
      <c r="B747">
        <v>2926301</v>
      </c>
      <c r="C747" t="s">
        <v>2093</v>
      </c>
      <c r="D747" t="s">
        <v>1779</v>
      </c>
      <c r="E747" t="s">
        <v>5333</v>
      </c>
      <c r="F747" t="s">
        <v>5339</v>
      </c>
      <c r="G747" s="4">
        <v>35188</v>
      </c>
      <c r="H747" s="14">
        <f t="shared" si="66"/>
        <v>0.1723978628530109</v>
      </c>
      <c r="I747">
        <v>0.628</v>
      </c>
      <c r="J747">
        <f t="shared" si="67"/>
        <v>0.4705882352941177</v>
      </c>
      <c r="K747" s="12">
        <v>3851.9597590087528</v>
      </c>
      <c r="L747" s="13">
        <f t="shared" si="68"/>
        <v>0.24198785611453386</v>
      </c>
      <c r="N747">
        <f t="shared" si="69"/>
        <v>0</v>
      </c>
      <c r="O747" s="8">
        <v>0.5</v>
      </c>
      <c r="P747" s="8">
        <f t="shared" si="70"/>
        <v>0.5</v>
      </c>
      <c r="Q747" s="16">
        <f t="shared" si="71"/>
        <v>-4.0178228555640683E-2</v>
      </c>
      <c r="R747" t="s">
        <v>6122</v>
      </c>
    </row>
    <row r="748" spans="1:18" x14ac:dyDescent="0.3">
      <c r="A748">
        <v>420768</v>
      </c>
      <c r="B748">
        <v>4207684</v>
      </c>
      <c r="C748" t="s">
        <v>4268</v>
      </c>
      <c r="D748" t="s">
        <v>4160</v>
      </c>
      <c r="E748" t="s">
        <v>5336</v>
      </c>
      <c r="F748" t="s">
        <v>5339</v>
      </c>
      <c r="G748" s="4">
        <v>8133</v>
      </c>
      <c r="H748" s="14">
        <f t="shared" si="66"/>
        <v>3.6541397179930102E-2</v>
      </c>
      <c r="I748">
        <v>0.66</v>
      </c>
      <c r="J748">
        <f t="shared" si="67"/>
        <v>0.54298642533936659</v>
      </c>
      <c r="K748" s="12">
        <v>7480.5929988933976</v>
      </c>
      <c r="L748" s="13">
        <f t="shared" si="68"/>
        <v>0.49523759996966826</v>
      </c>
      <c r="M748">
        <v>2.416666666666667</v>
      </c>
      <c r="N748">
        <f t="shared" si="69"/>
        <v>0.83593750000000011</v>
      </c>
      <c r="O748" s="8">
        <v>0.125</v>
      </c>
      <c r="P748" s="8">
        <f t="shared" si="70"/>
        <v>0.125</v>
      </c>
      <c r="Q748" s="16">
        <f t="shared" si="71"/>
        <v>-4.074512812910458E-2</v>
      </c>
      <c r="R748" t="s">
        <v>6123</v>
      </c>
    </row>
    <row r="749" spans="1:18" x14ac:dyDescent="0.3">
      <c r="A749">
        <v>220700</v>
      </c>
      <c r="B749">
        <v>2207009</v>
      </c>
      <c r="C749" t="s">
        <v>815</v>
      </c>
      <c r="D749" t="s">
        <v>674</v>
      </c>
      <c r="E749" t="s">
        <v>5333</v>
      </c>
      <c r="F749" t="s">
        <v>5339</v>
      </c>
      <c r="G749" s="4">
        <v>39687</v>
      </c>
      <c r="H749" s="14">
        <f t="shared" si="66"/>
        <v>0.19498955529666975</v>
      </c>
      <c r="I749">
        <v>0.63400000000000001</v>
      </c>
      <c r="J749">
        <f t="shared" si="67"/>
        <v>0.48416289592760187</v>
      </c>
      <c r="K749" s="12">
        <v>4791.1049318416608</v>
      </c>
      <c r="L749" s="13">
        <f t="shared" si="68"/>
        <v>0.30753272073421661</v>
      </c>
      <c r="M749">
        <v>0.5277777777777779</v>
      </c>
      <c r="N749">
        <f t="shared" si="69"/>
        <v>0.30468750000000006</v>
      </c>
      <c r="O749" s="8">
        <v>0.25</v>
      </c>
      <c r="P749" s="8">
        <f t="shared" si="70"/>
        <v>0.25</v>
      </c>
      <c r="Q749" s="16">
        <f t="shared" si="71"/>
        <v>-4.2018561365148643E-2</v>
      </c>
      <c r="R749" t="s">
        <v>6124</v>
      </c>
    </row>
    <row r="750" spans="1:18" x14ac:dyDescent="0.3">
      <c r="A750">
        <v>355270</v>
      </c>
      <c r="B750">
        <v>3552700</v>
      </c>
      <c r="C750" t="s">
        <v>135</v>
      </c>
      <c r="D750" t="s">
        <v>3175</v>
      </c>
      <c r="E750" t="s">
        <v>5335</v>
      </c>
      <c r="F750" t="s">
        <v>5339</v>
      </c>
      <c r="G750" s="4">
        <v>14997</v>
      </c>
      <c r="H750" s="14">
        <f t="shared" si="66"/>
        <v>7.1008918169766608E-2</v>
      </c>
      <c r="I750">
        <v>0.70399999999999996</v>
      </c>
      <c r="J750">
        <f t="shared" si="67"/>
        <v>0.64253393665158365</v>
      </c>
      <c r="K750" s="12">
        <v>6266.4517270120687</v>
      </c>
      <c r="L750" s="13">
        <f t="shared" si="68"/>
        <v>0.41050019451127906</v>
      </c>
      <c r="M750">
        <v>1.444444444444444</v>
      </c>
      <c r="N750">
        <f t="shared" si="69"/>
        <v>0.56249999999999989</v>
      </c>
      <c r="O750" s="8">
        <v>0.375</v>
      </c>
      <c r="P750" s="8">
        <f t="shared" si="70"/>
        <v>0.375</v>
      </c>
      <c r="Q750" s="16">
        <f t="shared" si="71"/>
        <v>-4.4525212993096197E-2</v>
      </c>
      <c r="R750" t="s">
        <v>6125</v>
      </c>
    </row>
    <row r="751" spans="1:18" x14ac:dyDescent="0.3">
      <c r="A751">
        <v>150270</v>
      </c>
      <c r="B751">
        <v>1502707</v>
      </c>
      <c r="C751" t="s">
        <v>197</v>
      </c>
      <c r="D751" t="s">
        <v>158</v>
      </c>
      <c r="E751" t="s">
        <v>5331</v>
      </c>
      <c r="F751" t="s">
        <v>5339</v>
      </c>
      <c r="G751" s="4">
        <v>47144</v>
      </c>
      <c r="H751" s="14">
        <f t="shared" si="66"/>
        <v>0.23243482103402563</v>
      </c>
      <c r="I751">
        <v>0.64</v>
      </c>
      <c r="J751">
        <f t="shared" si="67"/>
        <v>0.49773755656108604</v>
      </c>
      <c r="K751" s="12">
        <v>4402.3617272611573</v>
      </c>
      <c r="L751" s="13">
        <f t="shared" si="68"/>
        <v>0.28040153649015498</v>
      </c>
      <c r="N751">
        <f t="shared" si="69"/>
        <v>0</v>
      </c>
      <c r="O751" s="8">
        <v>0.5</v>
      </c>
      <c r="P751" s="8">
        <f t="shared" si="70"/>
        <v>0.5</v>
      </c>
      <c r="Q751" s="16">
        <f t="shared" si="71"/>
        <v>-4.5704272017215386E-2</v>
      </c>
      <c r="R751" t="s">
        <v>6126</v>
      </c>
    </row>
    <row r="752" spans="1:18" x14ac:dyDescent="0.3">
      <c r="A752">
        <v>210010</v>
      </c>
      <c r="B752">
        <v>2100105</v>
      </c>
      <c r="C752" t="s">
        <v>460</v>
      </c>
      <c r="D752" t="s">
        <v>458</v>
      </c>
      <c r="E752" t="s">
        <v>5333</v>
      </c>
      <c r="F752" t="s">
        <v>5339</v>
      </c>
      <c r="G752" s="4">
        <v>6303</v>
      </c>
      <c r="H752" s="14">
        <f t="shared" si="66"/>
        <v>2.7352066846101315E-2</v>
      </c>
      <c r="I752">
        <v>0.52900000000000003</v>
      </c>
      <c r="J752">
        <f t="shared" si="67"/>
        <v>0.24660633484162905</v>
      </c>
      <c r="K752" s="12">
        <v>11791.548654608916</v>
      </c>
      <c r="L752" s="13">
        <f t="shared" si="68"/>
        <v>0.79610802235920264</v>
      </c>
      <c r="M752">
        <v>1.555555555555556</v>
      </c>
      <c r="N752">
        <f t="shared" si="69"/>
        <v>0.59375000000000022</v>
      </c>
      <c r="O752" s="8">
        <v>0.375</v>
      </c>
      <c r="P752" s="8">
        <f t="shared" si="70"/>
        <v>0.375</v>
      </c>
      <c r="Q752" s="16">
        <f t="shared" si="71"/>
        <v>-4.6612290354730135E-2</v>
      </c>
      <c r="R752" t="s">
        <v>6127</v>
      </c>
    </row>
    <row r="753" spans="1:18" x14ac:dyDescent="0.3">
      <c r="A753">
        <v>431250</v>
      </c>
      <c r="B753">
        <v>4312500</v>
      </c>
      <c r="C753" t="s">
        <v>4671</v>
      </c>
      <c r="D753" t="s">
        <v>4421</v>
      </c>
      <c r="E753" t="s">
        <v>5336</v>
      </c>
      <c r="F753" t="s">
        <v>5339</v>
      </c>
      <c r="G753" s="4">
        <v>12347</v>
      </c>
      <c r="H753" s="14">
        <f t="shared" si="66"/>
        <v>5.7701964407664806E-2</v>
      </c>
      <c r="I753">
        <v>0.66400000000000003</v>
      </c>
      <c r="J753">
        <f t="shared" si="67"/>
        <v>0.55203619909502277</v>
      </c>
      <c r="K753" s="12">
        <v>7446.1035935854861</v>
      </c>
      <c r="L753" s="13">
        <f t="shared" si="68"/>
        <v>0.49283051375220804</v>
      </c>
      <c r="M753">
        <v>0.11111111111111099</v>
      </c>
      <c r="N753">
        <f t="shared" si="69"/>
        <v>0.18749999999999997</v>
      </c>
      <c r="O753" s="8">
        <v>0.75</v>
      </c>
      <c r="P753" s="8">
        <f t="shared" si="70"/>
        <v>0.75</v>
      </c>
      <c r="Q753" s="16">
        <f t="shared" si="71"/>
        <v>-4.9664748439566031E-2</v>
      </c>
      <c r="R753" t="s">
        <v>6128</v>
      </c>
    </row>
    <row r="754" spans="1:18" x14ac:dyDescent="0.3">
      <c r="A754">
        <v>230260</v>
      </c>
      <c r="B754">
        <v>2302602</v>
      </c>
      <c r="C754" t="s">
        <v>930</v>
      </c>
      <c r="D754" t="s">
        <v>898</v>
      </c>
      <c r="E754" t="s">
        <v>5333</v>
      </c>
      <c r="F754" t="s">
        <v>5339</v>
      </c>
      <c r="G754" s="4">
        <v>65251</v>
      </c>
      <c r="H754" s="14">
        <f t="shared" si="66"/>
        <v>0.32335897641907363</v>
      </c>
      <c r="I754">
        <v>0.62</v>
      </c>
      <c r="J754">
        <f t="shared" si="67"/>
        <v>0.45248868778280543</v>
      </c>
      <c r="K754" s="12">
        <v>4637.9063237345017</v>
      </c>
      <c r="L754" s="13">
        <f t="shared" si="68"/>
        <v>0.2968406761826613</v>
      </c>
      <c r="N754">
        <f t="shared" si="69"/>
        <v>0</v>
      </c>
      <c r="O754" s="8">
        <v>0.375</v>
      </c>
      <c r="P754" s="8">
        <f t="shared" si="70"/>
        <v>0.375</v>
      </c>
      <c r="Q754" s="16">
        <f t="shared" si="71"/>
        <v>-5.0970387546393103E-2</v>
      </c>
      <c r="R754" t="s">
        <v>6129</v>
      </c>
    </row>
    <row r="755" spans="1:18" x14ac:dyDescent="0.3">
      <c r="A755">
        <v>240940</v>
      </c>
      <c r="B755">
        <v>2409407</v>
      </c>
      <c r="C755" t="s">
        <v>1180</v>
      </c>
      <c r="D755" t="s">
        <v>1079</v>
      </c>
      <c r="E755" t="s">
        <v>5333</v>
      </c>
      <c r="F755" t="s">
        <v>5339</v>
      </c>
      <c r="G755" s="4">
        <v>32123</v>
      </c>
      <c r="H755" s="14">
        <f t="shared" si="66"/>
        <v>0.15700698991684409</v>
      </c>
      <c r="I755">
        <v>0.67800000000000005</v>
      </c>
      <c r="J755">
        <f t="shared" si="67"/>
        <v>0.58371040723981915</v>
      </c>
      <c r="K755" s="12">
        <v>5105.0478339507517</v>
      </c>
      <c r="L755" s="13">
        <f t="shared" si="68"/>
        <v>0.32944343870658255</v>
      </c>
      <c r="M755">
        <v>1.055555555555556</v>
      </c>
      <c r="N755">
        <f t="shared" si="69"/>
        <v>0.45312500000000017</v>
      </c>
      <c r="O755" s="8">
        <v>0.25</v>
      </c>
      <c r="P755" s="8">
        <f t="shared" si="70"/>
        <v>0.25</v>
      </c>
      <c r="Q755" s="16">
        <f t="shared" si="71"/>
        <v>-5.3021856029557501E-2</v>
      </c>
      <c r="R755" t="s">
        <v>6130</v>
      </c>
    </row>
    <row r="756" spans="1:18" x14ac:dyDescent="0.3">
      <c r="A756">
        <v>353110</v>
      </c>
      <c r="B756">
        <v>3531100</v>
      </c>
      <c r="C756" t="s">
        <v>3515</v>
      </c>
      <c r="D756" t="s">
        <v>3175</v>
      </c>
      <c r="E756" t="s">
        <v>5335</v>
      </c>
      <c r="F756" t="s">
        <v>5339</v>
      </c>
      <c r="G756" s="4">
        <v>64845</v>
      </c>
      <c r="H756" s="14">
        <f t="shared" si="66"/>
        <v>0.32132025067287995</v>
      </c>
      <c r="I756">
        <v>0.754</v>
      </c>
      <c r="J756">
        <f t="shared" si="67"/>
        <v>0.75565610859728516</v>
      </c>
      <c r="K756" s="12">
        <v>6475.3619117896524</v>
      </c>
      <c r="L756" s="13">
        <f t="shared" si="68"/>
        <v>0.42508046407451927</v>
      </c>
      <c r="M756">
        <v>0.9722222222222221</v>
      </c>
      <c r="N756">
        <f t="shared" si="69"/>
        <v>0.4296875</v>
      </c>
      <c r="O756" s="8">
        <v>0.375</v>
      </c>
      <c r="P756" s="8">
        <f t="shared" si="70"/>
        <v>0.375</v>
      </c>
      <c r="Q756" s="16">
        <f t="shared" si="71"/>
        <v>-5.4728821998924482E-2</v>
      </c>
      <c r="R756" t="s">
        <v>6131</v>
      </c>
    </row>
    <row r="757" spans="1:18" x14ac:dyDescent="0.3">
      <c r="A757">
        <v>355630</v>
      </c>
      <c r="B757">
        <v>3556305</v>
      </c>
      <c r="C757" t="s">
        <v>3782</v>
      </c>
      <c r="D757" t="s">
        <v>3175</v>
      </c>
      <c r="E757" t="s">
        <v>5335</v>
      </c>
      <c r="F757" t="s">
        <v>5339</v>
      </c>
      <c r="G757" s="4">
        <v>24779</v>
      </c>
      <c r="H757" s="14">
        <f t="shared" si="66"/>
        <v>0.12012915277387218</v>
      </c>
      <c r="I757">
        <v>0.72499999999999998</v>
      </c>
      <c r="J757">
        <f t="shared" si="67"/>
        <v>0.69004524886877827</v>
      </c>
      <c r="K757" s="12">
        <v>7010.146200008071</v>
      </c>
      <c r="L757" s="13">
        <f t="shared" si="68"/>
        <v>0.4624041545815738</v>
      </c>
      <c r="M757">
        <v>1.583333333333333</v>
      </c>
      <c r="N757">
        <f t="shared" si="69"/>
        <v>0.60156249999999989</v>
      </c>
      <c r="O757" s="8">
        <v>0.375</v>
      </c>
      <c r="P757" s="8">
        <f t="shared" si="70"/>
        <v>0.375</v>
      </c>
      <c r="Q757" s="16">
        <f t="shared" si="71"/>
        <v>-5.5757750676480033E-2</v>
      </c>
      <c r="R757" t="s">
        <v>6132</v>
      </c>
    </row>
    <row r="758" spans="1:18" x14ac:dyDescent="0.3">
      <c r="A758">
        <v>310860</v>
      </c>
      <c r="B758">
        <v>3108602</v>
      </c>
      <c r="C758" t="s">
        <v>2267</v>
      </c>
      <c r="D758" t="s">
        <v>2176</v>
      </c>
      <c r="E758" t="s">
        <v>5335</v>
      </c>
      <c r="F758" t="s">
        <v>5339</v>
      </c>
      <c r="G758" s="4">
        <v>33262</v>
      </c>
      <c r="H758" s="14">
        <f t="shared" si="66"/>
        <v>0.16272646928855503</v>
      </c>
      <c r="I758">
        <v>0.65600000000000003</v>
      </c>
      <c r="J758">
        <f t="shared" si="67"/>
        <v>0.53393665158371051</v>
      </c>
      <c r="K758" s="12">
        <v>5381.6102399134152</v>
      </c>
      <c r="L758" s="13">
        <f t="shared" si="68"/>
        <v>0.34874529531202741</v>
      </c>
      <c r="M758">
        <v>0.47222222222222221</v>
      </c>
      <c r="N758">
        <f t="shared" si="69"/>
        <v>0.2890625</v>
      </c>
      <c r="O758" s="8">
        <v>0.375</v>
      </c>
      <c r="P758" s="8">
        <f t="shared" si="70"/>
        <v>0.375</v>
      </c>
      <c r="Q758" s="16">
        <f t="shared" si="71"/>
        <v>-5.5892977607182814E-2</v>
      </c>
      <c r="R758" t="s">
        <v>6133</v>
      </c>
    </row>
    <row r="759" spans="1:18" x14ac:dyDescent="0.3">
      <c r="A759">
        <v>355180</v>
      </c>
      <c r="B759">
        <v>3551801</v>
      </c>
      <c r="C759" t="s">
        <v>3733</v>
      </c>
      <c r="D759" t="s">
        <v>3175</v>
      </c>
      <c r="E759" t="s">
        <v>5335</v>
      </c>
      <c r="F759" t="s">
        <v>5339</v>
      </c>
      <c r="G759" s="4">
        <v>12903</v>
      </c>
      <c r="H759" s="14">
        <f t="shared" si="66"/>
        <v>6.0493913951713336E-2</v>
      </c>
      <c r="I759">
        <v>0.67300000000000004</v>
      </c>
      <c r="J759">
        <f t="shared" si="67"/>
        <v>0.57239819004524894</v>
      </c>
      <c r="K759" s="12">
        <v>6501.0621607378134</v>
      </c>
      <c r="L759" s="13">
        <f t="shared" si="68"/>
        <v>0.42687413707282479</v>
      </c>
      <c r="M759">
        <v>0.36111111111111122</v>
      </c>
      <c r="N759">
        <f t="shared" si="69"/>
        <v>0.25781250000000006</v>
      </c>
      <c r="O759" s="8">
        <v>0.625</v>
      </c>
      <c r="P759" s="8">
        <f t="shared" si="70"/>
        <v>0.625</v>
      </c>
      <c r="Q759" s="16">
        <f t="shared" si="71"/>
        <v>-5.5965913166360348E-2</v>
      </c>
      <c r="R759" t="s">
        <v>6134</v>
      </c>
    </row>
    <row r="760" spans="1:18" x14ac:dyDescent="0.3">
      <c r="A760">
        <v>251350</v>
      </c>
      <c r="B760">
        <v>2513505</v>
      </c>
      <c r="C760" t="s">
        <v>1399</v>
      </c>
      <c r="D760" t="s">
        <v>1243</v>
      </c>
      <c r="E760" t="s">
        <v>5333</v>
      </c>
      <c r="F760" t="s">
        <v>5339</v>
      </c>
      <c r="G760" s="4">
        <v>5090</v>
      </c>
      <c r="H760" s="14">
        <f t="shared" si="66"/>
        <v>2.1260997067448679E-2</v>
      </c>
      <c r="I760">
        <v>0.53500000000000003</v>
      </c>
      <c r="J760">
        <f t="shared" si="67"/>
        <v>0.26018099547511325</v>
      </c>
      <c r="K760" s="12">
        <v>7742.3681886051081</v>
      </c>
      <c r="L760" s="13">
        <f t="shared" si="68"/>
        <v>0.51350742647443437</v>
      </c>
      <c r="M760">
        <v>1.4722222222222221</v>
      </c>
      <c r="N760">
        <f t="shared" si="69"/>
        <v>0.5703125</v>
      </c>
      <c r="O760" s="8">
        <v>0.125</v>
      </c>
      <c r="P760" s="8">
        <f t="shared" si="70"/>
        <v>0.125</v>
      </c>
      <c r="Q760" s="16">
        <f t="shared" si="71"/>
        <v>-5.7114924882098905E-2</v>
      </c>
      <c r="R760" t="s">
        <v>6135</v>
      </c>
    </row>
    <row r="761" spans="1:18" x14ac:dyDescent="0.3">
      <c r="A761">
        <v>431010</v>
      </c>
      <c r="B761">
        <v>4310108</v>
      </c>
      <c r="C761" t="s">
        <v>4611</v>
      </c>
      <c r="D761" t="s">
        <v>4421</v>
      </c>
      <c r="E761" t="s">
        <v>5336</v>
      </c>
      <c r="F761" t="s">
        <v>5339</v>
      </c>
      <c r="G761" s="4">
        <v>34776</v>
      </c>
      <c r="H761" s="14">
        <f t="shared" si="66"/>
        <v>0.17032900815490298</v>
      </c>
      <c r="I761">
        <v>0.72099999999999997</v>
      </c>
      <c r="J761">
        <f t="shared" si="67"/>
        <v>0.6809954751131222</v>
      </c>
      <c r="K761" s="12">
        <v>7321.3709900506101</v>
      </c>
      <c r="L761" s="13">
        <f t="shared" si="68"/>
        <v>0.4841251699471682</v>
      </c>
      <c r="M761">
        <v>1</v>
      </c>
      <c r="N761">
        <f t="shared" si="69"/>
        <v>0.43750000000000006</v>
      </c>
      <c r="O761" s="8">
        <v>0.5</v>
      </c>
      <c r="P761" s="8">
        <f t="shared" si="70"/>
        <v>0.5</v>
      </c>
      <c r="Q761" s="16">
        <f t="shared" si="71"/>
        <v>-5.7291636905387522E-2</v>
      </c>
      <c r="R761" t="s">
        <v>6136</v>
      </c>
    </row>
    <row r="762" spans="1:18" x14ac:dyDescent="0.3">
      <c r="A762">
        <v>150200</v>
      </c>
      <c r="B762">
        <v>1502004</v>
      </c>
      <c r="C762" t="s">
        <v>189</v>
      </c>
      <c r="D762" t="s">
        <v>158</v>
      </c>
      <c r="E762" t="s">
        <v>5331</v>
      </c>
      <c r="F762" t="s">
        <v>5339</v>
      </c>
      <c r="G762" s="4">
        <v>25467</v>
      </c>
      <c r="H762" s="14">
        <f t="shared" si="66"/>
        <v>0.12358393926003294</v>
      </c>
      <c r="I762">
        <v>0.54600000000000004</v>
      </c>
      <c r="J762">
        <f t="shared" si="67"/>
        <v>0.28506787330316752</v>
      </c>
      <c r="K762" s="12">
        <v>4265.8089680763342</v>
      </c>
      <c r="L762" s="13">
        <f t="shared" si="68"/>
        <v>0.27087123981917821</v>
      </c>
      <c r="N762">
        <f t="shared" si="69"/>
        <v>0</v>
      </c>
      <c r="O762" s="8">
        <v>0.375</v>
      </c>
      <c r="P762" s="8">
        <f t="shared" si="70"/>
        <v>0.375</v>
      </c>
      <c r="Q762" s="16">
        <f t="shared" si="71"/>
        <v>-5.7355173862312814E-2</v>
      </c>
      <c r="R762" t="s">
        <v>6137</v>
      </c>
    </row>
    <row r="763" spans="1:18" x14ac:dyDescent="0.3">
      <c r="A763">
        <v>293010</v>
      </c>
      <c r="B763">
        <v>2930105</v>
      </c>
      <c r="C763" t="s">
        <v>2132</v>
      </c>
      <c r="D763" t="s">
        <v>1779</v>
      </c>
      <c r="E763" t="s">
        <v>5333</v>
      </c>
      <c r="F763" t="s">
        <v>5339</v>
      </c>
      <c r="G763" s="4">
        <v>78090</v>
      </c>
      <c r="H763" s="14">
        <f t="shared" si="66"/>
        <v>0.3878299120234604</v>
      </c>
      <c r="I763">
        <v>0.66600000000000004</v>
      </c>
      <c r="J763">
        <f t="shared" si="67"/>
        <v>0.55656108597285081</v>
      </c>
      <c r="K763" s="12">
        <v>4166.4053946728136</v>
      </c>
      <c r="L763" s="13">
        <f t="shared" si="68"/>
        <v>0.26393366089110581</v>
      </c>
      <c r="N763">
        <f t="shared" si="69"/>
        <v>0</v>
      </c>
      <c r="O763" s="8">
        <v>0.375</v>
      </c>
      <c r="P763" s="8">
        <f t="shared" si="70"/>
        <v>0.375</v>
      </c>
      <c r="Q763" s="16">
        <f t="shared" si="71"/>
        <v>-5.7664834840496226E-2</v>
      </c>
      <c r="R763" t="s">
        <v>6138</v>
      </c>
    </row>
    <row r="764" spans="1:18" x14ac:dyDescent="0.3">
      <c r="A764">
        <v>410960</v>
      </c>
      <c r="B764">
        <v>4109609</v>
      </c>
      <c r="C764" t="s">
        <v>3921</v>
      </c>
      <c r="D764" t="s">
        <v>3796</v>
      </c>
      <c r="E764" t="s">
        <v>5336</v>
      </c>
      <c r="F764" t="s">
        <v>5339</v>
      </c>
      <c r="G764" s="4">
        <v>44913</v>
      </c>
      <c r="H764" s="14">
        <f t="shared" si="66"/>
        <v>0.22123187241393164</v>
      </c>
      <c r="I764">
        <v>0.71699999999999997</v>
      </c>
      <c r="J764">
        <f t="shared" si="67"/>
        <v>0.67194570135746601</v>
      </c>
      <c r="K764" s="12">
        <v>8413</v>
      </c>
      <c r="L764" s="13">
        <f t="shared" si="68"/>
        <v>0.56031219378739117</v>
      </c>
      <c r="M764">
        <v>1.055555555555556</v>
      </c>
      <c r="N764">
        <f t="shared" si="69"/>
        <v>0.45312500000000017</v>
      </c>
      <c r="O764" s="8">
        <v>0.5</v>
      </c>
      <c r="P764" s="8">
        <f t="shared" si="70"/>
        <v>0.5</v>
      </c>
      <c r="Q764" s="16">
        <f t="shared" si="71"/>
        <v>-5.7901022730925344E-2</v>
      </c>
      <c r="R764" t="s">
        <v>6139</v>
      </c>
    </row>
    <row r="765" spans="1:18" x14ac:dyDescent="0.3">
      <c r="A765">
        <v>292190</v>
      </c>
      <c r="B765">
        <v>2921906</v>
      </c>
      <c r="C765" t="s">
        <v>2036</v>
      </c>
      <c r="D765" t="s">
        <v>1779</v>
      </c>
      <c r="E765" t="s">
        <v>5333</v>
      </c>
      <c r="F765" t="s">
        <v>5339</v>
      </c>
      <c r="G765" s="4">
        <v>12712</v>
      </c>
      <c r="H765" s="14">
        <f t="shared" si="66"/>
        <v>5.9534808982444863E-2</v>
      </c>
      <c r="I765">
        <v>0.60599999999999998</v>
      </c>
      <c r="J765">
        <f t="shared" si="67"/>
        <v>0.42081447963800905</v>
      </c>
      <c r="K765" s="12">
        <v>7346.9177816236634</v>
      </c>
      <c r="L765" s="13">
        <f t="shared" si="68"/>
        <v>0.48590813284104334</v>
      </c>
      <c r="M765">
        <v>0.91666666666666674</v>
      </c>
      <c r="N765">
        <f t="shared" si="69"/>
        <v>0.41406250000000006</v>
      </c>
      <c r="O765" s="8">
        <v>0.375</v>
      </c>
      <c r="P765" s="8">
        <f t="shared" si="70"/>
        <v>0.375</v>
      </c>
      <c r="Q765" s="16">
        <f t="shared" si="71"/>
        <v>-5.812530349660755E-2</v>
      </c>
      <c r="R765" t="s">
        <v>6140</v>
      </c>
    </row>
    <row r="766" spans="1:18" x14ac:dyDescent="0.3">
      <c r="A766">
        <v>420550</v>
      </c>
      <c r="B766">
        <v>4205506</v>
      </c>
      <c r="C766" t="s">
        <v>4242</v>
      </c>
      <c r="D766" t="s">
        <v>4160</v>
      </c>
      <c r="E766" t="s">
        <v>5336</v>
      </c>
      <c r="F766" t="s">
        <v>5339</v>
      </c>
      <c r="G766" s="4">
        <v>34065</v>
      </c>
      <c r="H766" s="14">
        <f t="shared" si="66"/>
        <v>0.16675872735307115</v>
      </c>
      <c r="I766">
        <v>0.73099999999999998</v>
      </c>
      <c r="J766">
        <f t="shared" si="67"/>
        <v>0.70361990950226239</v>
      </c>
      <c r="K766" s="12">
        <v>6510.3227984735067</v>
      </c>
      <c r="L766" s="13">
        <f t="shared" si="68"/>
        <v>0.42752045594261889</v>
      </c>
      <c r="M766">
        <v>0.88888888888888895</v>
      </c>
      <c r="N766">
        <f t="shared" si="69"/>
        <v>0.40625000000000006</v>
      </c>
      <c r="O766" s="8">
        <v>0.5</v>
      </c>
      <c r="P766" s="8">
        <f t="shared" si="70"/>
        <v>0.5</v>
      </c>
      <c r="Q766" s="16">
        <f t="shared" si="71"/>
        <v>-5.813163809180999E-2</v>
      </c>
      <c r="R766" t="s">
        <v>6141</v>
      </c>
    </row>
    <row r="767" spans="1:18" x14ac:dyDescent="0.3">
      <c r="A767">
        <v>350010</v>
      </c>
      <c r="B767">
        <v>3500105</v>
      </c>
      <c r="C767" t="s">
        <v>3176</v>
      </c>
      <c r="D767" t="s">
        <v>3175</v>
      </c>
      <c r="E767" t="s">
        <v>5335</v>
      </c>
      <c r="F767" t="s">
        <v>5339</v>
      </c>
      <c r="G767" s="4">
        <v>35673</v>
      </c>
      <c r="H767" s="14">
        <f t="shared" si="66"/>
        <v>0.17483328646607479</v>
      </c>
      <c r="I767">
        <v>0.79</v>
      </c>
      <c r="J767">
        <f t="shared" si="67"/>
        <v>0.83710407239819018</v>
      </c>
      <c r="K767" s="12">
        <v>8643.8868976536887</v>
      </c>
      <c r="L767" s="13">
        <f t="shared" si="68"/>
        <v>0.57642626314209999</v>
      </c>
      <c r="M767">
        <v>2.3055555555555549</v>
      </c>
      <c r="N767">
        <f t="shared" si="69"/>
        <v>0.80468749999999989</v>
      </c>
      <c r="O767" s="8">
        <v>0.375</v>
      </c>
      <c r="P767" s="8">
        <f t="shared" si="70"/>
        <v>0.375</v>
      </c>
      <c r="Q767" s="16">
        <f t="shared" si="71"/>
        <v>-5.9009549074215628E-2</v>
      </c>
      <c r="R767" t="s">
        <v>6142</v>
      </c>
    </row>
    <row r="768" spans="1:18" x14ac:dyDescent="0.3">
      <c r="A768">
        <v>522060</v>
      </c>
      <c r="B768">
        <v>5220603</v>
      </c>
      <c r="C768" t="s">
        <v>5306</v>
      </c>
      <c r="D768" t="s">
        <v>5097</v>
      </c>
      <c r="E768" t="s">
        <v>5338</v>
      </c>
      <c r="F768" t="s">
        <v>5339</v>
      </c>
      <c r="G768" s="4">
        <v>23150</v>
      </c>
      <c r="H768" s="14">
        <f t="shared" si="66"/>
        <v>0.11194914232916885</v>
      </c>
      <c r="I768">
        <v>0.70899999999999996</v>
      </c>
      <c r="J768">
        <f t="shared" si="67"/>
        <v>0.65384615384615374</v>
      </c>
      <c r="K768" s="12">
        <v>6132.559815550755</v>
      </c>
      <c r="L768" s="13">
        <f t="shared" si="68"/>
        <v>0.40115560385131754</v>
      </c>
      <c r="M768">
        <v>1.694444444444444</v>
      </c>
      <c r="N768">
        <f t="shared" si="69"/>
        <v>0.63281249999999989</v>
      </c>
      <c r="O768" s="8">
        <v>0.25</v>
      </c>
      <c r="P768" s="8">
        <f t="shared" si="70"/>
        <v>0.25</v>
      </c>
      <c r="Q768" s="16">
        <f t="shared" si="71"/>
        <v>-6.0240115368302538E-2</v>
      </c>
      <c r="R768" t="s">
        <v>6143</v>
      </c>
    </row>
    <row r="769" spans="1:18" x14ac:dyDescent="0.3">
      <c r="A769">
        <v>291740</v>
      </c>
      <c r="B769">
        <v>2917409</v>
      </c>
      <c r="C769" t="s">
        <v>1981</v>
      </c>
      <c r="D769" t="s">
        <v>1779</v>
      </c>
      <c r="E769" t="s">
        <v>5333</v>
      </c>
      <c r="F769" t="s">
        <v>5339</v>
      </c>
      <c r="G769" s="4">
        <v>14910</v>
      </c>
      <c r="H769" s="14">
        <f t="shared" si="66"/>
        <v>7.0572048367010809E-2</v>
      </c>
      <c r="I769">
        <v>0.59299999999999997</v>
      </c>
      <c r="J769">
        <f t="shared" si="67"/>
        <v>0.39140271493212664</v>
      </c>
      <c r="K769" s="12">
        <v>6067.8344761904764</v>
      </c>
      <c r="L769" s="13">
        <f t="shared" si="68"/>
        <v>0.39663828988479266</v>
      </c>
      <c r="M769">
        <v>1.333333333333333</v>
      </c>
      <c r="N769">
        <f t="shared" si="69"/>
        <v>0.53125</v>
      </c>
      <c r="O769" s="8">
        <v>0.125</v>
      </c>
      <c r="P769" s="8">
        <f t="shared" si="70"/>
        <v>0.125</v>
      </c>
      <c r="Q769" s="16">
        <f t="shared" si="71"/>
        <v>-6.121895644990849E-2</v>
      </c>
      <c r="R769" t="s">
        <v>6144</v>
      </c>
    </row>
    <row r="770" spans="1:18" x14ac:dyDescent="0.3">
      <c r="A770">
        <v>412150</v>
      </c>
      <c r="B770">
        <v>4121505</v>
      </c>
      <c r="C770" t="s">
        <v>4069</v>
      </c>
      <c r="D770" t="s">
        <v>3796</v>
      </c>
      <c r="E770" t="s">
        <v>5336</v>
      </c>
      <c r="F770" t="s">
        <v>5339</v>
      </c>
      <c r="G770" s="4">
        <v>14825</v>
      </c>
      <c r="H770" s="14">
        <f t="shared" ref="H770:H833" si="72">(G770 - MIN(G:G))/(MAX(G:G) - MIN(G:G))</f>
        <v>7.0145221548226402E-2</v>
      </c>
      <c r="I770">
        <v>0.67200000000000004</v>
      </c>
      <c r="J770">
        <f t="shared" ref="J770:J833" si="73">(I770 - MIN(I:I))/(MAX(I:I) - MIN(I:I))</f>
        <v>0.57013574660633493</v>
      </c>
      <c r="K770" s="12">
        <v>6083.1794664418212</v>
      </c>
      <c r="L770" s="13">
        <f t="shared" ref="L770:L833" si="74">(K770 - MIN(K:K))/(MAX(K:K) - MIN(K:K))</f>
        <v>0.39770924817506514</v>
      </c>
      <c r="M770">
        <v>1.083333333333333</v>
      </c>
      <c r="N770">
        <f t="shared" ref="N770:N833" si="75">IF(ISBLANK(M770), 0,(M770 - MIN(M:M))/(MAX(M:M) - MIN(M:M)))</f>
        <v>0.46093749999999994</v>
      </c>
      <c r="O770" s="8">
        <v>0.375</v>
      </c>
      <c r="P770" s="8">
        <f t="shared" ref="P770:P833" si="76">IF(ISBLANK(O770), 0,(O770 - MIN(O:O))/(MAX(O:O) - MIN(O:O)))</f>
        <v>0.375</v>
      </c>
      <c r="Q770" s="16">
        <f t="shared" ref="Q770:Q833" si="77">H770-J770-L770+N770+P770</f>
        <v>-6.1762273233173792E-2</v>
      </c>
      <c r="R770" t="s">
        <v>6145</v>
      </c>
    </row>
    <row r="771" spans="1:18" x14ac:dyDescent="0.3">
      <c r="A771">
        <v>240360</v>
      </c>
      <c r="B771">
        <v>2403608</v>
      </c>
      <c r="C771" t="s">
        <v>1118</v>
      </c>
      <c r="D771" t="s">
        <v>1079</v>
      </c>
      <c r="E771" t="s">
        <v>5333</v>
      </c>
      <c r="F771" t="s">
        <v>5339</v>
      </c>
      <c r="G771" s="4">
        <v>68584</v>
      </c>
      <c r="H771" s="14">
        <f t="shared" si="72"/>
        <v>0.34009560920740772</v>
      </c>
      <c r="I771">
        <v>0.66</v>
      </c>
      <c r="J771">
        <f t="shared" si="73"/>
        <v>0.54298642533936659</v>
      </c>
      <c r="K771" s="12">
        <v>3752.6273629417942</v>
      </c>
      <c r="L771" s="13">
        <f t="shared" si="74"/>
        <v>0.23505524479852394</v>
      </c>
      <c r="N771">
        <f t="shared" si="75"/>
        <v>0</v>
      </c>
      <c r="O771" s="8">
        <v>0.375</v>
      </c>
      <c r="P771" s="8">
        <f t="shared" si="76"/>
        <v>0.375</v>
      </c>
      <c r="Q771" s="16">
        <f t="shared" si="77"/>
        <v>-6.2946060930482828E-2</v>
      </c>
      <c r="R771" t="s">
        <v>6146</v>
      </c>
    </row>
    <row r="772" spans="1:18" x14ac:dyDescent="0.3">
      <c r="A772">
        <v>250210</v>
      </c>
      <c r="B772">
        <v>2502102</v>
      </c>
      <c r="C772" t="s">
        <v>1270</v>
      </c>
      <c r="D772" t="s">
        <v>1243</v>
      </c>
      <c r="E772" t="s">
        <v>5333</v>
      </c>
      <c r="F772" t="s">
        <v>5339</v>
      </c>
      <c r="G772" s="4">
        <v>5246</v>
      </c>
      <c r="H772" s="14">
        <f t="shared" si="72"/>
        <v>2.2044349817217691E-2</v>
      </c>
      <c r="I772">
        <v>0.59899999999999998</v>
      </c>
      <c r="J772">
        <f t="shared" si="73"/>
        <v>0.40497737556561086</v>
      </c>
      <c r="K772" s="12">
        <v>6994.0602325581385</v>
      </c>
      <c r="L772" s="13">
        <f t="shared" si="74"/>
        <v>0.46128148197537594</v>
      </c>
      <c r="M772">
        <v>1.333333333333333</v>
      </c>
      <c r="N772">
        <f t="shared" si="75"/>
        <v>0.53125</v>
      </c>
      <c r="O772" s="8">
        <v>0.25</v>
      </c>
      <c r="P772" s="8">
        <f t="shared" si="76"/>
        <v>0.25</v>
      </c>
      <c r="Q772" s="16">
        <f t="shared" si="77"/>
        <v>-6.2964507723769048E-2</v>
      </c>
      <c r="R772" t="s">
        <v>6147</v>
      </c>
    </row>
    <row r="773" spans="1:18" x14ac:dyDescent="0.3">
      <c r="A773">
        <v>312410</v>
      </c>
      <c r="B773">
        <v>3124104</v>
      </c>
      <c r="C773" t="s">
        <v>2440</v>
      </c>
      <c r="D773" t="s">
        <v>2176</v>
      </c>
      <c r="E773" t="s">
        <v>5335</v>
      </c>
      <c r="F773" t="s">
        <v>5339</v>
      </c>
      <c r="G773" s="4">
        <v>93103</v>
      </c>
      <c r="H773" s="14">
        <f t="shared" si="72"/>
        <v>0.46321757120475637</v>
      </c>
      <c r="I773">
        <v>0.67100000000000004</v>
      </c>
      <c r="J773">
        <f t="shared" si="73"/>
        <v>0.56787330316742091</v>
      </c>
      <c r="K773" s="12">
        <v>3372.3481234761498</v>
      </c>
      <c r="L773" s="13">
        <f t="shared" si="74"/>
        <v>0.20851477801076962</v>
      </c>
      <c r="N773">
        <f t="shared" si="75"/>
        <v>0</v>
      </c>
      <c r="O773" s="8">
        <v>0.25</v>
      </c>
      <c r="P773" s="8">
        <f t="shared" si="76"/>
        <v>0.25</v>
      </c>
      <c r="Q773" s="16">
        <f t="shared" si="77"/>
        <v>-6.3170509973434152E-2</v>
      </c>
      <c r="R773" t="s">
        <v>6148</v>
      </c>
    </row>
    <row r="774" spans="1:18" x14ac:dyDescent="0.3">
      <c r="A774">
        <v>354760</v>
      </c>
      <c r="B774">
        <v>3547601</v>
      </c>
      <c r="C774" t="s">
        <v>3693</v>
      </c>
      <c r="D774" t="s">
        <v>3175</v>
      </c>
      <c r="E774" t="s">
        <v>5335</v>
      </c>
      <c r="F774" t="s">
        <v>5339</v>
      </c>
      <c r="G774" s="4">
        <v>23710</v>
      </c>
      <c r="H774" s="14">
        <f t="shared" si="72"/>
        <v>0.11476117784116016</v>
      </c>
      <c r="I774">
        <v>0.77</v>
      </c>
      <c r="J774">
        <f t="shared" si="73"/>
        <v>0.79185520361990958</v>
      </c>
      <c r="K774" s="12">
        <v>5496.5200809784901</v>
      </c>
      <c r="L774" s="13">
        <f t="shared" si="74"/>
        <v>0.35676508841106475</v>
      </c>
      <c r="M774">
        <v>1.1111111111111109</v>
      </c>
      <c r="N774">
        <f t="shared" si="75"/>
        <v>0.46875</v>
      </c>
      <c r="O774" s="8">
        <v>0.5</v>
      </c>
      <c r="P774" s="8">
        <f t="shared" si="76"/>
        <v>0.5</v>
      </c>
      <c r="Q774" s="16">
        <f t="shared" si="77"/>
        <v>-6.5109114189814132E-2</v>
      </c>
      <c r="R774" t="s">
        <v>6149</v>
      </c>
    </row>
    <row r="775" spans="1:18" x14ac:dyDescent="0.3">
      <c r="A775">
        <v>250160</v>
      </c>
      <c r="B775">
        <v>2501609</v>
      </c>
      <c r="C775" t="s">
        <v>1265</v>
      </c>
      <c r="D775" t="s">
        <v>1243</v>
      </c>
      <c r="E775" t="s">
        <v>5333</v>
      </c>
      <c r="F775" t="s">
        <v>5339</v>
      </c>
      <c r="G775" s="4">
        <v>13024</v>
      </c>
      <c r="H775" s="14">
        <f t="shared" si="72"/>
        <v>6.1101514481982887E-2</v>
      </c>
      <c r="I775">
        <v>0.56200000000000006</v>
      </c>
      <c r="J775">
        <f t="shared" si="73"/>
        <v>0.32126696832579199</v>
      </c>
      <c r="K775" s="12">
        <v>6212.0509505528253</v>
      </c>
      <c r="L775" s="13">
        <f t="shared" si="74"/>
        <v>0.40670345293034654</v>
      </c>
      <c r="M775">
        <v>0.69444444444444442</v>
      </c>
      <c r="N775">
        <f t="shared" si="75"/>
        <v>0.3515625</v>
      </c>
      <c r="O775" s="8">
        <v>0.25</v>
      </c>
      <c r="P775" s="8">
        <f t="shared" si="76"/>
        <v>0.25</v>
      </c>
      <c r="Q775" s="16">
        <f t="shared" si="77"/>
        <v>-6.5306406774155668E-2</v>
      </c>
      <c r="R775" t="s">
        <v>6150</v>
      </c>
    </row>
    <row r="776" spans="1:18" x14ac:dyDescent="0.3">
      <c r="A776">
        <v>320080</v>
      </c>
      <c r="B776">
        <v>3200805</v>
      </c>
      <c r="C776" t="s">
        <v>3023</v>
      </c>
      <c r="D776" t="s">
        <v>3012</v>
      </c>
      <c r="E776" t="s">
        <v>5335</v>
      </c>
      <c r="F776" t="s">
        <v>5339</v>
      </c>
      <c r="G776" s="4">
        <v>32829</v>
      </c>
      <c r="H776" s="14">
        <f t="shared" si="72"/>
        <v>0.16055216325874744</v>
      </c>
      <c r="I776">
        <v>0.70199999999999996</v>
      </c>
      <c r="J776">
        <f t="shared" si="73"/>
        <v>0.63800904977375561</v>
      </c>
      <c r="K776" s="12">
        <v>5814.8105123518844</v>
      </c>
      <c r="L776" s="13">
        <f t="shared" si="74"/>
        <v>0.37897922935285222</v>
      </c>
      <c r="M776">
        <v>0.91666666666666685</v>
      </c>
      <c r="N776">
        <f t="shared" si="75"/>
        <v>0.41406250000000006</v>
      </c>
      <c r="O776" s="8">
        <v>0.375</v>
      </c>
      <c r="P776" s="8">
        <f t="shared" si="76"/>
        <v>0.375</v>
      </c>
      <c r="Q776" s="16">
        <f t="shared" si="77"/>
        <v>-6.7373615867860337E-2</v>
      </c>
      <c r="R776" t="s">
        <v>6151</v>
      </c>
    </row>
    <row r="777" spans="1:18" x14ac:dyDescent="0.3">
      <c r="A777">
        <v>521020</v>
      </c>
      <c r="B777">
        <v>5210208</v>
      </c>
      <c r="C777" t="s">
        <v>5204</v>
      </c>
      <c r="D777" t="s">
        <v>5097</v>
      </c>
      <c r="E777" t="s">
        <v>5338</v>
      </c>
      <c r="F777" t="s">
        <v>5339</v>
      </c>
      <c r="G777" s="4">
        <v>37283</v>
      </c>
      <c r="H777" s="14">
        <f t="shared" si="72"/>
        <v>0.18291788856304986</v>
      </c>
      <c r="I777">
        <v>0.74299999999999999</v>
      </c>
      <c r="J777">
        <f t="shared" si="73"/>
        <v>0.73076923076923084</v>
      </c>
      <c r="K777" s="12">
        <v>5145.2184336024466</v>
      </c>
      <c r="L777" s="13">
        <f t="shared" si="74"/>
        <v>0.33224702711019377</v>
      </c>
      <c r="M777">
        <v>1</v>
      </c>
      <c r="N777">
        <f t="shared" si="75"/>
        <v>0.43750000000000006</v>
      </c>
      <c r="O777" s="8">
        <v>0.375</v>
      </c>
      <c r="P777" s="8">
        <f t="shared" si="76"/>
        <v>0.375</v>
      </c>
      <c r="Q777" s="16">
        <f t="shared" si="77"/>
        <v>-6.7598369316374807E-2</v>
      </c>
      <c r="R777" t="s">
        <v>6152</v>
      </c>
    </row>
    <row r="778" spans="1:18" x14ac:dyDescent="0.3">
      <c r="A778">
        <v>260805</v>
      </c>
      <c r="B778">
        <v>2608057</v>
      </c>
      <c r="C778" t="s">
        <v>551</v>
      </c>
      <c r="D778" t="s">
        <v>1448</v>
      </c>
      <c r="E778" t="s">
        <v>5333</v>
      </c>
      <c r="F778" t="s">
        <v>5339</v>
      </c>
      <c r="G778" s="4">
        <v>14477</v>
      </c>
      <c r="H778" s="14">
        <f t="shared" si="72"/>
        <v>6.8397742337203235E-2</v>
      </c>
      <c r="I778">
        <v>0.64500000000000002</v>
      </c>
      <c r="J778">
        <f t="shared" si="73"/>
        <v>0.50904977375565619</v>
      </c>
      <c r="K778" s="12">
        <v>5514.3551343510399</v>
      </c>
      <c r="L778" s="13">
        <f t="shared" si="74"/>
        <v>0.35800983330525649</v>
      </c>
      <c r="M778">
        <v>1.1388888888888891</v>
      </c>
      <c r="N778">
        <f t="shared" si="75"/>
        <v>0.47656250000000006</v>
      </c>
      <c r="O778" s="8">
        <v>0.25</v>
      </c>
      <c r="P778" s="8">
        <f t="shared" si="76"/>
        <v>0.25</v>
      </c>
      <c r="Q778" s="16">
        <f t="shared" si="77"/>
        <v>-7.2099364723709314E-2</v>
      </c>
      <c r="R778" t="s">
        <v>6153</v>
      </c>
    </row>
    <row r="779" spans="1:18" x14ac:dyDescent="0.3">
      <c r="A779">
        <v>510792</v>
      </c>
      <c r="B779">
        <v>5107925</v>
      </c>
      <c r="C779" t="s">
        <v>5082</v>
      </c>
      <c r="D779" t="s">
        <v>4963</v>
      </c>
      <c r="E779" t="s">
        <v>5338</v>
      </c>
      <c r="F779" t="s">
        <v>5339</v>
      </c>
      <c r="G779" s="4">
        <v>124665</v>
      </c>
      <c r="H779" s="14">
        <f t="shared" si="72"/>
        <v>0.62170590125738157</v>
      </c>
      <c r="I779">
        <v>0.74399999999999999</v>
      </c>
      <c r="J779">
        <f t="shared" si="73"/>
        <v>0.73303167420814486</v>
      </c>
      <c r="K779" s="12">
        <v>7009.2448229254405</v>
      </c>
      <c r="L779" s="13">
        <f t="shared" si="74"/>
        <v>0.46234124562930384</v>
      </c>
      <c r="N779">
        <f t="shared" si="75"/>
        <v>0</v>
      </c>
      <c r="O779" s="8">
        <v>0.5</v>
      </c>
      <c r="P779" s="8">
        <f t="shared" si="76"/>
        <v>0.5</v>
      </c>
      <c r="Q779" s="16">
        <f t="shared" si="77"/>
        <v>-7.366701858006719E-2</v>
      </c>
      <c r="R779" t="s">
        <v>6154</v>
      </c>
    </row>
    <row r="780" spans="1:18" x14ac:dyDescent="0.3">
      <c r="A780">
        <v>150230</v>
      </c>
      <c r="B780">
        <v>1502301</v>
      </c>
      <c r="C780" t="s">
        <v>193</v>
      </c>
      <c r="D780" t="s">
        <v>158</v>
      </c>
      <c r="E780" t="s">
        <v>5331</v>
      </c>
      <c r="F780" t="s">
        <v>5339</v>
      </c>
      <c r="G780" s="4">
        <v>60318</v>
      </c>
      <c r="H780" s="14">
        <f t="shared" si="72"/>
        <v>0.29858795645362152</v>
      </c>
      <c r="I780">
        <v>0.54800000000000004</v>
      </c>
      <c r="J780">
        <f t="shared" si="73"/>
        <v>0.28959276018099561</v>
      </c>
      <c r="K780" s="12">
        <v>3369.703271991777</v>
      </c>
      <c r="L780" s="13">
        <f t="shared" si="74"/>
        <v>0.20833018841003786</v>
      </c>
      <c r="N780">
        <f t="shared" si="75"/>
        <v>0</v>
      </c>
      <c r="O780" s="8">
        <v>0.125</v>
      </c>
      <c r="P780" s="8">
        <f t="shared" si="76"/>
        <v>0.125</v>
      </c>
      <c r="Q780" s="16">
        <f t="shared" si="77"/>
        <v>-7.4334992137411959E-2</v>
      </c>
      <c r="R780" t="s">
        <v>6155</v>
      </c>
    </row>
    <row r="781" spans="1:18" x14ac:dyDescent="0.3">
      <c r="A781">
        <v>352042</v>
      </c>
      <c r="B781">
        <v>3520426</v>
      </c>
      <c r="C781" t="s">
        <v>3403</v>
      </c>
      <c r="D781" t="s">
        <v>3175</v>
      </c>
      <c r="E781" t="s">
        <v>5335</v>
      </c>
      <c r="F781" t="s">
        <v>5339</v>
      </c>
      <c r="G781" s="4">
        <v>14104</v>
      </c>
      <c r="H781" s="14">
        <f t="shared" si="72"/>
        <v>6.6524725826537581E-2</v>
      </c>
      <c r="I781">
        <v>0.72499999999999998</v>
      </c>
      <c r="J781">
        <f t="shared" si="73"/>
        <v>0.69004524886877827</v>
      </c>
      <c r="K781" s="12">
        <v>9780.0198695405561</v>
      </c>
      <c r="L781" s="13">
        <f t="shared" si="74"/>
        <v>0.65571930961291625</v>
      </c>
      <c r="M781">
        <v>1.944444444444444</v>
      </c>
      <c r="N781">
        <f t="shared" si="75"/>
        <v>0.70312499999999989</v>
      </c>
      <c r="O781" s="8">
        <v>0.5</v>
      </c>
      <c r="P781" s="8">
        <f t="shared" si="76"/>
        <v>0.5</v>
      </c>
      <c r="Q781" s="16">
        <f t="shared" si="77"/>
        <v>-7.611483265515695E-2</v>
      </c>
      <c r="R781" t="s">
        <v>6156</v>
      </c>
    </row>
    <row r="782" spans="1:18" x14ac:dyDescent="0.3">
      <c r="A782">
        <v>352410</v>
      </c>
      <c r="B782">
        <v>3524105</v>
      </c>
      <c r="C782" t="s">
        <v>3442</v>
      </c>
      <c r="D782" t="s">
        <v>3175</v>
      </c>
      <c r="E782" t="s">
        <v>5335</v>
      </c>
      <c r="F782" t="s">
        <v>5339</v>
      </c>
      <c r="G782" s="4">
        <v>38413</v>
      </c>
      <c r="H782" s="14">
        <f t="shared" si="72"/>
        <v>0.18859217450688948</v>
      </c>
      <c r="I782">
        <v>0.76500000000000001</v>
      </c>
      <c r="J782">
        <f t="shared" si="73"/>
        <v>0.78054298642533948</v>
      </c>
      <c r="K782" s="12">
        <v>7109.4099856819303</v>
      </c>
      <c r="L782" s="13">
        <f t="shared" si="74"/>
        <v>0.46933197743776162</v>
      </c>
      <c r="M782">
        <v>2.0555555555555549</v>
      </c>
      <c r="N782">
        <f t="shared" si="75"/>
        <v>0.73437499999999989</v>
      </c>
      <c r="O782" s="8">
        <v>0.25</v>
      </c>
      <c r="P782" s="8">
        <f t="shared" si="76"/>
        <v>0.25</v>
      </c>
      <c r="Q782" s="16">
        <f t="shared" si="77"/>
        <v>-7.6907789356211675E-2</v>
      </c>
      <c r="R782" t="s">
        <v>6157</v>
      </c>
    </row>
    <row r="783" spans="1:18" x14ac:dyDescent="0.3">
      <c r="A783">
        <v>350210</v>
      </c>
      <c r="B783">
        <v>3502101</v>
      </c>
      <c r="C783" t="s">
        <v>3197</v>
      </c>
      <c r="D783" t="s">
        <v>3175</v>
      </c>
      <c r="E783" t="s">
        <v>5335</v>
      </c>
      <c r="F783" t="s">
        <v>5339</v>
      </c>
      <c r="G783" s="4">
        <v>61625</v>
      </c>
      <c r="H783" s="14">
        <f t="shared" si="72"/>
        <v>0.30515104647892982</v>
      </c>
      <c r="I783">
        <v>0.77900000000000003</v>
      </c>
      <c r="J783">
        <f t="shared" si="73"/>
        <v>0.81221719457013586</v>
      </c>
      <c r="K783" s="12">
        <v>5433.6270424340773</v>
      </c>
      <c r="L783" s="13">
        <f t="shared" si="74"/>
        <v>0.35237565447032571</v>
      </c>
      <c r="M783">
        <v>1.333333333333333</v>
      </c>
      <c r="N783">
        <f t="shared" si="75"/>
        <v>0.53125</v>
      </c>
      <c r="O783" s="8">
        <v>0.25</v>
      </c>
      <c r="P783" s="8">
        <f t="shared" si="76"/>
        <v>0.25</v>
      </c>
      <c r="Q783" s="16">
        <f t="shared" si="77"/>
        <v>-7.8191802561531687E-2</v>
      </c>
      <c r="R783" t="s">
        <v>6158</v>
      </c>
    </row>
    <row r="784" spans="1:18" x14ac:dyDescent="0.3">
      <c r="A784">
        <v>150330</v>
      </c>
      <c r="B784">
        <v>1503309</v>
      </c>
      <c r="C784" t="s">
        <v>212</v>
      </c>
      <c r="D784" t="s">
        <v>158</v>
      </c>
      <c r="E784" t="s">
        <v>5331</v>
      </c>
      <c r="F784" t="s">
        <v>5339</v>
      </c>
      <c r="G784" s="4">
        <v>69446</v>
      </c>
      <c r="H784" s="14">
        <f t="shared" si="72"/>
        <v>0.34442413529908006</v>
      </c>
      <c r="I784">
        <v>0.54700000000000004</v>
      </c>
      <c r="J784">
        <f t="shared" si="73"/>
        <v>0.28733031674208159</v>
      </c>
      <c r="K784" s="12">
        <v>4166.7596539757515</v>
      </c>
      <c r="L784" s="13">
        <f t="shared" si="74"/>
        <v>0.26395838537324451</v>
      </c>
      <c r="N784">
        <f t="shared" si="75"/>
        <v>0</v>
      </c>
      <c r="O784" s="8">
        <v>0.125</v>
      </c>
      <c r="P784" s="8">
        <f t="shared" si="76"/>
        <v>0.125</v>
      </c>
      <c r="Q784" s="16">
        <f t="shared" si="77"/>
        <v>-8.1864566816246043E-2</v>
      </c>
      <c r="R784" t="s">
        <v>6159</v>
      </c>
    </row>
    <row r="785" spans="1:18" x14ac:dyDescent="0.3">
      <c r="A785">
        <v>211270</v>
      </c>
      <c r="B785">
        <v>2112704</v>
      </c>
      <c r="C785" t="s">
        <v>668</v>
      </c>
      <c r="D785" t="s">
        <v>458</v>
      </c>
      <c r="E785" t="s">
        <v>5333</v>
      </c>
      <c r="F785" t="s">
        <v>5339</v>
      </c>
      <c r="G785" s="4">
        <v>44444</v>
      </c>
      <c r="H785" s="14">
        <f t="shared" si="72"/>
        <v>0.2188767926726389</v>
      </c>
      <c r="I785">
        <v>0.54200000000000004</v>
      </c>
      <c r="J785">
        <f t="shared" si="73"/>
        <v>0.27601809954751144</v>
      </c>
      <c r="K785" s="12">
        <v>7008.42794302943</v>
      </c>
      <c r="L785" s="13">
        <f t="shared" si="74"/>
        <v>0.46228423390870577</v>
      </c>
      <c r="M785">
        <v>0.55555555555555558</v>
      </c>
      <c r="N785">
        <f t="shared" si="75"/>
        <v>0.31250000000000006</v>
      </c>
      <c r="O785" s="8">
        <v>0.125</v>
      </c>
      <c r="P785" s="8">
        <f t="shared" si="76"/>
        <v>0.125</v>
      </c>
      <c r="Q785" s="16">
        <f t="shared" si="77"/>
        <v>-8.1925540783578221E-2</v>
      </c>
      <c r="R785" t="s">
        <v>6160</v>
      </c>
    </row>
    <row r="786" spans="1:18" x14ac:dyDescent="0.3">
      <c r="A786">
        <v>150110</v>
      </c>
      <c r="B786">
        <v>1501105</v>
      </c>
      <c r="C786" t="s">
        <v>173</v>
      </c>
      <c r="D786" t="s">
        <v>158</v>
      </c>
      <c r="E786" t="s">
        <v>5331</v>
      </c>
      <c r="F786" t="s">
        <v>5339</v>
      </c>
      <c r="G786" s="4">
        <v>35147</v>
      </c>
      <c r="H786" s="14">
        <f t="shared" si="72"/>
        <v>0.17219198168159724</v>
      </c>
      <c r="I786">
        <v>0.47099999999999997</v>
      </c>
      <c r="J786">
        <f t="shared" si="73"/>
        <v>0.11538461538461536</v>
      </c>
      <c r="K786" s="12">
        <v>4170.4291450194896</v>
      </c>
      <c r="L786" s="13">
        <f t="shared" si="74"/>
        <v>0.26421448666689162</v>
      </c>
      <c r="N786">
        <f t="shared" si="75"/>
        <v>0</v>
      </c>
      <c r="O786" s="8">
        <v>0.125</v>
      </c>
      <c r="P786" s="8">
        <f t="shared" si="76"/>
        <v>0.125</v>
      </c>
      <c r="Q786" s="16">
        <f t="shared" si="77"/>
        <v>-8.2407120369909742E-2</v>
      </c>
      <c r="R786" t="s">
        <v>6161</v>
      </c>
    </row>
    <row r="787" spans="1:18" x14ac:dyDescent="0.3">
      <c r="A787">
        <v>261630</v>
      </c>
      <c r="B787">
        <v>2616308</v>
      </c>
      <c r="C787" t="s">
        <v>1614</v>
      </c>
      <c r="D787" t="s">
        <v>1448</v>
      </c>
      <c r="E787" t="s">
        <v>5333</v>
      </c>
      <c r="F787" t="s">
        <v>5339</v>
      </c>
      <c r="G787" s="4">
        <v>27151</v>
      </c>
      <c r="H787" s="14">
        <f t="shared" si="72"/>
        <v>0.13204013176394971</v>
      </c>
      <c r="I787">
        <v>0.60499999999999998</v>
      </c>
      <c r="J787">
        <f t="shared" si="73"/>
        <v>0.41855203619909503</v>
      </c>
      <c r="K787" s="12">
        <v>5643.0159095429271</v>
      </c>
      <c r="L787" s="13">
        <f t="shared" si="74"/>
        <v>0.36698933225362207</v>
      </c>
      <c r="M787">
        <v>0.58333333333333337</v>
      </c>
      <c r="N787">
        <f t="shared" si="75"/>
        <v>0.3203125</v>
      </c>
      <c r="O787" s="8">
        <v>0.25</v>
      </c>
      <c r="P787" s="8">
        <f t="shared" si="76"/>
        <v>0.25</v>
      </c>
      <c r="Q787" s="16">
        <f t="shared" si="77"/>
        <v>-8.3188736688767362E-2</v>
      </c>
      <c r="R787" t="s">
        <v>6162</v>
      </c>
    </row>
    <row r="788" spans="1:18" x14ac:dyDescent="0.3">
      <c r="A788">
        <v>250760</v>
      </c>
      <c r="B788">
        <v>2507606</v>
      </c>
      <c r="C788" t="s">
        <v>1334</v>
      </c>
      <c r="D788" t="s">
        <v>1243</v>
      </c>
      <c r="E788" t="s">
        <v>5333</v>
      </c>
      <c r="F788" t="s">
        <v>5339</v>
      </c>
      <c r="G788" s="4">
        <v>8088</v>
      </c>
      <c r="H788" s="14">
        <f t="shared" si="72"/>
        <v>3.6315430040573658E-2</v>
      </c>
      <c r="I788">
        <v>0.57899999999999996</v>
      </c>
      <c r="J788">
        <f t="shared" si="73"/>
        <v>0.35972850678733026</v>
      </c>
      <c r="K788" s="12">
        <v>5687.5332739861524</v>
      </c>
      <c r="L788" s="13">
        <f t="shared" si="74"/>
        <v>0.37009629027253466</v>
      </c>
      <c r="M788">
        <v>0.72222222222222232</v>
      </c>
      <c r="N788">
        <f t="shared" si="75"/>
        <v>0.35937500000000006</v>
      </c>
      <c r="O788" s="8">
        <v>0.25</v>
      </c>
      <c r="P788" s="8">
        <f t="shared" si="76"/>
        <v>0.25</v>
      </c>
      <c r="Q788" s="16">
        <f t="shared" si="77"/>
        <v>-8.4134367019291278E-2</v>
      </c>
      <c r="R788" t="s">
        <v>6163</v>
      </c>
    </row>
    <row r="789" spans="1:18" x14ac:dyDescent="0.3">
      <c r="A789">
        <v>220340</v>
      </c>
      <c r="B789">
        <v>2203404</v>
      </c>
      <c r="C789" t="s">
        <v>748</v>
      </c>
      <c r="D789" t="s">
        <v>674</v>
      </c>
      <c r="E789" t="s">
        <v>5333</v>
      </c>
      <c r="F789" t="s">
        <v>5339</v>
      </c>
      <c r="G789" s="4">
        <v>6410</v>
      </c>
      <c r="H789" s="14">
        <f t="shared" si="72"/>
        <v>2.7889366488571085E-2</v>
      </c>
      <c r="I789">
        <v>0.60099999999999998</v>
      </c>
      <c r="J789">
        <f t="shared" si="73"/>
        <v>0.4095022624434389</v>
      </c>
      <c r="K789" s="12">
        <v>5866.042341653666</v>
      </c>
      <c r="L789" s="13">
        <f t="shared" si="74"/>
        <v>0.38255480362288191</v>
      </c>
      <c r="M789">
        <v>1.416666666666667</v>
      </c>
      <c r="N789">
        <f t="shared" si="75"/>
        <v>0.55468750000000011</v>
      </c>
      <c r="O789" s="8">
        <v>0.125</v>
      </c>
      <c r="P789" s="8">
        <f t="shared" si="76"/>
        <v>0.125</v>
      </c>
      <c r="Q789" s="16">
        <f t="shared" si="77"/>
        <v>-8.4480199577749659E-2</v>
      </c>
      <c r="R789" t="s">
        <v>6164</v>
      </c>
    </row>
    <row r="790" spans="1:18" x14ac:dyDescent="0.3">
      <c r="A790">
        <v>330050</v>
      </c>
      <c r="B790">
        <v>3300506</v>
      </c>
      <c r="C790" t="s">
        <v>491</v>
      </c>
      <c r="D790" t="s">
        <v>3088</v>
      </c>
      <c r="E790" t="s">
        <v>5335</v>
      </c>
      <c r="F790" t="s">
        <v>5339</v>
      </c>
      <c r="G790" s="4">
        <v>29758</v>
      </c>
      <c r="H790" s="14">
        <f t="shared" si="72"/>
        <v>0.14513116137066645</v>
      </c>
      <c r="I790">
        <v>0.66</v>
      </c>
      <c r="J790">
        <f t="shared" si="73"/>
        <v>0.54298642533936659</v>
      </c>
      <c r="K790" s="12">
        <v>5970.0418737818409</v>
      </c>
      <c r="L790" s="13">
        <f t="shared" si="74"/>
        <v>0.38981314392110161</v>
      </c>
      <c r="M790">
        <v>1.0555555555555549</v>
      </c>
      <c r="N790">
        <f t="shared" si="75"/>
        <v>0.45312499999999983</v>
      </c>
      <c r="O790" s="8">
        <v>0.25</v>
      </c>
      <c r="P790" s="8">
        <f t="shared" si="76"/>
        <v>0.25</v>
      </c>
      <c r="Q790" s="16">
        <f t="shared" si="77"/>
        <v>-8.4543407889801914E-2</v>
      </c>
      <c r="R790" t="s">
        <v>6165</v>
      </c>
    </row>
    <row r="791" spans="1:18" x14ac:dyDescent="0.3">
      <c r="A791">
        <v>412500</v>
      </c>
      <c r="B791">
        <v>4125001</v>
      </c>
      <c r="C791" t="s">
        <v>4109</v>
      </c>
      <c r="D791" t="s">
        <v>3796</v>
      </c>
      <c r="E791" t="s">
        <v>5336</v>
      </c>
      <c r="F791" t="s">
        <v>5339</v>
      </c>
      <c r="G791" s="4">
        <v>10639</v>
      </c>
      <c r="H791" s="14">
        <f t="shared" si="72"/>
        <v>4.9125256096091273E-2</v>
      </c>
      <c r="I791">
        <v>0.69299999999999995</v>
      </c>
      <c r="J791">
        <f t="shared" si="73"/>
        <v>0.61764705882352933</v>
      </c>
      <c r="K791" s="12">
        <v>6439.7061133565185</v>
      </c>
      <c r="L791" s="13">
        <f t="shared" si="74"/>
        <v>0.42259197289252576</v>
      </c>
      <c r="M791">
        <v>0.88888888888888906</v>
      </c>
      <c r="N791">
        <f t="shared" si="75"/>
        <v>0.40625000000000006</v>
      </c>
      <c r="O791" s="8">
        <v>0.5</v>
      </c>
      <c r="P791" s="8">
        <f t="shared" si="76"/>
        <v>0.5</v>
      </c>
      <c r="Q791" s="16">
        <f t="shared" si="77"/>
        <v>-8.4863775619963722E-2</v>
      </c>
      <c r="R791" t="s">
        <v>6166</v>
      </c>
    </row>
    <row r="792" spans="1:18" x14ac:dyDescent="0.3">
      <c r="A792">
        <v>210740</v>
      </c>
      <c r="B792">
        <v>2107407</v>
      </c>
      <c r="C792" t="s">
        <v>585</v>
      </c>
      <c r="D792" t="s">
        <v>458</v>
      </c>
      <c r="E792" t="s">
        <v>5333</v>
      </c>
      <c r="F792" t="s">
        <v>5339</v>
      </c>
      <c r="G792" s="4">
        <v>18288</v>
      </c>
      <c r="H792" s="14">
        <f t="shared" si="72"/>
        <v>8.7534648294701325E-2</v>
      </c>
      <c r="I792">
        <v>0.58899999999999997</v>
      </c>
      <c r="J792">
        <f t="shared" si="73"/>
        <v>0.38235294117647056</v>
      </c>
      <c r="K792" s="12">
        <v>7899.5339818460197</v>
      </c>
      <c r="L792" s="13">
        <f t="shared" si="74"/>
        <v>0.52447634899974183</v>
      </c>
      <c r="M792">
        <v>1.6111111111111109</v>
      </c>
      <c r="N792">
        <f t="shared" si="75"/>
        <v>0.609375</v>
      </c>
      <c r="O792" s="8">
        <v>0.125</v>
      </c>
      <c r="P792" s="8">
        <f t="shared" si="76"/>
        <v>0.125</v>
      </c>
      <c r="Q792" s="16">
        <f t="shared" si="77"/>
        <v>-8.4919641881511021E-2</v>
      </c>
      <c r="R792" t="s">
        <v>6167</v>
      </c>
    </row>
    <row r="793" spans="1:18" x14ac:dyDescent="0.3">
      <c r="A793">
        <v>431245</v>
      </c>
      <c r="B793">
        <v>4312450</v>
      </c>
      <c r="C793" t="s">
        <v>4669</v>
      </c>
      <c r="D793" t="s">
        <v>4421</v>
      </c>
      <c r="E793" t="s">
        <v>5336</v>
      </c>
      <c r="F793" t="s">
        <v>5339</v>
      </c>
      <c r="G793" s="4">
        <v>6168</v>
      </c>
      <c r="H793" s="14">
        <f t="shared" si="72"/>
        <v>2.6674165428031978E-2</v>
      </c>
      <c r="I793">
        <v>0.70199999999999996</v>
      </c>
      <c r="J793">
        <f t="shared" si="73"/>
        <v>0.63800904977375561</v>
      </c>
      <c r="K793" s="12">
        <v>6527.7000778210113</v>
      </c>
      <c r="L793" s="13">
        <f t="shared" si="74"/>
        <v>0.42873325185025785</v>
      </c>
      <c r="M793">
        <v>1.5</v>
      </c>
      <c r="N793">
        <f t="shared" si="75"/>
        <v>0.578125</v>
      </c>
      <c r="O793" s="8">
        <v>0.375</v>
      </c>
      <c r="P793" s="8">
        <f t="shared" si="76"/>
        <v>0.375</v>
      </c>
      <c r="Q793" s="16">
        <f t="shared" si="77"/>
        <v>-8.6943136195981374E-2</v>
      </c>
      <c r="R793" t="s">
        <v>6168</v>
      </c>
    </row>
    <row r="794" spans="1:18" x14ac:dyDescent="0.3">
      <c r="A794">
        <v>170130</v>
      </c>
      <c r="B794">
        <v>1701309</v>
      </c>
      <c r="C794" t="s">
        <v>329</v>
      </c>
      <c r="D794" t="s">
        <v>320</v>
      </c>
      <c r="E794" t="s">
        <v>5331</v>
      </c>
      <c r="F794" t="s">
        <v>5339</v>
      </c>
      <c r="G794" s="4">
        <v>5330</v>
      </c>
      <c r="H794" s="14">
        <f t="shared" si="72"/>
        <v>2.2466155144016391E-2</v>
      </c>
      <c r="I794">
        <v>0.59299999999999997</v>
      </c>
      <c r="J794">
        <f t="shared" si="73"/>
        <v>0.39140271493212664</v>
      </c>
      <c r="K794" s="12">
        <v>6198.1663020637898</v>
      </c>
      <c r="L794" s="13">
        <f t="shared" si="74"/>
        <v>0.40573441488188328</v>
      </c>
      <c r="M794">
        <v>1</v>
      </c>
      <c r="N794">
        <f t="shared" si="75"/>
        <v>0.43750000000000006</v>
      </c>
      <c r="O794" s="8">
        <v>0.25</v>
      </c>
      <c r="P794" s="8">
        <f t="shared" si="76"/>
        <v>0.25</v>
      </c>
      <c r="Q794" s="16">
        <f t="shared" si="77"/>
        <v>-8.7170974669993517E-2</v>
      </c>
      <c r="R794" t="s">
        <v>6169</v>
      </c>
    </row>
    <row r="795" spans="1:18" x14ac:dyDescent="0.3">
      <c r="A795">
        <v>350900</v>
      </c>
      <c r="B795">
        <v>3509007</v>
      </c>
      <c r="C795" t="s">
        <v>3272</v>
      </c>
      <c r="D795" t="s">
        <v>3175</v>
      </c>
      <c r="E795" t="s">
        <v>5335</v>
      </c>
      <c r="F795" t="s">
        <v>5339</v>
      </c>
      <c r="G795" s="4">
        <v>98549</v>
      </c>
      <c r="H795" s="14">
        <f t="shared" si="72"/>
        <v>0.49056461655887196</v>
      </c>
      <c r="I795">
        <v>0.78100000000000003</v>
      </c>
      <c r="J795">
        <f t="shared" si="73"/>
        <v>0.8167420814479639</v>
      </c>
      <c r="K795" s="12">
        <v>5581.4027451318634</v>
      </c>
      <c r="L795" s="13">
        <f t="shared" si="74"/>
        <v>0.36268922334933879</v>
      </c>
      <c r="M795">
        <v>1.1388888888888891</v>
      </c>
      <c r="N795">
        <f t="shared" si="75"/>
        <v>0.47656250000000006</v>
      </c>
      <c r="O795" s="8">
        <v>0.125</v>
      </c>
      <c r="P795" s="8">
        <f t="shared" si="76"/>
        <v>0.125</v>
      </c>
      <c r="Q795" s="16">
        <f t="shared" si="77"/>
        <v>-8.7304188238430613E-2</v>
      </c>
      <c r="R795" t="s">
        <v>6170</v>
      </c>
    </row>
    <row r="796" spans="1:18" x14ac:dyDescent="0.3">
      <c r="A796">
        <v>354410</v>
      </c>
      <c r="B796">
        <v>3544103</v>
      </c>
      <c r="C796" t="s">
        <v>3656</v>
      </c>
      <c r="D796" t="s">
        <v>3175</v>
      </c>
      <c r="E796" t="s">
        <v>5335</v>
      </c>
      <c r="F796" t="s">
        <v>5339</v>
      </c>
      <c r="G796" s="4">
        <v>45324</v>
      </c>
      <c r="H796" s="14">
        <f t="shared" si="72"/>
        <v>0.22329570562005382</v>
      </c>
      <c r="I796">
        <v>0.749</v>
      </c>
      <c r="J796">
        <f t="shared" si="73"/>
        <v>0.74434389140271495</v>
      </c>
      <c r="K796" s="12">
        <v>3685.8637448151089</v>
      </c>
      <c r="L796" s="13">
        <f t="shared" si="74"/>
        <v>0.23039567518328152</v>
      </c>
      <c r="M796">
        <v>0.47222222222222221</v>
      </c>
      <c r="N796">
        <f t="shared" si="75"/>
        <v>0.2890625</v>
      </c>
      <c r="O796" s="8">
        <v>0.375</v>
      </c>
      <c r="P796" s="8">
        <f t="shared" si="76"/>
        <v>0.375</v>
      </c>
      <c r="Q796" s="16">
        <f t="shared" si="77"/>
        <v>-8.7381360965942623E-2</v>
      </c>
      <c r="R796" t="s">
        <v>6171</v>
      </c>
    </row>
    <row r="797" spans="1:18" x14ac:dyDescent="0.3">
      <c r="A797">
        <v>290720</v>
      </c>
      <c r="B797">
        <v>2907202</v>
      </c>
      <c r="C797" t="s">
        <v>1868</v>
      </c>
      <c r="D797" t="s">
        <v>1779</v>
      </c>
      <c r="E797" t="s">
        <v>5333</v>
      </c>
      <c r="F797" t="s">
        <v>5339</v>
      </c>
      <c r="G797" s="4">
        <v>76131</v>
      </c>
      <c r="H797" s="14">
        <f t="shared" si="72"/>
        <v>0.3779928092234765</v>
      </c>
      <c r="I797">
        <v>0.56999999999999995</v>
      </c>
      <c r="J797">
        <f t="shared" si="73"/>
        <v>0.33936651583710398</v>
      </c>
      <c r="K797" s="12">
        <v>3987.9612616411187</v>
      </c>
      <c r="L797" s="13">
        <f t="shared" si="74"/>
        <v>0.25147967946195349</v>
      </c>
      <c r="N797">
        <f t="shared" si="75"/>
        <v>0</v>
      </c>
      <c r="O797" s="8">
        <v>0.125</v>
      </c>
      <c r="P797" s="8">
        <f t="shared" si="76"/>
        <v>0.125</v>
      </c>
      <c r="Q797" s="16">
        <f t="shared" si="77"/>
        <v>-8.7853386075580964E-2</v>
      </c>
      <c r="R797" t="s">
        <v>6172</v>
      </c>
    </row>
    <row r="798" spans="1:18" x14ac:dyDescent="0.3">
      <c r="A798">
        <v>150470</v>
      </c>
      <c r="B798">
        <v>1504703</v>
      </c>
      <c r="C798" t="s">
        <v>231</v>
      </c>
      <c r="D798" t="s">
        <v>158</v>
      </c>
      <c r="E798" t="s">
        <v>5331</v>
      </c>
      <c r="F798" t="s">
        <v>5339</v>
      </c>
      <c r="G798" s="4">
        <v>91760</v>
      </c>
      <c r="H798" s="14">
        <f t="shared" si="72"/>
        <v>0.4564737074679629</v>
      </c>
      <c r="I798">
        <v>0.54700000000000004</v>
      </c>
      <c r="J798">
        <f t="shared" si="73"/>
        <v>0.28733031674208159</v>
      </c>
      <c r="K798" s="12">
        <v>4083.9677043374022</v>
      </c>
      <c r="L798" s="13">
        <f t="shared" si="74"/>
        <v>0.25818016568195223</v>
      </c>
      <c r="N798">
        <f t="shared" si="75"/>
        <v>0</v>
      </c>
      <c r="O798" s="8">
        <v>0</v>
      </c>
      <c r="P798" s="8">
        <f t="shared" si="76"/>
        <v>0</v>
      </c>
      <c r="Q798" s="16">
        <f t="shared" si="77"/>
        <v>-8.903677495607093E-2</v>
      </c>
      <c r="R798" t="s">
        <v>6173</v>
      </c>
    </row>
    <row r="799" spans="1:18" x14ac:dyDescent="0.3">
      <c r="A799">
        <v>230190</v>
      </c>
      <c r="B799">
        <v>2301901</v>
      </c>
      <c r="C799" t="s">
        <v>921</v>
      </c>
      <c r="D799" t="s">
        <v>898</v>
      </c>
      <c r="E799" t="s">
        <v>5333</v>
      </c>
      <c r="F799" t="s">
        <v>5339</v>
      </c>
      <c r="G799" s="4">
        <v>81441</v>
      </c>
      <c r="H799" s="14">
        <f t="shared" si="72"/>
        <v>0.40465693166753708</v>
      </c>
      <c r="I799">
        <v>0.68300000000000005</v>
      </c>
      <c r="J799">
        <f t="shared" si="73"/>
        <v>0.59502262443438925</v>
      </c>
      <c r="K799" s="12">
        <v>6223.0310190199043</v>
      </c>
      <c r="L799" s="13">
        <f t="shared" si="74"/>
        <v>0.40746977439161608</v>
      </c>
      <c r="M799">
        <v>0.36111111111111099</v>
      </c>
      <c r="N799">
        <f t="shared" si="75"/>
        <v>0.2578125</v>
      </c>
      <c r="O799" s="8">
        <v>0.25</v>
      </c>
      <c r="P799" s="8">
        <f t="shared" si="76"/>
        <v>0.25</v>
      </c>
      <c r="Q799" s="16">
        <f t="shared" si="77"/>
        <v>-9.0022967158468248E-2</v>
      </c>
      <c r="R799" t="s">
        <v>6174</v>
      </c>
    </row>
    <row r="800" spans="1:18" x14ac:dyDescent="0.3">
      <c r="A800">
        <v>260190</v>
      </c>
      <c r="B800">
        <v>2601904</v>
      </c>
      <c r="C800" t="s">
        <v>1468</v>
      </c>
      <c r="D800" t="s">
        <v>1448</v>
      </c>
      <c r="E800" t="s">
        <v>5333</v>
      </c>
      <c r="F800" t="s">
        <v>5339</v>
      </c>
      <c r="G800" s="4">
        <v>65007</v>
      </c>
      <c r="H800" s="14">
        <f t="shared" si="72"/>
        <v>0.32213373237456311</v>
      </c>
      <c r="I800">
        <v>0.60599999999999998</v>
      </c>
      <c r="J800">
        <f t="shared" si="73"/>
        <v>0.42081447963800905</v>
      </c>
      <c r="K800" s="12">
        <v>3846.8485823065207</v>
      </c>
      <c r="L800" s="13">
        <f t="shared" si="74"/>
        <v>0.24163113662676336</v>
      </c>
      <c r="N800">
        <f t="shared" si="75"/>
        <v>0</v>
      </c>
      <c r="O800" s="8">
        <v>0.25</v>
      </c>
      <c r="P800" s="8">
        <f t="shared" si="76"/>
        <v>0.25</v>
      </c>
      <c r="Q800" s="16">
        <f t="shared" si="77"/>
        <v>-9.0311883890209277E-2</v>
      </c>
      <c r="R800" t="s">
        <v>6175</v>
      </c>
    </row>
    <row r="801" spans="1:18" x14ac:dyDescent="0.3">
      <c r="A801">
        <v>510267</v>
      </c>
      <c r="B801">
        <v>5102678</v>
      </c>
      <c r="C801" t="s">
        <v>4986</v>
      </c>
      <c r="D801" t="s">
        <v>4963</v>
      </c>
      <c r="E801" t="s">
        <v>5338</v>
      </c>
      <c r="F801" t="s">
        <v>5339</v>
      </c>
      <c r="G801" s="4">
        <v>49053</v>
      </c>
      <c r="H801" s="14">
        <f t="shared" si="72"/>
        <v>0.24202084923472461</v>
      </c>
      <c r="I801">
        <v>0.75</v>
      </c>
      <c r="J801">
        <f t="shared" si="73"/>
        <v>0.74660633484162897</v>
      </c>
      <c r="K801" s="12">
        <v>8561.2030283570821</v>
      </c>
      <c r="L801" s="13">
        <f t="shared" si="74"/>
        <v>0.57065558659916493</v>
      </c>
      <c r="M801">
        <v>1.6111111111111109</v>
      </c>
      <c r="N801">
        <f t="shared" si="75"/>
        <v>0.609375</v>
      </c>
      <c r="O801" s="8">
        <v>0.375</v>
      </c>
      <c r="P801" s="8">
        <f t="shared" si="76"/>
        <v>0.375</v>
      </c>
      <c r="Q801" s="16">
        <f t="shared" si="77"/>
        <v>-9.0866072206069237E-2</v>
      </c>
      <c r="R801" t="s">
        <v>6176</v>
      </c>
    </row>
    <row r="802" spans="1:18" x14ac:dyDescent="0.3">
      <c r="A802">
        <v>420540</v>
      </c>
      <c r="B802">
        <v>4205407</v>
      </c>
      <c r="C802" t="s">
        <v>4239</v>
      </c>
      <c r="D802" t="s">
        <v>4160</v>
      </c>
      <c r="E802" t="s">
        <v>5336</v>
      </c>
      <c r="F802" t="s">
        <v>5340</v>
      </c>
      <c r="G802" s="4">
        <v>200000</v>
      </c>
      <c r="H802" s="14">
        <f t="shared" si="72"/>
        <v>1</v>
      </c>
      <c r="I802">
        <v>0.84699999999999998</v>
      </c>
      <c r="J802">
        <f t="shared" si="73"/>
        <v>0.9660633484162896</v>
      </c>
      <c r="K802" s="12">
        <v>14712.97</v>
      </c>
      <c r="L802" s="13">
        <f t="shared" si="74"/>
        <v>1</v>
      </c>
      <c r="M802">
        <v>0.33333333333333343</v>
      </c>
      <c r="N802">
        <f t="shared" si="75"/>
        <v>0.25000000000000006</v>
      </c>
      <c r="O802" s="8">
        <v>0.625</v>
      </c>
      <c r="P802" s="8">
        <f t="shared" si="76"/>
        <v>0.625</v>
      </c>
      <c r="Q802" s="16">
        <f t="shared" si="77"/>
        <v>-9.1063348416289491E-2</v>
      </c>
      <c r="R802" t="s">
        <v>6177</v>
      </c>
    </row>
    <row r="803" spans="1:18" x14ac:dyDescent="0.3">
      <c r="A803">
        <v>351370</v>
      </c>
      <c r="B803">
        <v>3513702</v>
      </c>
      <c r="C803" t="s">
        <v>3321</v>
      </c>
      <c r="D803" t="s">
        <v>3175</v>
      </c>
      <c r="E803" t="s">
        <v>5335</v>
      </c>
      <c r="F803" t="s">
        <v>5339</v>
      </c>
      <c r="G803" s="4">
        <v>32663</v>
      </c>
      <c r="H803" s="14">
        <f t="shared" si="72"/>
        <v>0.15971859558912144</v>
      </c>
      <c r="I803">
        <v>0.76</v>
      </c>
      <c r="J803">
        <f t="shared" si="73"/>
        <v>0.76923076923076927</v>
      </c>
      <c r="K803" s="12">
        <v>6615.5083360377184</v>
      </c>
      <c r="L803" s="13">
        <f t="shared" si="74"/>
        <v>0.43486156998870201</v>
      </c>
      <c r="M803">
        <v>1.944444444444444</v>
      </c>
      <c r="N803">
        <f t="shared" si="75"/>
        <v>0.70312499999999989</v>
      </c>
      <c r="O803" s="8">
        <v>0.25</v>
      </c>
      <c r="P803" s="8">
        <f t="shared" si="76"/>
        <v>0.25</v>
      </c>
      <c r="Q803" s="16">
        <f t="shared" si="77"/>
        <v>-9.1248743630349849E-2</v>
      </c>
      <c r="R803" t="s">
        <v>6178</v>
      </c>
    </row>
    <row r="804" spans="1:18" x14ac:dyDescent="0.3">
      <c r="A804">
        <v>412140</v>
      </c>
      <c r="B804">
        <v>4121406</v>
      </c>
      <c r="C804" t="s">
        <v>4068</v>
      </c>
      <c r="D804" t="s">
        <v>3796</v>
      </c>
      <c r="E804" t="s">
        <v>5336</v>
      </c>
      <c r="F804" t="s">
        <v>5339</v>
      </c>
      <c r="G804" s="4">
        <v>20097</v>
      </c>
      <c r="H804" s="14">
        <f t="shared" si="72"/>
        <v>9.6618527296830431E-2</v>
      </c>
      <c r="I804">
        <v>0.72199999999999998</v>
      </c>
      <c r="J804">
        <f t="shared" si="73"/>
        <v>0.68325791855203621</v>
      </c>
      <c r="K804" s="12">
        <v>5769.7826048663983</v>
      </c>
      <c r="L804" s="13">
        <f t="shared" si="74"/>
        <v>0.37583663948962465</v>
      </c>
      <c r="M804">
        <v>1.6388888888888891</v>
      </c>
      <c r="N804">
        <f t="shared" si="75"/>
        <v>0.61718750000000011</v>
      </c>
      <c r="O804" s="8">
        <v>0.25</v>
      </c>
      <c r="P804" s="8">
        <f t="shared" si="76"/>
        <v>0.25</v>
      </c>
      <c r="Q804" s="16">
        <f t="shared" si="77"/>
        <v>-9.5288530744830346E-2</v>
      </c>
      <c r="R804" t="s">
        <v>6179</v>
      </c>
    </row>
    <row r="805" spans="1:18" x14ac:dyDescent="0.3">
      <c r="A805">
        <v>150550</v>
      </c>
      <c r="B805">
        <v>1505502</v>
      </c>
      <c r="C805" t="s">
        <v>247</v>
      </c>
      <c r="D805" t="s">
        <v>158</v>
      </c>
      <c r="E805" t="s">
        <v>5331</v>
      </c>
      <c r="F805" t="s">
        <v>5339</v>
      </c>
      <c r="G805" s="4">
        <v>113498</v>
      </c>
      <c r="H805" s="14">
        <f t="shared" si="72"/>
        <v>0.56563090025308316</v>
      </c>
      <c r="I805">
        <v>0.64500000000000002</v>
      </c>
      <c r="J805">
        <f t="shared" si="73"/>
        <v>0.50904977375565619</v>
      </c>
      <c r="K805" s="12">
        <v>6160.0390274718493</v>
      </c>
      <c r="L805" s="13">
        <f t="shared" si="74"/>
        <v>0.40307343431813519</v>
      </c>
      <c r="N805">
        <f t="shared" si="75"/>
        <v>0</v>
      </c>
      <c r="O805" s="8">
        <v>0.25</v>
      </c>
      <c r="P805" s="8">
        <f t="shared" si="76"/>
        <v>0.25</v>
      </c>
      <c r="Q805" s="16">
        <f t="shared" si="77"/>
        <v>-9.6492307820708223E-2</v>
      </c>
      <c r="R805" t="s">
        <v>6180</v>
      </c>
    </row>
    <row r="806" spans="1:18" x14ac:dyDescent="0.3">
      <c r="A806">
        <v>353350</v>
      </c>
      <c r="B806">
        <v>3533502</v>
      </c>
      <c r="C806" t="s">
        <v>2053</v>
      </c>
      <c r="D806" t="s">
        <v>3175</v>
      </c>
      <c r="E806" t="s">
        <v>5335</v>
      </c>
      <c r="F806" t="s">
        <v>5339</v>
      </c>
      <c r="G806" s="4">
        <v>39494</v>
      </c>
      <c r="H806" s="14">
        <f t="shared" si="72"/>
        <v>0.19402040734342987</v>
      </c>
      <c r="I806">
        <v>0.753</v>
      </c>
      <c r="J806">
        <f t="shared" si="73"/>
        <v>0.75339366515837103</v>
      </c>
      <c r="K806" s="12">
        <v>6437.9472823720062</v>
      </c>
      <c r="L806" s="13">
        <f t="shared" si="74"/>
        <v>0.4224692204767081</v>
      </c>
      <c r="M806">
        <v>1.25</v>
      </c>
      <c r="N806">
        <f t="shared" si="75"/>
        <v>0.5078125</v>
      </c>
      <c r="O806" s="8">
        <v>0.375</v>
      </c>
      <c r="P806" s="8">
        <f t="shared" si="76"/>
        <v>0.375</v>
      </c>
      <c r="Q806" s="16">
        <f t="shared" si="77"/>
        <v>-9.9029978291649279E-2</v>
      </c>
      <c r="R806" t="s">
        <v>6181</v>
      </c>
    </row>
    <row r="807" spans="1:18" x14ac:dyDescent="0.3">
      <c r="A807">
        <v>231310</v>
      </c>
      <c r="B807">
        <v>2313104</v>
      </c>
      <c r="C807" t="s">
        <v>1063</v>
      </c>
      <c r="D807" t="s">
        <v>898</v>
      </c>
      <c r="E807" t="s">
        <v>5333</v>
      </c>
      <c r="F807" t="s">
        <v>5339</v>
      </c>
      <c r="G807" s="4">
        <v>32122</v>
      </c>
      <c r="H807" s="14">
        <f t="shared" si="72"/>
        <v>0.15700196842485839</v>
      </c>
      <c r="I807">
        <v>0.64500000000000002</v>
      </c>
      <c r="J807">
        <f t="shared" si="73"/>
        <v>0.50904977375565619</v>
      </c>
      <c r="K807" s="12">
        <v>5060.6002848515036</v>
      </c>
      <c r="L807" s="13">
        <f t="shared" si="74"/>
        <v>0.32634135324348101</v>
      </c>
      <c r="M807">
        <v>1.055555555555556</v>
      </c>
      <c r="N807">
        <f t="shared" si="75"/>
        <v>0.45312500000000017</v>
      </c>
      <c r="O807" s="8">
        <v>0.125</v>
      </c>
      <c r="P807" s="8">
        <f t="shared" si="76"/>
        <v>0.125</v>
      </c>
      <c r="Q807" s="16">
        <f t="shared" si="77"/>
        <v>-0.10026415857427867</v>
      </c>
      <c r="R807" t="s">
        <v>6182</v>
      </c>
    </row>
    <row r="808" spans="1:18" x14ac:dyDescent="0.3">
      <c r="A808">
        <v>310420</v>
      </c>
      <c r="B808">
        <v>3104205</v>
      </c>
      <c r="C808" t="s">
        <v>2222</v>
      </c>
      <c r="D808" t="s">
        <v>2176</v>
      </c>
      <c r="E808" t="s">
        <v>5335</v>
      </c>
      <c r="F808" t="s">
        <v>5339</v>
      </c>
      <c r="G808" s="4">
        <v>43653</v>
      </c>
      <c r="H808" s="14">
        <f t="shared" si="72"/>
        <v>0.21490479251195116</v>
      </c>
      <c r="I808">
        <v>0.749</v>
      </c>
      <c r="J808">
        <f t="shared" si="73"/>
        <v>0.74434389140271495</v>
      </c>
      <c r="K808" s="12">
        <v>5243.8714926809153</v>
      </c>
      <c r="L808" s="13">
        <f t="shared" si="74"/>
        <v>0.33913222610675642</v>
      </c>
      <c r="M808">
        <v>0.83333333333333348</v>
      </c>
      <c r="N808">
        <f t="shared" si="75"/>
        <v>0.39062500000000006</v>
      </c>
      <c r="O808" s="8">
        <v>0.375</v>
      </c>
      <c r="P808" s="8">
        <f t="shared" si="76"/>
        <v>0.375</v>
      </c>
      <c r="Q808" s="16">
        <f t="shared" si="77"/>
        <v>-0.10294632499752016</v>
      </c>
      <c r="R808" t="s">
        <v>6183</v>
      </c>
    </row>
    <row r="809" spans="1:18" x14ac:dyDescent="0.3">
      <c r="A809">
        <v>310670</v>
      </c>
      <c r="B809">
        <v>3106705</v>
      </c>
      <c r="C809" t="s">
        <v>2248</v>
      </c>
      <c r="D809" t="s">
        <v>2176</v>
      </c>
      <c r="E809" t="s">
        <v>5335</v>
      </c>
      <c r="F809" t="s">
        <v>5339</v>
      </c>
      <c r="G809" s="4">
        <v>200000</v>
      </c>
      <c r="H809" s="14">
        <f t="shared" si="72"/>
        <v>1</v>
      </c>
      <c r="I809">
        <v>0.749</v>
      </c>
      <c r="J809">
        <f t="shared" si="73"/>
        <v>0.74434389140271495</v>
      </c>
      <c r="K809" s="12">
        <v>14712.97</v>
      </c>
      <c r="L809" s="13">
        <f t="shared" si="74"/>
        <v>1</v>
      </c>
      <c r="M809">
        <v>0.83333333333333337</v>
      </c>
      <c r="N809">
        <f t="shared" si="75"/>
        <v>0.390625</v>
      </c>
      <c r="O809" s="8">
        <v>0.25</v>
      </c>
      <c r="P809" s="8">
        <f t="shared" si="76"/>
        <v>0.25</v>
      </c>
      <c r="Q809" s="16">
        <f t="shared" si="77"/>
        <v>-0.10371889140271495</v>
      </c>
      <c r="R809" t="s">
        <v>6184</v>
      </c>
    </row>
    <row r="810" spans="1:18" x14ac:dyDescent="0.3">
      <c r="A810">
        <v>230110</v>
      </c>
      <c r="B810">
        <v>2301109</v>
      </c>
      <c r="C810" t="s">
        <v>911</v>
      </c>
      <c r="D810" t="s">
        <v>898</v>
      </c>
      <c r="E810" t="s">
        <v>5333</v>
      </c>
      <c r="F810" t="s">
        <v>5339</v>
      </c>
      <c r="G810" s="4">
        <v>79205</v>
      </c>
      <c r="H810" s="14">
        <f t="shared" si="72"/>
        <v>0.39342887558751455</v>
      </c>
      <c r="I810">
        <v>0.65500000000000003</v>
      </c>
      <c r="J810">
        <f t="shared" si="73"/>
        <v>0.53167420814479649</v>
      </c>
      <c r="K810" s="12">
        <v>5264.969744334323</v>
      </c>
      <c r="L810" s="13">
        <f t="shared" si="74"/>
        <v>0.34060471629074279</v>
      </c>
      <c r="N810">
        <f t="shared" si="75"/>
        <v>0</v>
      </c>
      <c r="O810" s="8">
        <v>0.375</v>
      </c>
      <c r="P810" s="8">
        <f t="shared" si="76"/>
        <v>0.375</v>
      </c>
      <c r="Q810" s="16">
        <f t="shared" si="77"/>
        <v>-0.10385004884802473</v>
      </c>
      <c r="R810" t="s">
        <v>6185</v>
      </c>
    </row>
    <row r="811" spans="1:18" x14ac:dyDescent="0.3">
      <c r="A811">
        <v>431960</v>
      </c>
      <c r="B811">
        <v>4319604</v>
      </c>
      <c r="C811" t="s">
        <v>4814</v>
      </c>
      <c r="D811" t="s">
        <v>4421</v>
      </c>
      <c r="E811" t="s">
        <v>5336</v>
      </c>
      <c r="F811" t="s">
        <v>5339</v>
      </c>
      <c r="G811" s="4">
        <v>21551</v>
      </c>
      <c r="H811" s="14">
        <f t="shared" si="72"/>
        <v>0.10391977664403648</v>
      </c>
      <c r="I811">
        <v>0.70799999999999996</v>
      </c>
      <c r="J811">
        <f t="shared" si="73"/>
        <v>0.65158371040723972</v>
      </c>
      <c r="K811" s="12">
        <v>7011.685906918472</v>
      </c>
      <c r="L811" s="13">
        <f t="shared" si="74"/>
        <v>0.46251161387957751</v>
      </c>
      <c r="M811">
        <v>0</v>
      </c>
      <c r="N811">
        <f t="shared" si="75"/>
        <v>0.15625000000000003</v>
      </c>
      <c r="O811" s="8">
        <v>0.75</v>
      </c>
      <c r="P811" s="8">
        <f t="shared" si="76"/>
        <v>0.75</v>
      </c>
      <c r="Q811" s="16">
        <f t="shared" si="77"/>
        <v>-0.10392554764278072</v>
      </c>
      <c r="R811" t="s">
        <v>6186</v>
      </c>
    </row>
    <row r="812" spans="1:18" x14ac:dyDescent="0.3">
      <c r="A812">
        <v>410240</v>
      </c>
      <c r="B812">
        <v>4102406</v>
      </c>
      <c r="C812" t="s">
        <v>3823</v>
      </c>
      <c r="D812" t="s">
        <v>3796</v>
      </c>
      <c r="E812" t="s">
        <v>5336</v>
      </c>
      <c r="F812" t="s">
        <v>5339</v>
      </c>
      <c r="G812" s="4">
        <v>31747</v>
      </c>
      <c r="H812" s="14">
        <f t="shared" si="72"/>
        <v>0.15511890893022134</v>
      </c>
      <c r="I812">
        <v>0.72699999999999998</v>
      </c>
      <c r="J812">
        <f t="shared" si="73"/>
        <v>0.69457013574660631</v>
      </c>
      <c r="K812" s="12">
        <v>4894.547198160456</v>
      </c>
      <c r="L812" s="13">
        <f t="shared" si="74"/>
        <v>0.31475216831053393</v>
      </c>
      <c r="M812">
        <v>0.77777777777777779</v>
      </c>
      <c r="N812">
        <f t="shared" si="75"/>
        <v>0.37500000000000006</v>
      </c>
      <c r="O812" s="8">
        <v>0.375</v>
      </c>
      <c r="P812" s="8">
        <f t="shared" si="76"/>
        <v>0.375</v>
      </c>
      <c r="Q812" s="16">
        <f t="shared" si="77"/>
        <v>-0.10420339512691873</v>
      </c>
      <c r="R812" t="s">
        <v>6187</v>
      </c>
    </row>
    <row r="813" spans="1:18" x14ac:dyDescent="0.3">
      <c r="A813">
        <v>330260</v>
      </c>
      <c r="B813">
        <v>3302601</v>
      </c>
      <c r="C813" t="s">
        <v>3126</v>
      </c>
      <c r="D813" t="s">
        <v>3088</v>
      </c>
      <c r="E813" t="s">
        <v>5335</v>
      </c>
      <c r="F813" t="s">
        <v>5339</v>
      </c>
      <c r="G813" s="4">
        <v>43660</v>
      </c>
      <c r="H813" s="14">
        <f t="shared" si="72"/>
        <v>0.21493994295585103</v>
      </c>
      <c r="I813">
        <v>0.753</v>
      </c>
      <c r="J813">
        <f t="shared" si="73"/>
        <v>0.75339366515837103</v>
      </c>
      <c r="K813" s="12">
        <v>13329.053663078332</v>
      </c>
      <c r="L813" s="13">
        <f t="shared" si="74"/>
        <v>0.90341364511848821</v>
      </c>
      <c r="M813">
        <v>1.9722222222222221</v>
      </c>
      <c r="N813">
        <f t="shared" si="75"/>
        <v>0.7109375</v>
      </c>
      <c r="O813" s="8">
        <v>0.625</v>
      </c>
      <c r="P813" s="8">
        <f t="shared" si="76"/>
        <v>0.625</v>
      </c>
      <c r="Q813" s="16">
        <f t="shared" si="77"/>
        <v>-0.10592986732100806</v>
      </c>
      <c r="R813" t="s">
        <v>6188</v>
      </c>
    </row>
    <row r="814" spans="1:18" x14ac:dyDescent="0.3">
      <c r="A814">
        <v>312870</v>
      </c>
      <c r="B814">
        <v>3128709</v>
      </c>
      <c r="C814" t="s">
        <v>2496</v>
      </c>
      <c r="D814" t="s">
        <v>2176</v>
      </c>
      <c r="E814" t="s">
        <v>5335</v>
      </c>
      <c r="F814" t="s">
        <v>5339</v>
      </c>
      <c r="G814" s="4">
        <v>52744</v>
      </c>
      <c r="H814" s="14">
        <f t="shared" si="72"/>
        <v>0.26055517615393886</v>
      </c>
      <c r="I814">
        <v>0.751</v>
      </c>
      <c r="J814">
        <f t="shared" si="73"/>
        <v>0.74886877828054299</v>
      </c>
      <c r="K814" s="12">
        <v>5653.3460765205518</v>
      </c>
      <c r="L814" s="13">
        <f t="shared" si="74"/>
        <v>0.36771029575919462</v>
      </c>
      <c r="N814">
        <f t="shared" si="75"/>
        <v>0</v>
      </c>
      <c r="O814" s="8">
        <v>0.75</v>
      </c>
      <c r="P814" s="8">
        <f t="shared" si="76"/>
        <v>0.75</v>
      </c>
      <c r="Q814" s="16">
        <f t="shared" si="77"/>
        <v>-0.1060238978857988</v>
      </c>
      <c r="R814" t="s">
        <v>6189</v>
      </c>
    </row>
    <row r="815" spans="1:18" x14ac:dyDescent="0.3">
      <c r="A815">
        <v>420670</v>
      </c>
      <c r="B815">
        <v>4206702</v>
      </c>
      <c r="C815" t="s">
        <v>4255</v>
      </c>
      <c r="D815" t="s">
        <v>4160</v>
      </c>
      <c r="E815" t="s">
        <v>5336</v>
      </c>
      <c r="F815" t="s">
        <v>5339</v>
      </c>
      <c r="G815" s="4">
        <v>22222</v>
      </c>
      <c r="H815" s="14">
        <f t="shared" si="72"/>
        <v>0.10728919776644036</v>
      </c>
      <c r="I815">
        <v>0.75800000000000001</v>
      </c>
      <c r="J815">
        <f t="shared" si="73"/>
        <v>0.76470588235294124</v>
      </c>
      <c r="K815" s="12">
        <v>6364.7706345063443</v>
      </c>
      <c r="L815" s="13">
        <f t="shared" si="74"/>
        <v>0.41736207238456713</v>
      </c>
      <c r="M815">
        <v>2</v>
      </c>
      <c r="N815">
        <f t="shared" si="75"/>
        <v>0.71875</v>
      </c>
      <c r="O815" s="8">
        <v>0.25</v>
      </c>
      <c r="P815" s="8">
        <f t="shared" si="76"/>
        <v>0.25</v>
      </c>
      <c r="Q815" s="16">
        <f t="shared" si="77"/>
        <v>-0.10602875697106784</v>
      </c>
      <c r="R815" t="s">
        <v>6190</v>
      </c>
    </row>
    <row r="816" spans="1:18" x14ac:dyDescent="0.3">
      <c r="A816">
        <v>421105</v>
      </c>
      <c r="B816">
        <v>4211058</v>
      </c>
      <c r="C816" t="s">
        <v>4310</v>
      </c>
      <c r="D816" t="s">
        <v>4160</v>
      </c>
      <c r="E816" t="s">
        <v>5336</v>
      </c>
      <c r="F816" t="s">
        <v>5339</v>
      </c>
      <c r="G816" s="4">
        <v>9218</v>
      </c>
      <c r="H816" s="14">
        <f t="shared" si="72"/>
        <v>4.1989715984413291E-2</v>
      </c>
      <c r="I816">
        <v>0.64300000000000002</v>
      </c>
      <c r="J816">
        <f t="shared" si="73"/>
        <v>0.50452488687782815</v>
      </c>
      <c r="K816" s="12">
        <v>6592.9656422217404</v>
      </c>
      <c r="L816" s="13">
        <f t="shared" si="74"/>
        <v>0.43328826922852859</v>
      </c>
      <c r="M816">
        <v>0.47222222222222221</v>
      </c>
      <c r="N816">
        <f t="shared" si="75"/>
        <v>0.2890625</v>
      </c>
      <c r="O816" s="8">
        <v>0.5</v>
      </c>
      <c r="P816" s="8">
        <f t="shared" si="76"/>
        <v>0.5</v>
      </c>
      <c r="Q816" s="16">
        <f t="shared" si="77"/>
        <v>-0.10676094012194337</v>
      </c>
      <c r="R816" t="s">
        <v>6191</v>
      </c>
    </row>
    <row r="817" spans="1:18" x14ac:dyDescent="0.3">
      <c r="A817">
        <v>350930</v>
      </c>
      <c r="B817">
        <v>3509304</v>
      </c>
      <c r="C817" t="s">
        <v>3276</v>
      </c>
      <c r="D817" t="s">
        <v>3175</v>
      </c>
      <c r="E817" t="s">
        <v>5335</v>
      </c>
      <c r="F817" t="s">
        <v>5339</v>
      </c>
      <c r="G817" s="4">
        <v>9210</v>
      </c>
      <c r="H817" s="14">
        <f t="shared" si="72"/>
        <v>4.1949544048527701E-2</v>
      </c>
      <c r="I817">
        <v>0.73399999999999999</v>
      </c>
      <c r="J817">
        <f t="shared" si="73"/>
        <v>0.71040723981900455</v>
      </c>
      <c r="K817" s="12">
        <v>6667.3227263843655</v>
      </c>
      <c r="L817" s="13">
        <f t="shared" si="74"/>
        <v>0.43847780238691358</v>
      </c>
      <c r="M817">
        <v>1.2222222222222221</v>
      </c>
      <c r="N817">
        <f t="shared" si="75"/>
        <v>0.5</v>
      </c>
      <c r="O817" s="8">
        <v>0.5</v>
      </c>
      <c r="P817" s="8">
        <f t="shared" si="76"/>
        <v>0.5</v>
      </c>
      <c r="Q817" s="16">
        <f t="shared" si="77"/>
        <v>-0.10693549815739045</v>
      </c>
      <c r="R817" t="s">
        <v>6192</v>
      </c>
    </row>
    <row r="818" spans="1:18" x14ac:dyDescent="0.3">
      <c r="A818">
        <v>231410</v>
      </c>
      <c r="B818">
        <v>2314102</v>
      </c>
      <c r="C818" t="s">
        <v>1078</v>
      </c>
      <c r="D818" t="s">
        <v>898</v>
      </c>
      <c r="E818" t="s">
        <v>5333</v>
      </c>
      <c r="F818" t="s">
        <v>5339</v>
      </c>
      <c r="G818" s="4">
        <v>62972</v>
      </c>
      <c r="H818" s="14">
        <f t="shared" si="72"/>
        <v>0.31191499618366608</v>
      </c>
      <c r="I818">
        <v>0.57099999999999995</v>
      </c>
      <c r="J818">
        <f t="shared" si="73"/>
        <v>0.341628959276018</v>
      </c>
      <c r="K818" s="12">
        <v>5103.7708316394592</v>
      </c>
      <c r="L818" s="13">
        <f t="shared" si="74"/>
        <v>0.32935431410046845</v>
      </c>
      <c r="N818">
        <f t="shared" si="75"/>
        <v>0</v>
      </c>
      <c r="O818" s="8">
        <v>0.25</v>
      </c>
      <c r="P818" s="8">
        <f t="shared" si="76"/>
        <v>0.25</v>
      </c>
      <c r="Q818" s="16">
        <f t="shared" si="77"/>
        <v>-0.10906827719282036</v>
      </c>
      <c r="R818" t="s">
        <v>6193</v>
      </c>
    </row>
    <row r="819" spans="1:18" x14ac:dyDescent="0.3">
      <c r="A819">
        <v>261450</v>
      </c>
      <c r="B819">
        <v>2614501</v>
      </c>
      <c r="C819" t="s">
        <v>1596</v>
      </c>
      <c r="D819" t="s">
        <v>1448</v>
      </c>
      <c r="E819" t="s">
        <v>5333</v>
      </c>
      <c r="F819" t="s">
        <v>5339</v>
      </c>
      <c r="G819" s="4">
        <v>67821</v>
      </c>
      <c r="H819" s="14">
        <f t="shared" si="72"/>
        <v>0.33626421082231955</v>
      </c>
      <c r="I819">
        <v>0.63500000000000001</v>
      </c>
      <c r="J819">
        <f t="shared" si="73"/>
        <v>0.48642533936651589</v>
      </c>
      <c r="K819" s="12">
        <v>3413.5651834977366</v>
      </c>
      <c r="L819" s="13">
        <f t="shared" si="74"/>
        <v>0.21139140102634349</v>
      </c>
      <c r="N819">
        <f t="shared" si="75"/>
        <v>0</v>
      </c>
      <c r="O819" s="8">
        <v>0.25</v>
      </c>
      <c r="P819" s="8">
        <f t="shared" si="76"/>
        <v>0.25</v>
      </c>
      <c r="Q819" s="16">
        <f t="shared" si="77"/>
        <v>-0.11155252957053985</v>
      </c>
      <c r="R819" t="s">
        <v>6194</v>
      </c>
    </row>
    <row r="820" spans="1:18" x14ac:dyDescent="0.3">
      <c r="A820">
        <v>231160</v>
      </c>
      <c r="B820">
        <v>2311603</v>
      </c>
      <c r="C820" t="s">
        <v>259</v>
      </c>
      <c r="D820" t="s">
        <v>898</v>
      </c>
      <c r="E820" t="s">
        <v>5333</v>
      </c>
      <c r="F820" t="s">
        <v>5339</v>
      </c>
      <c r="G820" s="4">
        <v>28382</v>
      </c>
      <c r="H820" s="14">
        <f t="shared" si="72"/>
        <v>0.13822158839834492</v>
      </c>
      <c r="I820">
        <v>0.626</v>
      </c>
      <c r="J820">
        <f t="shared" si="73"/>
        <v>0.4660633484162896</v>
      </c>
      <c r="K820" s="12">
        <v>5600.0043982101333</v>
      </c>
      <c r="L820" s="13">
        <f t="shared" si="74"/>
        <v>0.36398747080669375</v>
      </c>
      <c r="M820">
        <v>1.055555555555556</v>
      </c>
      <c r="N820">
        <f t="shared" si="75"/>
        <v>0.45312500000000017</v>
      </c>
      <c r="O820" s="8">
        <v>0.125</v>
      </c>
      <c r="P820" s="8">
        <f t="shared" si="76"/>
        <v>0.125</v>
      </c>
      <c r="Q820" s="16">
        <f t="shared" si="77"/>
        <v>-0.11370423082463826</v>
      </c>
      <c r="R820" t="s">
        <v>6195</v>
      </c>
    </row>
    <row r="821" spans="1:18" x14ac:dyDescent="0.3">
      <c r="A821">
        <v>355350</v>
      </c>
      <c r="B821">
        <v>3553500</v>
      </c>
      <c r="C821" t="s">
        <v>2960</v>
      </c>
      <c r="D821" t="s">
        <v>3175</v>
      </c>
      <c r="E821" t="s">
        <v>5335</v>
      </c>
      <c r="F821" t="s">
        <v>5339</v>
      </c>
      <c r="G821" s="4">
        <v>8122</v>
      </c>
      <c r="H821" s="14">
        <f t="shared" si="72"/>
        <v>3.6486160768087417E-2</v>
      </c>
      <c r="I821">
        <v>0.68100000000000005</v>
      </c>
      <c r="J821">
        <f t="shared" si="73"/>
        <v>0.59049773755656121</v>
      </c>
      <c r="K821" s="12">
        <v>6727.6457793646887</v>
      </c>
      <c r="L821" s="13">
        <f t="shared" si="74"/>
        <v>0.44268787177279406</v>
      </c>
      <c r="M821">
        <v>0.80555555555555558</v>
      </c>
      <c r="N821">
        <f t="shared" si="75"/>
        <v>0.38281250000000006</v>
      </c>
      <c r="O821" s="8">
        <v>0.5</v>
      </c>
      <c r="P821" s="8">
        <f t="shared" si="76"/>
        <v>0.5</v>
      </c>
      <c r="Q821" s="16">
        <f t="shared" si="77"/>
        <v>-0.11388694856126791</v>
      </c>
      <c r="R821" t="s">
        <v>6196</v>
      </c>
    </row>
    <row r="822" spans="1:18" x14ac:dyDescent="0.3">
      <c r="A822">
        <v>231240</v>
      </c>
      <c r="B822">
        <v>2312403</v>
      </c>
      <c r="C822" t="s">
        <v>1056</v>
      </c>
      <c r="D822" t="s">
        <v>898</v>
      </c>
      <c r="E822" t="s">
        <v>5333</v>
      </c>
      <c r="F822" t="s">
        <v>5339</v>
      </c>
      <c r="G822" s="4">
        <v>58191</v>
      </c>
      <c r="H822" s="14">
        <f t="shared" si="72"/>
        <v>0.28790724300004017</v>
      </c>
      <c r="I822">
        <v>0.66500000000000004</v>
      </c>
      <c r="J822">
        <f t="shared" si="73"/>
        <v>0.55429864253393679</v>
      </c>
      <c r="K822" s="12">
        <v>12200.33785808802</v>
      </c>
      <c r="L822" s="13">
        <f t="shared" si="74"/>
        <v>0.82463825791288414</v>
      </c>
      <c r="M822">
        <v>1.583333333333333</v>
      </c>
      <c r="N822">
        <f t="shared" si="75"/>
        <v>0.60156249999999989</v>
      </c>
      <c r="O822" s="8">
        <v>0.375</v>
      </c>
      <c r="P822" s="8">
        <f t="shared" si="76"/>
        <v>0.375</v>
      </c>
      <c r="Q822" s="16">
        <f t="shared" si="77"/>
        <v>-0.11446715744678093</v>
      </c>
      <c r="R822" t="s">
        <v>6197</v>
      </c>
    </row>
    <row r="823" spans="1:18" x14ac:dyDescent="0.3">
      <c r="A823">
        <v>150285</v>
      </c>
      <c r="B823">
        <v>1502855</v>
      </c>
      <c r="C823" t="s">
        <v>202</v>
      </c>
      <c r="D823" t="s">
        <v>158</v>
      </c>
      <c r="E823" t="s">
        <v>5331</v>
      </c>
      <c r="F823" t="s">
        <v>5339</v>
      </c>
      <c r="G823" s="4">
        <v>14954</v>
      </c>
      <c r="H823" s="14">
        <f t="shared" si="72"/>
        <v>7.0792994014381549E-2</v>
      </c>
      <c r="I823">
        <v>0.57799999999999996</v>
      </c>
      <c r="J823">
        <f t="shared" si="73"/>
        <v>0.35746606334841624</v>
      </c>
      <c r="K823" s="12">
        <v>5092.0377076367522</v>
      </c>
      <c r="L823" s="13">
        <f t="shared" si="74"/>
        <v>0.32853543535139967</v>
      </c>
      <c r="N823">
        <f t="shared" si="75"/>
        <v>0</v>
      </c>
      <c r="O823" s="8">
        <v>0.5</v>
      </c>
      <c r="P823" s="8">
        <f t="shared" si="76"/>
        <v>0.5</v>
      </c>
      <c r="Q823" s="16">
        <f t="shared" si="77"/>
        <v>-0.11520850468543431</v>
      </c>
      <c r="R823" t="s">
        <v>6198</v>
      </c>
    </row>
    <row r="824" spans="1:18" x14ac:dyDescent="0.3">
      <c r="A824">
        <v>317020</v>
      </c>
      <c r="B824">
        <v>3170206</v>
      </c>
      <c r="C824" t="s">
        <v>2983</v>
      </c>
      <c r="D824" t="s">
        <v>2176</v>
      </c>
      <c r="E824" t="s">
        <v>5335</v>
      </c>
      <c r="F824" t="s">
        <v>5339</v>
      </c>
      <c r="G824" s="4">
        <v>200000</v>
      </c>
      <c r="H824" s="14">
        <f t="shared" si="72"/>
        <v>1</v>
      </c>
      <c r="I824">
        <v>0.78900000000000003</v>
      </c>
      <c r="J824">
        <f t="shared" si="73"/>
        <v>0.83484162895927616</v>
      </c>
      <c r="K824" s="12">
        <v>14712.97</v>
      </c>
      <c r="L824" s="13">
        <f t="shared" si="74"/>
        <v>1</v>
      </c>
      <c r="M824">
        <v>1.1111111111111109</v>
      </c>
      <c r="N824">
        <f t="shared" si="75"/>
        <v>0.46875</v>
      </c>
      <c r="O824" s="8">
        <v>0.25</v>
      </c>
      <c r="P824" s="8">
        <f t="shared" si="76"/>
        <v>0.25</v>
      </c>
      <c r="Q824" s="16">
        <f t="shared" si="77"/>
        <v>-0.11609162895927616</v>
      </c>
      <c r="R824" t="s">
        <v>6199</v>
      </c>
    </row>
    <row r="825" spans="1:18" x14ac:dyDescent="0.3">
      <c r="A825">
        <v>411330</v>
      </c>
      <c r="B825">
        <v>4113304</v>
      </c>
      <c r="C825" t="s">
        <v>3962</v>
      </c>
      <c r="D825" t="s">
        <v>3796</v>
      </c>
      <c r="E825" t="s">
        <v>5336</v>
      </c>
      <c r="F825" t="s">
        <v>5339</v>
      </c>
      <c r="G825" s="4">
        <v>33179</v>
      </c>
      <c r="H825" s="14">
        <f t="shared" si="72"/>
        <v>0.16230968545374203</v>
      </c>
      <c r="I825">
        <v>0.70599999999999996</v>
      </c>
      <c r="J825">
        <f t="shared" si="73"/>
        <v>0.64705882352941169</v>
      </c>
      <c r="K825" s="12">
        <v>5737.6533168570486</v>
      </c>
      <c r="L825" s="13">
        <f t="shared" si="74"/>
        <v>0.37359427069104245</v>
      </c>
      <c r="M825">
        <v>1.194444444444444</v>
      </c>
      <c r="N825">
        <f t="shared" si="75"/>
        <v>0.49218749999999989</v>
      </c>
      <c r="O825" s="8">
        <v>0.25</v>
      </c>
      <c r="P825" s="8">
        <f t="shared" si="76"/>
        <v>0.25</v>
      </c>
      <c r="Q825" s="16">
        <f t="shared" si="77"/>
        <v>-0.11615590876671222</v>
      </c>
      <c r="R825" t="s">
        <v>6200</v>
      </c>
    </row>
    <row r="826" spans="1:18" x14ac:dyDescent="0.3">
      <c r="A826">
        <v>150730</v>
      </c>
      <c r="B826">
        <v>1507300</v>
      </c>
      <c r="C826" t="s">
        <v>278</v>
      </c>
      <c r="D826" t="s">
        <v>158</v>
      </c>
      <c r="E826" t="s">
        <v>5331</v>
      </c>
      <c r="F826" t="s">
        <v>5339</v>
      </c>
      <c r="G826" s="4">
        <v>64651</v>
      </c>
      <c r="H826" s="14">
        <f t="shared" si="72"/>
        <v>0.32034608122765434</v>
      </c>
      <c r="I826">
        <v>0.59399999999999997</v>
      </c>
      <c r="J826">
        <f t="shared" si="73"/>
        <v>0.39366515837104071</v>
      </c>
      <c r="K826" s="12">
        <v>6383.4520036813046</v>
      </c>
      <c r="L826" s="13">
        <f t="shared" si="74"/>
        <v>0.41866588339153799</v>
      </c>
      <c r="N826">
        <f t="shared" si="75"/>
        <v>0</v>
      </c>
      <c r="O826" s="8">
        <v>0.375</v>
      </c>
      <c r="P826" s="8">
        <f t="shared" si="76"/>
        <v>0.375</v>
      </c>
      <c r="Q826" s="16">
        <f t="shared" si="77"/>
        <v>-0.11698496053492435</v>
      </c>
      <c r="R826" t="s">
        <v>6201</v>
      </c>
    </row>
    <row r="827" spans="1:18" x14ac:dyDescent="0.3">
      <c r="A827">
        <v>351480</v>
      </c>
      <c r="B827">
        <v>3514809</v>
      </c>
      <c r="C827" t="s">
        <v>3333</v>
      </c>
      <c r="D827" t="s">
        <v>3175</v>
      </c>
      <c r="E827" t="s">
        <v>5335</v>
      </c>
      <c r="F827" t="s">
        <v>5339</v>
      </c>
      <c r="G827" s="4">
        <v>13109</v>
      </c>
      <c r="H827" s="14">
        <f t="shared" si="72"/>
        <v>6.1528341300767286E-2</v>
      </c>
      <c r="I827">
        <v>0.69099999999999995</v>
      </c>
      <c r="J827">
        <f t="shared" si="73"/>
        <v>0.61312217194570129</v>
      </c>
      <c r="K827" s="12">
        <v>7145.2607483408347</v>
      </c>
      <c r="L827" s="13">
        <f t="shared" si="74"/>
        <v>0.4718340755722833</v>
      </c>
      <c r="M827">
        <v>1.333333333333333</v>
      </c>
      <c r="N827">
        <f t="shared" si="75"/>
        <v>0.53125</v>
      </c>
      <c r="O827" s="8">
        <v>0.375</v>
      </c>
      <c r="P827" s="8">
        <f t="shared" si="76"/>
        <v>0.375</v>
      </c>
      <c r="Q827" s="16">
        <f t="shared" si="77"/>
        <v>-0.11717790621721713</v>
      </c>
      <c r="R827" t="s">
        <v>6202</v>
      </c>
    </row>
    <row r="828" spans="1:18" x14ac:dyDescent="0.3">
      <c r="A828">
        <v>251440</v>
      </c>
      <c r="B828">
        <v>2514404</v>
      </c>
      <c r="C828" t="s">
        <v>1412</v>
      </c>
      <c r="D828" t="s">
        <v>1243</v>
      </c>
      <c r="E828" t="s">
        <v>5333</v>
      </c>
      <c r="F828" t="s">
        <v>5339</v>
      </c>
      <c r="G828" s="4">
        <v>4056</v>
      </c>
      <c r="H828" s="14">
        <f t="shared" si="72"/>
        <v>1.6068774354236131E-2</v>
      </c>
      <c r="I828">
        <v>0.57699999999999996</v>
      </c>
      <c r="J828">
        <f t="shared" si="73"/>
        <v>0.35520361990950222</v>
      </c>
      <c r="K828" s="12">
        <v>8423.7291173570011</v>
      </c>
      <c r="L828" s="13">
        <f t="shared" si="74"/>
        <v>0.56106100085683708</v>
      </c>
      <c r="M828">
        <v>0.44444444444444442</v>
      </c>
      <c r="N828">
        <f t="shared" si="75"/>
        <v>0.28125</v>
      </c>
      <c r="O828" s="8">
        <v>0.5</v>
      </c>
      <c r="P828" s="8">
        <f t="shared" si="76"/>
        <v>0.5</v>
      </c>
      <c r="Q828" s="16">
        <f t="shared" si="77"/>
        <v>-0.11894584641210315</v>
      </c>
      <c r="R828" t="s">
        <v>6203</v>
      </c>
    </row>
    <row r="829" spans="1:18" x14ac:dyDescent="0.3">
      <c r="A829">
        <v>260630</v>
      </c>
      <c r="B829">
        <v>2606309</v>
      </c>
      <c r="C829" t="s">
        <v>1511</v>
      </c>
      <c r="D829" t="s">
        <v>1448</v>
      </c>
      <c r="E829" t="s">
        <v>5333</v>
      </c>
      <c r="F829" t="s">
        <v>5339</v>
      </c>
      <c r="G829" s="4">
        <v>7217</v>
      </c>
      <c r="H829" s="14">
        <f t="shared" si="72"/>
        <v>3.1941710521030009E-2</v>
      </c>
      <c r="I829">
        <v>0.59499999999999997</v>
      </c>
      <c r="J829">
        <f t="shared" si="73"/>
        <v>0.39592760180995473</v>
      </c>
      <c r="K829" s="12">
        <v>7285.2781488152968</v>
      </c>
      <c r="L829" s="13">
        <f t="shared" si="74"/>
        <v>0.48160617665311523</v>
      </c>
      <c r="M829">
        <v>1.1388888888888891</v>
      </c>
      <c r="N829">
        <f t="shared" si="75"/>
        <v>0.47656250000000006</v>
      </c>
      <c r="O829" s="8">
        <v>0.25</v>
      </c>
      <c r="P829" s="8">
        <f t="shared" si="76"/>
        <v>0.25</v>
      </c>
      <c r="Q829" s="16">
        <f t="shared" si="77"/>
        <v>-0.11902956794203984</v>
      </c>
      <c r="R829" t="s">
        <v>6204</v>
      </c>
    </row>
    <row r="830" spans="1:18" x14ac:dyDescent="0.3">
      <c r="A830">
        <v>150220</v>
      </c>
      <c r="B830">
        <v>1502202</v>
      </c>
      <c r="C830" t="s">
        <v>192</v>
      </c>
      <c r="D830" t="s">
        <v>158</v>
      </c>
      <c r="E830" t="s">
        <v>5331</v>
      </c>
      <c r="F830" t="s">
        <v>5339</v>
      </c>
      <c r="G830" s="4">
        <v>75309</v>
      </c>
      <c r="H830" s="14">
        <f t="shared" si="72"/>
        <v>0.37386514281123207</v>
      </c>
      <c r="I830">
        <v>0.65500000000000003</v>
      </c>
      <c r="J830">
        <f t="shared" si="73"/>
        <v>0.53167420814479649</v>
      </c>
      <c r="K830" s="12">
        <v>3413.2704987451702</v>
      </c>
      <c r="L830" s="13">
        <f t="shared" si="74"/>
        <v>0.21137083437406098</v>
      </c>
      <c r="N830">
        <f t="shared" si="75"/>
        <v>0</v>
      </c>
      <c r="O830" s="8">
        <v>0.25</v>
      </c>
      <c r="P830" s="8">
        <f t="shared" si="76"/>
        <v>0.25</v>
      </c>
      <c r="Q830" s="16">
        <f t="shared" si="77"/>
        <v>-0.11917989970762544</v>
      </c>
      <c r="R830" t="s">
        <v>6205</v>
      </c>
    </row>
    <row r="831" spans="1:18" x14ac:dyDescent="0.3">
      <c r="A831">
        <v>431390</v>
      </c>
      <c r="B831">
        <v>4313904</v>
      </c>
      <c r="C831" t="s">
        <v>4703</v>
      </c>
      <c r="D831" t="s">
        <v>4421</v>
      </c>
      <c r="E831" t="s">
        <v>5336</v>
      </c>
      <c r="F831" t="s">
        <v>5339</v>
      </c>
      <c r="G831" s="4">
        <v>45102</v>
      </c>
      <c r="H831" s="14">
        <f t="shared" si="72"/>
        <v>0.2221809343992287</v>
      </c>
      <c r="I831">
        <v>0.76100000000000001</v>
      </c>
      <c r="J831">
        <f t="shared" si="73"/>
        <v>0.77149321266968329</v>
      </c>
      <c r="K831" s="12">
        <v>6876.2864103587426</v>
      </c>
      <c r="L831" s="13">
        <f t="shared" si="74"/>
        <v>0.4530618057686438</v>
      </c>
      <c r="M831">
        <v>1.25</v>
      </c>
      <c r="N831">
        <f t="shared" si="75"/>
        <v>0.5078125</v>
      </c>
      <c r="O831" s="8">
        <v>0.375</v>
      </c>
      <c r="P831" s="8">
        <f t="shared" si="76"/>
        <v>0.375</v>
      </c>
      <c r="Q831" s="16">
        <f t="shared" si="77"/>
        <v>-0.11956158403909845</v>
      </c>
      <c r="R831" t="s">
        <v>6206</v>
      </c>
    </row>
    <row r="832" spans="1:18" x14ac:dyDescent="0.3">
      <c r="A832">
        <v>314430</v>
      </c>
      <c r="B832">
        <v>3144300</v>
      </c>
      <c r="C832" t="s">
        <v>2679</v>
      </c>
      <c r="D832" t="s">
        <v>2176</v>
      </c>
      <c r="E832" t="s">
        <v>5335</v>
      </c>
      <c r="F832" t="s">
        <v>5339</v>
      </c>
      <c r="G832" s="4">
        <v>35263</v>
      </c>
      <c r="H832" s="14">
        <f t="shared" si="72"/>
        <v>0.1727744747519383</v>
      </c>
      <c r="I832">
        <v>0.70099999999999996</v>
      </c>
      <c r="J832">
        <f t="shared" si="73"/>
        <v>0.63574660633484159</v>
      </c>
      <c r="K832" s="12">
        <v>4420.3875957802793</v>
      </c>
      <c r="L832" s="13">
        <f t="shared" si="74"/>
        <v>0.28165959876414193</v>
      </c>
      <c r="N832">
        <f t="shared" si="75"/>
        <v>0</v>
      </c>
      <c r="O832" s="8">
        <v>0.625</v>
      </c>
      <c r="P832" s="8">
        <f t="shared" si="76"/>
        <v>0.625</v>
      </c>
      <c r="Q832" s="16">
        <f t="shared" si="77"/>
        <v>-0.11963173034704522</v>
      </c>
      <c r="R832" t="s">
        <v>6207</v>
      </c>
    </row>
    <row r="833" spans="1:18" x14ac:dyDescent="0.3">
      <c r="A833">
        <v>251100</v>
      </c>
      <c r="B833">
        <v>2511004</v>
      </c>
      <c r="C833" t="s">
        <v>1032</v>
      </c>
      <c r="D833" t="s">
        <v>1243</v>
      </c>
      <c r="E833" t="s">
        <v>5333</v>
      </c>
      <c r="F833" t="s">
        <v>5339</v>
      </c>
      <c r="G833" s="4">
        <v>3851</v>
      </c>
      <c r="H833" s="14">
        <f t="shared" si="72"/>
        <v>1.5039368497167879E-2</v>
      </c>
      <c r="I833">
        <v>0.59899999999999998</v>
      </c>
      <c r="J833">
        <f t="shared" si="73"/>
        <v>0.40497737556561086</v>
      </c>
      <c r="K833" s="12">
        <v>11400.441461957933</v>
      </c>
      <c r="L833" s="13">
        <f t="shared" si="74"/>
        <v>0.76881185054716494</v>
      </c>
      <c r="M833">
        <v>2.25</v>
      </c>
      <c r="N833">
        <f t="shared" si="75"/>
        <v>0.7890625</v>
      </c>
      <c r="O833" s="8">
        <v>0.25</v>
      </c>
      <c r="P833" s="8">
        <f t="shared" si="76"/>
        <v>0.25</v>
      </c>
      <c r="Q833" s="16">
        <f t="shared" si="77"/>
        <v>-0.11968735761560789</v>
      </c>
      <c r="R833" t="s">
        <v>6208</v>
      </c>
    </row>
    <row r="834" spans="1:18" x14ac:dyDescent="0.3">
      <c r="A834">
        <v>150790</v>
      </c>
      <c r="B834">
        <v>1507904</v>
      </c>
      <c r="C834" t="s">
        <v>288</v>
      </c>
      <c r="D834" t="s">
        <v>158</v>
      </c>
      <c r="E834" t="s">
        <v>5331</v>
      </c>
      <c r="F834" t="s">
        <v>5339</v>
      </c>
      <c r="G834" s="4">
        <v>25315</v>
      </c>
      <c r="H834" s="14">
        <f t="shared" ref="H834:H897" si="78">(G834 - MIN(G:G))/(MAX(G:G) - MIN(G:G))</f>
        <v>0.12282067247820673</v>
      </c>
      <c r="I834">
        <v>0.61499999999999999</v>
      </c>
      <c r="J834">
        <f t="shared" ref="J834:J897" si="79">(I834 - MIN(I:I))/(MAX(I:I) - MIN(I:I))</f>
        <v>0.44117647058823528</v>
      </c>
      <c r="K834" s="12">
        <v>4710.1788718151292</v>
      </c>
      <c r="L834" s="13">
        <f t="shared" ref="L834:L897" si="80">(K834 - MIN(K:K))/(MAX(K:K) - MIN(K:K))</f>
        <v>0.30188472529955657</v>
      </c>
      <c r="N834">
        <f t="shared" ref="N834:N897" si="81">IF(ISBLANK(M834), 0,(M834 - MIN(M:M))/(MAX(M:M) - MIN(M:M)))</f>
        <v>0</v>
      </c>
      <c r="O834" s="8">
        <v>0.5</v>
      </c>
      <c r="P834" s="8">
        <f t="shared" ref="P834:P897" si="82">IF(ISBLANK(O834), 0,(O834 - MIN(O:O))/(MAX(O:O) - MIN(O:O)))</f>
        <v>0.5</v>
      </c>
      <c r="Q834" s="16">
        <f t="shared" ref="Q834:Q897" si="83">H834-J834-L834+N834+P834</f>
        <v>-0.12024052340958513</v>
      </c>
      <c r="R834" t="s">
        <v>6209</v>
      </c>
    </row>
    <row r="835" spans="1:18" x14ac:dyDescent="0.3">
      <c r="A835">
        <v>120050</v>
      </c>
      <c r="B835">
        <v>1200500</v>
      </c>
      <c r="C835" t="s">
        <v>75</v>
      </c>
      <c r="D835" t="s">
        <v>56</v>
      </c>
      <c r="E835" t="s">
        <v>5331</v>
      </c>
      <c r="F835" t="s">
        <v>5339</v>
      </c>
      <c r="G835" s="4">
        <v>44049</v>
      </c>
      <c r="H835" s="14">
        <f t="shared" si="78"/>
        <v>0.21689330333828788</v>
      </c>
      <c r="I835">
        <v>0.60299999999999998</v>
      </c>
      <c r="J835">
        <f t="shared" si="79"/>
        <v>0.41402714932126694</v>
      </c>
      <c r="K835" s="12">
        <v>4664.2742080410453</v>
      </c>
      <c r="L835" s="13">
        <f t="shared" si="80"/>
        <v>0.29868094481968849</v>
      </c>
      <c r="N835">
        <f t="shared" si="81"/>
        <v>0</v>
      </c>
      <c r="O835" s="8">
        <v>0.375</v>
      </c>
      <c r="P835" s="8">
        <f t="shared" si="82"/>
        <v>0.375</v>
      </c>
      <c r="Q835" s="16">
        <f t="shared" si="83"/>
        <v>-0.12081479080266755</v>
      </c>
      <c r="R835" t="s">
        <v>6210</v>
      </c>
    </row>
    <row r="836" spans="1:18" x14ac:dyDescent="0.3">
      <c r="A836">
        <v>170070</v>
      </c>
      <c r="B836">
        <v>1700707</v>
      </c>
      <c r="C836" t="s">
        <v>325</v>
      </c>
      <c r="D836" t="s">
        <v>320</v>
      </c>
      <c r="E836" t="s">
        <v>5331</v>
      </c>
      <c r="F836" t="s">
        <v>5339</v>
      </c>
      <c r="G836" s="4">
        <v>9128</v>
      </c>
      <c r="H836" s="14">
        <f t="shared" si="78"/>
        <v>4.1537781705700397E-2</v>
      </c>
      <c r="I836">
        <v>0.70799999999999996</v>
      </c>
      <c r="J836">
        <f t="shared" si="79"/>
        <v>0.65158371040723972</v>
      </c>
      <c r="K836" s="12">
        <v>7277.6038792725676</v>
      </c>
      <c r="L836" s="13">
        <f t="shared" si="80"/>
        <v>0.48107057366777928</v>
      </c>
      <c r="M836">
        <v>1.1111111111111109</v>
      </c>
      <c r="N836">
        <f t="shared" si="81"/>
        <v>0.46875</v>
      </c>
      <c r="O836" s="8">
        <v>0.5</v>
      </c>
      <c r="P836" s="8">
        <f t="shared" si="82"/>
        <v>0.5</v>
      </c>
      <c r="Q836" s="16">
        <f t="shared" si="83"/>
        <v>-0.12236650236931856</v>
      </c>
      <c r="R836" t="s">
        <v>6211</v>
      </c>
    </row>
    <row r="837" spans="1:18" x14ac:dyDescent="0.3">
      <c r="A837">
        <v>290570</v>
      </c>
      <c r="B837">
        <v>2905701</v>
      </c>
      <c r="C837" t="s">
        <v>1849</v>
      </c>
      <c r="D837" t="s">
        <v>1779</v>
      </c>
      <c r="E837" t="s">
        <v>5333</v>
      </c>
      <c r="F837" t="s">
        <v>5339</v>
      </c>
      <c r="G837" s="4">
        <v>200000</v>
      </c>
      <c r="H837" s="14">
        <f t="shared" si="78"/>
        <v>1</v>
      </c>
      <c r="I837">
        <v>0.69399999999999995</v>
      </c>
      <c r="J837">
        <f t="shared" si="79"/>
        <v>0.61990950226244335</v>
      </c>
      <c r="K837" s="12">
        <v>11176.0332318</v>
      </c>
      <c r="L837" s="13">
        <f t="shared" si="80"/>
        <v>0.75314994066280117</v>
      </c>
      <c r="N837">
        <f t="shared" si="81"/>
        <v>0</v>
      </c>
      <c r="O837" s="8">
        <v>0.25</v>
      </c>
      <c r="P837" s="8">
        <f t="shared" si="82"/>
        <v>0.25</v>
      </c>
      <c r="Q837" s="16">
        <f t="shared" si="83"/>
        <v>-0.12305944292524451</v>
      </c>
      <c r="R837" t="s">
        <v>6212</v>
      </c>
    </row>
    <row r="838" spans="1:18" x14ac:dyDescent="0.3">
      <c r="A838">
        <v>230725</v>
      </c>
      <c r="B838">
        <v>2307254</v>
      </c>
      <c r="C838" t="s">
        <v>994</v>
      </c>
      <c r="D838" t="s">
        <v>898</v>
      </c>
      <c r="E838" t="s">
        <v>5333</v>
      </c>
      <c r="F838" t="s">
        <v>5339</v>
      </c>
      <c r="G838" s="4">
        <v>28198</v>
      </c>
      <c r="H838" s="14">
        <f t="shared" si="78"/>
        <v>0.13729763387297633</v>
      </c>
      <c r="I838">
        <v>0.65200000000000002</v>
      </c>
      <c r="J838">
        <f t="shared" si="79"/>
        <v>0.52488687782805443</v>
      </c>
      <c r="K838" s="12">
        <v>7261.7006596212495</v>
      </c>
      <c r="L838" s="13">
        <f t="shared" si="80"/>
        <v>0.47996065540464383</v>
      </c>
      <c r="M838">
        <v>1.194444444444444</v>
      </c>
      <c r="N838">
        <f t="shared" si="81"/>
        <v>0.49218749999999989</v>
      </c>
      <c r="O838" s="8">
        <v>0.25</v>
      </c>
      <c r="P838" s="8">
        <f t="shared" si="82"/>
        <v>0.25</v>
      </c>
      <c r="Q838" s="16">
        <f t="shared" si="83"/>
        <v>-0.12536239935972204</v>
      </c>
      <c r="R838" t="s">
        <v>6213</v>
      </c>
    </row>
    <row r="839" spans="1:18" x14ac:dyDescent="0.3">
      <c r="A839">
        <v>320530</v>
      </c>
      <c r="B839">
        <v>3205309</v>
      </c>
      <c r="C839" t="s">
        <v>3087</v>
      </c>
      <c r="D839" t="s">
        <v>3012</v>
      </c>
      <c r="E839" t="s">
        <v>5335</v>
      </c>
      <c r="F839" t="s">
        <v>5340</v>
      </c>
      <c r="G839" s="4">
        <v>200000</v>
      </c>
      <c r="H839" s="14">
        <f t="shared" si="78"/>
        <v>1</v>
      </c>
      <c r="I839">
        <v>0.84499999999999997</v>
      </c>
      <c r="J839">
        <f t="shared" si="79"/>
        <v>0.96153846153846145</v>
      </c>
      <c r="K839" s="12">
        <v>14712.97</v>
      </c>
      <c r="L839" s="13">
        <f t="shared" si="80"/>
        <v>1</v>
      </c>
      <c r="M839">
        <v>1.083333333333333</v>
      </c>
      <c r="N839">
        <f t="shared" si="81"/>
        <v>0.46093749999999994</v>
      </c>
      <c r="O839" s="8">
        <v>0.375</v>
      </c>
      <c r="P839" s="8">
        <f t="shared" si="82"/>
        <v>0.375</v>
      </c>
      <c r="Q839" s="16">
        <f t="shared" si="83"/>
        <v>-0.12560096153846145</v>
      </c>
      <c r="R839" t="s">
        <v>6214</v>
      </c>
    </row>
    <row r="840" spans="1:18" x14ac:dyDescent="0.3">
      <c r="A840">
        <v>330450</v>
      </c>
      <c r="B840">
        <v>3304508</v>
      </c>
      <c r="C840" t="s">
        <v>3150</v>
      </c>
      <c r="D840" t="s">
        <v>3088</v>
      </c>
      <c r="E840" t="s">
        <v>5335</v>
      </c>
      <c r="F840" t="s">
        <v>5339</v>
      </c>
      <c r="G840" s="4">
        <v>9267</v>
      </c>
      <c r="H840" s="14">
        <f t="shared" si="78"/>
        <v>4.2235769091712533E-2</v>
      </c>
      <c r="I840">
        <v>0.68</v>
      </c>
      <c r="J840">
        <f t="shared" si="79"/>
        <v>0.58823529411764719</v>
      </c>
      <c r="K840" s="12">
        <v>11941.392245602676</v>
      </c>
      <c r="L840" s="13">
        <f t="shared" si="80"/>
        <v>0.80656591339663075</v>
      </c>
      <c r="M840">
        <v>2.4722222222222219</v>
      </c>
      <c r="N840">
        <f t="shared" si="81"/>
        <v>0.8515625</v>
      </c>
      <c r="O840" s="8">
        <v>0.375</v>
      </c>
      <c r="P840" s="8">
        <f t="shared" si="82"/>
        <v>0.375</v>
      </c>
      <c r="Q840" s="16">
        <f t="shared" si="83"/>
        <v>-0.12600293842256538</v>
      </c>
      <c r="R840" t="s">
        <v>6215</v>
      </c>
    </row>
    <row r="841" spans="1:18" x14ac:dyDescent="0.3">
      <c r="A841">
        <v>353710</v>
      </c>
      <c r="B841">
        <v>3537107</v>
      </c>
      <c r="C841" t="s">
        <v>3582</v>
      </c>
      <c r="D841" t="s">
        <v>3175</v>
      </c>
      <c r="E841" t="s">
        <v>5335</v>
      </c>
      <c r="F841" t="s">
        <v>5339</v>
      </c>
      <c r="G841" s="4">
        <v>44385</v>
      </c>
      <c r="H841" s="14">
        <f t="shared" si="78"/>
        <v>0.21858052464548267</v>
      </c>
      <c r="I841">
        <v>0.76900000000000002</v>
      </c>
      <c r="J841">
        <f t="shared" si="79"/>
        <v>0.78959276018099556</v>
      </c>
      <c r="K841" s="12">
        <v>6327.8906263377266</v>
      </c>
      <c r="L841" s="13">
        <f t="shared" si="80"/>
        <v>0.41478814109842405</v>
      </c>
      <c r="M841">
        <v>1.6111111111111109</v>
      </c>
      <c r="N841">
        <f t="shared" si="81"/>
        <v>0.609375</v>
      </c>
      <c r="O841" s="8">
        <v>0.25</v>
      </c>
      <c r="P841" s="8">
        <f t="shared" si="82"/>
        <v>0.25</v>
      </c>
      <c r="Q841" s="16">
        <f t="shared" si="83"/>
        <v>-0.12642537663393694</v>
      </c>
      <c r="R841" t="s">
        <v>6216</v>
      </c>
    </row>
    <row r="842" spans="1:18" x14ac:dyDescent="0.3">
      <c r="A842">
        <v>412440</v>
      </c>
      <c r="B842">
        <v>4124400</v>
      </c>
      <c r="C842" t="s">
        <v>4104</v>
      </c>
      <c r="D842" t="s">
        <v>3796</v>
      </c>
      <c r="E842" t="s">
        <v>5336</v>
      </c>
      <c r="F842" t="s">
        <v>5339</v>
      </c>
      <c r="G842" s="4">
        <v>24980</v>
      </c>
      <c r="H842" s="14">
        <f t="shared" si="78"/>
        <v>0.12113847266299763</v>
      </c>
      <c r="I842">
        <v>0.67100000000000004</v>
      </c>
      <c r="J842">
        <f t="shared" si="79"/>
        <v>0.56787330316742091</v>
      </c>
      <c r="K842" s="12">
        <v>4865.9380896717375</v>
      </c>
      <c r="L842" s="13">
        <f t="shared" si="80"/>
        <v>0.31275548004866865</v>
      </c>
      <c r="M842">
        <v>1.25</v>
      </c>
      <c r="N842">
        <f t="shared" si="81"/>
        <v>0.5078125</v>
      </c>
      <c r="O842" s="8">
        <v>0.125</v>
      </c>
      <c r="P842" s="8">
        <f t="shared" si="82"/>
        <v>0.125</v>
      </c>
      <c r="Q842" s="16">
        <f t="shared" si="83"/>
        <v>-0.12667781055309191</v>
      </c>
      <c r="R842" t="s">
        <v>6217</v>
      </c>
    </row>
    <row r="843" spans="1:18" x14ac:dyDescent="0.3">
      <c r="A843">
        <v>220780</v>
      </c>
      <c r="B843">
        <v>2207801</v>
      </c>
      <c r="C843" t="s">
        <v>828</v>
      </c>
      <c r="D843" t="s">
        <v>674</v>
      </c>
      <c r="E843" t="s">
        <v>5333</v>
      </c>
      <c r="F843" t="s">
        <v>5339</v>
      </c>
      <c r="G843" s="4">
        <v>21633</v>
      </c>
      <c r="H843" s="14">
        <f t="shared" si="78"/>
        <v>0.10433153898686377</v>
      </c>
      <c r="I843">
        <v>0.6</v>
      </c>
      <c r="J843">
        <f t="shared" si="79"/>
        <v>0.40723981900452488</v>
      </c>
      <c r="K843" s="12">
        <v>6593.1352341330376</v>
      </c>
      <c r="L843" s="13">
        <f t="shared" si="80"/>
        <v>0.43330010539527691</v>
      </c>
      <c r="M843">
        <v>1.166666666666667</v>
      </c>
      <c r="N843">
        <f t="shared" si="81"/>
        <v>0.48437500000000011</v>
      </c>
      <c r="O843" s="8">
        <v>0.125</v>
      </c>
      <c r="P843" s="8">
        <f t="shared" si="82"/>
        <v>0.125</v>
      </c>
      <c r="Q843" s="16">
        <f t="shared" si="83"/>
        <v>-0.12683338541293787</v>
      </c>
      <c r="R843" t="s">
        <v>6218</v>
      </c>
    </row>
    <row r="844" spans="1:18" x14ac:dyDescent="0.3">
      <c r="A844">
        <v>421565</v>
      </c>
      <c r="B844">
        <v>4215653</v>
      </c>
      <c r="C844" t="s">
        <v>4365</v>
      </c>
      <c r="D844" t="s">
        <v>4160</v>
      </c>
      <c r="E844" t="s">
        <v>5336</v>
      </c>
      <c r="F844" t="s">
        <v>5339</v>
      </c>
      <c r="G844" s="4">
        <v>10450</v>
      </c>
      <c r="H844" s="14">
        <f t="shared" si="78"/>
        <v>4.8176194110794199E-2</v>
      </c>
      <c r="I844">
        <v>0.70499999999999996</v>
      </c>
      <c r="J844">
        <f t="shared" si="79"/>
        <v>0.64479638009049767</v>
      </c>
      <c r="K844" s="12">
        <v>5751.1641483253588</v>
      </c>
      <c r="L844" s="13">
        <f t="shared" si="80"/>
        <v>0.37453721928419598</v>
      </c>
      <c r="M844">
        <v>1.1111111111111109</v>
      </c>
      <c r="N844">
        <f t="shared" si="81"/>
        <v>0.46875</v>
      </c>
      <c r="O844" s="8">
        <v>0.375</v>
      </c>
      <c r="P844" s="8">
        <f t="shared" si="82"/>
        <v>0.375</v>
      </c>
      <c r="Q844" s="16">
        <f t="shared" si="83"/>
        <v>-0.12740740526389938</v>
      </c>
      <c r="R844" t="s">
        <v>6219</v>
      </c>
    </row>
    <row r="845" spans="1:18" x14ac:dyDescent="0.3">
      <c r="A845">
        <v>280400</v>
      </c>
      <c r="B845">
        <v>2804003</v>
      </c>
      <c r="C845" t="s">
        <v>1745</v>
      </c>
      <c r="D845" t="s">
        <v>1711</v>
      </c>
      <c r="E845" t="s">
        <v>5333</v>
      </c>
      <c r="F845" t="s">
        <v>5339</v>
      </c>
      <c r="G845" s="4">
        <v>15956</v>
      </c>
      <c r="H845" s="14">
        <f t="shared" si="78"/>
        <v>7.5824528984051745E-2</v>
      </c>
      <c r="I845">
        <v>0.61799999999999999</v>
      </c>
      <c r="J845">
        <f t="shared" si="79"/>
        <v>0.44796380090497739</v>
      </c>
      <c r="K845" s="12">
        <v>6523.2559989972424</v>
      </c>
      <c r="L845" s="13">
        <f t="shared" si="80"/>
        <v>0.42842309048938487</v>
      </c>
      <c r="M845">
        <v>0.94444444444444453</v>
      </c>
      <c r="N845">
        <f t="shared" si="81"/>
        <v>0.421875</v>
      </c>
      <c r="O845" s="8">
        <v>0.25</v>
      </c>
      <c r="P845" s="8">
        <f t="shared" si="82"/>
        <v>0.25</v>
      </c>
      <c r="Q845" s="16">
        <f t="shared" si="83"/>
        <v>-0.12868736241031054</v>
      </c>
      <c r="R845" t="s">
        <v>6220</v>
      </c>
    </row>
    <row r="846" spans="1:18" x14ac:dyDescent="0.3">
      <c r="A846">
        <v>410620</v>
      </c>
      <c r="B846">
        <v>4106209</v>
      </c>
      <c r="C846" t="s">
        <v>3871</v>
      </c>
      <c r="D846" t="s">
        <v>3796</v>
      </c>
      <c r="E846" t="s">
        <v>5336</v>
      </c>
      <c r="F846" t="s">
        <v>5339</v>
      </c>
      <c r="G846" s="4">
        <v>20006</v>
      </c>
      <c r="H846" s="14">
        <f t="shared" si="78"/>
        <v>9.6161571526131848E-2</v>
      </c>
      <c r="I846">
        <v>0.68100000000000005</v>
      </c>
      <c r="J846">
        <f t="shared" si="79"/>
        <v>0.59049773755656121</v>
      </c>
      <c r="K846" s="12">
        <v>5447.6787723682892</v>
      </c>
      <c r="L846" s="13">
        <f t="shared" si="80"/>
        <v>0.3533563534749663</v>
      </c>
      <c r="M846">
        <v>1.1111111111111109</v>
      </c>
      <c r="N846">
        <f t="shared" si="81"/>
        <v>0.46875</v>
      </c>
      <c r="O846" s="8">
        <v>0.25</v>
      </c>
      <c r="P846" s="8">
        <f t="shared" si="82"/>
        <v>0.25</v>
      </c>
      <c r="Q846" s="16">
        <f t="shared" si="83"/>
        <v>-0.1289425195053957</v>
      </c>
      <c r="R846" t="s">
        <v>6221</v>
      </c>
    </row>
    <row r="847" spans="1:18" x14ac:dyDescent="0.3">
      <c r="A847">
        <v>170950</v>
      </c>
      <c r="B847">
        <v>1709500</v>
      </c>
      <c r="C847" t="s">
        <v>377</v>
      </c>
      <c r="D847" t="s">
        <v>320</v>
      </c>
      <c r="E847" t="s">
        <v>5331</v>
      </c>
      <c r="F847" t="s">
        <v>5339</v>
      </c>
      <c r="G847" s="4">
        <v>90209</v>
      </c>
      <c r="H847" s="14">
        <f t="shared" si="78"/>
        <v>0.44868537339814407</v>
      </c>
      <c r="I847">
        <v>0.75900000000000001</v>
      </c>
      <c r="J847">
        <f t="shared" si="79"/>
        <v>0.76696832579185525</v>
      </c>
      <c r="K847" s="12">
        <v>5971.4948437517323</v>
      </c>
      <c r="L847" s="13">
        <f t="shared" si="80"/>
        <v>0.38991454967042333</v>
      </c>
      <c r="M847">
        <v>0.61111111111111116</v>
      </c>
      <c r="N847">
        <f t="shared" si="81"/>
        <v>0.32812500000000006</v>
      </c>
      <c r="O847" s="8">
        <v>0.25</v>
      </c>
      <c r="P847" s="8">
        <f t="shared" si="82"/>
        <v>0.25</v>
      </c>
      <c r="Q847" s="16">
        <f t="shared" si="83"/>
        <v>-0.1300725020641344</v>
      </c>
      <c r="R847" t="s">
        <v>6222</v>
      </c>
    </row>
    <row r="848" spans="1:18" x14ac:dyDescent="0.3">
      <c r="A848">
        <v>150750</v>
      </c>
      <c r="B848">
        <v>1507508</v>
      </c>
      <c r="C848" t="s">
        <v>283</v>
      </c>
      <c r="D848" t="s">
        <v>158</v>
      </c>
      <c r="E848" t="s">
        <v>5331</v>
      </c>
      <c r="F848" t="s">
        <v>5339</v>
      </c>
      <c r="G848" s="4">
        <v>14293</v>
      </c>
      <c r="H848" s="14">
        <f t="shared" si="78"/>
        <v>6.7473787811834648E-2</v>
      </c>
      <c r="I848">
        <v>0.55000000000000004</v>
      </c>
      <c r="J848">
        <f t="shared" si="79"/>
        <v>0.29411764705882365</v>
      </c>
      <c r="K848" s="12">
        <v>5608.3041999580219</v>
      </c>
      <c r="L848" s="13">
        <f t="shared" si="80"/>
        <v>0.36456673096547687</v>
      </c>
      <c r="M848">
        <v>0.63888888888888873</v>
      </c>
      <c r="N848">
        <f t="shared" si="81"/>
        <v>0.33593749999999994</v>
      </c>
      <c r="O848" s="8">
        <v>0.125</v>
      </c>
      <c r="P848" s="8">
        <f t="shared" si="82"/>
        <v>0.125</v>
      </c>
      <c r="Q848" s="16">
        <f t="shared" si="83"/>
        <v>-0.13027309021246586</v>
      </c>
      <c r="R848" t="s">
        <v>6223</v>
      </c>
    </row>
    <row r="849" spans="1:18" x14ac:dyDescent="0.3">
      <c r="A849">
        <v>412840</v>
      </c>
      <c r="B849">
        <v>4128401</v>
      </c>
      <c r="C849" t="s">
        <v>4152</v>
      </c>
      <c r="D849" t="s">
        <v>3796</v>
      </c>
      <c r="E849" t="s">
        <v>5336</v>
      </c>
      <c r="F849" t="s">
        <v>5339</v>
      </c>
      <c r="G849" s="4">
        <v>10308</v>
      </c>
      <c r="H849" s="14">
        <f t="shared" si="78"/>
        <v>4.7463142248824974E-2</v>
      </c>
      <c r="I849">
        <v>0.72099999999999997</v>
      </c>
      <c r="J849">
        <f t="shared" si="79"/>
        <v>0.6809954751131222</v>
      </c>
      <c r="K849" s="12">
        <v>5611.1826096235936</v>
      </c>
      <c r="L849" s="13">
        <f t="shared" si="80"/>
        <v>0.36476762106991173</v>
      </c>
      <c r="M849">
        <v>0.75</v>
      </c>
      <c r="N849">
        <f t="shared" si="81"/>
        <v>0.3671875</v>
      </c>
      <c r="O849" s="8">
        <v>0.5</v>
      </c>
      <c r="P849" s="8">
        <f t="shared" si="82"/>
        <v>0.5</v>
      </c>
      <c r="Q849" s="16">
        <f t="shared" si="83"/>
        <v>-0.13111245393420901</v>
      </c>
      <c r="R849" t="s">
        <v>6224</v>
      </c>
    </row>
    <row r="850" spans="1:18" x14ac:dyDescent="0.3">
      <c r="A850">
        <v>510025</v>
      </c>
      <c r="B850">
        <v>5100250</v>
      </c>
      <c r="C850" t="s">
        <v>4965</v>
      </c>
      <c r="D850" t="s">
        <v>4963</v>
      </c>
      <c r="E850" t="s">
        <v>5338</v>
      </c>
      <c r="F850" t="s">
        <v>5339</v>
      </c>
      <c r="G850" s="4">
        <v>62158</v>
      </c>
      <c r="H850" s="14">
        <f t="shared" si="78"/>
        <v>0.30782750170730727</v>
      </c>
      <c r="I850">
        <v>0.71399999999999997</v>
      </c>
      <c r="J850">
        <f t="shared" si="79"/>
        <v>0.66515837104072395</v>
      </c>
      <c r="K850" s="12">
        <v>5547.6097284339912</v>
      </c>
      <c r="L850" s="13">
        <f t="shared" si="80"/>
        <v>0.36033073951890893</v>
      </c>
      <c r="M850">
        <v>1.083333333333333</v>
      </c>
      <c r="N850">
        <f t="shared" si="81"/>
        <v>0.46093749999999994</v>
      </c>
      <c r="O850" s="8">
        <v>0.125</v>
      </c>
      <c r="P850" s="8">
        <f t="shared" si="82"/>
        <v>0.125</v>
      </c>
      <c r="Q850" s="16">
        <f t="shared" si="83"/>
        <v>-0.13172410885232561</v>
      </c>
      <c r="R850" t="s">
        <v>6225</v>
      </c>
    </row>
    <row r="851" spans="1:18" x14ac:dyDescent="0.3">
      <c r="A851">
        <v>510795</v>
      </c>
      <c r="B851">
        <v>5107958</v>
      </c>
      <c r="C851" t="s">
        <v>5084</v>
      </c>
      <c r="D851" t="s">
        <v>4963</v>
      </c>
      <c r="E851" t="s">
        <v>5338</v>
      </c>
      <c r="F851" t="s">
        <v>5339</v>
      </c>
      <c r="G851" s="4">
        <v>114603</v>
      </c>
      <c r="H851" s="14">
        <f t="shared" si="78"/>
        <v>0.57117964889728035</v>
      </c>
      <c r="I851">
        <v>0.72899999999999998</v>
      </c>
      <c r="J851">
        <f t="shared" si="79"/>
        <v>0.69909502262443435</v>
      </c>
      <c r="K851" s="12">
        <v>5813.6623312653246</v>
      </c>
      <c r="L851" s="13">
        <f t="shared" si="80"/>
        <v>0.37889909544378847</v>
      </c>
      <c r="N851">
        <f t="shared" si="81"/>
        <v>0</v>
      </c>
      <c r="O851" s="8">
        <v>0.375</v>
      </c>
      <c r="P851" s="8">
        <f t="shared" si="82"/>
        <v>0.375</v>
      </c>
      <c r="Q851" s="16">
        <f t="shared" si="83"/>
        <v>-0.13181446917094242</v>
      </c>
      <c r="R851" t="s">
        <v>6226</v>
      </c>
    </row>
    <row r="852" spans="1:18" x14ac:dyDescent="0.3">
      <c r="A852">
        <v>291915</v>
      </c>
      <c r="B852">
        <v>2919157</v>
      </c>
      <c r="C852" t="s">
        <v>2003</v>
      </c>
      <c r="D852" t="s">
        <v>1779</v>
      </c>
      <c r="E852" t="s">
        <v>5333</v>
      </c>
      <c r="F852" t="s">
        <v>5339</v>
      </c>
      <c r="G852" s="4">
        <v>27014</v>
      </c>
      <c r="H852" s="14">
        <f t="shared" si="78"/>
        <v>0.13135218736190898</v>
      </c>
      <c r="I852">
        <v>0.59599999999999997</v>
      </c>
      <c r="J852">
        <f t="shared" si="79"/>
        <v>0.39819004524886875</v>
      </c>
      <c r="K852" s="12">
        <v>5615.5664566521064</v>
      </c>
      <c r="L852" s="13">
        <f t="shared" si="80"/>
        <v>0.3650735787304622</v>
      </c>
      <c r="N852">
        <f t="shared" si="81"/>
        <v>0</v>
      </c>
      <c r="O852" s="8">
        <v>0.5</v>
      </c>
      <c r="P852" s="8">
        <f t="shared" si="82"/>
        <v>0.5</v>
      </c>
      <c r="Q852" s="16">
        <f t="shared" si="83"/>
        <v>-0.131911436617422</v>
      </c>
      <c r="R852" t="s">
        <v>6227</v>
      </c>
    </row>
    <row r="853" spans="1:18" x14ac:dyDescent="0.3">
      <c r="A853">
        <v>350075</v>
      </c>
      <c r="B853">
        <v>3500758</v>
      </c>
      <c r="C853" t="s">
        <v>3184</v>
      </c>
      <c r="D853" t="s">
        <v>3175</v>
      </c>
      <c r="E853" t="s">
        <v>5335</v>
      </c>
      <c r="F853" t="s">
        <v>5339</v>
      </c>
      <c r="G853" s="4">
        <v>6373</v>
      </c>
      <c r="H853" s="14">
        <f t="shared" si="78"/>
        <v>2.7703571285100228E-2</v>
      </c>
      <c r="I853">
        <v>0.71199999999999997</v>
      </c>
      <c r="J853">
        <f t="shared" si="79"/>
        <v>0.66063348416289591</v>
      </c>
      <c r="K853" s="12">
        <v>6865.7494555154562</v>
      </c>
      <c r="L853" s="13">
        <f t="shared" si="80"/>
        <v>0.45232641011450481</v>
      </c>
      <c r="M853">
        <v>1.944444444444444</v>
      </c>
      <c r="N853">
        <f t="shared" si="81"/>
        <v>0.70312499999999989</v>
      </c>
      <c r="O853" s="8">
        <v>0.25</v>
      </c>
      <c r="P853" s="8">
        <f t="shared" si="82"/>
        <v>0.25</v>
      </c>
      <c r="Q853" s="16">
        <f t="shared" si="83"/>
        <v>-0.13213132299230057</v>
      </c>
      <c r="R853" t="s">
        <v>6228</v>
      </c>
    </row>
    <row r="854" spans="1:18" x14ac:dyDescent="0.3">
      <c r="A854">
        <v>520620</v>
      </c>
      <c r="B854">
        <v>5206206</v>
      </c>
      <c r="C854" t="s">
        <v>5166</v>
      </c>
      <c r="D854" t="s">
        <v>5097</v>
      </c>
      <c r="E854" t="s">
        <v>5338</v>
      </c>
      <c r="F854" t="s">
        <v>5339</v>
      </c>
      <c r="G854" s="4">
        <v>66827</v>
      </c>
      <c r="H854" s="14">
        <f t="shared" si="78"/>
        <v>0.33127284778853494</v>
      </c>
      <c r="I854">
        <v>0.69899999999999995</v>
      </c>
      <c r="J854">
        <f t="shared" si="79"/>
        <v>0.63122171945701355</v>
      </c>
      <c r="K854" s="12">
        <v>6712.5571502536404</v>
      </c>
      <c r="L854" s="13">
        <f t="shared" si="80"/>
        <v>0.4416348054514318</v>
      </c>
      <c r="M854">
        <v>0.7222222222222221</v>
      </c>
      <c r="N854">
        <f t="shared" si="81"/>
        <v>0.359375</v>
      </c>
      <c r="O854" s="8">
        <v>0.25</v>
      </c>
      <c r="P854" s="8">
        <f t="shared" si="82"/>
        <v>0.25</v>
      </c>
      <c r="Q854" s="16">
        <f t="shared" si="83"/>
        <v>-0.13220867711991047</v>
      </c>
      <c r="R854" t="s">
        <v>6229</v>
      </c>
    </row>
    <row r="855" spans="1:18" x14ac:dyDescent="0.3">
      <c r="A855">
        <v>320340</v>
      </c>
      <c r="B855">
        <v>3203403</v>
      </c>
      <c r="C855" t="s">
        <v>3059</v>
      </c>
      <c r="D855" t="s">
        <v>3012</v>
      </c>
      <c r="E855" t="s">
        <v>5335</v>
      </c>
      <c r="F855" t="s">
        <v>5339</v>
      </c>
      <c r="G855" s="4">
        <v>25088</v>
      </c>
      <c r="H855" s="14">
        <f t="shared" si="78"/>
        <v>0.1216807937974531</v>
      </c>
      <c r="I855">
        <v>0.67</v>
      </c>
      <c r="J855">
        <f t="shared" si="79"/>
        <v>0.56561085972850689</v>
      </c>
      <c r="K855" s="12">
        <v>6673.5915979751271</v>
      </c>
      <c r="L855" s="13">
        <f t="shared" si="80"/>
        <v>0.43891531977146792</v>
      </c>
      <c r="N855">
        <f t="shared" si="81"/>
        <v>0</v>
      </c>
      <c r="O855" s="8">
        <v>0.75</v>
      </c>
      <c r="P855" s="8">
        <f t="shared" si="82"/>
        <v>0.75</v>
      </c>
      <c r="Q855" s="16">
        <f t="shared" si="83"/>
        <v>-0.13284538570252169</v>
      </c>
      <c r="R855" t="s">
        <v>6230</v>
      </c>
    </row>
    <row r="856" spans="1:18" x14ac:dyDescent="0.3">
      <c r="A856">
        <v>354150</v>
      </c>
      <c r="B856">
        <v>3541505</v>
      </c>
      <c r="C856" t="s">
        <v>3628</v>
      </c>
      <c r="D856" t="s">
        <v>3175</v>
      </c>
      <c r="E856" t="s">
        <v>5335</v>
      </c>
      <c r="F856" t="s">
        <v>5339</v>
      </c>
      <c r="G856" s="4">
        <v>35810</v>
      </c>
      <c r="H856" s="14">
        <f t="shared" si="78"/>
        <v>0.17552123086811552</v>
      </c>
      <c r="I856">
        <v>0.76300000000000001</v>
      </c>
      <c r="J856">
        <f t="shared" si="79"/>
        <v>0.77601809954751133</v>
      </c>
      <c r="K856" s="12">
        <v>5554.2295074001677</v>
      </c>
      <c r="L856" s="13">
        <f t="shared" si="80"/>
        <v>0.36079274744771656</v>
      </c>
      <c r="M856">
        <v>1.5</v>
      </c>
      <c r="N856">
        <f t="shared" si="81"/>
        <v>0.578125</v>
      </c>
      <c r="O856" s="8">
        <v>0.25</v>
      </c>
      <c r="P856" s="8">
        <f t="shared" si="82"/>
        <v>0.25</v>
      </c>
      <c r="Q856" s="16">
        <f t="shared" si="83"/>
        <v>-0.13316461612711228</v>
      </c>
      <c r="R856" t="s">
        <v>6231</v>
      </c>
    </row>
    <row r="857" spans="1:18" x14ac:dyDescent="0.3">
      <c r="A857">
        <v>261220</v>
      </c>
      <c r="B857">
        <v>2612208</v>
      </c>
      <c r="C857" t="s">
        <v>1572</v>
      </c>
      <c r="D857" t="s">
        <v>1448</v>
      </c>
      <c r="E857" t="s">
        <v>5333</v>
      </c>
      <c r="F857" t="s">
        <v>5339</v>
      </c>
      <c r="G857" s="4">
        <v>65946</v>
      </c>
      <c r="H857" s="14">
        <f t="shared" si="78"/>
        <v>0.3268489133491343</v>
      </c>
      <c r="I857">
        <v>0.66900000000000004</v>
      </c>
      <c r="J857">
        <f t="shared" si="79"/>
        <v>0.56334841628959287</v>
      </c>
      <c r="K857" s="12">
        <v>4288.1756849543572</v>
      </c>
      <c r="L857" s="13">
        <f t="shared" si="80"/>
        <v>0.27243225878851873</v>
      </c>
      <c r="N857">
        <f t="shared" si="81"/>
        <v>0</v>
      </c>
      <c r="O857" s="8">
        <v>0.375</v>
      </c>
      <c r="P857" s="8">
        <f t="shared" si="82"/>
        <v>0.375</v>
      </c>
      <c r="Q857" s="16">
        <f t="shared" si="83"/>
        <v>-0.13393176172897725</v>
      </c>
      <c r="R857" t="s">
        <v>6232</v>
      </c>
    </row>
    <row r="858" spans="1:18" x14ac:dyDescent="0.3">
      <c r="A858">
        <v>292860</v>
      </c>
      <c r="B858">
        <v>2928604</v>
      </c>
      <c r="C858" t="s">
        <v>2112</v>
      </c>
      <c r="D858" t="s">
        <v>1779</v>
      </c>
      <c r="E858" t="s">
        <v>5333</v>
      </c>
      <c r="F858" t="s">
        <v>5339</v>
      </c>
      <c r="G858" s="4">
        <v>58398</v>
      </c>
      <c r="H858" s="14">
        <f t="shared" si="78"/>
        <v>0.28894669184107979</v>
      </c>
      <c r="I858">
        <v>0.64600000000000002</v>
      </c>
      <c r="J858">
        <f t="shared" si="79"/>
        <v>0.51131221719457021</v>
      </c>
      <c r="K858" s="12">
        <v>4494.5163789855815</v>
      </c>
      <c r="L858" s="13">
        <f t="shared" si="80"/>
        <v>0.28683319833124299</v>
      </c>
      <c r="N858">
        <f t="shared" si="81"/>
        <v>0</v>
      </c>
      <c r="O858" s="8">
        <v>0.375</v>
      </c>
      <c r="P858" s="8">
        <f t="shared" si="82"/>
        <v>0.375</v>
      </c>
      <c r="Q858" s="16">
        <f t="shared" si="83"/>
        <v>-0.1341987236847334</v>
      </c>
      <c r="R858" t="s">
        <v>6233</v>
      </c>
    </row>
    <row r="859" spans="1:18" x14ac:dyDescent="0.3">
      <c r="A859">
        <v>432270</v>
      </c>
      <c r="B859">
        <v>4322707</v>
      </c>
      <c r="C859" t="s">
        <v>1240</v>
      </c>
      <c r="D859" t="s">
        <v>4421</v>
      </c>
      <c r="E859" t="s">
        <v>5336</v>
      </c>
      <c r="F859" t="s">
        <v>5339</v>
      </c>
      <c r="G859" s="4">
        <v>27670</v>
      </c>
      <c r="H859" s="14">
        <f t="shared" si="78"/>
        <v>0.13464628610452739</v>
      </c>
      <c r="I859">
        <v>0.73699999999999999</v>
      </c>
      <c r="J859">
        <f t="shared" si="79"/>
        <v>0.71719457013574661</v>
      </c>
      <c r="K859" s="12">
        <v>6059.957670401157</v>
      </c>
      <c r="L859" s="13">
        <f t="shared" si="80"/>
        <v>0.39608855148009098</v>
      </c>
      <c r="M859">
        <v>1.555555555555556</v>
      </c>
      <c r="N859">
        <f t="shared" si="81"/>
        <v>0.59375000000000022</v>
      </c>
      <c r="O859" s="8">
        <v>0.25</v>
      </c>
      <c r="P859" s="8">
        <f t="shared" si="82"/>
        <v>0.25</v>
      </c>
      <c r="Q859" s="16">
        <f t="shared" si="83"/>
        <v>-0.13488683551130998</v>
      </c>
      <c r="R859" t="s">
        <v>6234</v>
      </c>
    </row>
    <row r="860" spans="1:18" x14ac:dyDescent="0.3">
      <c r="A860">
        <v>411620</v>
      </c>
      <c r="B860">
        <v>4116208</v>
      </c>
      <c r="C860" t="s">
        <v>4001</v>
      </c>
      <c r="D860" t="s">
        <v>3796</v>
      </c>
      <c r="E860" t="s">
        <v>5336</v>
      </c>
      <c r="F860" t="s">
        <v>5339</v>
      </c>
      <c r="G860" s="4">
        <v>19089</v>
      </c>
      <c r="H860" s="14">
        <f t="shared" si="78"/>
        <v>9.1556863375246059E-2</v>
      </c>
      <c r="I860">
        <v>0.68600000000000005</v>
      </c>
      <c r="J860">
        <f t="shared" si="79"/>
        <v>0.60180995475113142</v>
      </c>
      <c r="K860" s="12">
        <v>5644.3252574781291</v>
      </c>
      <c r="L860" s="13">
        <f t="shared" si="80"/>
        <v>0.36708071432706019</v>
      </c>
      <c r="M860">
        <v>0.30555555555555552</v>
      </c>
      <c r="N860">
        <f t="shared" si="81"/>
        <v>0.24218750000000003</v>
      </c>
      <c r="O860" s="8">
        <v>0.5</v>
      </c>
      <c r="P860" s="8">
        <f t="shared" si="82"/>
        <v>0.5</v>
      </c>
      <c r="Q860" s="16">
        <f t="shared" si="83"/>
        <v>-0.13514630570294561</v>
      </c>
      <c r="R860" t="s">
        <v>6235</v>
      </c>
    </row>
    <row r="861" spans="1:18" x14ac:dyDescent="0.3">
      <c r="A861">
        <v>355110</v>
      </c>
      <c r="B861">
        <v>3551108</v>
      </c>
      <c r="C861" t="s">
        <v>3727</v>
      </c>
      <c r="D861" t="s">
        <v>3175</v>
      </c>
      <c r="E861" t="s">
        <v>5335</v>
      </c>
      <c r="F861" t="s">
        <v>5339</v>
      </c>
      <c r="G861" s="4">
        <v>10677</v>
      </c>
      <c r="H861" s="14">
        <f t="shared" si="78"/>
        <v>4.9316072791547823E-2</v>
      </c>
      <c r="I861">
        <v>0.70699999999999996</v>
      </c>
      <c r="J861">
        <f t="shared" si="79"/>
        <v>0.64932126696832571</v>
      </c>
      <c r="K861" s="12">
        <v>6154.6577362555026</v>
      </c>
      <c r="L861" s="13">
        <f t="shared" si="80"/>
        <v>0.40269786298533417</v>
      </c>
      <c r="M861">
        <v>1.1944444444444451</v>
      </c>
      <c r="N861">
        <f t="shared" si="81"/>
        <v>0.49218750000000022</v>
      </c>
      <c r="O861" s="8">
        <v>0.375</v>
      </c>
      <c r="P861" s="8">
        <f t="shared" si="82"/>
        <v>0.375</v>
      </c>
      <c r="Q861" s="16">
        <f t="shared" si="83"/>
        <v>-0.13551555716211183</v>
      </c>
      <c r="R861" t="s">
        <v>6236</v>
      </c>
    </row>
    <row r="862" spans="1:18" x14ac:dyDescent="0.3">
      <c r="A862">
        <v>231360</v>
      </c>
      <c r="B862">
        <v>2313609</v>
      </c>
      <c r="C862" t="s">
        <v>1071</v>
      </c>
      <c r="D862" t="s">
        <v>898</v>
      </c>
      <c r="E862" t="s">
        <v>5333</v>
      </c>
      <c r="F862" t="s">
        <v>5339</v>
      </c>
      <c r="G862" s="4">
        <v>34424</v>
      </c>
      <c r="H862" s="14">
        <f t="shared" si="78"/>
        <v>0.168561442975937</v>
      </c>
      <c r="I862">
        <v>0.64800000000000002</v>
      </c>
      <c r="J862">
        <f t="shared" si="79"/>
        <v>0.51583710407239824</v>
      </c>
      <c r="K862" s="12">
        <v>5196.6586613990239</v>
      </c>
      <c r="L862" s="13">
        <f t="shared" si="80"/>
        <v>0.33583714593789515</v>
      </c>
      <c r="M862">
        <v>0.5</v>
      </c>
      <c r="N862">
        <f t="shared" si="81"/>
        <v>0.296875</v>
      </c>
      <c r="O862" s="8">
        <v>0.25</v>
      </c>
      <c r="P862" s="8">
        <f t="shared" si="82"/>
        <v>0.25</v>
      </c>
      <c r="Q862" s="16">
        <f t="shared" si="83"/>
        <v>-0.1362378070343564</v>
      </c>
      <c r="R862" t="s">
        <v>6237</v>
      </c>
    </row>
    <row r="863" spans="1:18" x14ac:dyDescent="0.3">
      <c r="A863">
        <v>291460</v>
      </c>
      <c r="B863">
        <v>2914604</v>
      </c>
      <c r="C863" t="s">
        <v>1949</v>
      </c>
      <c r="D863" t="s">
        <v>1779</v>
      </c>
      <c r="E863" t="s">
        <v>5333</v>
      </c>
      <c r="F863" t="s">
        <v>5339</v>
      </c>
      <c r="G863" s="4">
        <v>78781</v>
      </c>
      <c r="H863" s="14">
        <f t="shared" si="78"/>
        <v>0.39129976298557828</v>
      </c>
      <c r="I863">
        <v>0.69099999999999995</v>
      </c>
      <c r="J863">
        <f t="shared" si="79"/>
        <v>0.61312217194570129</v>
      </c>
      <c r="K863" s="12">
        <v>4545.1046412205988</v>
      </c>
      <c r="L863" s="13">
        <f t="shared" si="80"/>
        <v>0.29036385673790571</v>
      </c>
      <c r="N863">
        <f t="shared" si="81"/>
        <v>0</v>
      </c>
      <c r="O863" s="8">
        <v>0.375</v>
      </c>
      <c r="P863" s="8">
        <f t="shared" si="82"/>
        <v>0.375</v>
      </c>
      <c r="Q863" s="16">
        <f t="shared" si="83"/>
        <v>-0.13718626569802872</v>
      </c>
      <c r="R863" t="s">
        <v>6238</v>
      </c>
    </row>
    <row r="864" spans="1:18" x14ac:dyDescent="0.3">
      <c r="A864">
        <v>500660</v>
      </c>
      <c r="B864">
        <v>5006606</v>
      </c>
      <c r="C864" t="s">
        <v>4946</v>
      </c>
      <c r="D864" t="s">
        <v>4892</v>
      </c>
      <c r="E864" t="s">
        <v>5338</v>
      </c>
      <c r="F864" t="s">
        <v>5339</v>
      </c>
      <c r="G864" s="4">
        <v>98598</v>
      </c>
      <c r="H864" s="14">
        <f t="shared" si="78"/>
        <v>0.49081066966617121</v>
      </c>
      <c r="I864">
        <v>0.70099999999999996</v>
      </c>
      <c r="J864">
        <f t="shared" si="79"/>
        <v>0.63574660633484159</v>
      </c>
      <c r="K864" s="12">
        <v>5653.2994098257577</v>
      </c>
      <c r="L864" s="13">
        <f t="shared" si="80"/>
        <v>0.36770703879500949</v>
      </c>
      <c r="N864">
        <f t="shared" si="81"/>
        <v>0</v>
      </c>
      <c r="O864" s="8">
        <v>0.375</v>
      </c>
      <c r="P864" s="8">
        <f t="shared" si="82"/>
        <v>0.375</v>
      </c>
      <c r="Q864" s="16">
        <f t="shared" si="83"/>
        <v>-0.13764297546367987</v>
      </c>
      <c r="R864" t="s">
        <v>6239</v>
      </c>
    </row>
    <row r="865" spans="1:18" x14ac:dyDescent="0.3">
      <c r="A865">
        <v>410640</v>
      </c>
      <c r="B865">
        <v>4106407</v>
      </c>
      <c r="C865" t="s">
        <v>3873</v>
      </c>
      <c r="D865" t="s">
        <v>3796</v>
      </c>
      <c r="E865" t="s">
        <v>5336</v>
      </c>
      <c r="F865" t="s">
        <v>5339</v>
      </c>
      <c r="G865" s="4">
        <v>45720</v>
      </c>
      <c r="H865" s="14">
        <f t="shared" si="78"/>
        <v>0.22528421644639054</v>
      </c>
      <c r="I865">
        <v>0.75900000000000001</v>
      </c>
      <c r="J865">
        <f t="shared" si="79"/>
        <v>0.76696832579185525</v>
      </c>
      <c r="K865" s="12">
        <v>5356.683564523184</v>
      </c>
      <c r="L865" s="13">
        <f t="shared" si="80"/>
        <v>0.34700561159631055</v>
      </c>
      <c r="N865">
        <f t="shared" si="81"/>
        <v>0</v>
      </c>
      <c r="O865" s="8">
        <v>0.75</v>
      </c>
      <c r="P865" s="8">
        <f t="shared" si="82"/>
        <v>0.75</v>
      </c>
      <c r="Q865" s="16">
        <f t="shared" si="83"/>
        <v>-0.13868972094177523</v>
      </c>
      <c r="R865" t="s">
        <v>6240</v>
      </c>
    </row>
    <row r="866" spans="1:18" x14ac:dyDescent="0.3">
      <c r="A866">
        <v>292990</v>
      </c>
      <c r="B866">
        <v>2929909</v>
      </c>
      <c r="C866" t="s">
        <v>2130</v>
      </c>
      <c r="D866" t="s">
        <v>1779</v>
      </c>
      <c r="E866" t="s">
        <v>5333</v>
      </c>
      <c r="F866" t="s">
        <v>5339</v>
      </c>
      <c r="G866" s="4">
        <v>48721</v>
      </c>
      <c r="H866" s="14">
        <f t="shared" si="78"/>
        <v>0.24035371389547261</v>
      </c>
      <c r="I866">
        <v>0.63500000000000001</v>
      </c>
      <c r="J866">
        <f t="shared" si="79"/>
        <v>0.48642533936651589</v>
      </c>
      <c r="K866" s="12">
        <v>4243.8354758728265</v>
      </c>
      <c r="L866" s="13">
        <f t="shared" si="80"/>
        <v>0.26933766480504479</v>
      </c>
      <c r="N866">
        <f t="shared" si="81"/>
        <v>0</v>
      </c>
      <c r="O866" s="8">
        <v>0.375</v>
      </c>
      <c r="P866" s="8">
        <f t="shared" si="82"/>
        <v>0.375</v>
      </c>
      <c r="Q866" s="16">
        <f t="shared" si="83"/>
        <v>-0.14040929027608806</v>
      </c>
      <c r="R866" t="s">
        <v>6241</v>
      </c>
    </row>
    <row r="867" spans="1:18" x14ac:dyDescent="0.3">
      <c r="A867">
        <v>421920</v>
      </c>
      <c r="B867">
        <v>4219200</v>
      </c>
      <c r="C867" t="s">
        <v>4412</v>
      </c>
      <c r="D867" t="s">
        <v>4160</v>
      </c>
      <c r="E867" t="s">
        <v>5336</v>
      </c>
      <c r="F867" t="s">
        <v>5339</v>
      </c>
      <c r="G867" s="4">
        <v>6266</v>
      </c>
      <c r="H867" s="14">
        <f t="shared" si="78"/>
        <v>2.7166271642630458E-2</v>
      </c>
      <c r="I867">
        <v>0.7</v>
      </c>
      <c r="J867">
        <f t="shared" si="79"/>
        <v>0.63348416289592757</v>
      </c>
      <c r="K867" s="12">
        <v>8939.525196297478</v>
      </c>
      <c r="L867" s="13">
        <f t="shared" si="80"/>
        <v>0.59705946535784327</v>
      </c>
      <c r="M867">
        <v>1.444444444444444</v>
      </c>
      <c r="N867">
        <f t="shared" si="81"/>
        <v>0.56249999999999989</v>
      </c>
      <c r="O867" s="8">
        <v>0.5</v>
      </c>
      <c r="P867" s="8">
        <f t="shared" si="82"/>
        <v>0.5</v>
      </c>
      <c r="Q867" s="16">
        <f t="shared" si="83"/>
        <v>-0.14087735661114043</v>
      </c>
      <c r="R867" t="s">
        <v>6242</v>
      </c>
    </row>
    <row r="868" spans="1:18" x14ac:dyDescent="0.3">
      <c r="A868">
        <v>520450</v>
      </c>
      <c r="B868">
        <v>5204508</v>
      </c>
      <c r="C868" t="s">
        <v>5143</v>
      </c>
      <c r="D868" t="s">
        <v>5097</v>
      </c>
      <c r="E868" t="s">
        <v>5338</v>
      </c>
      <c r="F868" t="s">
        <v>5339</v>
      </c>
      <c r="G868" s="4">
        <v>106820</v>
      </c>
      <c r="H868" s="14">
        <f t="shared" si="78"/>
        <v>0.53209737677258662</v>
      </c>
      <c r="I868">
        <v>0.73299999999999998</v>
      </c>
      <c r="J868">
        <f t="shared" si="79"/>
        <v>0.70814479638009054</v>
      </c>
      <c r="K868" s="12">
        <v>5269.1372716719716</v>
      </c>
      <c r="L868" s="13">
        <f t="shared" si="80"/>
        <v>0.34089557655712843</v>
      </c>
      <c r="N868">
        <f t="shared" si="81"/>
        <v>0</v>
      </c>
      <c r="O868" s="8">
        <v>0.375</v>
      </c>
      <c r="P868" s="8">
        <f t="shared" si="82"/>
        <v>0.375</v>
      </c>
      <c r="Q868" s="16">
        <f t="shared" si="83"/>
        <v>-0.14194299616463235</v>
      </c>
      <c r="R868" t="s">
        <v>6243</v>
      </c>
    </row>
    <row r="869" spans="1:18" x14ac:dyDescent="0.3">
      <c r="A869">
        <v>130340</v>
      </c>
      <c r="B869">
        <v>1303403</v>
      </c>
      <c r="C869" t="s">
        <v>125</v>
      </c>
      <c r="D869" t="s">
        <v>79</v>
      </c>
      <c r="E869" t="s">
        <v>5331</v>
      </c>
      <c r="F869" t="s">
        <v>5339</v>
      </c>
      <c r="G869" s="4">
        <v>101855</v>
      </c>
      <c r="H869" s="14">
        <f t="shared" si="78"/>
        <v>0.50716566906359217</v>
      </c>
      <c r="I869">
        <v>0.65800000000000003</v>
      </c>
      <c r="J869">
        <f t="shared" si="79"/>
        <v>0.53846153846153855</v>
      </c>
      <c r="K869" s="12">
        <v>5564.8548708458102</v>
      </c>
      <c r="L869" s="13">
        <f t="shared" si="80"/>
        <v>0.36153431331924074</v>
      </c>
      <c r="N869">
        <f t="shared" si="81"/>
        <v>0</v>
      </c>
      <c r="O869" s="8">
        <v>0.25</v>
      </c>
      <c r="P869" s="8">
        <f t="shared" si="82"/>
        <v>0.25</v>
      </c>
      <c r="Q869" s="16">
        <f t="shared" si="83"/>
        <v>-0.14283018271718712</v>
      </c>
      <c r="R869" t="s">
        <v>6244</v>
      </c>
    </row>
    <row r="870" spans="1:18" x14ac:dyDescent="0.3">
      <c r="A870">
        <v>292335</v>
      </c>
      <c r="B870">
        <v>2923357</v>
      </c>
      <c r="C870" t="s">
        <v>2058</v>
      </c>
      <c r="D870" t="s">
        <v>1779</v>
      </c>
      <c r="E870" t="s">
        <v>5333</v>
      </c>
      <c r="F870" t="s">
        <v>5339</v>
      </c>
      <c r="G870" s="4">
        <v>20141</v>
      </c>
      <c r="H870" s="14">
        <f t="shared" si="78"/>
        <v>9.6839472944201185E-2</v>
      </c>
      <c r="I870">
        <v>0.56000000000000005</v>
      </c>
      <c r="J870">
        <f t="shared" si="79"/>
        <v>0.31674208144796395</v>
      </c>
      <c r="K870" s="12">
        <v>6450.4904259967234</v>
      </c>
      <c r="L870" s="13">
        <f t="shared" si="80"/>
        <v>0.42334463215380524</v>
      </c>
      <c r="N870">
        <f t="shared" si="81"/>
        <v>0</v>
      </c>
      <c r="O870" s="8">
        <v>0.5</v>
      </c>
      <c r="P870" s="8">
        <f t="shared" si="82"/>
        <v>0.5</v>
      </c>
      <c r="Q870" s="16">
        <f t="shared" si="83"/>
        <v>-0.143247240657568</v>
      </c>
      <c r="R870" t="s">
        <v>6245</v>
      </c>
    </row>
    <row r="871" spans="1:18" x14ac:dyDescent="0.3">
      <c r="A871">
        <v>510250</v>
      </c>
      <c r="B871">
        <v>5102504</v>
      </c>
      <c r="C871" t="s">
        <v>4983</v>
      </c>
      <c r="D871" t="s">
        <v>4963</v>
      </c>
      <c r="E871" t="s">
        <v>5338</v>
      </c>
      <c r="F871" t="s">
        <v>5339</v>
      </c>
      <c r="G871" s="4">
        <v>91767</v>
      </c>
      <c r="H871" s="14">
        <f t="shared" si="78"/>
        <v>0.4565088579118628</v>
      </c>
      <c r="I871">
        <v>0.70799999999999996</v>
      </c>
      <c r="J871">
        <f t="shared" si="79"/>
        <v>0.65158371040723972</v>
      </c>
      <c r="K871" s="12">
        <v>5028.7643850185796</v>
      </c>
      <c r="L871" s="13">
        <f t="shared" si="80"/>
        <v>0.32411946060647756</v>
      </c>
      <c r="N871">
        <f t="shared" si="81"/>
        <v>0</v>
      </c>
      <c r="O871" s="8">
        <v>0.375</v>
      </c>
      <c r="P871" s="8">
        <f t="shared" si="82"/>
        <v>0.375</v>
      </c>
      <c r="Q871" s="16">
        <f t="shared" si="83"/>
        <v>-0.14419431310185449</v>
      </c>
      <c r="R871" t="s">
        <v>6246</v>
      </c>
    </row>
    <row r="872" spans="1:18" x14ac:dyDescent="0.3">
      <c r="A872">
        <v>260120</v>
      </c>
      <c r="B872">
        <v>2601201</v>
      </c>
      <c r="C872" t="s">
        <v>1461</v>
      </c>
      <c r="D872" t="s">
        <v>1448</v>
      </c>
      <c r="E872" t="s">
        <v>5333</v>
      </c>
      <c r="F872" t="s">
        <v>5339</v>
      </c>
      <c r="G872" s="4">
        <v>82487</v>
      </c>
      <c r="H872" s="14">
        <f t="shared" si="78"/>
        <v>0.409909412284578</v>
      </c>
      <c r="I872">
        <v>0.66700000000000004</v>
      </c>
      <c r="J872">
        <f t="shared" si="79"/>
        <v>0.55882352941176483</v>
      </c>
      <c r="K872" s="12">
        <v>3903.1744362141917</v>
      </c>
      <c r="L872" s="13">
        <f t="shared" si="80"/>
        <v>0.24556223330463894</v>
      </c>
      <c r="N872">
        <f t="shared" si="81"/>
        <v>0</v>
      </c>
      <c r="O872" s="8">
        <v>0.25</v>
      </c>
      <c r="P872" s="8">
        <f t="shared" si="82"/>
        <v>0.25</v>
      </c>
      <c r="Q872" s="16">
        <f t="shared" si="83"/>
        <v>-0.14447635043182577</v>
      </c>
      <c r="R872" t="s">
        <v>6247</v>
      </c>
    </row>
    <row r="873" spans="1:18" x14ac:dyDescent="0.3">
      <c r="A873">
        <v>120060</v>
      </c>
      <c r="B873">
        <v>1200609</v>
      </c>
      <c r="C873" t="s">
        <v>76</v>
      </c>
      <c r="D873" t="s">
        <v>56</v>
      </c>
      <c r="E873" t="s">
        <v>5331</v>
      </c>
      <c r="F873" t="s">
        <v>5339</v>
      </c>
      <c r="G873" s="4">
        <v>46816</v>
      </c>
      <c r="H873" s="14">
        <f t="shared" si="78"/>
        <v>0.23078777166271644</v>
      </c>
      <c r="I873">
        <v>0.53900000000000003</v>
      </c>
      <c r="J873">
        <f t="shared" si="79"/>
        <v>0.26923076923076933</v>
      </c>
      <c r="K873" s="12">
        <v>3696.9797212491453</v>
      </c>
      <c r="L873" s="13">
        <f t="shared" si="80"/>
        <v>0.23117148193985221</v>
      </c>
      <c r="N873">
        <f t="shared" si="81"/>
        <v>0</v>
      </c>
      <c r="O873" s="8">
        <v>0.125</v>
      </c>
      <c r="P873" s="8">
        <f t="shared" si="82"/>
        <v>0.125</v>
      </c>
      <c r="Q873" s="16">
        <f t="shared" si="83"/>
        <v>-0.14461447950790507</v>
      </c>
      <c r="R873" t="s">
        <v>6248</v>
      </c>
    </row>
    <row r="874" spans="1:18" x14ac:dyDescent="0.3">
      <c r="A874">
        <v>314610</v>
      </c>
      <c r="B874">
        <v>3146107</v>
      </c>
      <c r="C874" t="s">
        <v>2706</v>
      </c>
      <c r="D874" t="s">
        <v>2176</v>
      </c>
      <c r="E874" t="s">
        <v>5335</v>
      </c>
      <c r="F874" t="s">
        <v>5339</v>
      </c>
      <c r="G874" s="4">
        <v>77914</v>
      </c>
      <c r="H874" s="14">
        <f t="shared" si="78"/>
        <v>0.38694612943397744</v>
      </c>
      <c r="I874">
        <v>0.74099999999999999</v>
      </c>
      <c r="J874">
        <f t="shared" si="79"/>
        <v>0.72624434389140269</v>
      </c>
      <c r="K874" s="12">
        <v>11151.586515517109</v>
      </c>
      <c r="L874" s="13">
        <f t="shared" si="80"/>
        <v>0.751443754275957</v>
      </c>
      <c r="M874">
        <v>1.4722222222222221</v>
      </c>
      <c r="N874">
        <f t="shared" si="81"/>
        <v>0.5703125</v>
      </c>
      <c r="O874" s="8">
        <v>0.375</v>
      </c>
      <c r="P874" s="8">
        <f t="shared" si="82"/>
        <v>0.375</v>
      </c>
      <c r="Q874" s="16">
        <f t="shared" si="83"/>
        <v>-0.14542946873338236</v>
      </c>
      <c r="R874" t="s">
        <v>6249</v>
      </c>
    </row>
    <row r="875" spans="1:18" x14ac:dyDescent="0.3">
      <c r="A875">
        <v>261350</v>
      </c>
      <c r="B875">
        <v>2613503</v>
      </c>
      <c r="C875" t="s">
        <v>1586</v>
      </c>
      <c r="D875" t="s">
        <v>1448</v>
      </c>
      <c r="E875" t="s">
        <v>5333</v>
      </c>
      <c r="F875" t="s">
        <v>5339</v>
      </c>
      <c r="G875" s="4">
        <v>36890</v>
      </c>
      <c r="H875" s="14">
        <f t="shared" si="78"/>
        <v>0.18094444221267023</v>
      </c>
      <c r="I875">
        <v>0.61</v>
      </c>
      <c r="J875">
        <f t="shared" si="79"/>
        <v>0.42986425339366519</v>
      </c>
      <c r="K875" s="12">
        <v>4285.0064212523721</v>
      </c>
      <c r="L875" s="13">
        <f t="shared" si="80"/>
        <v>0.27221106938532552</v>
      </c>
      <c r="N875">
        <f t="shared" si="81"/>
        <v>0</v>
      </c>
      <c r="O875" s="8">
        <v>0.375</v>
      </c>
      <c r="P875" s="8">
        <f t="shared" si="82"/>
        <v>0.375</v>
      </c>
      <c r="Q875" s="16">
        <f t="shared" si="83"/>
        <v>-0.14613088056632051</v>
      </c>
      <c r="R875" t="s">
        <v>6250</v>
      </c>
    </row>
    <row r="876" spans="1:18" x14ac:dyDescent="0.3">
      <c r="A876">
        <v>353920</v>
      </c>
      <c r="B876">
        <v>3539202</v>
      </c>
      <c r="C876" t="s">
        <v>3603</v>
      </c>
      <c r="D876" t="s">
        <v>3175</v>
      </c>
      <c r="E876" t="s">
        <v>5335</v>
      </c>
      <c r="F876" t="s">
        <v>5339</v>
      </c>
      <c r="G876" s="4">
        <v>26097</v>
      </c>
      <c r="H876" s="14">
        <f t="shared" si="78"/>
        <v>0.12674747921102317</v>
      </c>
      <c r="I876">
        <v>0.77600000000000002</v>
      </c>
      <c r="J876">
        <f t="shared" si="79"/>
        <v>0.80542986425339369</v>
      </c>
      <c r="K876" s="12">
        <v>5408.5728807908954</v>
      </c>
      <c r="L876" s="13">
        <f t="shared" si="80"/>
        <v>0.35062707322797265</v>
      </c>
      <c r="M876">
        <v>1.694444444444444</v>
      </c>
      <c r="N876">
        <f t="shared" si="81"/>
        <v>0.63281249999999989</v>
      </c>
      <c r="O876" s="8">
        <v>0.25</v>
      </c>
      <c r="P876" s="8">
        <f t="shared" si="82"/>
        <v>0.25</v>
      </c>
      <c r="Q876" s="16">
        <f t="shared" si="83"/>
        <v>-0.14649695827034337</v>
      </c>
      <c r="R876" t="s">
        <v>6251</v>
      </c>
    </row>
    <row r="877" spans="1:18" x14ac:dyDescent="0.3">
      <c r="A877">
        <v>150800</v>
      </c>
      <c r="B877">
        <v>1508001</v>
      </c>
      <c r="C877" t="s">
        <v>292</v>
      </c>
      <c r="D877" t="s">
        <v>158</v>
      </c>
      <c r="E877" t="s">
        <v>5331</v>
      </c>
      <c r="F877" t="s">
        <v>5339</v>
      </c>
      <c r="G877" s="4">
        <v>73058</v>
      </c>
      <c r="H877" s="14">
        <f t="shared" si="78"/>
        <v>0.36256176435142412</v>
      </c>
      <c r="I877">
        <v>0.58599999999999997</v>
      </c>
      <c r="J877">
        <f t="shared" si="79"/>
        <v>0.37556561085972845</v>
      </c>
      <c r="K877" s="12">
        <v>5880.9438693914417</v>
      </c>
      <c r="L877" s="13">
        <f t="shared" si="80"/>
        <v>0.38359481175629195</v>
      </c>
      <c r="N877">
        <f t="shared" si="81"/>
        <v>0</v>
      </c>
      <c r="O877" s="8">
        <v>0.25</v>
      </c>
      <c r="P877" s="8">
        <f t="shared" si="82"/>
        <v>0.25</v>
      </c>
      <c r="Q877" s="16">
        <f t="shared" si="83"/>
        <v>-0.14659865826459628</v>
      </c>
      <c r="R877" t="s">
        <v>6252</v>
      </c>
    </row>
    <row r="878" spans="1:18" x14ac:dyDescent="0.3">
      <c r="A878">
        <v>250440</v>
      </c>
      <c r="B878">
        <v>2504405</v>
      </c>
      <c r="C878" t="s">
        <v>1297</v>
      </c>
      <c r="D878" t="s">
        <v>1243</v>
      </c>
      <c r="E878" t="s">
        <v>5333</v>
      </c>
      <c r="F878" t="s">
        <v>5339</v>
      </c>
      <c r="G878" s="4">
        <v>18731</v>
      </c>
      <c r="H878" s="14">
        <f t="shared" si="78"/>
        <v>8.9759169244365888E-2</v>
      </c>
      <c r="I878">
        <v>0.59199999999999997</v>
      </c>
      <c r="J878">
        <f t="shared" si="79"/>
        <v>0.38914027149321262</v>
      </c>
      <c r="K878" s="12">
        <v>5475.4266926485507</v>
      </c>
      <c r="L878" s="13">
        <f t="shared" si="80"/>
        <v>0.35529293764838149</v>
      </c>
      <c r="M878">
        <v>0.80555555555555558</v>
      </c>
      <c r="N878">
        <f t="shared" si="81"/>
        <v>0.38281250000000006</v>
      </c>
      <c r="O878" s="8">
        <v>0.125</v>
      </c>
      <c r="P878" s="8">
        <f t="shared" si="82"/>
        <v>0.125</v>
      </c>
      <c r="Q878" s="16">
        <f t="shared" si="83"/>
        <v>-0.14686153989722811</v>
      </c>
      <c r="R878" t="s">
        <v>6253</v>
      </c>
    </row>
    <row r="879" spans="1:18" x14ac:dyDescent="0.3">
      <c r="A879">
        <v>240370</v>
      </c>
      <c r="B879">
        <v>2403707</v>
      </c>
      <c r="C879" t="s">
        <v>1119</v>
      </c>
      <c r="D879" t="s">
        <v>1079</v>
      </c>
      <c r="E879" t="s">
        <v>5333</v>
      </c>
      <c r="F879" t="s">
        <v>5339</v>
      </c>
      <c r="G879" s="4">
        <v>6472</v>
      </c>
      <c r="H879" s="14">
        <f t="shared" si="78"/>
        <v>2.8200698991684408E-2</v>
      </c>
      <c r="I879">
        <v>0.63600000000000001</v>
      </c>
      <c r="J879">
        <f t="shared" si="79"/>
        <v>0.4886877828054299</v>
      </c>
      <c r="K879" s="12">
        <v>12133.332991347343</v>
      </c>
      <c r="L879" s="13">
        <f t="shared" si="80"/>
        <v>0.81996185106288699</v>
      </c>
      <c r="M879">
        <v>1.694444444444444</v>
      </c>
      <c r="N879">
        <f t="shared" si="81"/>
        <v>0.63281249999999989</v>
      </c>
      <c r="O879" s="8">
        <v>0.5</v>
      </c>
      <c r="P879" s="8">
        <f t="shared" si="82"/>
        <v>0.5</v>
      </c>
      <c r="Q879" s="16">
        <f t="shared" si="83"/>
        <v>-0.14763643487663247</v>
      </c>
      <c r="R879" t="s">
        <v>6254</v>
      </c>
    </row>
    <row r="880" spans="1:18" x14ac:dyDescent="0.3">
      <c r="A880">
        <v>120030</v>
      </c>
      <c r="B880">
        <v>1200302</v>
      </c>
      <c r="C880" t="s">
        <v>64</v>
      </c>
      <c r="D880" t="s">
        <v>56</v>
      </c>
      <c r="E880" t="s">
        <v>5331</v>
      </c>
      <c r="F880" t="s">
        <v>5339</v>
      </c>
      <c r="G880" s="4">
        <v>37764</v>
      </c>
      <c r="H880" s="14">
        <f t="shared" si="78"/>
        <v>0.18533322620817097</v>
      </c>
      <c r="I880">
        <v>0.53900000000000003</v>
      </c>
      <c r="J880">
        <f t="shared" si="79"/>
        <v>0.26923076923076933</v>
      </c>
      <c r="K880" s="12">
        <v>3092.1883500158879</v>
      </c>
      <c r="L880" s="13">
        <f t="shared" si="80"/>
        <v>0.18896185376164396</v>
      </c>
      <c r="N880">
        <f t="shared" si="81"/>
        <v>0</v>
      </c>
      <c r="O880" s="8">
        <v>0.125</v>
      </c>
      <c r="P880" s="8">
        <f t="shared" si="82"/>
        <v>0.125</v>
      </c>
      <c r="Q880" s="16">
        <f t="shared" si="83"/>
        <v>-0.14785939678424231</v>
      </c>
      <c r="R880" t="s">
        <v>6255</v>
      </c>
    </row>
    <row r="881" spans="1:18" x14ac:dyDescent="0.3">
      <c r="A881">
        <v>260280</v>
      </c>
      <c r="B881">
        <v>2602803</v>
      </c>
      <c r="C881" t="s">
        <v>1474</v>
      </c>
      <c r="D881" t="s">
        <v>1448</v>
      </c>
      <c r="E881" t="s">
        <v>5333</v>
      </c>
      <c r="F881" t="s">
        <v>5339</v>
      </c>
      <c r="G881" s="4">
        <v>53489</v>
      </c>
      <c r="H881" s="14">
        <f t="shared" si="78"/>
        <v>0.26429618768328444</v>
      </c>
      <c r="I881">
        <v>0.52700000000000002</v>
      </c>
      <c r="J881">
        <f t="shared" si="79"/>
        <v>0.24208144796380099</v>
      </c>
      <c r="K881" s="12">
        <v>4612.9233188132139</v>
      </c>
      <c r="L881" s="13">
        <f t="shared" si="80"/>
        <v>0.29509706111363088</v>
      </c>
      <c r="N881">
        <f t="shared" si="81"/>
        <v>0</v>
      </c>
      <c r="O881" s="8">
        <v>0.125</v>
      </c>
      <c r="P881" s="8">
        <f t="shared" si="82"/>
        <v>0.125</v>
      </c>
      <c r="Q881" s="16">
        <f t="shared" si="83"/>
        <v>-0.14788232139414742</v>
      </c>
      <c r="R881" t="s">
        <v>6256</v>
      </c>
    </row>
    <row r="882" spans="1:18" x14ac:dyDescent="0.3">
      <c r="A882">
        <v>150293</v>
      </c>
      <c r="B882">
        <v>1502939</v>
      </c>
      <c r="C882" t="s">
        <v>204</v>
      </c>
      <c r="D882" t="s">
        <v>158</v>
      </c>
      <c r="E882" t="s">
        <v>5331</v>
      </c>
      <c r="F882" t="s">
        <v>5339</v>
      </c>
      <c r="G882" s="4">
        <v>62823</v>
      </c>
      <c r="H882" s="14">
        <f t="shared" si="78"/>
        <v>0.31116679387779694</v>
      </c>
      <c r="I882">
        <v>0.61499999999999999</v>
      </c>
      <c r="J882">
        <f t="shared" si="79"/>
        <v>0.44117647058823528</v>
      </c>
      <c r="K882" s="12">
        <v>4225.338314470815</v>
      </c>
      <c r="L882" s="13">
        <f t="shared" si="80"/>
        <v>0.2680467100357346</v>
      </c>
      <c r="N882">
        <f t="shared" si="81"/>
        <v>0</v>
      </c>
      <c r="O882" s="8">
        <v>0.25</v>
      </c>
      <c r="P882" s="8">
        <f t="shared" si="82"/>
        <v>0.25</v>
      </c>
      <c r="Q882" s="16">
        <f t="shared" si="83"/>
        <v>-0.14805638674617294</v>
      </c>
      <c r="R882" t="s">
        <v>6257</v>
      </c>
    </row>
    <row r="883" spans="1:18" x14ac:dyDescent="0.3">
      <c r="A883">
        <v>290900</v>
      </c>
      <c r="B883">
        <v>2909000</v>
      </c>
      <c r="C883" t="s">
        <v>1886</v>
      </c>
      <c r="D883" t="s">
        <v>1779</v>
      </c>
      <c r="E883" t="s">
        <v>5333</v>
      </c>
      <c r="F883" t="s">
        <v>5339</v>
      </c>
      <c r="G883" s="4">
        <v>7748</v>
      </c>
      <c r="H883" s="14">
        <f t="shared" si="78"/>
        <v>3.4608122765436067E-2</v>
      </c>
      <c r="I883">
        <v>0.57899999999999996</v>
      </c>
      <c r="J883">
        <f t="shared" si="79"/>
        <v>0.35972850678733026</v>
      </c>
      <c r="K883" s="12">
        <v>6247.5616920495613</v>
      </c>
      <c r="L883" s="13">
        <f t="shared" si="80"/>
        <v>0.40918182029172812</v>
      </c>
      <c r="M883">
        <v>0.63888888888888906</v>
      </c>
      <c r="N883">
        <f t="shared" si="81"/>
        <v>0.33593750000000006</v>
      </c>
      <c r="O883" s="8">
        <v>0.25</v>
      </c>
      <c r="P883" s="8">
        <f t="shared" si="82"/>
        <v>0.25</v>
      </c>
      <c r="Q883" s="16">
        <f t="shared" si="83"/>
        <v>-0.1483647043136222</v>
      </c>
      <c r="R883" t="s">
        <v>6258</v>
      </c>
    </row>
    <row r="884" spans="1:18" x14ac:dyDescent="0.3">
      <c r="A884">
        <v>355620</v>
      </c>
      <c r="B884">
        <v>3556206</v>
      </c>
      <c r="C884" t="s">
        <v>3781</v>
      </c>
      <c r="D884" t="s">
        <v>3175</v>
      </c>
      <c r="E884" t="s">
        <v>5335</v>
      </c>
      <c r="F884" t="s">
        <v>5339</v>
      </c>
      <c r="G884" s="4">
        <v>132258</v>
      </c>
      <c r="H884" s="14">
        <f t="shared" si="78"/>
        <v>0.65983408990479253</v>
      </c>
      <c r="I884">
        <v>0.81899999999999995</v>
      </c>
      <c r="J884">
        <f t="shared" si="79"/>
        <v>0.90271493212669673</v>
      </c>
      <c r="K884" s="12">
        <v>8568.5357443784123</v>
      </c>
      <c r="L884" s="13">
        <f t="shared" si="80"/>
        <v>0.57116735186487233</v>
      </c>
      <c r="M884">
        <v>0.47222222222222221</v>
      </c>
      <c r="N884">
        <f t="shared" si="81"/>
        <v>0.2890625</v>
      </c>
      <c r="O884" s="8">
        <v>0.375</v>
      </c>
      <c r="P884" s="8">
        <f t="shared" si="82"/>
        <v>0.375</v>
      </c>
      <c r="Q884" s="16">
        <f t="shared" si="83"/>
        <v>-0.14998569408677653</v>
      </c>
      <c r="R884" t="s">
        <v>6259</v>
      </c>
    </row>
    <row r="885" spans="1:18" x14ac:dyDescent="0.3">
      <c r="A885">
        <v>150290</v>
      </c>
      <c r="B885">
        <v>1502905</v>
      </c>
      <c r="C885" t="s">
        <v>203</v>
      </c>
      <c r="D885" t="s">
        <v>158</v>
      </c>
      <c r="E885" t="s">
        <v>5331</v>
      </c>
      <c r="F885" t="s">
        <v>5339</v>
      </c>
      <c r="G885" s="4">
        <v>44880</v>
      </c>
      <c r="H885" s="14">
        <f t="shared" si="78"/>
        <v>0.22106616317840358</v>
      </c>
      <c r="I885">
        <v>0.58199999999999996</v>
      </c>
      <c r="J885">
        <f t="shared" si="79"/>
        <v>0.36651583710407232</v>
      </c>
      <c r="K885" s="12">
        <v>4054.0081862745101</v>
      </c>
      <c r="L885" s="13">
        <f t="shared" si="80"/>
        <v>0.25608922957078661</v>
      </c>
      <c r="N885">
        <f t="shared" si="81"/>
        <v>0</v>
      </c>
      <c r="O885" s="8">
        <v>0.25</v>
      </c>
      <c r="P885" s="8">
        <f t="shared" si="82"/>
        <v>0.25</v>
      </c>
      <c r="Q885" s="16">
        <f t="shared" si="83"/>
        <v>-0.15153890349645538</v>
      </c>
      <c r="R885" t="s">
        <v>6260</v>
      </c>
    </row>
    <row r="886" spans="1:18" x14ac:dyDescent="0.3">
      <c r="A886">
        <v>351350</v>
      </c>
      <c r="B886">
        <v>3513504</v>
      </c>
      <c r="C886" t="s">
        <v>3319</v>
      </c>
      <c r="D886" t="s">
        <v>3175</v>
      </c>
      <c r="E886" t="s">
        <v>5335</v>
      </c>
      <c r="F886" t="s">
        <v>5339</v>
      </c>
      <c r="G886" s="4">
        <v>114870</v>
      </c>
      <c r="H886" s="14">
        <f t="shared" si="78"/>
        <v>0.5725203872574619</v>
      </c>
      <c r="I886">
        <v>0.73699999999999999</v>
      </c>
      <c r="J886">
        <f t="shared" si="79"/>
        <v>0.71719457013574661</v>
      </c>
      <c r="K886" s="12">
        <v>14712.97</v>
      </c>
      <c r="L886" s="13">
        <f t="shared" si="80"/>
        <v>1</v>
      </c>
      <c r="M886">
        <v>1.194444444444444</v>
      </c>
      <c r="N886">
        <f t="shared" si="81"/>
        <v>0.49218749999999989</v>
      </c>
      <c r="O886" s="8">
        <v>0.5</v>
      </c>
      <c r="P886" s="8">
        <f t="shared" si="82"/>
        <v>0.5</v>
      </c>
      <c r="Q886" s="16">
        <f t="shared" si="83"/>
        <v>-0.15248668287828482</v>
      </c>
      <c r="R886" t="s">
        <v>6261</v>
      </c>
    </row>
    <row r="887" spans="1:18" x14ac:dyDescent="0.3">
      <c r="A887">
        <v>431810</v>
      </c>
      <c r="B887">
        <v>4318101</v>
      </c>
      <c r="C887" t="s">
        <v>4788</v>
      </c>
      <c r="D887" t="s">
        <v>4421</v>
      </c>
      <c r="E887" t="s">
        <v>5336</v>
      </c>
      <c r="F887" t="s">
        <v>5339</v>
      </c>
      <c r="G887" s="4">
        <v>17934</v>
      </c>
      <c r="H887" s="14">
        <f t="shared" si="78"/>
        <v>8.5757040131763954E-2</v>
      </c>
      <c r="I887">
        <v>0.67500000000000004</v>
      </c>
      <c r="J887">
        <f t="shared" si="79"/>
        <v>0.57692307692307709</v>
      </c>
      <c r="K887" s="12">
        <v>6319.0816399018622</v>
      </c>
      <c r="L887" s="13">
        <f t="shared" si="80"/>
        <v>0.41417334389765298</v>
      </c>
      <c r="N887">
        <f t="shared" si="81"/>
        <v>0</v>
      </c>
      <c r="O887" s="8">
        <v>0.75</v>
      </c>
      <c r="P887" s="8">
        <f t="shared" si="82"/>
        <v>0.75</v>
      </c>
      <c r="Q887" s="16">
        <f t="shared" si="83"/>
        <v>-0.15533938068896613</v>
      </c>
      <c r="R887" t="s">
        <v>6262</v>
      </c>
    </row>
    <row r="888" spans="1:18" x14ac:dyDescent="0.3">
      <c r="A888">
        <v>311130</v>
      </c>
      <c r="B888">
        <v>3111309</v>
      </c>
      <c r="C888" t="s">
        <v>2295</v>
      </c>
      <c r="D888" t="s">
        <v>2176</v>
      </c>
      <c r="E888" t="s">
        <v>5335</v>
      </c>
      <c r="F888" t="s">
        <v>5339</v>
      </c>
      <c r="G888" s="4">
        <v>11625</v>
      </c>
      <c r="H888" s="14">
        <f t="shared" si="78"/>
        <v>5.4076447193990275E-2</v>
      </c>
      <c r="I888">
        <v>0.68300000000000005</v>
      </c>
      <c r="J888">
        <f t="shared" si="79"/>
        <v>0.59502262443438925</v>
      </c>
      <c r="K888" s="12">
        <v>6064.1922993548387</v>
      </c>
      <c r="L888" s="13">
        <f t="shared" si="80"/>
        <v>0.39638409490565785</v>
      </c>
      <c r="M888">
        <v>0.88888888888888895</v>
      </c>
      <c r="N888">
        <f t="shared" si="81"/>
        <v>0.40625000000000006</v>
      </c>
      <c r="O888" s="8">
        <v>0.375</v>
      </c>
      <c r="P888" s="8">
        <f t="shared" si="82"/>
        <v>0.375</v>
      </c>
      <c r="Q888" s="16">
        <f t="shared" si="83"/>
        <v>-0.1560802721460568</v>
      </c>
      <c r="R888" t="s">
        <v>6263</v>
      </c>
    </row>
    <row r="889" spans="1:18" x14ac:dyDescent="0.3">
      <c r="A889">
        <v>150250</v>
      </c>
      <c r="B889">
        <v>1502509</v>
      </c>
      <c r="C889" t="s">
        <v>195</v>
      </c>
      <c r="D889" t="s">
        <v>158</v>
      </c>
      <c r="E889" t="s">
        <v>5331</v>
      </c>
      <c r="F889" t="s">
        <v>5339</v>
      </c>
      <c r="G889" s="4">
        <v>21501</v>
      </c>
      <c r="H889" s="14">
        <f t="shared" si="78"/>
        <v>0.10366870204475154</v>
      </c>
      <c r="I889">
        <v>0.45300000000000001</v>
      </c>
      <c r="J889">
        <f t="shared" si="79"/>
        <v>7.4660633484162964E-2</v>
      </c>
      <c r="K889" s="12">
        <v>6631.4092618947952</v>
      </c>
      <c r="L889" s="13">
        <f t="shared" si="80"/>
        <v>0.43597132816324052</v>
      </c>
      <c r="N889">
        <f t="shared" si="81"/>
        <v>0</v>
      </c>
      <c r="O889" s="8">
        <v>0.25</v>
      </c>
      <c r="P889" s="8">
        <f t="shared" si="82"/>
        <v>0.25</v>
      </c>
      <c r="Q889" s="16">
        <f t="shared" si="83"/>
        <v>-0.15696325960265195</v>
      </c>
      <c r="R889" t="s">
        <v>6264</v>
      </c>
    </row>
    <row r="890" spans="1:18" x14ac:dyDescent="0.3">
      <c r="A890">
        <v>521460</v>
      </c>
      <c r="B890">
        <v>5214606</v>
      </c>
      <c r="C890" t="s">
        <v>5244</v>
      </c>
      <c r="D890" t="s">
        <v>5097</v>
      </c>
      <c r="E890" t="s">
        <v>5338</v>
      </c>
      <c r="F890" t="s">
        <v>5339</v>
      </c>
      <c r="G890" s="4">
        <v>33890</v>
      </c>
      <c r="H890" s="14">
        <f t="shared" si="78"/>
        <v>0.16587996625557386</v>
      </c>
      <c r="I890">
        <v>0.71499999999999997</v>
      </c>
      <c r="J890">
        <f t="shared" si="79"/>
        <v>0.66742081447963797</v>
      </c>
      <c r="K890" s="12">
        <v>6891.8359997049274</v>
      </c>
      <c r="L890" s="13">
        <f t="shared" si="80"/>
        <v>0.45414704344868528</v>
      </c>
      <c r="M890">
        <v>1.3888888888888891</v>
      </c>
      <c r="N890">
        <f t="shared" si="81"/>
        <v>0.54687500000000011</v>
      </c>
      <c r="O890" s="8">
        <v>0.25</v>
      </c>
      <c r="P890" s="8">
        <f t="shared" si="82"/>
        <v>0.25</v>
      </c>
      <c r="Q890" s="16">
        <f t="shared" si="83"/>
        <v>-0.15881289167274926</v>
      </c>
      <c r="R890" t="s">
        <v>6265</v>
      </c>
    </row>
    <row r="891" spans="1:18" x14ac:dyDescent="0.3">
      <c r="A891">
        <v>260915</v>
      </c>
      <c r="B891">
        <v>2609154</v>
      </c>
      <c r="C891" t="s">
        <v>1545</v>
      </c>
      <c r="D891" t="s">
        <v>1448</v>
      </c>
      <c r="E891" t="s">
        <v>5333</v>
      </c>
      <c r="F891" t="s">
        <v>5339</v>
      </c>
      <c r="G891" s="4">
        <v>27046</v>
      </c>
      <c r="H891" s="14">
        <f t="shared" si="78"/>
        <v>0.13151287510545134</v>
      </c>
      <c r="I891">
        <v>0.48699999999999999</v>
      </c>
      <c r="J891">
        <f t="shared" si="79"/>
        <v>0.15158371040723984</v>
      </c>
      <c r="K891" s="12">
        <v>4197.0063355024768</v>
      </c>
      <c r="L891" s="13">
        <f t="shared" si="80"/>
        <v>0.26606936321055125</v>
      </c>
      <c r="N891">
        <f t="shared" si="81"/>
        <v>0</v>
      </c>
      <c r="O891" s="8">
        <v>0.125</v>
      </c>
      <c r="P891" s="8">
        <f t="shared" si="82"/>
        <v>0.125</v>
      </c>
      <c r="Q891" s="16">
        <f t="shared" si="83"/>
        <v>-0.16114019851233974</v>
      </c>
      <c r="R891" t="s">
        <v>6266</v>
      </c>
    </row>
    <row r="892" spans="1:18" x14ac:dyDescent="0.3">
      <c r="A892">
        <v>211180</v>
      </c>
      <c r="B892">
        <v>2111805</v>
      </c>
      <c r="C892" t="s">
        <v>655</v>
      </c>
      <c r="D892" t="s">
        <v>458</v>
      </c>
      <c r="E892" t="s">
        <v>5333</v>
      </c>
      <c r="F892" t="s">
        <v>5339</v>
      </c>
      <c r="G892" s="4">
        <v>17464</v>
      </c>
      <c r="H892" s="14">
        <f t="shared" si="78"/>
        <v>8.3396938898485512E-2</v>
      </c>
      <c r="I892">
        <v>0.56399999999999995</v>
      </c>
      <c r="J892">
        <f t="shared" si="79"/>
        <v>0.32579185520361981</v>
      </c>
      <c r="K892" s="12">
        <v>6273.460529088411</v>
      </c>
      <c r="L892" s="13">
        <f t="shared" si="80"/>
        <v>0.41098935315951474</v>
      </c>
      <c r="M892">
        <v>0.75</v>
      </c>
      <c r="N892">
        <f t="shared" si="81"/>
        <v>0.3671875</v>
      </c>
      <c r="O892" s="8">
        <v>0.125</v>
      </c>
      <c r="P892" s="8">
        <f t="shared" si="82"/>
        <v>0.125</v>
      </c>
      <c r="Q892" s="16">
        <f t="shared" si="83"/>
        <v>-0.161196769464649</v>
      </c>
      <c r="R892" t="s">
        <v>6267</v>
      </c>
    </row>
    <row r="893" spans="1:18" x14ac:dyDescent="0.3">
      <c r="A893">
        <v>353670</v>
      </c>
      <c r="B893">
        <v>3536703</v>
      </c>
      <c r="C893" t="s">
        <v>3578</v>
      </c>
      <c r="D893" t="s">
        <v>3175</v>
      </c>
      <c r="E893" t="s">
        <v>5335</v>
      </c>
      <c r="F893" t="s">
        <v>5339</v>
      </c>
      <c r="G893" s="4">
        <v>46337</v>
      </c>
      <c r="H893" s="14">
        <f t="shared" si="78"/>
        <v>0.22838247700156672</v>
      </c>
      <c r="I893">
        <v>0.73899999999999999</v>
      </c>
      <c r="J893">
        <f t="shared" si="79"/>
        <v>0.72171945701357465</v>
      </c>
      <c r="K893" s="12">
        <v>5813.9988540475206</v>
      </c>
      <c r="L893" s="13">
        <f t="shared" si="80"/>
        <v>0.37892258205782697</v>
      </c>
      <c r="M893">
        <v>0.63888888888888884</v>
      </c>
      <c r="N893">
        <f t="shared" si="81"/>
        <v>0.3359375</v>
      </c>
      <c r="O893" s="8">
        <v>0.375</v>
      </c>
      <c r="P893" s="8">
        <f t="shared" si="82"/>
        <v>0.375</v>
      </c>
      <c r="Q893" s="16">
        <f t="shared" si="83"/>
        <v>-0.1613220620698349</v>
      </c>
      <c r="R893" t="s">
        <v>6268</v>
      </c>
    </row>
    <row r="894" spans="1:18" x14ac:dyDescent="0.3">
      <c r="A894">
        <v>350925</v>
      </c>
      <c r="B894">
        <v>3509254</v>
      </c>
      <c r="C894" t="s">
        <v>3275</v>
      </c>
      <c r="D894" t="s">
        <v>3175</v>
      </c>
      <c r="E894" t="s">
        <v>5335</v>
      </c>
      <c r="F894" t="s">
        <v>5339</v>
      </c>
      <c r="G894" s="4">
        <v>29262</v>
      </c>
      <c r="H894" s="14">
        <f t="shared" si="78"/>
        <v>0.14264050134575984</v>
      </c>
      <c r="I894">
        <v>0.69399999999999995</v>
      </c>
      <c r="J894">
        <f t="shared" si="79"/>
        <v>0.61990950226244335</v>
      </c>
      <c r="K894" s="12">
        <v>7286.5642310846833</v>
      </c>
      <c r="L894" s="13">
        <f t="shared" si="80"/>
        <v>0.48169593496809698</v>
      </c>
      <c r="M894">
        <v>0.94444444444444442</v>
      </c>
      <c r="N894">
        <f t="shared" si="81"/>
        <v>0.421875</v>
      </c>
      <c r="O894" s="8">
        <v>0.375</v>
      </c>
      <c r="P894" s="8">
        <f t="shared" si="82"/>
        <v>0.375</v>
      </c>
      <c r="Q894" s="16">
        <f t="shared" si="83"/>
        <v>-0.16208993588478049</v>
      </c>
      <c r="R894" t="s">
        <v>6269</v>
      </c>
    </row>
    <row r="895" spans="1:18" x14ac:dyDescent="0.3">
      <c r="A895">
        <v>421650</v>
      </c>
      <c r="B895">
        <v>4216503</v>
      </c>
      <c r="C895" t="s">
        <v>4377</v>
      </c>
      <c r="D895" t="s">
        <v>4160</v>
      </c>
      <c r="E895" t="s">
        <v>5336</v>
      </c>
      <c r="F895" t="s">
        <v>5339</v>
      </c>
      <c r="G895" s="4">
        <v>26982</v>
      </c>
      <c r="H895" s="14">
        <f t="shared" si="78"/>
        <v>0.1311914996183666</v>
      </c>
      <c r="I895">
        <v>0.68700000000000006</v>
      </c>
      <c r="J895">
        <f t="shared" si="79"/>
        <v>0.60407239819004543</v>
      </c>
      <c r="K895" s="12">
        <v>5238.6769842858193</v>
      </c>
      <c r="L895" s="13">
        <f t="shared" si="80"/>
        <v>0.33876969072950974</v>
      </c>
      <c r="M895">
        <v>0.86111111111111116</v>
      </c>
      <c r="N895">
        <f t="shared" si="81"/>
        <v>0.39843750000000006</v>
      </c>
      <c r="O895" s="8">
        <v>0.25</v>
      </c>
      <c r="P895" s="8">
        <f t="shared" si="82"/>
        <v>0.25</v>
      </c>
      <c r="Q895" s="16">
        <f t="shared" si="83"/>
        <v>-0.16321308930118844</v>
      </c>
      <c r="R895" t="s">
        <v>6270</v>
      </c>
    </row>
    <row r="896" spans="1:18" x14ac:dyDescent="0.3">
      <c r="A896">
        <v>240380</v>
      </c>
      <c r="B896">
        <v>2403806</v>
      </c>
      <c r="C896" t="s">
        <v>1121</v>
      </c>
      <c r="D896" t="s">
        <v>1079</v>
      </c>
      <c r="E896" t="s">
        <v>5333</v>
      </c>
      <c r="F896" t="s">
        <v>5339</v>
      </c>
      <c r="G896" s="4">
        <v>10556</v>
      </c>
      <c r="H896" s="14">
        <f t="shared" si="78"/>
        <v>4.8708472261278273E-2</v>
      </c>
      <c r="I896">
        <v>0.64200000000000002</v>
      </c>
      <c r="J896">
        <f t="shared" si="79"/>
        <v>0.50226244343891413</v>
      </c>
      <c r="K896" s="12">
        <v>5181.4999403183019</v>
      </c>
      <c r="L896" s="13">
        <f t="shared" si="80"/>
        <v>0.33477918775444804</v>
      </c>
      <c r="M896">
        <v>0.77777777777777768</v>
      </c>
      <c r="N896">
        <f t="shared" si="81"/>
        <v>0.375</v>
      </c>
      <c r="O896" s="8">
        <v>0.25</v>
      </c>
      <c r="P896" s="8">
        <f t="shared" si="82"/>
        <v>0.25</v>
      </c>
      <c r="Q896" s="16">
        <f t="shared" si="83"/>
        <v>-0.16333315893208389</v>
      </c>
      <c r="R896" t="s">
        <v>6271</v>
      </c>
    </row>
    <row r="897" spans="1:18" x14ac:dyDescent="0.3">
      <c r="A897">
        <v>350590</v>
      </c>
      <c r="B897">
        <v>3505906</v>
      </c>
      <c r="C897" t="s">
        <v>3239</v>
      </c>
      <c r="D897" t="s">
        <v>3175</v>
      </c>
      <c r="E897" t="s">
        <v>5335</v>
      </c>
      <c r="F897" t="s">
        <v>5339</v>
      </c>
      <c r="G897" s="4">
        <v>59939</v>
      </c>
      <c r="H897" s="14">
        <f t="shared" si="78"/>
        <v>0.29668481099104166</v>
      </c>
      <c r="I897">
        <v>0.76100000000000001</v>
      </c>
      <c r="J897">
        <f t="shared" si="79"/>
        <v>0.77149321266968329</v>
      </c>
      <c r="K897" s="12">
        <v>5886.0691609803298</v>
      </c>
      <c r="L897" s="13">
        <f t="shared" si="80"/>
        <v>0.38395251635090399</v>
      </c>
      <c r="M897">
        <v>0.13888888888888881</v>
      </c>
      <c r="N897">
        <f t="shared" si="81"/>
        <v>0.1953125</v>
      </c>
      <c r="O897" s="8">
        <v>0.5</v>
      </c>
      <c r="P897" s="8">
        <f t="shared" si="82"/>
        <v>0.5</v>
      </c>
      <c r="Q897" s="16">
        <f t="shared" si="83"/>
        <v>-0.16344841802954568</v>
      </c>
      <c r="R897" t="s">
        <v>6272</v>
      </c>
    </row>
    <row r="898" spans="1:18" x14ac:dyDescent="0.3">
      <c r="A898">
        <v>261420</v>
      </c>
      <c r="B898">
        <v>2614204</v>
      </c>
      <c r="C898" t="s">
        <v>1593</v>
      </c>
      <c r="D898" t="s">
        <v>1448</v>
      </c>
      <c r="E898" t="s">
        <v>5333</v>
      </c>
      <c r="F898" t="s">
        <v>5339</v>
      </c>
      <c r="G898" s="4">
        <v>39171</v>
      </c>
      <c r="H898" s="14">
        <f t="shared" ref="H898:H961" si="84">(G898 - MIN(G:G))/(MAX(G:G) - MIN(G:G))</f>
        <v>0.19239846543204916</v>
      </c>
      <c r="I898">
        <v>0.59699999999999998</v>
      </c>
      <c r="J898">
        <f t="shared" ref="J898:J961" si="85">(I898 - MIN(I:I))/(MAX(I:I) - MIN(I:I))</f>
        <v>0.40045248868778277</v>
      </c>
      <c r="K898" s="12">
        <v>5123.1005128794259</v>
      </c>
      <c r="L898" s="13">
        <f t="shared" ref="L898:L961" si="86">(K898 - MIN(K:K))/(MAX(K:K) - MIN(K:K))</f>
        <v>0.33070337213394957</v>
      </c>
      <c r="N898">
        <f t="shared" ref="N898:N961" si="87">IF(ISBLANK(M898), 0,(M898 - MIN(M:M))/(MAX(M:M) - MIN(M:M)))</f>
        <v>0</v>
      </c>
      <c r="O898" s="8">
        <v>0.375</v>
      </c>
      <c r="P898" s="8">
        <f t="shared" ref="P898:P961" si="88">IF(ISBLANK(O898), 0,(O898 - MIN(O:O))/(MAX(O:O) - MIN(O:O)))</f>
        <v>0.375</v>
      </c>
      <c r="Q898" s="16">
        <f t="shared" ref="Q898:Q961" si="89">H898-J898-L898+N898+P898</f>
        <v>-0.16375739538968315</v>
      </c>
      <c r="R898" t="s">
        <v>6273</v>
      </c>
    </row>
    <row r="899" spans="1:18" x14ac:dyDescent="0.3">
      <c r="A899">
        <v>150120</v>
      </c>
      <c r="B899">
        <v>1501204</v>
      </c>
      <c r="C899" t="s">
        <v>174</v>
      </c>
      <c r="D899" t="s">
        <v>158</v>
      </c>
      <c r="E899" t="s">
        <v>5331</v>
      </c>
      <c r="F899" t="s">
        <v>5339</v>
      </c>
      <c r="G899" s="4">
        <v>56850</v>
      </c>
      <c r="H899" s="14">
        <f t="shared" si="84"/>
        <v>0.28117342224721809</v>
      </c>
      <c r="I899">
        <v>0.57799999999999996</v>
      </c>
      <c r="J899">
        <f t="shared" si="85"/>
        <v>0.35746606334841624</v>
      </c>
      <c r="K899" s="12">
        <v>3433.3703023746702</v>
      </c>
      <c r="L899" s="13">
        <f t="shared" si="86"/>
        <v>0.21277364082602171</v>
      </c>
      <c r="N899">
        <f t="shared" si="87"/>
        <v>0</v>
      </c>
      <c r="O899" s="8">
        <v>0.125</v>
      </c>
      <c r="P899" s="8">
        <f t="shared" si="88"/>
        <v>0.125</v>
      </c>
      <c r="Q899" s="16">
        <f t="shared" si="89"/>
        <v>-0.16406628192721984</v>
      </c>
      <c r="R899" t="s">
        <v>6274</v>
      </c>
    </row>
    <row r="900" spans="1:18" x14ac:dyDescent="0.3">
      <c r="A900">
        <v>210210</v>
      </c>
      <c r="B900">
        <v>2102101</v>
      </c>
      <c r="C900" t="s">
        <v>494</v>
      </c>
      <c r="D900" t="s">
        <v>458</v>
      </c>
      <c r="E900" t="s">
        <v>5333</v>
      </c>
      <c r="F900" t="s">
        <v>5339</v>
      </c>
      <c r="G900" s="4">
        <v>35354</v>
      </c>
      <c r="H900" s="14">
        <f t="shared" si="84"/>
        <v>0.1732314305226369</v>
      </c>
      <c r="I900">
        <v>0.56200000000000006</v>
      </c>
      <c r="J900">
        <f t="shared" si="85"/>
        <v>0.32126696832579199</v>
      </c>
      <c r="K900" s="12">
        <v>5991.1206989308139</v>
      </c>
      <c r="L900" s="13">
        <f t="shared" si="86"/>
        <v>0.39128427828956547</v>
      </c>
      <c r="N900">
        <f t="shared" si="87"/>
        <v>0</v>
      </c>
      <c r="O900" s="8">
        <v>0.375</v>
      </c>
      <c r="P900" s="8">
        <f t="shared" si="88"/>
        <v>0.375</v>
      </c>
      <c r="Q900" s="16">
        <f t="shared" si="89"/>
        <v>-0.16431981609272062</v>
      </c>
      <c r="R900" t="s">
        <v>6275</v>
      </c>
    </row>
    <row r="901" spans="1:18" x14ac:dyDescent="0.3">
      <c r="A901">
        <v>350540</v>
      </c>
      <c r="B901">
        <v>3505401</v>
      </c>
      <c r="C901" t="s">
        <v>3234</v>
      </c>
      <c r="D901" t="s">
        <v>3175</v>
      </c>
      <c r="E901" t="s">
        <v>5335</v>
      </c>
      <c r="F901" t="s">
        <v>5339</v>
      </c>
      <c r="G901" s="4">
        <v>6894</v>
      </c>
      <c r="H901" s="14">
        <f t="shared" si="84"/>
        <v>3.03197686096493E-2</v>
      </c>
      <c r="I901">
        <v>0.64100000000000001</v>
      </c>
      <c r="J901">
        <f t="shared" si="85"/>
        <v>0.50000000000000011</v>
      </c>
      <c r="K901" s="12">
        <v>9784.3187583405852</v>
      </c>
      <c r="L901" s="13">
        <f t="shared" si="86"/>
        <v>0.6560193378647392</v>
      </c>
      <c r="M901">
        <v>1.5277777777777779</v>
      </c>
      <c r="N901">
        <f t="shared" si="87"/>
        <v>0.58593750000000011</v>
      </c>
      <c r="O901" s="8">
        <v>0.375</v>
      </c>
      <c r="P901" s="8">
        <f t="shared" si="88"/>
        <v>0.375</v>
      </c>
      <c r="Q901" s="16">
        <f t="shared" si="89"/>
        <v>-0.16476206925508985</v>
      </c>
      <c r="R901" t="s">
        <v>6276</v>
      </c>
    </row>
    <row r="902" spans="1:18" x14ac:dyDescent="0.3">
      <c r="A902">
        <v>353650</v>
      </c>
      <c r="B902">
        <v>3536505</v>
      </c>
      <c r="C902" t="s">
        <v>3575</v>
      </c>
      <c r="D902" t="s">
        <v>3175</v>
      </c>
      <c r="E902" t="s">
        <v>5335</v>
      </c>
      <c r="F902" t="s">
        <v>5339</v>
      </c>
      <c r="G902" s="4">
        <v>116674</v>
      </c>
      <c r="H902" s="14">
        <f t="shared" si="84"/>
        <v>0.5815791587996626</v>
      </c>
      <c r="I902">
        <v>0.79500000000000004</v>
      </c>
      <c r="J902">
        <f t="shared" si="85"/>
        <v>0.84841628959276028</v>
      </c>
      <c r="K902" s="12">
        <v>14712.97</v>
      </c>
      <c r="L902" s="13">
        <f t="shared" si="86"/>
        <v>1</v>
      </c>
      <c r="M902">
        <v>1.583333333333333</v>
      </c>
      <c r="N902">
        <f t="shared" si="87"/>
        <v>0.60156249999999989</v>
      </c>
      <c r="O902" s="8">
        <v>0.5</v>
      </c>
      <c r="P902" s="8">
        <f t="shared" si="88"/>
        <v>0.5</v>
      </c>
      <c r="Q902" s="16">
        <f t="shared" si="89"/>
        <v>-0.16527463079309779</v>
      </c>
      <c r="R902" t="s">
        <v>6277</v>
      </c>
    </row>
    <row r="903" spans="1:18" x14ac:dyDescent="0.3">
      <c r="A903">
        <v>353130</v>
      </c>
      <c r="B903">
        <v>3531308</v>
      </c>
      <c r="C903" t="s">
        <v>3517</v>
      </c>
      <c r="D903" t="s">
        <v>3175</v>
      </c>
      <c r="E903" t="s">
        <v>5335</v>
      </c>
      <c r="F903" t="s">
        <v>5339</v>
      </c>
      <c r="G903" s="4">
        <v>48758</v>
      </c>
      <c r="H903" s="14">
        <f t="shared" si="84"/>
        <v>0.24053950909894348</v>
      </c>
      <c r="I903">
        <v>0.76800000000000002</v>
      </c>
      <c r="J903">
        <f t="shared" si="85"/>
        <v>0.78733031674208154</v>
      </c>
      <c r="K903" s="12">
        <v>5673.4071676442845</v>
      </c>
      <c r="L903" s="13">
        <f t="shared" si="86"/>
        <v>0.36911040038610954</v>
      </c>
      <c r="M903">
        <v>0.77777777777777768</v>
      </c>
      <c r="N903">
        <f t="shared" si="87"/>
        <v>0.375</v>
      </c>
      <c r="O903" s="8">
        <v>0.375</v>
      </c>
      <c r="P903" s="8">
        <f t="shared" si="88"/>
        <v>0.375</v>
      </c>
      <c r="Q903" s="16">
        <f t="shared" si="89"/>
        <v>-0.16590120802924757</v>
      </c>
      <c r="R903" t="s">
        <v>6278</v>
      </c>
    </row>
    <row r="904" spans="1:18" x14ac:dyDescent="0.3">
      <c r="A904">
        <v>420360</v>
      </c>
      <c r="B904">
        <v>4203600</v>
      </c>
      <c r="C904" t="s">
        <v>4210</v>
      </c>
      <c r="D904" t="s">
        <v>4160</v>
      </c>
      <c r="E904" t="s">
        <v>5336</v>
      </c>
      <c r="F904" t="s">
        <v>5339</v>
      </c>
      <c r="G904" s="4">
        <v>39049</v>
      </c>
      <c r="H904" s="14">
        <f t="shared" si="84"/>
        <v>0.1917858434097939</v>
      </c>
      <c r="I904">
        <v>0.74199999999999999</v>
      </c>
      <c r="J904">
        <f t="shared" si="85"/>
        <v>0.72850678733031671</v>
      </c>
      <c r="K904" s="12">
        <v>8067.3900740095778</v>
      </c>
      <c r="L904" s="13">
        <f t="shared" si="86"/>
        <v>0.53619136937647638</v>
      </c>
      <c r="M904">
        <v>1.333333333333333</v>
      </c>
      <c r="N904">
        <f t="shared" si="87"/>
        <v>0.53125</v>
      </c>
      <c r="O904" s="8">
        <v>0.375</v>
      </c>
      <c r="P904" s="8">
        <f t="shared" si="88"/>
        <v>0.375</v>
      </c>
      <c r="Q904" s="16">
        <f t="shared" si="89"/>
        <v>-0.1666623132969991</v>
      </c>
      <c r="R904" t="s">
        <v>6279</v>
      </c>
    </row>
    <row r="905" spans="1:18" x14ac:dyDescent="0.3">
      <c r="A905">
        <v>210945</v>
      </c>
      <c r="B905">
        <v>2109452</v>
      </c>
      <c r="C905" t="s">
        <v>612</v>
      </c>
      <c r="D905" t="s">
        <v>458</v>
      </c>
      <c r="E905" t="s">
        <v>5333</v>
      </c>
      <c r="F905" t="s">
        <v>5339</v>
      </c>
      <c r="G905" s="4">
        <v>32156</v>
      </c>
      <c r="H905" s="14">
        <f t="shared" si="84"/>
        <v>0.15717269915237214</v>
      </c>
      <c r="I905">
        <v>0.626</v>
      </c>
      <c r="J905">
        <f t="shared" si="85"/>
        <v>0.4660633484162896</v>
      </c>
      <c r="K905" s="12">
        <v>5737.9716768254757</v>
      </c>
      <c r="L905" s="13">
        <f t="shared" si="86"/>
        <v>0.37361648968511757</v>
      </c>
      <c r="M905">
        <v>0.38888888888888901</v>
      </c>
      <c r="N905">
        <f t="shared" si="87"/>
        <v>0.26562500000000006</v>
      </c>
      <c r="O905" s="8">
        <v>0.25</v>
      </c>
      <c r="P905" s="8">
        <f t="shared" si="88"/>
        <v>0.25</v>
      </c>
      <c r="Q905" s="16">
        <f t="shared" si="89"/>
        <v>-0.16688213894903497</v>
      </c>
      <c r="R905" t="s">
        <v>6280</v>
      </c>
    </row>
    <row r="906" spans="1:18" x14ac:dyDescent="0.3">
      <c r="A906">
        <v>221130</v>
      </c>
      <c r="B906">
        <v>2211308</v>
      </c>
      <c r="C906" t="s">
        <v>892</v>
      </c>
      <c r="D906" t="s">
        <v>674</v>
      </c>
      <c r="E906" t="s">
        <v>5333</v>
      </c>
      <c r="F906" t="s">
        <v>5339</v>
      </c>
      <c r="G906" s="4">
        <v>23025</v>
      </c>
      <c r="H906" s="14">
        <f t="shared" si="84"/>
        <v>0.1113214558309565</v>
      </c>
      <c r="I906">
        <v>0.64700000000000002</v>
      </c>
      <c r="J906">
        <f t="shared" si="85"/>
        <v>0.51357466063348423</v>
      </c>
      <c r="K906" s="12">
        <v>4190.4818571118349</v>
      </c>
      <c r="L906" s="13">
        <f t="shared" si="86"/>
        <v>0.26561400650404898</v>
      </c>
      <c r="N906">
        <f t="shared" si="87"/>
        <v>0</v>
      </c>
      <c r="O906" s="8">
        <v>0.5</v>
      </c>
      <c r="P906" s="8">
        <f t="shared" si="88"/>
        <v>0.5</v>
      </c>
      <c r="Q906" s="16">
        <f t="shared" si="89"/>
        <v>-0.16786721130657667</v>
      </c>
      <c r="R906" t="s">
        <v>6281</v>
      </c>
    </row>
    <row r="907" spans="1:18" x14ac:dyDescent="0.3">
      <c r="A907">
        <v>354075</v>
      </c>
      <c r="B907">
        <v>3540754</v>
      </c>
      <c r="C907" t="s">
        <v>3619</v>
      </c>
      <c r="D907" t="s">
        <v>3175</v>
      </c>
      <c r="E907" t="s">
        <v>5335</v>
      </c>
      <c r="F907" t="s">
        <v>5339</v>
      </c>
      <c r="G907" s="4">
        <v>20801</v>
      </c>
      <c r="H907" s="14">
        <f t="shared" si="84"/>
        <v>0.10015365765476238</v>
      </c>
      <c r="I907">
        <v>0.69699999999999995</v>
      </c>
      <c r="J907">
        <f t="shared" si="85"/>
        <v>0.6266968325791854</v>
      </c>
      <c r="K907" s="12">
        <v>4662.5534810826402</v>
      </c>
      <c r="L907" s="13">
        <f t="shared" si="86"/>
        <v>0.29856085176187519</v>
      </c>
      <c r="M907">
        <v>0.44444444444444442</v>
      </c>
      <c r="N907">
        <f t="shared" si="87"/>
        <v>0.28125</v>
      </c>
      <c r="O907" s="8">
        <v>0.375</v>
      </c>
      <c r="P907" s="8">
        <f t="shared" si="88"/>
        <v>0.375</v>
      </c>
      <c r="Q907" s="16">
        <f t="shared" si="89"/>
        <v>-0.16885402668629823</v>
      </c>
      <c r="R907" t="s">
        <v>6282</v>
      </c>
    </row>
    <row r="908" spans="1:18" x14ac:dyDescent="0.3">
      <c r="A908">
        <v>260400</v>
      </c>
      <c r="B908">
        <v>2604007</v>
      </c>
      <c r="C908" t="s">
        <v>1487</v>
      </c>
      <c r="D908" t="s">
        <v>1448</v>
      </c>
      <c r="E908" t="s">
        <v>5333</v>
      </c>
      <c r="F908" t="s">
        <v>5339</v>
      </c>
      <c r="G908" s="4">
        <v>83482</v>
      </c>
      <c r="H908" s="14">
        <f t="shared" si="84"/>
        <v>0.41490579681034828</v>
      </c>
      <c r="I908">
        <v>0.68</v>
      </c>
      <c r="J908">
        <f t="shared" si="85"/>
        <v>0.58823529411764719</v>
      </c>
      <c r="K908" s="12">
        <v>3917.2567378596586</v>
      </c>
      <c r="L908" s="13">
        <f t="shared" si="86"/>
        <v>0.24654506597160711</v>
      </c>
      <c r="N908">
        <f t="shared" si="87"/>
        <v>0</v>
      </c>
      <c r="O908" s="8">
        <v>0.25</v>
      </c>
      <c r="P908" s="8">
        <f t="shared" si="88"/>
        <v>0.25</v>
      </c>
      <c r="Q908" s="16">
        <f t="shared" si="89"/>
        <v>-0.16987456327890604</v>
      </c>
      <c r="R908" t="s">
        <v>6283</v>
      </c>
    </row>
    <row r="909" spans="1:18" x14ac:dyDescent="0.3">
      <c r="A909">
        <v>352330</v>
      </c>
      <c r="B909">
        <v>3523305</v>
      </c>
      <c r="C909" t="s">
        <v>3434</v>
      </c>
      <c r="D909" t="s">
        <v>3175</v>
      </c>
      <c r="E909" t="s">
        <v>5335</v>
      </c>
      <c r="F909" t="s">
        <v>5339</v>
      </c>
      <c r="G909" s="4">
        <v>15916</v>
      </c>
      <c r="H909" s="14">
        <f t="shared" si="84"/>
        <v>7.5623669304623789E-2</v>
      </c>
      <c r="I909">
        <v>0.67700000000000005</v>
      </c>
      <c r="J909">
        <f t="shared" si="85"/>
        <v>0.58144796380090513</v>
      </c>
      <c r="K909" s="12">
        <v>5429.5812226690123</v>
      </c>
      <c r="L909" s="13">
        <f t="shared" si="86"/>
        <v>0.35209328842464088</v>
      </c>
      <c r="M909">
        <v>1</v>
      </c>
      <c r="N909">
        <f t="shared" si="87"/>
        <v>0.43750000000000006</v>
      </c>
      <c r="O909" s="8">
        <v>0.25</v>
      </c>
      <c r="P909" s="8">
        <f t="shared" si="88"/>
        <v>0.25</v>
      </c>
      <c r="Q909" s="16">
        <f t="shared" si="89"/>
        <v>-0.17041758292092218</v>
      </c>
      <c r="R909" t="s">
        <v>6284</v>
      </c>
    </row>
    <row r="910" spans="1:18" x14ac:dyDescent="0.3">
      <c r="A910">
        <v>311660</v>
      </c>
      <c r="B910">
        <v>3116605</v>
      </c>
      <c r="C910" t="s">
        <v>2353</v>
      </c>
      <c r="D910" t="s">
        <v>2176</v>
      </c>
      <c r="E910" t="s">
        <v>5335</v>
      </c>
      <c r="F910" t="s">
        <v>5339</v>
      </c>
      <c r="G910" s="4">
        <v>31936</v>
      </c>
      <c r="H910" s="14">
        <f t="shared" si="84"/>
        <v>0.15606797091551841</v>
      </c>
      <c r="I910">
        <v>0.70899999999999996</v>
      </c>
      <c r="J910">
        <f t="shared" si="85"/>
        <v>0.65384615384615374</v>
      </c>
      <c r="K910" s="12">
        <v>5098.1134897920838</v>
      </c>
      <c r="L910" s="13">
        <f t="shared" si="86"/>
        <v>0.32895947662888247</v>
      </c>
      <c r="M910">
        <v>0.88888888888888873</v>
      </c>
      <c r="N910">
        <f t="shared" si="87"/>
        <v>0.40624999999999994</v>
      </c>
      <c r="O910" s="8">
        <v>0.25</v>
      </c>
      <c r="P910" s="8">
        <f t="shared" si="88"/>
        <v>0.25</v>
      </c>
      <c r="Q910" s="16">
        <f t="shared" si="89"/>
        <v>-0.17048765955951789</v>
      </c>
      <c r="R910" t="s">
        <v>6285</v>
      </c>
    </row>
    <row r="911" spans="1:18" x14ac:dyDescent="0.3">
      <c r="A911">
        <v>260700</v>
      </c>
      <c r="B911">
        <v>2607000</v>
      </c>
      <c r="C911" t="s">
        <v>1518</v>
      </c>
      <c r="D911" t="s">
        <v>1448</v>
      </c>
      <c r="E911" t="s">
        <v>5333</v>
      </c>
      <c r="F911" t="s">
        <v>5339</v>
      </c>
      <c r="G911" s="4">
        <v>27758</v>
      </c>
      <c r="H911" s="14">
        <f t="shared" si="84"/>
        <v>0.13508817739926887</v>
      </c>
      <c r="I911">
        <v>0.52300000000000002</v>
      </c>
      <c r="J911">
        <f t="shared" si="85"/>
        <v>0.23303167420814488</v>
      </c>
      <c r="K911" s="12">
        <v>5011.4840388356506</v>
      </c>
      <c r="L911" s="13">
        <f t="shared" si="86"/>
        <v>0.32291342986287619</v>
      </c>
      <c r="N911">
        <f t="shared" si="87"/>
        <v>0</v>
      </c>
      <c r="O911" s="8">
        <v>0.25</v>
      </c>
      <c r="P911" s="8">
        <f t="shared" si="88"/>
        <v>0.25</v>
      </c>
      <c r="Q911" s="16">
        <f t="shared" si="89"/>
        <v>-0.17085692667175223</v>
      </c>
      <c r="R911" t="s">
        <v>6286</v>
      </c>
    </row>
    <row r="912" spans="1:18" x14ac:dyDescent="0.3">
      <c r="A912">
        <v>411180</v>
      </c>
      <c r="B912">
        <v>4111803</v>
      </c>
      <c r="C912" t="s">
        <v>3947</v>
      </c>
      <c r="D912" t="s">
        <v>3796</v>
      </c>
      <c r="E912" t="s">
        <v>5336</v>
      </c>
      <c r="F912" t="s">
        <v>5339</v>
      </c>
      <c r="G912" s="4">
        <v>41493</v>
      </c>
      <c r="H912" s="14">
        <f t="shared" si="84"/>
        <v>0.20405836982284176</v>
      </c>
      <c r="I912">
        <v>0.74299999999999999</v>
      </c>
      <c r="J912">
        <f t="shared" si="85"/>
        <v>0.73076923076923084</v>
      </c>
      <c r="K912" s="12">
        <v>5362.5750801339991</v>
      </c>
      <c r="L912" s="13">
        <f t="shared" si="86"/>
        <v>0.34741679253434465</v>
      </c>
      <c r="M912">
        <v>1.055555555555556</v>
      </c>
      <c r="N912">
        <f t="shared" si="87"/>
        <v>0.45312500000000017</v>
      </c>
      <c r="O912" s="8">
        <v>0.25</v>
      </c>
      <c r="P912" s="8">
        <f t="shared" si="88"/>
        <v>0.25</v>
      </c>
      <c r="Q912" s="16">
        <f t="shared" si="89"/>
        <v>-0.17100265348073357</v>
      </c>
      <c r="R912" t="s">
        <v>6287</v>
      </c>
    </row>
    <row r="913" spans="1:18" x14ac:dyDescent="0.3">
      <c r="A913">
        <v>210170</v>
      </c>
      <c r="B913">
        <v>2101707</v>
      </c>
      <c r="C913" t="s">
        <v>484</v>
      </c>
      <c r="D913" t="s">
        <v>458</v>
      </c>
      <c r="E913" t="s">
        <v>5333</v>
      </c>
      <c r="F913" t="s">
        <v>5339</v>
      </c>
      <c r="G913" s="4">
        <v>68234</v>
      </c>
      <c r="H913" s="14">
        <f t="shared" si="84"/>
        <v>0.33833808701241314</v>
      </c>
      <c r="I913">
        <v>0.56999999999999995</v>
      </c>
      <c r="J913">
        <f t="shared" si="85"/>
        <v>0.33936651583710398</v>
      </c>
      <c r="K913" s="12">
        <v>4631.1120818067238</v>
      </c>
      <c r="L913" s="13">
        <f t="shared" si="86"/>
        <v>0.29636649212653049</v>
      </c>
      <c r="N913">
        <f t="shared" si="87"/>
        <v>0</v>
      </c>
      <c r="O913" s="8">
        <v>0.125</v>
      </c>
      <c r="P913" s="8">
        <f t="shared" si="88"/>
        <v>0.125</v>
      </c>
      <c r="Q913" s="16">
        <f t="shared" si="89"/>
        <v>-0.17239492095122133</v>
      </c>
      <c r="R913" t="s">
        <v>6288</v>
      </c>
    </row>
    <row r="914" spans="1:18" x14ac:dyDescent="0.3">
      <c r="A914">
        <v>330410</v>
      </c>
      <c r="B914">
        <v>3304102</v>
      </c>
      <c r="C914" t="s">
        <v>3142</v>
      </c>
      <c r="D914" t="s">
        <v>3088</v>
      </c>
      <c r="E914" t="s">
        <v>5335</v>
      </c>
      <c r="F914" t="s">
        <v>5339</v>
      </c>
      <c r="G914" s="4">
        <v>17832</v>
      </c>
      <c r="H914" s="14">
        <f t="shared" si="84"/>
        <v>8.5244847949222671E-2</v>
      </c>
      <c r="I914">
        <v>0.69699999999999995</v>
      </c>
      <c r="J914">
        <f t="shared" si="85"/>
        <v>0.6266968325791854</v>
      </c>
      <c r="K914" s="12">
        <v>6754.367159039929</v>
      </c>
      <c r="L914" s="13">
        <f t="shared" si="86"/>
        <v>0.44455281157542498</v>
      </c>
      <c r="M914">
        <v>0.55555555555555569</v>
      </c>
      <c r="N914">
        <f t="shared" si="87"/>
        <v>0.31250000000000006</v>
      </c>
      <c r="O914" s="8">
        <v>0.5</v>
      </c>
      <c r="P914" s="8">
        <f t="shared" si="88"/>
        <v>0.5</v>
      </c>
      <c r="Q914" s="16">
        <f t="shared" si="89"/>
        <v>-0.17350479620538772</v>
      </c>
      <c r="R914" t="s">
        <v>6289</v>
      </c>
    </row>
    <row r="915" spans="1:18" x14ac:dyDescent="0.3">
      <c r="A915">
        <v>352115</v>
      </c>
      <c r="B915">
        <v>3521150</v>
      </c>
      <c r="C915" t="s">
        <v>3412</v>
      </c>
      <c r="D915" t="s">
        <v>3175</v>
      </c>
      <c r="E915" t="s">
        <v>5335</v>
      </c>
      <c r="F915" t="s">
        <v>5339</v>
      </c>
      <c r="G915" s="4">
        <v>7115</v>
      </c>
      <c r="H915" s="14">
        <f t="shared" si="84"/>
        <v>3.1429518338488734E-2</v>
      </c>
      <c r="I915">
        <v>0.73</v>
      </c>
      <c r="J915">
        <f t="shared" si="85"/>
        <v>0.70135746606334837</v>
      </c>
      <c r="K915" s="12">
        <v>6508.1792986647924</v>
      </c>
      <c r="L915" s="13">
        <f t="shared" si="86"/>
        <v>0.42737085670190655</v>
      </c>
      <c r="M915">
        <v>1.3888888888888891</v>
      </c>
      <c r="N915">
        <f t="shared" si="87"/>
        <v>0.54687500000000011</v>
      </c>
      <c r="O915" s="8">
        <v>0.375</v>
      </c>
      <c r="P915" s="8">
        <f t="shared" si="88"/>
        <v>0.375</v>
      </c>
      <c r="Q915" s="16">
        <f t="shared" si="89"/>
        <v>-0.17542380442676608</v>
      </c>
      <c r="R915" t="s">
        <v>6290</v>
      </c>
    </row>
    <row r="916" spans="1:18" x14ac:dyDescent="0.3">
      <c r="A916">
        <v>250135</v>
      </c>
      <c r="B916">
        <v>2501351</v>
      </c>
      <c r="C916" t="s">
        <v>1261</v>
      </c>
      <c r="D916" t="s">
        <v>1243</v>
      </c>
      <c r="E916" t="s">
        <v>5333</v>
      </c>
      <c r="F916" t="s">
        <v>5339</v>
      </c>
      <c r="G916" s="4">
        <v>4383</v>
      </c>
      <c r="H916" s="14">
        <f t="shared" si="84"/>
        <v>1.7710802233559635E-2</v>
      </c>
      <c r="I916">
        <v>0.60899999999999999</v>
      </c>
      <c r="J916">
        <f t="shared" si="85"/>
        <v>0.42760180995475111</v>
      </c>
      <c r="K916" s="12">
        <v>8559.3879488934526</v>
      </c>
      <c r="L916" s="13">
        <f t="shared" si="86"/>
        <v>0.57052890848681448</v>
      </c>
      <c r="M916">
        <v>1.416666666666667</v>
      </c>
      <c r="N916">
        <f t="shared" si="87"/>
        <v>0.55468750000000011</v>
      </c>
      <c r="O916" s="8">
        <v>0.25</v>
      </c>
      <c r="P916" s="8">
        <f t="shared" si="88"/>
        <v>0.25</v>
      </c>
      <c r="Q916" s="16">
        <f t="shared" si="89"/>
        <v>-0.17573241620800584</v>
      </c>
      <c r="R916" t="s">
        <v>6291</v>
      </c>
    </row>
    <row r="917" spans="1:18" x14ac:dyDescent="0.3">
      <c r="A917">
        <v>251550</v>
      </c>
      <c r="B917">
        <v>2515500</v>
      </c>
      <c r="C917" t="s">
        <v>1426</v>
      </c>
      <c r="D917" t="s">
        <v>1243</v>
      </c>
      <c r="E917" t="s">
        <v>5333</v>
      </c>
      <c r="F917" t="s">
        <v>5339</v>
      </c>
      <c r="G917" s="4">
        <v>14131</v>
      </c>
      <c r="H917" s="14">
        <f t="shared" si="84"/>
        <v>6.6660306110151446E-2</v>
      </c>
      <c r="I917">
        <v>0.628</v>
      </c>
      <c r="J917">
        <f t="shared" si="85"/>
        <v>0.4705882352941177</v>
      </c>
      <c r="K917" s="12">
        <v>4857.2718887552192</v>
      </c>
      <c r="L917" s="13">
        <f t="shared" si="86"/>
        <v>0.31215064814166249</v>
      </c>
      <c r="M917">
        <v>0.91666666666666663</v>
      </c>
      <c r="N917">
        <f t="shared" si="87"/>
        <v>0.41406250000000006</v>
      </c>
      <c r="O917" s="8">
        <v>0.125</v>
      </c>
      <c r="P917" s="8">
        <f t="shared" si="88"/>
        <v>0.125</v>
      </c>
      <c r="Q917" s="16">
        <f t="shared" si="89"/>
        <v>-0.17701607732562868</v>
      </c>
      <c r="R917" t="s">
        <v>6292</v>
      </c>
    </row>
    <row r="918" spans="1:18" x14ac:dyDescent="0.3">
      <c r="A918">
        <v>420830</v>
      </c>
      <c r="B918">
        <v>4208302</v>
      </c>
      <c r="C918" t="s">
        <v>4276</v>
      </c>
      <c r="D918" t="s">
        <v>4160</v>
      </c>
      <c r="E918" t="s">
        <v>5336</v>
      </c>
      <c r="F918" t="s">
        <v>5339</v>
      </c>
      <c r="G918" s="4">
        <v>86116</v>
      </c>
      <c r="H918" s="14">
        <f t="shared" si="84"/>
        <v>0.42813240670067892</v>
      </c>
      <c r="I918">
        <v>0.79600000000000004</v>
      </c>
      <c r="J918">
        <f t="shared" si="85"/>
        <v>0.85067873303167429</v>
      </c>
      <c r="K918" s="12">
        <v>7176.3780255701604</v>
      </c>
      <c r="L918" s="13">
        <f t="shared" si="86"/>
        <v>0.47400581406631931</v>
      </c>
      <c r="M918">
        <v>0.22222222222222221</v>
      </c>
      <c r="N918">
        <f t="shared" si="87"/>
        <v>0.21875000000000003</v>
      </c>
      <c r="O918" s="8">
        <v>0.5</v>
      </c>
      <c r="P918" s="8">
        <f t="shared" si="88"/>
        <v>0.5</v>
      </c>
      <c r="Q918" s="16">
        <f t="shared" si="89"/>
        <v>-0.17780214039731468</v>
      </c>
      <c r="R918" t="s">
        <v>6293</v>
      </c>
    </row>
    <row r="919" spans="1:18" x14ac:dyDescent="0.3">
      <c r="A919">
        <v>432160</v>
      </c>
      <c r="B919">
        <v>4321600</v>
      </c>
      <c r="C919" t="s">
        <v>4849</v>
      </c>
      <c r="D919" t="s">
        <v>4421</v>
      </c>
      <c r="E919" t="s">
        <v>5336</v>
      </c>
      <c r="F919" t="s">
        <v>5339</v>
      </c>
      <c r="G919" s="4">
        <v>56430</v>
      </c>
      <c r="H919" s="14">
        <f t="shared" si="84"/>
        <v>0.2790643956132246</v>
      </c>
      <c r="I919">
        <v>0.71899999999999997</v>
      </c>
      <c r="J919">
        <f t="shared" si="85"/>
        <v>0.67647058823529405</v>
      </c>
      <c r="K919" s="12">
        <v>6306.0863990785047</v>
      </c>
      <c r="L919" s="13">
        <f t="shared" si="86"/>
        <v>0.41326637943134176</v>
      </c>
      <c r="M919">
        <v>-0.52777777777777779</v>
      </c>
      <c r="N919">
        <f t="shared" si="87"/>
        <v>7.8125000000000035E-3</v>
      </c>
      <c r="O919" s="8">
        <v>0.625</v>
      </c>
      <c r="P919" s="8">
        <f t="shared" si="88"/>
        <v>0.625</v>
      </c>
      <c r="Q919" s="16">
        <f t="shared" si="89"/>
        <v>-0.17786007205341114</v>
      </c>
      <c r="R919" t="s">
        <v>6294</v>
      </c>
    </row>
    <row r="920" spans="1:18" x14ac:dyDescent="0.3">
      <c r="A920">
        <v>353860</v>
      </c>
      <c r="B920">
        <v>3538600</v>
      </c>
      <c r="C920" t="s">
        <v>3597</v>
      </c>
      <c r="D920" t="s">
        <v>3175</v>
      </c>
      <c r="E920" t="s">
        <v>5335</v>
      </c>
      <c r="F920" t="s">
        <v>5339</v>
      </c>
      <c r="G920" s="4">
        <v>26795</v>
      </c>
      <c r="H920" s="14">
        <f t="shared" si="84"/>
        <v>0.13025248061704092</v>
      </c>
      <c r="I920">
        <v>0.73899999999999999</v>
      </c>
      <c r="J920">
        <f t="shared" si="85"/>
        <v>0.72171945701357465</v>
      </c>
      <c r="K920" s="12">
        <v>7450.6728322448216</v>
      </c>
      <c r="L920" s="13">
        <f t="shared" si="86"/>
        <v>0.49314941027428433</v>
      </c>
      <c r="M920">
        <v>1.7777777777777779</v>
      </c>
      <c r="N920">
        <f t="shared" si="87"/>
        <v>0.65625000000000011</v>
      </c>
      <c r="O920" s="8">
        <v>0.25</v>
      </c>
      <c r="P920" s="8">
        <f t="shared" si="88"/>
        <v>0.25</v>
      </c>
      <c r="Q920" s="16">
        <f t="shared" si="89"/>
        <v>-0.17836638667081794</v>
      </c>
      <c r="R920" t="s">
        <v>6295</v>
      </c>
    </row>
    <row r="921" spans="1:18" x14ac:dyDescent="0.3">
      <c r="A921">
        <v>290210</v>
      </c>
      <c r="B921">
        <v>2902104</v>
      </c>
      <c r="C921" t="s">
        <v>1805</v>
      </c>
      <c r="D921" t="s">
        <v>1779</v>
      </c>
      <c r="E921" t="s">
        <v>5333</v>
      </c>
      <c r="F921" t="s">
        <v>5339</v>
      </c>
      <c r="G921" s="4">
        <v>50308</v>
      </c>
      <c r="H921" s="14">
        <f t="shared" si="84"/>
        <v>0.24832282167677661</v>
      </c>
      <c r="I921">
        <v>0.53400000000000003</v>
      </c>
      <c r="J921">
        <f t="shared" si="85"/>
        <v>0.25791855203619918</v>
      </c>
      <c r="K921" s="12">
        <v>6385.9738862606337</v>
      </c>
      <c r="L921" s="13">
        <f t="shared" si="86"/>
        <v>0.41884189074059375</v>
      </c>
      <c r="N921">
        <f t="shared" si="87"/>
        <v>0</v>
      </c>
      <c r="O921" s="8">
        <v>0.25</v>
      </c>
      <c r="P921" s="8">
        <f t="shared" si="88"/>
        <v>0.25</v>
      </c>
      <c r="Q921" s="16">
        <f t="shared" si="89"/>
        <v>-0.17843762110001632</v>
      </c>
      <c r="R921" t="s">
        <v>6296</v>
      </c>
    </row>
    <row r="922" spans="1:18" x14ac:dyDescent="0.3">
      <c r="A922">
        <v>353890</v>
      </c>
      <c r="B922">
        <v>3538907</v>
      </c>
      <c r="C922" t="s">
        <v>3600</v>
      </c>
      <c r="D922" t="s">
        <v>3175</v>
      </c>
      <c r="E922" t="s">
        <v>5335</v>
      </c>
      <c r="F922" t="s">
        <v>5339</v>
      </c>
      <c r="G922" s="4">
        <v>22734</v>
      </c>
      <c r="H922" s="14">
        <f t="shared" si="84"/>
        <v>0.10986020166311815</v>
      </c>
      <c r="I922">
        <v>0.749</v>
      </c>
      <c r="J922">
        <f t="shared" si="85"/>
        <v>0.74434389140271495</v>
      </c>
      <c r="K922" s="12">
        <v>5944.4726656109797</v>
      </c>
      <c r="L922" s="13">
        <f t="shared" si="86"/>
        <v>0.38802861652696491</v>
      </c>
      <c r="M922">
        <v>1.555555555555556</v>
      </c>
      <c r="N922">
        <f t="shared" si="87"/>
        <v>0.59375000000000022</v>
      </c>
      <c r="O922" s="8">
        <v>0.25</v>
      </c>
      <c r="P922" s="8">
        <f t="shared" si="88"/>
        <v>0.25</v>
      </c>
      <c r="Q922" s="16">
        <f t="shared" si="89"/>
        <v>-0.17876230626656153</v>
      </c>
      <c r="R922" t="s">
        <v>6297</v>
      </c>
    </row>
    <row r="923" spans="1:18" x14ac:dyDescent="0.3">
      <c r="A923">
        <v>420390</v>
      </c>
      <c r="B923">
        <v>4203907</v>
      </c>
      <c r="C923" t="s">
        <v>4213</v>
      </c>
      <c r="D923" t="s">
        <v>4160</v>
      </c>
      <c r="E923" t="s">
        <v>5336</v>
      </c>
      <c r="F923" t="s">
        <v>5339</v>
      </c>
      <c r="G923" s="4">
        <v>24414</v>
      </c>
      <c r="H923" s="14">
        <f t="shared" si="84"/>
        <v>0.11829630819909212</v>
      </c>
      <c r="I923">
        <v>0.752</v>
      </c>
      <c r="J923">
        <f t="shared" si="85"/>
        <v>0.75113122171945701</v>
      </c>
      <c r="K923" s="12">
        <v>6994.2629917260592</v>
      </c>
      <c r="L923" s="13">
        <f t="shared" si="86"/>
        <v>0.46129563295287784</v>
      </c>
      <c r="M923">
        <v>0.91666666666666674</v>
      </c>
      <c r="N923">
        <f t="shared" si="87"/>
        <v>0.41406250000000006</v>
      </c>
      <c r="O923" s="8">
        <v>0.5</v>
      </c>
      <c r="P923" s="8">
        <f t="shared" si="88"/>
        <v>0.5</v>
      </c>
      <c r="Q923" s="16">
        <f t="shared" si="89"/>
        <v>-0.1800680464732427</v>
      </c>
      <c r="R923" t="s">
        <v>6298</v>
      </c>
    </row>
    <row r="924" spans="1:18" x14ac:dyDescent="0.3">
      <c r="A924">
        <v>421640</v>
      </c>
      <c r="B924">
        <v>4216404</v>
      </c>
      <c r="C924" t="s">
        <v>4376</v>
      </c>
      <c r="D924" t="s">
        <v>4160</v>
      </c>
      <c r="E924" t="s">
        <v>5336</v>
      </c>
      <c r="F924" t="s">
        <v>5339</v>
      </c>
      <c r="G924" s="4">
        <v>9278</v>
      </c>
      <c r="H924" s="14">
        <f t="shared" si="84"/>
        <v>4.2291005503555218E-2</v>
      </c>
      <c r="I924">
        <v>0.69499999999999995</v>
      </c>
      <c r="J924">
        <f t="shared" si="85"/>
        <v>0.62217194570135737</v>
      </c>
      <c r="K924" s="12">
        <v>6298.9798868290582</v>
      </c>
      <c r="L924" s="13">
        <f t="shared" si="86"/>
        <v>0.41277040139005233</v>
      </c>
      <c r="M924">
        <v>1.444444444444444</v>
      </c>
      <c r="N924">
        <f t="shared" si="87"/>
        <v>0.56249999999999989</v>
      </c>
      <c r="O924" s="8">
        <v>0.25</v>
      </c>
      <c r="P924" s="8">
        <f t="shared" si="88"/>
        <v>0.25</v>
      </c>
      <c r="Q924" s="16">
        <f t="shared" si="89"/>
        <v>-0.18015134158785451</v>
      </c>
      <c r="R924" t="s">
        <v>6299</v>
      </c>
    </row>
    <row r="925" spans="1:18" x14ac:dyDescent="0.3">
      <c r="A925">
        <v>431080</v>
      </c>
      <c r="B925">
        <v>4310801</v>
      </c>
      <c r="C925" t="s">
        <v>4627</v>
      </c>
      <c r="D925" t="s">
        <v>4421</v>
      </c>
      <c r="E925" t="s">
        <v>5336</v>
      </c>
      <c r="F925" t="s">
        <v>5339</v>
      </c>
      <c r="G925" s="4">
        <v>23566</v>
      </c>
      <c r="H925" s="14">
        <f t="shared" si="84"/>
        <v>0.11403808299521954</v>
      </c>
      <c r="I925">
        <v>0.78400000000000003</v>
      </c>
      <c r="J925">
        <f t="shared" si="85"/>
        <v>0.82352941176470595</v>
      </c>
      <c r="K925" s="12">
        <v>7576.2349435627602</v>
      </c>
      <c r="L925" s="13">
        <f t="shared" si="86"/>
        <v>0.50191264712601658</v>
      </c>
      <c r="M925">
        <v>1.7777777777777779</v>
      </c>
      <c r="N925">
        <f t="shared" si="87"/>
        <v>0.65625000000000011</v>
      </c>
      <c r="O925" s="8">
        <v>0.375</v>
      </c>
      <c r="P925" s="8">
        <f t="shared" si="88"/>
        <v>0.375</v>
      </c>
      <c r="Q925" s="16">
        <f t="shared" si="89"/>
        <v>-0.18015397589550275</v>
      </c>
      <c r="R925" t="s">
        <v>6300</v>
      </c>
    </row>
    <row r="926" spans="1:18" x14ac:dyDescent="0.3">
      <c r="A926">
        <v>310160</v>
      </c>
      <c r="B926">
        <v>3101607</v>
      </c>
      <c r="C926" t="s">
        <v>2192</v>
      </c>
      <c r="D926" t="s">
        <v>2176</v>
      </c>
      <c r="E926" t="s">
        <v>5335</v>
      </c>
      <c r="F926" t="s">
        <v>5339</v>
      </c>
      <c r="G926" s="4">
        <v>82303</v>
      </c>
      <c r="H926" s="14">
        <f t="shared" si="84"/>
        <v>0.40898545775920941</v>
      </c>
      <c r="I926">
        <v>0.76100000000000001</v>
      </c>
      <c r="J926">
        <f t="shared" si="85"/>
        <v>0.77149321266968329</v>
      </c>
      <c r="K926" s="12">
        <v>6731.0447204840648</v>
      </c>
      <c r="L926" s="13">
        <f t="shared" si="86"/>
        <v>0.44292509083323789</v>
      </c>
      <c r="N926">
        <f t="shared" si="87"/>
        <v>0</v>
      </c>
      <c r="O926" s="8">
        <v>0.625</v>
      </c>
      <c r="P926" s="8">
        <f t="shared" si="88"/>
        <v>0.625</v>
      </c>
      <c r="Q926" s="16">
        <f t="shared" si="89"/>
        <v>-0.18043284574371177</v>
      </c>
      <c r="R926" t="s">
        <v>6301</v>
      </c>
    </row>
    <row r="927" spans="1:18" x14ac:dyDescent="0.3">
      <c r="A927">
        <v>521960</v>
      </c>
      <c r="B927">
        <v>5219605</v>
      </c>
      <c r="C927" t="s">
        <v>5291</v>
      </c>
      <c r="D927" t="s">
        <v>5097</v>
      </c>
      <c r="E927" t="s">
        <v>5338</v>
      </c>
      <c r="F927" t="s">
        <v>5339</v>
      </c>
      <c r="G927" s="4">
        <v>3172</v>
      </c>
      <c r="H927" s="14">
        <f t="shared" si="84"/>
        <v>1.1629775438878399E-2</v>
      </c>
      <c r="I927">
        <v>0.66500000000000004</v>
      </c>
      <c r="J927">
        <f t="shared" si="85"/>
        <v>0.55429864253393679</v>
      </c>
      <c r="K927" s="12">
        <v>11090.081579445146</v>
      </c>
      <c r="L927" s="13">
        <f t="shared" si="86"/>
        <v>0.74715119884906955</v>
      </c>
      <c r="M927">
        <v>2.5</v>
      </c>
      <c r="N927">
        <f t="shared" si="87"/>
        <v>0.859375</v>
      </c>
      <c r="O927" s="8">
        <v>0.25</v>
      </c>
      <c r="P927" s="8">
        <f t="shared" si="88"/>
        <v>0.25</v>
      </c>
      <c r="Q927" s="16">
        <f t="shared" si="89"/>
        <v>-0.1804450659441279</v>
      </c>
      <c r="R927" t="s">
        <v>6302</v>
      </c>
    </row>
    <row r="928" spans="1:18" x14ac:dyDescent="0.3">
      <c r="A928">
        <v>411310</v>
      </c>
      <c r="B928">
        <v>4113106</v>
      </c>
      <c r="C928" t="s">
        <v>3960</v>
      </c>
      <c r="D928" t="s">
        <v>3796</v>
      </c>
      <c r="E928" t="s">
        <v>5336</v>
      </c>
      <c r="F928" t="s">
        <v>5339</v>
      </c>
      <c r="G928" s="4">
        <v>4666</v>
      </c>
      <c r="H928" s="14">
        <f t="shared" si="84"/>
        <v>1.9131884465512394E-2</v>
      </c>
      <c r="I928">
        <v>0.72099999999999997</v>
      </c>
      <c r="J928">
        <f t="shared" si="85"/>
        <v>0.6809954751131222</v>
      </c>
      <c r="K928" s="12">
        <v>9051.3363459065586</v>
      </c>
      <c r="L928" s="13">
        <f t="shared" si="86"/>
        <v>0.60486299443523983</v>
      </c>
      <c r="M928">
        <v>1.083333333333333</v>
      </c>
      <c r="N928">
        <f t="shared" si="87"/>
        <v>0.46093749999999994</v>
      </c>
      <c r="O928" s="8">
        <v>0.625</v>
      </c>
      <c r="P928" s="8">
        <f t="shared" si="88"/>
        <v>0.625</v>
      </c>
      <c r="Q928" s="16">
        <f t="shared" si="89"/>
        <v>-0.18078908508284952</v>
      </c>
      <c r="R928" t="s">
        <v>6303</v>
      </c>
    </row>
    <row r="929" spans="1:18" x14ac:dyDescent="0.3">
      <c r="A929">
        <v>510480</v>
      </c>
      <c r="B929">
        <v>5104807</v>
      </c>
      <c r="C929" t="s">
        <v>5016</v>
      </c>
      <c r="D929" t="s">
        <v>4963</v>
      </c>
      <c r="E929" t="s">
        <v>5338</v>
      </c>
      <c r="F929" t="s">
        <v>5339</v>
      </c>
      <c r="G929" s="4">
        <v>29803</v>
      </c>
      <c r="H929" s="14">
        <f t="shared" si="84"/>
        <v>0.14535712851002289</v>
      </c>
      <c r="I929">
        <v>0.73499999999999999</v>
      </c>
      <c r="J929">
        <f t="shared" si="85"/>
        <v>0.71266968325791857</v>
      </c>
      <c r="K929" s="12">
        <v>6606.1890953930815</v>
      </c>
      <c r="L929" s="13">
        <f t="shared" si="86"/>
        <v>0.43421116110189656</v>
      </c>
      <c r="M929">
        <v>1.4722222222222221</v>
      </c>
      <c r="N929">
        <f t="shared" si="87"/>
        <v>0.5703125</v>
      </c>
      <c r="O929" s="8">
        <v>0.25</v>
      </c>
      <c r="P929" s="8">
        <f t="shared" si="88"/>
        <v>0.25</v>
      </c>
      <c r="Q929" s="16">
        <f t="shared" si="89"/>
        <v>-0.18121121584979227</v>
      </c>
      <c r="R929" t="s">
        <v>6304</v>
      </c>
    </row>
    <row r="930" spans="1:18" x14ac:dyDescent="0.3">
      <c r="A930">
        <v>250370</v>
      </c>
      <c r="B930">
        <v>2503704</v>
      </c>
      <c r="C930" t="s">
        <v>1286</v>
      </c>
      <c r="D930" t="s">
        <v>1243</v>
      </c>
      <c r="E930" t="s">
        <v>5333</v>
      </c>
      <c r="F930" t="s">
        <v>5339</v>
      </c>
      <c r="G930" s="4">
        <v>66585</v>
      </c>
      <c r="H930" s="14">
        <f t="shared" si="84"/>
        <v>0.33005764672799581</v>
      </c>
      <c r="I930">
        <v>0.67900000000000005</v>
      </c>
      <c r="J930">
        <f t="shared" si="85"/>
        <v>0.58597285067873317</v>
      </c>
      <c r="K930" s="12">
        <v>4695.5850726139524</v>
      </c>
      <c r="L930" s="13">
        <f t="shared" si="86"/>
        <v>0.30086619417082533</v>
      </c>
      <c r="N930">
        <f t="shared" si="87"/>
        <v>0</v>
      </c>
      <c r="O930" s="8">
        <v>0.375</v>
      </c>
      <c r="P930" s="8">
        <f t="shared" si="88"/>
        <v>0.375</v>
      </c>
      <c r="Q930" s="16">
        <f t="shared" si="89"/>
        <v>-0.18178139812156269</v>
      </c>
      <c r="R930" t="s">
        <v>6305</v>
      </c>
    </row>
    <row r="931" spans="1:18" x14ac:dyDescent="0.3">
      <c r="A931">
        <v>260420</v>
      </c>
      <c r="B931">
        <v>2604205</v>
      </c>
      <c r="C931" t="s">
        <v>1490</v>
      </c>
      <c r="D931" t="s">
        <v>1448</v>
      </c>
      <c r="E931" t="s">
        <v>5333</v>
      </c>
      <c r="F931" t="s">
        <v>5339</v>
      </c>
      <c r="G931" s="4">
        <v>33086</v>
      </c>
      <c r="H931" s="14">
        <f t="shared" si="84"/>
        <v>0.16184268669907204</v>
      </c>
      <c r="I931">
        <v>0.60899999999999999</v>
      </c>
      <c r="J931">
        <f t="shared" si="85"/>
        <v>0.42760180995475111</v>
      </c>
      <c r="K931" s="12">
        <v>4560.4590022970442</v>
      </c>
      <c r="L931" s="13">
        <f t="shared" si="86"/>
        <v>0.29143546903724976</v>
      </c>
      <c r="N931">
        <f t="shared" si="87"/>
        <v>0</v>
      </c>
      <c r="O931" s="8">
        <v>0.375</v>
      </c>
      <c r="P931" s="8">
        <f t="shared" si="88"/>
        <v>0.375</v>
      </c>
      <c r="Q931" s="16">
        <f t="shared" si="89"/>
        <v>-0.18219459229292889</v>
      </c>
      <c r="R931" t="s">
        <v>6306</v>
      </c>
    </row>
    <row r="932" spans="1:18" x14ac:dyDescent="0.3">
      <c r="A932">
        <v>355370</v>
      </c>
      <c r="B932">
        <v>3553708</v>
      </c>
      <c r="C932" t="s">
        <v>3752</v>
      </c>
      <c r="D932" t="s">
        <v>3175</v>
      </c>
      <c r="E932" t="s">
        <v>5335</v>
      </c>
      <c r="F932" t="s">
        <v>5339</v>
      </c>
      <c r="G932" s="4">
        <v>53264</v>
      </c>
      <c r="H932" s="14">
        <f t="shared" si="84"/>
        <v>0.26316635198650223</v>
      </c>
      <c r="I932">
        <v>0.748</v>
      </c>
      <c r="J932">
        <f t="shared" si="85"/>
        <v>0.74208144796380093</v>
      </c>
      <c r="K932" s="12">
        <v>5875.1079019600484</v>
      </c>
      <c r="L932" s="13">
        <f t="shared" si="86"/>
        <v>0.38318750763944098</v>
      </c>
      <c r="M932">
        <v>0.97222222222222221</v>
      </c>
      <c r="N932">
        <f t="shared" si="87"/>
        <v>0.4296875</v>
      </c>
      <c r="O932" s="8">
        <v>0.25</v>
      </c>
      <c r="P932" s="8">
        <f t="shared" si="88"/>
        <v>0.25</v>
      </c>
      <c r="Q932" s="16">
        <f t="shared" si="89"/>
        <v>-0.18241510361673963</v>
      </c>
      <c r="R932" t="s">
        <v>6307</v>
      </c>
    </row>
    <row r="933" spans="1:18" x14ac:dyDescent="0.3">
      <c r="A933">
        <v>292510</v>
      </c>
      <c r="B933">
        <v>2925105</v>
      </c>
      <c r="C933" t="s">
        <v>2079</v>
      </c>
      <c r="D933" t="s">
        <v>1779</v>
      </c>
      <c r="E933" t="s">
        <v>5333</v>
      </c>
      <c r="F933" t="s">
        <v>5339</v>
      </c>
      <c r="G933" s="4">
        <v>50773</v>
      </c>
      <c r="H933" s="14">
        <f t="shared" si="84"/>
        <v>0.25065781545012655</v>
      </c>
      <c r="I933">
        <v>0.60399999999999998</v>
      </c>
      <c r="J933">
        <f t="shared" si="85"/>
        <v>0.41628959276018096</v>
      </c>
      <c r="K933" s="12">
        <v>4211.3259214543159</v>
      </c>
      <c r="L933" s="13">
        <f t="shared" si="86"/>
        <v>0.26706875643512801</v>
      </c>
      <c r="N933">
        <f t="shared" si="87"/>
        <v>0</v>
      </c>
      <c r="O933" s="8">
        <v>0.25</v>
      </c>
      <c r="P933" s="8">
        <f t="shared" si="88"/>
        <v>0.25</v>
      </c>
      <c r="Q933" s="16">
        <f t="shared" si="89"/>
        <v>-0.18270053374518241</v>
      </c>
      <c r="R933" t="s">
        <v>6308</v>
      </c>
    </row>
    <row r="934" spans="1:18" x14ac:dyDescent="0.3">
      <c r="A934">
        <v>312090</v>
      </c>
      <c r="B934">
        <v>3120904</v>
      </c>
      <c r="C934" t="s">
        <v>2402</v>
      </c>
      <c r="D934" t="s">
        <v>2176</v>
      </c>
      <c r="E934" t="s">
        <v>5335</v>
      </c>
      <c r="F934" t="s">
        <v>5339</v>
      </c>
      <c r="G934" s="4">
        <v>84297</v>
      </c>
      <c r="H934" s="14">
        <f t="shared" si="84"/>
        <v>0.41899831277869282</v>
      </c>
      <c r="I934">
        <v>0.71299999999999997</v>
      </c>
      <c r="J934">
        <f t="shared" si="85"/>
        <v>0.66289592760180993</v>
      </c>
      <c r="K934" s="12">
        <v>4897.7507034651289</v>
      </c>
      <c r="L934" s="13">
        <f t="shared" si="86"/>
        <v>0.31497574750529234</v>
      </c>
      <c r="N934">
        <f t="shared" si="87"/>
        <v>0</v>
      </c>
      <c r="O934" s="8">
        <v>0.375</v>
      </c>
      <c r="P934" s="8">
        <f t="shared" si="88"/>
        <v>0.375</v>
      </c>
      <c r="Q934" s="16">
        <f t="shared" si="89"/>
        <v>-0.18387336232840945</v>
      </c>
      <c r="R934" t="s">
        <v>6309</v>
      </c>
    </row>
    <row r="935" spans="1:18" x14ac:dyDescent="0.3">
      <c r="A935">
        <v>317040</v>
      </c>
      <c r="B935">
        <v>3170404</v>
      </c>
      <c r="C935" t="s">
        <v>2985</v>
      </c>
      <c r="D935" t="s">
        <v>2176</v>
      </c>
      <c r="E935" t="s">
        <v>5335</v>
      </c>
      <c r="F935" t="s">
        <v>5339</v>
      </c>
      <c r="G935" s="4">
        <v>91320</v>
      </c>
      <c r="H935" s="14">
        <f t="shared" si="84"/>
        <v>0.45426425099425544</v>
      </c>
      <c r="I935">
        <v>0.73599999999999999</v>
      </c>
      <c r="J935">
        <f t="shared" si="85"/>
        <v>0.71493212669683259</v>
      </c>
      <c r="K935" s="12">
        <v>6119.246510183968</v>
      </c>
      <c r="L935" s="13">
        <f t="shared" si="86"/>
        <v>0.40022644100924665</v>
      </c>
      <c r="M935">
        <v>0.25000000000000011</v>
      </c>
      <c r="N935">
        <f t="shared" si="87"/>
        <v>0.22656250000000006</v>
      </c>
      <c r="O935" s="8">
        <v>0.25</v>
      </c>
      <c r="P935" s="8">
        <f t="shared" si="88"/>
        <v>0.25</v>
      </c>
      <c r="Q935" s="16">
        <f t="shared" si="89"/>
        <v>-0.18433181671182369</v>
      </c>
      <c r="R935" t="s">
        <v>6310</v>
      </c>
    </row>
    <row r="936" spans="1:18" x14ac:dyDescent="0.3">
      <c r="A936">
        <v>353460</v>
      </c>
      <c r="B936">
        <v>3534609</v>
      </c>
      <c r="C936" t="s">
        <v>3555</v>
      </c>
      <c r="D936" t="s">
        <v>3175</v>
      </c>
      <c r="E936" t="s">
        <v>5335</v>
      </c>
      <c r="F936" t="s">
        <v>5339</v>
      </c>
      <c r="G936" s="4">
        <v>32112</v>
      </c>
      <c r="H936" s="14">
        <f t="shared" si="84"/>
        <v>0.1569517535050014</v>
      </c>
      <c r="I936">
        <v>0.76200000000000001</v>
      </c>
      <c r="J936">
        <f t="shared" si="85"/>
        <v>0.77375565610859731</v>
      </c>
      <c r="K936" s="12">
        <v>4848.7635734304931</v>
      </c>
      <c r="L936" s="13">
        <f t="shared" si="86"/>
        <v>0.3115568353933964</v>
      </c>
      <c r="M936">
        <v>0.75</v>
      </c>
      <c r="N936">
        <f t="shared" si="87"/>
        <v>0.3671875</v>
      </c>
      <c r="O936" s="8">
        <v>0.375</v>
      </c>
      <c r="P936" s="8">
        <f t="shared" si="88"/>
        <v>0.375</v>
      </c>
      <c r="Q936" s="16">
        <f t="shared" si="89"/>
        <v>-0.18617323799699226</v>
      </c>
      <c r="R936" t="s">
        <v>6311</v>
      </c>
    </row>
    <row r="937" spans="1:18" x14ac:dyDescent="0.3">
      <c r="A937">
        <v>355380</v>
      </c>
      <c r="B937">
        <v>3553807</v>
      </c>
      <c r="C937" t="s">
        <v>3753</v>
      </c>
      <c r="D937" t="s">
        <v>3175</v>
      </c>
      <c r="E937" t="s">
        <v>5335</v>
      </c>
      <c r="F937" t="s">
        <v>5339</v>
      </c>
      <c r="G937" s="4">
        <v>24932</v>
      </c>
      <c r="H937" s="14">
        <f t="shared" si="84"/>
        <v>0.12089744104768409</v>
      </c>
      <c r="I937">
        <v>0.70099999999999996</v>
      </c>
      <c r="J937">
        <f t="shared" si="85"/>
        <v>0.63574660633484159</v>
      </c>
      <c r="K937" s="12">
        <v>6759.1738428525587</v>
      </c>
      <c r="L937" s="13">
        <f t="shared" si="86"/>
        <v>0.44488827988094592</v>
      </c>
      <c r="M937">
        <v>1.75</v>
      </c>
      <c r="N937">
        <f t="shared" si="87"/>
        <v>0.6484375</v>
      </c>
      <c r="O937" s="8">
        <v>0.125</v>
      </c>
      <c r="P937" s="8">
        <f t="shared" si="88"/>
        <v>0.125</v>
      </c>
      <c r="Q937" s="16">
        <f t="shared" si="89"/>
        <v>-0.18629994516810344</v>
      </c>
      <c r="R937" t="s">
        <v>6312</v>
      </c>
    </row>
    <row r="938" spans="1:18" x14ac:dyDescent="0.3">
      <c r="A938">
        <v>130030</v>
      </c>
      <c r="B938">
        <v>1300300</v>
      </c>
      <c r="C938" t="s">
        <v>86</v>
      </c>
      <c r="D938" t="s">
        <v>79</v>
      </c>
      <c r="E938" t="s">
        <v>5331</v>
      </c>
      <c r="F938" t="s">
        <v>5339</v>
      </c>
      <c r="G938" s="4">
        <v>45960</v>
      </c>
      <c r="H938" s="14">
        <f t="shared" si="84"/>
        <v>0.22648937452295825</v>
      </c>
      <c r="I938">
        <v>0.57699999999999996</v>
      </c>
      <c r="J938">
        <f t="shared" si="85"/>
        <v>0.35520361990950222</v>
      </c>
      <c r="K938" s="12">
        <v>4794.8992789382073</v>
      </c>
      <c r="L938" s="13">
        <f t="shared" si="86"/>
        <v>0.30779753598744636</v>
      </c>
      <c r="N938">
        <f t="shared" si="87"/>
        <v>0</v>
      </c>
      <c r="O938" s="8">
        <v>0.25</v>
      </c>
      <c r="P938" s="8">
        <f t="shared" si="88"/>
        <v>0.25</v>
      </c>
      <c r="Q938" s="16">
        <f t="shared" si="89"/>
        <v>-0.18651178137399033</v>
      </c>
      <c r="R938" t="s">
        <v>6313</v>
      </c>
    </row>
    <row r="939" spans="1:18" x14ac:dyDescent="0.3">
      <c r="A939">
        <v>431890</v>
      </c>
      <c r="B939">
        <v>4318903</v>
      </c>
      <c r="C939" t="s">
        <v>4803</v>
      </c>
      <c r="D939" t="s">
        <v>4421</v>
      </c>
      <c r="E939" t="s">
        <v>5336</v>
      </c>
      <c r="F939" t="s">
        <v>5339</v>
      </c>
      <c r="G939" s="4">
        <v>35865</v>
      </c>
      <c r="H939" s="14">
        <f t="shared" si="84"/>
        <v>0.17579741292732898</v>
      </c>
      <c r="I939">
        <v>0.74099999999999999</v>
      </c>
      <c r="J939">
        <f t="shared" si="85"/>
        <v>0.72624434389140269</v>
      </c>
      <c r="K939" s="12">
        <v>5593.859435103861</v>
      </c>
      <c r="L939" s="13">
        <f t="shared" si="86"/>
        <v>0.36355860124898881</v>
      </c>
      <c r="M939">
        <v>1.1388888888888891</v>
      </c>
      <c r="N939">
        <f t="shared" si="87"/>
        <v>0.47656250000000006</v>
      </c>
      <c r="O939" s="8">
        <v>0.25</v>
      </c>
      <c r="P939" s="8">
        <f t="shared" si="88"/>
        <v>0.25</v>
      </c>
      <c r="Q939" s="16">
        <f t="shared" si="89"/>
        <v>-0.18744303221306241</v>
      </c>
      <c r="R939" t="s">
        <v>6314</v>
      </c>
    </row>
    <row r="940" spans="1:18" x14ac:dyDescent="0.3">
      <c r="A940">
        <v>260250</v>
      </c>
      <c r="B940">
        <v>2602506</v>
      </c>
      <c r="C940" t="s">
        <v>1098</v>
      </c>
      <c r="D940" t="s">
        <v>1448</v>
      </c>
      <c r="E940" t="s">
        <v>5333</v>
      </c>
      <c r="F940" t="s">
        <v>5339</v>
      </c>
      <c r="G940" s="4">
        <v>8033</v>
      </c>
      <c r="H940" s="14">
        <f t="shared" si="84"/>
        <v>3.6039247981360219E-2</v>
      </c>
      <c r="I940">
        <v>0.57399999999999995</v>
      </c>
      <c r="J940">
        <f t="shared" si="85"/>
        <v>0.34841628959276011</v>
      </c>
      <c r="K940" s="12">
        <v>7348.5345213494338</v>
      </c>
      <c r="L940" s="13">
        <f t="shared" si="86"/>
        <v>0.48602096841696524</v>
      </c>
      <c r="M940">
        <v>-0.1666666666666666</v>
      </c>
      <c r="N940">
        <f t="shared" si="87"/>
        <v>0.10937500000000003</v>
      </c>
      <c r="O940" s="8">
        <v>0.5</v>
      </c>
      <c r="P940" s="8">
        <f t="shared" si="88"/>
        <v>0.5</v>
      </c>
      <c r="Q940" s="16">
        <f t="shared" si="89"/>
        <v>-0.18902301002836519</v>
      </c>
      <c r="R940" t="s">
        <v>6315</v>
      </c>
    </row>
    <row r="941" spans="1:18" x14ac:dyDescent="0.3">
      <c r="A941">
        <v>354210</v>
      </c>
      <c r="B941">
        <v>3542107</v>
      </c>
      <c r="C941" t="s">
        <v>3635</v>
      </c>
      <c r="D941" t="s">
        <v>3175</v>
      </c>
      <c r="E941" t="s">
        <v>5335</v>
      </c>
      <c r="F941" t="s">
        <v>5339</v>
      </c>
      <c r="G941" s="4">
        <v>9145</v>
      </c>
      <c r="H941" s="14">
        <f t="shared" si="84"/>
        <v>4.1623147069457279E-2</v>
      </c>
      <c r="I941">
        <v>0.745</v>
      </c>
      <c r="J941">
        <f t="shared" si="85"/>
        <v>0.73529411764705888</v>
      </c>
      <c r="K941" s="12">
        <v>8158.1166604702021</v>
      </c>
      <c r="L941" s="13">
        <f t="shared" si="86"/>
        <v>0.54252336361867604</v>
      </c>
      <c r="M941">
        <v>0.94444444444444442</v>
      </c>
      <c r="N941">
        <f t="shared" si="87"/>
        <v>0.421875</v>
      </c>
      <c r="O941" s="8">
        <v>0.625</v>
      </c>
      <c r="P941" s="8">
        <f t="shared" si="88"/>
        <v>0.625</v>
      </c>
      <c r="Q941" s="16">
        <f t="shared" si="89"/>
        <v>-0.18931933419627756</v>
      </c>
      <c r="R941" t="s">
        <v>6316</v>
      </c>
    </row>
    <row r="942" spans="1:18" x14ac:dyDescent="0.3">
      <c r="A942">
        <v>316370</v>
      </c>
      <c r="B942">
        <v>3163706</v>
      </c>
      <c r="C942" t="s">
        <v>2907</v>
      </c>
      <c r="D942" t="s">
        <v>2176</v>
      </c>
      <c r="E942" t="s">
        <v>5335</v>
      </c>
      <c r="F942" t="s">
        <v>5339</v>
      </c>
      <c r="G942" s="4">
        <v>46868</v>
      </c>
      <c r="H942" s="14">
        <f t="shared" si="84"/>
        <v>0.23104888924597278</v>
      </c>
      <c r="I942">
        <v>0.75900000000000001</v>
      </c>
      <c r="J942">
        <f t="shared" si="85"/>
        <v>0.76696832579185525</v>
      </c>
      <c r="K942" s="12">
        <v>7292.7241333105749</v>
      </c>
      <c r="L942" s="13">
        <f t="shared" si="86"/>
        <v>0.48212584715754969</v>
      </c>
      <c r="M942">
        <v>1.944444444444444</v>
      </c>
      <c r="N942">
        <f t="shared" si="87"/>
        <v>0.70312499999999989</v>
      </c>
      <c r="O942" s="8">
        <v>0.125</v>
      </c>
      <c r="P942" s="8">
        <f t="shared" si="88"/>
        <v>0.125</v>
      </c>
      <c r="Q942" s="16">
        <f t="shared" si="89"/>
        <v>-0.18992028370343228</v>
      </c>
      <c r="R942" t="s">
        <v>6317</v>
      </c>
    </row>
    <row r="943" spans="1:18" x14ac:dyDescent="0.3">
      <c r="A943">
        <v>280260</v>
      </c>
      <c r="B943">
        <v>2802601</v>
      </c>
      <c r="C943" t="s">
        <v>1732</v>
      </c>
      <c r="D943" t="s">
        <v>1711</v>
      </c>
      <c r="E943" t="s">
        <v>5333</v>
      </c>
      <c r="F943" t="s">
        <v>5339</v>
      </c>
      <c r="G943" s="4">
        <v>5910</v>
      </c>
      <c r="H943" s="14">
        <f t="shared" si="84"/>
        <v>2.537862049572169E-2</v>
      </c>
      <c r="I943">
        <v>0.57699999999999996</v>
      </c>
      <c r="J943">
        <f t="shared" si="85"/>
        <v>0.35520361990950222</v>
      </c>
      <c r="K943" s="12">
        <v>7367.2385702199663</v>
      </c>
      <c r="L943" s="13">
        <f t="shared" si="86"/>
        <v>0.48732636228632936</v>
      </c>
      <c r="N943">
        <f t="shared" si="87"/>
        <v>0</v>
      </c>
      <c r="O943" s="8">
        <v>0.625</v>
      </c>
      <c r="P943" s="8">
        <f t="shared" si="88"/>
        <v>0.625</v>
      </c>
      <c r="Q943" s="16">
        <f t="shared" si="89"/>
        <v>-0.19215136170010982</v>
      </c>
      <c r="R943" t="s">
        <v>6318</v>
      </c>
    </row>
    <row r="944" spans="1:18" x14ac:dyDescent="0.3">
      <c r="A944">
        <v>354880</v>
      </c>
      <c r="B944">
        <v>3548807</v>
      </c>
      <c r="C944" t="s">
        <v>3706</v>
      </c>
      <c r="D944" t="s">
        <v>3175</v>
      </c>
      <c r="E944" t="s">
        <v>5335</v>
      </c>
      <c r="F944" t="s">
        <v>5339</v>
      </c>
      <c r="G944" s="4">
        <v>172693</v>
      </c>
      <c r="H944" s="14">
        <f t="shared" si="84"/>
        <v>0.86287811834652317</v>
      </c>
      <c r="I944">
        <v>0.86199999999999999</v>
      </c>
      <c r="J944">
        <f t="shared" si="85"/>
        <v>1</v>
      </c>
      <c r="K944" s="12">
        <v>14649.320970566265</v>
      </c>
      <c r="L944" s="13">
        <f t="shared" si="86"/>
        <v>0.9955578039071169</v>
      </c>
      <c r="M944">
        <v>1.444444444444444</v>
      </c>
      <c r="N944">
        <f t="shared" si="87"/>
        <v>0.56249999999999989</v>
      </c>
      <c r="O944" s="8">
        <v>0.375</v>
      </c>
      <c r="P944" s="8">
        <f t="shared" si="88"/>
        <v>0.375</v>
      </c>
      <c r="Q944" s="16">
        <f t="shared" si="89"/>
        <v>-0.19517968556059373</v>
      </c>
      <c r="R944" t="s">
        <v>6319</v>
      </c>
    </row>
    <row r="945" spans="1:18" x14ac:dyDescent="0.3">
      <c r="A945">
        <v>355395</v>
      </c>
      <c r="B945">
        <v>3553955</v>
      </c>
      <c r="C945" t="s">
        <v>3756</v>
      </c>
      <c r="D945" t="s">
        <v>3175</v>
      </c>
      <c r="E945" t="s">
        <v>5335</v>
      </c>
      <c r="F945" t="s">
        <v>5339</v>
      </c>
      <c r="G945" s="4">
        <v>15315</v>
      </c>
      <c r="H945" s="14">
        <f t="shared" si="84"/>
        <v>7.2605752621218822E-2</v>
      </c>
      <c r="I945">
        <v>0.753</v>
      </c>
      <c r="J945">
        <f t="shared" si="85"/>
        <v>0.75339366515837103</v>
      </c>
      <c r="K945" s="12">
        <v>8318.4513731635652</v>
      </c>
      <c r="L945" s="13">
        <f t="shared" si="86"/>
        <v>0.55371345152129681</v>
      </c>
      <c r="M945">
        <v>1.3611111111111109</v>
      </c>
      <c r="N945">
        <f t="shared" si="87"/>
        <v>0.5390625</v>
      </c>
      <c r="O945" s="8">
        <v>0.5</v>
      </c>
      <c r="P945" s="8">
        <f t="shared" si="88"/>
        <v>0.5</v>
      </c>
      <c r="Q945" s="16">
        <f t="shared" si="89"/>
        <v>-0.19543886405844901</v>
      </c>
      <c r="R945" t="s">
        <v>6320</v>
      </c>
    </row>
    <row r="946" spans="1:18" x14ac:dyDescent="0.3">
      <c r="A946">
        <v>315340</v>
      </c>
      <c r="B946">
        <v>3153400</v>
      </c>
      <c r="C946" t="s">
        <v>2788</v>
      </c>
      <c r="D946" t="s">
        <v>2176</v>
      </c>
      <c r="E946" t="s">
        <v>5335</v>
      </c>
      <c r="F946" t="s">
        <v>5339</v>
      </c>
      <c r="G946" s="4">
        <v>19192</v>
      </c>
      <c r="H946" s="14">
        <f t="shared" si="84"/>
        <v>9.2074077049773023E-2</v>
      </c>
      <c r="I946">
        <v>0.70099999999999996</v>
      </c>
      <c r="J946">
        <f t="shared" si="85"/>
        <v>0.63574660633484159</v>
      </c>
      <c r="K946" s="12">
        <v>6706.3167236348481</v>
      </c>
      <c r="L946" s="13">
        <f t="shared" si="86"/>
        <v>0.44119927329971559</v>
      </c>
      <c r="M946">
        <v>1.3611111111111109</v>
      </c>
      <c r="N946">
        <f t="shared" si="87"/>
        <v>0.5390625</v>
      </c>
      <c r="O946" s="8">
        <v>0.25</v>
      </c>
      <c r="P946" s="8">
        <f t="shared" si="88"/>
        <v>0.25</v>
      </c>
      <c r="Q946" s="16">
        <f t="shared" si="89"/>
        <v>-0.19580930258478424</v>
      </c>
      <c r="R946" t="s">
        <v>6321</v>
      </c>
    </row>
    <row r="947" spans="1:18" x14ac:dyDescent="0.3">
      <c r="A947">
        <v>316140</v>
      </c>
      <c r="B947">
        <v>3161403</v>
      </c>
      <c r="C947" t="s">
        <v>2877</v>
      </c>
      <c r="D947" t="s">
        <v>2176</v>
      </c>
      <c r="E947" t="s">
        <v>5335</v>
      </c>
      <c r="F947" t="s">
        <v>5339</v>
      </c>
      <c r="G947" s="4">
        <v>4848</v>
      </c>
      <c r="H947" s="14">
        <f t="shared" si="84"/>
        <v>2.0045796006909571E-2</v>
      </c>
      <c r="I947">
        <v>0.66300000000000003</v>
      </c>
      <c r="J947">
        <f t="shared" si="85"/>
        <v>0.54977375565610875</v>
      </c>
      <c r="K947" s="12">
        <v>7915.3628754125411</v>
      </c>
      <c r="L947" s="13">
        <f t="shared" si="86"/>
        <v>0.52558107989322811</v>
      </c>
      <c r="M947">
        <v>2.0555555555555558</v>
      </c>
      <c r="N947">
        <f t="shared" si="87"/>
        <v>0.73437500000000022</v>
      </c>
      <c r="O947" s="8">
        <v>0.125</v>
      </c>
      <c r="P947" s="8">
        <f t="shared" si="88"/>
        <v>0.125</v>
      </c>
      <c r="Q947" s="16">
        <f t="shared" si="89"/>
        <v>-0.19593403954242716</v>
      </c>
      <c r="R947" t="s">
        <v>6322</v>
      </c>
    </row>
    <row r="948" spans="1:18" x14ac:dyDescent="0.3">
      <c r="A948">
        <v>430640</v>
      </c>
      <c r="B948">
        <v>4306403</v>
      </c>
      <c r="C948" t="s">
        <v>4543</v>
      </c>
      <c r="D948" t="s">
        <v>4421</v>
      </c>
      <c r="E948" t="s">
        <v>5336</v>
      </c>
      <c r="F948" t="s">
        <v>5339</v>
      </c>
      <c r="G948" s="4">
        <v>31804</v>
      </c>
      <c r="H948" s="14">
        <f t="shared" si="84"/>
        <v>0.15540513397340619</v>
      </c>
      <c r="I948">
        <v>0.74299999999999999</v>
      </c>
      <c r="J948">
        <f t="shared" si="85"/>
        <v>0.73076923076923084</v>
      </c>
      <c r="K948" s="12">
        <v>7153.4843268142376</v>
      </c>
      <c r="L948" s="13">
        <f t="shared" si="86"/>
        <v>0.47240801595266413</v>
      </c>
      <c r="M948">
        <v>1.583333333333333</v>
      </c>
      <c r="N948">
        <f t="shared" si="87"/>
        <v>0.60156249999999989</v>
      </c>
      <c r="O948" s="8">
        <v>0.25</v>
      </c>
      <c r="P948" s="8">
        <f t="shared" si="88"/>
        <v>0.25</v>
      </c>
      <c r="Q948" s="16">
        <f t="shared" si="89"/>
        <v>-0.19620961274848903</v>
      </c>
      <c r="R948" t="s">
        <v>6323</v>
      </c>
    </row>
    <row r="949" spans="1:18" x14ac:dyDescent="0.3">
      <c r="A949">
        <v>310825</v>
      </c>
      <c r="B949">
        <v>3108255</v>
      </c>
      <c r="C949" t="s">
        <v>2262</v>
      </c>
      <c r="D949" t="s">
        <v>2176</v>
      </c>
      <c r="E949" t="s">
        <v>5335</v>
      </c>
      <c r="F949" t="s">
        <v>5339</v>
      </c>
      <c r="G949" s="4">
        <v>10525</v>
      </c>
      <c r="H949" s="14">
        <f t="shared" si="84"/>
        <v>4.8552806009721609E-2</v>
      </c>
      <c r="I949">
        <v>0.53700000000000003</v>
      </c>
      <c r="J949">
        <f t="shared" si="85"/>
        <v>0.26470588235294129</v>
      </c>
      <c r="K949" s="12">
        <v>5710.2887296912113</v>
      </c>
      <c r="L949" s="13">
        <f t="shared" si="86"/>
        <v>0.37168444012060148</v>
      </c>
      <c r="M949">
        <v>0.38888888888888901</v>
      </c>
      <c r="N949">
        <f t="shared" si="87"/>
        <v>0.26562500000000006</v>
      </c>
      <c r="O949" s="8">
        <v>0.125</v>
      </c>
      <c r="P949" s="8">
        <f t="shared" si="88"/>
        <v>0.125</v>
      </c>
      <c r="Q949" s="16">
        <f t="shared" si="89"/>
        <v>-0.19721251646382115</v>
      </c>
      <c r="R949" t="s">
        <v>6324</v>
      </c>
    </row>
    <row r="950" spans="1:18" x14ac:dyDescent="0.3">
      <c r="A950">
        <v>350710</v>
      </c>
      <c r="B950">
        <v>3507100</v>
      </c>
      <c r="C950" t="s">
        <v>3251</v>
      </c>
      <c r="D950" t="s">
        <v>3175</v>
      </c>
      <c r="E950" t="s">
        <v>5335</v>
      </c>
      <c r="F950" t="s">
        <v>5339</v>
      </c>
      <c r="G950" s="4">
        <v>22579</v>
      </c>
      <c r="H950" s="14">
        <f t="shared" si="84"/>
        <v>0.10908187040533483</v>
      </c>
      <c r="I950">
        <v>0.71299999999999997</v>
      </c>
      <c r="J950">
        <f t="shared" si="85"/>
        <v>0.66289592760180993</v>
      </c>
      <c r="K950" s="12">
        <v>7701.7116905088797</v>
      </c>
      <c r="L950" s="13">
        <f t="shared" si="86"/>
        <v>0.51066992622344631</v>
      </c>
      <c r="M950">
        <v>1.194444444444444</v>
      </c>
      <c r="N950">
        <f t="shared" si="87"/>
        <v>0.49218749999999989</v>
      </c>
      <c r="O950" s="8">
        <v>0.375</v>
      </c>
      <c r="P950" s="8">
        <f t="shared" si="88"/>
        <v>0.375</v>
      </c>
      <c r="Q950" s="16">
        <f t="shared" si="89"/>
        <v>-0.19729648341992168</v>
      </c>
      <c r="R950" t="s">
        <v>6325</v>
      </c>
    </row>
    <row r="951" spans="1:18" x14ac:dyDescent="0.3">
      <c r="A951">
        <v>240490</v>
      </c>
      <c r="B951">
        <v>2404903</v>
      </c>
      <c r="C951" t="s">
        <v>1133</v>
      </c>
      <c r="D951" t="s">
        <v>1079</v>
      </c>
      <c r="E951" t="s">
        <v>5333</v>
      </c>
      <c r="F951" t="s">
        <v>5339</v>
      </c>
      <c r="G951" s="4">
        <v>5447</v>
      </c>
      <c r="H951" s="14">
        <f t="shared" si="84"/>
        <v>2.3053669706343149E-2</v>
      </c>
      <c r="I951">
        <v>0.61399999999999999</v>
      </c>
      <c r="J951">
        <f t="shared" si="85"/>
        <v>0.43891402714932126</v>
      </c>
      <c r="K951" s="12">
        <v>7112.2230181751429</v>
      </c>
      <c r="L951" s="13">
        <f t="shared" si="86"/>
        <v>0.46952830473547025</v>
      </c>
      <c r="M951">
        <v>1.444444444444444</v>
      </c>
      <c r="N951">
        <f t="shared" si="87"/>
        <v>0.56249999999999989</v>
      </c>
      <c r="O951" s="8">
        <v>0.125</v>
      </c>
      <c r="P951" s="8">
        <f t="shared" si="88"/>
        <v>0.125</v>
      </c>
      <c r="Q951" s="16">
        <f t="shared" si="89"/>
        <v>-0.19788866217844847</v>
      </c>
      <c r="R951" t="s">
        <v>6326</v>
      </c>
    </row>
    <row r="952" spans="1:18" x14ac:dyDescent="0.3">
      <c r="A952">
        <v>353620</v>
      </c>
      <c r="B952">
        <v>3536208</v>
      </c>
      <c r="C952" t="s">
        <v>3571</v>
      </c>
      <c r="D952" t="s">
        <v>3175</v>
      </c>
      <c r="E952" t="s">
        <v>5335</v>
      </c>
      <c r="F952" t="s">
        <v>5339</v>
      </c>
      <c r="G952" s="4">
        <v>19603</v>
      </c>
      <c r="H952" s="14">
        <f t="shared" si="84"/>
        <v>9.4137910255895227E-2</v>
      </c>
      <c r="I952">
        <v>0.73599999999999999</v>
      </c>
      <c r="J952">
        <f t="shared" si="85"/>
        <v>0.71493212669683259</v>
      </c>
      <c r="K952" s="12">
        <v>4963.7562903637199</v>
      </c>
      <c r="L952" s="13">
        <f t="shared" si="86"/>
        <v>0.31958241256896996</v>
      </c>
      <c r="M952">
        <v>0.75000000000000011</v>
      </c>
      <c r="N952">
        <f t="shared" si="87"/>
        <v>0.36718750000000011</v>
      </c>
      <c r="O952" s="8">
        <v>0.375</v>
      </c>
      <c r="P952" s="8">
        <f t="shared" si="88"/>
        <v>0.375</v>
      </c>
      <c r="Q952" s="16">
        <f t="shared" si="89"/>
        <v>-0.19818912900990726</v>
      </c>
      <c r="R952" t="s">
        <v>6327</v>
      </c>
    </row>
    <row r="953" spans="1:18" x14ac:dyDescent="0.3">
      <c r="A953">
        <v>220270</v>
      </c>
      <c r="B953">
        <v>2202703</v>
      </c>
      <c r="C953" t="s">
        <v>731</v>
      </c>
      <c r="D953" t="s">
        <v>674</v>
      </c>
      <c r="E953" t="s">
        <v>5333</v>
      </c>
      <c r="F953" t="s">
        <v>5339</v>
      </c>
      <c r="G953" s="4">
        <v>29302</v>
      </c>
      <c r="H953" s="14">
        <f t="shared" si="84"/>
        <v>0.1428413610251878</v>
      </c>
      <c r="I953">
        <v>0.497</v>
      </c>
      <c r="J953">
        <f t="shared" si="85"/>
        <v>0.17420814479638011</v>
      </c>
      <c r="K953" s="12">
        <v>4598.0828858098421</v>
      </c>
      <c r="L953" s="13">
        <f t="shared" si="86"/>
        <v>0.2940613169068334</v>
      </c>
      <c r="N953">
        <f t="shared" si="87"/>
        <v>0</v>
      </c>
      <c r="O953" s="8">
        <v>0.125</v>
      </c>
      <c r="P953" s="8">
        <f t="shared" si="88"/>
        <v>0.125</v>
      </c>
      <c r="Q953" s="16">
        <f t="shared" si="89"/>
        <v>-0.20042810067802574</v>
      </c>
      <c r="R953" t="s">
        <v>6328</v>
      </c>
    </row>
    <row r="954" spans="1:18" x14ac:dyDescent="0.3">
      <c r="A954">
        <v>350970</v>
      </c>
      <c r="B954">
        <v>3509700</v>
      </c>
      <c r="C954" t="s">
        <v>3281</v>
      </c>
      <c r="D954" t="s">
        <v>3175</v>
      </c>
      <c r="E954" t="s">
        <v>5335</v>
      </c>
      <c r="F954" t="s">
        <v>5339</v>
      </c>
      <c r="G954" s="4">
        <v>47956</v>
      </c>
      <c r="H954" s="14">
        <f t="shared" si="84"/>
        <v>0.23651227252641305</v>
      </c>
      <c r="I954">
        <v>0.749</v>
      </c>
      <c r="J954">
        <f t="shared" si="85"/>
        <v>0.74434389140271495</v>
      </c>
      <c r="K954" s="12">
        <v>8090.0453922345478</v>
      </c>
      <c r="L954" s="13">
        <f t="shared" si="86"/>
        <v>0.53777253042476481</v>
      </c>
      <c r="M954">
        <v>1.555555555555556</v>
      </c>
      <c r="N954">
        <f t="shared" si="87"/>
        <v>0.59375000000000022</v>
      </c>
      <c r="O954" s="8">
        <v>0.25</v>
      </c>
      <c r="P954" s="8">
        <f t="shared" si="88"/>
        <v>0.25</v>
      </c>
      <c r="Q954" s="16">
        <f t="shared" si="89"/>
        <v>-0.20185414930106638</v>
      </c>
      <c r="R954" t="s">
        <v>6329</v>
      </c>
    </row>
    <row r="955" spans="1:18" x14ac:dyDescent="0.3">
      <c r="A955">
        <v>355635</v>
      </c>
      <c r="B955">
        <v>3556354</v>
      </c>
      <c r="C955" t="s">
        <v>3783</v>
      </c>
      <c r="D955" t="s">
        <v>3175</v>
      </c>
      <c r="E955" t="s">
        <v>5335</v>
      </c>
      <c r="F955" t="s">
        <v>5339</v>
      </c>
      <c r="G955" s="4">
        <v>10863</v>
      </c>
      <c r="H955" s="14">
        <f t="shared" si="84"/>
        <v>5.0250070300887802E-2</v>
      </c>
      <c r="I955">
        <v>0.69899999999999995</v>
      </c>
      <c r="J955">
        <f t="shared" si="85"/>
        <v>0.63122171945701355</v>
      </c>
      <c r="K955" s="12">
        <v>6506.3455776489009</v>
      </c>
      <c r="L955" s="13">
        <f t="shared" si="86"/>
        <v>0.42724287755745294</v>
      </c>
      <c r="M955">
        <v>0.52777777777777768</v>
      </c>
      <c r="N955">
        <f t="shared" si="87"/>
        <v>0.3046875</v>
      </c>
      <c r="O955" s="8">
        <v>0.5</v>
      </c>
      <c r="P955" s="8">
        <f t="shared" si="88"/>
        <v>0.5</v>
      </c>
      <c r="Q955" s="16">
        <f t="shared" si="89"/>
        <v>-0.2035270267135787</v>
      </c>
      <c r="R955" t="s">
        <v>6330</v>
      </c>
    </row>
    <row r="956" spans="1:18" x14ac:dyDescent="0.3">
      <c r="A956">
        <v>410790</v>
      </c>
      <c r="B956">
        <v>4107900</v>
      </c>
      <c r="C956" t="s">
        <v>1505</v>
      </c>
      <c r="D956" t="s">
        <v>3796</v>
      </c>
      <c r="E956" t="s">
        <v>5336</v>
      </c>
      <c r="F956" t="s">
        <v>5339</v>
      </c>
      <c r="G956" s="4">
        <v>11522</v>
      </c>
      <c r="H956" s="14">
        <f t="shared" si="84"/>
        <v>5.3559233519463303E-2</v>
      </c>
      <c r="I956">
        <v>0.73599999999999999</v>
      </c>
      <c r="J956">
        <f t="shared" si="85"/>
        <v>0.71493212669683259</v>
      </c>
      <c r="K956" s="12">
        <v>6252.6739090435685</v>
      </c>
      <c r="L956" s="13">
        <f t="shared" si="86"/>
        <v>0.40953861238359168</v>
      </c>
      <c r="M956">
        <v>0.75</v>
      </c>
      <c r="N956">
        <f t="shared" si="87"/>
        <v>0.3671875</v>
      </c>
      <c r="O956" s="8">
        <v>0.5</v>
      </c>
      <c r="P956" s="8">
        <f t="shared" si="88"/>
        <v>0.5</v>
      </c>
      <c r="Q956" s="16">
        <f t="shared" si="89"/>
        <v>-0.20372400556096082</v>
      </c>
      <c r="R956" t="s">
        <v>6331</v>
      </c>
    </row>
    <row r="957" spans="1:18" x14ac:dyDescent="0.3">
      <c r="A957">
        <v>412230</v>
      </c>
      <c r="B957">
        <v>4122305</v>
      </c>
      <c r="C957" t="s">
        <v>4080</v>
      </c>
      <c r="D957" t="s">
        <v>3796</v>
      </c>
      <c r="E957" t="s">
        <v>5336</v>
      </c>
      <c r="F957" t="s">
        <v>5339</v>
      </c>
      <c r="G957" s="4">
        <v>31951</v>
      </c>
      <c r="H957" s="14">
        <f t="shared" si="84"/>
        <v>0.15614329329530391</v>
      </c>
      <c r="I957">
        <v>0.76</v>
      </c>
      <c r="J957">
        <f t="shared" si="85"/>
        <v>0.76923076923076927</v>
      </c>
      <c r="K957" s="12">
        <v>5723.06635128791</v>
      </c>
      <c r="L957" s="13">
        <f t="shared" si="86"/>
        <v>0.37257621649548384</v>
      </c>
      <c r="M957">
        <v>0.44444444444444459</v>
      </c>
      <c r="N957">
        <f t="shared" si="87"/>
        <v>0.28125000000000006</v>
      </c>
      <c r="O957" s="8">
        <v>0.5</v>
      </c>
      <c r="P957" s="8">
        <f t="shared" si="88"/>
        <v>0.5</v>
      </c>
      <c r="Q957" s="16">
        <f t="shared" si="89"/>
        <v>-0.2044136924309492</v>
      </c>
      <c r="R957" t="s">
        <v>6332</v>
      </c>
    </row>
    <row r="958" spans="1:18" x14ac:dyDescent="0.3">
      <c r="A958">
        <v>330380</v>
      </c>
      <c r="B958">
        <v>3303807</v>
      </c>
      <c r="C958" t="s">
        <v>3137</v>
      </c>
      <c r="D958" t="s">
        <v>3088</v>
      </c>
      <c r="E958" t="s">
        <v>5335</v>
      </c>
      <c r="F958" t="s">
        <v>5339</v>
      </c>
      <c r="G958" s="4">
        <v>47668</v>
      </c>
      <c r="H958" s="14">
        <f t="shared" si="84"/>
        <v>0.23506608283453179</v>
      </c>
      <c r="I958">
        <v>0.69299999999999995</v>
      </c>
      <c r="J958">
        <f t="shared" si="85"/>
        <v>0.61764705882352933</v>
      </c>
      <c r="K958" s="12">
        <v>11278.056844843501</v>
      </c>
      <c r="L958" s="13">
        <f t="shared" si="86"/>
        <v>0.76027037752217996</v>
      </c>
      <c r="M958">
        <v>1</v>
      </c>
      <c r="N958">
        <f t="shared" si="87"/>
        <v>0.43750000000000006</v>
      </c>
      <c r="O958" s="8">
        <v>0.5</v>
      </c>
      <c r="P958" s="8">
        <f t="shared" si="88"/>
        <v>0.5</v>
      </c>
      <c r="Q958" s="16">
        <f t="shared" si="89"/>
        <v>-0.2053513535111775</v>
      </c>
      <c r="R958" t="s">
        <v>6333</v>
      </c>
    </row>
    <row r="959" spans="1:18" x14ac:dyDescent="0.3">
      <c r="A959">
        <v>411430</v>
      </c>
      <c r="B959">
        <v>4114302</v>
      </c>
      <c r="C959" t="s">
        <v>3976</v>
      </c>
      <c r="D959" t="s">
        <v>3796</v>
      </c>
      <c r="E959" t="s">
        <v>5336</v>
      </c>
      <c r="F959" t="s">
        <v>5339</v>
      </c>
      <c r="G959" s="4">
        <v>29104</v>
      </c>
      <c r="H959" s="14">
        <f t="shared" si="84"/>
        <v>0.14184710561201944</v>
      </c>
      <c r="I959">
        <v>0.65500000000000003</v>
      </c>
      <c r="J959">
        <f t="shared" si="85"/>
        <v>0.53167420814479649</v>
      </c>
      <c r="K959" s="12">
        <v>4906.0303161077509</v>
      </c>
      <c r="L959" s="13">
        <f t="shared" si="86"/>
        <v>0.31555359862507931</v>
      </c>
      <c r="N959">
        <f t="shared" si="87"/>
        <v>0</v>
      </c>
      <c r="O959" s="8">
        <v>0.5</v>
      </c>
      <c r="P959" s="8">
        <f t="shared" si="88"/>
        <v>0.5</v>
      </c>
      <c r="Q959" s="16">
        <f t="shared" si="89"/>
        <v>-0.20538070115785634</v>
      </c>
      <c r="R959" t="s">
        <v>6334</v>
      </c>
    </row>
    <row r="960" spans="1:18" x14ac:dyDescent="0.3">
      <c r="A960">
        <v>250360</v>
      </c>
      <c r="B960">
        <v>2503605</v>
      </c>
      <c r="C960" t="s">
        <v>1285</v>
      </c>
      <c r="D960" t="s">
        <v>1243</v>
      </c>
      <c r="E960" t="s">
        <v>5333</v>
      </c>
      <c r="F960" t="s">
        <v>5339</v>
      </c>
      <c r="G960" s="4">
        <v>6684</v>
      </c>
      <c r="H960" s="14">
        <f t="shared" si="84"/>
        <v>2.9265255292652552E-2</v>
      </c>
      <c r="I960">
        <v>0.59199999999999997</v>
      </c>
      <c r="J960">
        <f t="shared" si="85"/>
        <v>0.38914027149321262</v>
      </c>
      <c r="K960" s="12">
        <v>6461.0608019150204</v>
      </c>
      <c r="L960" s="13">
        <f t="shared" si="86"/>
        <v>0.42408236033320268</v>
      </c>
      <c r="M960">
        <v>0.61111111111111116</v>
      </c>
      <c r="N960">
        <f t="shared" si="87"/>
        <v>0.32812500000000006</v>
      </c>
      <c r="O960" s="8">
        <v>0.25</v>
      </c>
      <c r="P960" s="8">
        <f t="shared" si="88"/>
        <v>0.25</v>
      </c>
      <c r="Q960" s="16">
        <f t="shared" si="89"/>
        <v>-0.20583237653376268</v>
      </c>
      <c r="R960" t="s">
        <v>6335</v>
      </c>
    </row>
    <row r="961" spans="1:18" x14ac:dyDescent="0.3">
      <c r="A961">
        <v>354020</v>
      </c>
      <c r="B961">
        <v>3540200</v>
      </c>
      <c r="C961" t="s">
        <v>3612</v>
      </c>
      <c r="D961" t="s">
        <v>3175</v>
      </c>
      <c r="E961" t="s">
        <v>5335</v>
      </c>
      <c r="F961" t="s">
        <v>5339</v>
      </c>
      <c r="G961" s="4">
        <v>38286</v>
      </c>
      <c r="H961" s="14">
        <f t="shared" si="84"/>
        <v>0.18795444502470574</v>
      </c>
      <c r="I961">
        <v>0.72499999999999998</v>
      </c>
      <c r="J961">
        <f t="shared" si="85"/>
        <v>0.69004524886877827</v>
      </c>
      <c r="K961" s="12">
        <v>5886.808828031134</v>
      </c>
      <c r="L961" s="13">
        <f t="shared" si="86"/>
        <v>0.38400413922893289</v>
      </c>
      <c r="M961">
        <v>0.9722222222222221</v>
      </c>
      <c r="N961">
        <f t="shared" si="87"/>
        <v>0.4296875</v>
      </c>
      <c r="O961" s="8">
        <v>0.25</v>
      </c>
      <c r="P961" s="8">
        <f t="shared" si="88"/>
        <v>0.25</v>
      </c>
      <c r="Q961" s="16">
        <f t="shared" si="89"/>
        <v>-0.2064074430730054</v>
      </c>
      <c r="R961" t="s">
        <v>6336</v>
      </c>
    </row>
    <row r="962" spans="1:18" x14ac:dyDescent="0.3">
      <c r="A962">
        <v>353780</v>
      </c>
      <c r="B962">
        <v>3537800</v>
      </c>
      <c r="C962" t="s">
        <v>3590</v>
      </c>
      <c r="D962" t="s">
        <v>3175</v>
      </c>
      <c r="E962" t="s">
        <v>5335</v>
      </c>
      <c r="F962" t="s">
        <v>5339</v>
      </c>
      <c r="G962" s="4">
        <v>54266</v>
      </c>
      <c r="H962" s="14">
        <f t="shared" ref="H962:H1025" si="90">(G962 - MIN(G:G))/(MAX(G:G) - MIN(G:G))</f>
        <v>0.26819788695617242</v>
      </c>
      <c r="I962">
        <v>0.71599999999999997</v>
      </c>
      <c r="J962">
        <f t="shared" ref="J962:J1025" si="91">(I962 - MIN(I:I))/(MAX(I:I) - MIN(I:I))</f>
        <v>0.66968325791855199</v>
      </c>
      <c r="K962" s="12">
        <v>4784.5393141193381</v>
      </c>
      <c r="L962" s="13">
        <f t="shared" ref="L962:L1025" si="92">(K962 - MIN(K:K))/(MAX(K:K) - MIN(K:K))</f>
        <v>0.30707449282951887</v>
      </c>
      <c r="N962">
        <f t="shared" ref="N962:N1025" si="93">IF(ISBLANK(M962), 0,(M962 - MIN(M:M))/(MAX(M:M) - MIN(M:M)))</f>
        <v>0</v>
      </c>
      <c r="O962" s="8">
        <v>0.5</v>
      </c>
      <c r="P962" s="8">
        <f t="shared" ref="P962:P1025" si="94">IF(ISBLANK(O962), 0,(O962 - MIN(O:O))/(MAX(O:O) - MIN(O:O)))</f>
        <v>0.5</v>
      </c>
      <c r="Q962" s="16">
        <f t="shared" ref="Q962:Q1025" si="95">H962-J962-L962+N962+P962</f>
        <v>-0.20855986379189839</v>
      </c>
      <c r="R962" t="s">
        <v>6337</v>
      </c>
    </row>
    <row r="963" spans="1:18" x14ac:dyDescent="0.3">
      <c r="A963">
        <v>260230</v>
      </c>
      <c r="B963">
        <v>2602308</v>
      </c>
      <c r="C963" t="s">
        <v>181</v>
      </c>
      <c r="D963" t="s">
        <v>1448</v>
      </c>
      <c r="E963" t="s">
        <v>5333</v>
      </c>
      <c r="F963" t="s">
        <v>5339</v>
      </c>
      <c r="G963" s="4">
        <v>39212</v>
      </c>
      <c r="H963" s="14">
        <f t="shared" si="90"/>
        <v>0.19260434660346282</v>
      </c>
      <c r="I963">
        <v>0.56100000000000005</v>
      </c>
      <c r="J963">
        <f t="shared" si="91"/>
        <v>0.31900452488687797</v>
      </c>
      <c r="K963" s="12">
        <v>5147.8719139549121</v>
      </c>
      <c r="L963" s="13">
        <f t="shared" si="92"/>
        <v>0.33243221893729835</v>
      </c>
      <c r="N963">
        <f t="shared" si="93"/>
        <v>0</v>
      </c>
      <c r="O963" s="8">
        <v>0.25</v>
      </c>
      <c r="P963" s="8">
        <f t="shared" si="94"/>
        <v>0.25</v>
      </c>
      <c r="Q963" s="16">
        <f t="shared" si="95"/>
        <v>-0.20883239722071351</v>
      </c>
      <c r="R963" t="s">
        <v>6338</v>
      </c>
    </row>
    <row r="964" spans="1:18" x14ac:dyDescent="0.3">
      <c r="A964">
        <v>150830</v>
      </c>
      <c r="B964">
        <v>1508308</v>
      </c>
      <c r="C964" t="s">
        <v>300</v>
      </c>
      <c r="D964" t="s">
        <v>158</v>
      </c>
      <c r="E964" t="s">
        <v>5331</v>
      </c>
      <c r="F964" t="s">
        <v>5339</v>
      </c>
      <c r="G964" s="4">
        <v>62189</v>
      </c>
      <c r="H964" s="14">
        <f t="shared" si="90"/>
        <v>0.30798316795886393</v>
      </c>
      <c r="I964">
        <v>0.51500000000000001</v>
      </c>
      <c r="J964">
        <f t="shared" si="91"/>
        <v>0.21493212669683265</v>
      </c>
      <c r="K964" s="12">
        <v>4716.9614187396492</v>
      </c>
      <c r="L964" s="13">
        <f t="shared" si="92"/>
        <v>0.30235809313746309</v>
      </c>
      <c r="N964">
        <f t="shared" si="93"/>
        <v>0</v>
      </c>
      <c r="O964" s="8">
        <v>0</v>
      </c>
      <c r="P964" s="8">
        <f t="shared" si="94"/>
        <v>0</v>
      </c>
      <c r="Q964" s="16">
        <f t="shared" si="95"/>
        <v>-0.2093070518754318</v>
      </c>
      <c r="R964" t="s">
        <v>6339</v>
      </c>
    </row>
    <row r="965" spans="1:18" x14ac:dyDescent="0.3">
      <c r="A965">
        <v>210350</v>
      </c>
      <c r="B965">
        <v>2103505</v>
      </c>
      <c r="C965" t="s">
        <v>518</v>
      </c>
      <c r="D965" t="s">
        <v>458</v>
      </c>
      <c r="E965" t="s">
        <v>5333</v>
      </c>
      <c r="F965" t="s">
        <v>5339</v>
      </c>
      <c r="G965" s="4">
        <v>41788</v>
      </c>
      <c r="H965" s="14">
        <f t="shared" si="90"/>
        <v>0.20553970995862292</v>
      </c>
      <c r="I965">
        <v>0.59599999999999997</v>
      </c>
      <c r="J965">
        <f t="shared" si="91"/>
        <v>0.39819004524886875</v>
      </c>
      <c r="K965" s="12">
        <v>5218.3639982770173</v>
      </c>
      <c r="L965" s="13">
        <f t="shared" si="92"/>
        <v>0.33735200584278213</v>
      </c>
      <c r="M965">
        <v>0.13888888888888901</v>
      </c>
      <c r="N965">
        <f t="shared" si="93"/>
        <v>0.19531250000000006</v>
      </c>
      <c r="O965" s="8">
        <v>0.125</v>
      </c>
      <c r="P965" s="8">
        <f t="shared" si="94"/>
        <v>0.125</v>
      </c>
      <c r="Q965" s="16">
        <f t="shared" si="95"/>
        <v>-0.20968984113302785</v>
      </c>
      <c r="R965" t="s">
        <v>6340</v>
      </c>
    </row>
    <row r="966" spans="1:18" x14ac:dyDescent="0.3">
      <c r="A966">
        <v>330475</v>
      </c>
      <c r="B966">
        <v>3304755</v>
      </c>
      <c r="C966" t="s">
        <v>3155</v>
      </c>
      <c r="D966" t="s">
        <v>3088</v>
      </c>
      <c r="E966" t="s">
        <v>5335</v>
      </c>
      <c r="F966" t="s">
        <v>5339</v>
      </c>
      <c r="G966" s="4">
        <v>47397</v>
      </c>
      <c r="H966" s="14">
        <f t="shared" si="90"/>
        <v>0.23370525850640742</v>
      </c>
      <c r="I966">
        <v>0.63900000000000001</v>
      </c>
      <c r="J966">
        <f t="shared" si="91"/>
        <v>0.49547511312217202</v>
      </c>
      <c r="K966" s="12">
        <v>6832.1261622043585</v>
      </c>
      <c r="L966" s="13">
        <f t="shared" si="92"/>
        <v>0.44997977162676606</v>
      </c>
      <c r="N966">
        <f t="shared" si="93"/>
        <v>0</v>
      </c>
      <c r="O966" s="8">
        <v>0.5</v>
      </c>
      <c r="P966" s="8">
        <f t="shared" si="94"/>
        <v>0.5</v>
      </c>
      <c r="Q966" s="16">
        <f t="shared" si="95"/>
        <v>-0.21174962624253069</v>
      </c>
      <c r="R966" t="s">
        <v>6341</v>
      </c>
    </row>
    <row r="967" spans="1:18" x14ac:dyDescent="0.3">
      <c r="A967">
        <v>431140</v>
      </c>
      <c r="B967">
        <v>4311403</v>
      </c>
      <c r="C967" t="s">
        <v>387</v>
      </c>
      <c r="D967" t="s">
        <v>4421</v>
      </c>
      <c r="E967" t="s">
        <v>5336</v>
      </c>
      <c r="F967" t="s">
        <v>5339</v>
      </c>
      <c r="G967" s="4">
        <v>96879</v>
      </c>
      <c r="H967" s="14">
        <f t="shared" si="90"/>
        <v>0.48217872494275499</v>
      </c>
      <c r="I967">
        <v>0.77800000000000002</v>
      </c>
      <c r="J967">
        <f t="shared" si="91"/>
        <v>0.80995475113122184</v>
      </c>
      <c r="K967" s="12">
        <v>7569.0206605146632</v>
      </c>
      <c r="L967" s="13">
        <f t="shared" si="92"/>
        <v>0.50140914754001631</v>
      </c>
      <c r="M967">
        <v>1.194444444444444</v>
      </c>
      <c r="N967">
        <f t="shared" si="93"/>
        <v>0.49218749999999989</v>
      </c>
      <c r="O967" s="8">
        <v>0.125</v>
      </c>
      <c r="P967" s="8">
        <f t="shared" si="94"/>
        <v>0.125</v>
      </c>
      <c r="Q967" s="16">
        <f t="shared" si="95"/>
        <v>-0.21199767372848333</v>
      </c>
      <c r="R967" t="s">
        <v>6342</v>
      </c>
    </row>
    <row r="968" spans="1:18" x14ac:dyDescent="0.3">
      <c r="A968">
        <v>150495</v>
      </c>
      <c r="B968">
        <v>1504950</v>
      </c>
      <c r="C968" t="s">
        <v>235</v>
      </c>
      <c r="D968" t="s">
        <v>158</v>
      </c>
      <c r="E968" t="s">
        <v>5331</v>
      </c>
      <c r="F968" t="s">
        <v>5339</v>
      </c>
      <c r="G968" s="4">
        <v>21304</v>
      </c>
      <c r="H968" s="14">
        <f t="shared" si="90"/>
        <v>0.10267946812356887</v>
      </c>
      <c r="I968">
        <v>0.502</v>
      </c>
      <c r="J968">
        <f t="shared" si="91"/>
        <v>0.18552036199095026</v>
      </c>
      <c r="K968" s="12">
        <v>5829.387835148329</v>
      </c>
      <c r="L968" s="13">
        <f t="shared" si="92"/>
        <v>0.3799966105595598</v>
      </c>
      <c r="N968">
        <f t="shared" si="93"/>
        <v>0</v>
      </c>
      <c r="O968" s="8">
        <v>0.25</v>
      </c>
      <c r="P968" s="8">
        <f t="shared" si="94"/>
        <v>0.25</v>
      </c>
      <c r="Q968" s="16">
        <f t="shared" si="95"/>
        <v>-0.21283750442694116</v>
      </c>
      <c r="R968" t="s">
        <v>6343</v>
      </c>
    </row>
    <row r="969" spans="1:18" x14ac:dyDescent="0.3">
      <c r="A969">
        <v>150530</v>
      </c>
      <c r="B969">
        <v>1505304</v>
      </c>
      <c r="C969" t="s">
        <v>242</v>
      </c>
      <c r="D969" t="s">
        <v>158</v>
      </c>
      <c r="E969" t="s">
        <v>5331</v>
      </c>
      <c r="F969" t="s">
        <v>5339</v>
      </c>
      <c r="G969" s="4">
        <v>72889</v>
      </c>
      <c r="H969" s="14">
        <f t="shared" si="90"/>
        <v>0.361713132205841</v>
      </c>
      <c r="I969">
        <v>0.623</v>
      </c>
      <c r="J969">
        <f t="shared" si="91"/>
        <v>0.45927601809954754</v>
      </c>
      <c r="K969" s="12">
        <v>5620.0429715046166</v>
      </c>
      <c r="L969" s="13">
        <f t="shared" si="92"/>
        <v>0.36538600386819753</v>
      </c>
      <c r="N969">
        <f t="shared" si="93"/>
        <v>0</v>
      </c>
      <c r="O969" s="8">
        <v>0.25</v>
      </c>
      <c r="P969" s="8">
        <f t="shared" si="94"/>
        <v>0.25</v>
      </c>
      <c r="Q969" s="16">
        <f t="shared" si="95"/>
        <v>-0.21294888976190407</v>
      </c>
      <c r="R969" t="s">
        <v>6344</v>
      </c>
    </row>
    <row r="970" spans="1:18" x14ac:dyDescent="0.3">
      <c r="A970">
        <v>430770</v>
      </c>
      <c r="B970">
        <v>4307708</v>
      </c>
      <c r="C970" t="s">
        <v>4569</v>
      </c>
      <c r="D970" t="s">
        <v>4421</v>
      </c>
      <c r="E970" t="s">
        <v>5336</v>
      </c>
      <c r="F970" t="s">
        <v>5339</v>
      </c>
      <c r="G970" s="4">
        <v>78144</v>
      </c>
      <c r="H970" s="14">
        <f t="shared" si="90"/>
        <v>0.38810107259068816</v>
      </c>
      <c r="I970">
        <v>0.754</v>
      </c>
      <c r="J970">
        <f t="shared" si="91"/>
        <v>0.75565610859728516</v>
      </c>
      <c r="K970" s="12">
        <v>7129.3517412725232</v>
      </c>
      <c r="L970" s="13">
        <f t="shared" si="92"/>
        <v>0.4707237533934655</v>
      </c>
      <c r="N970">
        <f t="shared" si="93"/>
        <v>0</v>
      </c>
      <c r="O970" s="8">
        <v>0.625</v>
      </c>
      <c r="P970" s="8">
        <f t="shared" si="94"/>
        <v>0.625</v>
      </c>
      <c r="Q970" s="16">
        <f t="shared" si="95"/>
        <v>-0.21327878940006251</v>
      </c>
      <c r="R970" t="s">
        <v>6345</v>
      </c>
    </row>
    <row r="971" spans="1:18" x14ac:dyDescent="0.3">
      <c r="A971">
        <v>150375</v>
      </c>
      <c r="B971">
        <v>1503754</v>
      </c>
      <c r="C971" t="s">
        <v>218</v>
      </c>
      <c r="D971" t="s">
        <v>158</v>
      </c>
      <c r="E971" t="s">
        <v>5331</v>
      </c>
      <c r="F971" t="s">
        <v>5339</v>
      </c>
      <c r="G971" s="4">
        <v>26579</v>
      </c>
      <c r="H971" s="14">
        <f t="shared" si="90"/>
        <v>0.12916783834813</v>
      </c>
      <c r="I971">
        <v>0.505</v>
      </c>
      <c r="J971">
        <f t="shared" si="91"/>
        <v>0.19230769230769235</v>
      </c>
      <c r="K971" s="12">
        <v>8470.4875239851008</v>
      </c>
      <c r="L971" s="13">
        <f t="shared" si="92"/>
        <v>0.56432436579862355</v>
      </c>
      <c r="M971">
        <v>0.47222222222222221</v>
      </c>
      <c r="N971">
        <f t="shared" si="93"/>
        <v>0.2890625</v>
      </c>
      <c r="O971" s="8">
        <v>0.125</v>
      </c>
      <c r="P971" s="8">
        <f t="shared" si="94"/>
        <v>0.125</v>
      </c>
      <c r="Q971" s="16">
        <f t="shared" si="95"/>
        <v>-0.21340171975818589</v>
      </c>
      <c r="R971" t="s">
        <v>6346</v>
      </c>
    </row>
    <row r="972" spans="1:18" x14ac:dyDescent="0.3">
      <c r="A972">
        <v>522010</v>
      </c>
      <c r="B972">
        <v>5220108</v>
      </c>
      <c r="C972" t="s">
        <v>5299</v>
      </c>
      <c r="D972" t="s">
        <v>5097</v>
      </c>
      <c r="E972" t="s">
        <v>5338</v>
      </c>
      <c r="F972" t="s">
        <v>5339</v>
      </c>
      <c r="G972" s="4">
        <v>35288</v>
      </c>
      <c r="H972" s="14">
        <f t="shared" si="90"/>
        <v>0.17290001205158076</v>
      </c>
      <c r="I972">
        <v>0.73099999999999998</v>
      </c>
      <c r="J972">
        <f t="shared" si="91"/>
        <v>0.70361990950226239</v>
      </c>
      <c r="K972" s="12">
        <v>5913.51432299932</v>
      </c>
      <c r="L972" s="13">
        <f t="shared" si="92"/>
        <v>0.38586797040533272</v>
      </c>
      <c r="M972">
        <v>1.055555555555556</v>
      </c>
      <c r="N972">
        <f t="shared" si="93"/>
        <v>0.45312500000000017</v>
      </c>
      <c r="O972" s="8">
        <v>0.25</v>
      </c>
      <c r="P972" s="8">
        <f t="shared" si="94"/>
        <v>0.25</v>
      </c>
      <c r="Q972" s="16">
        <f t="shared" si="95"/>
        <v>-0.21346286785601415</v>
      </c>
      <c r="R972" t="s">
        <v>6347</v>
      </c>
    </row>
    <row r="973" spans="1:18" x14ac:dyDescent="0.3">
      <c r="A973">
        <v>251597</v>
      </c>
      <c r="B973">
        <v>2515971</v>
      </c>
      <c r="C973" t="s">
        <v>1432</v>
      </c>
      <c r="D973" t="s">
        <v>1243</v>
      </c>
      <c r="E973" t="s">
        <v>5333</v>
      </c>
      <c r="F973" t="s">
        <v>5339</v>
      </c>
      <c r="G973" s="4">
        <v>8646</v>
      </c>
      <c r="H973" s="14">
        <f t="shared" si="90"/>
        <v>3.9117422568593581E-2</v>
      </c>
      <c r="I973">
        <v>0.57299999999999995</v>
      </c>
      <c r="J973">
        <f t="shared" si="91"/>
        <v>0.34615384615384609</v>
      </c>
      <c r="K973" s="12">
        <v>5990.7642493638677</v>
      </c>
      <c r="L973" s="13">
        <f t="shared" si="92"/>
        <v>0.3912594009444168</v>
      </c>
      <c r="M973">
        <v>0.7222222222222221</v>
      </c>
      <c r="N973">
        <f t="shared" si="93"/>
        <v>0.359375</v>
      </c>
      <c r="O973" s="8">
        <v>0.125</v>
      </c>
      <c r="P973" s="8">
        <f t="shared" si="94"/>
        <v>0.125</v>
      </c>
      <c r="Q973" s="16">
        <f t="shared" si="95"/>
        <v>-0.21392082452966932</v>
      </c>
      <c r="R973" t="s">
        <v>6348</v>
      </c>
    </row>
    <row r="974" spans="1:18" x14ac:dyDescent="0.3">
      <c r="A974">
        <v>421720</v>
      </c>
      <c r="B974">
        <v>4217204</v>
      </c>
      <c r="C974" t="s">
        <v>4385</v>
      </c>
      <c r="D974" t="s">
        <v>4160</v>
      </c>
      <c r="E974" t="s">
        <v>5336</v>
      </c>
      <c r="F974" t="s">
        <v>5339</v>
      </c>
      <c r="G974" s="4">
        <v>47724</v>
      </c>
      <c r="H974" s="14">
        <f t="shared" si="90"/>
        <v>0.23534728638573094</v>
      </c>
      <c r="I974">
        <v>0.80100000000000005</v>
      </c>
      <c r="J974">
        <f t="shared" si="91"/>
        <v>0.8619909502262445</v>
      </c>
      <c r="K974" s="12">
        <v>5231.6007679574222</v>
      </c>
      <c r="L974" s="13">
        <f t="shared" si="92"/>
        <v>0.33827582710258475</v>
      </c>
      <c r="M974">
        <v>1.666666666666667</v>
      </c>
      <c r="N974">
        <f t="shared" si="93"/>
        <v>0.62500000000000011</v>
      </c>
      <c r="O974" s="8">
        <v>0.125</v>
      </c>
      <c r="P974" s="8">
        <f t="shared" si="94"/>
        <v>0.125</v>
      </c>
      <c r="Q974" s="16">
        <f t="shared" si="95"/>
        <v>-0.21491949094309815</v>
      </c>
      <c r="R974" t="s">
        <v>6349</v>
      </c>
    </row>
    <row r="975" spans="1:18" x14ac:dyDescent="0.3">
      <c r="A975">
        <v>432166</v>
      </c>
      <c r="B975">
        <v>4321667</v>
      </c>
      <c r="C975" t="s">
        <v>4852</v>
      </c>
      <c r="D975" t="s">
        <v>4421</v>
      </c>
      <c r="E975" t="s">
        <v>5336</v>
      </c>
      <c r="F975" t="s">
        <v>5339</v>
      </c>
      <c r="G975" s="4">
        <v>11224</v>
      </c>
      <c r="H975" s="14">
        <f t="shared" si="90"/>
        <v>5.206282890772506E-2</v>
      </c>
      <c r="I975">
        <v>0.71799999999999997</v>
      </c>
      <c r="J975">
        <f t="shared" si="91"/>
        <v>0.67420814479638003</v>
      </c>
      <c r="K975" s="12">
        <v>5976.1924189237352</v>
      </c>
      <c r="L975" s="13">
        <f t="shared" si="92"/>
        <v>0.39024240306050245</v>
      </c>
      <c r="M975">
        <v>0.94444444444444442</v>
      </c>
      <c r="N975">
        <f t="shared" si="93"/>
        <v>0.421875</v>
      </c>
      <c r="O975" s="8">
        <v>0.375</v>
      </c>
      <c r="P975" s="8">
        <f t="shared" si="94"/>
        <v>0.375</v>
      </c>
      <c r="Q975" s="16">
        <f t="shared" si="95"/>
        <v>-0.21551271894915747</v>
      </c>
      <c r="R975" t="s">
        <v>6350</v>
      </c>
    </row>
    <row r="976" spans="1:18" x14ac:dyDescent="0.3">
      <c r="A976">
        <v>270630</v>
      </c>
      <c r="B976">
        <v>2706307</v>
      </c>
      <c r="C976" t="s">
        <v>1677</v>
      </c>
      <c r="D976" t="s">
        <v>1617</v>
      </c>
      <c r="E976" t="s">
        <v>5333</v>
      </c>
      <c r="F976" t="s">
        <v>5339</v>
      </c>
      <c r="G976" s="4">
        <v>73621</v>
      </c>
      <c r="H976" s="14">
        <f t="shared" si="90"/>
        <v>0.36538886433937251</v>
      </c>
      <c r="I976">
        <v>0.63800000000000001</v>
      </c>
      <c r="J976">
        <f t="shared" si="91"/>
        <v>0.493212669683258</v>
      </c>
      <c r="K976" s="12">
        <v>5249.3173476317897</v>
      </c>
      <c r="L976" s="13">
        <f t="shared" si="92"/>
        <v>0.33951230347479183</v>
      </c>
      <c r="N976">
        <f t="shared" si="93"/>
        <v>0</v>
      </c>
      <c r="O976" s="8">
        <v>0.25</v>
      </c>
      <c r="P976" s="8">
        <f t="shared" si="94"/>
        <v>0.25</v>
      </c>
      <c r="Q976" s="16">
        <f t="shared" si="95"/>
        <v>-0.21733610881867732</v>
      </c>
      <c r="R976" t="s">
        <v>6351</v>
      </c>
    </row>
    <row r="977" spans="1:18" x14ac:dyDescent="0.3">
      <c r="A977">
        <v>220200</v>
      </c>
      <c r="B977">
        <v>2202000</v>
      </c>
      <c r="C977" t="s">
        <v>711</v>
      </c>
      <c r="D977" t="s">
        <v>674</v>
      </c>
      <c r="E977" t="s">
        <v>5333</v>
      </c>
      <c r="F977" t="s">
        <v>5339</v>
      </c>
      <c r="G977" s="4">
        <v>20130</v>
      </c>
      <c r="H977" s="14">
        <f t="shared" si="90"/>
        <v>9.67842365323585E-2</v>
      </c>
      <c r="I977">
        <v>0.56499999999999995</v>
      </c>
      <c r="J977">
        <f t="shared" si="91"/>
        <v>0.32805429864253383</v>
      </c>
      <c r="K977" s="12">
        <v>6905.1009299552907</v>
      </c>
      <c r="L977" s="13">
        <f t="shared" si="92"/>
        <v>0.4550728300923273</v>
      </c>
      <c r="M977">
        <v>0.66666666666666674</v>
      </c>
      <c r="N977">
        <f t="shared" si="93"/>
        <v>0.34375000000000006</v>
      </c>
      <c r="O977" s="8">
        <v>0.125</v>
      </c>
      <c r="P977" s="8">
        <f t="shared" si="94"/>
        <v>0.125</v>
      </c>
      <c r="Q977" s="16">
        <f t="shared" si="95"/>
        <v>-0.2175928922025025</v>
      </c>
      <c r="R977" t="s">
        <v>6352</v>
      </c>
    </row>
    <row r="978" spans="1:18" x14ac:dyDescent="0.3">
      <c r="A978">
        <v>351970</v>
      </c>
      <c r="B978">
        <v>3519709</v>
      </c>
      <c r="C978" t="s">
        <v>3395</v>
      </c>
      <c r="D978" t="s">
        <v>3175</v>
      </c>
      <c r="E978" t="s">
        <v>5335</v>
      </c>
      <c r="F978" t="s">
        <v>5339</v>
      </c>
      <c r="G978" s="4">
        <v>77801</v>
      </c>
      <c r="H978" s="14">
        <f t="shared" si="90"/>
        <v>0.38637870083959347</v>
      </c>
      <c r="I978">
        <v>0.71</v>
      </c>
      <c r="J978">
        <f t="shared" si="91"/>
        <v>0.65610859728506787</v>
      </c>
      <c r="K978" s="12">
        <v>5012.1527578051691</v>
      </c>
      <c r="L978" s="13">
        <f t="shared" si="92"/>
        <v>0.32296010112903784</v>
      </c>
      <c r="N978">
        <f t="shared" si="93"/>
        <v>0</v>
      </c>
      <c r="O978" s="8">
        <v>0.375</v>
      </c>
      <c r="P978" s="8">
        <f t="shared" si="94"/>
        <v>0.375</v>
      </c>
      <c r="Q978" s="16">
        <f t="shared" si="95"/>
        <v>-0.21768999757451224</v>
      </c>
      <c r="R978" t="s">
        <v>6353</v>
      </c>
    </row>
    <row r="979" spans="1:18" x14ac:dyDescent="0.3">
      <c r="A979">
        <v>150450</v>
      </c>
      <c r="B979">
        <v>1504505</v>
      </c>
      <c r="C979" t="s">
        <v>229</v>
      </c>
      <c r="D979" t="s">
        <v>158</v>
      </c>
      <c r="E979" t="s">
        <v>5331</v>
      </c>
      <c r="F979" t="s">
        <v>5339</v>
      </c>
      <c r="G979" s="4">
        <v>30080</v>
      </c>
      <c r="H979" s="14">
        <f t="shared" si="90"/>
        <v>0.14674808179006146</v>
      </c>
      <c r="I979">
        <v>0.42</v>
      </c>
      <c r="J979">
        <f t="shared" si="91"/>
        <v>0</v>
      </c>
      <c r="K979" s="12">
        <v>5630.7974238696806</v>
      </c>
      <c r="L979" s="13">
        <f t="shared" si="92"/>
        <v>0.36613657911973257</v>
      </c>
      <c r="N979">
        <f t="shared" si="93"/>
        <v>0</v>
      </c>
      <c r="O979" s="8">
        <v>0</v>
      </c>
      <c r="P979" s="8">
        <f t="shared" si="94"/>
        <v>0</v>
      </c>
      <c r="Q979" s="16">
        <f t="shared" si="95"/>
        <v>-0.21938849732967111</v>
      </c>
      <c r="R979" t="s">
        <v>6354</v>
      </c>
    </row>
    <row r="980" spans="1:18" x14ac:dyDescent="0.3">
      <c r="A980">
        <v>411580</v>
      </c>
      <c r="B980">
        <v>4115804</v>
      </c>
      <c r="C980" t="s">
        <v>3996</v>
      </c>
      <c r="D980" t="s">
        <v>3796</v>
      </c>
      <c r="E980" t="s">
        <v>5336</v>
      </c>
      <c r="F980" t="s">
        <v>5339</v>
      </c>
      <c r="G980" s="4">
        <v>57910</v>
      </c>
      <c r="H980" s="14">
        <f t="shared" si="90"/>
        <v>0.28649620375205881</v>
      </c>
      <c r="I980">
        <v>0.76300000000000001</v>
      </c>
      <c r="J980">
        <f t="shared" si="91"/>
        <v>0.77601809954751133</v>
      </c>
      <c r="K980" s="12">
        <v>5813.1791486789843</v>
      </c>
      <c r="L980" s="13">
        <f t="shared" si="92"/>
        <v>0.37886537314171592</v>
      </c>
      <c r="M980">
        <v>0.86111111111111116</v>
      </c>
      <c r="N980">
        <f t="shared" si="93"/>
        <v>0.39843750000000006</v>
      </c>
      <c r="O980" s="8">
        <v>0.25</v>
      </c>
      <c r="P980" s="8">
        <f t="shared" si="94"/>
        <v>0.25</v>
      </c>
      <c r="Q980" s="16">
        <f t="shared" si="95"/>
        <v>-0.21994976893716839</v>
      </c>
      <c r="R980" t="s">
        <v>6355</v>
      </c>
    </row>
    <row r="981" spans="1:18" x14ac:dyDescent="0.3">
      <c r="A981">
        <v>352730</v>
      </c>
      <c r="B981">
        <v>3527306</v>
      </c>
      <c r="C981" t="s">
        <v>3475</v>
      </c>
      <c r="D981" t="s">
        <v>3175</v>
      </c>
      <c r="E981" t="s">
        <v>5335</v>
      </c>
      <c r="F981" t="s">
        <v>5339</v>
      </c>
      <c r="G981" s="4">
        <v>54865</v>
      </c>
      <c r="H981" s="14">
        <f t="shared" si="90"/>
        <v>0.27120576065560598</v>
      </c>
      <c r="I981">
        <v>0.77700000000000002</v>
      </c>
      <c r="J981">
        <f t="shared" si="91"/>
        <v>0.80769230769230782</v>
      </c>
      <c r="K981" s="12">
        <v>12420.860593274401</v>
      </c>
      <c r="L981" s="13">
        <f t="shared" si="92"/>
        <v>0.84002899114718599</v>
      </c>
      <c r="M981">
        <v>1.333333333333333</v>
      </c>
      <c r="N981">
        <f t="shared" si="93"/>
        <v>0.53125</v>
      </c>
      <c r="O981" s="8">
        <v>0.625</v>
      </c>
      <c r="P981" s="8">
        <f t="shared" si="94"/>
        <v>0.625</v>
      </c>
      <c r="Q981" s="16">
        <f t="shared" si="95"/>
        <v>-0.22026553818388783</v>
      </c>
      <c r="R981" t="s">
        <v>6356</v>
      </c>
    </row>
    <row r="982" spans="1:18" x14ac:dyDescent="0.3">
      <c r="A982">
        <v>140045</v>
      </c>
      <c r="B982">
        <v>1400456</v>
      </c>
      <c r="C982" t="s">
        <v>153</v>
      </c>
      <c r="D982" t="s">
        <v>142</v>
      </c>
      <c r="E982" t="s">
        <v>5331</v>
      </c>
      <c r="F982" t="s">
        <v>5339</v>
      </c>
      <c r="G982" s="4">
        <v>23112</v>
      </c>
      <c r="H982" s="14">
        <f t="shared" si="90"/>
        <v>0.11175832563371228</v>
      </c>
      <c r="I982">
        <v>0.65</v>
      </c>
      <c r="J982">
        <f t="shared" si="91"/>
        <v>0.52036199095022628</v>
      </c>
      <c r="K982" s="12">
        <v>4857.7901548978889</v>
      </c>
      <c r="L982" s="13">
        <f t="shared" si="92"/>
        <v>0.31218681899696893</v>
      </c>
      <c r="N982">
        <f t="shared" si="93"/>
        <v>0</v>
      </c>
      <c r="O982" s="8">
        <v>0.5</v>
      </c>
      <c r="P982" s="8">
        <f t="shared" si="94"/>
        <v>0.5</v>
      </c>
      <c r="Q982" s="16">
        <f t="shared" si="95"/>
        <v>-0.22079048431348292</v>
      </c>
      <c r="R982" t="s">
        <v>6357</v>
      </c>
    </row>
    <row r="983" spans="1:18" x14ac:dyDescent="0.3">
      <c r="A983">
        <v>412220</v>
      </c>
      <c r="B983">
        <v>4122206</v>
      </c>
      <c r="C983" t="s">
        <v>4079</v>
      </c>
      <c r="D983" t="s">
        <v>3796</v>
      </c>
      <c r="E983" t="s">
        <v>5336</v>
      </c>
      <c r="F983" t="s">
        <v>5339</v>
      </c>
      <c r="G983" s="4">
        <v>40308</v>
      </c>
      <c r="H983" s="14">
        <f t="shared" si="90"/>
        <v>0.19810790181978868</v>
      </c>
      <c r="I983">
        <v>0.67900000000000005</v>
      </c>
      <c r="J983">
        <f t="shared" si="91"/>
        <v>0.58597285067873317</v>
      </c>
      <c r="K983" s="12">
        <v>5211.3991334226457</v>
      </c>
      <c r="L983" s="13">
        <f t="shared" si="92"/>
        <v>0.33686591366323426</v>
      </c>
      <c r="N983">
        <f t="shared" si="93"/>
        <v>0</v>
      </c>
      <c r="O983" s="8">
        <v>0.5</v>
      </c>
      <c r="P983" s="8">
        <f t="shared" si="94"/>
        <v>0.5</v>
      </c>
      <c r="Q983" s="16">
        <f t="shared" si="95"/>
        <v>-0.22473086252217878</v>
      </c>
      <c r="R983" t="s">
        <v>6358</v>
      </c>
    </row>
    <row r="984" spans="1:18" x14ac:dyDescent="0.3">
      <c r="A984">
        <v>260240</v>
      </c>
      <c r="B984">
        <v>2602407</v>
      </c>
      <c r="C984" t="s">
        <v>1471</v>
      </c>
      <c r="D984" t="s">
        <v>1448</v>
      </c>
      <c r="E984" t="s">
        <v>5333</v>
      </c>
      <c r="F984" t="s">
        <v>5339</v>
      </c>
      <c r="G984" s="4">
        <v>9417</v>
      </c>
      <c r="H984" s="14">
        <f t="shared" si="90"/>
        <v>4.2988992889567347E-2</v>
      </c>
      <c r="I984">
        <v>0.54700000000000004</v>
      </c>
      <c r="J984">
        <f t="shared" si="91"/>
        <v>0.28733031674208159</v>
      </c>
      <c r="K984" s="12">
        <v>7716.3621822236382</v>
      </c>
      <c r="L984" s="13">
        <f t="shared" si="92"/>
        <v>0.51169241403878474</v>
      </c>
      <c r="M984">
        <v>0</v>
      </c>
      <c r="N984">
        <f t="shared" si="93"/>
        <v>0.15625000000000003</v>
      </c>
      <c r="O984" s="8">
        <v>0.375</v>
      </c>
      <c r="P984" s="8">
        <f t="shared" si="94"/>
        <v>0.375</v>
      </c>
      <c r="Q984" s="16">
        <f t="shared" si="95"/>
        <v>-0.22478373789129902</v>
      </c>
      <c r="R984" t="s">
        <v>6359</v>
      </c>
    </row>
    <row r="985" spans="1:18" x14ac:dyDescent="0.3">
      <c r="A985">
        <v>220170</v>
      </c>
      <c r="B985">
        <v>2201705</v>
      </c>
      <c r="C985" t="s">
        <v>701</v>
      </c>
      <c r="D985" t="s">
        <v>674</v>
      </c>
      <c r="E985" t="s">
        <v>5333</v>
      </c>
      <c r="F985" t="s">
        <v>5339</v>
      </c>
      <c r="G985" s="4">
        <v>5715</v>
      </c>
      <c r="H985" s="14">
        <f t="shared" si="90"/>
        <v>2.4399429558510426E-2</v>
      </c>
      <c r="I985">
        <v>0.61199999999999999</v>
      </c>
      <c r="J985">
        <f t="shared" si="91"/>
        <v>0.43438914027149322</v>
      </c>
      <c r="K985" s="12">
        <v>8149.9789203849523</v>
      </c>
      <c r="L985" s="13">
        <f t="shared" si="92"/>
        <v>0.54195541407516834</v>
      </c>
      <c r="M985">
        <v>0.69444444444444442</v>
      </c>
      <c r="N985">
        <f t="shared" si="93"/>
        <v>0.3515625</v>
      </c>
      <c r="O985" s="8">
        <v>0.375</v>
      </c>
      <c r="P985" s="8">
        <f t="shared" si="94"/>
        <v>0.375</v>
      </c>
      <c r="Q985" s="16">
        <f t="shared" si="95"/>
        <v>-0.22538262478815119</v>
      </c>
      <c r="R985" t="s">
        <v>6360</v>
      </c>
    </row>
    <row r="986" spans="1:18" x14ac:dyDescent="0.3">
      <c r="A986">
        <v>251615</v>
      </c>
      <c r="B986">
        <v>2516151</v>
      </c>
      <c r="C986" t="s">
        <v>1435</v>
      </c>
      <c r="D986" t="s">
        <v>1243</v>
      </c>
      <c r="E986" t="s">
        <v>5333</v>
      </c>
      <c r="F986" t="s">
        <v>5339</v>
      </c>
      <c r="G986" s="4">
        <v>3476</v>
      </c>
      <c r="H986" s="14">
        <f t="shared" si="90"/>
        <v>1.3156309002530831E-2</v>
      </c>
      <c r="I986">
        <v>0.57299999999999995</v>
      </c>
      <c r="J986">
        <f t="shared" si="91"/>
        <v>0.34615384615384609</v>
      </c>
      <c r="K986" s="12">
        <v>9818.1923043728439</v>
      </c>
      <c r="L986" s="13">
        <f t="shared" si="92"/>
        <v>0.65838344200230903</v>
      </c>
      <c r="M986">
        <v>0.38888888888888878</v>
      </c>
      <c r="N986">
        <f t="shared" si="93"/>
        <v>0.265625</v>
      </c>
      <c r="O986" s="8">
        <v>0.5</v>
      </c>
      <c r="P986" s="8">
        <f t="shared" si="94"/>
        <v>0.5</v>
      </c>
      <c r="Q986" s="16">
        <f t="shared" si="95"/>
        <v>-0.22575597915362433</v>
      </c>
      <c r="R986" t="s">
        <v>6361</v>
      </c>
    </row>
    <row r="987" spans="1:18" x14ac:dyDescent="0.3">
      <c r="A987">
        <v>410370</v>
      </c>
      <c r="B987">
        <v>4103701</v>
      </c>
      <c r="C987" t="s">
        <v>3843</v>
      </c>
      <c r="D987" t="s">
        <v>3796</v>
      </c>
      <c r="E987" t="s">
        <v>5336</v>
      </c>
      <c r="F987" t="s">
        <v>5339</v>
      </c>
      <c r="G987" s="4">
        <v>110923</v>
      </c>
      <c r="H987" s="14">
        <f t="shared" si="90"/>
        <v>0.55270055838990884</v>
      </c>
      <c r="I987">
        <v>0.73399999999999999</v>
      </c>
      <c r="J987">
        <f t="shared" si="91"/>
        <v>0.71040723981900455</v>
      </c>
      <c r="K987" s="12">
        <v>4943.2454173615924</v>
      </c>
      <c r="L987" s="13">
        <f t="shared" si="92"/>
        <v>0.31815091674378176</v>
      </c>
      <c r="N987">
        <f t="shared" si="93"/>
        <v>0</v>
      </c>
      <c r="O987" s="8">
        <v>0.25</v>
      </c>
      <c r="P987" s="8">
        <f t="shared" si="94"/>
        <v>0.25</v>
      </c>
      <c r="Q987" s="16">
        <f t="shared" si="95"/>
        <v>-0.22585759817287748</v>
      </c>
      <c r="R987" t="s">
        <v>6362</v>
      </c>
    </row>
    <row r="988" spans="1:18" x14ac:dyDescent="0.3">
      <c r="A988">
        <v>210550</v>
      </c>
      <c r="B988">
        <v>2105500</v>
      </c>
      <c r="C988" t="s">
        <v>553</v>
      </c>
      <c r="D988" t="s">
        <v>458</v>
      </c>
      <c r="E988" t="s">
        <v>5333</v>
      </c>
      <c r="F988" t="s">
        <v>5339</v>
      </c>
      <c r="G988" s="4">
        <v>25311</v>
      </c>
      <c r="H988" s="14">
        <f t="shared" si="90"/>
        <v>0.12280058651026393</v>
      </c>
      <c r="I988">
        <v>0.64100000000000001</v>
      </c>
      <c r="J988">
        <f t="shared" si="91"/>
        <v>0.50000000000000011</v>
      </c>
      <c r="K988" s="12">
        <v>5387.8340851803569</v>
      </c>
      <c r="L988" s="13">
        <f t="shared" si="92"/>
        <v>0.34917967021724572</v>
      </c>
      <c r="N988">
        <f t="shared" si="93"/>
        <v>0</v>
      </c>
      <c r="O988" s="8">
        <v>0.5</v>
      </c>
      <c r="P988" s="8">
        <f t="shared" si="94"/>
        <v>0.5</v>
      </c>
      <c r="Q988" s="16">
        <f t="shared" si="95"/>
        <v>-0.2263790837069819</v>
      </c>
      <c r="R988" t="s">
        <v>6363</v>
      </c>
    </row>
    <row r="989" spans="1:18" x14ac:dyDescent="0.3">
      <c r="A989">
        <v>355540</v>
      </c>
      <c r="B989">
        <v>3555406</v>
      </c>
      <c r="C989" t="s">
        <v>3773</v>
      </c>
      <c r="D989" t="s">
        <v>3175</v>
      </c>
      <c r="E989" t="s">
        <v>5335</v>
      </c>
      <c r="F989" t="s">
        <v>5339</v>
      </c>
      <c r="G989" s="4">
        <v>97096</v>
      </c>
      <c r="H989" s="14">
        <f t="shared" si="90"/>
        <v>0.48326838870365163</v>
      </c>
      <c r="I989">
        <v>0.751</v>
      </c>
      <c r="J989">
        <f t="shared" si="91"/>
        <v>0.74886877828054299</v>
      </c>
      <c r="K989" s="12">
        <v>7683.6109001400682</v>
      </c>
      <c r="L989" s="13">
        <f t="shared" si="92"/>
        <v>0.50940663500015837</v>
      </c>
      <c r="M989">
        <v>0.94444444444444442</v>
      </c>
      <c r="N989">
        <f t="shared" si="93"/>
        <v>0.421875</v>
      </c>
      <c r="O989" s="8">
        <v>0.125</v>
      </c>
      <c r="P989" s="8">
        <f t="shared" si="94"/>
        <v>0.125</v>
      </c>
      <c r="Q989" s="16">
        <f t="shared" si="95"/>
        <v>-0.22813202457704973</v>
      </c>
      <c r="R989" t="s">
        <v>6364</v>
      </c>
    </row>
    <row r="990" spans="1:18" x14ac:dyDescent="0.3">
      <c r="A990">
        <v>320520</v>
      </c>
      <c r="B990">
        <v>3205200</v>
      </c>
      <c r="C990" t="s">
        <v>3086</v>
      </c>
      <c r="D990" t="s">
        <v>3012</v>
      </c>
      <c r="E990" t="s">
        <v>5335</v>
      </c>
      <c r="F990" t="s">
        <v>5339</v>
      </c>
      <c r="G990" s="4">
        <v>200000</v>
      </c>
      <c r="H990" s="14">
        <f t="shared" si="90"/>
        <v>1</v>
      </c>
      <c r="I990">
        <v>0.8</v>
      </c>
      <c r="J990">
        <f t="shared" si="91"/>
        <v>0.85972850678733048</v>
      </c>
      <c r="K990" s="12">
        <v>11036.515585250001</v>
      </c>
      <c r="L990" s="13">
        <f t="shared" si="92"/>
        <v>0.74341271843166112</v>
      </c>
      <c r="N990">
        <f t="shared" si="93"/>
        <v>0</v>
      </c>
      <c r="O990" s="8">
        <v>0.375</v>
      </c>
      <c r="P990" s="8">
        <f t="shared" si="94"/>
        <v>0.375</v>
      </c>
      <c r="Q990" s="16">
        <f t="shared" si="95"/>
        <v>-0.22814122521899161</v>
      </c>
      <c r="R990" t="s">
        <v>6365</v>
      </c>
    </row>
    <row r="991" spans="1:18" x14ac:dyDescent="0.3">
      <c r="A991">
        <v>230270</v>
      </c>
      <c r="B991">
        <v>2302701</v>
      </c>
      <c r="C991" t="s">
        <v>931</v>
      </c>
      <c r="D991" t="s">
        <v>898</v>
      </c>
      <c r="E991" t="s">
        <v>5333</v>
      </c>
      <c r="F991" t="s">
        <v>5339</v>
      </c>
      <c r="G991" s="4">
        <v>26049</v>
      </c>
      <c r="H991" s="14">
        <f t="shared" si="90"/>
        <v>0.12650644759570964</v>
      </c>
      <c r="I991">
        <v>0.63</v>
      </c>
      <c r="J991">
        <f t="shared" si="91"/>
        <v>0.47511312217194573</v>
      </c>
      <c r="K991" s="12">
        <v>4593.6509167338481</v>
      </c>
      <c r="L991" s="13">
        <f t="shared" si="92"/>
        <v>0.29375200071005375</v>
      </c>
      <c r="M991">
        <v>2.777777777777779E-2</v>
      </c>
      <c r="N991">
        <f t="shared" si="93"/>
        <v>0.16406250000000003</v>
      </c>
      <c r="O991" s="8">
        <v>0.25</v>
      </c>
      <c r="P991" s="8">
        <f t="shared" si="94"/>
        <v>0.25</v>
      </c>
      <c r="Q991" s="16">
        <f t="shared" si="95"/>
        <v>-0.22829617528628976</v>
      </c>
      <c r="R991" t="s">
        <v>6366</v>
      </c>
    </row>
    <row r="992" spans="1:18" x14ac:dyDescent="0.3">
      <c r="A992">
        <v>211250</v>
      </c>
      <c r="B992">
        <v>2112506</v>
      </c>
      <c r="C992" t="s">
        <v>666</v>
      </c>
      <c r="D992" t="s">
        <v>458</v>
      </c>
      <c r="E992" t="s">
        <v>5333</v>
      </c>
      <c r="F992" t="s">
        <v>5339</v>
      </c>
      <c r="G992" s="4">
        <v>55076</v>
      </c>
      <c r="H992" s="14">
        <f t="shared" si="90"/>
        <v>0.27226529546458844</v>
      </c>
      <c r="I992">
        <v>0.56100000000000005</v>
      </c>
      <c r="J992">
        <f t="shared" si="91"/>
        <v>0.31900452488687797</v>
      </c>
      <c r="K992" s="12">
        <v>4786.5251572372717</v>
      </c>
      <c r="L992" s="13">
        <f t="shared" si="92"/>
        <v>0.30721308888696147</v>
      </c>
      <c r="N992">
        <f t="shared" si="93"/>
        <v>0</v>
      </c>
      <c r="O992" s="8">
        <v>0.125</v>
      </c>
      <c r="P992" s="8">
        <f t="shared" si="94"/>
        <v>0.125</v>
      </c>
      <c r="Q992" s="16">
        <f t="shared" si="95"/>
        <v>-0.228952318309251</v>
      </c>
      <c r="R992" t="s">
        <v>6367</v>
      </c>
    </row>
    <row r="993" spans="1:18" x14ac:dyDescent="0.3">
      <c r="A993">
        <v>150150</v>
      </c>
      <c r="B993">
        <v>1501501</v>
      </c>
      <c r="C993" t="s">
        <v>179</v>
      </c>
      <c r="D993" t="s">
        <v>158</v>
      </c>
      <c r="E993" t="s">
        <v>5331</v>
      </c>
      <c r="F993" t="s">
        <v>5339</v>
      </c>
      <c r="G993" s="4">
        <v>68962</v>
      </c>
      <c r="H993" s="14">
        <f t="shared" si="90"/>
        <v>0.34199373317800186</v>
      </c>
      <c r="I993">
        <v>0.66500000000000004</v>
      </c>
      <c r="J993">
        <f t="shared" si="91"/>
        <v>0.55429864253393679</v>
      </c>
      <c r="K993" s="12">
        <v>4233.0740897885789</v>
      </c>
      <c r="L993" s="13">
        <f t="shared" si="92"/>
        <v>0.26858660563505032</v>
      </c>
      <c r="N993">
        <f t="shared" si="93"/>
        <v>0</v>
      </c>
      <c r="O993" s="8">
        <v>0.25</v>
      </c>
      <c r="P993" s="8">
        <f t="shared" si="94"/>
        <v>0.25</v>
      </c>
      <c r="Q993" s="16">
        <f t="shared" si="95"/>
        <v>-0.23089151499098526</v>
      </c>
      <c r="R993" t="s">
        <v>6368</v>
      </c>
    </row>
    <row r="994" spans="1:18" x14ac:dyDescent="0.3">
      <c r="A994">
        <v>250340</v>
      </c>
      <c r="B994">
        <v>2503407</v>
      </c>
      <c r="C994" t="s">
        <v>1282</v>
      </c>
      <c r="D994" t="s">
        <v>1243</v>
      </c>
      <c r="E994" t="s">
        <v>5333</v>
      </c>
      <c r="F994" t="s">
        <v>5339</v>
      </c>
      <c r="G994" s="4">
        <v>3344</v>
      </c>
      <c r="H994" s="14">
        <f t="shared" si="90"/>
        <v>1.2493472060418592E-2</v>
      </c>
      <c r="I994">
        <v>0.59599999999999997</v>
      </c>
      <c r="J994">
        <f t="shared" si="91"/>
        <v>0.39819004524886875</v>
      </c>
      <c r="K994" s="12">
        <v>9587.0892643540665</v>
      </c>
      <c r="L994" s="13">
        <f t="shared" si="92"/>
        <v>0.64225428762936421</v>
      </c>
      <c r="M994">
        <v>1.3888888888888891</v>
      </c>
      <c r="N994">
        <f t="shared" si="93"/>
        <v>0.54687500000000011</v>
      </c>
      <c r="O994" s="8">
        <v>0.25</v>
      </c>
      <c r="P994" s="8">
        <f t="shared" si="94"/>
        <v>0.25</v>
      </c>
      <c r="Q994" s="16">
        <f t="shared" si="95"/>
        <v>-0.23107586081781439</v>
      </c>
      <c r="R994" t="s">
        <v>6369</v>
      </c>
    </row>
    <row r="995" spans="1:18" x14ac:dyDescent="0.3">
      <c r="A995">
        <v>231000</v>
      </c>
      <c r="B995">
        <v>2310001</v>
      </c>
      <c r="C995" t="s">
        <v>1026</v>
      </c>
      <c r="D995" t="s">
        <v>898</v>
      </c>
      <c r="E995" t="s">
        <v>5333</v>
      </c>
      <c r="F995" t="s">
        <v>5339</v>
      </c>
      <c r="G995" s="4">
        <v>9709</v>
      </c>
      <c r="H995" s="14">
        <f t="shared" si="90"/>
        <v>4.4455268549391393E-2</v>
      </c>
      <c r="I995">
        <v>0.63800000000000001</v>
      </c>
      <c r="J995">
        <f t="shared" si="91"/>
        <v>0.493212669683258</v>
      </c>
      <c r="K995" s="12">
        <v>5444.5060479967042</v>
      </c>
      <c r="L995" s="13">
        <f t="shared" si="92"/>
        <v>0.35313492254455559</v>
      </c>
      <c r="M995">
        <v>0.58333333333333337</v>
      </c>
      <c r="N995">
        <f t="shared" si="93"/>
        <v>0.3203125</v>
      </c>
      <c r="O995" s="8">
        <v>0.25</v>
      </c>
      <c r="P995" s="8">
        <f t="shared" si="94"/>
        <v>0.25</v>
      </c>
      <c r="Q995" s="16">
        <f t="shared" si="95"/>
        <v>-0.23157982367842211</v>
      </c>
      <c r="R995" t="s">
        <v>6370</v>
      </c>
    </row>
    <row r="996" spans="1:18" x14ac:dyDescent="0.3">
      <c r="A996">
        <v>292430</v>
      </c>
      <c r="B996">
        <v>2924306</v>
      </c>
      <c r="C996" t="s">
        <v>2069</v>
      </c>
      <c r="D996" t="s">
        <v>1779</v>
      </c>
      <c r="E996" t="s">
        <v>5333</v>
      </c>
      <c r="F996" t="s">
        <v>5339</v>
      </c>
      <c r="G996" s="4">
        <v>20938</v>
      </c>
      <c r="H996" s="14">
        <f t="shared" si="90"/>
        <v>0.10084160205680312</v>
      </c>
      <c r="I996">
        <v>0.57099999999999995</v>
      </c>
      <c r="J996">
        <f t="shared" si="91"/>
        <v>0.341628959276018</v>
      </c>
      <c r="K996" s="12">
        <v>5626.4697034100682</v>
      </c>
      <c r="L996" s="13">
        <f t="shared" si="92"/>
        <v>0.36583453864735116</v>
      </c>
      <c r="N996">
        <f t="shared" si="93"/>
        <v>0</v>
      </c>
      <c r="O996" s="8">
        <v>0.375</v>
      </c>
      <c r="P996" s="8">
        <f t="shared" si="94"/>
        <v>0.375</v>
      </c>
      <c r="Q996" s="16">
        <f t="shared" si="95"/>
        <v>-0.23162189586656601</v>
      </c>
      <c r="R996" t="s">
        <v>6371</v>
      </c>
    </row>
    <row r="997" spans="1:18" x14ac:dyDescent="0.3">
      <c r="A997">
        <v>120070</v>
      </c>
      <c r="B997">
        <v>1200708</v>
      </c>
      <c r="C997" t="s">
        <v>77</v>
      </c>
      <c r="D997" t="s">
        <v>56</v>
      </c>
      <c r="E997" t="s">
        <v>5331</v>
      </c>
      <c r="F997" t="s">
        <v>5339</v>
      </c>
      <c r="G997" s="4">
        <v>19170</v>
      </c>
      <c r="H997" s="14">
        <f t="shared" si="90"/>
        <v>9.1963604226087653E-2</v>
      </c>
      <c r="I997">
        <v>0.59899999999999998</v>
      </c>
      <c r="J997">
        <f t="shared" si="91"/>
        <v>0.40497737556561086</v>
      </c>
      <c r="K997" s="12">
        <v>4264.7284595722476</v>
      </c>
      <c r="L997" s="13">
        <f t="shared" si="92"/>
        <v>0.27079582891821263</v>
      </c>
      <c r="M997">
        <v>0.25</v>
      </c>
      <c r="N997">
        <f t="shared" si="93"/>
        <v>0.22656250000000003</v>
      </c>
      <c r="O997" s="8">
        <v>0.125</v>
      </c>
      <c r="P997" s="8">
        <f t="shared" si="94"/>
        <v>0.125</v>
      </c>
      <c r="Q997" s="16">
        <f t="shared" si="95"/>
        <v>-0.23224710025773587</v>
      </c>
      <c r="R997" t="s">
        <v>6372</v>
      </c>
    </row>
    <row r="998" spans="1:18" x14ac:dyDescent="0.3">
      <c r="A998">
        <v>140070</v>
      </c>
      <c r="B998">
        <v>1400704</v>
      </c>
      <c r="C998" t="s">
        <v>157</v>
      </c>
      <c r="D998" t="s">
        <v>142</v>
      </c>
      <c r="E998" t="s">
        <v>5331</v>
      </c>
      <c r="F998" t="s">
        <v>5339</v>
      </c>
      <c r="G998" s="4">
        <v>16186</v>
      </c>
      <c r="H998" s="14">
        <f t="shared" si="90"/>
        <v>7.6979472140762464E-2</v>
      </c>
      <c r="I998">
        <v>0.45300000000000001</v>
      </c>
      <c r="J998">
        <f t="shared" si="91"/>
        <v>7.4660633484162964E-2</v>
      </c>
      <c r="K998" s="12">
        <v>3751.0022859261089</v>
      </c>
      <c r="L998" s="13">
        <f t="shared" si="92"/>
        <v>0.23494182734606731</v>
      </c>
      <c r="N998">
        <f t="shared" si="93"/>
        <v>0</v>
      </c>
      <c r="O998" s="8">
        <v>0</v>
      </c>
      <c r="P998" s="8">
        <f t="shared" si="94"/>
        <v>0</v>
      </c>
      <c r="Q998" s="16">
        <f t="shared" si="95"/>
        <v>-0.23262298868946779</v>
      </c>
      <c r="R998" t="s">
        <v>6373</v>
      </c>
    </row>
    <row r="999" spans="1:18" x14ac:dyDescent="0.3">
      <c r="A999">
        <v>210340</v>
      </c>
      <c r="B999">
        <v>2103406</v>
      </c>
      <c r="C999" t="s">
        <v>517</v>
      </c>
      <c r="D999" t="s">
        <v>458</v>
      </c>
      <c r="E999" t="s">
        <v>5333</v>
      </c>
      <c r="F999" t="s">
        <v>5339</v>
      </c>
      <c r="G999" s="4">
        <v>42841</v>
      </c>
      <c r="H999" s="14">
        <f t="shared" si="90"/>
        <v>0.21082734101956374</v>
      </c>
      <c r="I999">
        <v>0.56399999999999995</v>
      </c>
      <c r="J999">
        <f t="shared" si="91"/>
        <v>0.32579185520361981</v>
      </c>
      <c r="K999" s="12">
        <v>5659.0272150510018</v>
      </c>
      <c r="L999" s="13">
        <f t="shared" si="92"/>
        <v>0.36810679405001873</v>
      </c>
      <c r="N999">
        <f t="shared" si="93"/>
        <v>0</v>
      </c>
      <c r="O999" s="8">
        <v>0.25</v>
      </c>
      <c r="P999" s="8">
        <f t="shared" si="94"/>
        <v>0.25</v>
      </c>
      <c r="Q999" s="16">
        <f t="shared" si="95"/>
        <v>-0.23307130823407479</v>
      </c>
      <c r="R999" t="s">
        <v>6374</v>
      </c>
    </row>
    <row r="1000" spans="1:18" x14ac:dyDescent="0.3">
      <c r="A1000">
        <v>351410</v>
      </c>
      <c r="B1000">
        <v>3514106</v>
      </c>
      <c r="C1000" t="s">
        <v>3326</v>
      </c>
      <c r="D1000" t="s">
        <v>3175</v>
      </c>
      <c r="E1000" t="s">
        <v>5335</v>
      </c>
      <c r="F1000" t="s">
        <v>5339</v>
      </c>
      <c r="G1000" s="4">
        <v>24847</v>
      </c>
      <c r="H1000" s="14">
        <f t="shared" si="90"/>
        <v>0.12047061422889969</v>
      </c>
      <c r="I1000">
        <v>0.72499999999999998</v>
      </c>
      <c r="J1000">
        <f t="shared" si="91"/>
        <v>0.69004524886877827</v>
      </c>
      <c r="K1000" s="12">
        <v>6545.3226590735303</v>
      </c>
      <c r="L1000" s="13">
        <f t="shared" si="92"/>
        <v>0.42996316788013156</v>
      </c>
      <c r="M1000">
        <v>0.83333333333333337</v>
      </c>
      <c r="N1000">
        <f t="shared" si="93"/>
        <v>0.390625</v>
      </c>
      <c r="O1000" s="8">
        <v>0.375</v>
      </c>
      <c r="P1000" s="8">
        <f t="shared" si="94"/>
        <v>0.375</v>
      </c>
      <c r="Q1000" s="16">
        <f t="shared" si="95"/>
        <v>-0.23391280252001012</v>
      </c>
      <c r="R1000" t="s">
        <v>6375</v>
      </c>
    </row>
    <row r="1001" spans="1:18" x14ac:dyDescent="0.3">
      <c r="A1001">
        <v>430950</v>
      </c>
      <c r="B1001">
        <v>4309506</v>
      </c>
      <c r="C1001" t="s">
        <v>4601</v>
      </c>
      <c r="D1001" t="s">
        <v>4421</v>
      </c>
      <c r="E1001" t="s">
        <v>5336</v>
      </c>
      <c r="F1001" t="s">
        <v>5339</v>
      </c>
      <c r="G1001" s="4">
        <v>7547</v>
      </c>
      <c r="H1001" s="14">
        <f t="shared" si="90"/>
        <v>3.3598802876310611E-2</v>
      </c>
      <c r="I1001">
        <v>0.73699999999999999</v>
      </c>
      <c r="J1001">
        <f t="shared" si="91"/>
        <v>0.71719457013574661</v>
      </c>
      <c r="K1001" s="12">
        <v>6597.3654485225916</v>
      </c>
      <c r="L1001" s="13">
        <f t="shared" si="92"/>
        <v>0.433595340719374</v>
      </c>
      <c r="M1001">
        <v>1.25</v>
      </c>
      <c r="N1001">
        <f t="shared" si="93"/>
        <v>0.5078125</v>
      </c>
      <c r="O1001" s="8">
        <v>0.375</v>
      </c>
      <c r="P1001" s="8">
        <f t="shared" si="94"/>
        <v>0.375</v>
      </c>
      <c r="Q1001" s="16">
        <f t="shared" si="95"/>
        <v>-0.23437860797880994</v>
      </c>
      <c r="R1001" t="s">
        <v>6376</v>
      </c>
    </row>
    <row r="1002" spans="1:18" x14ac:dyDescent="0.3">
      <c r="A1002">
        <v>292150</v>
      </c>
      <c r="B1002">
        <v>2921500</v>
      </c>
      <c r="C1002" t="s">
        <v>2032</v>
      </c>
      <c r="D1002" t="s">
        <v>1779</v>
      </c>
      <c r="E1002" t="s">
        <v>5333</v>
      </c>
      <c r="F1002" t="s">
        <v>5339</v>
      </c>
      <c r="G1002" s="4">
        <v>49807</v>
      </c>
      <c r="H1002" s="14">
        <f t="shared" si="90"/>
        <v>0.24580705419194152</v>
      </c>
      <c r="I1002">
        <v>0.50600000000000001</v>
      </c>
      <c r="J1002">
        <f t="shared" si="91"/>
        <v>0.19457013574660639</v>
      </c>
      <c r="K1002" s="12">
        <v>6269.6065115345227</v>
      </c>
      <c r="L1002" s="13">
        <f t="shared" si="92"/>
        <v>0.41072037338288503</v>
      </c>
      <c r="N1002">
        <f t="shared" si="93"/>
        <v>0</v>
      </c>
      <c r="O1002" s="8">
        <v>0.125</v>
      </c>
      <c r="P1002" s="8">
        <f t="shared" si="94"/>
        <v>0.125</v>
      </c>
      <c r="Q1002" s="16">
        <f t="shared" si="95"/>
        <v>-0.23448345493754991</v>
      </c>
      <c r="R1002" t="s">
        <v>6377</v>
      </c>
    </row>
    <row r="1003" spans="1:18" x14ac:dyDescent="0.3">
      <c r="A1003">
        <v>150020</v>
      </c>
      <c r="B1003">
        <v>1500206</v>
      </c>
      <c r="C1003" t="s">
        <v>161</v>
      </c>
      <c r="D1003" t="s">
        <v>158</v>
      </c>
      <c r="E1003" t="s">
        <v>5331</v>
      </c>
      <c r="F1003" t="s">
        <v>5339</v>
      </c>
      <c r="G1003" s="4">
        <v>63110</v>
      </c>
      <c r="H1003" s="14">
        <f t="shared" si="90"/>
        <v>0.31260796207769254</v>
      </c>
      <c r="I1003">
        <v>0.50600000000000001</v>
      </c>
      <c r="J1003">
        <f t="shared" si="91"/>
        <v>0.19457013574660639</v>
      </c>
      <c r="K1003" s="12">
        <v>5436.9336826176514</v>
      </c>
      <c r="L1003" s="13">
        <f t="shared" si="92"/>
        <v>0.35260643165946309</v>
      </c>
      <c r="N1003">
        <f t="shared" si="93"/>
        <v>0</v>
      </c>
      <c r="O1003" s="8">
        <v>0</v>
      </c>
      <c r="P1003" s="8">
        <f t="shared" si="94"/>
        <v>0</v>
      </c>
      <c r="Q1003" s="16">
        <f t="shared" si="95"/>
        <v>-0.23456860532837695</v>
      </c>
      <c r="R1003" t="s">
        <v>6378</v>
      </c>
    </row>
    <row r="1004" spans="1:18" x14ac:dyDescent="0.3">
      <c r="A1004">
        <v>230850</v>
      </c>
      <c r="B1004">
        <v>2308500</v>
      </c>
      <c r="C1004" t="s">
        <v>1011</v>
      </c>
      <c r="D1004" t="s">
        <v>898</v>
      </c>
      <c r="E1004" t="s">
        <v>5333</v>
      </c>
      <c r="F1004" t="s">
        <v>5339</v>
      </c>
      <c r="G1004" s="4">
        <v>38451</v>
      </c>
      <c r="H1004" s="14">
        <f t="shared" si="90"/>
        <v>0.18878299120234604</v>
      </c>
      <c r="I1004">
        <v>0.58199999999999996</v>
      </c>
      <c r="J1004">
        <f t="shared" si="91"/>
        <v>0.36651583710407232</v>
      </c>
      <c r="K1004" s="12">
        <v>4803.5994647733478</v>
      </c>
      <c r="L1004" s="13">
        <f t="shared" si="92"/>
        <v>0.30840473977151123</v>
      </c>
      <c r="N1004">
        <f t="shared" si="93"/>
        <v>0</v>
      </c>
      <c r="O1004" s="8">
        <v>0.25</v>
      </c>
      <c r="P1004" s="8">
        <f t="shared" si="94"/>
        <v>0.25</v>
      </c>
      <c r="Q1004" s="16">
        <f t="shared" si="95"/>
        <v>-0.2361375856732375</v>
      </c>
      <c r="R1004" t="s">
        <v>6379</v>
      </c>
    </row>
    <row r="1005" spans="1:18" x14ac:dyDescent="0.3">
      <c r="A1005">
        <v>291070</v>
      </c>
      <c r="B1005">
        <v>2910701</v>
      </c>
      <c r="C1005" t="s">
        <v>1904</v>
      </c>
      <c r="D1005" t="s">
        <v>1779</v>
      </c>
      <c r="E1005" t="s">
        <v>5333</v>
      </c>
      <c r="F1005" t="s">
        <v>5339</v>
      </c>
      <c r="G1005" s="4">
        <v>64768</v>
      </c>
      <c r="H1005" s="14">
        <f t="shared" si="90"/>
        <v>0.3209335957899811</v>
      </c>
      <c r="I1005">
        <v>0.56699999999999995</v>
      </c>
      <c r="J1005">
        <f t="shared" si="91"/>
        <v>0.33257918552036192</v>
      </c>
      <c r="K1005" s="12">
        <v>5394.3743305335965</v>
      </c>
      <c r="L1005" s="13">
        <f t="shared" si="92"/>
        <v>0.34963612733235233</v>
      </c>
      <c r="N1005">
        <f t="shared" si="93"/>
        <v>0</v>
      </c>
      <c r="O1005" s="8">
        <v>0.125</v>
      </c>
      <c r="P1005" s="8">
        <f t="shared" si="94"/>
        <v>0.125</v>
      </c>
      <c r="Q1005" s="16">
        <f t="shared" si="95"/>
        <v>-0.23628171706273315</v>
      </c>
      <c r="R1005" t="s">
        <v>6380</v>
      </c>
    </row>
    <row r="1006" spans="1:18" x14ac:dyDescent="0.3">
      <c r="A1006">
        <v>411760</v>
      </c>
      <c r="B1006">
        <v>4117602</v>
      </c>
      <c r="C1006" t="s">
        <v>451</v>
      </c>
      <c r="D1006" t="s">
        <v>3796</v>
      </c>
      <c r="E1006" t="s">
        <v>5336</v>
      </c>
      <c r="F1006" t="s">
        <v>5339</v>
      </c>
      <c r="G1006" s="4">
        <v>50238</v>
      </c>
      <c r="H1006" s="14">
        <f t="shared" si="90"/>
        <v>0.24797131723777768</v>
      </c>
      <c r="I1006">
        <v>0.66</v>
      </c>
      <c r="J1006">
        <f t="shared" si="91"/>
        <v>0.54298642533936659</v>
      </c>
      <c r="K1006" s="12">
        <v>4923.2767134440064</v>
      </c>
      <c r="L1006" s="13">
        <f t="shared" si="92"/>
        <v>0.31675726000915722</v>
      </c>
      <c r="N1006">
        <f t="shared" si="93"/>
        <v>0</v>
      </c>
      <c r="O1006" s="8">
        <v>0.375</v>
      </c>
      <c r="P1006" s="8">
        <f t="shared" si="94"/>
        <v>0.375</v>
      </c>
      <c r="Q1006" s="16">
        <f t="shared" si="95"/>
        <v>-0.23677236811074609</v>
      </c>
      <c r="R1006" t="s">
        <v>6381</v>
      </c>
    </row>
    <row r="1007" spans="1:18" x14ac:dyDescent="0.3">
      <c r="A1007">
        <v>130190</v>
      </c>
      <c r="B1007">
        <v>1301902</v>
      </c>
      <c r="C1007" t="s">
        <v>108</v>
      </c>
      <c r="D1007" t="s">
        <v>79</v>
      </c>
      <c r="E1007" t="s">
        <v>5331</v>
      </c>
      <c r="F1007" t="s">
        <v>5339</v>
      </c>
      <c r="G1007" s="4">
        <v>113917</v>
      </c>
      <c r="H1007" s="14">
        <f t="shared" si="90"/>
        <v>0.56773490539509097</v>
      </c>
      <c r="I1007">
        <v>0.64400000000000002</v>
      </c>
      <c r="J1007">
        <f t="shared" si="91"/>
        <v>0.50678733031674217</v>
      </c>
      <c r="K1007" s="12">
        <v>4659.8646998253116</v>
      </c>
      <c r="L1007" s="13">
        <f t="shared" si="92"/>
        <v>0.2983731962123376</v>
      </c>
      <c r="N1007">
        <f t="shared" si="93"/>
        <v>0</v>
      </c>
      <c r="O1007" s="8">
        <v>0</v>
      </c>
      <c r="P1007" s="8">
        <f t="shared" si="94"/>
        <v>0</v>
      </c>
      <c r="Q1007" s="16">
        <f t="shared" si="95"/>
        <v>-0.2374256211339888</v>
      </c>
      <c r="R1007" t="s">
        <v>6382</v>
      </c>
    </row>
    <row r="1008" spans="1:18" x14ac:dyDescent="0.3">
      <c r="A1008">
        <v>355385</v>
      </c>
      <c r="B1008">
        <v>3553856</v>
      </c>
      <c r="C1008" t="s">
        <v>3754</v>
      </c>
      <c r="D1008" t="s">
        <v>3175</v>
      </c>
      <c r="E1008" t="s">
        <v>5335</v>
      </c>
      <c r="F1008" t="s">
        <v>5339</v>
      </c>
      <c r="G1008" s="4">
        <v>7170</v>
      </c>
      <c r="H1008" s="14">
        <f t="shared" si="90"/>
        <v>3.1705700397702166E-2</v>
      </c>
      <c r="I1008">
        <v>0.67900000000000005</v>
      </c>
      <c r="J1008">
        <f t="shared" si="91"/>
        <v>0.58597285067873317</v>
      </c>
      <c r="K1008" s="12">
        <v>8162.9392454672243</v>
      </c>
      <c r="L1008" s="13">
        <f t="shared" si="92"/>
        <v>0.54285994170041518</v>
      </c>
      <c r="M1008">
        <v>2.0555555555555549</v>
      </c>
      <c r="N1008">
        <f t="shared" si="93"/>
        <v>0.73437499999999989</v>
      </c>
      <c r="O1008" s="8">
        <v>0.125</v>
      </c>
      <c r="P1008" s="8">
        <f t="shared" si="94"/>
        <v>0.125</v>
      </c>
      <c r="Q1008" s="16">
        <f t="shared" si="95"/>
        <v>-0.23775209198144631</v>
      </c>
      <c r="R1008" t="s">
        <v>6383</v>
      </c>
    </row>
    <row r="1009" spans="1:18" x14ac:dyDescent="0.3">
      <c r="A1009">
        <v>240690</v>
      </c>
      <c r="B1009">
        <v>2406908</v>
      </c>
      <c r="C1009" t="s">
        <v>1154</v>
      </c>
      <c r="D1009" t="s">
        <v>1079</v>
      </c>
      <c r="E1009" t="s">
        <v>5333</v>
      </c>
      <c r="F1009" t="s">
        <v>5339</v>
      </c>
      <c r="G1009" s="4">
        <v>3576</v>
      </c>
      <c r="H1009" s="14">
        <f t="shared" si="90"/>
        <v>1.3658458201100711E-2</v>
      </c>
      <c r="I1009">
        <v>0.64600000000000002</v>
      </c>
      <c r="J1009">
        <f t="shared" si="91"/>
        <v>0.51131221719457021</v>
      </c>
      <c r="K1009" s="12">
        <v>8863.7152516778515</v>
      </c>
      <c r="L1009" s="13">
        <f t="shared" si="92"/>
        <v>0.59176853409326535</v>
      </c>
      <c r="M1009">
        <v>1.1388888888888891</v>
      </c>
      <c r="N1009">
        <f t="shared" si="93"/>
        <v>0.47656250000000006</v>
      </c>
      <c r="O1009" s="8">
        <v>0.375</v>
      </c>
      <c r="P1009" s="8">
        <f t="shared" si="94"/>
        <v>0.375</v>
      </c>
      <c r="Q1009" s="16">
        <f t="shared" si="95"/>
        <v>-0.23785979308673477</v>
      </c>
      <c r="R1009" t="s">
        <v>6384</v>
      </c>
    </row>
    <row r="1010" spans="1:18" x14ac:dyDescent="0.3">
      <c r="A1010">
        <v>290520</v>
      </c>
      <c r="B1010">
        <v>2905206</v>
      </c>
      <c r="C1010" t="s">
        <v>1844</v>
      </c>
      <c r="D1010" t="s">
        <v>1779</v>
      </c>
      <c r="E1010" t="s">
        <v>5333</v>
      </c>
      <c r="F1010" t="s">
        <v>5339</v>
      </c>
      <c r="G1010" s="4">
        <v>54730</v>
      </c>
      <c r="H1010" s="14">
        <f t="shared" si="90"/>
        <v>0.27052785923753664</v>
      </c>
      <c r="I1010">
        <v>0.625</v>
      </c>
      <c r="J1010">
        <f t="shared" si="91"/>
        <v>0.46380090497737558</v>
      </c>
      <c r="K1010" s="12">
        <v>8413</v>
      </c>
      <c r="L1010" s="13">
        <f t="shared" si="92"/>
        <v>0.56031219378739117</v>
      </c>
      <c r="M1010">
        <v>0.38888888888888867</v>
      </c>
      <c r="N1010">
        <f t="shared" si="93"/>
        <v>0.26562499999999994</v>
      </c>
      <c r="O1010" s="8">
        <v>0.25</v>
      </c>
      <c r="P1010" s="8">
        <f t="shared" si="94"/>
        <v>0.25</v>
      </c>
      <c r="Q1010" s="16">
        <f t="shared" si="95"/>
        <v>-0.23796023952723017</v>
      </c>
      <c r="R1010" t="s">
        <v>6385</v>
      </c>
    </row>
    <row r="1011" spans="1:18" x14ac:dyDescent="0.3">
      <c r="A1011">
        <v>150655</v>
      </c>
      <c r="B1011">
        <v>1506559</v>
      </c>
      <c r="C1011" t="s">
        <v>268</v>
      </c>
      <c r="D1011" t="s">
        <v>158</v>
      </c>
      <c r="E1011" t="s">
        <v>5331</v>
      </c>
      <c r="F1011" t="s">
        <v>5339</v>
      </c>
      <c r="G1011" s="4">
        <v>21295</v>
      </c>
      <c r="H1011" s="14">
        <f t="shared" si="90"/>
        <v>0.10263427469569758</v>
      </c>
      <c r="I1011">
        <v>0.54600000000000004</v>
      </c>
      <c r="J1011">
        <f t="shared" si="91"/>
        <v>0.28506787330316752</v>
      </c>
      <c r="K1011" s="12">
        <v>4778.4209988260154</v>
      </c>
      <c r="L1011" s="13">
        <f t="shared" si="92"/>
        <v>0.30664748307724415</v>
      </c>
      <c r="N1011">
        <f t="shared" si="93"/>
        <v>0</v>
      </c>
      <c r="O1011" s="8">
        <v>0.25</v>
      </c>
      <c r="P1011" s="8">
        <f t="shared" si="94"/>
        <v>0.25</v>
      </c>
      <c r="Q1011" s="16">
        <f t="shared" si="95"/>
        <v>-0.23908108168471409</v>
      </c>
      <c r="R1011" t="s">
        <v>6386</v>
      </c>
    </row>
    <row r="1012" spans="1:18" x14ac:dyDescent="0.3">
      <c r="A1012">
        <v>210405</v>
      </c>
      <c r="B1012">
        <v>2104057</v>
      </c>
      <c r="C1012" t="s">
        <v>526</v>
      </c>
      <c r="D1012" t="s">
        <v>458</v>
      </c>
      <c r="E1012" t="s">
        <v>5333</v>
      </c>
      <c r="F1012" t="s">
        <v>5339</v>
      </c>
      <c r="G1012" s="4">
        <v>34321</v>
      </c>
      <c r="H1012" s="14">
        <f t="shared" si="90"/>
        <v>0.16804422930141003</v>
      </c>
      <c r="I1012">
        <v>0.65900000000000003</v>
      </c>
      <c r="J1012">
        <f t="shared" si="91"/>
        <v>0.54072398190045257</v>
      </c>
      <c r="K1012" s="12">
        <v>6447.4399979604323</v>
      </c>
      <c r="L1012" s="13">
        <f t="shared" si="92"/>
        <v>0.42313173653505048</v>
      </c>
      <c r="M1012">
        <v>0.52777777777777768</v>
      </c>
      <c r="N1012">
        <f t="shared" si="93"/>
        <v>0.3046875</v>
      </c>
      <c r="O1012" s="8">
        <v>0.25</v>
      </c>
      <c r="P1012" s="8">
        <f t="shared" si="94"/>
        <v>0.25</v>
      </c>
      <c r="Q1012" s="16">
        <f t="shared" si="95"/>
        <v>-0.24112398913409305</v>
      </c>
      <c r="R1012" t="s">
        <v>6387</v>
      </c>
    </row>
    <row r="1013" spans="1:18" x14ac:dyDescent="0.3">
      <c r="A1013">
        <v>210325</v>
      </c>
      <c r="B1013">
        <v>2103257</v>
      </c>
      <c r="C1013" t="s">
        <v>515</v>
      </c>
      <c r="D1013" t="s">
        <v>458</v>
      </c>
      <c r="E1013" t="s">
        <v>5333</v>
      </c>
      <c r="F1013" t="s">
        <v>5339</v>
      </c>
      <c r="G1013" s="4">
        <v>13141</v>
      </c>
      <c r="H1013" s="14">
        <f t="shared" si="90"/>
        <v>6.1689029044309646E-2</v>
      </c>
      <c r="I1013">
        <v>0.6</v>
      </c>
      <c r="J1013">
        <f t="shared" si="91"/>
        <v>0.40723981900452488</v>
      </c>
      <c r="K1013" s="12">
        <v>7855.7560725972144</v>
      </c>
      <c r="L1013" s="13">
        <f t="shared" si="92"/>
        <v>0.52142099907296724</v>
      </c>
      <c r="N1013">
        <f t="shared" si="93"/>
        <v>0</v>
      </c>
      <c r="O1013" s="8">
        <v>0.625</v>
      </c>
      <c r="P1013" s="8">
        <f t="shared" si="94"/>
        <v>0.625</v>
      </c>
      <c r="Q1013" s="16">
        <f t="shared" si="95"/>
        <v>-0.2419717890331825</v>
      </c>
      <c r="R1013" t="s">
        <v>6388</v>
      </c>
    </row>
    <row r="1014" spans="1:18" x14ac:dyDescent="0.3">
      <c r="A1014">
        <v>172100</v>
      </c>
      <c r="B1014">
        <v>1721000</v>
      </c>
      <c r="C1014" t="s">
        <v>451</v>
      </c>
      <c r="D1014" t="s">
        <v>320</v>
      </c>
      <c r="E1014" t="s">
        <v>5331</v>
      </c>
      <c r="F1014" t="s">
        <v>5340</v>
      </c>
      <c r="G1014" s="4">
        <v>200000</v>
      </c>
      <c r="H1014" s="14">
        <f t="shared" si="90"/>
        <v>1</v>
      </c>
      <c r="I1014">
        <v>0.78800000000000003</v>
      </c>
      <c r="J1014">
        <f t="shared" si="91"/>
        <v>0.83257918552036214</v>
      </c>
      <c r="K1014" s="12">
        <v>11632.831655100001</v>
      </c>
      <c r="L1014" s="13">
        <f t="shared" si="92"/>
        <v>0.78503083797217821</v>
      </c>
      <c r="N1014">
        <f t="shared" si="93"/>
        <v>0</v>
      </c>
      <c r="O1014" s="8">
        <v>0.375</v>
      </c>
      <c r="P1014" s="8">
        <f t="shared" si="94"/>
        <v>0.375</v>
      </c>
      <c r="Q1014" s="16">
        <f t="shared" si="95"/>
        <v>-0.24261002349254035</v>
      </c>
      <c r="R1014" t="s">
        <v>6389</v>
      </c>
    </row>
    <row r="1015" spans="1:18" x14ac:dyDescent="0.3">
      <c r="A1015">
        <v>280670</v>
      </c>
      <c r="B1015">
        <v>2806701</v>
      </c>
      <c r="C1015" t="s">
        <v>1771</v>
      </c>
      <c r="D1015" t="s">
        <v>1711</v>
      </c>
      <c r="E1015" t="s">
        <v>5333</v>
      </c>
      <c r="F1015" t="s">
        <v>5339</v>
      </c>
      <c r="G1015" s="4">
        <v>101213</v>
      </c>
      <c r="H1015" s="14">
        <f t="shared" si="90"/>
        <v>0.50394187120877354</v>
      </c>
      <c r="I1015">
        <v>0.66200000000000003</v>
      </c>
      <c r="J1015">
        <f t="shared" si="91"/>
        <v>0.54751131221719462</v>
      </c>
      <c r="K1015" s="12">
        <v>3238.5375447817964</v>
      </c>
      <c r="L1015" s="13">
        <f t="shared" si="92"/>
        <v>0.19917586373115242</v>
      </c>
      <c r="N1015">
        <f t="shared" si="93"/>
        <v>0</v>
      </c>
      <c r="O1015" s="8">
        <v>0</v>
      </c>
      <c r="P1015" s="8">
        <f t="shared" si="94"/>
        <v>0</v>
      </c>
      <c r="Q1015" s="16">
        <f t="shared" si="95"/>
        <v>-0.24274530473957351</v>
      </c>
      <c r="R1015" t="s">
        <v>6390</v>
      </c>
    </row>
    <row r="1016" spans="1:18" x14ac:dyDescent="0.3">
      <c r="A1016">
        <v>431120</v>
      </c>
      <c r="B1016">
        <v>4311205</v>
      </c>
      <c r="C1016" t="s">
        <v>4635</v>
      </c>
      <c r="D1016" t="s">
        <v>4421</v>
      </c>
      <c r="E1016" t="s">
        <v>5336</v>
      </c>
      <c r="F1016" t="s">
        <v>5339</v>
      </c>
      <c r="G1016" s="4">
        <v>18545</v>
      </c>
      <c r="H1016" s="14">
        <f t="shared" si="90"/>
        <v>8.882517173502591E-2</v>
      </c>
      <c r="I1016">
        <v>0.71599999999999997</v>
      </c>
      <c r="J1016">
        <f t="shared" si="91"/>
        <v>0.66968325791855199</v>
      </c>
      <c r="K1016" s="12">
        <v>7972.629108115395</v>
      </c>
      <c r="L1016" s="13">
        <f t="shared" si="92"/>
        <v>0.52957780753275308</v>
      </c>
      <c r="M1016">
        <v>1.1944444444444451</v>
      </c>
      <c r="N1016">
        <f t="shared" si="93"/>
        <v>0.49218750000000022</v>
      </c>
      <c r="O1016" s="8">
        <v>0.375</v>
      </c>
      <c r="P1016" s="8">
        <f t="shared" si="94"/>
        <v>0.375</v>
      </c>
      <c r="Q1016" s="16">
        <f t="shared" si="95"/>
        <v>-0.24324839371627882</v>
      </c>
      <c r="R1016" t="s">
        <v>6391</v>
      </c>
    </row>
    <row r="1017" spans="1:18" x14ac:dyDescent="0.3">
      <c r="A1017">
        <v>410560</v>
      </c>
      <c r="B1017">
        <v>4105607</v>
      </c>
      <c r="C1017" t="s">
        <v>3865</v>
      </c>
      <c r="D1017" t="s">
        <v>3796</v>
      </c>
      <c r="E1017" t="s">
        <v>5336</v>
      </c>
      <c r="F1017" t="s">
        <v>5339</v>
      </c>
      <c r="G1017" s="4">
        <v>11705</v>
      </c>
      <c r="H1017" s="14">
        <f t="shared" si="90"/>
        <v>5.447816655284618E-2</v>
      </c>
      <c r="I1017">
        <v>0.71799999999999997</v>
      </c>
      <c r="J1017">
        <f t="shared" si="91"/>
        <v>0.67420814479638003</v>
      </c>
      <c r="K1017" s="12">
        <v>6418.0777061085</v>
      </c>
      <c r="L1017" s="13">
        <f t="shared" si="92"/>
        <v>0.42108248206403703</v>
      </c>
      <c r="M1017">
        <v>1.833333333333333</v>
      </c>
      <c r="N1017">
        <f t="shared" si="93"/>
        <v>0.67187499999999989</v>
      </c>
      <c r="O1017" s="8">
        <v>0.125</v>
      </c>
      <c r="P1017" s="8">
        <f t="shared" si="94"/>
        <v>0.125</v>
      </c>
      <c r="Q1017" s="16">
        <f t="shared" si="95"/>
        <v>-0.24393746030757091</v>
      </c>
      <c r="R1017" t="s">
        <v>6392</v>
      </c>
    </row>
    <row r="1018" spans="1:18" x14ac:dyDescent="0.3">
      <c r="A1018">
        <v>352610</v>
      </c>
      <c r="B1018">
        <v>3526100</v>
      </c>
      <c r="C1018" t="s">
        <v>3462</v>
      </c>
      <c r="D1018" t="s">
        <v>3175</v>
      </c>
      <c r="E1018" t="s">
        <v>5335</v>
      </c>
      <c r="F1018" t="s">
        <v>5339</v>
      </c>
      <c r="G1018" s="4">
        <v>17184</v>
      </c>
      <c r="H1018" s="14">
        <f t="shared" si="90"/>
        <v>8.1990921142489862E-2</v>
      </c>
      <c r="I1018">
        <v>0.7</v>
      </c>
      <c r="J1018">
        <f t="shared" si="91"/>
        <v>0.63348416289592757</v>
      </c>
      <c r="K1018" s="12">
        <v>6393.0102839851024</v>
      </c>
      <c r="L1018" s="13">
        <f t="shared" si="92"/>
        <v>0.41933297534561742</v>
      </c>
      <c r="M1018">
        <v>-0.1944444444444445</v>
      </c>
      <c r="N1018">
        <f t="shared" si="93"/>
        <v>0.10156249999999999</v>
      </c>
      <c r="O1018" s="8">
        <v>0.625</v>
      </c>
      <c r="P1018" s="8">
        <f t="shared" si="94"/>
        <v>0.625</v>
      </c>
      <c r="Q1018" s="16">
        <f t="shared" si="95"/>
        <v>-0.24426371709905514</v>
      </c>
      <c r="R1018" t="s">
        <v>6393</v>
      </c>
    </row>
    <row r="1019" spans="1:18" x14ac:dyDescent="0.3">
      <c r="A1019">
        <v>352150</v>
      </c>
      <c r="B1019">
        <v>3521507</v>
      </c>
      <c r="C1019" t="s">
        <v>3416</v>
      </c>
      <c r="D1019" t="s">
        <v>3175</v>
      </c>
      <c r="E1019" t="s">
        <v>5335</v>
      </c>
      <c r="F1019" t="s">
        <v>5339</v>
      </c>
      <c r="G1019" s="4">
        <v>6932</v>
      </c>
      <c r="H1019" s="14">
        <f t="shared" si="90"/>
        <v>3.0510585305105854E-2</v>
      </c>
      <c r="I1019">
        <v>0.71299999999999997</v>
      </c>
      <c r="J1019">
        <f t="shared" si="91"/>
        <v>0.66289592760180993</v>
      </c>
      <c r="K1019" s="12">
        <v>6921.3452813040976</v>
      </c>
      <c r="L1019" s="13">
        <f t="shared" si="92"/>
        <v>0.45620655663513687</v>
      </c>
      <c r="M1019">
        <v>1.1111111111111109</v>
      </c>
      <c r="N1019">
        <f t="shared" si="93"/>
        <v>0.46875</v>
      </c>
      <c r="O1019" s="8">
        <v>0.375</v>
      </c>
      <c r="P1019" s="8">
        <f t="shared" si="94"/>
        <v>0.375</v>
      </c>
      <c r="Q1019" s="16">
        <f t="shared" si="95"/>
        <v>-0.24484189893184105</v>
      </c>
      <c r="R1019" t="s">
        <v>6394</v>
      </c>
    </row>
    <row r="1020" spans="1:18" x14ac:dyDescent="0.3">
      <c r="A1020">
        <v>411200</v>
      </c>
      <c r="B1020">
        <v>4112009</v>
      </c>
      <c r="C1020" t="s">
        <v>3949</v>
      </c>
      <c r="D1020" t="s">
        <v>3796</v>
      </c>
      <c r="E1020" t="s">
        <v>5336</v>
      </c>
      <c r="F1020" t="s">
        <v>5339</v>
      </c>
      <c r="G1020" s="4">
        <v>36384</v>
      </c>
      <c r="H1020" s="14">
        <f t="shared" si="90"/>
        <v>0.17840356726790665</v>
      </c>
      <c r="I1020">
        <v>0.74299999999999999</v>
      </c>
      <c r="J1020">
        <f t="shared" si="91"/>
        <v>0.73076923076923084</v>
      </c>
      <c r="K1020" s="12">
        <v>7061.8055230321024</v>
      </c>
      <c r="L1020" s="13">
        <f t="shared" si="92"/>
        <v>0.46600956451382186</v>
      </c>
      <c r="M1020">
        <v>0.86111111111111116</v>
      </c>
      <c r="N1020">
        <f t="shared" si="93"/>
        <v>0.39843750000000006</v>
      </c>
      <c r="O1020" s="8">
        <v>0.375</v>
      </c>
      <c r="P1020" s="8">
        <f t="shared" si="94"/>
        <v>0.375</v>
      </c>
      <c r="Q1020" s="16">
        <f t="shared" si="95"/>
        <v>-0.24493772801514613</v>
      </c>
      <c r="R1020" t="s">
        <v>6395</v>
      </c>
    </row>
    <row r="1021" spans="1:18" x14ac:dyDescent="0.3">
      <c r="A1021">
        <v>353930</v>
      </c>
      <c r="B1021">
        <v>3539301</v>
      </c>
      <c r="C1021" t="s">
        <v>3604</v>
      </c>
      <c r="D1021" t="s">
        <v>3175</v>
      </c>
      <c r="E1021" t="s">
        <v>5335</v>
      </c>
      <c r="F1021" t="s">
        <v>5339</v>
      </c>
      <c r="G1021" s="4">
        <v>75594</v>
      </c>
      <c r="H1021" s="14">
        <f t="shared" si="90"/>
        <v>0.37529626802715621</v>
      </c>
      <c r="I1021">
        <v>0.80100000000000005</v>
      </c>
      <c r="J1021">
        <f t="shared" si="91"/>
        <v>0.8619909502262445</v>
      </c>
      <c r="K1021" s="12">
        <v>5886.1304585019971</v>
      </c>
      <c r="L1021" s="13">
        <f t="shared" si="92"/>
        <v>0.38395679443045488</v>
      </c>
      <c r="N1021">
        <f t="shared" si="93"/>
        <v>0</v>
      </c>
      <c r="O1021" s="8">
        <v>0.625</v>
      </c>
      <c r="P1021" s="8">
        <f t="shared" si="94"/>
        <v>0.625</v>
      </c>
      <c r="Q1021" s="16">
        <f t="shared" si="95"/>
        <v>-0.24565147662954323</v>
      </c>
      <c r="R1021" t="s">
        <v>6396</v>
      </c>
    </row>
    <row r="1022" spans="1:18" x14ac:dyDescent="0.3">
      <c r="A1022">
        <v>130180</v>
      </c>
      <c r="B1022">
        <v>1301803</v>
      </c>
      <c r="C1022" t="s">
        <v>106</v>
      </c>
      <c r="D1022" t="s">
        <v>79</v>
      </c>
      <c r="E1022" t="s">
        <v>5331</v>
      </c>
      <c r="F1022" t="s">
        <v>5339</v>
      </c>
      <c r="G1022" s="4">
        <v>25629</v>
      </c>
      <c r="H1022" s="14">
        <f t="shared" si="90"/>
        <v>0.12439742096171615</v>
      </c>
      <c r="I1022">
        <v>0.48099999999999998</v>
      </c>
      <c r="J1022">
        <f t="shared" si="91"/>
        <v>0.13800904977375567</v>
      </c>
      <c r="K1022" s="12">
        <v>5501.7990662920911</v>
      </c>
      <c r="L1022" s="13">
        <f t="shared" si="92"/>
        <v>0.35713351960543011</v>
      </c>
      <c r="N1022">
        <f t="shared" si="93"/>
        <v>0</v>
      </c>
      <c r="O1022" s="8">
        <v>0.125</v>
      </c>
      <c r="P1022" s="8">
        <f t="shared" si="94"/>
        <v>0.125</v>
      </c>
      <c r="Q1022" s="16">
        <f t="shared" si="95"/>
        <v>-0.24574514841746964</v>
      </c>
      <c r="R1022" t="s">
        <v>6397</v>
      </c>
    </row>
    <row r="1023" spans="1:18" x14ac:dyDescent="0.3">
      <c r="A1023">
        <v>316935</v>
      </c>
      <c r="B1023">
        <v>3169356</v>
      </c>
      <c r="C1023" t="s">
        <v>2973</v>
      </c>
      <c r="D1023" t="s">
        <v>2176</v>
      </c>
      <c r="E1023" t="s">
        <v>5335</v>
      </c>
      <c r="F1023" t="s">
        <v>5339</v>
      </c>
      <c r="G1023" s="4">
        <v>29985</v>
      </c>
      <c r="H1023" s="14">
        <f t="shared" si="90"/>
        <v>0.14627104005142008</v>
      </c>
      <c r="I1023">
        <v>0.752</v>
      </c>
      <c r="J1023">
        <f t="shared" si="91"/>
        <v>0.75113122171945701</v>
      </c>
      <c r="K1023" s="12">
        <v>7666.9555264298815</v>
      </c>
      <c r="L1023" s="13">
        <f t="shared" si="92"/>
        <v>0.50824422236513267</v>
      </c>
      <c r="M1023">
        <v>1.6388888888888891</v>
      </c>
      <c r="N1023">
        <f t="shared" si="93"/>
        <v>0.61718750000000011</v>
      </c>
      <c r="O1023" s="8">
        <v>0.25</v>
      </c>
      <c r="P1023" s="8">
        <f t="shared" si="94"/>
        <v>0.25</v>
      </c>
      <c r="Q1023" s="16">
        <f t="shared" si="95"/>
        <v>-0.24591690403316935</v>
      </c>
      <c r="R1023" t="s">
        <v>6398</v>
      </c>
    </row>
    <row r="1024" spans="1:18" x14ac:dyDescent="0.3">
      <c r="A1024">
        <v>260220</v>
      </c>
      <c r="B1024">
        <v>2602209</v>
      </c>
      <c r="C1024" t="s">
        <v>491</v>
      </c>
      <c r="D1024" t="s">
        <v>1448</v>
      </c>
      <c r="E1024" t="s">
        <v>5333</v>
      </c>
      <c r="F1024" t="s">
        <v>5339</v>
      </c>
      <c r="G1024" s="4">
        <v>39289</v>
      </c>
      <c r="H1024" s="14">
        <f t="shared" si="90"/>
        <v>0.19299100148636164</v>
      </c>
      <c r="I1024">
        <v>0.60199999999999998</v>
      </c>
      <c r="J1024">
        <f t="shared" si="91"/>
        <v>0.41176470588235292</v>
      </c>
      <c r="K1024" s="12">
        <v>4362.1786948000718</v>
      </c>
      <c r="L1024" s="13">
        <f t="shared" si="92"/>
        <v>0.27759708037531872</v>
      </c>
      <c r="N1024">
        <f t="shared" si="93"/>
        <v>0</v>
      </c>
      <c r="O1024" s="8">
        <v>0.25</v>
      </c>
      <c r="P1024" s="8">
        <f t="shared" si="94"/>
        <v>0.25</v>
      </c>
      <c r="Q1024" s="16">
        <f t="shared" si="95"/>
        <v>-0.24637078477131003</v>
      </c>
      <c r="R1024" t="s">
        <v>6399</v>
      </c>
    </row>
    <row r="1025" spans="1:18" x14ac:dyDescent="0.3">
      <c r="A1025">
        <v>261260</v>
      </c>
      <c r="B1025">
        <v>2612604</v>
      </c>
      <c r="C1025" t="s">
        <v>1577</v>
      </c>
      <c r="D1025" t="s">
        <v>1448</v>
      </c>
      <c r="E1025" t="s">
        <v>5333</v>
      </c>
      <c r="F1025" t="s">
        <v>5339</v>
      </c>
      <c r="G1025" s="4">
        <v>42782</v>
      </c>
      <c r="H1025" s="14">
        <f t="shared" si="90"/>
        <v>0.2105310729924075</v>
      </c>
      <c r="I1025">
        <v>0.59</v>
      </c>
      <c r="J1025">
        <f t="shared" si="91"/>
        <v>0.38461538461538458</v>
      </c>
      <c r="K1025" s="12">
        <v>5002.7430487120755</v>
      </c>
      <c r="L1025" s="13">
        <f t="shared" si="92"/>
        <v>0.32230337826397004</v>
      </c>
      <c r="N1025">
        <f t="shared" si="93"/>
        <v>0</v>
      </c>
      <c r="O1025" s="8">
        <v>0.25</v>
      </c>
      <c r="P1025" s="8">
        <f t="shared" si="94"/>
        <v>0.25</v>
      </c>
      <c r="Q1025" s="16">
        <f t="shared" si="95"/>
        <v>-0.24638768988694715</v>
      </c>
      <c r="R1025" t="s">
        <v>6400</v>
      </c>
    </row>
    <row r="1026" spans="1:18" x14ac:dyDescent="0.3">
      <c r="A1026">
        <v>411720</v>
      </c>
      <c r="B1026">
        <v>4117206</v>
      </c>
      <c r="C1026" t="s">
        <v>4012</v>
      </c>
      <c r="D1026" t="s">
        <v>3796</v>
      </c>
      <c r="E1026" t="s">
        <v>5336</v>
      </c>
      <c r="F1026" t="s">
        <v>5339</v>
      </c>
      <c r="G1026" s="4">
        <v>5982</v>
      </c>
      <c r="H1026" s="14">
        <f t="shared" ref="H1026:H1089" si="96">(G1026 - MIN(G:G))/(MAX(G:G) - MIN(G:G))</f>
        <v>2.5740167918692002E-2</v>
      </c>
      <c r="I1026">
        <v>0.71</v>
      </c>
      <c r="J1026">
        <f t="shared" ref="J1026:J1089" si="97">(I1026 - MIN(I:I))/(MAX(I:I) - MIN(I:I))</f>
        <v>0.65610859728506787</v>
      </c>
      <c r="K1026" s="12">
        <v>7881.9990170511528</v>
      </c>
      <c r="L1026" s="13">
        <f t="shared" ref="L1026:L1089" si="98">(K1026 - MIN(K:K))/(MAX(K:K) - MIN(K:K))</f>
        <v>0.52325254790185238</v>
      </c>
      <c r="M1026">
        <v>1.333333333333333</v>
      </c>
      <c r="N1026">
        <f t="shared" ref="N1026:N1089" si="99">IF(ISBLANK(M1026), 0,(M1026 - MIN(M:M))/(MAX(M:M) - MIN(M:M)))</f>
        <v>0.53125</v>
      </c>
      <c r="O1026" s="8">
        <v>0.375</v>
      </c>
      <c r="P1026" s="8">
        <f t="shared" ref="P1026:P1089" si="100">IF(ISBLANK(O1026), 0,(O1026 - MIN(O:O))/(MAX(O:O) - MIN(O:O)))</f>
        <v>0.375</v>
      </c>
      <c r="Q1026" s="16">
        <f t="shared" ref="Q1026:Q1089" si="101">H1026-J1026-L1026+N1026+P1026</f>
        <v>-0.24737097726822821</v>
      </c>
      <c r="R1026" t="s">
        <v>6401</v>
      </c>
    </row>
    <row r="1027" spans="1:18" x14ac:dyDescent="0.3">
      <c r="A1027">
        <v>420780</v>
      </c>
      <c r="B1027">
        <v>4207809</v>
      </c>
      <c r="C1027" t="s">
        <v>4271</v>
      </c>
      <c r="D1027" t="s">
        <v>4160</v>
      </c>
      <c r="E1027" t="s">
        <v>5336</v>
      </c>
      <c r="F1027" t="s">
        <v>5339</v>
      </c>
      <c r="G1027" s="4">
        <v>10560</v>
      </c>
      <c r="H1027" s="14">
        <f t="shared" si="96"/>
        <v>4.8728558229221064E-2</v>
      </c>
      <c r="I1027">
        <v>0.74199999999999999</v>
      </c>
      <c r="J1027">
        <f t="shared" si="97"/>
        <v>0.72850678733031671</v>
      </c>
      <c r="K1027" s="12">
        <v>6846.9877405303032</v>
      </c>
      <c r="L1027" s="13">
        <f t="shared" si="98"/>
        <v>0.45101699160892333</v>
      </c>
      <c r="M1027">
        <v>1.25</v>
      </c>
      <c r="N1027">
        <f t="shared" si="99"/>
        <v>0.5078125</v>
      </c>
      <c r="O1027" s="8">
        <v>0.375</v>
      </c>
      <c r="P1027" s="8">
        <f t="shared" si="100"/>
        <v>0.375</v>
      </c>
      <c r="Q1027" s="16">
        <f t="shared" si="101"/>
        <v>-0.24798272071001892</v>
      </c>
      <c r="R1027" t="s">
        <v>6402</v>
      </c>
    </row>
    <row r="1028" spans="1:18" x14ac:dyDescent="0.3">
      <c r="A1028">
        <v>316553</v>
      </c>
      <c r="B1028">
        <v>3165537</v>
      </c>
      <c r="C1028" t="s">
        <v>2928</v>
      </c>
      <c r="D1028" t="s">
        <v>2176</v>
      </c>
      <c r="E1028" t="s">
        <v>5335</v>
      </c>
      <c r="F1028" t="s">
        <v>5339</v>
      </c>
      <c r="G1028" s="4">
        <v>39974</v>
      </c>
      <c r="H1028" s="14">
        <f t="shared" si="96"/>
        <v>0.19643072349656529</v>
      </c>
      <c r="I1028">
        <v>0.73399999999999999</v>
      </c>
      <c r="J1028">
        <f t="shared" si="97"/>
        <v>0.71040723981900455</v>
      </c>
      <c r="K1028" s="12">
        <v>6331.4746222544654</v>
      </c>
      <c r="L1028" s="13">
        <f t="shared" si="98"/>
        <v>0.41503827551209682</v>
      </c>
      <c r="M1028">
        <v>0.52777777777777768</v>
      </c>
      <c r="N1028">
        <f t="shared" si="99"/>
        <v>0.3046875</v>
      </c>
      <c r="O1028" s="8">
        <v>0.375</v>
      </c>
      <c r="P1028" s="8">
        <f t="shared" si="100"/>
        <v>0.375</v>
      </c>
      <c r="Q1028" s="16">
        <f t="shared" si="101"/>
        <v>-0.24932729183453606</v>
      </c>
      <c r="R1028" t="s">
        <v>6403</v>
      </c>
    </row>
    <row r="1029" spans="1:18" x14ac:dyDescent="0.3">
      <c r="A1029">
        <v>411890</v>
      </c>
      <c r="B1029">
        <v>4118907</v>
      </c>
      <c r="C1029" t="s">
        <v>4035</v>
      </c>
      <c r="D1029" t="s">
        <v>3796</v>
      </c>
      <c r="E1029" t="s">
        <v>5336</v>
      </c>
      <c r="F1029" t="s">
        <v>5339</v>
      </c>
      <c r="G1029" s="4">
        <v>12389</v>
      </c>
      <c r="H1029" s="14">
        <f t="shared" si="96"/>
        <v>5.7912867071064154E-2</v>
      </c>
      <c r="I1029">
        <v>0.7</v>
      </c>
      <c r="J1029">
        <f t="shared" si="97"/>
        <v>0.63348416289592757</v>
      </c>
      <c r="K1029" s="12">
        <v>6473.5649430946805</v>
      </c>
      <c r="L1029" s="13">
        <f t="shared" si="98"/>
        <v>0.42495504994979727</v>
      </c>
      <c r="M1029">
        <v>1.2222222222222221</v>
      </c>
      <c r="N1029">
        <f t="shared" si="99"/>
        <v>0.5</v>
      </c>
      <c r="O1029" s="8">
        <v>0.25</v>
      </c>
      <c r="P1029" s="8">
        <f t="shared" si="100"/>
        <v>0.25</v>
      </c>
      <c r="Q1029" s="16">
        <f t="shared" si="101"/>
        <v>-0.25052634577466071</v>
      </c>
      <c r="R1029" t="s">
        <v>6404</v>
      </c>
    </row>
    <row r="1030" spans="1:18" x14ac:dyDescent="0.3">
      <c r="A1030">
        <v>420740</v>
      </c>
      <c r="B1030">
        <v>4207403</v>
      </c>
      <c r="C1030" t="s">
        <v>4263</v>
      </c>
      <c r="D1030" t="s">
        <v>4160</v>
      </c>
      <c r="E1030" t="s">
        <v>5336</v>
      </c>
      <c r="F1030" t="s">
        <v>5339</v>
      </c>
      <c r="G1030" s="4">
        <v>6166</v>
      </c>
      <c r="H1030" s="14">
        <f t="shared" si="96"/>
        <v>2.6664122444060578E-2</v>
      </c>
      <c r="I1030">
        <v>0.71299999999999997</v>
      </c>
      <c r="J1030">
        <f t="shared" si="97"/>
        <v>0.66289592760180993</v>
      </c>
      <c r="K1030" s="12">
        <v>7510.398405773597</v>
      </c>
      <c r="L1030" s="13">
        <f t="shared" si="98"/>
        <v>0.4973177803458334</v>
      </c>
      <c r="M1030">
        <v>1.25</v>
      </c>
      <c r="N1030">
        <f t="shared" si="99"/>
        <v>0.5078125</v>
      </c>
      <c r="O1030" s="8">
        <v>0.375</v>
      </c>
      <c r="P1030" s="8">
        <f t="shared" si="100"/>
        <v>0.375</v>
      </c>
      <c r="Q1030" s="16">
        <f t="shared" si="101"/>
        <v>-0.25073708550358287</v>
      </c>
      <c r="R1030" t="s">
        <v>6405</v>
      </c>
    </row>
    <row r="1031" spans="1:18" x14ac:dyDescent="0.3">
      <c r="A1031">
        <v>230020</v>
      </c>
      <c r="B1031">
        <v>2300200</v>
      </c>
      <c r="C1031" t="s">
        <v>901</v>
      </c>
      <c r="D1031" t="s">
        <v>898</v>
      </c>
      <c r="E1031" t="s">
        <v>5333</v>
      </c>
      <c r="F1031" t="s">
        <v>5339</v>
      </c>
      <c r="G1031" s="4">
        <v>69317</v>
      </c>
      <c r="H1031" s="14">
        <f t="shared" si="96"/>
        <v>0.3437763628329249</v>
      </c>
      <c r="I1031">
        <v>0.60099999999999998</v>
      </c>
      <c r="J1031">
        <f t="shared" si="97"/>
        <v>0.4095022624434389</v>
      </c>
      <c r="K1031" s="12">
        <v>4831.0133303518614</v>
      </c>
      <c r="L1031" s="13">
        <f t="shared" si="98"/>
        <v>0.31031800958327604</v>
      </c>
      <c r="N1031">
        <f t="shared" si="99"/>
        <v>0</v>
      </c>
      <c r="O1031" s="8">
        <v>0.125</v>
      </c>
      <c r="P1031" s="8">
        <f t="shared" si="100"/>
        <v>0.125</v>
      </c>
      <c r="Q1031" s="16">
        <f t="shared" si="101"/>
        <v>-0.25104390919379005</v>
      </c>
      <c r="R1031" t="s">
        <v>6406</v>
      </c>
    </row>
    <row r="1032" spans="1:18" x14ac:dyDescent="0.3">
      <c r="A1032">
        <v>290710</v>
      </c>
      <c r="B1032">
        <v>2907103</v>
      </c>
      <c r="C1032" t="s">
        <v>1867</v>
      </c>
      <c r="D1032" t="s">
        <v>1779</v>
      </c>
      <c r="E1032" t="s">
        <v>5333</v>
      </c>
      <c r="F1032" t="s">
        <v>5339</v>
      </c>
      <c r="G1032" s="4">
        <v>30439</v>
      </c>
      <c r="H1032" s="14">
        <f t="shared" si="96"/>
        <v>0.14855079741292732</v>
      </c>
      <c r="I1032">
        <v>0.57599999999999996</v>
      </c>
      <c r="J1032">
        <f t="shared" si="97"/>
        <v>0.35294117647058815</v>
      </c>
      <c r="K1032" s="12">
        <v>4639.4320637997307</v>
      </c>
      <c r="L1032" s="13">
        <f t="shared" si="98"/>
        <v>0.29694716070594179</v>
      </c>
      <c r="N1032">
        <f t="shared" si="99"/>
        <v>0</v>
      </c>
      <c r="O1032" s="8">
        <v>0.25</v>
      </c>
      <c r="P1032" s="8">
        <f t="shared" si="100"/>
        <v>0.25</v>
      </c>
      <c r="Q1032" s="16">
        <f t="shared" si="101"/>
        <v>-0.25133753976360262</v>
      </c>
      <c r="R1032" t="s">
        <v>6407</v>
      </c>
    </row>
    <row r="1033" spans="1:18" x14ac:dyDescent="0.3">
      <c r="A1033">
        <v>230510</v>
      </c>
      <c r="B1033">
        <v>2305100</v>
      </c>
      <c r="C1033" t="s">
        <v>967</v>
      </c>
      <c r="D1033" t="s">
        <v>898</v>
      </c>
      <c r="E1033" t="s">
        <v>5333</v>
      </c>
      <c r="F1033" t="s">
        <v>5339</v>
      </c>
      <c r="G1033" s="4">
        <v>5826</v>
      </c>
      <c r="H1033" s="14">
        <f t="shared" si="96"/>
        <v>2.495681516892299E-2</v>
      </c>
      <c r="I1033">
        <v>0.63700000000000001</v>
      </c>
      <c r="J1033">
        <f t="shared" si="97"/>
        <v>0.49095022624434392</v>
      </c>
      <c r="K1033" s="12">
        <v>9518.651220391348</v>
      </c>
      <c r="L1033" s="13">
        <f t="shared" si="98"/>
        <v>0.63747785640644572</v>
      </c>
      <c r="M1033">
        <v>1.583333333333333</v>
      </c>
      <c r="N1033">
        <f t="shared" si="99"/>
        <v>0.60156249999999989</v>
      </c>
      <c r="O1033" s="8">
        <v>0.25</v>
      </c>
      <c r="P1033" s="8">
        <f t="shared" si="100"/>
        <v>0.25</v>
      </c>
      <c r="Q1033" s="16">
        <f t="shared" si="101"/>
        <v>-0.25190876748186686</v>
      </c>
      <c r="R1033" t="s">
        <v>6408</v>
      </c>
    </row>
    <row r="1034" spans="1:18" x14ac:dyDescent="0.3">
      <c r="A1034">
        <v>412680</v>
      </c>
      <c r="B1034">
        <v>4126801</v>
      </c>
      <c r="C1034" t="s">
        <v>4135</v>
      </c>
      <c r="D1034" t="s">
        <v>3796</v>
      </c>
      <c r="E1034" t="s">
        <v>5336</v>
      </c>
      <c r="F1034" t="s">
        <v>5339</v>
      </c>
      <c r="G1034" s="4">
        <v>16326</v>
      </c>
      <c r="H1034" s="14">
        <f t="shared" si="96"/>
        <v>7.7682481018760297E-2</v>
      </c>
      <c r="I1034">
        <v>0.70299999999999996</v>
      </c>
      <c r="J1034">
        <f t="shared" si="97"/>
        <v>0.64027149321266963</v>
      </c>
      <c r="K1034" s="12">
        <v>7129.0570452039683</v>
      </c>
      <c r="L1034" s="13">
        <f t="shared" si="98"/>
        <v>0.47070318595141702</v>
      </c>
      <c r="M1034">
        <v>1.333333333333333</v>
      </c>
      <c r="N1034">
        <f t="shared" si="99"/>
        <v>0.53125</v>
      </c>
      <c r="O1034" s="8">
        <v>0.25</v>
      </c>
      <c r="P1034" s="8">
        <f t="shared" si="100"/>
        <v>0.25</v>
      </c>
      <c r="Q1034" s="16">
        <f t="shared" si="101"/>
        <v>-0.25204219814532625</v>
      </c>
      <c r="R1034" t="s">
        <v>6409</v>
      </c>
    </row>
    <row r="1035" spans="1:18" x14ac:dyDescent="0.3">
      <c r="A1035">
        <v>220910</v>
      </c>
      <c r="B1035">
        <v>2209104</v>
      </c>
      <c r="C1035" t="s">
        <v>848</v>
      </c>
      <c r="D1035" t="s">
        <v>674</v>
      </c>
      <c r="E1035" t="s">
        <v>5333</v>
      </c>
      <c r="F1035" t="s">
        <v>5339</v>
      </c>
      <c r="G1035" s="4">
        <v>5872</v>
      </c>
      <c r="H1035" s="14">
        <f t="shared" si="96"/>
        <v>2.5187803800265134E-2</v>
      </c>
      <c r="I1035">
        <v>0.60099999999999998</v>
      </c>
      <c r="J1035">
        <f t="shared" si="97"/>
        <v>0.4095022624434389</v>
      </c>
      <c r="K1035" s="12">
        <v>7784.7807935967303</v>
      </c>
      <c r="L1035" s="13">
        <f t="shared" si="98"/>
        <v>0.51646748902148276</v>
      </c>
      <c r="M1035">
        <v>1.305555555555556</v>
      </c>
      <c r="N1035">
        <f t="shared" si="99"/>
        <v>0.52343750000000022</v>
      </c>
      <c r="O1035" s="8">
        <v>0.125</v>
      </c>
      <c r="P1035" s="8">
        <f t="shared" si="100"/>
        <v>0.125</v>
      </c>
      <c r="Q1035" s="16">
        <f t="shared" si="101"/>
        <v>-0.25234444766465636</v>
      </c>
      <c r="R1035" t="s">
        <v>6410</v>
      </c>
    </row>
    <row r="1036" spans="1:18" x14ac:dyDescent="0.3">
      <c r="A1036">
        <v>352860</v>
      </c>
      <c r="B1036">
        <v>3528601</v>
      </c>
      <c r="C1036" t="s">
        <v>3488</v>
      </c>
      <c r="D1036" t="s">
        <v>3175</v>
      </c>
      <c r="E1036" t="s">
        <v>5335</v>
      </c>
      <c r="F1036" t="s">
        <v>5339</v>
      </c>
      <c r="G1036" s="4">
        <v>10122</v>
      </c>
      <c r="H1036" s="14">
        <f t="shared" si="96"/>
        <v>4.6529144739484996E-2</v>
      </c>
      <c r="I1036">
        <v>0.73899999999999999</v>
      </c>
      <c r="J1036">
        <f t="shared" si="97"/>
        <v>0.72171945701357465</v>
      </c>
      <c r="K1036" s="12">
        <v>5969.7241819798464</v>
      </c>
      <c r="L1036" s="13">
        <f t="shared" si="98"/>
        <v>0.38979097155972992</v>
      </c>
      <c r="M1036">
        <v>1.444444444444444</v>
      </c>
      <c r="N1036">
        <f t="shared" si="99"/>
        <v>0.56249999999999989</v>
      </c>
      <c r="O1036" s="8">
        <v>0.25</v>
      </c>
      <c r="P1036" s="8">
        <f t="shared" si="100"/>
        <v>0.25</v>
      </c>
      <c r="Q1036" s="16">
        <f t="shared" si="101"/>
        <v>-0.25248128383381963</v>
      </c>
      <c r="R1036" t="s">
        <v>6411</v>
      </c>
    </row>
    <row r="1037" spans="1:18" x14ac:dyDescent="0.3">
      <c r="A1037">
        <v>354640</v>
      </c>
      <c r="B1037">
        <v>3546405</v>
      </c>
      <c r="C1037" t="s">
        <v>3681</v>
      </c>
      <c r="D1037" t="s">
        <v>3175</v>
      </c>
      <c r="E1037" t="s">
        <v>5335</v>
      </c>
      <c r="F1037" t="s">
        <v>5339</v>
      </c>
      <c r="G1037" s="4">
        <v>47759</v>
      </c>
      <c r="H1037" s="14">
        <f t="shared" si="96"/>
        <v>0.23552303860523038</v>
      </c>
      <c r="I1037">
        <v>0.76200000000000001</v>
      </c>
      <c r="J1037">
        <f t="shared" si="97"/>
        <v>0.77375565610859731</v>
      </c>
      <c r="K1037" s="12">
        <v>6818.4661839653263</v>
      </c>
      <c r="L1037" s="13">
        <f t="shared" si="98"/>
        <v>0.44902641377508867</v>
      </c>
      <c r="M1037">
        <v>0.27777777777777779</v>
      </c>
      <c r="N1037">
        <f t="shared" si="99"/>
        <v>0.23437500000000003</v>
      </c>
      <c r="O1037" s="8">
        <v>0.5</v>
      </c>
      <c r="P1037" s="8">
        <f t="shared" si="100"/>
        <v>0.5</v>
      </c>
      <c r="Q1037" s="16">
        <f t="shared" si="101"/>
        <v>-0.2528840312784556</v>
      </c>
      <c r="R1037" t="s">
        <v>6412</v>
      </c>
    </row>
    <row r="1038" spans="1:18" x14ac:dyDescent="0.3">
      <c r="A1038">
        <v>150803</v>
      </c>
      <c r="B1038">
        <v>1508035</v>
      </c>
      <c r="C1038" t="s">
        <v>293</v>
      </c>
      <c r="D1038" t="s">
        <v>158</v>
      </c>
      <c r="E1038" t="s">
        <v>5331</v>
      </c>
      <c r="F1038" t="s">
        <v>5339</v>
      </c>
      <c r="G1038" s="4">
        <v>30494</v>
      </c>
      <c r="H1038" s="14">
        <f t="shared" si="96"/>
        <v>0.14882697947214077</v>
      </c>
      <c r="I1038">
        <v>0.53100000000000003</v>
      </c>
      <c r="J1038">
        <f t="shared" si="97"/>
        <v>0.25113122171945712</v>
      </c>
      <c r="K1038" s="12">
        <v>4351.9382704794389</v>
      </c>
      <c r="L1038" s="13">
        <f t="shared" si="98"/>
        <v>0.27688238019353606</v>
      </c>
      <c r="N1038">
        <f t="shared" si="99"/>
        <v>0</v>
      </c>
      <c r="O1038" s="8">
        <v>0.125</v>
      </c>
      <c r="P1038" s="8">
        <f t="shared" si="100"/>
        <v>0.125</v>
      </c>
      <c r="Q1038" s="16">
        <f t="shared" si="101"/>
        <v>-0.25418662244085244</v>
      </c>
      <c r="R1038" t="s">
        <v>6413</v>
      </c>
    </row>
    <row r="1039" spans="1:18" x14ac:dyDescent="0.3">
      <c r="A1039">
        <v>130290</v>
      </c>
      <c r="B1039">
        <v>1302900</v>
      </c>
      <c r="C1039" t="s">
        <v>120</v>
      </c>
      <c r="D1039" t="s">
        <v>79</v>
      </c>
      <c r="E1039" t="s">
        <v>5331</v>
      </c>
      <c r="F1039" t="s">
        <v>5339</v>
      </c>
      <c r="G1039" s="4">
        <v>66336</v>
      </c>
      <c r="H1039" s="14">
        <f t="shared" si="96"/>
        <v>0.32880729522355684</v>
      </c>
      <c r="I1039">
        <v>0.58799999999999997</v>
      </c>
      <c r="J1039">
        <f t="shared" si="97"/>
        <v>0.38009049773755654</v>
      </c>
      <c r="K1039" s="12">
        <v>5095.6776216534008</v>
      </c>
      <c r="L1039" s="13">
        <f t="shared" si="98"/>
        <v>0.32878947240376388</v>
      </c>
      <c r="N1039">
        <f t="shared" si="99"/>
        <v>0</v>
      </c>
      <c r="O1039" s="8">
        <v>0.125</v>
      </c>
      <c r="P1039" s="8">
        <f t="shared" si="100"/>
        <v>0.125</v>
      </c>
      <c r="Q1039" s="16">
        <f t="shared" si="101"/>
        <v>-0.25507267491776359</v>
      </c>
      <c r="R1039" t="s">
        <v>6414</v>
      </c>
    </row>
    <row r="1040" spans="1:18" x14ac:dyDescent="0.3">
      <c r="A1040">
        <v>421740</v>
      </c>
      <c r="B1040">
        <v>4217402</v>
      </c>
      <c r="C1040" t="s">
        <v>4388</v>
      </c>
      <c r="D1040" t="s">
        <v>4160</v>
      </c>
      <c r="E1040" t="s">
        <v>5336</v>
      </c>
      <c r="F1040" t="s">
        <v>5339</v>
      </c>
      <c r="G1040" s="4">
        <v>21710</v>
      </c>
      <c r="H1040" s="14">
        <f t="shared" si="96"/>
        <v>0.10471819386976258</v>
      </c>
      <c r="I1040">
        <v>0.76900000000000002</v>
      </c>
      <c r="J1040">
        <f t="shared" si="97"/>
        <v>0.78959276018099556</v>
      </c>
      <c r="K1040" s="12">
        <v>5872.0344256103172</v>
      </c>
      <c r="L1040" s="13">
        <f t="shared" si="98"/>
        <v>0.38297300343169716</v>
      </c>
      <c r="M1040">
        <v>1.444444444444444</v>
      </c>
      <c r="N1040">
        <f t="shared" si="99"/>
        <v>0.56249999999999989</v>
      </c>
      <c r="O1040" s="8">
        <v>0.25</v>
      </c>
      <c r="P1040" s="8">
        <f t="shared" si="100"/>
        <v>0.25</v>
      </c>
      <c r="Q1040" s="16">
        <f t="shared" si="101"/>
        <v>-0.25534756974293027</v>
      </c>
      <c r="R1040" t="s">
        <v>6415</v>
      </c>
    </row>
    <row r="1041" spans="1:18" x14ac:dyDescent="0.3">
      <c r="A1041">
        <v>291050</v>
      </c>
      <c r="B1041">
        <v>2910503</v>
      </c>
      <c r="C1041" t="s">
        <v>1902</v>
      </c>
      <c r="D1041" t="s">
        <v>1779</v>
      </c>
      <c r="E1041" t="s">
        <v>5333</v>
      </c>
      <c r="F1041" t="s">
        <v>5339</v>
      </c>
      <c r="G1041" s="4">
        <v>39890</v>
      </c>
      <c r="H1041" s="14">
        <f t="shared" si="96"/>
        <v>0.19600891816976659</v>
      </c>
      <c r="I1041">
        <v>0.61499999999999999</v>
      </c>
      <c r="J1041">
        <f t="shared" si="97"/>
        <v>0.44117647058823528</v>
      </c>
      <c r="K1041" s="12">
        <v>533.19666106793682</v>
      </c>
      <c r="L1041" s="13">
        <f t="shared" si="98"/>
        <v>1.0364583960387209E-2</v>
      </c>
      <c r="N1041">
        <f t="shared" si="99"/>
        <v>0</v>
      </c>
      <c r="O1041" s="8">
        <v>0</v>
      </c>
      <c r="P1041" s="8">
        <f t="shared" si="100"/>
        <v>0</v>
      </c>
      <c r="Q1041" s="16">
        <f t="shared" si="101"/>
        <v>-0.25553213637885591</v>
      </c>
      <c r="R1041" t="s">
        <v>6416</v>
      </c>
    </row>
    <row r="1042" spans="1:18" x14ac:dyDescent="0.3">
      <c r="A1042">
        <v>210596</v>
      </c>
      <c r="B1042">
        <v>2105963</v>
      </c>
      <c r="C1042" t="s">
        <v>561</v>
      </c>
      <c r="D1042" t="s">
        <v>458</v>
      </c>
      <c r="E1042" t="s">
        <v>5333</v>
      </c>
      <c r="F1042" t="s">
        <v>5339</v>
      </c>
      <c r="G1042" s="4">
        <v>11731</v>
      </c>
      <c r="H1042" s="14">
        <f t="shared" si="96"/>
        <v>5.4608725344474349E-2</v>
      </c>
      <c r="I1042">
        <v>0.502</v>
      </c>
      <c r="J1042">
        <f t="shared" si="97"/>
        <v>0.18552036199095026</v>
      </c>
      <c r="K1042" s="12">
        <v>5764.3405089080215</v>
      </c>
      <c r="L1042" s="13">
        <f t="shared" si="98"/>
        <v>0.37545682446937262</v>
      </c>
      <c r="N1042">
        <f t="shared" si="99"/>
        <v>0</v>
      </c>
      <c r="O1042" s="8">
        <v>0.25</v>
      </c>
      <c r="P1042" s="8">
        <f t="shared" si="100"/>
        <v>0.25</v>
      </c>
      <c r="Q1042" s="16">
        <f t="shared" si="101"/>
        <v>-0.25636846111584854</v>
      </c>
      <c r="R1042" t="s">
        <v>6417</v>
      </c>
    </row>
    <row r="1043" spans="1:18" x14ac:dyDescent="0.3">
      <c r="A1043">
        <v>210637</v>
      </c>
      <c r="B1043">
        <v>2106375</v>
      </c>
      <c r="C1043" t="s">
        <v>569</v>
      </c>
      <c r="D1043" t="s">
        <v>458</v>
      </c>
      <c r="E1043" t="s">
        <v>5333</v>
      </c>
      <c r="F1043" t="s">
        <v>5339</v>
      </c>
      <c r="G1043" s="4">
        <v>14092</v>
      </c>
      <c r="H1043" s="14">
        <f t="shared" si="96"/>
        <v>6.64644679227092E-2</v>
      </c>
      <c r="I1043">
        <v>0.55000000000000004</v>
      </c>
      <c r="J1043">
        <f t="shared" si="97"/>
        <v>0.29411764705882365</v>
      </c>
      <c r="K1043" s="12">
        <v>9082.0032621345435</v>
      </c>
      <c r="L1043" s="13">
        <f t="shared" si="98"/>
        <v>0.60700330131282632</v>
      </c>
      <c r="M1043">
        <v>0.61111111111111116</v>
      </c>
      <c r="N1043">
        <f t="shared" si="99"/>
        <v>0.32812500000000006</v>
      </c>
      <c r="O1043" s="8">
        <v>0.25</v>
      </c>
      <c r="P1043" s="8">
        <f t="shared" si="100"/>
        <v>0.25</v>
      </c>
      <c r="Q1043" s="16">
        <f t="shared" si="101"/>
        <v>-0.2565314804489407</v>
      </c>
      <c r="R1043" t="s">
        <v>6418</v>
      </c>
    </row>
    <row r="1044" spans="1:18" x14ac:dyDescent="0.3">
      <c r="A1044">
        <v>410450</v>
      </c>
      <c r="B1044">
        <v>4104501</v>
      </c>
      <c r="C1044" t="s">
        <v>192</v>
      </c>
      <c r="D1044" t="s">
        <v>3796</v>
      </c>
      <c r="E1044" t="s">
        <v>5336</v>
      </c>
      <c r="F1044" t="s">
        <v>5339</v>
      </c>
      <c r="G1044" s="4">
        <v>21088</v>
      </c>
      <c r="H1044" s="14">
        <f t="shared" si="96"/>
        <v>0.10159482585465794</v>
      </c>
      <c r="I1044">
        <v>0.70599999999999996</v>
      </c>
      <c r="J1044">
        <f t="shared" si="97"/>
        <v>0.64705882352941169</v>
      </c>
      <c r="K1044" s="12">
        <v>6214.8952442147192</v>
      </c>
      <c r="L1044" s="13">
        <f t="shared" si="98"/>
        <v>0.40690196200902828</v>
      </c>
      <c r="M1044">
        <v>0.58333333333333326</v>
      </c>
      <c r="N1044">
        <f t="shared" si="99"/>
        <v>0.3203125</v>
      </c>
      <c r="O1044" s="8">
        <v>0.375</v>
      </c>
      <c r="P1044" s="8">
        <f t="shared" si="100"/>
        <v>0.375</v>
      </c>
      <c r="Q1044" s="16">
        <f t="shared" si="101"/>
        <v>-0.25705345968378202</v>
      </c>
      <c r="R1044" t="s">
        <v>6419</v>
      </c>
    </row>
    <row r="1045" spans="1:18" x14ac:dyDescent="0.3">
      <c r="A1045">
        <v>150510</v>
      </c>
      <c r="B1045">
        <v>1505106</v>
      </c>
      <c r="C1045" t="s">
        <v>240</v>
      </c>
      <c r="D1045" t="s">
        <v>158</v>
      </c>
      <c r="E1045" t="s">
        <v>5331</v>
      </c>
      <c r="F1045" t="s">
        <v>5339</v>
      </c>
      <c r="G1045" s="4">
        <v>55527</v>
      </c>
      <c r="H1045" s="14">
        <f t="shared" si="96"/>
        <v>0.27452998835013859</v>
      </c>
      <c r="I1045">
        <v>0.59399999999999997</v>
      </c>
      <c r="J1045">
        <f t="shared" si="97"/>
        <v>0.39366515837104071</v>
      </c>
      <c r="K1045" s="12">
        <v>4152.7290271399497</v>
      </c>
      <c r="L1045" s="13">
        <f t="shared" si="98"/>
        <v>0.26297915919705295</v>
      </c>
      <c r="N1045">
        <f t="shared" si="99"/>
        <v>0</v>
      </c>
      <c r="O1045" s="8">
        <v>0.125</v>
      </c>
      <c r="P1045" s="8">
        <f t="shared" si="100"/>
        <v>0.125</v>
      </c>
      <c r="Q1045" s="16">
        <f t="shared" si="101"/>
        <v>-0.25711432921795507</v>
      </c>
      <c r="R1045" t="s">
        <v>6420</v>
      </c>
    </row>
    <row r="1046" spans="1:18" x14ac:dyDescent="0.3">
      <c r="A1046">
        <v>421370</v>
      </c>
      <c r="B1046">
        <v>4213708</v>
      </c>
      <c r="C1046" t="s">
        <v>4344</v>
      </c>
      <c r="D1046" t="s">
        <v>4160</v>
      </c>
      <c r="E1046" t="s">
        <v>5336</v>
      </c>
      <c r="F1046" t="s">
        <v>5339</v>
      </c>
      <c r="G1046" s="4">
        <v>18051</v>
      </c>
      <c r="H1046" s="14">
        <f t="shared" si="96"/>
        <v>8.6344554694090705E-2</v>
      </c>
      <c r="I1046">
        <v>0.72</v>
      </c>
      <c r="J1046">
        <f t="shared" si="97"/>
        <v>0.67873303167420806</v>
      </c>
      <c r="K1046" s="12">
        <v>6104.2643299540196</v>
      </c>
      <c r="L1046" s="13">
        <f t="shared" si="98"/>
        <v>0.39918080397326272</v>
      </c>
      <c r="M1046">
        <v>1.166666666666667</v>
      </c>
      <c r="N1046">
        <f t="shared" si="99"/>
        <v>0.48437500000000011</v>
      </c>
      <c r="O1046" s="8">
        <v>0.25</v>
      </c>
      <c r="P1046" s="8">
        <f t="shared" si="100"/>
        <v>0.25</v>
      </c>
      <c r="Q1046" s="16">
        <f t="shared" si="101"/>
        <v>-0.25719428095337993</v>
      </c>
      <c r="R1046" t="s">
        <v>6421</v>
      </c>
    </row>
    <row r="1047" spans="1:18" x14ac:dyDescent="0.3">
      <c r="A1047">
        <v>412800</v>
      </c>
      <c r="B1047">
        <v>4128005</v>
      </c>
      <c r="C1047" t="s">
        <v>4148</v>
      </c>
      <c r="D1047" t="s">
        <v>3796</v>
      </c>
      <c r="E1047" t="s">
        <v>5336</v>
      </c>
      <c r="F1047" t="s">
        <v>5339</v>
      </c>
      <c r="G1047" s="4">
        <v>25732</v>
      </c>
      <c r="H1047" s="14">
        <f t="shared" si="96"/>
        <v>0.12491463463624312</v>
      </c>
      <c r="I1047">
        <v>0.73899999999999999</v>
      </c>
      <c r="J1047">
        <f t="shared" si="97"/>
        <v>0.72171945701357465</v>
      </c>
      <c r="K1047" s="12">
        <v>7190.3364996891032</v>
      </c>
      <c r="L1047" s="13">
        <f t="shared" si="98"/>
        <v>0.47498000455666028</v>
      </c>
      <c r="M1047">
        <v>0.55555555555555558</v>
      </c>
      <c r="N1047">
        <f t="shared" si="99"/>
        <v>0.31250000000000006</v>
      </c>
      <c r="O1047" s="8">
        <v>0.5</v>
      </c>
      <c r="P1047" s="8">
        <f t="shared" si="100"/>
        <v>0.5</v>
      </c>
      <c r="Q1047" s="16">
        <f t="shared" si="101"/>
        <v>-0.2592848269339918</v>
      </c>
      <c r="R1047" t="s">
        <v>6422</v>
      </c>
    </row>
    <row r="1048" spans="1:18" x14ac:dyDescent="0.3">
      <c r="A1048">
        <v>110010</v>
      </c>
      <c r="B1048">
        <v>1100106</v>
      </c>
      <c r="C1048" t="s">
        <v>13</v>
      </c>
      <c r="D1048" t="s">
        <v>3</v>
      </c>
      <c r="E1048" t="s">
        <v>5331</v>
      </c>
      <c r="F1048" t="s">
        <v>5339</v>
      </c>
      <c r="G1048" s="4">
        <v>43594</v>
      </c>
      <c r="H1048" s="14">
        <f t="shared" si="96"/>
        <v>0.21460852448479492</v>
      </c>
      <c r="I1048">
        <v>0.65700000000000003</v>
      </c>
      <c r="J1048">
        <f t="shared" si="97"/>
        <v>0.53619909502262453</v>
      </c>
      <c r="K1048" s="12">
        <v>4896.5888853970728</v>
      </c>
      <c r="L1048" s="13">
        <f t="shared" si="98"/>
        <v>0.31489466184336667</v>
      </c>
      <c r="N1048">
        <f t="shared" si="99"/>
        <v>0</v>
      </c>
      <c r="O1048" s="8">
        <v>0.375</v>
      </c>
      <c r="P1048" s="8">
        <f t="shared" si="100"/>
        <v>0.375</v>
      </c>
      <c r="Q1048" s="16">
        <f t="shared" si="101"/>
        <v>-0.26148523238119625</v>
      </c>
      <c r="R1048" t="s">
        <v>6423</v>
      </c>
    </row>
    <row r="1049" spans="1:18" x14ac:dyDescent="0.3">
      <c r="A1049">
        <v>310150</v>
      </c>
      <c r="B1049">
        <v>3101508</v>
      </c>
      <c r="C1049" t="s">
        <v>2191</v>
      </c>
      <c r="D1049" t="s">
        <v>2176</v>
      </c>
      <c r="E1049" t="s">
        <v>5335</v>
      </c>
      <c r="F1049" t="s">
        <v>5339</v>
      </c>
      <c r="G1049" s="4">
        <v>31159</v>
      </c>
      <c r="H1049" s="14">
        <f t="shared" si="96"/>
        <v>0.15216627164263047</v>
      </c>
      <c r="I1049">
        <v>0.72599999999999998</v>
      </c>
      <c r="J1049">
        <f t="shared" si="97"/>
        <v>0.69230769230769229</v>
      </c>
      <c r="K1049" s="12">
        <v>5350.7746005969384</v>
      </c>
      <c r="L1049" s="13">
        <f t="shared" si="98"/>
        <v>0.34659321290461514</v>
      </c>
      <c r="N1049">
        <f t="shared" si="99"/>
        <v>0</v>
      </c>
      <c r="O1049" s="8">
        <v>0.625</v>
      </c>
      <c r="P1049" s="8">
        <f t="shared" si="100"/>
        <v>0.625</v>
      </c>
      <c r="Q1049" s="16">
        <f t="shared" si="101"/>
        <v>-0.26173463356967708</v>
      </c>
      <c r="R1049" t="s">
        <v>6424</v>
      </c>
    </row>
    <row r="1050" spans="1:18" x14ac:dyDescent="0.3">
      <c r="A1050">
        <v>210510</v>
      </c>
      <c r="B1050">
        <v>2105104</v>
      </c>
      <c r="C1050" t="s">
        <v>544</v>
      </c>
      <c r="D1050" t="s">
        <v>458</v>
      </c>
      <c r="E1050" t="s">
        <v>5333</v>
      </c>
      <c r="F1050" t="s">
        <v>5339</v>
      </c>
      <c r="G1050" s="4">
        <v>25332</v>
      </c>
      <c r="H1050" s="14">
        <f t="shared" si="96"/>
        <v>0.12290603784196361</v>
      </c>
      <c r="I1050">
        <v>0.54600000000000004</v>
      </c>
      <c r="J1050">
        <f t="shared" si="97"/>
        <v>0.28506787330316752</v>
      </c>
      <c r="K1050" s="12">
        <v>5395.9936404547607</v>
      </c>
      <c r="L1050" s="13">
        <f t="shared" si="98"/>
        <v>0.34974914228747356</v>
      </c>
      <c r="N1050">
        <f t="shared" si="99"/>
        <v>0</v>
      </c>
      <c r="O1050" s="8">
        <v>0.25</v>
      </c>
      <c r="P1050" s="8">
        <f t="shared" si="100"/>
        <v>0.25</v>
      </c>
      <c r="Q1050" s="16">
        <f t="shared" si="101"/>
        <v>-0.26191097774867744</v>
      </c>
      <c r="R1050" t="s">
        <v>6425</v>
      </c>
    </row>
    <row r="1051" spans="1:18" x14ac:dyDescent="0.3">
      <c r="A1051">
        <v>140005</v>
      </c>
      <c r="B1051">
        <v>1400050</v>
      </c>
      <c r="C1051" t="s">
        <v>144</v>
      </c>
      <c r="D1051" t="s">
        <v>142</v>
      </c>
      <c r="E1051" t="s">
        <v>5331</v>
      </c>
      <c r="F1051" t="s">
        <v>5339</v>
      </c>
      <c r="G1051" s="4">
        <v>23589</v>
      </c>
      <c r="H1051" s="14">
        <f t="shared" si="96"/>
        <v>0.11415357731089061</v>
      </c>
      <c r="I1051">
        <v>0.54200000000000004</v>
      </c>
      <c r="J1051">
        <f t="shared" si="97"/>
        <v>0.27601809954751144</v>
      </c>
      <c r="K1051" s="12">
        <v>3616.7581241256516</v>
      </c>
      <c r="L1051" s="13">
        <f t="shared" si="98"/>
        <v>0.22557265241366387</v>
      </c>
      <c r="N1051">
        <f t="shared" si="99"/>
        <v>0</v>
      </c>
      <c r="O1051" s="8">
        <v>0.125</v>
      </c>
      <c r="P1051" s="8">
        <f t="shared" si="100"/>
        <v>0.125</v>
      </c>
      <c r="Q1051" s="16">
        <f t="shared" si="101"/>
        <v>-0.26243717465028471</v>
      </c>
      <c r="R1051" t="s">
        <v>6426</v>
      </c>
    </row>
    <row r="1052" spans="1:18" x14ac:dyDescent="0.3">
      <c r="A1052">
        <v>150548</v>
      </c>
      <c r="B1052">
        <v>1505486</v>
      </c>
      <c r="C1052" t="s">
        <v>245</v>
      </c>
      <c r="D1052" t="s">
        <v>158</v>
      </c>
      <c r="E1052" t="s">
        <v>5331</v>
      </c>
      <c r="F1052" t="s">
        <v>5339</v>
      </c>
      <c r="G1052" s="4">
        <v>43741</v>
      </c>
      <c r="H1052" s="14">
        <f t="shared" si="96"/>
        <v>0.21534668380669264</v>
      </c>
      <c r="I1052">
        <v>0.51500000000000001</v>
      </c>
      <c r="J1052">
        <f t="shared" si="97"/>
        <v>0.21493212669683265</v>
      </c>
      <c r="K1052" s="12">
        <v>5945.0392000640131</v>
      </c>
      <c r="L1052" s="13">
        <f t="shared" si="98"/>
        <v>0.38806815612648649</v>
      </c>
      <c r="N1052">
        <f t="shared" si="99"/>
        <v>0</v>
      </c>
      <c r="O1052" s="8">
        <v>0.125</v>
      </c>
      <c r="P1052" s="8">
        <f t="shared" si="100"/>
        <v>0.125</v>
      </c>
      <c r="Q1052" s="16">
        <f t="shared" si="101"/>
        <v>-0.26265359901662649</v>
      </c>
      <c r="R1052" t="s">
        <v>6427</v>
      </c>
    </row>
    <row r="1053" spans="1:18" x14ac:dyDescent="0.3">
      <c r="A1053">
        <v>412190</v>
      </c>
      <c r="B1053">
        <v>4121901</v>
      </c>
      <c r="C1053" t="s">
        <v>4074</v>
      </c>
      <c r="D1053" t="s">
        <v>3796</v>
      </c>
      <c r="E1053" t="s">
        <v>5336</v>
      </c>
      <c r="F1053" t="s">
        <v>5339</v>
      </c>
      <c r="G1053" s="4">
        <v>13158</v>
      </c>
      <c r="H1053" s="14">
        <f t="shared" si="96"/>
        <v>6.1774394408066521E-2</v>
      </c>
      <c r="I1053">
        <v>0.70099999999999996</v>
      </c>
      <c r="J1053">
        <f t="shared" si="97"/>
        <v>0.63574660633484159</v>
      </c>
      <c r="K1053" s="12">
        <v>5788.5974585803315</v>
      </c>
      <c r="L1053" s="13">
        <f t="shared" si="98"/>
        <v>0.37714976665589534</v>
      </c>
      <c r="M1053">
        <v>1</v>
      </c>
      <c r="N1053">
        <f t="shared" si="99"/>
        <v>0.43750000000000006</v>
      </c>
      <c r="O1053" s="8">
        <v>0.25</v>
      </c>
      <c r="P1053" s="8">
        <f t="shared" si="100"/>
        <v>0.25</v>
      </c>
      <c r="Q1053" s="16">
        <f t="shared" si="101"/>
        <v>-0.26362197858267034</v>
      </c>
      <c r="R1053" t="s">
        <v>6428</v>
      </c>
    </row>
    <row r="1054" spans="1:18" x14ac:dyDescent="0.3">
      <c r="A1054">
        <v>210800</v>
      </c>
      <c r="B1054">
        <v>2108009</v>
      </c>
      <c r="C1054" t="s">
        <v>592</v>
      </c>
      <c r="D1054" t="s">
        <v>458</v>
      </c>
      <c r="E1054" t="s">
        <v>5333</v>
      </c>
      <c r="F1054" t="s">
        <v>5339</v>
      </c>
      <c r="G1054" s="4">
        <v>19266</v>
      </c>
      <c r="H1054" s="14">
        <f t="shared" si="96"/>
        <v>9.2445667456714745E-2</v>
      </c>
      <c r="I1054">
        <v>0.61</v>
      </c>
      <c r="J1054">
        <f t="shared" si="97"/>
        <v>0.42986425339366519</v>
      </c>
      <c r="K1054" s="12">
        <v>8620.2292017024811</v>
      </c>
      <c r="L1054" s="13">
        <f t="shared" si="98"/>
        <v>0.57477514409981389</v>
      </c>
      <c r="M1054">
        <v>1.305555555555556</v>
      </c>
      <c r="N1054">
        <f t="shared" si="99"/>
        <v>0.52343750000000022</v>
      </c>
      <c r="O1054" s="8">
        <v>0.125</v>
      </c>
      <c r="P1054" s="8">
        <f t="shared" si="100"/>
        <v>0.125</v>
      </c>
      <c r="Q1054" s="16">
        <f t="shared" si="101"/>
        <v>-0.26375623003676418</v>
      </c>
      <c r="R1054" t="s">
        <v>6429</v>
      </c>
    </row>
    <row r="1055" spans="1:18" x14ac:dyDescent="0.3">
      <c r="A1055">
        <v>430110</v>
      </c>
      <c r="B1055">
        <v>4301107</v>
      </c>
      <c r="C1055" t="s">
        <v>4443</v>
      </c>
      <c r="D1055" t="s">
        <v>4421</v>
      </c>
      <c r="E1055" t="s">
        <v>5336</v>
      </c>
      <c r="F1055" t="s">
        <v>5339</v>
      </c>
      <c r="G1055" s="4">
        <v>14934</v>
      </c>
      <c r="H1055" s="14">
        <f t="shared" si="96"/>
        <v>7.0692564174667571E-2</v>
      </c>
      <c r="I1055">
        <v>0.69799999999999995</v>
      </c>
      <c r="J1055">
        <f t="shared" si="97"/>
        <v>0.62895927601809942</v>
      </c>
      <c r="K1055" s="12">
        <v>5684.7285094415429</v>
      </c>
      <c r="L1055" s="13">
        <f t="shared" si="98"/>
        <v>0.36990054001188866</v>
      </c>
      <c r="M1055">
        <v>0.91666666666666674</v>
      </c>
      <c r="N1055">
        <f t="shared" si="99"/>
        <v>0.41406250000000006</v>
      </c>
      <c r="O1055" s="8">
        <v>0.25</v>
      </c>
      <c r="P1055" s="8">
        <f t="shared" si="100"/>
        <v>0.25</v>
      </c>
      <c r="Q1055" s="16">
        <f t="shared" si="101"/>
        <v>-0.26410475185532056</v>
      </c>
      <c r="R1055" t="s">
        <v>6430</v>
      </c>
    </row>
    <row r="1056" spans="1:18" x14ac:dyDescent="0.3">
      <c r="A1056">
        <v>412610</v>
      </c>
      <c r="B1056">
        <v>4126108</v>
      </c>
      <c r="C1056" t="s">
        <v>1217</v>
      </c>
      <c r="D1056" t="s">
        <v>3796</v>
      </c>
      <c r="E1056" t="s">
        <v>5336</v>
      </c>
      <c r="F1056" t="s">
        <v>5339</v>
      </c>
      <c r="G1056" s="4">
        <v>5282</v>
      </c>
      <c r="H1056" s="14">
        <f t="shared" si="96"/>
        <v>2.2225123528702848E-2</v>
      </c>
      <c r="I1056">
        <v>0.72499999999999998</v>
      </c>
      <c r="J1056">
        <f t="shared" si="97"/>
        <v>0.69004524886877827</v>
      </c>
      <c r="K1056" s="12">
        <v>9177.2290363498687</v>
      </c>
      <c r="L1056" s="13">
        <f t="shared" si="98"/>
        <v>0.61364930308103061</v>
      </c>
      <c r="M1056">
        <v>0.83333333333333326</v>
      </c>
      <c r="N1056">
        <f t="shared" si="99"/>
        <v>0.390625</v>
      </c>
      <c r="O1056" s="8">
        <v>0.625</v>
      </c>
      <c r="P1056" s="8">
        <f t="shared" si="100"/>
        <v>0.625</v>
      </c>
      <c r="Q1056" s="16">
        <f t="shared" si="101"/>
        <v>-0.26584442842110612</v>
      </c>
      <c r="R1056" t="s">
        <v>6431</v>
      </c>
    </row>
    <row r="1057" spans="1:18" x14ac:dyDescent="0.3">
      <c r="A1057">
        <v>210480</v>
      </c>
      <c r="B1057">
        <v>2104800</v>
      </c>
      <c r="C1057" t="s">
        <v>541</v>
      </c>
      <c r="D1057" t="s">
        <v>458</v>
      </c>
      <c r="E1057" t="s">
        <v>5333</v>
      </c>
      <c r="F1057" t="s">
        <v>5339</v>
      </c>
      <c r="G1057" s="4">
        <v>76837</v>
      </c>
      <c r="H1057" s="14">
        <f t="shared" si="96"/>
        <v>0.38153798256537985</v>
      </c>
      <c r="I1057">
        <v>0.60899999999999999</v>
      </c>
      <c r="J1057">
        <f t="shared" si="97"/>
        <v>0.42760180995475111</v>
      </c>
      <c r="K1057" s="12">
        <v>5327.397440295691</v>
      </c>
      <c r="L1057" s="13">
        <f t="shared" si="98"/>
        <v>0.34496167301976871</v>
      </c>
      <c r="N1057">
        <f t="shared" si="99"/>
        <v>0</v>
      </c>
      <c r="O1057" s="8">
        <v>0.125</v>
      </c>
      <c r="P1057" s="8">
        <f t="shared" si="100"/>
        <v>0.125</v>
      </c>
      <c r="Q1057" s="16">
        <f t="shared" si="101"/>
        <v>-0.26602550040913997</v>
      </c>
      <c r="R1057" t="s">
        <v>6432</v>
      </c>
    </row>
    <row r="1058" spans="1:18" x14ac:dyDescent="0.3">
      <c r="A1058">
        <v>260320</v>
      </c>
      <c r="B1058">
        <v>2603207</v>
      </c>
      <c r="C1058" t="s">
        <v>1477</v>
      </c>
      <c r="D1058" t="s">
        <v>1448</v>
      </c>
      <c r="E1058" t="s">
        <v>5333</v>
      </c>
      <c r="F1058" t="s">
        <v>5339</v>
      </c>
      <c r="G1058" s="4">
        <v>30571</v>
      </c>
      <c r="H1058" s="14">
        <f t="shared" si="96"/>
        <v>0.14921363435503956</v>
      </c>
      <c r="I1058">
        <v>0.52200000000000002</v>
      </c>
      <c r="J1058">
        <f t="shared" si="97"/>
        <v>0.23076923076923084</v>
      </c>
      <c r="K1058" s="12">
        <v>4823.6656834908908</v>
      </c>
      <c r="L1058" s="13">
        <f t="shared" si="98"/>
        <v>0.30980520226369751</v>
      </c>
      <c r="N1058">
        <f t="shared" si="99"/>
        <v>0</v>
      </c>
      <c r="O1058" s="8">
        <v>0.125</v>
      </c>
      <c r="P1058" s="8">
        <f t="shared" si="100"/>
        <v>0.125</v>
      </c>
      <c r="Q1058" s="16">
        <f t="shared" si="101"/>
        <v>-0.26636079867788875</v>
      </c>
      <c r="R1058" t="s">
        <v>6433</v>
      </c>
    </row>
    <row r="1059" spans="1:18" x14ac:dyDescent="0.3">
      <c r="A1059">
        <v>291650</v>
      </c>
      <c r="B1059">
        <v>2916500</v>
      </c>
      <c r="C1059" t="s">
        <v>1969</v>
      </c>
      <c r="D1059" t="s">
        <v>1779</v>
      </c>
      <c r="E1059" t="s">
        <v>5333</v>
      </c>
      <c r="F1059" t="s">
        <v>5339</v>
      </c>
      <c r="G1059" s="4">
        <v>33284</v>
      </c>
      <c r="H1059" s="14">
        <f t="shared" si="96"/>
        <v>0.1628369421122404</v>
      </c>
      <c r="I1059">
        <v>0.48599999999999999</v>
      </c>
      <c r="J1059">
        <f t="shared" si="97"/>
        <v>0.14932126696832579</v>
      </c>
      <c r="K1059" s="12">
        <v>6189.8919736209591</v>
      </c>
      <c r="L1059" s="13">
        <f t="shared" si="98"/>
        <v>0.40515693255721968</v>
      </c>
      <c r="N1059">
        <f t="shared" si="99"/>
        <v>0</v>
      </c>
      <c r="O1059" s="8">
        <v>0.125</v>
      </c>
      <c r="P1059" s="8">
        <f t="shared" si="100"/>
        <v>0.125</v>
      </c>
      <c r="Q1059" s="16">
        <f t="shared" si="101"/>
        <v>-0.26664125741330508</v>
      </c>
      <c r="R1059" t="s">
        <v>6434</v>
      </c>
    </row>
    <row r="1060" spans="1:18" x14ac:dyDescent="0.3">
      <c r="A1060">
        <v>510590</v>
      </c>
      <c r="B1060">
        <v>5105903</v>
      </c>
      <c r="C1060" t="s">
        <v>5030</v>
      </c>
      <c r="D1060" t="s">
        <v>4963</v>
      </c>
      <c r="E1060" t="s">
        <v>5338</v>
      </c>
      <c r="F1060" t="s">
        <v>5339</v>
      </c>
      <c r="G1060" s="4">
        <v>15796</v>
      </c>
      <c r="H1060" s="14">
        <f t="shared" si="96"/>
        <v>7.5021090266339935E-2</v>
      </c>
      <c r="I1060">
        <v>0.69899999999999995</v>
      </c>
      <c r="J1060">
        <f t="shared" si="97"/>
        <v>0.63122171945701355</v>
      </c>
      <c r="K1060" s="12">
        <v>8667.0308964294745</v>
      </c>
      <c r="L1060" s="13">
        <f t="shared" si="98"/>
        <v>0.57804153020665949</v>
      </c>
      <c r="M1060">
        <v>0.75</v>
      </c>
      <c r="N1060">
        <f t="shared" si="99"/>
        <v>0.3671875</v>
      </c>
      <c r="O1060" s="8">
        <v>0.5</v>
      </c>
      <c r="P1060" s="8">
        <f t="shared" si="100"/>
        <v>0.5</v>
      </c>
      <c r="Q1060" s="16">
        <f t="shared" si="101"/>
        <v>-0.26705465939733308</v>
      </c>
      <c r="R1060" t="s">
        <v>6435</v>
      </c>
    </row>
    <row r="1061" spans="1:18" x14ac:dyDescent="0.3">
      <c r="A1061">
        <v>412850</v>
      </c>
      <c r="B1061">
        <v>4128500</v>
      </c>
      <c r="C1061" t="s">
        <v>3011</v>
      </c>
      <c r="D1061" t="s">
        <v>3796</v>
      </c>
      <c r="E1061" t="s">
        <v>5336</v>
      </c>
      <c r="F1061" t="s">
        <v>5339</v>
      </c>
      <c r="G1061" s="4">
        <v>19398</v>
      </c>
      <c r="H1061" s="14">
        <f t="shared" si="96"/>
        <v>9.310850439882698E-2</v>
      </c>
      <c r="I1061">
        <v>0.68700000000000006</v>
      </c>
      <c r="J1061">
        <f t="shared" si="97"/>
        <v>0.60407239819004543</v>
      </c>
      <c r="K1061" s="12">
        <v>5628.3746210949585</v>
      </c>
      <c r="L1061" s="13">
        <f t="shared" si="98"/>
        <v>0.36596748675311758</v>
      </c>
      <c r="M1061">
        <v>-0.1666666666666666</v>
      </c>
      <c r="N1061">
        <f t="shared" si="99"/>
        <v>0.10937500000000003</v>
      </c>
      <c r="O1061" s="8">
        <v>0.5</v>
      </c>
      <c r="P1061" s="8">
        <f t="shared" si="100"/>
        <v>0.5</v>
      </c>
      <c r="Q1061" s="16">
        <f t="shared" si="101"/>
        <v>-0.26755638054433595</v>
      </c>
      <c r="R1061" t="s">
        <v>6436</v>
      </c>
    </row>
    <row r="1062" spans="1:18" x14ac:dyDescent="0.3">
      <c r="A1062">
        <v>150619</v>
      </c>
      <c r="B1062">
        <v>1506195</v>
      </c>
      <c r="C1062" t="s">
        <v>262</v>
      </c>
      <c r="D1062" t="s">
        <v>158</v>
      </c>
      <c r="E1062" t="s">
        <v>5331</v>
      </c>
      <c r="F1062" t="s">
        <v>5339</v>
      </c>
      <c r="G1062" s="4">
        <v>37198</v>
      </c>
      <c r="H1062" s="14">
        <f t="shared" si="96"/>
        <v>0.18249106174426546</v>
      </c>
      <c r="I1062">
        <v>0.54800000000000004</v>
      </c>
      <c r="J1062">
        <f t="shared" si="97"/>
        <v>0.28959276018099561</v>
      </c>
      <c r="K1062" s="12">
        <v>4475.8841754933064</v>
      </c>
      <c r="L1062" s="13">
        <f t="shared" si="98"/>
        <v>0.28553281869793912</v>
      </c>
      <c r="N1062">
        <f t="shared" si="99"/>
        <v>0</v>
      </c>
      <c r="O1062" s="8">
        <v>0.125</v>
      </c>
      <c r="P1062" s="8">
        <f t="shared" si="100"/>
        <v>0.125</v>
      </c>
      <c r="Q1062" s="16">
        <f t="shared" si="101"/>
        <v>-0.26763451713466924</v>
      </c>
      <c r="R1062" t="s">
        <v>6437</v>
      </c>
    </row>
    <row r="1063" spans="1:18" x14ac:dyDescent="0.3">
      <c r="A1063">
        <v>410970</v>
      </c>
      <c r="B1063">
        <v>4109708</v>
      </c>
      <c r="C1063" t="s">
        <v>3923</v>
      </c>
      <c r="D1063" t="s">
        <v>3796</v>
      </c>
      <c r="E1063" t="s">
        <v>5336</v>
      </c>
      <c r="F1063" t="s">
        <v>5339</v>
      </c>
      <c r="G1063" s="4">
        <v>29464</v>
      </c>
      <c r="H1063" s="14">
        <f t="shared" si="96"/>
        <v>0.14365484272687101</v>
      </c>
      <c r="I1063">
        <v>0.71</v>
      </c>
      <c r="J1063">
        <f t="shared" si="97"/>
        <v>0.65610859728506787</v>
      </c>
      <c r="K1063" s="12">
        <v>5834.3656048058647</v>
      </c>
      <c r="L1063" s="13">
        <f t="shared" si="98"/>
        <v>0.38034401929651468</v>
      </c>
      <c r="N1063">
        <f t="shared" si="99"/>
        <v>0</v>
      </c>
      <c r="O1063" s="8">
        <v>0.625</v>
      </c>
      <c r="P1063" s="8">
        <f t="shared" si="100"/>
        <v>0.625</v>
      </c>
      <c r="Q1063" s="16">
        <f t="shared" si="101"/>
        <v>-0.26779777385471148</v>
      </c>
      <c r="R1063" t="s">
        <v>6438</v>
      </c>
    </row>
    <row r="1064" spans="1:18" x14ac:dyDescent="0.3">
      <c r="A1064">
        <v>290990</v>
      </c>
      <c r="B1064">
        <v>2909901</v>
      </c>
      <c r="C1064" t="s">
        <v>1895</v>
      </c>
      <c r="D1064" t="s">
        <v>1779</v>
      </c>
      <c r="E1064" t="s">
        <v>5333</v>
      </c>
      <c r="F1064" t="s">
        <v>5339</v>
      </c>
      <c r="G1064" s="4">
        <v>36127</v>
      </c>
      <c r="H1064" s="14">
        <f t="shared" si="96"/>
        <v>0.17711304382758206</v>
      </c>
      <c r="I1064">
        <v>0.58099999999999996</v>
      </c>
      <c r="J1064">
        <f t="shared" si="97"/>
        <v>0.3642533936651583</v>
      </c>
      <c r="K1064" s="12">
        <v>5129.416370581559</v>
      </c>
      <c r="L1064" s="13">
        <f t="shared" si="98"/>
        <v>0.33114416877542591</v>
      </c>
      <c r="N1064">
        <f t="shared" si="99"/>
        <v>0</v>
      </c>
      <c r="O1064" s="8">
        <v>0.25</v>
      </c>
      <c r="P1064" s="8">
        <f t="shared" si="100"/>
        <v>0.25</v>
      </c>
      <c r="Q1064" s="16">
        <f t="shared" si="101"/>
        <v>-0.26828451861300218</v>
      </c>
      <c r="R1064" t="s">
        <v>6439</v>
      </c>
    </row>
    <row r="1065" spans="1:18" x14ac:dyDescent="0.3">
      <c r="A1065">
        <v>311420</v>
      </c>
      <c r="B1065">
        <v>3114204</v>
      </c>
      <c r="C1065" t="s">
        <v>2324</v>
      </c>
      <c r="D1065" t="s">
        <v>2176</v>
      </c>
      <c r="E1065" t="s">
        <v>5335</v>
      </c>
      <c r="F1065" t="s">
        <v>5339</v>
      </c>
      <c r="G1065" s="4">
        <v>24581</v>
      </c>
      <c r="H1065" s="14">
        <f t="shared" si="96"/>
        <v>0.11913489736070382</v>
      </c>
      <c r="I1065">
        <v>0.71</v>
      </c>
      <c r="J1065">
        <f t="shared" si="97"/>
        <v>0.65610859728506787</v>
      </c>
      <c r="K1065" s="12">
        <v>5197.2694113339576</v>
      </c>
      <c r="L1065" s="13">
        <f t="shared" si="98"/>
        <v>0.33587977142643488</v>
      </c>
      <c r="M1065">
        <v>0.69444444444444442</v>
      </c>
      <c r="N1065">
        <f t="shared" si="99"/>
        <v>0.3515625</v>
      </c>
      <c r="O1065" s="8">
        <v>0.25</v>
      </c>
      <c r="P1065" s="8">
        <f t="shared" si="100"/>
        <v>0.25</v>
      </c>
      <c r="Q1065" s="16">
        <f t="shared" si="101"/>
        <v>-0.27129097135079894</v>
      </c>
      <c r="R1065" t="s">
        <v>6440</v>
      </c>
    </row>
    <row r="1066" spans="1:18" x14ac:dyDescent="0.3">
      <c r="A1066">
        <v>230430</v>
      </c>
      <c r="B1066">
        <v>2304301</v>
      </c>
      <c r="C1066" t="s">
        <v>955</v>
      </c>
      <c r="D1066" t="s">
        <v>898</v>
      </c>
      <c r="E1066" t="s">
        <v>5333</v>
      </c>
      <c r="F1066" t="s">
        <v>5339</v>
      </c>
      <c r="G1066" s="4">
        <v>18498</v>
      </c>
      <c r="H1066" s="14">
        <f t="shared" si="96"/>
        <v>8.8589161611698067E-2</v>
      </c>
      <c r="I1066">
        <v>0.63300000000000001</v>
      </c>
      <c r="J1066">
        <f t="shared" si="97"/>
        <v>0.48190045248868785</v>
      </c>
      <c r="K1066" s="12">
        <v>5812.5838885284893</v>
      </c>
      <c r="L1066" s="13">
        <f t="shared" si="98"/>
        <v>0.37882382871694931</v>
      </c>
      <c r="N1066">
        <f t="shared" si="99"/>
        <v>0</v>
      </c>
      <c r="O1066" s="8">
        <v>0.5</v>
      </c>
      <c r="P1066" s="8">
        <f t="shared" si="100"/>
        <v>0.5</v>
      </c>
      <c r="Q1066" s="16">
        <f t="shared" si="101"/>
        <v>-0.2721351195939391</v>
      </c>
      <c r="R1066" t="s">
        <v>6441</v>
      </c>
    </row>
    <row r="1067" spans="1:18" x14ac:dyDescent="0.3">
      <c r="A1067">
        <v>250070</v>
      </c>
      <c r="B1067">
        <v>2500700</v>
      </c>
      <c r="C1067" t="s">
        <v>1251</v>
      </c>
      <c r="D1067" t="s">
        <v>1243</v>
      </c>
      <c r="E1067" t="s">
        <v>5333</v>
      </c>
      <c r="F1067" t="s">
        <v>5339</v>
      </c>
      <c r="G1067" s="4">
        <v>18500</v>
      </c>
      <c r="H1067" s="14">
        <f t="shared" si="96"/>
        <v>8.8599204595669459E-2</v>
      </c>
      <c r="I1067">
        <v>0.60799999999999998</v>
      </c>
      <c r="J1067">
        <f t="shared" si="97"/>
        <v>0.42533936651583709</v>
      </c>
      <c r="K1067" s="12">
        <v>7522.541016216217</v>
      </c>
      <c r="L1067" s="13">
        <f t="shared" si="98"/>
        <v>0.49816523799201423</v>
      </c>
      <c r="M1067">
        <v>1</v>
      </c>
      <c r="N1067">
        <f t="shared" si="99"/>
        <v>0.43750000000000006</v>
      </c>
      <c r="O1067" s="8">
        <v>0.125</v>
      </c>
      <c r="P1067" s="8">
        <f t="shared" si="100"/>
        <v>0.125</v>
      </c>
      <c r="Q1067" s="16">
        <f t="shared" si="101"/>
        <v>-0.27240539991218177</v>
      </c>
      <c r="R1067" t="s">
        <v>6442</v>
      </c>
    </row>
    <row r="1068" spans="1:18" x14ac:dyDescent="0.3">
      <c r="A1068">
        <v>280320</v>
      </c>
      <c r="B1068">
        <v>2803203</v>
      </c>
      <c r="C1068" t="s">
        <v>1737</v>
      </c>
      <c r="D1068" t="s">
        <v>1711</v>
      </c>
      <c r="E1068" t="s">
        <v>5333</v>
      </c>
      <c r="F1068" t="s">
        <v>5339</v>
      </c>
      <c r="G1068" s="4">
        <v>36074</v>
      </c>
      <c r="H1068" s="14">
        <f t="shared" si="96"/>
        <v>0.17684690475234002</v>
      </c>
      <c r="I1068">
        <v>0.56100000000000005</v>
      </c>
      <c r="J1068">
        <f t="shared" si="97"/>
        <v>0.31900452488687797</v>
      </c>
      <c r="K1068" s="12">
        <v>5837.6603517769026</v>
      </c>
      <c r="L1068" s="13">
        <f t="shared" si="98"/>
        <v>0.38057396643399649</v>
      </c>
      <c r="N1068">
        <f t="shared" si="99"/>
        <v>0</v>
      </c>
      <c r="O1068" s="8">
        <v>0.25</v>
      </c>
      <c r="P1068" s="8">
        <f t="shared" si="100"/>
        <v>0.25</v>
      </c>
      <c r="Q1068" s="16">
        <f t="shared" si="101"/>
        <v>-0.27273158656853447</v>
      </c>
      <c r="R1068" t="s">
        <v>6443</v>
      </c>
    </row>
    <row r="1069" spans="1:18" x14ac:dyDescent="0.3">
      <c r="A1069">
        <v>351850</v>
      </c>
      <c r="B1069">
        <v>3518503</v>
      </c>
      <c r="C1069" t="s">
        <v>3379</v>
      </c>
      <c r="D1069" t="s">
        <v>3175</v>
      </c>
      <c r="E1069" t="s">
        <v>5335</v>
      </c>
      <c r="F1069" t="s">
        <v>5339</v>
      </c>
      <c r="G1069" s="4">
        <v>15285</v>
      </c>
      <c r="H1069" s="14">
        <f t="shared" si="96"/>
        <v>7.2455107861647855E-2</v>
      </c>
      <c r="I1069">
        <v>0.68700000000000006</v>
      </c>
      <c r="J1069">
        <f t="shared" si="97"/>
        <v>0.60407239819004543</v>
      </c>
      <c r="K1069" s="12">
        <v>5874.2216467124636</v>
      </c>
      <c r="L1069" s="13">
        <f t="shared" si="98"/>
        <v>0.38312565407100257</v>
      </c>
      <c r="M1069">
        <v>1.2777777777777779</v>
      </c>
      <c r="N1069">
        <f t="shared" si="99"/>
        <v>0.51562500000000011</v>
      </c>
      <c r="O1069" s="8">
        <v>0.125</v>
      </c>
      <c r="P1069" s="8">
        <f t="shared" si="100"/>
        <v>0.125</v>
      </c>
      <c r="Q1069" s="16">
        <f t="shared" si="101"/>
        <v>-0.27411794439940007</v>
      </c>
      <c r="R1069" t="s">
        <v>6444</v>
      </c>
    </row>
    <row r="1070" spans="1:18" x14ac:dyDescent="0.3">
      <c r="A1070">
        <v>291640</v>
      </c>
      <c r="B1070">
        <v>2916401</v>
      </c>
      <c r="C1070" t="s">
        <v>1968</v>
      </c>
      <c r="D1070" t="s">
        <v>1779</v>
      </c>
      <c r="E1070" t="s">
        <v>5333</v>
      </c>
      <c r="F1070" t="s">
        <v>5339</v>
      </c>
      <c r="G1070" s="4">
        <v>68724</v>
      </c>
      <c r="H1070" s="14">
        <f t="shared" si="96"/>
        <v>0.34079861808540551</v>
      </c>
      <c r="I1070">
        <v>0.66700000000000004</v>
      </c>
      <c r="J1070">
        <f t="shared" si="97"/>
        <v>0.55882352941176483</v>
      </c>
      <c r="K1070" s="12">
        <v>4785.6744282928821</v>
      </c>
      <c r="L1070" s="13">
        <f t="shared" si="98"/>
        <v>0.30715371477196723</v>
      </c>
      <c r="N1070">
        <f t="shared" si="99"/>
        <v>0</v>
      </c>
      <c r="O1070" s="8">
        <v>0.25</v>
      </c>
      <c r="P1070" s="8">
        <f t="shared" si="100"/>
        <v>0.25</v>
      </c>
      <c r="Q1070" s="16">
        <f t="shared" si="101"/>
        <v>-0.27517862609832655</v>
      </c>
      <c r="R1070" t="s">
        <v>6445</v>
      </c>
    </row>
    <row r="1071" spans="1:18" x14ac:dyDescent="0.3">
      <c r="A1071">
        <v>150390</v>
      </c>
      <c r="B1071">
        <v>1503903</v>
      </c>
      <c r="C1071" t="s">
        <v>220</v>
      </c>
      <c r="D1071" t="s">
        <v>158</v>
      </c>
      <c r="E1071" t="s">
        <v>5331</v>
      </c>
      <c r="F1071" t="s">
        <v>5339</v>
      </c>
      <c r="G1071" s="4">
        <v>54255</v>
      </c>
      <c r="H1071" s="14">
        <f t="shared" si="96"/>
        <v>0.26814265054432973</v>
      </c>
      <c r="I1071">
        <v>0.59199999999999997</v>
      </c>
      <c r="J1071">
        <f t="shared" si="97"/>
        <v>0.38914027149321262</v>
      </c>
      <c r="K1071" s="12">
        <v>6178.5468998249007</v>
      </c>
      <c r="L1071" s="13">
        <f t="shared" si="98"/>
        <v>0.40436513662665036</v>
      </c>
      <c r="N1071">
        <f t="shared" si="99"/>
        <v>0</v>
      </c>
      <c r="O1071" s="8">
        <v>0.25</v>
      </c>
      <c r="P1071" s="8">
        <f t="shared" si="100"/>
        <v>0.25</v>
      </c>
      <c r="Q1071" s="16">
        <f t="shared" si="101"/>
        <v>-0.2753627575755333</v>
      </c>
      <c r="R1071" t="s">
        <v>6446</v>
      </c>
    </row>
    <row r="1072" spans="1:18" x14ac:dyDescent="0.3">
      <c r="A1072">
        <v>241460</v>
      </c>
      <c r="B1072">
        <v>2414605</v>
      </c>
      <c r="C1072" t="s">
        <v>1237</v>
      </c>
      <c r="D1072" t="s">
        <v>1079</v>
      </c>
      <c r="E1072" t="s">
        <v>5333</v>
      </c>
      <c r="F1072" t="s">
        <v>5339</v>
      </c>
      <c r="G1072" s="4">
        <v>14048</v>
      </c>
      <c r="H1072" s="14">
        <f t="shared" si="96"/>
        <v>6.6243522275338446E-2</v>
      </c>
      <c r="I1072">
        <v>0.59599999999999997</v>
      </c>
      <c r="J1072">
        <f t="shared" si="97"/>
        <v>0.39819004524886875</v>
      </c>
      <c r="K1072" s="12">
        <v>6186.0466472095668</v>
      </c>
      <c r="L1072" s="13">
        <f t="shared" si="98"/>
        <v>0.40488855935322088</v>
      </c>
      <c r="M1072">
        <v>0.19444444444444439</v>
      </c>
      <c r="N1072">
        <f t="shared" si="99"/>
        <v>0.2109375</v>
      </c>
      <c r="O1072" s="8">
        <v>0.25</v>
      </c>
      <c r="P1072" s="8">
        <f t="shared" si="100"/>
        <v>0.25</v>
      </c>
      <c r="Q1072" s="16">
        <f t="shared" si="101"/>
        <v>-0.27589758232675121</v>
      </c>
      <c r="R1072" t="s">
        <v>6447</v>
      </c>
    </row>
    <row r="1073" spans="1:18" x14ac:dyDescent="0.3">
      <c r="A1073">
        <v>353340</v>
      </c>
      <c r="B1073">
        <v>3533403</v>
      </c>
      <c r="C1073" t="s">
        <v>3544</v>
      </c>
      <c r="D1073" t="s">
        <v>3175</v>
      </c>
      <c r="E1073" t="s">
        <v>5335</v>
      </c>
      <c r="F1073" t="s">
        <v>5339</v>
      </c>
      <c r="G1073" s="4">
        <v>64596</v>
      </c>
      <c r="H1073" s="14">
        <f t="shared" si="96"/>
        <v>0.32006989916844092</v>
      </c>
      <c r="I1073">
        <v>0.79100000000000004</v>
      </c>
      <c r="J1073">
        <f t="shared" si="97"/>
        <v>0.8393665158371042</v>
      </c>
      <c r="K1073" s="12">
        <v>5743.8959502136358</v>
      </c>
      <c r="L1073" s="13">
        <f t="shared" si="98"/>
        <v>0.37402995685550788</v>
      </c>
      <c r="M1073">
        <v>1.194444444444444</v>
      </c>
      <c r="N1073">
        <f t="shared" si="99"/>
        <v>0.49218749999999989</v>
      </c>
      <c r="O1073" s="8">
        <v>0.125</v>
      </c>
      <c r="P1073" s="8">
        <f t="shared" si="100"/>
        <v>0.125</v>
      </c>
      <c r="Q1073" s="16">
        <f t="shared" si="101"/>
        <v>-0.27613907352417122</v>
      </c>
      <c r="R1073" t="s">
        <v>6448</v>
      </c>
    </row>
    <row r="1074" spans="1:18" x14ac:dyDescent="0.3">
      <c r="A1074">
        <v>261080</v>
      </c>
      <c r="B1074">
        <v>2610806</v>
      </c>
      <c r="C1074" t="s">
        <v>1560</v>
      </c>
      <c r="D1074" t="s">
        <v>1448</v>
      </c>
      <c r="E1074" t="s">
        <v>5333</v>
      </c>
      <c r="F1074" t="s">
        <v>5339</v>
      </c>
      <c r="G1074" s="4">
        <v>23671</v>
      </c>
      <c r="H1074" s="14">
        <f t="shared" si="96"/>
        <v>0.11456533965371792</v>
      </c>
      <c r="I1074">
        <v>0.56699999999999995</v>
      </c>
      <c r="J1074">
        <f t="shared" si="97"/>
        <v>0.33257918552036192</v>
      </c>
      <c r="K1074" s="12">
        <v>4801.3942004985001</v>
      </c>
      <c r="L1074" s="13">
        <f t="shared" si="98"/>
        <v>0.30825082986223756</v>
      </c>
      <c r="N1074">
        <f t="shared" si="99"/>
        <v>0</v>
      </c>
      <c r="O1074" s="8">
        <v>0.25</v>
      </c>
      <c r="P1074" s="8">
        <f t="shared" si="100"/>
        <v>0.25</v>
      </c>
      <c r="Q1074" s="16">
        <f t="shared" si="101"/>
        <v>-0.27626467572888158</v>
      </c>
      <c r="R1074" t="s">
        <v>6449</v>
      </c>
    </row>
    <row r="1075" spans="1:18" x14ac:dyDescent="0.3">
      <c r="A1075">
        <v>260210</v>
      </c>
      <c r="B1075">
        <v>2602100</v>
      </c>
      <c r="C1075" t="s">
        <v>1470</v>
      </c>
      <c r="D1075" t="s">
        <v>1448</v>
      </c>
      <c r="E1075" t="s">
        <v>5333</v>
      </c>
      <c r="F1075" t="s">
        <v>5339</v>
      </c>
      <c r="G1075" s="4">
        <v>46202</v>
      </c>
      <c r="H1075" s="14">
        <f t="shared" si="96"/>
        <v>0.22770457558349738</v>
      </c>
      <c r="I1075">
        <v>0.56299999999999994</v>
      </c>
      <c r="J1075">
        <f t="shared" si="97"/>
        <v>0.32352941176470579</v>
      </c>
      <c r="K1075" s="12">
        <v>4765.1229011731093</v>
      </c>
      <c r="L1075" s="13">
        <f t="shared" si="98"/>
        <v>0.3057193816126646</v>
      </c>
      <c r="N1075">
        <f t="shared" si="99"/>
        <v>0</v>
      </c>
      <c r="O1075" s="8">
        <v>0.125</v>
      </c>
      <c r="P1075" s="8">
        <f t="shared" si="100"/>
        <v>0.125</v>
      </c>
      <c r="Q1075" s="16">
        <f t="shared" si="101"/>
        <v>-0.276544217793873</v>
      </c>
      <c r="R1075" t="s">
        <v>6450</v>
      </c>
    </row>
    <row r="1076" spans="1:18" x14ac:dyDescent="0.3">
      <c r="A1076">
        <v>291470</v>
      </c>
      <c r="B1076">
        <v>2914703</v>
      </c>
      <c r="C1076" t="s">
        <v>1951</v>
      </c>
      <c r="D1076" t="s">
        <v>1779</v>
      </c>
      <c r="E1076" t="s">
        <v>5333</v>
      </c>
      <c r="F1076" t="s">
        <v>5339</v>
      </c>
      <c r="G1076" s="4">
        <v>68425</v>
      </c>
      <c r="H1076" s="14">
        <f t="shared" si="96"/>
        <v>0.33929719198168162</v>
      </c>
      <c r="I1076">
        <v>0.62</v>
      </c>
      <c r="J1076">
        <f t="shared" si="97"/>
        <v>0.45248868778280543</v>
      </c>
      <c r="K1076" s="12">
        <v>4526.9422865911583</v>
      </c>
      <c r="L1076" s="13">
        <f t="shared" si="98"/>
        <v>0.28909626881880862</v>
      </c>
      <c r="N1076">
        <f t="shared" si="99"/>
        <v>0</v>
      </c>
      <c r="O1076" s="8">
        <v>0.125</v>
      </c>
      <c r="P1076" s="8">
        <f t="shared" si="100"/>
        <v>0.125</v>
      </c>
      <c r="Q1076" s="16">
        <f t="shared" si="101"/>
        <v>-0.27728776461993243</v>
      </c>
      <c r="R1076" t="s">
        <v>6451</v>
      </c>
    </row>
    <row r="1077" spans="1:18" x14ac:dyDescent="0.3">
      <c r="A1077">
        <v>410010</v>
      </c>
      <c r="B1077">
        <v>4100103</v>
      </c>
      <c r="C1077" t="s">
        <v>3797</v>
      </c>
      <c r="D1077" t="s">
        <v>3796</v>
      </c>
      <c r="E1077" t="s">
        <v>5336</v>
      </c>
      <c r="F1077" t="s">
        <v>5339</v>
      </c>
      <c r="G1077" s="4">
        <v>7233</v>
      </c>
      <c r="H1077" s="14">
        <f t="shared" si="96"/>
        <v>3.2022054392801189E-2</v>
      </c>
      <c r="I1077">
        <v>0.68700000000000006</v>
      </c>
      <c r="J1077">
        <f t="shared" si="97"/>
        <v>0.60407239819004543</v>
      </c>
      <c r="K1077" s="12">
        <v>6361.9651182082125</v>
      </c>
      <c r="L1077" s="13">
        <f t="shared" si="98"/>
        <v>0.41716626965750342</v>
      </c>
      <c r="M1077">
        <v>-0.25</v>
      </c>
      <c r="N1077">
        <f t="shared" si="99"/>
        <v>8.5937500000000014E-2</v>
      </c>
      <c r="O1077" s="8">
        <v>0.625</v>
      </c>
      <c r="P1077" s="8">
        <f t="shared" si="100"/>
        <v>0.625</v>
      </c>
      <c r="Q1077" s="16">
        <f t="shared" si="101"/>
        <v>-0.27827911345474776</v>
      </c>
      <c r="R1077" t="s">
        <v>6452</v>
      </c>
    </row>
    <row r="1078" spans="1:18" x14ac:dyDescent="0.3">
      <c r="A1078">
        <v>150370</v>
      </c>
      <c r="B1078">
        <v>1503705</v>
      </c>
      <c r="C1078" t="s">
        <v>217</v>
      </c>
      <c r="D1078" t="s">
        <v>158</v>
      </c>
      <c r="E1078" t="s">
        <v>5331</v>
      </c>
      <c r="F1078" t="s">
        <v>5339</v>
      </c>
      <c r="G1078" s="4">
        <v>52201</v>
      </c>
      <c r="H1078" s="14">
        <f t="shared" si="96"/>
        <v>0.25782850600570439</v>
      </c>
      <c r="I1078">
        <v>0.52800000000000002</v>
      </c>
      <c r="J1078">
        <f t="shared" si="97"/>
        <v>0.24434389140271501</v>
      </c>
      <c r="K1078" s="12">
        <v>4567.7423045535525</v>
      </c>
      <c r="L1078" s="13">
        <f t="shared" si="98"/>
        <v>0.2919437856151299</v>
      </c>
      <c r="N1078">
        <f t="shared" si="99"/>
        <v>0</v>
      </c>
      <c r="O1078" s="8">
        <v>0</v>
      </c>
      <c r="P1078" s="8">
        <f t="shared" si="100"/>
        <v>0</v>
      </c>
      <c r="Q1078" s="16">
        <f t="shared" si="101"/>
        <v>-0.27845917101214052</v>
      </c>
      <c r="R1078" t="s">
        <v>6453</v>
      </c>
    </row>
    <row r="1079" spans="1:18" x14ac:dyDescent="0.3">
      <c r="A1079">
        <v>350630</v>
      </c>
      <c r="B1079">
        <v>3506300</v>
      </c>
      <c r="C1079" t="s">
        <v>3243</v>
      </c>
      <c r="D1079" t="s">
        <v>3175</v>
      </c>
      <c r="E1079" t="s">
        <v>5335</v>
      </c>
      <c r="F1079" t="s">
        <v>5339</v>
      </c>
      <c r="G1079" s="4">
        <v>11881</v>
      </c>
      <c r="H1079" s="14">
        <f t="shared" si="96"/>
        <v>5.536194914232917E-2</v>
      </c>
      <c r="I1079">
        <v>0.73399999999999999</v>
      </c>
      <c r="J1079">
        <f t="shared" si="97"/>
        <v>0.71040723981900455</v>
      </c>
      <c r="K1079" s="12">
        <v>6409.963191650535</v>
      </c>
      <c r="L1079" s="13">
        <f t="shared" si="98"/>
        <v>0.42051615348461474</v>
      </c>
      <c r="M1079">
        <v>0.49999999999999989</v>
      </c>
      <c r="N1079">
        <f t="shared" si="99"/>
        <v>0.29687499999999994</v>
      </c>
      <c r="O1079" s="8">
        <v>0.5</v>
      </c>
      <c r="P1079" s="8">
        <f t="shared" si="100"/>
        <v>0.5</v>
      </c>
      <c r="Q1079" s="16">
        <f t="shared" si="101"/>
        <v>-0.27868644416129018</v>
      </c>
      <c r="R1079" t="s">
        <v>6454</v>
      </c>
    </row>
    <row r="1080" spans="1:18" x14ac:dyDescent="0.3">
      <c r="A1080">
        <v>251380</v>
      </c>
      <c r="B1080">
        <v>2513802</v>
      </c>
      <c r="C1080" t="s">
        <v>1402</v>
      </c>
      <c r="D1080" t="s">
        <v>1243</v>
      </c>
      <c r="E1080" t="s">
        <v>5333</v>
      </c>
      <c r="F1080" t="s">
        <v>5339</v>
      </c>
      <c r="G1080" s="4">
        <v>4492</v>
      </c>
      <c r="H1080" s="14">
        <f t="shared" si="96"/>
        <v>1.8258144860000804E-2</v>
      </c>
      <c r="I1080">
        <v>0.627</v>
      </c>
      <c r="J1080">
        <f t="shared" si="97"/>
        <v>0.46832579185520368</v>
      </c>
      <c r="K1080" s="12">
        <v>7559.2578918076588</v>
      </c>
      <c r="L1080" s="13">
        <f t="shared" si="98"/>
        <v>0.50072778392156347</v>
      </c>
      <c r="M1080">
        <v>1.3888888888888891</v>
      </c>
      <c r="N1080">
        <f t="shared" si="99"/>
        <v>0.54687500000000011</v>
      </c>
      <c r="O1080" s="8">
        <v>0.125</v>
      </c>
      <c r="P1080" s="8">
        <f t="shared" si="100"/>
        <v>0.125</v>
      </c>
      <c r="Q1080" s="16">
        <f t="shared" si="101"/>
        <v>-0.27892043091676622</v>
      </c>
      <c r="R1080" t="s">
        <v>6455</v>
      </c>
    </row>
    <row r="1081" spans="1:18" x14ac:dyDescent="0.3">
      <c r="A1081">
        <v>411610</v>
      </c>
      <c r="B1081">
        <v>4116109</v>
      </c>
      <c r="C1081" t="s">
        <v>4000</v>
      </c>
      <c r="D1081" t="s">
        <v>3796</v>
      </c>
      <c r="E1081" t="s">
        <v>5336</v>
      </c>
      <c r="F1081" t="s">
        <v>5339</v>
      </c>
      <c r="G1081" s="4">
        <v>11043</v>
      </c>
      <c r="H1081" s="14">
        <f t="shared" si="96"/>
        <v>5.1153938858313583E-2</v>
      </c>
      <c r="I1081">
        <v>0.67500000000000004</v>
      </c>
      <c r="J1081">
        <f t="shared" si="97"/>
        <v>0.57692307692307709</v>
      </c>
      <c r="K1081" s="12">
        <v>6924.9629919405952</v>
      </c>
      <c r="L1081" s="13">
        <f t="shared" si="98"/>
        <v>0.45645904406813631</v>
      </c>
      <c r="M1081">
        <v>0.61111111111111094</v>
      </c>
      <c r="N1081">
        <f t="shared" si="99"/>
        <v>0.328125</v>
      </c>
      <c r="O1081" s="8">
        <v>0.375</v>
      </c>
      <c r="P1081" s="8">
        <f t="shared" si="100"/>
        <v>0.375</v>
      </c>
      <c r="Q1081" s="16">
        <f t="shared" si="101"/>
        <v>-0.27910318213289986</v>
      </c>
      <c r="R1081" t="s">
        <v>6456</v>
      </c>
    </row>
    <row r="1082" spans="1:18" x14ac:dyDescent="0.3">
      <c r="A1082">
        <v>320313</v>
      </c>
      <c r="B1082">
        <v>3203130</v>
      </c>
      <c r="C1082" t="s">
        <v>3052</v>
      </c>
      <c r="D1082" t="s">
        <v>3012</v>
      </c>
      <c r="E1082" t="s">
        <v>5335</v>
      </c>
      <c r="F1082" t="s">
        <v>5339</v>
      </c>
      <c r="G1082" s="4">
        <v>14295</v>
      </c>
      <c r="H1082" s="14">
        <f t="shared" si="96"/>
        <v>6.7483830795806055E-2</v>
      </c>
      <c r="I1082">
        <v>0.753</v>
      </c>
      <c r="J1082">
        <f t="shared" si="97"/>
        <v>0.75339366515837103</v>
      </c>
      <c r="K1082" s="12">
        <v>9793.4139517313743</v>
      </c>
      <c r="L1082" s="13">
        <f t="shared" si="98"/>
        <v>0.65665411003493612</v>
      </c>
      <c r="M1082">
        <v>1.8888888888888891</v>
      </c>
      <c r="N1082">
        <f t="shared" si="99"/>
        <v>0.68750000000000011</v>
      </c>
      <c r="O1082" s="8">
        <v>0.375</v>
      </c>
      <c r="P1082" s="8">
        <f t="shared" si="100"/>
        <v>0.375</v>
      </c>
      <c r="Q1082" s="16">
        <f t="shared" si="101"/>
        <v>-0.28006394439750093</v>
      </c>
      <c r="R1082" t="s">
        <v>6457</v>
      </c>
    </row>
    <row r="1083" spans="1:18" x14ac:dyDescent="0.3">
      <c r="A1083">
        <v>230540</v>
      </c>
      <c r="B1083">
        <v>2305407</v>
      </c>
      <c r="C1083" t="s">
        <v>974</v>
      </c>
      <c r="D1083" t="s">
        <v>898</v>
      </c>
      <c r="E1083" t="s">
        <v>5333</v>
      </c>
      <c r="F1083" t="s">
        <v>5339</v>
      </c>
      <c r="G1083" s="4">
        <v>64745</v>
      </c>
      <c r="H1083" s="14">
        <f t="shared" si="96"/>
        <v>0.32081810147431006</v>
      </c>
      <c r="I1083">
        <v>0.60599999999999998</v>
      </c>
      <c r="J1083">
        <f t="shared" si="97"/>
        <v>0.42081447963800905</v>
      </c>
      <c r="K1083" s="12">
        <v>4775.820239555178</v>
      </c>
      <c r="L1083" s="13">
        <f t="shared" si="98"/>
        <v>0.30646597076237891</v>
      </c>
      <c r="N1083">
        <f t="shared" si="99"/>
        <v>0</v>
      </c>
      <c r="O1083" s="8">
        <v>0.125</v>
      </c>
      <c r="P1083" s="8">
        <f t="shared" si="100"/>
        <v>0.125</v>
      </c>
      <c r="Q1083" s="16">
        <f t="shared" si="101"/>
        <v>-0.28146234892607791</v>
      </c>
      <c r="R1083" t="s">
        <v>6458</v>
      </c>
    </row>
    <row r="1084" spans="1:18" x14ac:dyDescent="0.3">
      <c r="A1084">
        <v>292170</v>
      </c>
      <c r="B1084">
        <v>2921708</v>
      </c>
      <c r="C1084" t="s">
        <v>2034</v>
      </c>
      <c r="D1084" t="s">
        <v>1779</v>
      </c>
      <c r="E1084" t="s">
        <v>5333</v>
      </c>
      <c r="F1084" t="s">
        <v>5339</v>
      </c>
      <c r="G1084" s="4">
        <v>35235</v>
      </c>
      <c r="H1084" s="14">
        <f t="shared" si="96"/>
        <v>0.17263387297633873</v>
      </c>
      <c r="I1084">
        <v>0.58799999999999997</v>
      </c>
      <c r="J1084">
        <f t="shared" si="97"/>
        <v>0.38009049773755654</v>
      </c>
      <c r="K1084" s="12">
        <v>6834.5328307081027</v>
      </c>
      <c r="L1084" s="13">
        <f t="shared" si="98"/>
        <v>0.45014773794957269</v>
      </c>
      <c r="N1084">
        <f t="shared" si="99"/>
        <v>0</v>
      </c>
      <c r="O1084" s="8">
        <v>0.375</v>
      </c>
      <c r="P1084" s="8">
        <f t="shared" si="100"/>
        <v>0.375</v>
      </c>
      <c r="Q1084" s="16">
        <f t="shared" si="101"/>
        <v>-0.28260436271079048</v>
      </c>
      <c r="R1084" t="s">
        <v>6459</v>
      </c>
    </row>
    <row r="1085" spans="1:18" x14ac:dyDescent="0.3">
      <c r="A1085">
        <v>250010</v>
      </c>
      <c r="B1085">
        <v>2500106</v>
      </c>
      <c r="C1085" t="s">
        <v>677</v>
      </c>
      <c r="D1085" t="s">
        <v>1243</v>
      </c>
      <c r="E1085" t="s">
        <v>5333</v>
      </c>
      <c r="F1085" t="s">
        <v>5339</v>
      </c>
      <c r="G1085" s="4">
        <v>9580</v>
      </c>
      <c r="H1085" s="14">
        <f t="shared" si="96"/>
        <v>4.3807496083236253E-2</v>
      </c>
      <c r="I1085">
        <v>0.57199999999999995</v>
      </c>
      <c r="J1085">
        <f t="shared" si="97"/>
        <v>0.34389140271493207</v>
      </c>
      <c r="K1085" s="12">
        <v>7300.6647286012521</v>
      </c>
      <c r="L1085" s="13">
        <f t="shared" si="98"/>
        <v>0.48268003756216749</v>
      </c>
      <c r="N1085">
        <f t="shared" si="99"/>
        <v>0</v>
      </c>
      <c r="O1085" s="8">
        <v>0.5</v>
      </c>
      <c r="P1085" s="8">
        <f t="shared" si="100"/>
        <v>0.5</v>
      </c>
      <c r="Q1085" s="16">
        <f t="shared" si="101"/>
        <v>-0.2827639441938633</v>
      </c>
      <c r="R1085" t="s">
        <v>6460</v>
      </c>
    </row>
    <row r="1086" spans="1:18" x14ac:dyDescent="0.3">
      <c r="A1086">
        <v>110002</v>
      </c>
      <c r="B1086">
        <v>1100023</v>
      </c>
      <c r="C1086" t="s">
        <v>5</v>
      </c>
      <c r="D1086" t="s">
        <v>3</v>
      </c>
      <c r="E1086" t="s">
        <v>5331</v>
      </c>
      <c r="F1086" t="s">
        <v>5339</v>
      </c>
      <c r="G1086" s="4">
        <v>109170</v>
      </c>
      <c r="H1086" s="14">
        <f t="shared" si="96"/>
        <v>0.54389788293897878</v>
      </c>
      <c r="I1086">
        <v>0.70199999999999996</v>
      </c>
      <c r="J1086">
        <f t="shared" si="97"/>
        <v>0.63800904977375561</v>
      </c>
      <c r="K1086" s="12">
        <v>4882.4269956031876</v>
      </c>
      <c r="L1086" s="13">
        <f t="shared" si="98"/>
        <v>0.31390627455655445</v>
      </c>
      <c r="N1086">
        <f t="shared" si="99"/>
        <v>0</v>
      </c>
      <c r="O1086" s="8">
        <v>0.125</v>
      </c>
      <c r="P1086" s="8">
        <f t="shared" si="100"/>
        <v>0.125</v>
      </c>
      <c r="Q1086" s="16">
        <f t="shared" si="101"/>
        <v>-0.28301744139133128</v>
      </c>
      <c r="R1086" t="s">
        <v>6461</v>
      </c>
    </row>
    <row r="1087" spans="1:18" x14ac:dyDescent="0.3">
      <c r="A1087">
        <v>412627</v>
      </c>
      <c r="B1087">
        <v>4126272</v>
      </c>
      <c r="C1087" t="s">
        <v>4126</v>
      </c>
      <c r="D1087" t="s">
        <v>3796</v>
      </c>
      <c r="E1087" t="s">
        <v>5336</v>
      </c>
      <c r="F1087" t="s">
        <v>5339</v>
      </c>
      <c r="G1087" s="4">
        <v>6413</v>
      </c>
      <c r="H1087" s="14">
        <f t="shared" si="96"/>
        <v>2.790443096452818E-2</v>
      </c>
      <c r="I1087">
        <v>0.69899999999999995</v>
      </c>
      <c r="J1087">
        <f t="shared" si="97"/>
        <v>0.63122171945701355</v>
      </c>
      <c r="K1087" s="12">
        <v>10138.171763605178</v>
      </c>
      <c r="L1087" s="13">
        <f t="shared" si="98"/>
        <v>0.68071546365685054</v>
      </c>
      <c r="M1087">
        <v>1.2222222222222221</v>
      </c>
      <c r="N1087">
        <f t="shared" si="99"/>
        <v>0.5</v>
      </c>
      <c r="O1087" s="8">
        <v>0.5</v>
      </c>
      <c r="P1087" s="8">
        <f t="shared" si="100"/>
        <v>0.5</v>
      </c>
      <c r="Q1087" s="16">
        <f t="shared" si="101"/>
        <v>-0.28403275214933599</v>
      </c>
      <c r="R1087" t="s">
        <v>6462</v>
      </c>
    </row>
    <row r="1088" spans="1:18" x14ac:dyDescent="0.3">
      <c r="A1088">
        <v>150350</v>
      </c>
      <c r="B1088">
        <v>1503507</v>
      </c>
      <c r="C1088" t="s">
        <v>215</v>
      </c>
      <c r="D1088" t="s">
        <v>158</v>
      </c>
      <c r="E1088" t="s">
        <v>5331</v>
      </c>
      <c r="F1088" t="s">
        <v>5339</v>
      </c>
      <c r="G1088" s="4">
        <v>32740</v>
      </c>
      <c r="H1088" s="14">
        <f t="shared" si="96"/>
        <v>0.16010525047202023</v>
      </c>
      <c r="I1088">
        <v>0.55900000000000005</v>
      </c>
      <c r="J1088">
        <f t="shared" si="97"/>
        <v>0.31447963800904993</v>
      </c>
      <c r="K1088" s="12">
        <v>4036.4359761759315</v>
      </c>
      <c r="L1088" s="13">
        <f t="shared" si="98"/>
        <v>0.25486282904688712</v>
      </c>
      <c r="N1088">
        <f t="shared" si="99"/>
        <v>0</v>
      </c>
      <c r="O1088" s="8">
        <v>0.125</v>
      </c>
      <c r="P1088" s="8">
        <f t="shared" si="100"/>
        <v>0.125</v>
      </c>
      <c r="Q1088" s="16">
        <f t="shared" si="101"/>
        <v>-0.28423721658391682</v>
      </c>
      <c r="R1088" t="s">
        <v>6463</v>
      </c>
    </row>
    <row r="1089" spans="1:18" x14ac:dyDescent="0.3">
      <c r="A1089">
        <v>317130</v>
      </c>
      <c r="B1089">
        <v>3171303</v>
      </c>
      <c r="C1089" t="s">
        <v>1241</v>
      </c>
      <c r="D1089" t="s">
        <v>2176</v>
      </c>
      <c r="E1089" t="s">
        <v>5335</v>
      </c>
      <c r="F1089" t="s">
        <v>5339</v>
      </c>
      <c r="G1089" s="4">
        <v>79517</v>
      </c>
      <c r="H1089" s="14">
        <f t="shared" si="96"/>
        <v>0.39499558108705257</v>
      </c>
      <c r="I1089">
        <v>0.77500000000000002</v>
      </c>
      <c r="J1089">
        <f t="shared" si="97"/>
        <v>0.80316742081447967</v>
      </c>
      <c r="K1089" s="12">
        <v>5778.0756450821837</v>
      </c>
      <c r="L1089" s="13">
        <f t="shared" si="98"/>
        <v>0.37641542774723724</v>
      </c>
      <c r="N1089">
        <f t="shared" si="99"/>
        <v>0</v>
      </c>
      <c r="O1089" s="8">
        <v>0.5</v>
      </c>
      <c r="P1089" s="8">
        <f t="shared" si="100"/>
        <v>0.5</v>
      </c>
      <c r="Q1089" s="16">
        <f t="shared" si="101"/>
        <v>-0.28458726747466434</v>
      </c>
      <c r="R1089" t="s">
        <v>6464</v>
      </c>
    </row>
    <row r="1090" spans="1:18" x14ac:dyDescent="0.3">
      <c r="A1090">
        <v>412060</v>
      </c>
      <c r="B1090">
        <v>4120606</v>
      </c>
      <c r="C1090" t="s">
        <v>4056</v>
      </c>
      <c r="D1090" t="s">
        <v>3796</v>
      </c>
      <c r="E1090" t="s">
        <v>5336</v>
      </c>
      <c r="F1090" t="s">
        <v>5339</v>
      </c>
      <c r="G1090" s="4">
        <v>50946</v>
      </c>
      <c r="H1090" s="14">
        <f t="shared" ref="H1090:H1153" si="102">(G1090 - MIN(G:G))/(MAX(G:G) - MIN(G:G))</f>
        <v>0.25152653356365245</v>
      </c>
      <c r="I1090">
        <v>0.67600000000000005</v>
      </c>
      <c r="J1090">
        <f t="shared" ref="J1090:J1153" si="103">(I1090 - MIN(I:I))/(MAX(I:I) - MIN(I:I))</f>
        <v>0.57918552036199111</v>
      </c>
      <c r="K1090" s="12">
        <v>5141.5995699367959</v>
      </c>
      <c r="L1090" s="13">
        <f t="shared" ref="L1090:L1153" si="104">(K1090 - MIN(K:K))/(MAX(K:K) - MIN(K:K))</f>
        <v>0.33199445920492876</v>
      </c>
      <c r="N1090">
        <f t="shared" ref="N1090:N1153" si="105">IF(ISBLANK(M1090), 0,(M1090 - MIN(M:M))/(MAX(M:M) - MIN(M:M)))</f>
        <v>0</v>
      </c>
      <c r="O1090" s="8">
        <v>0.375</v>
      </c>
      <c r="P1090" s="8">
        <f t="shared" ref="P1090:P1153" si="106">IF(ISBLANK(O1090), 0,(O1090 - MIN(O:O))/(MAX(O:O) - MIN(O:O)))</f>
        <v>0.375</v>
      </c>
      <c r="Q1090" s="16">
        <f t="shared" ref="Q1090:Q1153" si="107">H1090-J1090-L1090+N1090+P1090</f>
        <v>-0.28465344600326747</v>
      </c>
      <c r="R1090" t="s">
        <v>6465</v>
      </c>
    </row>
    <row r="1091" spans="1:18" x14ac:dyDescent="0.3">
      <c r="A1091">
        <v>210043</v>
      </c>
      <c r="B1091">
        <v>2100436</v>
      </c>
      <c r="C1091" t="s">
        <v>465</v>
      </c>
      <c r="D1091" t="s">
        <v>458</v>
      </c>
      <c r="E1091" t="s">
        <v>5333</v>
      </c>
      <c r="F1091" t="s">
        <v>5339</v>
      </c>
      <c r="G1091" s="4">
        <v>24528</v>
      </c>
      <c r="H1091" s="14">
        <f t="shared" si="102"/>
        <v>0.11886875828546177</v>
      </c>
      <c r="I1091">
        <v>0.55400000000000005</v>
      </c>
      <c r="J1091">
        <f t="shared" si="103"/>
        <v>0.30316742081447978</v>
      </c>
      <c r="K1091" s="12">
        <v>5408.1720013861705</v>
      </c>
      <c r="L1091" s="13">
        <f t="shared" si="104"/>
        <v>0.35059909503347025</v>
      </c>
      <c r="N1091">
        <f t="shared" si="105"/>
        <v>0</v>
      </c>
      <c r="O1091" s="8">
        <v>0.25</v>
      </c>
      <c r="P1091" s="8">
        <f t="shared" si="106"/>
        <v>0.25</v>
      </c>
      <c r="Q1091" s="16">
        <f t="shared" si="107"/>
        <v>-0.28489775756248825</v>
      </c>
      <c r="R1091" t="s">
        <v>6466</v>
      </c>
    </row>
    <row r="1092" spans="1:18" x14ac:dyDescent="0.3">
      <c r="A1092">
        <v>310400</v>
      </c>
      <c r="B1092">
        <v>3104007</v>
      </c>
      <c r="C1092" t="s">
        <v>2220</v>
      </c>
      <c r="D1092" t="s">
        <v>2176</v>
      </c>
      <c r="E1092" t="s">
        <v>5335</v>
      </c>
      <c r="F1092" t="s">
        <v>5339</v>
      </c>
      <c r="G1092" s="4">
        <v>118786</v>
      </c>
      <c r="H1092" s="14">
        <f t="shared" si="102"/>
        <v>0.59218454987345837</v>
      </c>
      <c r="I1092">
        <v>0.77200000000000002</v>
      </c>
      <c r="J1092">
        <f t="shared" si="103"/>
        <v>0.79638009049773761</v>
      </c>
      <c r="K1092" s="12">
        <v>6916.1119349081537</v>
      </c>
      <c r="L1092" s="13">
        <f t="shared" si="104"/>
        <v>0.45584131067428574</v>
      </c>
      <c r="N1092">
        <f t="shared" si="105"/>
        <v>0</v>
      </c>
      <c r="O1092" s="8">
        <v>0.375</v>
      </c>
      <c r="P1092" s="8">
        <f t="shared" si="106"/>
        <v>0.375</v>
      </c>
      <c r="Q1092" s="16">
        <f t="shared" si="107"/>
        <v>-0.28503685129856504</v>
      </c>
      <c r="R1092" t="s">
        <v>6467</v>
      </c>
    </row>
    <row r="1093" spans="1:18" x14ac:dyDescent="0.3">
      <c r="A1093">
        <v>150275</v>
      </c>
      <c r="B1093">
        <v>1502756</v>
      </c>
      <c r="C1093" t="s">
        <v>198</v>
      </c>
      <c r="D1093" t="s">
        <v>158</v>
      </c>
      <c r="E1093" t="s">
        <v>5331</v>
      </c>
      <c r="F1093" t="s">
        <v>5339</v>
      </c>
      <c r="G1093" s="4">
        <v>28270</v>
      </c>
      <c r="H1093" s="14">
        <f t="shared" si="102"/>
        <v>0.13765918129594665</v>
      </c>
      <c r="I1093">
        <v>0.56599999999999995</v>
      </c>
      <c r="J1093">
        <f t="shared" si="103"/>
        <v>0.3303167420814479</v>
      </c>
      <c r="K1093" s="12">
        <v>7081.7223555005312</v>
      </c>
      <c r="L1093" s="13">
        <f t="shared" si="104"/>
        <v>0.46739960103379696</v>
      </c>
      <c r="N1093">
        <f t="shared" si="105"/>
        <v>0</v>
      </c>
      <c r="O1093" s="8">
        <v>0.375</v>
      </c>
      <c r="P1093" s="8">
        <f t="shared" si="106"/>
        <v>0.375</v>
      </c>
      <c r="Q1093" s="16">
        <f t="shared" si="107"/>
        <v>-0.28505716181929819</v>
      </c>
      <c r="R1093" t="s">
        <v>6468</v>
      </c>
    </row>
    <row r="1094" spans="1:18" x14ac:dyDescent="0.3">
      <c r="A1094">
        <v>421900</v>
      </c>
      <c r="B1094">
        <v>4219002</v>
      </c>
      <c r="C1094" t="s">
        <v>4410</v>
      </c>
      <c r="D1094" t="s">
        <v>4160</v>
      </c>
      <c r="E1094" t="s">
        <v>5336</v>
      </c>
      <c r="F1094" t="s">
        <v>5339</v>
      </c>
      <c r="G1094" s="4">
        <v>21464</v>
      </c>
      <c r="H1094" s="14">
        <f t="shared" si="102"/>
        <v>0.10348290684128068</v>
      </c>
      <c r="I1094">
        <v>0.77200000000000002</v>
      </c>
      <c r="J1094">
        <f t="shared" si="103"/>
        <v>0.79638009049773761</v>
      </c>
      <c r="K1094" s="12">
        <v>6745.2720723071188</v>
      </c>
      <c r="L1094" s="13">
        <f t="shared" si="104"/>
        <v>0.4439180468491068</v>
      </c>
      <c r="M1094">
        <v>1.1388888888888891</v>
      </c>
      <c r="N1094">
        <f t="shared" si="105"/>
        <v>0.47656250000000006</v>
      </c>
      <c r="O1094" s="8">
        <v>0.375</v>
      </c>
      <c r="P1094" s="8">
        <f t="shared" si="106"/>
        <v>0.375</v>
      </c>
      <c r="Q1094" s="16">
        <f t="shared" si="107"/>
        <v>-0.28525273050556366</v>
      </c>
      <c r="R1094" t="s">
        <v>6469</v>
      </c>
    </row>
    <row r="1095" spans="1:18" x14ac:dyDescent="0.3">
      <c r="A1095">
        <v>351220</v>
      </c>
      <c r="B1095">
        <v>3512209</v>
      </c>
      <c r="C1095" t="s">
        <v>3306</v>
      </c>
      <c r="D1095" t="s">
        <v>3175</v>
      </c>
      <c r="E1095" t="s">
        <v>5335</v>
      </c>
      <c r="F1095" t="s">
        <v>5339</v>
      </c>
      <c r="G1095" s="4">
        <v>29132</v>
      </c>
      <c r="H1095" s="14">
        <f t="shared" si="102"/>
        <v>0.14198770738761901</v>
      </c>
      <c r="I1095">
        <v>0.70799999999999996</v>
      </c>
      <c r="J1095">
        <f t="shared" si="103"/>
        <v>0.65158371040723972</v>
      </c>
      <c r="K1095" s="12">
        <v>6693.6771409446656</v>
      </c>
      <c r="L1095" s="13">
        <f t="shared" si="104"/>
        <v>0.44031713094276959</v>
      </c>
      <c r="M1095">
        <v>1.3611111111111109</v>
      </c>
      <c r="N1095">
        <f t="shared" si="105"/>
        <v>0.5390625</v>
      </c>
      <c r="O1095" s="8">
        <v>0.125</v>
      </c>
      <c r="P1095" s="8">
        <f t="shared" si="106"/>
        <v>0.125</v>
      </c>
      <c r="Q1095" s="16">
        <f t="shared" si="107"/>
        <v>-0.2858506339623903</v>
      </c>
      <c r="R1095" t="s">
        <v>6470</v>
      </c>
    </row>
    <row r="1096" spans="1:18" x14ac:dyDescent="0.3">
      <c r="A1096">
        <v>292050</v>
      </c>
      <c r="B1096">
        <v>2920502</v>
      </c>
      <c r="C1096" t="s">
        <v>2021</v>
      </c>
      <c r="D1096" t="s">
        <v>1779</v>
      </c>
      <c r="E1096" t="s">
        <v>5333</v>
      </c>
      <c r="F1096" t="s">
        <v>5339</v>
      </c>
      <c r="G1096" s="4">
        <v>29330</v>
      </c>
      <c r="H1096" s="14">
        <f t="shared" si="102"/>
        <v>0.14298196280078737</v>
      </c>
      <c r="I1096">
        <v>0.60699999999999998</v>
      </c>
      <c r="J1096">
        <f t="shared" si="103"/>
        <v>0.42307692307692307</v>
      </c>
      <c r="K1096" s="12">
        <v>5868.3441878622571</v>
      </c>
      <c r="L1096" s="13">
        <f t="shared" si="104"/>
        <v>0.38271545418307418</v>
      </c>
      <c r="N1096">
        <f t="shared" si="105"/>
        <v>0</v>
      </c>
      <c r="O1096" s="8">
        <v>0.375</v>
      </c>
      <c r="P1096" s="8">
        <f t="shared" si="106"/>
        <v>0.375</v>
      </c>
      <c r="Q1096" s="16">
        <f t="shared" si="107"/>
        <v>-0.28781041445920985</v>
      </c>
      <c r="R1096" t="s">
        <v>6471</v>
      </c>
    </row>
    <row r="1097" spans="1:18" x14ac:dyDescent="0.3">
      <c r="A1097">
        <v>280550</v>
      </c>
      <c r="B1097">
        <v>2805505</v>
      </c>
      <c r="C1097" t="s">
        <v>1760</v>
      </c>
      <c r="D1097" t="s">
        <v>1711</v>
      </c>
      <c r="E1097" t="s">
        <v>5333</v>
      </c>
      <c r="F1097" t="s">
        <v>5339</v>
      </c>
      <c r="G1097" s="4">
        <v>22217</v>
      </c>
      <c r="H1097" s="14">
        <f t="shared" si="102"/>
        <v>0.10726409030651186</v>
      </c>
      <c r="I1097">
        <v>0.56100000000000005</v>
      </c>
      <c r="J1097">
        <f t="shared" si="103"/>
        <v>0.31900452488687797</v>
      </c>
      <c r="K1097" s="12">
        <v>5072.0287216995994</v>
      </c>
      <c r="L1097" s="13">
        <f t="shared" si="104"/>
        <v>0.32713896725214753</v>
      </c>
      <c r="N1097">
        <f t="shared" si="105"/>
        <v>0</v>
      </c>
      <c r="O1097" s="8">
        <v>0.25</v>
      </c>
      <c r="P1097" s="8">
        <f t="shared" si="106"/>
        <v>0.25</v>
      </c>
      <c r="Q1097" s="16">
        <f t="shared" si="107"/>
        <v>-0.28887940183251359</v>
      </c>
      <c r="R1097" t="s">
        <v>6472</v>
      </c>
    </row>
    <row r="1098" spans="1:18" x14ac:dyDescent="0.3">
      <c r="A1098">
        <v>510170</v>
      </c>
      <c r="B1098">
        <v>5101704</v>
      </c>
      <c r="C1098" t="s">
        <v>4978</v>
      </c>
      <c r="D1098" t="s">
        <v>4963</v>
      </c>
      <c r="E1098" t="s">
        <v>5338</v>
      </c>
      <c r="F1098" t="s">
        <v>5339</v>
      </c>
      <c r="G1098" s="4">
        <v>29406</v>
      </c>
      <c r="H1098" s="14">
        <f t="shared" si="102"/>
        <v>0.14336359619170047</v>
      </c>
      <c r="I1098">
        <v>0.69299999999999995</v>
      </c>
      <c r="J1098">
        <f t="shared" si="103"/>
        <v>0.61764705882352933</v>
      </c>
      <c r="K1098" s="12">
        <v>7135.6853373461199</v>
      </c>
      <c r="L1098" s="13">
        <f t="shared" si="104"/>
        <v>0.47116578803220771</v>
      </c>
      <c r="M1098">
        <v>0.88888888888888895</v>
      </c>
      <c r="N1098">
        <f t="shared" si="105"/>
        <v>0.40625000000000006</v>
      </c>
      <c r="O1098" s="8">
        <v>0.25</v>
      </c>
      <c r="P1098" s="8">
        <f t="shared" si="106"/>
        <v>0.25</v>
      </c>
      <c r="Q1098" s="16">
        <f t="shared" si="107"/>
        <v>-0.28919925066403662</v>
      </c>
      <c r="R1098" t="s">
        <v>6473</v>
      </c>
    </row>
    <row r="1099" spans="1:18" x14ac:dyDescent="0.3">
      <c r="A1099">
        <v>314110</v>
      </c>
      <c r="B1099">
        <v>3141108</v>
      </c>
      <c r="C1099" t="s">
        <v>2644</v>
      </c>
      <c r="D1099" t="s">
        <v>2176</v>
      </c>
      <c r="E1099" t="s">
        <v>5335</v>
      </c>
      <c r="F1099" t="s">
        <v>5339</v>
      </c>
      <c r="G1099" s="4">
        <v>39529</v>
      </c>
      <c r="H1099" s="14">
        <f t="shared" si="102"/>
        <v>0.19419615956292935</v>
      </c>
      <c r="I1099">
        <v>0.73099999999999998</v>
      </c>
      <c r="J1099">
        <f t="shared" si="103"/>
        <v>0.70361990950226239</v>
      </c>
      <c r="K1099" s="12">
        <v>4396.0218791267171</v>
      </c>
      <c r="L1099" s="13">
        <f t="shared" si="104"/>
        <v>0.27995906550728472</v>
      </c>
      <c r="N1099">
        <f t="shared" si="105"/>
        <v>0</v>
      </c>
      <c r="O1099" s="8">
        <v>0.5</v>
      </c>
      <c r="P1099" s="8">
        <f t="shared" si="106"/>
        <v>0.5</v>
      </c>
      <c r="Q1099" s="16">
        <f t="shared" si="107"/>
        <v>-0.28938281544661781</v>
      </c>
      <c r="R1099" t="s">
        <v>6474</v>
      </c>
    </row>
    <row r="1100" spans="1:18" x14ac:dyDescent="0.3">
      <c r="A1100">
        <v>240870</v>
      </c>
      <c r="B1100">
        <v>2408706</v>
      </c>
      <c r="C1100" t="s">
        <v>1172</v>
      </c>
      <c r="D1100" t="s">
        <v>1079</v>
      </c>
      <c r="E1100" t="s">
        <v>5333</v>
      </c>
      <c r="F1100" t="s">
        <v>5339</v>
      </c>
      <c r="G1100" s="4">
        <v>3650</v>
      </c>
      <c r="H1100" s="14">
        <f t="shared" si="102"/>
        <v>1.4030048608042422E-2</v>
      </c>
      <c r="I1100">
        <v>0.60299999999999998</v>
      </c>
      <c r="J1100">
        <f t="shared" si="103"/>
        <v>0.41402714932126694</v>
      </c>
      <c r="K1100" s="12">
        <v>8207.899065753425</v>
      </c>
      <c r="L1100" s="13">
        <f t="shared" si="104"/>
        <v>0.54599777961858831</v>
      </c>
      <c r="M1100">
        <v>0.88888888888888884</v>
      </c>
      <c r="N1100">
        <f t="shared" si="105"/>
        <v>0.40625</v>
      </c>
      <c r="O1100" s="8">
        <v>0.25</v>
      </c>
      <c r="P1100" s="8">
        <f t="shared" si="106"/>
        <v>0.25</v>
      </c>
      <c r="Q1100" s="16">
        <f t="shared" si="107"/>
        <v>-0.28974488033181278</v>
      </c>
      <c r="R1100" t="s">
        <v>6475</v>
      </c>
    </row>
    <row r="1101" spans="1:18" x14ac:dyDescent="0.3">
      <c r="A1101">
        <v>411360</v>
      </c>
      <c r="B1101">
        <v>4113601</v>
      </c>
      <c r="C1101" t="s">
        <v>3967</v>
      </c>
      <c r="D1101" t="s">
        <v>3796</v>
      </c>
      <c r="E1101" t="s">
        <v>5336</v>
      </c>
      <c r="F1101" t="s">
        <v>5339</v>
      </c>
      <c r="G1101" s="4">
        <v>4707</v>
      </c>
      <c r="H1101" s="14">
        <f t="shared" si="102"/>
        <v>1.9337765636926043E-2</v>
      </c>
      <c r="I1101">
        <v>0.74399999999999999</v>
      </c>
      <c r="J1101">
        <f t="shared" si="103"/>
        <v>0.73303167420814486</v>
      </c>
      <c r="K1101" s="12">
        <v>9995.690766942851</v>
      </c>
      <c r="L1101" s="13">
        <f t="shared" si="104"/>
        <v>0.67077142315357119</v>
      </c>
      <c r="M1101">
        <v>1.1111111111111109</v>
      </c>
      <c r="N1101">
        <f t="shared" si="105"/>
        <v>0.46875</v>
      </c>
      <c r="O1101" s="8">
        <v>0.625</v>
      </c>
      <c r="P1101" s="8">
        <f t="shared" si="106"/>
        <v>0.625</v>
      </c>
      <c r="Q1101" s="16">
        <f t="shared" si="107"/>
        <v>-0.29071533172478992</v>
      </c>
      <c r="R1101" t="s">
        <v>6476</v>
      </c>
    </row>
    <row r="1102" spans="1:18" x14ac:dyDescent="0.3">
      <c r="A1102">
        <v>260765</v>
      </c>
      <c r="B1102">
        <v>2607653</v>
      </c>
      <c r="C1102" t="s">
        <v>1525</v>
      </c>
      <c r="D1102" t="s">
        <v>1448</v>
      </c>
      <c r="E1102" t="s">
        <v>5333</v>
      </c>
      <c r="F1102" t="s">
        <v>5339</v>
      </c>
      <c r="G1102" s="4">
        <v>36652</v>
      </c>
      <c r="H1102" s="14">
        <f t="shared" si="102"/>
        <v>0.17974932712007391</v>
      </c>
      <c r="I1102">
        <v>0.57499999999999996</v>
      </c>
      <c r="J1102">
        <f t="shared" si="103"/>
        <v>0.35067873303167413</v>
      </c>
      <c r="K1102" s="12">
        <v>3895.7672762741463</v>
      </c>
      <c r="L1102" s="13">
        <f t="shared" si="104"/>
        <v>0.24504527244541191</v>
      </c>
      <c r="N1102">
        <f t="shared" si="105"/>
        <v>0</v>
      </c>
      <c r="O1102" s="8">
        <v>0.125</v>
      </c>
      <c r="P1102" s="8">
        <f t="shared" si="106"/>
        <v>0.125</v>
      </c>
      <c r="Q1102" s="16">
        <f t="shared" si="107"/>
        <v>-0.29097467835701213</v>
      </c>
      <c r="R1102" t="s">
        <v>6477</v>
      </c>
    </row>
    <row r="1103" spans="1:18" x14ac:dyDescent="0.3">
      <c r="A1103">
        <v>290750</v>
      </c>
      <c r="B1103">
        <v>2907509</v>
      </c>
      <c r="C1103" t="s">
        <v>1871</v>
      </c>
      <c r="D1103" t="s">
        <v>1779</v>
      </c>
      <c r="E1103" t="s">
        <v>5333</v>
      </c>
      <c r="F1103" t="s">
        <v>5339</v>
      </c>
      <c r="G1103" s="4">
        <v>50109</v>
      </c>
      <c r="H1103" s="14">
        <f t="shared" si="102"/>
        <v>0.24732354477162255</v>
      </c>
      <c r="I1103">
        <v>0.67700000000000005</v>
      </c>
      <c r="J1103">
        <f t="shared" si="103"/>
        <v>0.58144796380090513</v>
      </c>
      <c r="K1103" s="12">
        <v>5142.174488016125</v>
      </c>
      <c r="L1103" s="13">
        <f t="shared" si="104"/>
        <v>0.33203458391489599</v>
      </c>
      <c r="N1103">
        <f t="shared" si="105"/>
        <v>0</v>
      </c>
      <c r="O1103" s="8">
        <v>0.375</v>
      </c>
      <c r="P1103" s="8">
        <f t="shared" si="106"/>
        <v>0.375</v>
      </c>
      <c r="Q1103" s="16">
        <f t="shared" si="107"/>
        <v>-0.29115900294417862</v>
      </c>
      <c r="R1103" t="s">
        <v>6478</v>
      </c>
    </row>
    <row r="1104" spans="1:18" x14ac:dyDescent="0.3">
      <c r="A1104">
        <v>260520</v>
      </c>
      <c r="B1104">
        <v>2605202</v>
      </c>
      <c r="C1104" t="s">
        <v>1499</v>
      </c>
      <c r="D1104" t="s">
        <v>1448</v>
      </c>
      <c r="E1104" t="s">
        <v>5333</v>
      </c>
      <c r="F1104" t="s">
        <v>5339</v>
      </c>
      <c r="G1104" s="4">
        <v>62174</v>
      </c>
      <c r="H1104" s="14">
        <f t="shared" si="102"/>
        <v>0.30790784557907847</v>
      </c>
      <c r="I1104">
        <v>0.63200000000000001</v>
      </c>
      <c r="J1104">
        <f t="shared" si="103"/>
        <v>0.47963800904977383</v>
      </c>
      <c r="K1104" s="12">
        <v>3887.3255367195288</v>
      </c>
      <c r="L1104" s="13">
        <f t="shared" si="104"/>
        <v>0.24445610615646324</v>
      </c>
      <c r="N1104">
        <f t="shared" si="105"/>
        <v>0</v>
      </c>
      <c r="O1104" s="8">
        <v>0.125</v>
      </c>
      <c r="P1104" s="8">
        <f t="shared" si="106"/>
        <v>0.125</v>
      </c>
      <c r="Q1104" s="16">
        <f t="shared" si="107"/>
        <v>-0.2911862696271586</v>
      </c>
      <c r="R1104" t="s">
        <v>6479</v>
      </c>
    </row>
    <row r="1105" spans="1:18" x14ac:dyDescent="0.3">
      <c r="A1105">
        <v>270550</v>
      </c>
      <c r="B1105">
        <v>2705507</v>
      </c>
      <c r="C1105" t="s">
        <v>1670</v>
      </c>
      <c r="D1105" t="s">
        <v>1617</v>
      </c>
      <c r="E1105" t="s">
        <v>5333</v>
      </c>
      <c r="F1105" t="s">
        <v>5339</v>
      </c>
      <c r="G1105" s="4">
        <v>25926</v>
      </c>
      <c r="H1105" s="14">
        <f t="shared" si="102"/>
        <v>0.12588880408146869</v>
      </c>
      <c r="I1105">
        <v>0.52700000000000002</v>
      </c>
      <c r="J1105">
        <f t="shared" si="103"/>
        <v>0.24208144796380099</v>
      </c>
      <c r="K1105" s="12">
        <v>12305.851711023683</v>
      </c>
      <c r="L1105" s="13">
        <f t="shared" si="104"/>
        <v>0.83200228576100432</v>
      </c>
      <c r="M1105">
        <v>0.44444444444444442</v>
      </c>
      <c r="N1105">
        <f t="shared" si="105"/>
        <v>0.28125</v>
      </c>
      <c r="O1105" s="8">
        <v>0.375</v>
      </c>
      <c r="P1105" s="8">
        <f t="shared" si="106"/>
        <v>0.375</v>
      </c>
      <c r="Q1105" s="16">
        <f t="shared" si="107"/>
        <v>-0.29194492964333663</v>
      </c>
      <c r="R1105" t="s">
        <v>6480</v>
      </c>
    </row>
    <row r="1106" spans="1:18" x14ac:dyDescent="0.3">
      <c r="A1106">
        <v>150570</v>
      </c>
      <c r="B1106">
        <v>1505700</v>
      </c>
      <c r="C1106" t="s">
        <v>253</v>
      </c>
      <c r="D1106" t="s">
        <v>158</v>
      </c>
      <c r="E1106" t="s">
        <v>5331</v>
      </c>
      <c r="F1106" t="s">
        <v>5339</v>
      </c>
      <c r="G1106" s="4">
        <v>25736</v>
      </c>
      <c r="H1106" s="14">
        <f t="shared" si="102"/>
        <v>0.12493472060418592</v>
      </c>
      <c r="I1106">
        <v>0.56200000000000006</v>
      </c>
      <c r="J1106">
        <f t="shared" si="103"/>
        <v>0.32126696832579199</v>
      </c>
      <c r="K1106" s="12">
        <v>5349.3657538078951</v>
      </c>
      <c r="L1106" s="13">
        <f t="shared" si="104"/>
        <v>0.34649488660243211</v>
      </c>
      <c r="N1106">
        <f t="shared" si="105"/>
        <v>0</v>
      </c>
      <c r="O1106" s="8">
        <v>0.25</v>
      </c>
      <c r="P1106" s="8">
        <f t="shared" si="106"/>
        <v>0.25</v>
      </c>
      <c r="Q1106" s="16">
        <f t="shared" si="107"/>
        <v>-0.29282713432403817</v>
      </c>
      <c r="R1106" t="s">
        <v>6481</v>
      </c>
    </row>
    <row r="1107" spans="1:18" x14ac:dyDescent="0.3">
      <c r="A1107">
        <v>230220</v>
      </c>
      <c r="B1107">
        <v>2302206</v>
      </c>
      <c r="C1107" t="s">
        <v>926</v>
      </c>
      <c r="D1107" t="s">
        <v>898</v>
      </c>
      <c r="E1107" t="s">
        <v>5333</v>
      </c>
      <c r="F1107" t="s">
        <v>5339</v>
      </c>
      <c r="G1107" s="4">
        <v>55977</v>
      </c>
      <c r="H1107" s="14">
        <f t="shared" si="102"/>
        <v>0.27678965974370306</v>
      </c>
      <c r="I1107">
        <v>0.63800000000000001</v>
      </c>
      <c r="J1107">
        <f t="shared" si="103"/>
        <v>0.493212669683258</v>
      </c>
      <c r="K1107" s="12">
        <v>5064.8653396930886</v>
      </c>
      <c r="L1107" s="13">
        <f t="shared" si="104"/>
        <v>0.32663902015406521</v>
      </c>
      <c r="N1107">
        <f t="shared" si="105"/>
        <v>0</v>
      </c>
      <c r="O1107" s="8">
        <v>0.25</v>
      </c>
      <c r="P1107" s="8">
        <f t="shared" si="106"/>
        <v>0.25</v>
      </c>
      <c r="Q1107" s="16">
        <f t="shared" si="107"/>
        <v>-0.2930620300936202</v>
      </c>
      <c r="R1107" t="s">
        <v>6482</v>
      </c>
    </row>
    <row r="1108" spans="1:18" x14ac:dyDescent="0.3">
      <c r="A1108">
        <v>410980</v>
      </c>
      <c r="B1108">
        <v>4109807</v>
      </c>
      <c r="C1108" t="s">
        <v>3925</v>
      </c>
      <c r="D1108" t="s">
        <v>3796</v>
      </c>
      <c r="E1108" t="s">
        <v>5336</v>
      </c>
      <c r="F1108" t="s">
        <v>5339</v>
      </c>
      <c r="G1108" s="4">
        <v>53276</v>
      </c>
      <c r="H1108" s="14">
        <f t="shared" si="102"/>
        <v>0.26322660989033059</v>
      </c>
      <c r="I1108">
        <v>0.72599999999999998</v>
      </c>
      <c r="J1108">
        <f t="shared" si="103"/>
        <v>0.69230769230769229</v>
      </c>
      <c r="K1108" s="12">
        <v>7952.7185351753133</v>
      </c>
      <c r="L1108" s="13">
        <f t="shared" si="104"/>
        <v>0.52818820787807852</v>
      </c>
      <c r="M1108">
        <v>0.47222222222222221</v>
      </c>
      <c r="N1108">
        <f t="shared" si="105"/>
        <v>0.2890625</v>
      </c>
      <c r="O1108" s="8">
        <v>0.375</v>
      </c>
      <c r="P1108" s="8">
        <f t="shared" si="106"/>
        <v>0.375</v>
      </c>
      <c r="Q1108" s="16">
        <f t="shared" si="107"/>
        <v>-0.29320679029544028</v>
      </c>
      <c r="R1108" t="s">
        <v>6483</v>
      </c>
    </row>
    <row r="1109" spans="1:18" x14ac:dyDescent="0.3">
      <c r="A1109">
        <v>251290</v>
      </c>
      <c r="B1109">
        <v>2512903</v>
      </c>
      <c r="C1109" t="s">
        <v>1395</v>
      </c>
      <c r="D1109" t="s">
        <v>1243</v>
      </c>
      <c r="E1109" t="s">
        <v>5333</v>
      </c>
      <c r="F1109" t="s">
        <v>5339</v>
      </c>
      <c r="G1109" s="4">
        <v>25500</v>
      </c>
      <c r="H1109" s="14">
        <f t="shared" si="102"/>
        <v>0.123749648495561</v>
      </c>
      <c r="I1109">
        <v>0.58499999999999996</v>
      </c>
      <c r="J1109">
        <f t="shared" si="103"/>
        <v>0.37330316742081443</v>
      </c>
      <c r="K1109" s="12">
        <v>4597.5316780392159</v>
      </c>
      <c r="L1109" s="13">
        <f t="shared" si="104"/>
        <v>0.29402284698786013</v>
      </c>
      <c r="N1109">
        <f t="shared" si="105"/>
        <v>0</v>
      </c>
      <c r="O1109" s="8">
        <v>0.25</v>
      </c>
      <c r="P1109" s="8">
        <f t="shared" si="106"/>
        <v>0.25</v>
      </c>
      <c r="Q1109" s="16">
        <f t="shared" si="107"/>
        <v>-0.29357636591311354</v>
      </c>
      <c r="R1109" t="s">
        <v>6484</v>
      </c>
    </row>
    <row r="1110" spans="1:18" x14ac:dyDescent="0.3">
      <c r="A1110">
        <v>120032</v>
      </c>
      <c r="B1110">
        <v>1200328</v>
      </c>
      <c r="C1110" t="s">
        <v>65</v>
      </c>
      <c r="D1110" t="s">
        <v>56</v>
      </c>
      <c r="E1110" t="s">
        <v>5331</v>
      </c>
      <c r="F1110" t="s">
        <v>5339</v>
      </c>
      <c r="G1110" s="4">
        <v>9884</v>
      </c>
      <c r="H1110" s="14">
        <f t="shared" si="102"/>
        <v>4.5334029646888686E-2</v>
      </c>
      <c r="I1110">
        <v>0.46899999999999997</v>
      </c>
      <c r="J1110">
        <f t="shared" si="103"/>
        <v>0.1108597285067873</v>
      </c>
      <c r="K1110" s="12">
        <v>7235.5935370295419</v>
      </c>
      <c r="L1110" s="13">
        <f t="shared" si="104"/>
        <v>0.47813858586163466</v>
      </c>
      <c r="N1110">
        <f t="shared" si="105"/>
        <v>0</v>
      </c>
      <c r="O1110" s="8">
        <v>0.25</v>
      </c>
      <c r="P1110" s="8">
        <f t="shared" si="106"/>
        <v>0.25</v>
      </c>
      <c r="Q1110" s="16">
        <f t="shared" si="107"/>
        <v>-0.29366428472153328</v>
      </c>
      <c r="R1110" t="s">
        <v>6485</v>
      </c>
    </row>
    <row r="1111" spans="1:18" x14ac:dyDescent="0.3">
      <c r="A1111">
        <v>421050</v>
      </c>
      <c r="B1111">
        <v>4210506</v>
      </c>
      <c r="C1111" t="s">
        <v>1661</v>
      </c>
      <c r="D1111" t="s">
        <v>4160</v>
      </c>
      <c r="E1111" t="s">
        <v>5336</v>
      </c>
      <c r="F1111" t="s">
        <v>5339</v>
      </c>
      <c r="G1111" s="4">
        <v>30743</v>
      </c>
      <c r="H1111" s="14">
        <f t="shared" si="102"/>
        <v>0.15007733097657977</v>
      </c>
      <c r="I1111">
        <v>0.78100000000000003</v>
      </c>
      <c r="J1111">
        <f t="shared" si="103"/>
        <v>0.8167420814479639</v>
      </c>
      <c r="K1111" s="12">
        <v>6029.1299372214808</v>
      </c>
      <c r="L1111" s="13">
        <f t="shared" si="104"/>
        <v>0.39393702085815474</v>
      </c>
      <c r="M1111">
        <v>0.83333333333333348</v>
      </c>
      <c r="N1111">
        <f t="shared" si="105"/>
        <v>0.39062500000000006</v>
      </c>
      <c r="O1111" s="8">
        <v>0.375</v>
      </c>
      <c r="P1111" s="8">
        <f t="shared" si="106"/>
        <v>0.375</v>
      </c>
      <c r="Q1111" s="16">
        <f t="shared" si="107"/>
        <v>-0.29497677132953881</v>
      </c>
      <c r="R1111" t="s">
        <v>6486</v>
      </c>
    </row>
    <row r="1112" spans="1:18" x14ac:dyDescent="0.3">
      <c r="A1112">
        <v>350635</v>
      </c>
      <c r="B1112">
        <v>3506359</v>
      </c>
      <c r="C1112" t="s">
        <v>3244</v>
      </c>
      <c r="D1112" t="s">
        <v>3175</v>
      </c>
      <c r="E1112" t="s">
        <v>5335</v>
      </c>
      <c r="F1112" t="s">
        <v>5339</v>
      </c>
      <c r="G1112" s="4">
        <v>67436</v>
      </c>
      <c r="H1112" s="14">
        <f t="shared" si="102"/>
        <v>0.33433093640782552</v>
      </c>
      <c r="I1112">
        <v>0.73</v>
      </c>
      <c r="J1112">
        <f t="shared" si="103"/>
        <v>0.70135746606334837</v>
      </c>
      <c r="K1112" s="12">
        <v>13575.014253366155</v>
      </c>
      <c r="L1112" s="13">
        <f t="shared" si="104"/>
        <v>0.92057973834725138</v>
      </c>
      <c r="M1112">
        <v>1.1944444444444451</v>
      </c>
      <c r="N1112">
        <f t="shared" si="105"/>
        <v>0.49218750000000022</v>
      </c>
      <c r="O1112" s="8">
        <v>0.5</v>
      </c>
      <c r="P1112" s="8">
        <f t="shared" si="106"/>
        <v>0.5</v>
      </c>
      <c r="Q1112" s="16">
        <f t="shared" si="107"/>
        <v>-0.295418768002774</v>
      </c>
      <c r="R1112" t="s">
        <v>6487</v>
      </c>
    </row>
    <row r="1113" spans="1:18" x14ac:dyDescent="0.3">
      <c r="A1113">
        <v>260750</v>
      </c>
      <c r="B1113">
        <v>2607505</v>
      </c>
      <c r="C1113" t="s">
        <v>1523</v>
      </c>
      <c r="D1113" t="s">
        <v>1448</v>
      </c>
      <c r="E1113" t="s">
        <v>5333</v>
      </c>
      <c r="F1113" t="s">
        <v>5339</v>
      </c>
      <c r="G1113" s="4">
        <v>33995</v>
      </c>
      <c r="H1113" s="14">
        <f t="shared" si="102"/>
        <v>0.16640722291407223</v>
      </c>
      <c r="I1113">
        <v>0.51</v>
      </c>
      <c r="J1113">
        <f t="shared" si="103"/>
        <v>0.2036199095022625</v>
      </c>
      <c r="K1113" s="12">
        <v>4088.8828212972494</v>
      </c>
      <c r="L1113" s="13">
        <f t="shared" si="104"/>
        <v>0.2585232017588468</v>
      </c>
      <c r="N1113">
        <f t="shared" si="105"/>
        <v>0</v>
      </c>
      <c r="O1113" s="8">
        <v>0</v>
      </c>
      <c r="P1113" s="8">
        <f t="shared" si="106"/>
        <v>0</v>
      </c>
      <c r="Q1113" s="16">
        <f t="shared" si="107"/>
        <v>-0.29573588834703707</v>
      </c>
      <c r="R1113" t="s">
        <v>6488</v>
      </c>
    </row>
    <row r="1114" spans="1:18" x14ac:dyDescent="0.3">
      <c r="A1114">
        <v>260810</v>
      </c>
      <c r="B1114">
        <v>2608107</v>
      </c>
      <c r="C1114" t="s">
        <v>1532</v>
      </c>
      <c r="D1114" t="s">
        <v>1448</v>
      </c>
      <c r="E1114" t="s">
        <v>5333</v>
      </c>
      <c r="F1114" t="s">
        <v>5339</v>
      </c>
      <c r="G1114" s="4">
        <v>28842</v>
      </c>
      <c r="H1114" s="14">
        <f t="shared" si="102"/>
        <v>0.14053147471176636</v>
      </c>
      <c r="I1114">
        <v>0.57599999999999996</v>
      </c>
      <c r="J1114">
        <f t="shared" si="103"/>
        <v>0.35294117647058815</v>
      </c>
      <c r="K1114" s="12">
        <v>5169.3337539005615</v>
      </c>
      <c r="L1114" s="13">
        <f t="shared" si="104"/>
        <v>0.33393008469268903</v>
      </c>
      <c r="N1114">
        <f t="shared" si="105"/>
        <v>0</v>
      </c>
      <c r="O1114" s="8">
        <v>0.25</v>
      </c>
      <c r="P1114" s="8">
        <f t="shared" si="106"/>
        <v>0.25</v>
      </c>
      <c r="Q1114" s="16">
        <f t="shared" si="107"/>
        <v>-0.29633978645151082</v>
      </c>
      <c r="R1114" t="s">
        <v>6489</v>
      </c>
    </row>
    <row r="1115" spans="1:18" x14ac:dyDescent="0.3">
      <c r="A1115">
        <v>250130</v>
      </c>
      <c r="B1115">
        <v>2501302</v>
      </c>
      <c r="C1115" t="s">
        <v>1260</v>
      </c>
      <c r="D1115" t="s">
        <v>1243</v>
      </c>
      <c r="E1115" t="s">
        <v>5333</v>
      </c>
      <c r="F1115" t="s">
        <v>5339</v>
      </c>
      <c r="G1115" s="4">
        <v>19142</v>
      </c>
      <c r="H1115" s="14">
        <f t="shared" si="102"/>
        <v>9.1823002450488092E-2</v>
      </c>
      <c r="I1115">
        <v>0.54800000000000004</v>
      </c>
      <c r="J1115">
        <f t="shared" si="103"/>
        <v>0.28959276018099561</v>
      </c>
      <c r="K1115" s="12">
        <v>5408.5345700553753</v>
      </c>
      <c r="L1115" s="13">
        <f t="shared" si="104"/>
        <v>0.3506243994432951</v>
      </c>
      <c r="N1115">
        <f t="shared" si="105"/>
        <v>0</v>
      </c>
      <c r="O1115" s="8">
        <v>0.25</v>
      </c>
      <c r="P1115" s="8">
        <f t="shared" si="106"/>
        <v>0.25</v>
      </c>
      <c r="Q1115" s="16">
        <f t="shared" si="107"/>
        <v>-0.29839415717380269</v>
      </c>
      <c r="R1115" t="s">
        <v>6490</v>
      </c>
    </row>
    <row r="1116" spans="1:18" x14ac:dyDescent="0.3">
      <c r="A1116">
        <v>251455</v>
      </c>
      <c r="B1116">
        <v>2514552</v>
      </c>
      <c r="C1116" t="s">
        <v>1415</v>
      </c>
      <c r="D1116" t="s">
        <v>1243</v>
      </c>
      <c r="E1116" t="s">
        <v>5333</v>
      </c>
      <c r="F1116" t="s">
        <v>5339</v>
      </c>
      <c r="G1116" s="4">
        <v>3323</v>
      </c>
      <c r="H1116" s="14">
        <f t="shared" si="102"/>
        <v>1.2388020728718916E-2</v>
      </c>
      <c r="I1116">
        <v>0.56499999999999995</v>
      </c>
      <c r="J1116">
        <f t="shared" si="103"/>
        <v>0.32805429864253383</v>
      </c>
      <c r="K1116" s="12">
        <v>8876.4433764670484</v>
      </c>
      <c r="L1116" s="13">
        <f t="shared" si="104"/>
        <v>0.59265685598460172</v>
      </c>
      <c r="M1116">
        <v>0.72222222222222221</v>
      </c>
      <c r="N1116">
        <f t="shared" si="105"/>
        <v>0.359375</v>
      </c>
      <c r="O1116" s="8">
        <v>0.25</v>
      </c>
      <c r="P1116" s="8">
        <f t="shared" si="106"/>
        <v>0.25</v>
      </c>
      <c r="Q1116" s="16">
        <f t="shared" si="107"/>
        <v>-0.29894813389841657</v>
      </c>
      <c r="R1116" t="s">
        <v>6491</v>
      </c>
    </row>
    <row r="1117" spans="1:18" x14ac:dyDescent="0.3">
      <c r="A1117">
        <v>421725</v>
      </c>
      <c r="B1117">
        <v>4217253</v>
      </c>
      <c r="C1117" t="s">
        <v>4386</v>
      </c>
      <c r="D1117" t="s">
        <v>4160</v>
      </c>
      <c r="E1117" t="s">
        <v>5336</v>
      </c>
      <c r="F1117" t="s">
        <v>5339</v>
      </c>
      <c r="G1117" s="4">
        <v>6175</v>
      </c>
      <c r="H1117" s="14">
        <f t="shared" si="102"/>
        <v>2.6709315871931868E-2</v>
      </c>
      <c r="I1117">
        <v>0.73399999999999999</v>
      </c>
      <c r="J1117">
        <f t="shared" si="103"/>
        <v>0.71040723981900455</v>
      </c>
      <c r="K1117" s="12">
        <v>8319.230547368421</v>
      </c>
      <c r="L1117" s="13">
        <f t="shared" si="104"/>
        <v>0.55376783168450239</v>
      </c>
      <c r="M1117">
        <v>1.4444444444444451</v>
      </c>
      <c r="N1117">
        <f t="shared" si="105"/>
        <v>0.56250000000000033</v>
      </c>
      <c r="O1117" s="8">
        <v>0.375</v>
      </c>
      <c r="P1117" s="8">
        <f t="shared" si="106"/>
        <v>0.375</v>
      </c>
      <c r="Q1117" s="16">
        <f t="shared" si="107"/>
        <v>-0.29996575563157479</v>
      </c>
      <c r="R1117" t="s">
        <v>6492</v>
      </c>
    </row>
    <row r="1118" spans="1:18" x14ac:dyDescent="0.3">
      <c r="A1118">
        <v>150795</v>
      </c>
      <c r="B1118">
        <v>1507953</v>
      </c>
      <c r="C1118" t="s">
        <v>289</v>
      </c>
      <c r="D1118" t="s">
        <v>158</v>
      </c>
      <c r="E1118" t="s">
        <v>5331</v>
      </c>
      <c r="F1118" t="s">
        <v>5339</v>
      </c>
      <c r="G1118" s="4">
        <v>75290</v>
      </c>
      <c r="H1118" s="14">
        <f t="shared" si="102"/>
        <v>0.37376973446350381</v>
      </c>
      <c r="I1118">
        <v>0.58799999999999997</v>
      </c>
      <c r="J1118">
        <f t="shared" si="103"/>
        <v>0.38009049773755654</v>
      </c>
      <c r="K1118" s="12">
        <v>4593.9622297781907</v>
      </c>
      <c r="L1118" s="13">
        <f t="shared" si="104"/>
        <v>0.29377372788486766</v>
      </c>
      <c r="N1118">
        <f t="shared" si="105"/>
        <v>0</v>
      </c>
      <c r="O1118" s="8">
        <v>0</v>
      </c>
      <c r="P1118" s="8">
        <f t="shared" si="106"/>
        <v>0</v>
      </c>
      <c r="Q1118" s="16">
        <f t="shared" si="107"/>
        <v>-0.3000944911589204</v>
      </c>
      <c r="R1118" t="s">
        <v>6493</v>
      </c>
    </row>
    <row r="1119" spans="1:18" x14ac:dyDescent="0.3">
      <c r="A1119">
        <v>211260</v>
      </c>
      <c r="B1119">
        <v>2112605</v>
      </c>
      <c r="C1119" t="s">
        <v>667</v>
      </c>
      <c r="D1119" t="s">
        <v>458</v>
      </c>
      <c r="E1119" t="s">
        <v>5333</v>
      </c>
      <c r="F1119" t="s">
        <v>5339</v>
      </c>
      <c r="G1119" s="4">
        <v>34143</v>
      </c>
      <c r="H1119" s="14">
        <f t="shared" si="102"/>
        <v>0.16715040372795564</v>
      </c>
      <c r="I1119">
        <v>0.58799999999999997</v>
      </c>
      <c r="J1119">
        <f t="shared" si="103"/>
        <v>0.38009049773755654</v>
      </c>
      <c r="K1119" s="12">
        <v>5222.7720914975253</v>
      </c>
      <c r="L1119" s="13">
        <f t="shared" si="104"/>
        <v>0.33765965569471884</v>
      </c>
      <c r="N1119">
        <f t="shared" si="105"/>
        <v>0</v>
      </c>
      <c r="O1119" s="8">
        <v>0.25</v>
      </c>
      <c r="P1119" s="8">
        <f t="shared" si="106"/>
        <v>0.25</v>
      </c>
      <c r="Q1119" s="16">
        <f t="shared" si="107"/>
        <v>-0.3005997497043198</v>
      </c>
      <c r="R1119" t="s">
        <v>6494</v>
      </c>
    </row>
    <row r="1120" spans="1:18" x14ac:dyDescent="0.3">
      <c r="A1120">
        <v>250870</v>
      </c>
      <c r="B1120">
        <v>2508703</v>
      </c>
      <c r="C1120" t="s">
        <v>1346</v>
      </c>
      <c r="D1120" t="s">
        <v>1243</v>
      </c>
      <c r="E1120" t="s">
        <v>5333</v>
      </c>
      <c r="F1120" t="s">
        <v>5339</v>
      </c>
      <c r="G1120" s="4">
        <v>3599</v>
      </c>
      <c r="H1120" s="14">
        <f t="shared" si="102"/>
        <v>1.3773952516771782E-2</v>
      </c>
      <c r="I1120">
        <v>0.54200000000000004</v>
      </c>
      <c r="J1120">
        <f t="shared" si="103"/>
        <v>0.27601809954751144</v>
      </c>
      <c r="K1120" s="12">
        <v>8772.407977215893</v>
      </c>
      <c r="L1120" s="13">
        <f t="shared" si="104"/>
        <v>0.58539601244642714</v>
      </c>
      <c r="M1120">
        <v>0.94444444444444442</v>
      </c>
      <c r="N1120">
        <f t="shared" si="105"/>
        <v>0.421875</v>
      </c>
      <c r="O1120" s="8">
        <v>0.125</v>
      </c>
      <c r="P1120" s="8">
        <f t="shared" si="106"/>
        <v>0.125</v>
      </c>
      <c r="Q1120" s="16">
        <f t="shared" si="107"/>
        <v>-0.30076515947716675</v>
      </c>
      <c r="R1120" t="s">
        <v>6495</v>
      </c>
    </row>
    <row r="1121" spans="1:18" x14ac:dyDescent="0.3">
      <c r="A1121">
        <v>411325</v>
      </c>
      <c r="B1121">
        <v>4113254</v>
      </c>
      <c r="C1121" t="s">
        <v>2603</v>
      </c>
      <c r="D1121" t="s">
        <v>3796</v>
      </c>
      <c r="E1121" t="s">
        <v>5336</v>
      </c>
      <c r="F1121" t="s">
        <v>5339</v>
      </c>
      <c r="G1121" s="4">
        <v>5525</v>
      </c>
      <c r="H1121" s="14">
        <f t="shared" si="102"/>
        <v>2.3445346081227655E-2</v>
      </c>
      <c r="I1121">
        <v>0.58499999999999996</v>
      </c>
      <c r="J1121">
        <f t="shared" si="103"/>
        <v>0.37330316742081443</v>
      </c>
      <c r="K1121" s="12">
        <v>8642.2098262443433</v>
      </c>
      <c r="L1121" s="13">
        <f t="shared" si="104"/>
        <v>0.57630921689444536</v>
      </c>
      <c r="N1121">
        <f t="shared" si="105"/>
        <v>0</v>
      </c>
      <c r="O1121" s="8">
        <v>0.625</v>
      </c>
      <c r="P1121" s="8">
        <f t="shared" si="106"/>
        <v>0.625</v>
      </c>
      <c r="Q1121" s="16">
        <f t="shared" si="107"/>
        <v>-0.30116703823403213</v>
      </c>
      <c r="R1121" t="s">
        <v>6496</v>
      </c>
    </row>
    <row r="1122" spans="1:18" x14ac:dyDescent="0.3">
      <c r="A1122">
        <v>130350</v>
      </c>
      <c r="B1122">
        <v>1303502</v>
      </c>
      <c r="C1122" t="s">
        <v>126</v>
      </c>
      <c r="D1122" t="s">
        <v>79</v>
      </c>
      <c r="E1122" t="s">
        <v>5331</v>
      </c>
      <c r="F1122" t="s">
        <v>5339</v>
      </c>
      <c r="G1122" s="4">
        <v>20229</v>
      </c>
      <c r="H1122" s="14">
        <f t="shared" si="102"/>
        <v>9.728136423894268E-2</v>
      </c>
      <c r="I1122">
        <v>0.496</v>
      </c>
      <c r="J1122">
        <f t="shared" si="103"/>
        <v>0.17194570135746609</v>
      </c>
      <c r="K1122" s="12">
        <v>5453.8243882544857</v>
      </c>
      <c r="L1122" s="13">
        <f t="shared" si="104"/>
        <v>0.35378526859151876</v>
      </c>
      <c r="N1122">
        <f t="shared" si="105"/>
        <v>0</v>
      </c>
      <c r="O1122" s="8">
        <v>0.125</v>
      </c>
      <c r="P1122" s="8">
        <f t="shared" si="106"/>
        <v>0.125</v>
      </c>
      <c r="Q1122" s="16">
        <f t="shared" si="107"/>
        <v>-0.3034496057100422</v>
      </c>
      <c r="R1122" t="s">
        <v>6497</v>
      </c>
    </row>
    <row r="1123" spans="1:18" x14ac:dyDescent="0.3">
      <c r="A1123">
        <v>150295</v>
      </c>
      <c r="B1123">
        <v>1502954</v>
      </c>
      <c r="C1123" t="s">
        <v>205</v>
      </c>
      <c r="D1123" t="s">
        <v>158</v>
      </c>
      <c r="E1123" t="s">
        <v>5331</v>
      </c>
      <c r="F1123" t="s">
        <v>5339</v>
      </c>
      <c r="G1123" s="4">
        <v>29287</v>
      </c>
      <c r="H1123" s="14">
        <f t="shared" si="102"/>
        <v>0.14276603864540233</v>
      </c>
      <c r="I1123">
        <v>0.56000000000000005</v>
      </c>
      <c r="J1123">
        <f t="shared" si="103"/>
        <v>0.31674208144796395</v>
      </c>
      <c r="K1123" s="12">
        <v>5828.4658770102769</v>
      </c>
      <c r="L1123" s="13">
        <f t="shared" si="104"/>
        <v>0.37993226521328993</v>
      </c>
      <c r="N1123">
        <f t="shared" si="105"/>
        <v>0</v>
      </c>
      <c r="O1123" s="8">
        <v>0.25</v>
      </c>
      <c r="P1123" s="8">
        <f t="shared" si="106"/>
        <v>0.25</v>
      </c>
      <c r="Q1123" s="16">
        <f t="shared" si="107"/>
        <v>-0.30390830801585156</v>
      </c>
      <c r="R1123" t="s">
        <v>6498</v>
      </c>
    </row>
    <row r="1124" spans="1:18" x14ac:dyDescent="0.3">
      <c r="A1124">
        <v>130353</v>
      </c>
      <c r="B1124">
        <v>1303536</v>
      </c>
      <c r="C1124" t="s">
        <v>127</v>
      </c>
      <c r="D1124" t="s">
        <v>79</v>
      </c>
      <c r="E1124" t="s">
        <v>5331</v>
      </c>
      <c r="F1124" t="s">
        <v>5339</v>
      </c>
      <c r="G1124" s="4">
        <v>33291</v>
      </c>
      <c r="H1124" s="14">
        <f t="shared" si="102"/>
        <v>0.16287209255614027</v>
      </c>
      <c r="I1124">
        <v>0.64700000000000002</v>
      </c>
      <c r="J1124">
        <f t="shared" si="103"/>
        <v>0.51357466063348423</v>
      </c>
      <c r="K1124" s="12">
        <v>11608.977254513231</v>
      </c>
      <c r="L1124" s="13">
        <f t="shared" si="104"/>
        <v>0.78336599051060085</v>
      </c>
      <c r="M1124">
        <v>1.944444444444444</v>
      </c>
      <c r="N1124">
        <f t="shared" si="105"/>
        <v>0.70312499999999989</v>
      </c>
      <c r="O1124" s="8">
        <v>0.125</v>
      </c>
      <c r="P1124" s="8">
        <f t="shared" si="106"/>
        <v>0.125</v>
      </c>
      <c r="Q1124" s="16">
        <f t="shared" si="107"/>
        <v>-0.30594355858794497</v>
      </c>
      <c r="R1124" t="s">
        <v>6499</v>
      </c>
    </row>
    <row r="1125" spans="1:18" x14ac:dyDescent="0.3">
      <c r="A1125">
        <v>351670</v>
      </c>
      <c r="B1125">
        <v>3516705</v>
      </c>
      <c r="C1125" t="s">
        <v>3360</v>
      </c>
      <c r="D1125" t="s">
        <v>3175</v>
      </c>
      <c r="E1125" t="s">
        <v>5335</v>
      </c>
      <c r="F1125" t="s">
        <v>5339</v>
      </c>
      <c r="G1125" s="4">
        <v>43081</v>
      </c>
      <c r="H1125" s="14">
        <f t="shared" si="102"/>
        <v>0.21203249909613145</v>
      </c>
      <c r="I1125">
        <v>0.76900000000000002</v>
      </c>
      <c r="J1125">
        <f t="shared" si="103"/>
        <v>0.78959276018099556</v>
      </c>
      <c r="K1125" s="12">
        <v>6567.7396982428445</v>
      </c>
      <c r="L1125" s="13">
        <f t="shared" si="104"/>
        <v>0.43152769894522197</v>
      </c>
      <c r="M1125">
        <v>0.61111111111111116</v>
      </c>
      <c r="N1125">
        <f t="shared" si="105"/>
        <v>0.32812500000000006</v>
      </c>
      <c r="O1125" s="8">
        <v>0.375</v>
      </c>
      <c r="P1125" s="8">
        <f t="shared" si="106"/>
        <v>0.375</v>
      </c>
      <c r="Q1125" s="16">
        <f t="shared" si="107"/>
        <v>-0.30596296003008616</v>
      </c>
      <c r="R1125" t="s">
        <v>6500</v>
      </c>
    </row>
    <row r="1126" spans="1:18" x14ac:dyDescent="0.3">
      <c r="A1126">
        <v>210090</v>
      </c>
      <c r="B1126">
        <v>2100907</v>
      </c>
      <c r="C1126" t="s">
        <v>473</v>
      </c>
      <c r="D1126" t="s">
        <v>458</v>
      </c>
      <c r="E1126" t="s">
        <v>5333</v>
      </c>
      <c r="F1126" t="s">
        <v>5339</v>
      </c>
      <c r="G1126" s="4">
        <v>40231</v>
      </c>
      <c r="H1126" s="14">
        <f t="shared" si="102"/>
        <v>0.19772124693688989</v>
      </c>
      <c r="I1126">
        <v>0.52100000000000002</v>
      </c>
      <c r="J1126">
        <f t="shared" si="103"/>
        <v>0.22850678733031682</v>
      </c>
      <c r="K1126" s="12">
        <v>4333.7779856329689</v>
      </c>
      <c r="L1126" s="13">
        <f t="shared" si="104"/>
        <v>0.27561493672883064</v>
      </c>
      <c r="N1126">
        <f t="shared" si="105"/>
        <v>0</v>
      </c>
      <c r="O1126" s="8">
        <v>0</v>
      </c>
      <c r="P1126" s="8">
        <f t="shared" si="106"/>
        <v>0</v>
      </c>
      <c r="Q1126" s="16">
        <f t="shared" si="107"/>
        <v>-0.3064004771222576</v>
      </c>
      <c r="R1126" t="s">
        <v>6501</v>
      </c>
    </row>
    <row r="1127" spans="1:18" x14ac:dyDescent="0.3">
      <c r="A1127">
        <v>290510</v>
      </c>
      <c r="B1127">
        <v>2905107</v>
      </c>
      <c r="C1127" t="s">
        <v>1842</v>
      </c>
      <c r="D1127" t="s">
        <v>1779</v>
      </c>
      <c r="E1127" t="s">
        <v>5333</v>
      </c>
      <c r="F1127" t="s">
        <v>5339</v>
      </c>
      <c r="G1127" s="4">
        <v>10733</v>
      </c>
      <c r="H1127" s="14">
        <f t="shared" si="102"/>
        <v>4.9597276342746958E-2</v>
      </c>
      <c r="I1127">
        <v>0.54600000000000004</v>
      </c>
      <c r="J1127">
        <f t="shared" si="103"/>
        <v>0.28506787330316752</v>
      </c>
      <c r="K1127" s="12">
        <v>6777.9238758967667</v>
      </c>
      <c r="L1127" s="13">
        <f t="shared" si="104"/>
        <v>0.4461968830799487</v>
      </c>
      <c r="N1127">
        <f t="shared" si="105"/>
        <v>0</v>
      </c>
      <c r="O1127" s="8">
        <v>0.375</v>
      </c>
      <c r="P1127" s="8">
        <f t="shared" si="106"/>
        <v>0.375</v>
      </c>
      <c r="Q1127" s="16">
        <f t="shared" si="107"/>
        <v>-0.30666748004036926</v>
      </c>
      <c r="R1127" t="s">
        <v>6502</v>
      </c>
    </row>
    <row r="1128" spans="1:18" x14ac:dyDescent="0.3">
      <c r="A1128">
        <v>241142</v>
      </c>
      <c r="B1128">
        <v>2411429</v>
      </c>
      <c r="C1128" t="s">
        <v>1202</v>
      </c>
      <c r="D1128" t="s">
        <v>1079</v>
      </c>
      <c r="E1128" t="s">
        <v>5333</v>
      </c>
      <c r="F1128" t="s">
        <v>5339</v>
      </c>
      <c r="G1128" s="4">
        <v>2796</v>
      </c>
      <c r="H1128" s="14">
        <f t="shared" si="102"/>
        <v>9.7416944522556535E-3</v>
      </c>
      <c r="I1128">
        <v>0.64200000000000002</v>
      </c>
      <c r="J1128">
        <f t="shared" si="103"/>
        <v>0.50226244343891413</v>
      </c>
      <c r="K1128" s="12">
        <v>11154.622982832618</v>
      </c>
      <c r="L1128" s="13">
        <f t="shared" si="104"/>
        <v>0.75165567554742219</v>
      </c>
      <c r="M1128">
        <v>0.55555555555555547</v>
      </c>
      <c r="N1128">
        <f t="shared" si="105"/>
        <v>0.31250000000000006</v>
      </c>
      <c r="O1128" s="8">
        <v>0.625</v>
      </c>
      <c r="P1128" s="8">
        <f t="shared" si="106"/>
        <v>0.625</v>
      </c>
      <c r="Q1128" s="16">
        <f t="shared" si="107"/>
        <v>-0.30667642453408073</v>
      </c>
      <c r="R1128" t="s">
        <v>6503</v>
      </c>
    </row>
    <row r="1129" spans="1:18" x14ac:dyDescent="0.3">
      <c r="A1129">
        <v>292440</v>
      </c>
      <c r="B1129">
        <v>2924405</v>
      </c>
      <c r="C1129" t="s">
        <v>2070</v>
      </c>
      <c r="D1129" t="s">
        <v>1779</v>
      </c>
      <c r="E1129" t="s">
        <v>5333</v>
      </c>
      <c r="F1129" t="s">
        <v>5339</v>
      </c>
      <c r="G1129" s="4">
        <v>37388</v>
      </c>
      <c r="H1129" s="14">
        <f t="shared" si="102"/>
        <v>0.18344514522154823</v>
      </c>
      <c r="I1129">
        <v>0.50600000000000001</v>
      </c>
      <c r="J1129">
        <f t="shared" si="103"/>
        <v>0.19457013574660639</v>
      </c>
      <c r="K1129" s="12">
        <v>4620.8349628222959</v>
      </c>
      <c r="L1129" s="13">
        <f t="shared" si="104"/>
        <v>0.29564923094902507</v>
      </c>
      <c r="N1129">
        <f t="shared" si="105"/>
        <v>0</v>
      </c>
      <c r="O1129" s="8">
        <v>0</v>
      </c>
      <c r="P1129" s="8">
        <f t="shared" si="106"/>
        <v>0</v>
      </c>
      <c r="Q1129" s="16">
        <f t="shared" si="107"/>
        <v>-0.30677422147408323</v>
      </c>
      <c r="R1129" t="s">
        <v>6504</v>
      </c>
    </row>
    <row r="1130" spans="1:18" x14ac:dyDescent="0.3">
      <c r="A1130">
        <v>130050</v>
      </c>
      <c r="B1130">
        <v>1300508</v>
      </c>
      <c r="C1130" t="s">
        <v>88</v>
      </c>
      <c r="D1130" t="s">
        <v>79</v>
      </c>
      <c r="E1130" t="s">
        <v>5331</v>
      </c>
      <c r="F1130" t="s">
        <v>5339</v>
      </c>
      <c r="G1130" s="4">
        <v>33722</v>
      </c>
      <c r="H1130" s="14">
        <f t="shared" si="102"/>
        <v>0.16503635560197646</v>
      </c>
      <c r="I1130">
        <v>0.57399999999999995</v>
      </c>
      <c r="J1130">
        <f t="shared" si="103"/>
        <v>0.34841628959276011</v>
      </c>
      <c r="K1130" s="12">
        <v>5738.5660085404188</v>
      </c>
      <c r="L1130" s="13">
        <f t="shared" si="104"/>
        <v>0.37365796931246598</v>
      </c>
      <c r="N1130">
        <f t="shared" si="105"/>
        <v>0</v>
      </c>
      <c r="O1130" s="8">
        <v>0.25</v>
      </c>
      <c r="P1130" s="8">
        <f t="shared" si="106"/>
        <v>0.25</v>
      </c>
      <c r="Q1130" s="16">
        <f t="shared" si="107"/>
        <v>-0.30703790330324965</v>
      </c>
      <c r="R1130" t="s">
        <v>6505</v>
      </c>
    </row>
    <row r="1131" spans="1:18" x14ac:dyDescent="0.3">
      <c r="A1131">
        <v>210990</v>
      </c>
      <c r="B1131">
        <v>2109908</v>
      </c>
      <c r="C1131" t="s">
        <v>619</v>
      </c>
      <c r="D1131" t="s">
        <v>458</v>
      </c>
      <c r="E1131" t="s">
        <v>5333</v>
      </c>
      <c r="F1131" t="s">
        <v>5339</v>
      </c>
      <c r="G1131" s="4">
        <v>88249</v>
      </c>
      <c r="H1131" s="14">
        <f t="shared" si="102"/>
        <v>0.43884324910617445</v>
      </c>
      <c r="I1131">
        <v>0.67400000000000004</v>
      </c>
      <c r="J1131">
        <f t="shared" si="103"/>
        <v>0.57466063348416307</v>
      </c>
      <c r="K1131" s="12">
        <v>4647.5112221101654</v>
      </c>
      <c r="L1131" s="13">
        <f t="shared" si="104"/>
        <v>0.29751102170743216</v>
      </c>
      <c r="N1131">
        <f t="shared" si="105"/>
        <v>0</v>
      </c>
      <c r="O1131" s="8">
        <v>0.125</v>
      </c>
      <c r="P1131" s="8">
        <f t="shared" si="106"/>
        <v>0.125</v>
      </c>
      <c r="Q1131" s="16">
        <f t="shared" si="107"/>
        <v>-0.30832840608542078</v>
      </c>
      <c r="R1131" t="s">
        <v>6506</v>
      </c>
    </row>
    <row r="1132" spans="1:18" x14ac:dyDescent="0.3">
      <c r="A1132">
        <v>420970</v>
      </c>
      <c r="B1132">
        <v>4209706</v>
      </c>
      <c r="C1132" t="s">
        <v>4293</v>
      </c>
      <c r="D1132" t="s">
        <v>4160</v>
      </c>
      <c r="E1132" t="s">
        <v>5336</v>
      </c>
      <c r="F1132" t="s">
        <v>5339</v>
      </c>
      <c r="G1132" s="4">
        <v>11575</v>
      </c>
      <c r="H1132" s="14">
        <f t="shared" si="102"/>
        <v>5.3825372594705337E-2</v>
      </c>
      <c r="I1132">
        <v>0.64900000000000002</v>
      </c>
      <c r="J1132">
        <f t="shared" si="103"/>
        <v>0.51809954751131226</v>
      </c>
      <c r="K1132" s="12">
        <v>6664.3943075593952</v>
      </c>
      <c r="L1132" s="13">
        <f t="shared" si="104"/>
        <v>0.43827342204084485</v>
      </c>
      <c r="M1132">
        <v>0.66666666666666685</v>
      </c>
      <c r="N1132">
        <f t="shared" si="105"/>
        <v>0.34375000000000006</v>
      </c>
      <c r="O1132" s="8">
        <v>0.25</v>
      </c>
      <c r="P1132" s="8">
        <f t="shared" si="106"/>
        <v>0.25</v>
      </c>
      <c r="Q1132" s="16">
        <f t="shared" si="107"/>
        <v>-0.30879759695745168</v>
      </c>
      <c r="R1132" t="s">
        <v>6507</v>
      </c>
    </row>
    <row r="1133" spans="1:18" x14ac:dyDescent="0.3">
      <c r="A1133">
        <v>520880</v>
      </c>
      <c r="B1133">
        <v>5208806</v>
      </c>
      <c r="C1133" t="s">
        <v>5188</v>
      </c>
      <c r="D1133" t="s">
        <v>5097</v>
      </c>
      <c r="E1133" t="s">
        <v>5338</v>
      </c>
      <c r="F1133" t="s">
        <v>5339</v>
      </c>
      <c r="G1133" s="4">
        <v>81495</v>
      </c>
      <c r="H1133" s="14">
        <f t="shared" si="102"/>
        <v>0.40492809223476478</v>
      </c>
      <c r="I1133">
        <v>0.69399999999999995</v>
      </c>
      <c r="J1133">
        <f t="shared" si="103"/>
        <v>0.61990950226244335</v>
      </c>
      <c r="K1133" s="12">
        <v>3522.9870820295723</v>
      </c>
      <c r="L1133" s="13">
        <f t="shared" si="104"/>
        <v>0.21902817937879301</v>
      </c>
      <c r="N1133">
        <f t="shared" si="105"/>
        <v>0</v>
      </c>
      <c r="O1133" s="8">
        <v>0.125</v>
      </c>
      <c r="P1133" s="8">
        <f t="shared" si="106"/>
        <v>0.125</v>
      </c>
      <c r="Q1133" s="16">
        <f t="shared" si="107"/>
        <v>-0.30900958940647161</v>
      </c>
      <c r="R1133" t="s">
        <v>6508</v>
      </c>
    </row>
    <row r="1134" spans="1:18" x14ac:dyDescent="0.3">
      <c r="A1134">
        <v>250490</v>
      </c>
      <c r="B1134">
        <v>2504900</v>
      </c>
      <c r="C1134" t="s">
        <v>1303</v>
      </c>
      <c r="D1134" t="s">
        <v>1243</v>
      </c>
      <c r="E1134" t="s">
        <v>5333</v>
      </c>
      <c r="F1134" t="s">
        <v>5339</v>
      </c>
      <c r="G1134" s="4">
        <v>17821</v>
      </c>
      <c r="H1134" s="14">
        <f t="shared" si="102"/>
        <v>8.5189611537379986E-2</v>
      </c>
      <c r="I1134">
        <v>0.55200000000000005</v>
      </c>
      <c r="J1134">
        <f t="shared" si="103"/>
        <v>0.29864253393665174</v>
      </c>
      <c r="K1134" s="12">
        <v>5343.1900779978678</v>
      </c>
      <c r="L1134" s="13">
        <f t="shared" si="104"/>
        <v>0.34606387354224433</v>
      </c>
      <c r="N1134">
        <f t="shared" si="105"/>
        <v>0</v>
      </c>
      <c r="O1134" s="8">
        <v>0.25</v>
      </c>
      <c r="P1134" s="8">
        <f t="shared" si="106"/>
        <v>0.25</v>
      </c>
      <c r="Q1134" s="16">
        <f t="shared" si="107"/>
        <v>-0.30951679594151615</v>
      </c>
      <c r="R1134" t="s">
        <v>6509</v>
      </c>
    </row>
    <row r="1135" spans="1:18" x14ac:dyDescent="0.3">
      <c r="A1135">
        <v>351930</v>
      </c>
      <c r="B1135">
        <v>3519303</v>
      </c>
      <c r="C1135" t="s">
        <v>3391</v>
      </c>
      <c r="D1135" t="s">
        <v>3175</v>
      </c>
      <c r="E1135" t="s">
        <v>5335</v>
      </c>
      <c r="F1135" t="s">
        <v>5339</v>
      </c>
      <c r="G1135" s="4">
        <v>33160</v>
      </c>
      <c r="H1135" s="14">
        <f t="shared" si="102"/>
        <v>0.16221427710601374</v>
      </c>
      <c r="I1135">
        <v>0.70299999999999996</v>
      </c>
      <c r="J1135">
        <f t="shared" si="103"/>
        <v>0.64027149321266963</v>
      </c>
      <c r="K1135" s="12">
        <v>5133.9493534378771</v>
      </c>
      <c r="L1135" s="13">
        <f t="shared" si="104"/>
        <v>0.33146053493077171</v>
      </c>
      <c r="N1135">
        <f t="shared" si="105"/>
        <v>0</v>
      </c>
      <c r="O1135" s="8">
        <v>0.5</v>
      </c>
      <c r="P1135" s="8">
        <f t="shared" si="106"/>
        <v>0.5</v>
      </c>
      <c r="Q1135" s="16">
        <f t="shared" si="107"/>
        <v>-0.30951775103742762</v>
      </c>
      <c r="R1135" t="s">
        <v>6510</v>
      </c>
    </row>
    <row r="1136" spans="1:18" x14ac:dyDescent="0.3">
      <c r="A1136">
        <v>411420</v>
      </c>
      <c r="B1136">
        <v>4114203</v>
      </c>
      <c r="C1136" t="s">
        <v>3975</v>
      </c>
      <c r="D1136" t="s">
        <v>3796</v>
      </c>
      <c r="E1136" t="s">
        <v>5336</v>
      </c>
      <c r="F1136" t="s">
        <v>5339</v>
      </c>
      <c r="G1136" s="4">
        <v>38313</v>
      </c>
      <c r="H1136" s="14">
        <f t="shared" si="102"/>
        <v>0.18809002530831961</v>
      </c>
      <c r="I1136">
        <v>0.751</v>
      </c>
      <c r="J1136">
        <f t="shared" si="103"/>
        <v>0.74886877828054299</v>
      </c>
      <c r="K1136" s="12">
        <v>5632.0163064756089</v>
      </c>
      <c r="L1136" s="13">
        <f t="shared" si="104"/>
        <v>0.36622164743260249</v>
      </c>
      <c r="M1136">
        <v>0.30555555555555558</v>
      </c>
      <c r="N1136">
        <f t="shared" si="105"/>
        <v>0.24218750000000003</v>
      </c>
      <c r="O1136" s="8">
        <v>0.375</v>
      </c>
      <c r="P1136" s="8">
        <f t="shared" si="106"/>
        <v>0.375</v>
      </c>
      <c r="Q1136" s="16">
        <f t="shared" si="107"/>
        <v>-0.30981290040482579</v>
      </c>
      <c r="R1136" t="s">
        <v>6511</v>
      </c>
    </row>
    <row r="1137" spans="1:18" x14ac:dyDescent="0.3">
      <c r="A1137">
        <v>130063</v>
      </c>
      <c r="B1137">
        <v>1300631</v>
      </c>
      <c r="C1137" t="s">
        <v>90</v>
      </c>
      <c r="D1137" t="s">
        <v>79</v>
      </c>
      <c r="E1137" t="s">
        <v>5331</v>
      </c>
      <c r="F1137" t="s">
        <v>5339</v>
      </c>
      <c r="G1137" s="4">
        <v>22495</v>
      </c>
      <c r="H1137" s="14">
        <f t="shared" si="102"/>
        <v>0.10866006507853614</v>
      </c>
      <c r="I1137">
        <v>0.50600000000000001</v>
      </c>
      <c r="J1137">
        <f t="shared" si="103"/>
        <v>0.19457013574660639</v>
      </c>
      <c r="K1137" s="12">
        <v>5397.4202831740386</v>
      </c>
      <c r="L1137" s="13">
        <f t="shared" si="104"/>
        <v>0.34984871060406686</v>
      </c>
      <c r="N1137">
        <f t="shared" si="105"/>
        <v>0</v>
      </c>
      <c r="O1137" s="8">
        <v>0.125</v>
      </c>
      <c r="P1137" s="8">
        <f t="shared" si="106"/>
        <v>0.125</v>
      </c>
      <c r="Q1137" s="16">
        <f t="shared" si="107"/>
        <v>-0.31075878127213713</v>
      </c>
      <c r="R1137" t="s">
        <v>6512</v>
      </c>
    </row>
    <row r="1138" spans="1:18" x14ac:dyDescent="0.3">
      <c r="A1138">
        <v>410775</v>
      </c>
      <c r="B1138">
        <v>4107751</v>
      </c>
      <c r="C1138" t="s">
        <v>3899</v>
      </c>
      <c r="D1138" t="s">
        <v>3796</v>
      </c>
      <c r="E1138" t="s">
        <v>5336</v>
      </c>
      <c r="F1138" t="s">
        <v>5339</v>
      </c>
      <c r="G1138" s="4">
        <v>8129</v>
      </c>
      <c r="H1138" s="14">
        <f t="shared" si="102"/>
        <v>3.6521311211987303E-2</v>
      </c>
      <c r="I1138">
        <v>0.67700000000000005</v>
      </c>
      <c r="J1138">
        <f t="shared" si="103"/>
        <v>0.58144796380090513</v>
      </c>
      <c r="K1138" s="12">
        <v>5313.513047115267</v>
      </c>
      <c r="L1138" s="13">
        <f t="shared" si="104"/>
        <v>0.34399265278981622</v>
      </c>
      <c r="M1138">
        <v>1.055555555555556</v>
      </c>
      <c r="N1138">
        <f t="shared" si="105"/>
        <v>0.45312500000000017</v>
      </c>
      <c r="O1138" s="8">
        <v>0.125</v>
      </c>
      <c r="P1138" s="8">
        <f t="shared" si="106"/>
        <v>0.125</v>
      </c>
      <c r="Q1138" s="16">
        <f t="shared" si="107"/>
        <v>-0.31079430537873393</v>
      </c>
      <c r="R1138" t="s">
        <v>6513</v>
      </c>
    </row>
    <row r="1139" spans="1:18" x14ac:dyDescent="0.3">
      <c r="A1139">
        <v>210203</v>
      </c>
      <c r="B1139">
        <v>2102036</v>
      </c>
      <c r="C1139" t="s">
        <v>492</v>
      </c>
      <c r="D1139" t="s">
        <v>458</v>
      </c>
      <c r="E1139" t="s">
        <v>5333</v>
      </c>
      <c r="F1139" t="s">
        <v>5339</v>
      </c>
      <c r="G1139" s="4">
        <v>29606</v>
      </c>
      <c r="H1139" s="14">
        <f t="shared" si="102"/>
        <v>0.14436789458884022</v>
      </c>
      <c r="I1139">
        <v>0.55800000000000005</v>
      </c>
      <c r="J1139">
        <f t="shared" si="103"/>
        <v>0.31221719457013591</v>
      </c>
      <c r="K1139" s="12">
        <v>6017.9379906100121</v>
      </c>
      <c r="L1139" s="13">
        <f t="shared" si="104"/>
        <v>0.3931559119873434</v>
      </c>
      <c r="N1139">
        <f t="shared" si="105"/>
        <v>0</v>
      </c>
      <c r="O1139" s="8">
        <v>0.25</v>
      </c>
      <c r="P1139" s="8">
        <f t="shared" si="106"/>
        <v>0.25</v>
      </c>
      <c r="Q1139" s="16">
        <f t="shared" si="107"/>
        <v>-0.31100521196863906</v>
      </c>
      <c r="R1139" t="s">
        <v>6514</v>
      </c>
    </row>
    <row r="1140" spans="1:18" x14ac:dyDescent="0.3">
      <c r="A1140">
        <v>315260</v>
      </c>
      <c r="B1140">
        <v>3152600</v>
      </c>
      <c r="C1140" t="s">
        <v>2782</v>
      </c>
      <c r="D1140" t="s">
        <v>2176</v>
      </c>
      <c r="E1140" t="s">
        <v>5335</v>
      </c>
      <c r="F1140" t="s">
        <v>5339</v>
      </c>
      <c r="G1140" s="4">
        <v>6779</v>
      </c>
      <c r="H1140" s="14">
        <f t="shared" si="102"/>
        <v>2.9742297031293937E-2</v>
      </c>
      <c r="I1140">
        <v>0.71</v>
      </c>
      <c r="J1140">
        <f t="shared" si="103"/>
        <v>0.65610859728506787</v>
      </c>
      <c r="K1140" s="12">
        <v>6278.7325210207991</v>
      </c>
      <c r="L1140" s="13">
        <f t="shared" si="104"/>
        <v>0.41135729627148548</v>
      </c>
      <c r="M1140">
        <v>1.583333333333333</v>
      </c>
      <c r="N1140">
        <f t="shared" si="105"/>
        <v>0.60156249999999989</v>
      </c>
      <c r="O1140" s="8">
        <v>0.125</v>
      </c>
      <c r="P1140" s="8">
        <f t="shared" si="106"/>
        <v>0.125</v>
      </c>
      <c r="Q1140" s="16">
        <f t="shared" si="107"/>
        <v>-0.31116109652525947</v>
      </c>
      <c r="R1140" t="s">
        <v>6515</v>
      </c>
    </row>
    <row r="1141" spans="1:18" x14ac:dyDescent="0.3">
      <c r="A1141">
        <v>410400</v>
      </c>
      <c r="B1141">
        <v>4104006</v>
      </c>
      <c r="C1141" t="s">
        <v>3847</v>
      </c>
      <c r="D1141" t="s">
        <v>3796</v>
      </c>
      <c r="E1141" t="s">
        <v>5336</v>
      </c>
      <c r="F1141" t="s">
        <v>5339</v>
      </c>
      <c r="G1141" s="4">
        <v>50600</v>
      </c>
      <c r="H1141" s="14">
        <f t="shared" si="102"/>
        <v>0.24978909733660065</v>
      </c>
      <c r="I1141">
        <v>0.71799999999999997</v>
      </c>
      <c r="J1141">
        <f t="shared" si="103"/>
        <v>0.67420814479638003</v>
      </c>
      <c r="K1141" s="12">
        <v>6271.6317577075097</v>
      </c>
      <c r="L1141" s="13">
        <f t="shared" si="104"/>
        <v>0.41086171946022204</v>
      </c>
      <c r="M1141">
        <v>0.41666666666666657</v>
      </c>
      <c r="N1141">
        <f t="shared" si="105"/>
        <v>0.2734375</v>
      </c>
      <c r="O1141" s="8">
        <v>0.25</v>
      </c>
      <c r="P1141" s="8">
        <f t="shared" si="106"/>
        <v>0.25</v>
      </c>
      <c r="Q1141" s="16">
        <f t="shared" si="107"/>
        <v>-0.31184326692000142</v>
      </c>
      <c r="R1141" t="s">
        <v>6516</v>
      </c>
    </row>
    <row r="1142" spans="1:18" x14ac:dyDescent="0.3">
      <c r="A1142">
        <v>354515</v>
      </c>
      <c r="B1142">
        <v>3545159</v>
      </c>
      <c r="C1142" t="s">
        <v>3668</v>
      </c>
      <c r="D1142" t="s">
        <v>3175</v>
      </c>
      <c r="E1142" t="s">
        <v>5335</v>
      </c>
      <c r="F1142" t="s">
        <v>5339</v>
      </c>
      <c r="G1142" s="4">
        <v>8407</v>
      </c>
      <c r="H1142" s="14">
        <f t="shared" si="102"/>
        <v>3.7917285984011569E-2</v>
      </c>
      <c r="I1142">
        <v>0.79100000000000004</v>
      </c>
      <c r="J1142">
        <f t="shared" si="103"/>
        <v>0.8393665158371042</v>
      </c>
      <c r="K1142" s="12">
        <v>7484.9313869394555</v>
      </c>
      <c r="L1142" s="13">
        <f t="shared" si="104"/>
        <v>0.49554038495475078</v>
      </c>
      <c r="M1142">
        <v>2.5</v>
      </c>
      <c r="N1142">
        <f t="shared" si="105"/>
        <v>0.859375</v>
      </c>
      <c r="O1142" s="8">
        <v>0.125</v>
      </c>
      <c r="P1142" s="8">
        <f t="shared" si="106"/>
        <v>0.125</v>
      </c>
      <c r="Q1142" s="16">
        <f t="shared" si="107"/>
        <v>-0.31261461480784347</v>
      </c>
      <c r="R1142" t="s">
        <v>6517</v>
      </c>
    </row>
    <row r="1143" spans="1:18" x14ac:dyDescent="0.3">
      <c r="A1143">
        <v>150812</v>
      </c>
      <c r="B1143">
        <v>1508126</v>
      </c>
      <c r="C1143" t="s">
        <v>297</v>
      </c>
      <c r="D1143" t="s">
        <v>158</v>
      </c>
      <c r="E1143" t="s">
        <v>5331</v>
      </c>
      <c r="F1143" t="s">
        <v>5339</v>
      </c>
      <c r="G1143" s="4">
        <v>39360</v>
      </c>
      <c r="H1143" s="14">
        <f t="shared" si="102"/>
        <v>0.19334752741734623</v>
      </c>
      <c r="I1143">
        <v>0.60399999999999998</v>
      </c>
      <c r="J1143">
        <f t="shared" si="103"/>
        <v>0.41628959276018096</v>
      </c>
      <c r="K1143" s="12">
        <v>5254.897068597561</v>
      </c>
      <c r="L1143" s="13">
        <f t="shared" si="104"/>
        <v>0.33990172362611298</v>
      </c>
      <c r="N1143">
        <f t="shared" si="105"/>
        <v>0</v>
      </c>
      <c r="O1143" s="8">
        <v>0.25</v>
      </c>
      <c r="P1143" s="8">
        <f t="shared" si="106"/>
        <v>0.25</v>
      </c>
      <c r="Q1143" s="16">
        <f t="shared" si="107"/>
        <v>-0.31284378896894771</v>
      </c>
      <c r="R1143" t="s">
        <v>6518</v>
      </c>
    </row>
    <row r="1144" spans="1:18" x14ac:dyDescent="0.3">
      <c r="A1144">
        <v>421040</v>
      </c>
      <c r="B1144">
        <v>4210407</v>
      </c>
      <c r="C1144" t="s">
        <v>4303</v>
      </c>
      <c r="D1144" t="s">
        <v>4160</v>
      </c>
      <c r="E1144" t="s">
        <v>5336</v>
      </c>
      <c r="F1144" t="s">
        <v>5339</v>
      </c>
      <c r="G1144" s="4">
        <v>8344</v>
      </c>
      <c r="H1144" s="14">
        <f t="shared" si="102"/>
        <v>3.7600931988912546E-2</v>
      </c>
      <c r="I1144">
        <v>0.76800000000000002</v>
      </c>
      <c r="J1144">
        <f t="shared" si="103"/>
        <v>0.78733031674208154</v>
      </c>
      <c r="K1144" s="12">
        <v>8235.9006208053688</v>
      </c>
      <c r="L1144" s="13">
        <f t="shared" si="104"/>
        <v>0.54795206548206554</v>
      </c>
      <c r="M1144">
        <v>1.166666666666667</v>
      </c>
      <c r="N1144">
        <f t="shared" si="105"/>
        <v>0.48437500000000011</v>
      </c>
      <c r="O1144" s="8">
        <v>0.5</v>
      </c>
      <c r="P1144" s="8">
        <f t="shared" si="106"/>
        <v>0.5</v>
      </c>
      <c r="Q1144" s="16">
        <f t="shared" si="107"/>
        <v>-0.3133064502352344</v>
      </c>
      <c r="R1144" t="s">
        <v>6519</v>
      </c>
    </row>
    <row r="1145" spans="1:18" x14ac:dyDescent="0.3">
      <c r="A1145">
        <v>292595</v>
      </c>
      <c r="B1145">
        <v>2925956</v>
      </c>
      <c r="C1145" t="s">
        <v>2089</v>
      </c>
      <c r="D1145" t="s">
        <v>1779</v>
      </c>
      <c r="E1145" t="s">
        <v>5333</v>
      </c>
      <c r="F1145" t="s">
        <v>5339</v>
      </c>
      <c r="G1145" s="4">
        <v>20081</v>
      </c>
      <c r="H1145" s="14">
        <f t="shared" si="102"/>
        <v>9.6538183425059251E-2</v>
      </c>
      <c r="I1145">
        <v>0.56399999999999995</v>
      </c>
      <c r="J1145">
        <f t="shared" si="103"/>
        <v>0.32579185520361981</v>
      </c>
      <c r="K1145" s="12">
        <v>5173.6802280762904</v>
      </c>
      <c r="L1145" s="13">
        <f t="shared" si="104"/>
        <v>0.33423343402531852</v>
      </c>
      <c r="N1145">
        <f t="shared" si="105"/>
        <v>0</v>
      </c>
      <c r="O1145" s="8">
        <v>0.25</v>
      </c>
      <c r="P1145" s="8">
        <f t="shared" si="106"/>
        <v>0.25</v>
      </c>
      <c r="Q1145" s="16">
        <f t="shared" si="107"/>
        <v>-0.31348710580387906</v>
      </c>
      <c r="R1145" t="s">
        <v>6520</v>
      </c>
    </row>
    <row r="1146" spans="1:18" x14ac:dyDescent="0.3">
      <c r="A1146">
        <v>290840</v>
      </c>
      <c r="B1146">
        <v>2908408</v>
      </c>
      <c r="C1146" t="s">
        <v>1881</v>
      </c>
      <c r="D1146" t="s">
        <v>1779</v>
      </c>
      <c r="E1146" t="s">
        <v>5333</v>
      </c>
      <c r="F1146" t="s">
        <v>5339</v>
      </c>
      <c r="G1146" s="4">
        <v>71601</v>
      </c>
      <c r="H1146" s="14">
        <f t="shared" si="102"/>
        <v>0.35524545052826095</v>
      </c>
      <c r="I1146">
        <v>0.61099999999999999</v>
      </c>
      <c r="J1146">
        <f t="shared" si="103"/>
        <v>0.4321266968325792</v>
      </c>
      <c r="K1146" s="12">
        <v>3782.052263934861</v>
      </c>
      <c r="L1146" s="13">
        <f t="shared" si="104"/>
        <v>0.23710886888969654</v>
      </c>
      <c r="N1146">
        <f t="shared" si="105"/>
        <v>0</v>
      </c>
      <c r="O1146" s="8">
        <v>0</v>
      </c>
      <c r="P1146" s="8">
        <f t="shared" si="106"/>
        <v>0</v>
      </c>
      <c r="Q1146" s="16">
        <f t="shared" si="107"/>
        <v>-0.31399011519401476</v>
      </c>
      <c r="R1146" t="s">
        <v>6521</v>
      </c>
    </row>
    <row r="1147" spans="1:18" x14ac:dyDescent="0.3">
      <c r="A1147">
        <v>500430</v>
      </c>
      <c r="B1147">
        <v>5004304</v>
      </c>
      <c r="C1147" t="s">
        <v>4924</v>
      </c>
      <c r="D1147" t="s">
        <v>4892</v>
      </c>
      <c r="E1147" t="s">
        <v>5338</v>
      </c>
      <c r="F1147" t="s">
        <v>5339</v>
      </c>
      <c r="G1147" s="4">
        <v>13960</v>
      </c>
      <c r="H1147" s="14">
        <f t="shared" si="102"/>
        <v>6.5801630980596951E-2</v>
      </c>
      <c r="I1147">
        <v>0.66200000000000003</v>
      </c>
      <c r="J1147">
        <f t="shared" si="103"/>
        <v>0.54751131221719462</v>
      </c>
      <c r="K1147" s="12">
        <v>8620.3638123209166</v>
      </c>
      <c r="L1147" s="13">
        <f t="shared" si="104"/>
        <v>0.57478453885050518</v>
      </c>
      <c r="M1147">
        <v>1.194444444444444</v>
      </c>
      <c r="N1147">
        <f t="shared" si="105"/>
        <v>0.49218749999999989</v>
      </c>
      <c r="O1147" s="8">
        <v>0.25</v>
      </c>
      <c r="P1147" s="8">
        <f t="shared" si="106"/>
        <v>0.25</v>
      </c>
      <c r="Q1147" s="16">
        <f t="shared" si="107"/>
        <v>-0.31430672008710292</v>
      </c>
      <c r="R1147" t="s">
        <v>6522</v>
      </c>
    </row>
    <row r="1148" spans="1:18" x14ac:dyDescent="0.3">
      <c r="A1148">
        <v>251490</v>
      </c>
      <c r="B1148">
        <v>2514909</v>
      </c>
      <c r="C1148" t="s">
        <v>1420</v>
      </c>
      <c r="D1148" t="s">
        <v>1243</v>
      </c>
      <c r="E1148" t="s">
        <v>5333</v>
      </c>
      <c r="F1148" t="s">
        <v>5339</v>
      </c>
      <c r="G1148" s="4">
        <v>7629</v>
      </c>
      <c r="H1148" s="14">
        <f t="shared" si="102"/>
        <v>3.4010565219137909E-2</v>
      </c>
      <c r="I1148">
        <v>0.64100000000000001</v>
      </c>
      <c r="J1148">
        <f t="shared" si="103"/>
        <v>0.50000000000000011</v>
      </c>
      <c r="K1148" s="12">
        <v>6730.0744789618566</v>
      </c>
      <c r="L1148" s="13">
        <f t="shared" si="104"/>
        <v>0.44285737569072198</v>
      </c>
      <c r="M1148">
        <v>0.22222222222222229</v>
      </c>
      <c r="N1148">
        <f t="shared" si="105"/>
        <v>0.21875000000000006</v>
      </c>
      <c r="O1148" s="8">
        <v>0.375</v>
      </c>
      <c r="P1148" s="8">
        <f t="shared" si="106"/>
        <v>0.375</v>
      </c>
      <c r="Q1148" s="16">
        <f t="shared" si="107"/>
        <v>-0.31509681047158411</v>
      </c>
      <c r="R1148" t="s">
        <v>6523</v>
      </c>
    </row>
    <row r="1149" spans="1:18" x14ac:dyDescent="0.3">
      <c r="A1149">
        <v>220570</v>
      </c>
      <c r="B1149">
        <v>2205706</v>
      </c>
      <c r="C1149" t="s">
        <v>792</v>
      </c>
      <c r="D1149" t="s">
        <v>674</v>
      </c>
      <c r="E1149" t="s">
        <v>5333</v>
      </c>
      <c r="F1149" t="s">
        <v>5339</v>
      </c>
      <c r="G1149" s="4">
        <v>31901</v>
      </c>
      <c r="H1149" s="14">
        <f t="shared" si="102"/>
        <v>0.15589221869601896</v>
      </c>
      <c r="I1149">
        <v>0.54100000000000004</v>
      </c>
      <c r="J1149">
        <f t="shared" si="103"/>
        <v>0.27375565610859742</v>
      </c>
      <c r="K1149" s="12">
        <v>5003.4904833704268</v>
      </c>
      <c r="L1149" s="13">
        <f t="shared" si="104"/>
        <v>0.32235554325923471</v>
      </c>
      <c r="N1149">
        <f t="shared" si="105"/>
        <v>0</v>
      </c>
      <c r="O1149" s="8">
        <v>0.125</v>
      </c>
      <c r="P1149" s="8">
        <f t="shared" si="106"/>
        <v>0.125</v>
      </c>
      <c r="Q1149" s="16">
        <f t="shared" si="107"/>
        <v>-0.3152189806718132</v>
      </c>
      <c r="R1149" t="s">
        <v>6524</v>
      </c>
    </row>
    <row r="1150" spans="1:18" x14ac:dyDescent="0.3">
      <c r="A1150">
        <v>170720</v>
      </c>
      <c r="B1150">
        <v>1707207</v>
      </c>
      <c r="C1150" t="s">
        <v>366</v>
      </c>
      <c r="D1150" t="s">
        <v>320</v>
      </c>
      <c r="E1150" t="s">
        <v>5331</v>
      </c>
      <c r="F1150" t="s">
        <v>5339</v>
      </c>
      <c r="G1150" s="4">
        <v>6352</v>
      </c>
      <c r="H1150" s="14">
        <f t="shared" si="102"/>
        <v>2.7598119953400554E-2</v>
      </c>
      <c r="I1150">
        <v>0.58299999999999996</v>
      </c>
      <c r="J1150">
        <f t="shared" si="103"/>
        <v>0.36877828054298639</v>
      </c>
      <c r="K1150" s="12">
        <v>8409.0734115239302</v>
      </c>
      <c r="L1150" s="13">
        <f t="shared" si="104"/>
        <v>0.56003814913750505</v>
      </c>
      <c r="M1150">
        <v>1.083333333333333</v>
      </c>
      <c r="N1150">
        <f t="shared" si="105"/>
        <v>0.46093749999999994</v>
      </c>
      <c r="O1150" s="8">
        <v>0.125</v>
      </c>
      <c r="P1150" s="8">
        <f t="shared" si="106"/>
        <v>0.125</v>
      </c>
      <c r="Q1150" s="16">
        <f t="shared" si="107"/>
        <v>-0.31528080972709099</v>
      </c>
      <c r="R1150" t="s">
        <v>6525</v>
      </c>
    </row>
    <row r="1151" spans="1:18" x14ac:dyDescent="0.3">
      <c r="A1151">
        <v>421270</v>
      </c>
      <c r="B1151">
        <v>4212700</v>
      </c>
      <c r="C1151" t="s">
        <v>1562</v>
      </c>
      <c r="D1151" t="s">
        <v>4160</v>
      </c>
      <c r="E1151" t="s">
        <v>5336</v>
      </c>
      <c r="F1151" t="s">
        <v>5339</v>
      </c>
      <c r="G1151" s="4">
        <v>6996</v>
      </c>
      <c r="H1151" s="14">
        <f t="shared" si="102"/>
        <v>3.0831960792190576E-2</v>
      </c>
      <c r="I1151">
        <v>0.71599999999999997</v>
      </c>
      <c r="J1151">
        <f t="shared" si="103"/>
        <v>0.66968325791855199</v>
      </c>
      <c r="K1151" s="12">
        <v>6847.223177530017</v>
      </c>
      <c r="L1151" s="13">
        <f t="shared" si="104"/>
        <v>0.45103342323921769</v>
      </c>
      <c r="M1151">
        <v>0.86111111111111116</v>
      </c>
      <c r="N1151">
        <f t="shared" si="105"/>
        <v>0.39843750000000006</v>
      </c>
      <c r="O1151" s="8">
        <v>0.375</v>
      </c>
      <c r="P1151" s="8">
        <f t="shared" si="106"/>
        <v>0.375</v>
      </c>
      <c r="Q1151" s="16">
        <f t="shared" si="107"/>
        <v>-0.31644722036557926</v>
      </c>
      <c r="R1151" t="s">
        <v>6526</v>
      </c>
    </row>
    <row r="1152" spans="1:18" x14ac:dyDescent="0.3">
      <c r="A1152">
        <v>160025</v>
      </c>
      <c r="B1152">
        <v>1600253</v>
      </c>
      <c r="C1152" t="s">
        <v>310</v>
      </c>
      <c r="D1152" t="s">
        <v>303</v>
      </c>
      <c r="E1152" t="s">
        <v>5331</v>
      </c>
      <c r="F1152" t="s">
        <v>5339</v>
      </c>
      <c r="G1152" s="4">
        <v>6097</v>
      </c>
      <c r="H1152" s="14">
        <f t="shared" si="102"/>
        <v>2.6317639497047362E-2</v>
      </c>
      <c r="I1152">
        <v>0.57599999999999996</v>
      </c>
      <c r="J1152">
        <f t="shared" si="103"/>
        <v>0.35294117647058815</v>
      </c>
      <c r="K1152" s="12">
        <v>5623.1175791372807</v>
      </c>
      <c r="L1152" s="13">
        <f t="shared" si="104"/>
        <v>0.36560058703049364</v>
      </c>
      <c r="N1152">
        <f t="shared" si="105"/>
        <v>0</v>
      </c>
      <c r="O1152" s="8">
        <v>0.375</v>
      </c>
      <c r="P1152" s="8">
        <f t="shared" si="106"/>
        <v>0.375</v>
      </c>
      <c r="Q1152" s="16">
        <f t="shared" si="107"/>
        <v>-0.31722412400403444</v>
      </c>
      <c r="R1152" t="s">
        <v>6527</v>
      </c>
    </row>
    <row r="1153" spans="1:18" x14ac:dyDescent="0.3">
      <c r="A1153">
        <v>411010</v>
      </c>
      <c r="B1153">
        <v>4110102</v>
      </c>
      <c r="C1153" t="s">
        <v>3929</v>
      </c>
      <c r="D1153" t="s">
        <v>3796</v>
      </c>
      <c r="E1153" t="s">
        <v>5336</v>
      </c>
      <c r="F1153" t="s">
        <v>5339</v>
      </c>
      <c r="G1153" s="4">
        <v>30849</v>
      </c>
      <c r="H1153" s="14">
        <f t="shared" si="102"/>
        <v>0.15060960912706384</v>
      </c>
      <c r="I1153">
        <v>0.66</v>
      </c>
      <c r="J1153">
        <f t="shared" si="103"/>
        <v>0.54298642533936659</v>
      </c>
      <c r="K1153" s="12">
        <v>5912.438096858893</v>
      </c>
      <c r="L1153" s="13">
        <f t="shared" si="104"/>
        <v>0.38579285837929561</v>
      </c>
      <c r="M1153">
        <v>0.19444444444444439</v>
      </c>
      <c r="N1153">
        <f t="shared" si="105"/>
        <v>0.2109375</v>
      </c>
      <c r="O1153" s="8">
        <v>0.25</v>
      </c>
      <c r="P1153" s="8">
        <f t="shared" si="106"/>
        <v>0.25</v>
      </c>
      <c r="Q1153" s="16">
        <f t="shared" si="107"/>
        <v>-0.31723217459159836</v>
      </c>
      <c r="R1153" t="s">
        <v>6528</v>
      </c>
    </row>
    <row r="1154" spans="1:18" x14ac:dyDescent="0.3">
      <c r="A1154">
        <v>430064</v>
      </c>
      <c r="B1154">
        <v>4300646</v>
      </c>
      <c r="C1154" t="s">
        <v>4433</v>
      </c>
      <c r="D1154" t="s">
        <v>4421</v>
      </c>
      <c r="E1154" t="s">
        <v>5336</v>
      </c>
      <c r="F1154" t="s">
        <v>5339</v>
      </c>
      <c r="G1154" s="4">
        <v>7826</v>
      </c>
      <c r="H1154" s="14">
        <f t="shared" ref="H1154:H1217" si="108">(G1154 - MIN(G:G))/(MAX(G:G) - MIN(G:G))</f>
        <v>3.4999799140320573E-2</v>
      </c>
      <c r="I1154">
        <v>0.68200000000000005</v>
      </c>
      <c r="J1154">
        <f t="shared" ref="J1154:J1217" si="109">(I1154 - MIN(I:I))/(MAX(I:I) - MIN(I:I))</f>
        <v>0.59276018099547523</v>
      </c>
      <c r="K1154" s="12">
        <v>7242.1017697418865</v>
      </c>
      <c r="L1154" s="13">
        <f t="shared" ref="L1154:L1217" si="110">(K1154 - MIN(K:K))/(MAX(K:K) - MIN(K:K))</f>
        <v>0.47859280874898363</v>
      </c>
      <c r="M1154">
        <v>0.66666666666666663</v>
      </c>
      <c r="N1154">
        <f t="shared" ref="N1154:N1217" si="111">IF(ISBLANK(M1154), 0,(M1154 - MIN(M:M))/(MAX(M:M) - MIN(M:M)))</f>
        <v>0.34375000000000006</v>
      </c>
      <c r="O1154" s="8">
        <v>0.375</v>
      </c>
      <c r="P1154" s="8">
        <f t="shared" ref="P1154:P1217" si="112">IF(ISBLANK(O1154), 0,(O1154 - MIN(O:O))/(MAX(O:O) - MIN(O:O)))</f>
        <v>0.375</v>
      </c>
      <c r="Q1154" s="16">
        <f t="shared" ref="Q1154:Q1217" si="113">H1154-J1154-L1154+N1154+P1154</f>
        <v>-0.31760319060413833</v>
      </c>
      <c r="R1154" t="s">
        <v>6529</v>
      </c>
    </row>
    <row r="1155" spans="1:18" x14ac:dyDescent="0.3">
      <c r="A1155">
        <v>221120</v>
      </c>
      <c r="B1155">
        <v>2211209</v>
      </c>
      <c r="C1155" t="s">
        <v>891</v>
      </c>
      <c r="D1155" t="s">
        <v>674</v>
      </c>
      <c r="E1155" t="s">
        <v>5333</v>
      </c>
      <c r="F1155" t="s">
        <v>5339</v>
      </c>
      <c r="G1155" s="4">
        <v>26779</v>
      </c>
      <c r="H1155" s="14">
        <f t="shared" si="108"/>
        <v>0.13017213674526976</v>
      </c>
      <c r="I1155">
        <v>0.63100000000000001</v>
      </c>
      <c r="J1155">
        <f t="shared" si="109"/>
        <v>0.47737556561085975</v>
      </c>
      <c r="K1155" s="12">
        <v>9384.0970222935885</v>
      </c>
      <c r="L1155" s="13">
        <f t="shared" si="110"/>
        <v>0.62808704340601862</v>
      </c>
      <c r="M1155">
        <v>1.333333333333333</v>
      </c>
      <c r="N1155">
        <f t="shared" si="111"/>
        <v>0.53125</v>
      </c>
      <c r="O1155" s="8">
        <v>0.125</v>
      </c>
      <c r="P1155" s="8">
        <f t="shared" si="112"/>
        <v>0.125</v>
      </c>
      <c r="Q1155" s="16">
        <f t="shared" si="113"/>
        <v>-0.31904047227160859</v>
      </c>
      <c r="R1155" t="s">
        <v>6530</v>
      </c>
    </row>
    <row r="1156" spans="1:18" x14ac:dyDescent="0.3">
      <c r="A1156">
        <v>150497</v>
      </c>
      <c r="B1156">
        <v>1504976</v>
      </c>
      <c r="C1156" t="s">
        <v>236</v>
      </c>
      <c r="D1156" t="s">
        <v>158</v>
      </c>
      <c r="E1156" t="s">
        <v>5331</v>
      </c>
      <c r="F1156" t="s">
        <v>5339</v>
      </c>
      <c r="G1156" s="4">
        <v>14400</v>
      </c>
      <c r="H1156" s="14">
        <f t="shared" si="108"/>
        <v>6.8011087454304425E-2</v>
      </c>
      <c r="I1156">
        <v>0.58099999999999996</v>
      </c>
      <c r="J1156">
        <f t="shared" si="109"/>
        <v>0.3642533936651583</v>
      </c>
      <c r="K1156" s="12">
        <v>6095.5181965277779</v>
      </c>
      <c r="L1156" s="13">
        <f t="shared" si="110"/>
        <v>0.39857039341273193</v>
      </c>
      <c r="N1156">
        <f t="shared" si="111"/>
        <v>0</v>
      </c>
      <c r="O1156" s="8">
        <v>0.375</v>
      </c>
      <c r="P1156" s="8">
        <f t="shared" si="112"/>
        <v>0.375</v>
      </c>
      <c r="Q1156" s="16">
        <f t="shared" si="113"/>
        <v>-0.31981269962358583</v>
      </c>
      <c r="R1156" t="s">
        <v>6531</v>
      </c>
    </row>
    <row r="1157" spans="1:18" x14ac:dyDescent="0.3">
      <c r="A1157">
        <v>251276</v>
      </c>
      <c r="B1157">
        <v>2512762</v>
      </c>
      <c r="C1157" t="s">
        <v>1392</v>
      </c>
      <c r="D1157" t="s">
        <v>1243</v>
      </c>
      <c r="E1157" t="s">
        <v>5333</v>
      </c>
      <c r="F1157" t="s">
        <v>5339</v>
      </c>
      <c r="G1157" s="4">
        <v>4989</v>
      </c>
      <c r="H1157" s="14">
        <f t="shared" si="108"/>
        <v>2.0753826376893103E-2</v>
      </c>
      <c r="I1157">
        <v>0.55500000000000005</v>
      </c>
      <c r="J1157">
        <f t="shared" si="109"/>
        <v>0.3054298642533938</v>
      </c>
      <c r="K1157" s="12">
        <v>8167.9977751052311</v>
      </c>
      <c r="L1157" s="13">
        <f t="shared" si="110"/>
        <v>0.54321298684177255</v>
      </c>
      <c r="M1157">
        <v>0.80555555555555558</v>
      </c>
      <c r="N1157">
        <f t="shared" si="111"/>
        <v>0.38281250000000006</v>
      </c>
      <c r="O1157" s="8">
        <v>0.125</v>
      </c>
      <c r="P1157" s="8">
        <f t="shared" si="112"/>
        <v>0.125</v>
      </c>
      <c r="Q1157" s="16">
        <f t="shared" si="113"/>
        <v>-0.32007652471827325</v>
      </c>
      <c r="R1157" t="s">
        <v>6532</v>
      </c>
    </row>
    <row r="1158" spans="1:18" x14ac:dyDescent="0.3">
      <c r="A1158">
        <v>150630</v>
      </c>
      <c r="B1158">
        <v>1506302</v>
      </c>
      <c r="C1158" t="s">
        <v>264</v>
      </c>
      <c r="D1158" t="s">
        <v>158</v>
      </c>
      <c r="E1158" t="s">
        <v>5331</v>
      </c>
      <c r="F1158" t="s">
        <v>5339</v>
      </c>
      <c r="G1158" s="4">
        <v>25687</v>
      </c>
      <c r="H1158" s="14">
        <f t="shared" si="108"/>
        <v>0.12468866749688667</v>
      </c>
      <c r="I1158">
        <v>0.60799999999999998</v>
      </c>
      <c r="J1158">
        <f t="shared" si="109"/>
        <v>0.42533936651583709</v>
      </c>
      <c r="K1158" s="12">
        <v>4245.744193560945</v>
      </c>
      <c r="L1158" s="13">
        <f t="shared" si="110"/>
        <v>0.26947087812081738</v>
      </c>
      <c r="N1158">
        <f t="shared" si="111"/>
        <v>0</v>
      </c>
      <c r="O1158" s="8">
        <v>0.25</v>
      </c>
      <c r="P1158" s="8">
        <f t="shared" si="112"/>
        <v>0.25</v>
      </c>
      <c r="Q1158" s="16">
        <f t="shared" si="113"/>
        <v>-0.32012157713976785</v>
      </c>
      <c r="R1158" t="s">
        <v>6533</v>
      </c>
    </row>
    <row r="1159" spans="1:18" x14ac:dyDescent="0.3">
      <c r="A1159">
        <v>210955</v>
      </c>
      <c r="B1159">
        <v>2109551</v>
      </c>
      <c r="C1159" t="s">
        <v>614</v>
      </c>
      <c r="D1159" t="s">
        <v>458</v>
      </c>
      <c r="E1159" t="s">
        <v>5333</v>
      </c>
      <c r="F1159" t="s">
        <v>5339</v>
      </c>
      <c r="G1159" s="4">
        <v>7601</v>
      </c>
      <c r="H1159" s="14">
        <f t="shared" si="108"/>
        <v>3.3869963443538341E-2</v>
      </c>
      <c r="I1159">
        <v>0.61499999999999999</v>
      </c>
      <c r="J1159">
        <f t="shared" si="109"/>
        <v>0.44117647058823528</v>
      </c>
      <c r="K1159" s="12">
        <v>6436.6167662149719</v>
      </c>
      <c r="L1159" s="13">
        <f t="shared" si="110"/>
        <v>0.42237636102972392</v>
      </c>
      <c r="M1159">
        <v>0.80555555555555558</v>
      </c>
      <c r="N1159">
        <f t="shared" si="111"/>
        <v>0.38281250000000006</v>
      </c>
      <c r="O1159" s="8">
        <v>0.125</v>
      </c>
      <c r="P1159" s="8">
        <f t="shared" si="112"/>
        <v>0.125</v>
      </c>
      <c r="Q1159" s="16">
        <f t="shared" si="113"/>
        <v>-0.32187036817442077</v>
      </c>
      <c r="R1159" t="s">
        <v>6534</v>
      </c>
    </row>
    <row r="1160" spans="1:18" x14ac:dyDescent="0.3">
      <c r="A1160">
        <v>431540</v>
      </c>
      <c r="B1160">
        <v>4315404</v>
      </c>
      <c r="C1160" t="s">
        <v>4745</v>
      </c>
      <c r="D1160" t="s">
        <v>4421</v>
      </c>
      <c r="E1160" t="s">
        <v>5336</v>
      </c>
      <c r="F1160" t="s">
        <v>5339</v>
      </c>
      <c r="G1160" s="4">
        <v>9931</v>
      </c>
      <c r="H1160" s="14">
        <f t="shared" si="108"/>
        <v>4.5570039770216529E-2</v>
      </c>
      <c r="I1160">
        <v>0.63100000000000001</v>
      </c>
      <c r="J1160">
        <f t="shared" si="109"/>
        <v>0.47737556561085975</v>
      </c>
      <c r="K1160" s="12">
        <v>5862.3071050246699</v>
      </c>
      <c r="L1160" s="13">
        <f t="shared" si="110"/>
        <v>0.38229411381021805</v>
      </c>
      <c r="M1160">
        <v>0.30555555555555552</v>
      </c>
      <c r="N1160">
        <f t="shared" si="111"/>
        <v>0.24218750000000003</v>
      </c>
      <c r="O1160" s="8">
        <v>0.25</v>
      </c>
      <c r="P1160" s="8">
        <f t="shared" si="112"/>
        <v>0.25</v>
      </c>
      <c r="Q1160" s="16">
        <f t="shared" si="113"/>
        <v>-0.3219121396508613</v>
      </c>
      <c r="R1160" t="s">
        <v>6535</v>
      </c>
    </row>
    <row r="1161" spans="1:18" x14ac:dyDescent="0.3">
      <c r="A1161">
        <v>210140</v>
      </c>
      <c r="B1161">
        <v>2101400</v>
      </c>
      <c r="C1161" t="s">
        <v>481</v>
      </c>
      <c r="D1161" t="s">
        <v>458</v>
      </c>
      <c r="E1161" t="s">
        <v>5333</v>
      </c>
      <c r="F1161" t="s">
        <v>5339</v>
      </c>
      <c r="G1161" s="4">
        <v>105974</v>
      </c>
      <c r="H1161" s="14">
        <f t="shared" si="108"/>
        <v>0.52784919455268553</v>
      </c>
      <c r="I1161">
        <v>0.68700000000000006</v>
      </c>
      <c r="J1161">
        <f t="shared" si="109"/>
        <v>0.60407239819004543</v>
      </c>
      <c r="K1161" s="12">
        <v>5701.0500710551651</v>
      </c>
      <c r="L1161" s="13">
        <f t="shared" si="110"/>
        <v>0.37103965521717652</v>
      </c>
      <c r="N1161">
        <f t="shared" si="111"/>
        <v>0</v>
      </c>
      <c r="O1161" s="8">
        <v>0.125</v>
      </c>
      <c r="P1161" s="8">
        <f t="shared" si="112"/>
        <v>0.125</v>
      </c>
      <c r="Q1161" s="16">
        <f t="shared" si="113"/>
        <v>-0.32226285885453643</v>
      </c>
      <c r="R1161" t="s">
        <v>6536</v>
      </c>
    </row>
    <row r="1162" spans="1:18" x14ac:dyDescent="0.3">
      <c r="A1162">
        <v>220820</v>
      </c>
      <c r="B1162">
        <v>2208205</v>
      </c>
      <c r="C1162" t="s">
        <v>835</v>
      </c>
      <c r="D1162" t="s">
        <v>674</v>
      </c>
      <c r="E1162" t="s">
        <v>5333</v>
      </c>
      <c r="F1162" t="s">
        <v>5339</v>
      </c>
      <c r="G1162" s="4">
        <v>17948</v>
      </c>
      <c r="H1162" s="14">
        <f t="shared" si="108"/>
        <v>8.5827341019563727E-2</v>
      </c>
      <c r="I1162">
        <v>0.56399999999999995</v>
      </c>
      <c r="J1162">
        <f t="shared" si="109"/>
        <v>0.32579185520361981</v>
      </c>
      <c r="K1162" s="12">
        <v>5155.8437096055277</v>
      </c>
      <c r="L1162" s="13">
        <f t="shared" si="110"/>
        <v>0.33298858687892258</v>
      </c>
      <c r="N1162">
        <f t="shared" si="111"/>
        <v>0</v>
      </c>
      <c r="O1162" s="8">
        <v>0.25</v>
      </c>
      <c r="P1162" s="8">
        <f t="shared" si="112"/>
        <v>0.25</v>
      </c>
      <c r="Q1162" s="16">
        <f t="shared" si="113"/>
        <v>-0.3229531010629787</v>
      </c>
      <c r="R1162" t="s">
        <v>6537</v>
      </c>
    </row>
    <row r="1163" spans="1:18" x14ac:dyDescent="0.3">
      <c r="A1163">
        <v>412620</v>
      </c>
      <c r="B1163">
        <v>4126207</v>
      </c>
      <c r="C1163" t="s">
        <v>4124</v>
      </c>
      <c r="D1163" t="s">
        <v>3796</v>
      </c>
      <c r="E1163" t="s">
        <v>5336</v>
      </c>
      <c r="F1163" t="s">
        <v>5339</v>
      </c>
      <c r="G1163" s="4">
        <v>6778</v>
      </c>
      <c r="H1163" s="14">
        <f t="shared" si="108"/>
        <v>2.9737275539308241E-2</v>
      </c>
      <c r="I1163">
        <v>0.65500000000000003</v>
      </c>
      <c r="J1163">
        <f t="shared" si="109"/>
        <v>0.53167420814479649</v>
      </c>
      <c r="K1163" s="12">
        <v>7227.0072897609907</v>
      </c>
      <c r="L1163" s="13">
        <f t="shared" si="110"/>
        <v>0.47753933408343441</v>
      </c>
      <c r="M1163">
        <v>0.44444444444444442</v>
      </c>
      <c r="N1163">
        <f t="shared" si="111"/>
        <v>0.28125</v>
      </c>
      <c r="O1163" s="8">
        <v>0.375</v>
      </c>
      <c r="P1163" s="8">
        <f t="shared" si="112"/>
        <v>0.375</v>
      </c>
      <c r="Q1163" s="16">
        <f t="shared" si="113"/>
        <v>-0.32322626668892263</v>
      </c>
      <c r="R1163" t="s">
        <v>6538</v>
      </c>
    </row>
    <row r="1164" spans="1:18" x14ac:dyDescent="0.3">
      <c r="A1164">
        <v>260660</v>
      </c>
      <c r="B1164">
        <v>2606606</v>
      </c>
      <c r="C1164" t="s">
        <v>1514</v>
      </c>
      <c r="D1164" t="s">
        <v>1448</v>
      </c>
      <c r="E1164" t="s">
        <v>5333</v>
      </c>
      <c r="F1164" t="s">
        <v>5339</v>
      </c>
      <c r="G1164" s="4">
        <v>28825</v>
      </c>
      <c r="H1164" s="14">
        <f t="shared" si="108"/>
        <v>0.14044610934800947</v>
      </c>
      <c r="I1164">
        <v>0.55200000000000005</v>
      </c>
      <c r="J1164">
        <f t="shared" si="109"/>
        <v>0.29864253393665174</v>
      </c>
      <c r="K1164" s="12">
        <v>4540.4214032957507</v>
      </c>
      <c r="L1164" s="13">
        <f t="shared" si="110"/>
        <v>0.29003700397366267</v>
      </c>
      <c r="N1164">
        <f t="shared" si="111"/>
        <v>0</v>
      </c>
      <c r="O1164" s="8">
        <v>0.125</v>
      </c>
      <c r="P1164" s="8">
        <f t="shared" si="112"/>
        <v>0.125</v>
      </c>
      <c r="Q1164" s="16">
        <f t="shared" si="113"/>
        <v>-0.32323342856230497</v>
      </c>
      <c r="R1164" t="s">
        <v>6539</v>
      </c>
    </row>
    <row r="1165" spans="1:18" x14ac:dyDescent="0.3">
      <c r="A1165">
        <v>230760</v>
      </c>
      <c r="B1165">
        <v>2307601</v>
      </c>
      <c r="C1165" t="s">
        <v>998</v>
      </c>
      <c r="D1165" t="s">
        <v>898</v>
      </c>
      <c r="E1165" t="s">
        <v>5333</v>
      </c>
      <c r="F1165" t="s">
        <v>5339</v>
      </c>
      <c r="G1165" s="4">
        <v>62623</v>
      </c>
      <c r="H1165" s="14">
        <f t="shared" si="108"/>
        <v>0.31016249548065722</v>
      </c>
      <c r="I1165">
        <v>0.68200000000000005</v>
      </c>
      <c r="J1165">
        <f t="shared" si="109"/>
        <v>0.59276018099547523</v>
      </c>
      <c r="K1165" s="12">
        <v>4552.7587744119573</v>
      </c>
      <c r="L1165" s="13">
        <f t="shared" si="110"/>
        <v>0.29089805436604799</v>
      </c>
      <c r="N1165">
        <f t="shared" si="111"/>
        <v>0</v>
      </c>
      <c r="O1165" s="8">
        <v>0.25</v>
      </c>
      <c r="P1165" s="8">
        <f t="shared" si="112"/>
        <v>0.25</v>
      </c>
      <c r="Q1165" s="16">
        <f t="shared" si="113"/>
        <v>-0.323495739880866</v>
      </c>
      <c r="R1165" t="s">
        <v>6540</v>
      </c>
    </row>
    <row r="1166" spans="1:18" x14ac:dyDescent="0.3">
      <c r="A1166">
        <v>320230</v>
      </c>
      <c r="B1166">
        <v>3202306</v>
      </c>
      <c r="C1166" t="s">
        <v>3039</v>
      </c>
      <c r="D1166" t="s">
        <v>3012</v>
      </c>
      <c r="E1166" t="s">
        <v>5335</v>
      </c>
      <c r="F1166" t="s">
        <v>5339</v>
      </c>
      <c r="G1166" s="4">
        <v>31418</v>
      </c>
      <c r="H1166" s="14">
        <f t="shared" si="108"/>
        <v>0.15346683806692646</v>
      </c>
      <c r="I1166">
        <v>0.70299999999999996</v>
      </c>
      <c r="J1166">
        <f t="shared" si="109"/>
        <v>0.64027149321266963</v>
      </c>
      <c r="K1166" s="12">
        <v>5441.4347749697627</v>
      </c>
      <c r="L1166" s="13">
        <f t="shared" si="110"/>
        <v>0.35292057211122085</v>
      </c>
      <c r="M1166">
        <v>-5.555555555555558E-2</v>
      </c>
      <c r="N1166">
        <f t="shared" si="111"/>
        <v>0.140625</v>
      </c>
      <c r="O1166" s="8">
        <v>0.375</v>
      </c>
      <c r="P1166" s="8">
        <f t="shared" si="112"/>
        <v>0.375</v>
      </c>
      <c r="Q1166" s="16">
        <f t="shared" si="113"/>
        <v>-0.32410022725696397</v>
      </c>
      <c r="R1166" t="s">
        <v>6541</v>
      </c>
    </row>
    <row r="1167" spans="1:18" x14ac:dyDescent="0.3">
      <c r="A1167">
        <v>220840</v>
      </c>
      <c r="B1167">
        <v>2208403</v>
      </c>
      <c r="C1167" t="s">
        <v>837</v>
      </c>
      <c r="D1167" t="s">
        <v>674</v>
      </c>
      <c r="E1167" t="s">
        <v>5333</v>
      </c>
      <c r="F1167" t="s">
        <v>5339</v>
      </c>
      <c r="G1167" s="4">
        <v>67887</v>
      </c>
      <c r="H1167" s="14">
        <f t="shared" si="108"/>
        <v>0.33659562929337566</v>
      </c>
      <c r="I1167">
        <v>0.63500000000000001</v>
      </c>
      <c r="J1167">
        <f t="shared" si="109"/>
        <v>0.48642533936651589</v>
      </c>
      <c r="K1167" s="12">
        <v>4682.5979018074149</v>
      </c>
      <c r="L1167" s="13">
        <f t="shared" si="110"/>
        <v>0.29995979292751229</v>
      </c>
      <c r="N1167">
        <f t="shared" si="111"/>
        <v>0</v>
      </c>
      <c r="O1167" s="8">
        <v>0.125</v>
      </c>
      <c r="P1167" s="8">
        <f t="shared" si="112"/>
        <v>0.125</v>
      </c>
      <c r="Q1167" s="16">
        <f t="shared" si="113"/>
        <v>-0.32478950300065251</v>
      </c>
      <c r="R1167" t="s">
        <v>6542</v>
      </c>
    </row>
    <row r="1168" spans="1:18" x14ac:dyDescent="0.3">
      <c r="A1168">
        <v>354680</v>
      </c>
      <c r="B1168">
        <v>3546801</v>
      </c>
      <c r="C1168" t="s">
        <v>3685</v>
      </c>
      <c r="D1168" t="s">
        <v>3175</v>
      </c>
      <c r="E1168" t="s">
        <v>5335</v>
      </c>
      <c r="F1168" t="s">
        <v>5339</v>
      </c>
      <c r="G1168" s="4">
        <v>54691</v>
      </c>
      <c r="H1168" s="14">
        <f t="shared" si="108"/>
        <v>0.27033202105009441</v>
      </c>
      <c r="I1168">
        <v>0.73799999999999999</v>
      </c>
      <c r="J1168">
        <f t="shared" si="109"/>
        <v>0.71945701357466063</v>
      </c>
      <c r="K1168" s="12">
        <v>5324.8340348503407</v>
      </c>
      <c r="L1168" s="13">
        <f t="shared" si="110"/>
        <v>0.34478276770487049</v>
      </c>
      <c r="M1168">
        <v>0.22222222222222221</v>
      </c>
      <c r="N1168">
        <f t="shared" si="111"/>
        <v>0.21875000000000003</v>
      </c>
      <c r="O1168" s="8">
        <v>0.25</v>
      </c>
      <c r="P1168" s="8">
        <f t="shared" si="112"/>
        <v>0.25</v>
      </c>
      <c r="Q1168" s="16">
        <f t="shared" si="113"/>
        <v>-0.32515776022943665</v>
      </c>
      <c r="R1168" t="s">
        <v>6543</v>
      </c>
    </row>
    <row r="1169" spans="1:18" x14ac:dyDescent="0.3">
      <c r="A1169">
        <v>250530</v>
      </c>
      <c r="B1169">
        <v>2505303</v>
      </c>
      <c r="C1169" t="s">
        <v>1309</v>
      </c>
      <c r="D1169" t="s">
        <v>1243</v>
      </c>
      <c r="E1169" t="s">
        <v>5333</v>
      </c>
      <c r="F1169" t="s">
        <v>5339</v>
      </c>
      <c r="G1169" s="4">
        <v>2316</v>
      </c>
      <c r="H1169" s="14">
        <f t="shared" si="108"/>
        <v>7.331378299120235E-3</v>
      </c>
      <c r="I1169">
        <v>0.60599999999999998</v>
      </c>
      <c r="J1169">
        <f t="shared" si="109"/>
        <v>0.42081447963800905</v>
      </c>
      <c r="K1169" s="12">
        <v>12777.591325561314</v>
      </c>
      <c r="L1169" s="13">
        <f t="shared" si="110"/>
        <v>0.86492595940066186</v>
      </c>
      <c r="M1169">
        <v>1.944444444444444</v>
      </c>
      <c r="N1169">
        <f t="shared" si="111"/>
        <v>0.70312499999999989</v>
      </c>
      <c r="O1169" s="8">
        <v>0.25</v>
      </c>
      <c r="P1169" s="8">
        <f t="shared" si="112"/>
        <v>0.25</v>
      </c>
      <c r="Q1169" s="16">
        <f t="shared" si="113"/>
        <v>-0.32528406073955074</v>
      </c>
      <c r="R1169" t="s">
        <v>6544</v>
      </c>
    </row>
    <row r="1170" spans="1:18" x14ac:dyDescent="0.3">
      <c r="A1170">
        <v>231085</v>
      </c>
      <c r="B1170">
        <v>2310852</v>
      </c>
      <c r="C1170" t="s">
        <v>1036</v>
      </c>
      <c r="D1170" t="s">
        <v>898</v>
      </c>
      <c r="E1170" t="s">
        <v>5333</v>
      </c>
      <c r="F1170" t="s">
        <v>5339</v>
      </c>
      <c r="G1170" s="4">
        <v>24919</v>
      </c>
      <c r="H1170" s="14">
        <f t="shared" si="108"/>
        <v>0.12083216165187001</v>
      </c>
      <c r="I1170">
        <v>0.63600000000000001</v>
      </c>
      <c r="J1170">
        <f t="shared" si="109"/>
        <v>0.4886877828054299</v>
      </c>
      <c r="K1170" s="12">
        <v>5173.7983418275207</v>
      </c>
      <c r="L1170" s="13">
        <f t="shared" si="110"/>
        <v>0.33424167742586841</v>
      </c>
      <c r="N1170">
        <f t="shared" si="111"/>
        <v>0</v>
      </c>
      <c r="O1170" s="8">
        <v>0.375</v>
      </c>
      <c r="P1170" s="8">
        <f t="shared" si="112"/>
        <v>0.375</v>
      </c>
      <c r="Q1170" s="16">
        <f t="shared" si="113"/>
        <v>-0.32709729857942826</v>
      </c>
      <c r="R1170" t="s">
        <v>6545</v>
      </c>
    </row>
    <row r="1171" spans="1:18" x14ac:dyDescent="0.3">
      <c r="A1171">
        <v>290100</v>
      </c>
      <c r="B1171">
        <v>2901007</v>
      </c>
      <c r="C1171" t="s">
        <v>1790</v>
      </c>
      <c r="D1171" t="s">
        <v>1779</v>
      </c>
      <c r="E1171" t="s">
        <v>5333</v>
      </c>
      <c r="F1171" t="s">
        <v>5339</v>
      </c>
      <c r="G1171" s="4">
        <v>38585</v>
      </c>
      <c r="H1171" s="14">
        <f t="shared" si="108"/>
        <v>0.18945587112842968</v>
      </c>
      <c r="I1171">
        <v>0.625</v>
      </c>
      <c r="J1171">
        <f t="shared" si="109"/>
        <v>0.46380090497737558</v>
      </c>
      <c r="K1171" s="12">
        <v>4747.6703947129718</v>
      </c>
      <c r="L1171" s="13">
        <f t="shared" si="110"/>
        <v>0.30450133545079888</v>
      </c>
      <c r="N1171">
        <f t="shared" si="111"/>
        <v>0</v>
      </c>
      <c r="O1171" s="8">
        <v>0.25</v>
      </c>
      <c r="P1171" s="8">
        <f t="shared" si="112"/>
        <v>0.25</v>
      </c>
      <c r="Q1171" s="16">
        <f t="shared" si="113"/>
        <v>-0.32884636929974476</v>
      </c>
      <c r="R1171" t="s">
        <v>6546</v>
      </c>
    </row>
    <row r="1172" spans="1:18" x14ac:dyDescent="0.3">
      <c r="A1172">
        <v>241330</v>
      </c>
      <c r="B1172">
        <v>2413300</v>
      </c>
      <c r="C1172" t="s">
        <v>1221</v>
      </c>
      <c r="D1172" t="s">
        <v>1079</v>
      </c>
      <c r="E1172" t="s">
        <v>5333</v>
      </c>
      <c r="F1172" t="s">
        <v>5339</v>
      </c>
      <c r="G1172" s="4">
        <v>5866</v>
      </c>
      <c r="H1172" s="14">
        <f t="shared" si="108"/>
        <v>2.5157674848350943E-2</v>
      </c>
      <c r="I1172">
        <v>0.58199999999999996</v>
      </c>
      <c r="J1172">
        <f t="shared" si="109"/>
        <v>0.36651583710407232</v>
      </c>
      <c r="K1172" s="12">
        <v>5585.9431605864302</v>
      </c>
      <c r="L1172" s="13">
        <f t="shared" si="110"/>
        <v>0.36300610824093549</v>
      </c>
      <c r="N1172">
        <f t="shared" si="111"/>
        <v>0</v>
      </c>
      <c r="O1172" s="8">
        <v>0.375</v>
      </c>
      <c r="P1172" s="8">
        <f t="shared" si="112"/>
        <v>0.375</v>
      </c>
      <c r="Q1172" s="16">
        <f t="shared" si="113"/>
        <v>-0.32936427049665684</v>
      </c>
      <c r="R1172" t="s">
        <v>6547</v>
      </c>
    </row>
    <row r="1173" spans="1:18" x14ac:dyDescent="0.3">
      <c r="A1173">
        <v>160050</v>
      </c>
      <c r="B1173">
        <v>1600501</v>
      </c>
      <c r="C1173" t="s">
        <v>314</v>
      </c>
      <c r="D1173" t="s">
        <v>303</v>
      </c>
      <c r="E1173" t="s">
        <v>5331</v>
      </c>
      <c r="F1173" t="s">
        <v>5339</v>
      </c>
      <c r="G1173" s="4">
        <v>30786</v>
      </c>
      <c r="H1173" s="14">
        <f t="shared" si="108"/>
        <v>0.15029325513196481</v>
      </c>
      <c r="I1173">
        <v>0.65800000000000003</v>
      </c>
      <c r="J1173">
        <f t="shared" si="109"/>
        <v>0.53846153846153855</v>
      </c>
      <c r="K1173" s="12">
        <v>3124.3173432729163</v>
      </c>
      <c r="L1173" s="13">
        <f t="shared" si="110"/>
        <v>0.19120420198885815</v>
      </c>
      <c r="N1173">
        <f t="shared" si="111"/>
        <v>0</v>
      </c>
      <c r="O1173" s="8">
        <v>0.25</v>
      </c>
      <c r="P1173" s="8">
        <f t="shared" si="112"/>
        <v>0.25</v>
      </c>
      <c r="Q1173" s="16">
        <f t="shared" si="113"/>
        <v>-0.32937248531843188</v>
      </c>
      <c r="R1173" t="s">
        <v>6548</v>
      </c>
    </row>
    <row r="1174" spans="1:18" x14ac:dyDescent="0.3">
      <c r="A1174">
        <v>150307</v>
      </c>
      <c r="B1174">
        <v>1503077</v>
      </c>
      <c r="C1174" t="s">
        <v>208</v>
      </c>
      <c r="D1174" t="s">
        <v>158</v>
      </c>
      <c r="E1174" t="s">
        <v>5331</v>
      </c>
      <c r="F1174" t="s">
        <v>5339</v>
      </c>
      <c r="G1174" s="4">
        <v>25558</v>
      </c>
      <c r="H1174" s="14">
        <f t="shared" si="108"/>
        <v>0.12404089503073153</v>
      </c>
      <c r="I1174">
        <v>0.52600000000000002</v>
      </c>
      <c r="J1174">
        <f t="shared" si="109"/>
        <v>0.23981900452488697</v>
      </c>
      <c r="K1174" s="12">
        <v>5242.518546052117</v>
      </c>
      <c r="L1174" s="13">
        <f t="shared" si="110"/>
        <v>0.3390378011912189</v>
      </c>
      <c r="N1174">
        <f t="shared" si="111"/>
        <v>0</v>
      </c>
      <c r="O1174" s="8">
        <v>0.125</v>
      </c>
      <c r="P1174" s="8">
        <f t="shared" si="112"/>
        <v>0.125</v>
      </c>
      <c r="Q1174" s="16">
        <f t="shared" si="113"/>
        <v>-0.32981591068537436</v>
      </c>
      <c r="R1174" t="s">
        <v>6549</v>
      </c>
    </row>
    <row r="1175" spans="1:18" x14ac:dyDescent="0.3">
      <c r="A1175">
        <v>120020</v>
      </c>
      <c r="B1175">
        <v>1200203</v>
      </c>
      <c r="C1175" t="s">
        <v>62</v>
      </c>
      <c r="D1175" t="s">
        <v>56</v>
      </c>
      <c r="E1175" t="s">
        <v>5331</v>
      </c>
      <c r="F1175" t="s">
        <v>5339</v>
      </c>
      <c r="G1175" s="4">
        <v>98916</v>
      </c>
      <c r="H1175" s="14">
        <f t="shared" si="108"/>
        <v>0.49240750411762341</v>
      </c>
      <c r="I1175">
        <v>0.66400000000000003</v>
      </c>
      <c r="J1175">
        <f t="shared" si="109"/>
        <v>0.55203619909502277</v>
      </c>
      <c r="K1175" s="12">
        <v>4263.7421866027744</v>
      </c>
      <c r="L1175" s="13">
        <f t="shared" si="110"/>
        <v>0.27072699490816587</v>
      </c>
      <c r="N1175">
        <f t="shared" si="111"/>
        <v>0</v>
      </c>
      <c r="O1175" s="8">
        <v>0</v>
      </c>
      <c r="P1175" s="8">
        <f t="shared" si="112"/>
        <v>0</v>
      </c>
      <c r="Q1175" s="16">
        <f t="shared" si="113"/>
        <v>-0.33035568988556524</v>
      </c>
      <c r="R1175" t="s">
        <v>6550</v>
      </c>
    </row>
    <row r="1176" spans="1:18" x14ac:dyDescent="0.3">
      <c r="A1176">
        <v>110033</v>
      </c>
      <c r="B1176">
        <v>1100338</v>
      </c>
      <c r="C1176" t="s">
        <v>27</v>
      </c>
      <c r="D1176" t="s">
        <v>3</v>
      </c>
      <c r="E1176" t="s">
        <v>5331</v>
      </c>
      <c r="F1176" t="s">
        <v>5339</v>
      </c>
      <c r="G1176" s="4">
        <v>28701</v>
      </c>
      <c r="H1176" s="14">
        <f t="shared" si="108"/>
        <v>0.13982344434178284</v>
      </c>
      <c r="I1176">
        <v>0.58699999999999997</v>
      </c>
      <c r="J1176">
        <f t="shared" si="109"/>
        <v>0.37782805429864247</v>
      </c>
      <c r="K1176" s="12">
        <v>1708.1452008640813</v>
      </c>
      <c r="L1176" s="13">
        <f t="shared" si="110"/>
        <v>9.2366648394928169E-2</v>
      </c>
      <c r="N1176">
        <f t="shared" si="111"/>
        <v>0</v>
      </c>
      <c r="O1176" s="8">
        <v>0</v>
      </c>
      <c r="P1176" s="8">
        <f t="shared" si="112"/>
        <v>0</v>
      </c>
      <c r="Q1176" s="16">
        <f t="shared" si="113"/>
        <v>-0.33037125835178782</v>
      </c>
      <c r="R1176" t="s">
        <v>6551</v>
      </c>
    </row>
    <row r="1177" spans="1:18" x14ac:dyDescent="0.3">
      <c r="A1177">
        <v>211050</v>
      </c>
      <c r="B1177">
        <v>2110500</v>
      </c>
      <c r="C1177" t="s">
        <v>628</v>
      </c>
      <c r="D1177" t="s">
        <v>458</v>
      </c>
      <c r="E1177" t="s">
        <v>5333</v>
      </c>
      <c r="F1177" t="s">
        <v>5339</v>
      </c>
      <c r="G1177" s="4">
        <v>48166</v>
      </c>
      <c r="H1177" s="14">
        <f t="shared" si="108"/>
        <v>0.23756678584340979</v>
      </c>
      <c r="I1177">
        <v>0.60199999999999998</v>
      </c>
      <c r="J1177">
        <f t="shared" si="109"/>
        <v>0.41176470588235292</v>
      </c>
      <c r="K1177" s="12">
        <v>4414.7630976207283</v>
      </c>
      <c r="L1177" s="13">
        <f t="shared" si="110"/>
        <v>0.28126705352078046</v>
      </c>
      <c r="N1177">
        <f t="shared" si="111"/>
        <v>0</v>
      </c>
      <c r="O1177" s="8">
        <v>0.125</v>
      </c>
      <c r="P1177" s="8">
        <f t="shared" si="112"/>
        <v>0.125</v>
      </c>
      <c r="Q1177" s="16">
        <f t="shared" si="113"/>
        <v>-0.3304649735597236</v>
      </c>
      <c r="R1177" t="s">
        <v>6552</v>
      </c>
    </row>
    <row r="1178" spans="1:18" x14ac:dyDescent="0.3">
      <c r="A1178">
        <v>330370</v>
      </c>
      <c r="B1178">
        <v>3303708</v>
      </c>
      <c r="C1178" t="s">
        <v>3136</v>
      </c>
      <c r="D1178" t="s">
        <v>3088</v>
      </c>
      <c r="E1178" t="s">
        <v>5335</v>
      </c>
      <c r="F1178" t="s">
        <v>5339</v>
      </c>
      <c r="G1178" s="4">
        <v>44479</v>
      </c>
      <c r="H1178" s="14">
        <f t="shared" si="108"/>
        <v>0.21905254489213835</v>
      </c>
      <c r="I1178">
        <v>0.70199999999999996</v>
      </c>
      <c r="J1178">
        <f t="shared" si="109"/>
        <v>0.63800904977375561</v>
      </c>
      <c r="K1178" s="12">
        <v>6289.6248876998134</v>
      </c>
      <c r="L1178" s="13">
        <f t="shared" si="110"/>
        <v>0.41211749684538651</v>
      </c>
      <c r="N1178">
        <f t="shared" si="111"/>
        <v>0</v>
      </c>
      <c r="O1178" s="8">
        <v>0.5</v>
      </c>
      <c r="P1178" s="8">
        <f t="shared" si="112"/>
        <v>0.5</v>
      </c>
      <c r="Q1178" s="16">
        <f t="shared" si="113"/>
        <v>-0.33107400172700374</v>
      </c>
      <c r="R1178" t="s">
        <v>6553</v>
      </c>
    </row>
    <row r="1179" spans="1:18" x14ac:dyDescent="0.3">
      <c r="A1179">
        <v>210570</v>
      </c>
      <c r="B1179">
        <v>2105708</v>
      </c>
      <c r="C1179" t="s">
        <v>556</v>
      </c>
      <c r="D1179" t="s">
        <v>458</v>
      </c>
      <c r="E1179" t="s">
        <v>5333</v>
      </c>
      <c r="F1179" t="s">
        <v>5339</v>
      </c>
      <c r="G1179" s="4">
        <v>45865</v>
      </c>
      <c r="H1179" s="14">
        <f t="shared" si="108"/>
        <v>0.22601233278431687</v>
      </c>
      <c r="I1179">
        <v>0.58899999999999997</v>
      </c>
      <c r="J1179">
        <f t="shared" si="109"/>
        <v>0.38235294117647056</v>
      </c>
      <c r="K1179" s="12">
        <v>4687.056082633816</v>
      </c>
      <c r="L1179" s="13">
        <f t="shared" si="110"/>
        <v>0.30027093849602443</v>
      </c>
      <c r="N1179">
        <f t="shared" si="111"/>
        <v>0</v>
      </c>
      <c r="O1179" s="8">
        <v>0.125</v>
      </c>
      <c r="P1179" s="8">
        <f t="shared" si="112"/>
        <v>0.125</v>
      </c>
      <c r="Q1179" s="16">
        <f t="shared" si="113"/>
        <v>-0.33161154688817812</v>
      </c>
      <c r="R1179" t="s">
        <v>6554</v>
      </c>
    </row>
    <row r="1180" spans="1:18" x14ac:dyDescent="0.3">
      <c r="A1180">
        <v>240850</v>
      </c>
      <c r="B1180">
        <v>2408508</v>
      </c>
      <c r="C1180" t="s">
        <v>1170</v>
      </c>
      <c r="D1180" t="s">
        <v>1079</v>
      </c>
      <c r="E1180" t="s">
        <v>5333</v>
      </c>
      <c r="F1180" t="s">
        <v>5339</v>
      </c>
      <c r="G1180" s="4">
        <v>5084</v>
      </c>
      <c r="H1180" s="14">
        <f t="shared" si="108"/>
        <v>2.1230868115534488E-2</v>
      </c>
      <c r="I1180">
        <v>0.64500000000000002</v>
      </c>
      <c r="J1180">
        <f t="shared" si="109"/>
        <v>0.50904977375565619</v>
      </c>
      <c r="K1180" s="12">
        <v>7118.3053501180166</v>
      </c>
      <c r="L1180" s="13">
        <f t="shared" si="110"/>
        <v>0.4699528031360371</v>
      </c>
      <c r="N1180">
        <f t="shared" si="111"/>
        <v>0</v>
      </c>
      <c r="O1180" s="8">
        <v>0.625</v>
      </c>
      <c r="P1180" s="8">
        <f t="shared" si="112"/>
        <v>0.625</v>
      </c>
      <c r="Q1180" s="16">
        <f t="shared" si="113"/>
        <v>-0.3327717087761588</v>
      </c>
      <c r="R1180" t="s">
        <v>6555</v>
      </c>
    </row>
    <row r="1181" spans="1:18" x14ac:dyDescent="0.3">
      <c r="A1181">
        <v>350340</v>
      </c>
      <c r="B1181">
        <v>3503406</v>
      </c>
      <c r="C1181" t="s">
        <v>3212</v>
      </c>
      <c r="D1181" t="s">
        <v>3175</v>
      </c>
      <c r="E1181" t="s">
        <v>5335</v>
      </c>
      <c r="F1181" t="s">
        <v>5339</v>
      </c>
      <c r="G1181" s="4">
        <v>8290</v>
      </c>
      <c r="H1181" s="14">
        <f t="shared" si="108"/>
        <v>3.732977142168481E-2</v>
      </c>
      <c r="I1181">
        <v>0.74399999999999999</v>
      </c>
      <c r="J1181">
        <f t="shared" si="109"/>
        <v>0.73303167420814486</v>
      </c>
      <c r="K1181" s="12">
        <v>7051.2340446320868</v>
      </c>
      <c r="L1181" s="13">
        <f t="shared" si="110"/>
        <v>0.46527175938996779</v>
      </c>
      <c r="M1181">
        <v>1.055555555555556</v>
      </c>
      <c r="N1181">
        <f t="shared" si="111"/>
        <v>0.45312500000000017</v>
      </c>
      <c r="O1181" s="8">
        <v>0.375</v>
      </c>
      <c r="P1181" s="8">
        <f t="shared" si="112"/>
        <v>0.375</v>
      </c>
      <c r="Q1181" s="16">
        <f t="shared" si="113"/>
        <v>-0.3328486621764275</v>
      </c>
      <c r="R1181" t="s">
        <v>6556</v>
      </c>
    </row>
    <row r="1182" spans="1:18" x14ac:dyDescent="0.3">
      <c r="A1182">
        <v>420480</v>
      </c>
      <c r="B1182">
        <v>4204806</v>
      </c>
      <c r="C1182" t="s">
        <v>4230</v>
      </c>
      <c r="D1182" t="s">
        <v>4160</v>
      </c>
      <c r="E1182" t="s">
        <v>5336</v>
      </c>
      <c r="F1182" t="s">
        <v>5339</v>
      </c>
      <c r="G1182" s="4">
        <v>41741</v>
      </c>
      <c r="H1182" s="14">
        <f t="shared" si="108"/>
        <v>0.20530369983529506</v>
      </c>
      <c r="I1182">
        <v>0.72099999999999997</v>
      </c>
      <c r="J1182">
        <f t="shared" si="109"/>
        <v>0.6809954751131222</v>
      </c>
      <c r="K1182" s="12">
        <v>5527.2384049256125</v>
      </c>
      <c r="L1182" s="13">
        <f t="shared" si="110"/>
        <v>0.35890898313863306</v>
      </c>
      <c r="N1182">
        <f t="shared" si="111"/>
        <v>0</v>
      </c>
      <c r="O1182" s="8">
        <v>0.5</v>
      </c>
      <c r="P1182" s="8">
        <f t="shared" si="112"/>
        <v>0.5</v>
      </c>
      <c r="Q1182" s="16">
        <f t="shared" si="113"/>
        <v>-0.3346007584164602</v>
      </c>
      <c r="R1182" t="s">
        <v>6557</v>
      </c>
    </row>
    <row r="1183" spans="1:18" x14ac:dyDescent="0.3">
      <c r="A1183">
        <v>270310</v>
      </c>
      <c r="B1183">
        <v>2703106</v>
      </c>
      <c r="C1183" t="s">
        <v>1646</v>
      </c>
      <c r="D1183" t="s">
        <v>1617</v>
      </c>
      <c r="E1183" t="s">
        <v>5333</v>
      </c>
      <c r="F1183" t="s">
        <v>5339</v>
      </c>
      <c r="G1183" s="4">
        <v>24445</v>
      </c>
      <c r="H1183" s="14">
        <f t="shared" si="108"/>
        <v>0.11845197445064877</v>
      </c>
      <c r="I1183">
        <v>0.56399999999999995</v>
      </c>
      <c r="J1183">
        <f t="shared" si="109"/>
        <v>0.32579185520361981</v>
      </c>
      <c r="K1183" s="12">
        <v>5790.8595426467582</v>
      </c>
      <c r="L1183" s="13">
        <f t="shared" si="110"/>
        <v>0.37730764213476836</v>
      </c>
      <c r="N1183">
        <f t="shared" si="111"/>
        <v>0</v>
      </c>
      <c r="O1183" s="8">
        <v>0.25</v>
      </c>
      <c r="P1183" s="8">
        <f t="shared" si="112"/>
        <v>0.25</v>
      </c>
      <c r="Q1183" s="16">
        <f t="shared" si="113"/>
        <v>-0.33464752288773947</v>
      </c>
      <c r="R1183" t="s">
        <v>6558</v>
      </c>
    </row>
    <row r="1184" spans="1:18" x14ac:dyDescent="0.3">
      <c r="A1184">
        <v>231195</v>
      </c>
      <c r="B1184">
        <v>2311959</v>
      </c>
      <c r="C1184" t="s">
        <v>1051</v>
      </c>
      <c r="D1184" t="s">
        <v>898</v>
      </c>
      <c r="E1184" t="s">
        <v>5333</v>
      </c>
      <c r="F1184" t="s">
        <v>5339</v>
      </c>
      <c r="G1184" s="4">
        <v>17303</v>
      </c>
      <c r="H1184" s="14">
        <f t="shared" si="108"/>
        <v>8.258847868878802E-2</v>
      </c>
      <c r="I1184">
        <v>0.54</v>
      </c>
      <c r="J1184">
        <f t="shared" si="109"/>
        <v>0.27149321266968335</v>
      </c>
      <c r="K1184" s="12">
        <v>6057.8118233832283</v>
      </c>
      <c r="L1184" s="13">
        <f t="shared" si="110"/>
        <v>0.39593878842284136</v>
      </c>
      <c r="N1184">
        <f t="shared" si="111"/>
        <v>0</v>
      </c>
      <c r="O1184" s="8">
        <v>0.25</v>
      </c>
      <c r="P1184" s="8">
        <f t="shared" si="112"/>
        <v>0.25</v>
      </c>
      <c r="Q1184" s="16">
        <f t="shared" si="113"/>
        <v>-0.33484352240373672</v>
      </c>
      <c r="R1184" t="s">
        <v>6559</v>
      </c>
    </row>
    <row r="1185" spans="1:18" x14ac:dyDescent="0.3">
      <c r="A1185">
        <v>130185</v>
      </c>
      <c r="B1185">
        <v>1301852</v>
      </c>
      <c r="C1185" t="s">
        <v>107</v>
      </c>
      <c r="D1185" t="s">
        <v>79</v>
      </c>
      <c r="E1185" t="s">
        <v>5331</v>
      </c>
      <c r="F1185" t="s">
        <v>5339</v>
      </c>
      <c r="G1185" s="4">
        <v>68862</v>
      </c>
      <c r="H1185" s="14">
        <f t="shared" si="108"/>
        <v>0.34149158397943197</v>
      </c>
      <c r="I1185">
        <v>0.61299999999999999</v>
      </c>
      <c r="J1185">
        <f t="shared" si="109"/>
        <v>0.43665158371040724</v>
      </c>
      <c r="K1185" s="12">
        <v>3826.3641089425228</v>
      </c>
      <c r="L1185" s="13">
        <f t="shared" si="110"/>
        <v>0.24020148328637653</v>
      </c>
      <c r="N1185">
        <f t="shared" si="111"/>
        <v>0</v>
      </c>
      <c r="O1185" s="8">
        <v>0</v>
      </c>
      <c r="P1185" s="8">
        <f t="shared" si="112"/>
        <v>0</v>
      </c>
      <c r="Q1185" s="16">
        <f t="shared" si="113"/>
        <v>-0.3353614830173518</v>
      </c>
      <c r="R1185" t="s">
        <v>6560</v>
      </c>
    </row>
    <row r="1186" spans="1:18" x14ac:dyDescent="0.3">
      <c r="A1186">
        <v>230426</v>
      </c>
      <c r="B1186">
        <v>2304269</v>
      </c>
      <c r="C1186" t="s">
        <v>952</v>
      </c>
      <c r="D1186" t="s">
        <v>898</v>
      </c>
      <c r="E1186" t="s">
        <v>5333</v>
      </c>
      <c r="F1186" t="s">
        <v>5339</v>
      </c>
      <c r="G1186" s="4">
        <v>9173</v>
      </c>
      <c r="H1186" s="14">
        <f t="shared" si="108"/>
        <v>4.176374884505684E-2</v>
      </c>
      <c r="I1186">
        <v>0.60899999999999999</v>
      </c>
      <c r="J1186">
        <f t="shared" si="109"/>
        <v>0.42760180995475111</v>
      </c>
      <c r="K1186" s="12">
        <v>8171.0424517606016</v>
      </c>
      <c r="L1186" s="13">
        <f t="shared" si="110"/>
        <v>0.5434254810598762</v>
      </c>
      <c r="M1186">
        <v>0.66666666666666663</v>
      </c>
      <c r="N1186">
        <f t="shared" si="111"/>
        <v>0.34375000000000006</v>
      </c>
      <c r="O1186" s="8">
        <v>0.25</v>
      </c>
      <c r="P1186" s="8">
        <f t="shared" si="112"/>
        <v>0.25</v>
      </c>
      <c r="Q1186" s="16">
        <f t="shared" si="113"/>
        <v>-0.33551354216957052</v>
      </c>
      <c r="R1186" t="s">
        <v>6561</v>
      </c>
    </row>
    <row r="1187" spans="1:18" x14ac:dyDescent="0.3">
      <c r="A1187">
        <v>350800</v>
      </c>
      <c r="B1187">
        <v>3508009</v>
      </c>
      <c r="C1187" t="s">
        <v>3262</v>
      </c>
      <c r="D1187" t="s">
        <v>3175</v>
      </c>
      <c r="E1187" t="s">
        <v>5335</v>
      </c>
      <c r="F1187" t="s">
        <v>5339</v>
      </c>
      <c r="G1187" s="4">
        <v>20731</v>
      </c>
      <c r="H1187" s="14">
        <f t="shared" si="108"/>
        <v>9.9802153215763467E-2</v>
      </c>
      <c r="I1187">
        <v>0.66700000000000004</v>
      </c>
      <c r="J1187">
        <f t="shared" si="109"/>
        <v>0.55882352941176483</v>
      </c>
      <c r="K1187" s="12">
        <v>7348.4509676330126</v>
      </c>
      <c r="L1187" s="13">
        <f t="shared" si="110"/>
        <v>0.48601513703201038</v>
      </c>
      <c r="M1187">
        <v>1.166666666666667</v>
      </c>
      <c r="N1187">
        <f t="shared" si="111"/>
        <v>0.48437500000000011</v>
      </c>
      <c r="O1187" s="8">
        <v>0.125</v>
      </c>
      <c r="P1187" s="8">
        <f t="shared" si="112"/>
        <v>0.125</v>
      </c>
      <c r="Q1187" s="16">
        <f t="shared" si="113"/>
        <v>-0.33566151322801163</v>
      </c>
      <c r="R1187" t="s">
        <v>6562</v>
      </c>
    </row>
    <row r="1188" spans="1:18" x14ac:dyDescent="0.3">
      <c r="A1188">
        <v>110080</v>
      </c>
      <c r="B1188">
        <v>1100809</v>
      </c>
      <c r="C1188" t="s">
        <v>35</v>
      </c>
      <c r="D1188" t="s">
        <v>3</v>
      </c>
      <c r="E1188" t="s">
        <v>5331</v>
      </c>
      <c r="F1188" t="s">
        <v>5339</v>
      </c>
      <c r="G1188" s="4">
        <v>24313</v>
      </c>
      <c r="H1188" s="14">
        <f t="shared" si="108"/>
        <v>0.11778913750853653</v>
      </c>
      <c r="I1188">
        <v>0.64900000000000002</v>
      </c>
      <c r="J1188">
        <f t="shared" si="109"/>
        <v>0.51809954751131226</v>
      </c>
      <c r="K1188" s="12">
        <v>4831.825814996093</v>
      </c>
      <c r="L1188" s="13">
        <f t="shared" si="110"/>
        <v>0.31037471455025262</v>
      </c>
      <c r="N1188">
        <f t="shared" si="111"/>
        <v>0</v>
      </c>
      <c r="O1188" s="8">
        <v>0.375</v>
      </c>
      <c r="P1188" s="8">
        <f t="shared" si="112"/>
        <v>0.375</v>
      </c>
      <c r="Q1188" s="16">
        <f t="shared" si="113"/>
        <v>-0.33568512455302835</v>
      </c>
      <c r="R1188" t="s">
        <v>6563</v>
      </c>
    </row>
    <row r="1189" spans="1:18" x14ac:dyDescent="0.3">
      <c r="A1189">
        <v>171886</v>
      </c>
      <c r="B1189">
        <v>1718865</v>
      </c>
      <c r="C1189" t="s">
        <v>433</v>
      </c>
      <c r="D1189" t="s">
        <v>320</v>
      </c>
      <c r="E1189" t="s">
        <v>5331</v>
      </c>
      <c r="F1189" t="s">
        <v>5339</v>
      </c>
      <c r="G1189" s="4">
        <v>7533</v>
      </c>
      <c r="H1189" s="14">
        <f t="shared" si="108"/>
        <v>3.3528501988510824E-2</v>
      </c>
      <c r="I1189">
        <v>0.61599999999999999</v>
      </c>
      <c r="J1189">
        <f t="shared" si="109"/>
        <v>0.44343891402714936</v>
      </c>
      <c r="K1189" s="12">
        <v>5035.7176768883573</v>
      </c>
      <c r="L1189" s="13">
        <f t="shared" si="110"/>
        <v>0.3246047450837336</v>
      </c>
      <c r="M1189">
        <v>0.41666666666666657</v>
      </c>
      <c r="N1189">
        <f t="shared" si="111"/>
        <v>0.2734375</v>
      </c>
      <c r="O1189" s="8">
        <v>0.125</v>
      </c>
      <c r="P1189" s="8">
        <f t="shared" si="112"/>
        <v>0.125</v>
      </c>
      <c r="Q1189" s="16">
        <f t="shared" si="113"/>
        <v>-0.33607765712237214</v>
      </c>
      <c r="R1189" t="s">
        <v>6564</v>
      </c>
    </row>
    <row r="1190" spans="1:18" x14ac:dyDescent="0.3">
      <c r="A1190">
        <v>330290</v>
      </c>
      <c r="B1190">
        <v>3302908</v>
      </c>
      <c r="C1190" t="s">
        <v>3129</v>
      </c>
      <c r="D1190" t="s">
        <v>3088</v>
      </c>
      <c r="E1190" t="s">
        <v>5335</v>
      </c>
      <c r="F1190" t="s">
        <v>5339</v>
      </c>
      <c r="G1190" s="4">
        <v>28142</v>
      </c>
      <c r="H1190" s="14">
        <f t="shared" si="108"/>
        <v>0.13701643032177721</v>
      </c>
      <c r="I1190">
        <v>0.745</v>
      </c>
      <c r="J1190">
        <f t="shared" si="109"/>
        <v>0.73529411764705888</v>
      </c>
      <c r="K1190" s="12">
        <v>9393.8650643166784</v>
      </c>
      <c r="L1190" s="13">
        <f t="shared" si="110"/>
        <v>0.62876877505999873</v>
      </c>
      <c r="M1190">
        <v>0.83333333333333337</v>
      </c>
      <c r="N1190">
        <f t="shared" si="111"/>
        <v>0.390625</v>
      </c>
      <c r="O1190" s="8">
        <v>0.5</v>
      </c>
      <c r="P1190" s="8">
        <f t="shared" si="112"/>
        <v>0.5</v>
      </c>
      <c r="Q1190" s="16">
        <f t="shared" si="113"/>
        <v>-0.33642146238528037</v>
      </c>
      <c r="R1190" t="s">
        <v>6565</v>
      </c>
    </row>
    <row r="1191" spans="1:18" x14ac:dyDescent="0.3">
      <c r="A1191">
        <v>210760</v>
      </c>
      <c r="B1191">
        <v>2107605</v>
      </c>
      <c r="C1191" t="s">
        <v>588</v>
      </c>
      <c r="D1191" t="s">
        <v>458</v>
      </c>
      <c r="E1191" t="s">
        <v>5333</v>
      </c>
      <c r="F1191" t="s">
        <v>5339</v>
      </c>
      <c r="G1191" s="4">
        <v>21657</v>
      </c>
      <c r="H1191" s="14">
        <f t="shared" si="108"/>
        <v>0.10445205479452055</v>
      </c>
      <c r="I1191">
        <v>0.55600000000000005</v>
      </c>
      <c r="J1191">
        <f t="shared" si="109"/>
        <v>0.30769230769230782</v>
      </c>
      <c r="K1191" s="12">
        <v>4087.633957150113</v>
      </c>
      <c r="L1191" s="13">
        <f t="shared" si="110"/>
        <v>0.2584360409728253</v>
      </c>
      <c r="N1191">
        <f t="shared" si="111"/>
        <v>0</v>
      </c>
      <c r="O1191" s="8">
        <v>0.125</v>
      </c>
      <c r="P1191" s="8">
        <f t="shared" si="112"/>
        <v>0.125</v>
      </c>
      <c r="Q1191" s="16">
        <f t="shared" si="113"/>
        <v>-0.3366762938706126</v>
      </c>
      <c r="R1191" t="s">
        <v>6566</v>
      </c>
    </row>
    <row r="1192" spans="1:18" x14ac:dyDescent="0.3">
      <c r="A1192">
        <v>260690</v>
      </c>
      <c r="B1192">
        <v>2606903</v>
      </c>
      <c r="C1192" t="s">
        <v>1517</v>
      </c>
      <c r="D1192" t="s">
        <v>1448</v>
      </c>
      <c r="E1192" t="s">
        <v>5333</v>
      </c>
      <c r="F1192" t="s">
        <v>5339</v>
      </c>
      <c r="G1192" s="4">
        <v>11347</v>
      </c>
      <c r="H1192" s="14">
        <f t="shared" si="108"/>
        <v>5.2680472421966017E-2</v>
      </c>
      <c r="I1192">
        <v>0.59799999999999998</v>
      </c>
      <c r="J1192">
        <f t="shared" si="109"/>
        <v>0.40271493212669679</v>
      </c>
      <c r="K1192" s="12">
        <v>7362.15354454922</v>
      </c>
      <c r="L1192" s="13">
        <f t="shared" si="110"/>
        <v>0.48697146793259349</v>
      </c>
      <c r="N1192">
        <f t="shared" si="111"/>
        <v>0</v>
      </c>
      <c r="O1192" s="8">
        <v>0.5</v>
      </c>
      <c r="P1192" s="8">
        <f t="shared" si="112"/>
        <v>0.5</v>
      </c>
      <c r="Q1192" s="16">
        <f t="shared" si="113"/>
        <v>-0.33700592763732429</v>
      </c>
      <c r="R1192" t="s">
        <v>6567</v>
      </c>
    </row>
    <row r="1193" spans="1:18" x14ac:dyDescent="0.3">
      <c r="A1193">
        <v>290650</v>
      </c>
      <c r="B1193">
        <v>2906501</v>
      </c>
      <c r="C1193" t="s">
        <v>1857</v>
      </c>
      <c r="D1193" t="s">
        <v>1779</v>
      </c>
      <c r="E1193" t="s">
        <v>5333</v>
      </c>
      <c r="F1193" t="s">
        <v>5339</v>
      </c>
      <c r="G1193" s="4">
        <v>74854</v>
      </c>
      <c r="H1193" s="14">
        <f t="shared" si="108"/>
        <v>0.37158036395773913</v>
      </c>
      <c r="I1193">
        <v>0.69099999999999995</v>
      </c>
      <c r="J1193">
        <f t="shared" si="109"/>
        <v>0.61312217194570129</v>
      </c>
      <c r="K1193" s="12">
        <v>8928.1538635209872</v>
      </c>
      <c r="L1193" s="13">
        <f t="shared" si="110"/>
        <v>0.59626583675926126</v>
      </c>
      <c r="N1193">
        <f t="shared" si="111"/>
        <v>0</v>
      </c>
      <c r="O1193" s="8">
        <v>0.5</v>
      </c>
      <c r="P1193" s="8">
        <f t="shared" si="112"/>
        <v>0.5</v>
      </c>
      <c r="Q1193" s="16">
        <f t="shared" si="113"/>
        <v>-0.33780764474722336</v>
      </c>
      <c r="R1193" t="s">
        <v>6568</v>
      </c>
    </row>
    <row r="1194" spans="1:18" x14ac:dyDescent="0.3">
      <c r="A1194">
        <v>210830</v>
      </c>
      <c r="B1194">
        <v>2108306</v>
      </c>
      <c r="C1194" t="s">
        <v>597</v>
      </c>
      <c r="D1194" t="s">
        <v>458</v>
      </c>
      <c r="E1194" t="s">
        <v>5333</v>
      </c>
      <c r="F1194" t="s">
        <v>5339</v>
      </c>
      <c r="G1194" s="4">
        <v>33496</v>
      </c>
      <c r="H1194" s="14">
        <f t="shared" si="108"/>
        <v>0.16390149841320853</v>
      </c>
      <c r="I1194">
        <v>0.55400000000000005</v>
      </c>
      <c r="J1194">
        <f t="shared" si="109"/>
        <v>0.30316742081447978</v>
      </c>
      <c r="K1194" s="12">
        <v>5021.3042703606397</v>
      </c>
      <c r="L1194" s="13">
        <f t="shared" si="110"/>
        <v>0.32359880392905782</v>
      </c>
      <c r="N1194">
        <f t="shared" si="111"/>
        <v>0</v>
      </c>
      <c r="O1194" s="8">
        <v>0.125</v>
      </c>
      <c r="P1194" s="8">
        <f t="shared" si="112"/>
        <v>0.125</v>
      </c>
      <c r="Q1194" s="16">
        <f t="shared" si="113"/>
        <v>-0.33786472633032905</v>
      </c>
      <c r="R1194" t="s">
        <v>6569</v>
      </c>
    </row>
    <row r="1195" spans="1:18" x14ac:dyDescent="0.3">
      <c r="A1195">
        <v>292060</v>
      </c>
      <c r="B1195">
        <v>2920601</v>
      </c>
      <c r="C1195" t="s">
        <v>2022</v>
      </c>
      <c r="D1195" t="s">
        <v>1779</v>
      </c>
      <c r="E1195" t="s">
        <v>5333</v>
      </c>
      <c r="F1195" t="s">
        <v>5339</v>
      </c>
      <c r="G1195" s="4">
        <v>37041</v>
      </c>
      <c r="H1195" s="14">
        <f t="shared" si="108"/>
        <v>0.18170268750251076</v>
      </c>
      <c r="I1195">
        <v>0.621</v>
      </c>
      <c r="J1195">
        <f t="shared" si="109"/>
        <v>0.45475113122171951</v>
      </c>
      <c r="K1195" s="12">
        <v>4899.838522448098</v>
      </c>
      <c r="L1195" s="13">
        <f t="shared" si="110"/>
        <v>0.31512146066716301</v>
      </c>
      <c r="N1195">
        <f t="shared" si="111"/>
        <v>0</v>
      </c>
      <c r="O1195" s="8">
        <v>0.25</v>
      </c>
      <c r="P1195" s="8">
        <f t="shared" si="112"/>
        <v>0.25</v>
      </c>
      <c r="Q1195" s="16">
        <f t="shared" si="113"/>
        <v>-0.33816990438637173</v>
      </c>
      <c r="R1195" t="s">
        <v>6570</v>
      </c>
    </row>
    <row r="1196" spans="1:18" x14ac:dyDescent="0.3">
      <c r="A1196">
        <v>291955</v>
      </c>
      <c r="B1196">
        <v>2919553</v>
      </c>
      <c r="C1196" t="s">
        <v>2008</v>
      </c>
      <c r="D1196" t="s">
        <v>1779</v>
      </c>
      <c r="E1196" t="s">
        <v>5333</v>
      </c>
      <c r="F1196" t="s">
        <v>5339</v>
      </c>
      <c r="G1196" s="4">
        <v>118382</v>
      </c>
      <c r="H1196" s="14">
        <f t="shared" si="108"/>
        <v>0.59015586711123613</v>
      </c>
      <c r="I1196">
        <v>0.71599999999999997</v>
      </c>
      <c r="J1196">
        <f t="shared" si="109"/>
        <v>0.66968325791855199</v>
      </c>
      <c r="K1196" s="12">
        <v>7676.3921961108954</v>
      </c>
      <c r="L1196" s="13">
        <f t="shared" si="110"/>
        <v>0.50890282686483623</v>
      </c>
      <c r="N1196">
        <f t="shared" si="111"/>
        <v>0</v>
      </c>
      <c r="O1196" s="8">
        <v>0.25</v>
      </c>
      <c r="P1196" s="8">
        <f t="shared" si="112"/>
        <v>0.25</v>
      </c>
      <c r="Q1196" s="16">
        <f t="shared" si="113"/>
        <v>-0.33843021767215209</v>
      </c>
      <c r="R1196" t="s">
        <v>6571</v>
      </c>
    </row>
    <row r="1197" spans="1:18" x14ac:dyDescent="0.3">
      <c r="A1197">
        <v>355300</v>
      </c>
      <c r="B1197">
        <v>3553005</v>
      </c>
      <c r="C1197" t="s">
        <v>3745</v>
      </c>
      <c r="D1197" t="s">
        <v>3175</v>
      </c>
      <c r="E1197" t="s">
        <v>5335</v>
      </c>
      <c r="F1197" t="s">
        <v>5339</v>
      </c>
      <c r="G1197" s="4">
        <v>13068</v>
      </c>
      <c r="H1197" s="14">
        <f t="shared" si="108"/>
        <v>6.1322460129353634E-2</v>
      </c>
      <c r="I1197">
        <v>0.70899999999999996</v>
      </c>
      <c r="J1197">
        <f t="shared" si="109"/>
        <v>0.65384615384615374</v>
      </c>
      <c r="K1197" s="12">
        <v>5923.8305540251004</v>
      </c>
      <c r="L1197" s="13">
        <f t="shared" si="110"/>
        <v>0.38658796129229056</v>
      </c>
      <c r="M1197">
        <v>0.83333333333333337</v>
      </c>
      <c r="N1197">
        <f t="shared" si="111"/>
        <v>0.390625</v>
      </c>
      <c r="O1197" s="8">
        <v>0.25</v>
      </c>
      <c r="P1197" s="8">
        <f t="shared" si="112"/>
        <v>0.25</v>
      </c>
      <c r="Q1197" s="16">
        <f t="shared" si="113"/>
        <v>-0.3384866550090907</v>
      </c>
      <c r="R1197" t="s">
        <v>6572</v>
      </c>
    </row>
    <row r="1198" spans="1:18" x14ac:dyDescent="0.3">
      <c r="A1198">
        <v>210560</v>
      </c>
      <c r="B1198">
        <v>2105609</v>
      </c>
      <c r="C1198" t="s">
        <v>554</v>
      </c>
      <c r="D1198" t="s">
        <v>458</v>
      </c>
      <c r="E1198" t="s">
        <v>5333</v>
      </c>
      <c r="F1198" t="s">
        <v>5339</v>
      </c>
      <c r="G1198" s="4">
        <v>15227</v>
      </c>
      <c r="H1198" s="14">
        <f t="shared" si="108"/>
        <v>7.2163861326477327E-2</v>
      </c>
      <c r="I1198">
        <v>0.56100000000000005</v>
      </c>
      <c r="J1198">
        <f t="shared" si="109"/>
        <v>0.31900452488687797</v>
      </c>
      <c r="K1198" s="12">
        <v>5295.700282393118</v>
      </c>
      <c r="L1198" s="13">
        <f t="shared" si="110"/>
        <v>0.34274946346617452</v>
      </c>
      <c r="N1198">
        <f t="shared" si="111"/>
        <v>0</v>
      </c>
      <c r="O1198" s="8">
        <v>0.25</v>
      </c>
      <c r="P1198" s="8">
        <f t="shared" si="112"/>
        <v>0.25</v>
      </c>
      <c r="Q1198" s="16">
        <f t="shared" si="113"/>
        <v>-0.33959012702657509</v>
      </c>
      <c r="R1198" t="s">
        <v>6573</v>
      </c>
    </row>
    <row r="1199" spans="1:18" x14ac:dyDescent="0.3">
      <c r="A1199">
        <v>210690</v>
      </c>
      <c r="B1199">
        <v>2106904</v>
      </c>
      <c r="C1199" t="s">
        <v>578</v>
      </c>
      <c r="D1199" t="s">
        <v>458</v>
      </c>
      <c r="E1199" t="s">
        <v>5333</v>
      </c>
      <c r="F1199" t="s">
        <v>5339</v>
      </c>
      <c r="G1199" s="4">
        <v>28563</v>
      </c>
      <c r="H1199" s="14">
        <f t="shared" si="108"/>
        <v>0.13913047844775639</v>
      </c>
      <c r="I1199">
        <v>0.54600000000000004</v>
      </c>
      <c r="J1199">
        <f t="shared" si="109"/>
        <v>0.28506787330316752</v>
      </c>
      <c r="K1199" s="12">
        <v>6741.8608826103691</v>
      </c>
      <c r="L1199" s="13">
        <f t="shared" si="110"/>
        <v>0.44367997293536771</v>
      </c>
      <c r="N1199">
        <f t="shared" si="111"/>
        <v>0</v>
      </c>
      <c r="O1199" s="8">
        <v>0.25</v>
      </c>
      <c r="P1199" s="8">
        <f t="shared" si="112"/>
        <v>0.25</v>
      </c>
      <c r="Q1199" s="16">
        <f t="shared" si="113"/>
        <v>-0.33961736779077878</v>
      </c>
      <c r="R1199" t="s">
        <v>6574</v>
      </c>
    </row>
    <row r="1200" spans="1:18" x14ac:dyDescent="0.3">
      <c r="A1200">
        <v>431515</v>
      </c>
      <c r="B1200">
        <v>4315156</v>
      </c>
      <c r="C1200" t="s">
        <v>4738</v>
      </c>
      <c r="D1200" t="s">
        <v>4421</v>
      </c>
      <c r="E1200" t="s">
        <v>5336</v>
      </c>
      <c r="F1200" t="s">
        <v>5339</v>
      </c>
      <c r="G1200" s="4">
        <v>5423</v>
      </c>
      <c r="H1200" s="14">
        <f t="shared" si="108"/>
        <v>2.2933153898686377E-2</v>
      </c>
      <c r="I1200">
        <v>0.68300000000000005</v>
      </c>
      <c r="J1200">
        <f t="shared" si="109"/>
        <v>0.59502262443438925</v>
      </c>
      <c r="K1200" s="12">
        <v>8262.6900092199885</v>
      </c>
      <c r="L1200" s="13">
        <f t="shared" si="110"/>
        <v>0.54982175175387338</v>
      </c>
      <c r="M1200">
        <v>0.88888888888888873</v>
      </c>
      <c r="N1200">
        <f t="shared" si="111"/>
        <v>0.40624999999999994</v>
      </c>
      <c r="O1200" s="8">
        <v>0.375</v>
      </c>
      <c r="P1200" s="8">
        <f t="shared" si="112"/>
        <v>0.375</v>
      </c>
      <c r="Q1200" s="16">
        <f t="shared" si="113"/>
        <v>-0.3406612222895764</v>
      </c>
      <c r="R1200" t="s">
        <v>6575</v>
      </c>
    </row>
    <row r="1201" spans="1:18" x14ac:dyDescent="0.3">
      <c r="A1201">
        <v>241490</v>
      </c>
      <c r="B1201">
        <v>2414902</v>
      </c>
      <c r="C1201" t="s">
        <v>1241</v>
      </c>
      <c r="D1201" t="s">
        <v>1079</v>
      </c>
      <c r="E1201" t="s">
        <v>5333</v>
      </c>
      <c r="F1201" t="s">
        <v>5339</v>
      </c>
      <c r="G1201" s="4">
        <v>1900</v>
      </c>
      <c r="H1201" s="14">
        <f t="shared" si="108"/>
        <v>5.2424376330695377E-3</v>
      </c>
      <c r="I1201">
        <v>0.59199999999999997</v>
      </c>
      <c r="J1201">
        <f t="shared" si="109"/>
        <v>0.38914027149321262</v>
      </c>
      <c r="K1201" s="12">
        <v>13423.334121052631</v>
      </c>
      <c r="L1201" s="13">
        <f t="shared" si="110"/>
        <v>0.90999367133058751</v>
      </c>
      <c r="M1201">
        <v>1.944444444444444</v>
      </c>
      <c r="N1201">
        <f t="shared" si="111"/>
        <v>0.70312499999999989</v>
      </c>
      <c r="O1201" s="8">
        <v>0.25</v>
      </c>
      <c r="P1201" s="8">
        <f t="shared" si="112"/>
        <v>0.25</v>
      </c>
      <c r="Q1201" s="16">
        <f t="shared" si="113"/>
        <v>-0.3407665051907306</v>
      </c>
      <c r="R1201" t="s">
        <v>6576</v>
      </c>
    </row>
    <row r="1202" spans="1:18" x14ac:dyDescent="0.3">
      <c r="A1202">
        <v>140002</v>
      </c>
      <c r="B1202">
        <v>1400027</v>
      </c>
      <c r="C1202" t="s">
        <v>143</v>
      </c>
      <c r="D1202" t="s">
        <v>142</v>
      </c>
      <c r="E1202" t="s">
        <v>5331</v>
      </c>
      <c r="F1202" t="s">
        <v>5339</v>
      </c>
      <c r="G1202" s="4">
        <v>16112</v>
      </c>
      <c r="H1202" s="14">
        <f t="shared" si="108"/>
        <v>7.6607881733820757E-2</v>
      </c>
      <c r="I1202">
        <v>0.48399999999999999</v>
      </c>
      <c r="J1202">
        <f t="shared" si="109"/>
        <v>0.14479638009049775</v>
      </c>
      <c r="K1202" s="12">
        <v>4291.2975068272099</v>
      </c>
      <c r="L1202" s="13">
        <f t="shared" si="110"/>
        <v>0.27265013712931419</v>
      </c>
      <c r="N1202">
        <f t="shared" si="111"/>
        <v>0</v>
      </c>
      <c r="O1202" s="8">
        <v>0</v>
      </c>
      <c r="P1202" s="8">
        <f t="shared" si="112"/>
        <v>0</v>
      </c>
      <c r="Q1202" s="16">
        <f t="shared" si="113"/>
        <v>-0.34083863548599119</v>
      </c>
      <c r="R1202" t="s">
        <v>6577</v>
      </c>
    </row>
    <row r="1203" spans="1:18" x14ac:dyDescent="0.3">
      <c r="A1203">
        <v>313620</v>
      </c>
      <c r="B1203">
        <v>3136207</v>
      </c>
      <c r="C1203" t="s">
        <v>2581</v>
      </c>
      <c r="D1203" t="s">
        <v>2176</v>
      </c>
      <c r="E1203" t="s">
        <v>5335</v>
      </c>
      <c r="F1203" t="s">
        <v>5339</v>
      </c>
      <c r="G1203" s="4">
        <v>83791</v>
      </c>
      <c r="H1203" s="14">
        <f t="shared" si="108"/>
        <v>0.41645743783392919</v>
      </c>
      <c r="I1203">
        <v>0.75800000000000001</v>
      </c>
      <c r="J1203">
        <f t="shared" si="109"/>
        <v>0.76470588235294124</v>
      </c>
      <c r="K1203" s="12">
        <v>5656.8775710995214</v>
      </c>
      <c r="L1203" s="13">
        <f t="shared" si="110"/>
        <v>0.36795676599700189</v>
      </c>
      <c r="N1203">
        <f t="shared" si="111"/>
        <v>0</v>
      </c>
      <c r="O1203" s="8">
        <v>0.375</v>
      </c>
      <c r="P1203" s="8">
        <f t="shared" si="112"/>
        <v>0.375</v>
      </c>
      <c r="Q1203" s="16">
        <f t="shared" si="113"/>
        <v>-0.34120521051601393</v>
      </c>
      <c r="R1203" t="s">
        <v>6578</v>
      </c>
    </row>
    <row r="1204" spans="1:18" x14ac:dyDescent="0.3">
      <c r="A1204">
        <v>220560</v>
      </c>
      <c r="B1204">
        <v>2205607</v>
      </c>
      <c r="C1204" t="s">
        <v>791</v>
      </c>
      <c r="D1204" t="s">
        <v>674</v>
      </c>
      <c r="E1204" t="s">
        <v>5333</v>
      </c>
      <c r="F1204" t="s">
        <v>5339</v>
      </c>
      <c r="G1204" s="4">
        <v>5309</v>
      </c>
      <c r="H1204" s="14">
        <f t="shared" si="108"/>
        <v>2.2360703812316716E-2</v>
      </c>
      <c r="I1204">
        <v>0.58399999999999996</v>
      </c>
      <c r="J1204">
        <f t="shared" si="109"/>
        <v>0.37104072398190041</v>
      </c>
      <c r="K1204" s="12">
        <v>9121.3711772461847</v>
      </c>
      <c r="L1204" s="13">
        <f t="shared" si="110"/>
        <v>0.60975086871879847</v>
      </c>
      <c r="M1204">
        <v>1.194444444444444</v>
      </c>
      <c r="N1204">
        <f t="shared" si="111"/>
        <v>0.49218749999999989</v>
      </c>
      <c r="O1204" s="8">
        <v>0.125</v>
      </c>
      <c r="P1204" s="8">
        <f t="shared" si="112"/>
        <v>0.125</v>
      </c>
      <c r="Q1204" s="16">
        <f t="shared" si="113"/>
        <v>-0.34124338888838224</v>
      </c>
      <c r="R1204" t="s">
        <v>6579</v>
      </c>
    </row>
    <row r="1205" spans="1:18" x14ac:dyDescent="0.3">
      <c r="A1205">
        <v>280710</v>
      </c>
      <c r="B1205">
        <v>2807105</v>
      </c>
      <c r="C1205" t="s">
        <v>1773</v>
      </c>
      <c r="D1205" t="s">
        <v>1711</v>
      </c>
      <c r="E1205" t="s">
        <v>5333</v>
      </c>
      <c r="F1205" t="s">
        <v>5339</v>
      </c>
      <c r="G1205" s="4">
        <v>44503</v>
      </c>
      <c r="H1205" s="14">
        <f t="shared" si="108"/>
        <v>0.21917306069979511</v>
      </c>
      <c r="I1205">
        <v>0.60399999999999998</v>
      </c>
      <c r="J1205">
        <f t="shared" si="109"/>
        <v>0.41628959276018096</v>
      </c>
      <c r="K1205" s="12">
        <v>4258.3463404714284</v>
      </c>
      <c r="L1205" s="13">
        <f t="shared" si="110"/>
        <v>0.27035040775804414</v>
      </c>
      <c r="N1205">
        <f t="shared" si="111"/>
        <v>0</v>
      </c>
      <c r="O1205" s="8">
        <v>0.125</v>
      </c>
      <c r="P1205" s="8">
        <f t="shared" si="112"/>
        <v>0.125</v>
      </c>
      <c r="Q1205" s="16">
        <f t="shared" si="113"/>
        <v>-0.34246693981843002</v>
      </c>
      <c r="R1205" t="s">
        <v>6580</v>
      </c>
    </row>
    <row r="1206" spans="1:18" x14ac:dyDescent="0.3">
      <c r="A1206">
        <v>231020</v>
      </c>
      <c r="B1206">
        <v>2310209</v>
      </c>
      <c r="C1206" t="s">
        <v>1028</v>
      </c>
      <c r="D1206" t="s">
        <v>898</v>
      </c>
      <c r="E1206" t="s">
        <v>5333</v>
      </c>
      <c r="F1206" t="s">
        <v>5339</v>
      </c>
      <c r="G1206" s="4">
        <v>41894</v>
      </c>
      <c r="H1206" s="14">
        <f t="shared" si="108"/>
        <v>0.20607198810910698</v>
      </c>
      <c r="I1206">
        <v>0.63700000000000001</v>
      </c>
      <c r="J1206">
        <f t="shared" si="109"/>
        <v>0.49095022624434392</v>
      </c>
      <c r="K1206" s="12">
        <v>4792.8413149854396</v>
      </c>
      <c r="L1206" s="13">
        <f t="shared" si="110"/>
        <v>0.30765390646926499</v>
      </c>
      <c r="N1206">
        <f t="shared" si="111"/>
        <v>0</v>
      </c>
      <c r="O1206" s="8">
        <v>0.25</v>
      </c>
      <c r="P1206" s="8">
        <f t="shared" si="112"/>
        <v>0.25</v>
      </c>
      <c r="Q1206" s="16">
        <f t="shared" si="113"/>
        <v>-0.34253214460450199</v>
      </c>
      <c r="R1206" t="s">
        <v>6581</v>
      </c>
    </row>
    <row r="1207" spans="1:18" x14ac:dyDescent="0.3">
      <c r="A1207">
        <v>354130</v>
      </c>
      <c r="B1207">
        <v>3541307</v>
      </c>
      <c r="C1207" t="s">
        <v>3626</v>
      </c>
      <c r="D1207" t="s">
        <v>3175</v>
      </c>
      <c r="E1207" t="s">
        <v>5335</v>
      </c>
      <c r="F1207" t="s">
        <v>5339</v>
      </c>
      <c r="G1207" s="4">
        <v>40322</v>
      </c>
      <c r="H1207" s="14">
        <f t="shared" si="108"/>
        <v>0.19817820270758849</v>
      </c>
      <c r="I1207">
        <v>0.75</v>
      </c>
      <c r="J1207">
        <f t="shared" si="109"/>
        <v>0.74660633484162897</v>
      </c>
      <c r="K1207" s="12">
        <v>5283.6890913149145</v>
      </c>
      <c r="L1207" s="13">
        <f t="shared" si="110"/>
        <v>0.34191117784653252</v>
      </c>
      <c r="M1207">
        <v>0.49999999999999989</v>
      </c>
      <c r="N1207">
        <f t="shared" si="111"/>
        <v>0.29687499999999994</v>
      </c>
      <c r="O1207" s="8">
        <v>0.25</v>
      </c>
      <c r="P1207" s="8">
        <f t="shared" si="112"/>
        <v>0.25</v>
      </c>
      <c r="Q1207" s="16">
        <f t="shared" si="113"/>
        <v>-0.34346430998057298</v>
      </c>
      <c r="R1207" t="s">
        <v>6582</v>
      </c>
    </row>
    <row r="1208" spans="1:18" x14ac:dyDescent="0.3">
      <c r="A1208">
        <v>260260</v>
      </c>
      <c r="B1208">
        <v>2602605</v>
      </c>
      <c r="C1208" t="s">
        <v>1472</v>
      </c>
      <c r="D1208" t="s">
        <v>1448</v>
      </c>
      <c r="E1208" t="s">
        <v>5333</v>
      </c>
      <c r="F1208" t="s">
        <v>5339</v>
      </c>
      <c r="G1208" s="4">
        <v>51308</v>
      </c>
      <c r="H1208" s="14">
        <f t="shared" si="108"/>
        <v>0.2533443136624754</v>
      </c>
      <c r="I1208">
        <v>0.56200000000000006</v>
      </c>
      <c r="J1208">
        <f t="shared" si="109"/>
        <v>0.32126696832579199</v>
      </c>
      <c r="K1208" s="12">
        <v>4351.4845121618464</v>
      </c>
      <c r="L1208" s="13">
        <f t="shared" si="110"/>
        <v>0.27685071147142898</v>
      </c>
      <c r="N1208">
        <f t="shared" si="111"/>
        <v>0</v>
      </c>
      <c r="O1208" s="8">
        <v>0</v>
      </c>
      <c r="P1208" s="8">
        <f t="shared" si="112"/>
        <v>0</v>
      </c>
      <c r="Q1208" s="16">
        <f t="shared" si="113"/>
        <v>-0.34477336613474557</v>
      </c>
      <c r="R1208" t="s">
        <v>6583</v>
      </c>
    </row>
    <row r="1209" spans="1:18" x14ac:dyDescent="0.3">
      <c r="A1209">
        <v>261180</v>
      </c>
      <c r="B1209">
        <v>2611804</v>
      </c>
      <c r="C1209" t="s">
        <v>1569</v>
      </c>
      <c r="D1209" t="s">
        <v>1448</v>
      </c>
      <c r="E1209" t="s">
        <v>5333</v>
      </c>
      <c r="F1209" t="s">
        <v>5339</v>
      </c>
      <c r="G1209" s="4">
        <v>33843</v>
      </c>
      <c r="H1209" s="14">
        <f t="shared" si="108"/>
        <v>0.165643956132246</v>
      </c>
      <c r="I1209">
        <v>0.60199999999999998</v>
      </c>
      <c r="J1209">
        <f t="shared" si="109"/>
        <v>0.41176470588235292</v>
      </c>
      <c r="K1209" s="12">
        <v>5385.9925783766221</v>
      </c>
      <c r="L1209" s="13">
        <f t="shared" si="110"/>
        <v>0.34905114768671625</v>
      </c>
      <c r="N1209">
        <f t="shared" si="111"/>
        <v>0</v>
      </c>
      <c r="O1209" s="8">
        <v>0.25</v>
      </c>
      <c r="P1209" s="8">
        <f t="shared" si="112"/>
        <v>0.25</v>
      </c>
      <c r="Q1209" s="16">
        <f t="shared" si="113"/>
        <v>-0.34517189743682319</v>
      </c>
      <c r="R1209" t="s">
        <v>6584</v>
      </c>
    </row>
    <row r="1210" spans="1:18" x14ac:dyDescent="0.3">
      <c r="A1210">
        <v>150618</v>
      </c>
      <c r="B1210">
        <v>1506187</v>
      </c>
      <c r="C1210" t="s">
        <v>261</v>
      </c>
      <c r="D1210" t="s">
        <v>158</v>
      </c>
      <c r="E1210" t="s">
        <v>5331</v>
      </c>
      <c r="F1210" t="s">
        <v>5339</v>
      </c>
      <c r="G1210" s="4">
        <v>57031</v>
      </c>
      <c r="H1210" s="14">
        <f t="shared" si="108"/>
        <v>0.28208231229662956</v>
      </c>
      <c r="I1210">
        <v>0.60199999999999998</v>
      </c>
      <c r="J1210">
        <f t="shared" si="109"/>
        <v>0.41176470588235292</v>
      </c>
      <c r="K1210" s="12">
        <v>3497.5337295505951</v>
      </c>
      <c r="L1210" s="13">
        <f t="shared" si="110"/>
        <v>0.21725173779062074</v>
      </c>
      <c r="N1210">
        <f t="shared" si="111"/>
        <v>0</v>
      </c>
      <c r="O1210" s="8">
        <v>0</v>
      </c>
      <c r="P1210" s="8">
        <f t="shared" si="112"/>
        <v>0</v>
      </c>
      <c r="Q1210" s="16">
        <f t="shared" si="113"/>
        <v>-0.3469341313763441</v>
      </c>
      <c r="R1210" t="s">
        <v>6585</v>
      </c>
    </row>
    <row r="1211" spans="1:18" x14ac:dyDescent="0.3">
      <c r="A1211">
        <v>351770</v>
      </c>
      <c r="B1211">
        <v>3517703</v>
      </c>
      <c r="C1211" t="s">
        <v>3371</v>
      </c>
      <c r="D1211" t="s">
        <v>3175</v>
      </c>
      <c r="E1211" t="s">
        <v>5335</v>
      </c>
      <c r="F1211" t="s">
        <v>5339</v>
      </c>
      <c r="G1211" s="4">
        <v>18748</v>
      </c>
      <c r="H1211" s="14">
        <f t="shared" si="108"/>
        <v>8.9844534608122764E-2</v>
      </c>
      <c r="I1211">
        <v>0.71799999999999997</v>
      </c>
      <c r="J1211">
        <f t="shared" si="109"/>
        <v>0.67420814479638003</v>
      </c>
      <c r="K1211" s="12">
        <v>7620.4968876680186</v>
      </c>
      <c r="L1211" s="13">
        <f t="shared" si="110"/>
        <v>0.50500177883654007</v>
      </c>
      <c r="M1211">
        <v>1.194444444444444</v>
      </c>
      <c r="N1211">
        <f t="shared" si="111"/>
        <v>0.49218749999999989</v>
      </c>
      <c r="O1211" s="8">
        <v>0.25</v>
      </c>
      <c r="P1211" s="8">
        <f t="shared" si="112"/>
        <v>0.25</v>
      </c>
      <c r="Q1211" s="16">
        <f t="shared" si="113"/>
        <v>-0.34717788902479729</v>
      </c>
      <c r="R1211" t="s">
        <v>6586</v>
      </c>
    </row>
    <row r="1212" spans="1:18" x14ac:dyDescent="0.3">
      <c r="A1212">
        <v>150520</v>
      </c>
      <c r="B1212">
        <v>1505205</v>
      </c>
      <c r="C1212" t="s">
        <v>241</v>
      </c>
      <c r="D1212" t="s">
        <v>158</v>
      </c>
      <c r="E1212" t="s">
        <v>5331</v>
      </c>
      <c r="F1212" t="s">
        <v>5339</v>
      </c>
      <c r="G1212" s="4">
        <v>36734</v>
      </c>
      <c r="H1212" s="14">
        <f t="shared" si="108"/>
        <v>0.18016108946290121</v>
      </c>
      <c r="I1212">
        <v>0.50700000000000001</v>
      </c>
      <c r="J1212">
        <f t="shared" si="109"/>
        <v>0.19683257918552041</v>
      </c>
      <c r="K1212" s="12">
        <v>5133.6219047748682</v>
      </c>
      <c r="L1212" s="13">
        <f t="shared" si="110"/>
        <v>0.33143768161809156</v>
      </c>
      <c r="N1212">
        <f t="shared" si="111"/>
        <v>0</v>
      </c>
      <c r="O1212" s="8">
        <v>0</v>
      </c>
      <c r="P1212" s="8">
        <f t="shared" si="112"/>
        <v>0</v>
      </c>
      <c r="Q1212" s="16">
        <f t="shared" si="113"/>
        <v>-0.34810917134071073</v>
      </c>
      <c r="R1212" t="s">
        <v>6587</v>
      </c>
    </row>
    <row r="1213" spans="1:18" x14ac:dyDescent="0.3">
      <c r="A1213">
        <v>292040</v>
      </c>
      <c r="B1213">
        <v>2920403</v>
      </c>
      <c r="C1213" t="s">
        <v>2019</v>
      </c>
      <c r="D1213" t="s">
        <v>1779</v>
      </c>
      <c r="E1213" t="s">
        <v>5333</v>
      </c>
      <c r="F1213" t="s">
        <v>5339</v>
      </c>
      <c r="G1213" s="4">
        <v>14287</v>
      </c>
      <c r="H1213" s="14">
        <f t="shared" si="108"/>
        <v>6.7443658859920458E-2</v>
      </c>
      <c r="I1213">
        <v>0.56599999999999995</v>
      </c>
      <c r="J1213">
        <f t="shared" si="109"/>
        <v>0.3303167420814479</v>
      </c>
      <c r="K1213" s="12">
        <v>5192.8708994190529</v>
      </c>
      <c r="L1213" s="13">
        <f t="shared" si="110"/>
        <v>0.33557279027343501</v>
      </c>
      <c r="N1213">
        <f t="shared" si="111"/>
        <v>0</v>
      </c>
      <c r="O1213" s="8">
        <v>0.25</v>
      </c>
      <c r="P1213" s="8">
        <f t="shared" si="112"/>
        <v>0.25</v>
      </c>
      <c r="Q1213" s="16">
        <f t="shared" si="113"/>
        <v>-0.34844587349496248</v>
      </c>
      <c r="R1213" t="s">
        <v>6588</v>
      </c>
    </row>
    <row r="1214" spans="1:18" x14ac:dyDescent="0.3">
      <c r="A1214">
        <v>293077</v>
      </c>
      <c r="B1214">
        <v>2930774</v>
      </c>
      <c r="C1214" t="s">
        <v>2141</v>
      </c>
      <c r="D1214" t="s">
        <v>1779</v>
      </c>
      <c r="E1214" t="s">
        <v>5333</v>
      </c>
      <c r="F1214" t="s">
        <v>5339</v>
      </c>
      <c r="G1214" s="4">
        <v>27097</v>
      </c>
      <c r="H1214" s="14">
        <f t="shared" si="108"/>
        <v>0.13176897119672196</v>
      </c>
      <c r="I1214">
        <v>0.63100000000000001</v>
      </c>
      <c r="J1214">
        <f t="shared" si="109"/>
        <v>0.47737556561085975</v>
      </c>
      <c r="K1214" s="12">
        <v>5912.4213606672329</v>
      </c>
      <c r="L1214" s="13">
        <f t="shared" si="110"/>
        <v>0.38579169032621036</v>
      </c>
      <c r="M1214">
        <v>0.36111111111111122</v>
      </c>
      <c r="N1214">
        <f t="shared" si="111"/>
        <v>0.25781250000000006</v>
      </c>
      <c r="O1214" s="8">
        <v>0.125</v>
      </c>
      <c r="P1214" s="8">
        <f t="shared" si="112"/>
        <v>0.125</v>
      </c>
      <c r="Q1214" s="16">
        <f t="shared" si="113"/>
        <v>-0.34858578474034813</v>
      </c>
      <c r="R1214" t="s">
        <v>6589</v>
      </c>
    </row>
    <row r="1215" spans="1:18" x14ac:dyDescent="0.3">
      <c r="A1215">
        <v>312830</v>
      </c>
      <c r="B1215">
        <v>3128303</v>
      </c>
      <c r="C1215" t="s">
        <v>2492</v>
      </c>
      <c r="D1215" t="s">
        <v>2176</v>
      </c>
      <c r="E1215" t="s">
        <v>5335</v>
      </c>
      <c r="F1215" t="s">
        <v>5339</v>
      </c>
      <c r="G1215" s="4">
        <v>19646</v>
      </c>
      <c r="H1215" s="14">
        <f t="shared" si="108"/>
        <v>9.4353834411280285E-2</v>
      </c>
      <c r="I1215">
        <v>0.70099999999999996</v>
      </c>
      <c r="J1215">
        <f t="shared" si="109"/>
        <v>0.63574660633484159</v>
      </c>
      <c r="K1215" s="12">
        <v>5010.2281721470017</v>
      </c>
      <c r="L1215" s="13">
        <f t="shared" si="110"/>
        <v>0.32282578035514398</v>
      </c>
      <c r="M1215">
        <v>0.38888888888888867</v>
      </c>
      <c r="N1215">
        <f t="shared" si="111"/>
        <v>0.26562499999999994</v>
      </c>
      <c r="O1215" s="8">
        <v>0.25</v>
      </c>
      <c r="P1215" s="8">
        <f t="shared" si="112"/>
        <v>0.25</v>
      </c>
      <c r="Q1215" s="16">
        <f t="shared" si="113"/>
        <v>-0.34859355227870537</v>
      </c>
      <c r="R1215" t="s">
        <v>6590</v>
      </c>
    </row>
    <row r="1216" spans="1:18" x14ac:dyDescent="0.3">
      <c r="A1216">
        <v>170220</v>
      </c>
      <c r="B1216">
        <v>1702208</v>
      </c>
      <c r="C1216" t="s">
        <v>334</v>
      </c>
      <c r="D1216" t="s">
        <v>320</v>
      </c>
      <c r="E1216" t="s">
        <v>5331</v>
      </c>
      <c r="F1216" t="s">
        <v>5339</v>
      </c>
      <c r="G1216" s="4">
        <v>33286</v>
      </c>
      <c r="H1216" s="14">
        <f t="shared" si="108"/>
        <v>0.16284698509621179</v>
      </c>
      <c r="I1216">
        <v>0.63100000000000001</v>
      </c>
      <c r="J1216">
        <f t="shared" si="109"/>
        <v>0.47737556561085975</v>
      </c>
      <c r="K1216" s="12">
        <v>4455.0768911854839</v>
      </c>
      <c r="L1216" s="13">
        <f t="shared" si="110"/>
        <v>0.28408063572079023</v>
      </c>
      <c r="N1216">
        <f t="shared" si="111"/>
        <v>0</v>
      </c>
      <c r="O1216" s="8">
        <v>0.25</v>
      </c>
      <c r="P1216" s="8">
        <f t="shared" si="112"/>
        <v>0.25</v>
      </c>
      <c r="Q1216" s="16">
        <f t="shared" si="113"/>
        <v>-0.34860921623543817</v>
      </c>
      <c r="R1216" t="s">
        <v>6591</v>
      </c>
    </row>
    <row r="1217" spans="1:18" x14ac:dyDescent="0.3">
      <c r="A1217">
        <v>350560</v>
      </c>
      <c r="B1217">
        <v>3505609</v>
      </c>
      <c r="C1217" t="s">
        <v>3236</v>
      </c>
      <c r="D1217" t="s">
        <v>3175</v>
      </c>
      <c r="E1217" t="s">
        <v>5335</v>
      </c>
      <c r="F1217" t="s">
        <v>5339</v>
      </c>
      <c r="G1217" s="4">
        <v>33304</v>
      </c>
      <c r="H1217" s="14">
        <f t="shared" si="108"/>
        <v>0.16293737195195437</v>
      </c>
      <c r="I1217">
        <v>0.72499999999999998</v>
      </c>
      <c r="J1217">
        <f t="shared" si="109"/>
        <v>0.69004524886877827</v>
      </c>
      <c r="K1217" s="12">
        <v>5008.8320414965174</v>
      </c>
      <c r="L1217" s="13">
        <f t="shared" si="110"/>
        <v>0.32272834153830871</v>
      </c>
      <c r="N1217">
        <f t="shared" si="111"/>
        <v>0</v>
      </c>
      <c r="O1217" s="8">
        <v>0.5</v>
      </c>
      <c r="P1217" s="8">
        <f t="shared" si="112"/>
        <v>0.5</v>
      </c>
      <c r="Q1217" s="16">
        <f t="shared" si="113"/>
        <v>-0.34983621845513269</v>
      </c>
      <c r="R1217" t="s">
        <v>6592</v>
      </c>
    </row>
    <row r="1218" spans="1:18" x14ac:dyDescent="0.3">
      <c r="A1218">
        <v>421170</v>
      </c>
      <c r="B1218">
        <v>4211702</v>
      </c>
      <c r="C1218" t="s">
        <v>4318</v>
      </c>
      <c r="D1218" t="s">
        <v>4160</v>
      </c>
      <c r="E1218" t="s">
        <v>5336</v>
      </c>
      <c r="F1218" t="s">
        <v>5339</v>
      </c>
      <c r="G1218" s="4">
        <v>24686</v>
      </c>
      <c r="H1218" s="14">
        <f t="shared" ref="H1218:H1281" si="114">(G1218 - MIN(G:G))/(MAX(G:G) - MIN(G:G))</f>
        <v>0.11966215401920219</v>
      </c>
      <c r="I1218">
        <v>0.755</v>
      </c>
      <c r="J1218">
        <f t="shared" ref="J1218:J1281" si="115">(I1218 - MIN(I:I))/(MAX(I:I) - MIN(I:I))</f>
        <v>0.75791855203619918</v>
      </c>
      <c r="K1218" s="12">
        <v>6329.2446350157988</v>
      </c>
      <c r="L1218" s="13">
        <f t="shared" ref="L1218:L1281" si="116">(K1218 - MIN(K:K))/(MAX(K:K) - MIN(K:K))</f>
        <v>0.41488264013655513</v>
      </c>
      <c r="M1218">
        <v>0.61111111111111116</v>
      </c>
      <c r="N1218">
        <f t="shared" ref="N1218:N1281" si="117">IF(ISBLANK(M1218), 0,(M1218 - MIN(M:M))/(MAX(M:M) - MIN(M:M)))</f>
        <v>0.32812500000000006</v>
      </c>
      <c r="O1218" s="8">
        <v>0.375</v>
      </c>
      <c r="P1218" s="8">
        <f t="shared" ref="P1218:P1281" si="118">IF(ISBLANK(O1218), 0,(O1218 - MIN(O:O))/(MAX(O:O) - MIN(O:O)))</f>
        <v>0.375</v>
      </c>
      <c r="Q1218" s="16">
        <f t="shared" ref="Q1218:Q1281" si="119">H1218-J1218-L1218+N1218+P1218</f>
        <v>-0.35001403815355214</v>
      </c>
      <c r="R1218" t="s">
        <v>6593</v>
      </c>
    </row>
    <row r="1219" spans="1:18" x14ac:dyDescent="0.3">
      <c r="A1219">
        <v>313400</v>
      </c>
      <c r="B1219">
        <v>3134004</v>
      </c>
      <c r="C1219" t="s">
        <v>2555</v>
      </c>
      <c r="D1219" t="s">
        <v>2176</v>
      </c>
      <c r="E1219" t="s">
        <v>5335</v>
      </c>
      <c r="F1219" t="s">
        <v>5339</v>
      </c>
      <c r="G1219" s="4">
        <v>13954</v>
      </c>
      <c r="H1219" s="14">
        <f t="shared" si="114"/>
        <v>6.577150202868276E-2</v>
      </c>
      <c r="I1219">
        <v>0.6</v>
      </c>
      <c r="J1219">
        <f t="shared" si="115"/>
        <v>0.40723981900452488</v>
      </c>
      <c r="K1219" s="12">
        <v>5885.2544868854811</v>
      </c>
      <c r="L1219" s="13">
        <f t="shared" si="116"/>
        <v>0.38389565857768565</v>
      </c>
      <c r="N1219">
        <f t="shared" si="117"/>
        <v>0</v>
      </c>
      <c r="O1219" s="8">
        <v>0.375</v>
      </c>
      <c r="P1219" s="8">
        <f t="shared" si="118"/>
        <v>0.375</v>
      </c>
      <c r="Q1219" s="16">
        <f t="shared" si="119"/>
        <v>-0.35036397555352772</v>
      </c>
      <c r="R1219" t="s">
        <v>6594</v>
      </c>
    </row>
    <row r="1220" spans="1:18" x14ac:dyDescent="0.3">
      <c r="A1220">
        <v>315220</v>
      </c>
      <c r="B1220">
        <v>3152204</v>
      </c>
      <c r="C1220" t="s">
        <v>2778</v>
      </c>
      <c r="D1220" t="s">
        <v>2176</v>
      </c>
      <c r="E1220" t="s">
        <v>5335</v>
      </c>
      <c r="F1220" t="s">
        <v>5339</v>
      </c>
      <c r="G1220" s="4">
        <v>38692</v>
      </c>
      <c r="H1220" s="14">
        <f t="shared" si="114"/>
        <v>0.18999317077089944</v>
      </c>
      <c r="I1220">
        <v>0.65100000000000002</v>
      </c>
      <c r="J1220">
        <f t="shared" si="115"/>
        <v>0.5226244343891403</v>
      </c>
      <c r="K1220" s="12">
        <v>4224.116694665564</v>
      </c>
      <c r="L1220" s="13">
        <f t="shared" si="116"/>
        <v>0.26796145068811916</v>
      </c>
      <c r="N1220">
        <f t="shared" si="117"/>
        <v>0</v>
      </c>
      <c r="O1220" s="8">
        <v>0.25</v>
      </c>
      <c r="P1220" s="8">
        <f t="shared" si="118"/>
        <v>0.25</v>
      </c>
      <c r="Q1220" s="16">
        <f t="shared" si="119"/>
        <v>-0.35059271430636008</v>
      </c>
      <c r="R1220" t="s">
        <v>6595</v>
      </c>
    </row>
    <row r="1221" spans="1:18" x14ac:dyDescent="0.3">
      <c r="A1221">
        <v>130080</v>
      </c>
      <c r="B1221">
        <v>1300805</v>
      </c>
      <c r="C1221" t="s">
        <v>93</v>
      </c>
      <c r="D1221" t="s">
        <v>79</v>
      </c>
      <c r="E1221" t="s">
        <v>5331</v>
      </c>
      <c r="F1221" t="s">
        <v>5339</v>
      </c>
      <c r="G1221" s="4">
        <v>34869</v>
      </c>
      <c r="H1221" s="14">
        <f t="shared" si="114"/>
        <v>0.17079600690957297</v>
      </c>
      <c r="I1221">
        <v>0.56000000000000005</v>
      </c>
      <c r="J1221">
        <f t="shared" si="115"/>
        <v>0.31674208144796395</v>
      </c>
      <c r="K1221" s="12">
        <v>5120.3986214115694</v>
      </c>
      <c r="L1221" s="13">
        <f t="shared" si="116"/>
        <v>0.33051480159597457</v>
      </c>
      <c r="N1221">
        <f t="shared" si="117"/>
        <v>0</v>
      </c>
      <c r="O1221" s="8">
        <v>0.125</v>
      </c>
      <c r="P1221" s="8">
        <f t="shared" si="118"/>
        <v>0.125</v>
      </c>
      <c r="Q1221" s="16">
        <f t="shared" si="119"/>
        <v>-0.35146087613436555</v>
      </c>
      <c r="R1221" t="s">
        <v>6596</v>
      </c>
    </row>
    <row r="1222" spans="1:18" x14ac:dyDescent="0.3">
      <c r="A1222">
        <v>130068</v>
      </c>
      <c r="B1222">
        <v>1300680</v>
      </c>
      <c r="C1222" t="s">
        <v>91</v>
      </c>
      <c r="D1222" t="s">
        <v>79</v>
      </c>
      <c r="E1222" t="s">
        <v>5331</v>
      </c>
      <c r="F1222" t="s">
        <v>5339</v>
      </c>
      <c r="G1222" s="4">
        <v>26479</v>
      </c>
      <c r="H1222" s="14">
        <f t="shared" si="114"/>
        <v>0.12866568914956011</v>
      </c>
      <c r="I1222">
        <v>0.56499999999999995</v>
      </c>
      <c r="J1222">
        <f t="shared" si="115"/>
        <v>0.32805429864253383</v>
      </c>
      <c r="K1222" s="12">
        <v>4357.5771668114357</v>
      </c>
      <c r="L1222" s="13">
        <f t="shared" si="116"/>
        <v>0.27727593031483444</v>
      </c>
      <c r="N1222">
        <f t="shared" si="117"/>
        <v>0</v>
      </c>
      <c r="O1222" s="8">
        <v>0.125</v>
      </c>
      <c r="P1222" s="8">
        <f t="shared" si="118"/>
        <v>0.125</v>
      </c>
      <c r="Q1222" s="16">
        <f t="shared" si="119"/>
        <v>-0.35166453980780815</v>
      </c>
      <c r="R1222" t="s">
        <v>6597</v>
      </c>
    </row>
    <row r="1223" spans="1:18" x14ac:dyDescent="0.3">
      <c r="A1223">
        <v>260460</v>
      </c>
      <c r="B1223">
        <v>2604601</v>
      </c>
      <c r="C1223" t="s">
        <v>1298</v>
      </c>
      <c r="D1223" t="s">
        <v>1448</v>
      </c>
      <c r="E1223" t="s">
        <v>5333</v>
      </c>
      <c r="F1223" t="s">
        <v>5339</v>
      </c>
      <c r="G1223" s="4">
        <v>25416</v>
      </c>
      <c r="H1223" s="14">
        <f t="shared" si="114"/>
        <v>0.1233278431687623</v>
      </c>
      <c r="I1223">
        <v>0.60199999999999998</v>
      </c>
      <c r="J1223">
        <f t="shared" si="115"/>
        <v>0.41176470588235292</v>
      </c>
      <c r="K1223" s="12">
        <v>4881.8855480799493</v>
      </c>
      <c r="L1223" s="13">
        <f t="shared" si="116"/>
        <v>0.31386848582523164</v>
      </c>
      <c r="N1223">
        <f t="shared" si="117"/>
        <v>0</v>
      </c>
      <c r="O1223" s="8">
        <v>0.25</v>
      </c>
      <c r="P1223" s="8">
        <f t="shared" si="118"/>
        <v>0.25</v>
      </c>
      <c r="Q1223" s="16">
        <f t="shared" si="119"/>
        <v>-0.35230534853882223</v>
      </c>
      <c r="R1223" t="s">
        <v>6598</v>
      </c>
    </row>
    <row r="1224" spans="1:18" x14ac:dyDescent="0.3">
      <c r="A1224">
        <v>350180</v>
      </c>
      <c r="B1224">
        <v>3501806</v>
      </c>
      <c r="C1224" t="s">
        <v>3195</v>
      </c>
      <c r="D1224" t="s">
        <v>3175</v>
      </c>
      <c r="E1224" t="s">
        <v>5335</v>
      </c>
      <c r="F1224" t="s">
        <v>5339</v>
      </c>
      <c r="G1224" s="4">
        <v>5981</v>
      </c>
      <c r="H1224" s="14">
        <f t="shared" si="114"/>
        <v>2.5735146426706303E-2</v>
      </c>
      <c r="I1224">
        <v>0.745</v>
      </c>
      <c r="J1224">
        <f t="shared" si="115"/>
        <v>0.73529411764705888</v>
      </c>
      <c r="K1224" s="12">
        <v>7916.5851964554422</v>
      </c>
      <c r="L1224" s="13">
        <f t="shared" si="116"/>
        <v>0.52566638818165501</v>
      </c>
      <c r="M1224">
        <v>1.25</v>
      </c>
      <c r="N1224">
        <f t="shared" si="117"/>
        <v>0.5078125</v>
      </c>
      <c r="O1224" s="8">
        <v>0.375</v>
      </c>
      <c r="P1224" s="8">
        <f t="shared" si="118"/>
        <v>0.375</v>
      </c>
      <c r="Q1224" s="16">
        <f t="shared" si="119"/>
        <v>-0.35241285940200751</v>
      </c>
      <c r="R1224" t="s">
        <v>6599</v>
      </c>
    </row>
    <row r="1225" spans="1:18" x14ac:dyDescent="0.3">
      <c r="A1225">
        <v>291270</v>
      </c>
      <c r="B1225">
        <v>2912707</v>
      </c>
      <c r="C1225" t="s">
        <v>1929</v>
      </c>
      <c r="D1225" t="s">
        <v>1779</v>
      </c>
      <c r="E1225" t="s">
        <v>5333</v>
      </c>
      <c r="F1225" t="s">
        <v>5339</v>
      </c>
      <c r="G1225" s="4">
        <v>26917</v>
      </c>
      <c r="H1225" s="14">
        <f t="shared" si="114"/>
        <v>0.13086510263929618</v>
      </c>
      <c r="I1225">
        <v>0.55800000000000005</v>
      </c>
      <c r="J1225">
        <f t="shared" si="115"/>
        <v>0.31221719457013591</v>
      </c>
      <c r="K1225" s="12">
        <v>4633.9599803098417</v>
      </c>
      <c r="L1225" s="13">
        <f t="shared" si="116"/>
        <v>0.29656525279446261</v>
      </c>
      <c r="N1225">
        <f t="shared" si="117"/>
        <v>0</v>
      </c>
      <c r="O1225" s="8">
        <v>0.125</v>
      </c>
      <c r="P1225" s="8">
        <f t="shared" si="118"/>
        <v>0.125</v>
      </c>
      <c r="Q1225" s="16">
        <f t="shared" si="119"/>
        <v>-0.35291734472530234</v>
      </c>
      <c r="R1225" t="s">
        <v>6600</v>
      </c>
    </row>
    <row r="1226" spans="1:18" x14ac:dyDescent="0.3">
      <c r="A1226">
        <v>110140</v>
      </c>
      <c r="B1226">
        <v>1101401</v>
      </c>
      <c r="C1226" t="s">
        <v>43</v>
      </c>
      <c r="D1226" t="s">
        <v>3</v>
      </c>
      <c r="E1226" t="s">
        <v>5331</v>
      </c>
      <c r="F1226" t="s">
        <v>5339</v>
      </c>
      <c r="G1226" s="4">
        <v>12168</v>
      </c>
      <c r="H1226" s="14">
        <f t="shared" si="114"/>
        <v>5.6803117342224721E-2</v>
      </c>
      <c r="I1226">
        <v>0.60699999999999998</v>
      </c>
      <c r="J1226">
        <f t="shared" si="115"/>
        <v>0.42307692307692307</v>
      </c>
      <c r="K1226" s="12">
        <v>9265.7072674227475</v>
      </c>
      <c r="L1226" s="13">
        <f t="shared" si="116"/>
        <v>0.61982437999695339</v>
      </c>
      <c r="M1226">
        <v>1.25</v>
      </c>
      <c r="N1226">
        <f t="shared" si="117"/>
        <v>0.5078125</v>
      </c>
      <c r="O1226" s="8">
        <v>0.125</v>
      </c>
      <c r="P1226" s="8">
        <f t="shared" si="118"/>
        <v>0.125</v>
      </c>
      <c r="Q1226" s="16">
        <f t="shared" si="119"/>
        <v>-0.35328568573165176</v>
      </c>
      <c r="R1226" t="s">
        <v>6601</v>
      </c>
    </row>
    <row r="1227" spans="1:18" x14ac:dyDescent="0.3">
      <c r="A1227">
        <v>315895</v>
      </c>
      <c r="B1227">
        <v>3158953</v>
      </c>
      <c r="C1227" t="s">
        <v>2849</v>
      </c>
      <c r="D1227" t="s">
        <v>2176</v>
      </c>
      <c r="E1227" t="s">
        <v>5335</v>
      </c>
      <c r="F1227" t="s">
        <v>5339</v>
      </c>
      <c r="G1227" s="4">
        <v>49025</v>
      </c>
      <c r="H1227" s="14">
        <f t="shared" si="114"/>
        <v>0.24188024745912506</v>
      </c>
      <c r="I1227">
        <v>0.68500000000000005</v>
      </c>
      <c r="J1227">
        <f t="shared" si="115"/>
        <v>0.5995475113122174</v>
      </c>
      <c r="K1227" s="12">
        <v>3906.1909705252424</v>
      </c>
      <c r="L1227" s="13">
        <f t="shared" si="116"/>
        <v>0.24577276341090784</v>
      </c>
      <c r="N1227">
        <f t="shared" si="117"/>
        <v>0</v>
      </c>
      <c r="O1227" s="8">
        <v>0.25</v>
      </c>
      <c r="P1227" s="8">
        <f t="shared" si="118"/>
        <v>0.25</v>
      </c>
      <c r="Q1227" s="16">
        <f t="shared" si="119"/>
        <v>-0.35344002726400015</v>
      </c>
      <c r="R1227" t="s">
        <v>6602</v>
      </c>
    </row>
    <row r="1228" spans="1:18" x14ac:dyDescent="0.3">
      <c r="A1228">
        <v>250220</v>
      </c>
      <c r="B1228">
        <v>2502201</v>
      </c>
      <c r="C1228" t="s">
        <v>705</v>
      </c>
      <c r="D1228" t="s">
        <v>1243</v>
      </c>
      <c r="E1228" t="s">
        <v>5333</v>
      </c>
      <c r="F1228" t="s">
        <v>5339</v>
      </c>
      <c r="G1228" s="4">
        <v>2328</v>
      </c>
      <c r="H1228" s="14">
        <f t="shared" si="114"/>
        <v>7.3916362029486198E-3</v>
      </c>
      <c r="I1228">
        <v>0.59699999999999998</v>
      </c>
      <c r="J1228">
        <f t="shared" si="115"/>
        <v>0.40045248868778277</v>
      </c>
      <c r="K1228" s="12">
        <v>14712.97</v>
      </c>
      <c r="L1228" s="13">
        <f t="shared" si="116"/>
        <v>1</v>
      </c>
      <c r="M1228">
        <v>2.25</v>
      </c>
      <c r="N1228">
        <f t="shared" si="117"/>
        <v>0.7890625</v>
      </c>
      <c r="O1228" s="8">
        <v>0.25</v>
      </c>
      <c r="P1228" s="8">
        <f t="shared" si="118"/>
        <v>0.25</v>
      </c>
      <c r="Q1228" s="16">
        <f t="shared" si="119"/>
        <v>-0.35399835248483402</v>
      </c>
      <c r="R1228" t="s">
        <v>6603</v>
      </c>
    </row>
    <row r="1229" spans="1:18" x14ac:dyDescent="0.3">
      <c r="A1229">
        <v>211000</v>
      </c>
      <c r="B1229">
        <v>2110005</v>
      </c>
      <c r="C1229" t="s">
        <v>620</v>
      </c>
      <c r="D1229" t="s">
        <v>458</v>
      </c>
      <c r="E1229" t="s">
        <v>5333</v>
      </c>
      <c r="F1229" t="s">
        <v>5339</v>
      </c>
      <c r="G1229" s="4">
        <v>58839</v>
      </c>
      <c r="H1229" s="14">
        <f t="shared" si="114"/>
        <v>0.29116116980677298</v>
      </c>
      <c r="I1229">
        <v>0.55000000000000004</v>
      </c>
      <c r="J1229">
        <f t="shared" si="115"/>
        <v>0.29411764705882365</v>
      </c>
      <c r="K1229" s="12">
        <v>5415.8255774231375</v>
      </c>
      <c r="L1229" s="13">
        <f t="shared" si="116"/>
        <v>0.35113325377666671</v>
      </c>
      <c r="N1229">
        <f t="shared" si="117"/>
        <v>0</v>
      </c>
      <c r="O1229" s="8">
        <v>0</v>
      </c>
      <c r="P1229" s="8">
        <f t="shared" si="118"/>
        <v>0</v>
      </c>
      <c r="Q1229" s="16">
        <f t="shared" si="119"/>
        <v>-0.35408973102871738</v>
      </c>
      <c r="R1229" t="s">
        <v>6604</v>
      </c>
    </row>
    <row r="1230" spans="1:18" x14ac:dyDescent="0.3">
      <c r="A1230">
        <v>313055</v>
      </c>
      <c r="B1230">
        <v>3130556</v>
      </c>
      <c r="C1230" t="s">
        <v>2517</v>
      </c>
      <c r="D1230" t="s">
        <v>2176</v>
      </c>
      <c r="E1230" t="s">
        <v>5335</v>
      </c>
      <c r="F1230" t="s">
        <v>5339</v>
      </c>
      <c r="G1230" s="4">
        <v>7244</v>
      </c>
      <c r="H1230" s="14">
        <f t="shared" si="114"/>
        <v>3.2077290804643874E-2</v>
      </c>
      <c r="I1230">
        <v>0.55300000000000005</v>
      </c>
      <c r="J1230">
        <f t="shared" si="115"/>
        <v>0.30090497737556576</v>
      </c>
      <c r="K1230" s="12">
        <v>5193.3449723909434</v>
      </c>
      <c r="L1230" s="13">
        <f t="shared" si="116"/>
        <v>0.33560587679686216</v>
      </c>
      <c r="N1230">
        <f t="shared" si="117"/>
        <v>0</v>
      </c>
      <c r="O1230" s="8">
        <v>0.25</v>
      </c>
      <c r="P1230" s="8">
        <f t="shared" si="118"/>
        <v>0.25</v>
      </c>
      <c r="Q1230" s="16">
        <f t="shared" si="119"/>
        <v>-0.35443356336778398</v>
      </c>
      <c r="R1230" t="s">
        <v>6605</v>
      </c>
    </row>
    <row r="1231" spans="1:18" x14ac:dyDescent="0.3">
      <c r="A1231">
        <v>150490</v>
      </c>
      <c r="B1231">
        <v>1504901</v>
      </c>
      <c r="C1231" t="s">
        <v>234</v>
      </c>
      <c r="D1231" t="s">
        <v>158</v>
      </c>
      <c r="E1231" t="s">
        <v>5331</v>
      </c>
      <c r="F1231" t="s">
        <v>5339</v>
      </c>
      <c r="G1231" s="4">
        <v>49648</v>
      </c>
      <c r="H1231" s="14">
        <f t="shared" si="114"/>
        <v>0.24500863696621542</v>
      </c>
      <c r="I1231">
        <v>0.54700000000000004</v>
      </c>
      <c r="J1231">
        <f t="shared" si="115"/>
        <v>0.28733031674208159</v>
      </c>
      <c r="K1231" s="12">
        <v>4859.3836986384149</v>
      </c>
      <c r="L1231" s="13">
        <f t="shared" si="116"/>
        <v>0.31229803567758418</v>
      </c>
      <c r="N1231">
        <f t="shared" si="117"/>
        <v>0</v>
      </c>
      <c r="O1231" s="8">
        <v>0</v>
      </c>
      <c r="P1231" s="8">
        <f t="shared" si="118"/>
        <v>0</v>
      </c>
      <c r="Q1231" s="16">
        <f t="shared" si="119"/>
        <v>-0.35461971545345039</v>
      </c>
      <c r="R1231" t="s">
        <v>6606</v>
      </c>
    </row>
    <row r="1232" spans="1:18" x14ac:dyDescent="0.3">
      <c r="A1232">
        <v>211280</v>
      </c>
      <c r="B1232">
        <v>2112803</v>
      </c>
      <c r="C1232" t="s">
        <v>669</v>
      </c>
      <c r="D1232" t="s">
        <v>458</v>
      </c>
      <c r="E1232" t="s">
        <v>5333</v>
      </c>
      <c r="F1232" t="s">
        <v>5339</v>
      </c>
      <c r="G1232" s="4">
        <v>53176</v>
      </c>
      <c r="H1232" s="14">
        <f t="shared" si="114"/>
        <v>0.26272446069176075</v>
      </c>
      <c r="I1232">
        <v>0.61799999999999999</v>
      </c>
      <c r="J1232">
        <f t="shared" si="115"/>
        <v>0.44796380090497739</v>
      </c>
      <c r="K1232" s="12">
        <v>4605.2931386339706</v>
      </c>
      <c r="L1232" s="13">
        <f t="shared" si="116"/>
        <v>0.29456453521525061</v>
      </c>
      <c r="N1232">
        <f t="shared" si="117"/>
        <v>0</v>
      </c>
      <c r="O1232" s="8">
        <v>0.125</v>
      </c>
      <c r="P1232" s="8">
        <f t="shared" si="118"/>
        <v>0.125</v>
      </c>
      <c r="Q1232" s="16">
        <f t="shared" si="119"/>
        <v>-0.35480387542846725</v>
      </c>
      <c r="R1232" t="s">
        <v>6607</v>
      </c>
    </row>
    <row r="1233" spans="1:18" x14ac:dyDescent="0.3">
      <c r="A1233">
        <v>210770</v>
      </c>
      <c r="B1233">
        <v>2107704</v>
      </c>
      <c r="C1233" t="s">
        <v>589</v>
      </c>
      <c r="D1233" t="s">
        <v>458</v>
      </c>
      <c r="E1233" t="s">
        <v>5333</v>
      </c>
      <c r="F1233" t="s">
        <v>5339</v>
      </c>
      <c r="G1233" s="4">
        <v>18589</v>
      </c>
      <c r="H1233" s="14">
        <f t="shared" si="114"/>
        <v>8.9046117382396664E-2</v>
      </c>
      <c r="I1233">
        <v>0.57999999999999996</v>
      </c>
      <c r="J1233">
        <f t="shared" si="115"/>
        <v>0.36199095022624428</v>
      </c>
      <c r="K1233" s="12">
        <v>5140.9307918661571</v>
      </c>
      <c r="L1233" s="13">
        <f t="shared" si="116"/>
        <v>0.33194778381397894</v>
      </c>
      <c r="N1233">
        <f t="shared" si="117"/>
        <v>0</v>
      </c>
      <c r="O1233" s="8">
        <v>0.25</v>
      </c>
      <c r="P1233" s="8">
        <f t="shared" si="118"/>
        <v>0.25</v>
      </c>
      <c r="Q1233" s="16">
        <f t="shared" si="119"/>
        <v>-0.35489261665782657</v>
      </c>
      <c r="R1233" t="s">
        <v>6608</v>
      </c>
    </row>
    <row r="1234" spans="1:18" x14ac:dyDescent="0.3">
      <c r="A1234">
        <v>430440</v>
      </c>
      <c r="B1234">
        <v>4304408</v>
      </c>
      <c r="C1234" t="s">
        <v>4493</v>
      </c>
      <c r="D1234" t="s">
        <v>4421</v>
      </c>
      <c r="E1234" t="s">
        <v>5336</v>
      </c>
      <c r="F1234" t="s">
        <v>5339</v>
      </c>
      <c r="G1234" s="4">
        <v>50715</v>
      </c>
      <c r="H1234" s="14">
        <f t="shared" si="114"/>
        <v>0.25036656891495601</v>
      </c>
      <c r="I1234">
        <v>0.748</v>
      </c>
      <c r="J1234">
        <f t="shared" si="115"/>
        <v>0.74208144796380093</v>
      </c>
      <c r="K1234" s="12">
        <v>6262.0085262742787</v>
      </c>
      <c r="L1234" s="13">
        <f t="shared" si="116"/>
        <v>0.41019009443382454</v>
      </c>
      <c r="M1234">
        <v>0.50000000000000011</v>
      </c>
      <c r="N1234">
        <f t="shared" si="117"/>
        <v>0.29687500000000011</v>
      </c>
      <c r="O1234" s="8">
        <v>0.25</v>
      </c>
      <c r="P1234" s="8">
        <f t="shared" si="118"/>
        <v>0.25</v>
      </c>
      <c r="Q1234" s="16">
        <f t="shared" si="119"/>
        <v>-0.35502997348266929</v>
      </c>
      <c r="R1234" t="s">
        <v>6609</v>
      </c>
    </row>
    <row r="1235" spans="1:18" x14ac:dyDescent="0.3">
      <c r="A1235">
        <v>310375</v>
      </c>
      <c r="B1235">
        <v>3103751</v>
      </c>
      <c r="C1235" t="s">
        <v>2217</v>
      </c>
      <c r="D1235" t="s">
        <v>2176</v>
      </c>
      <c r="E1235" t="s">
        <v>5335</v>
      </c>
      <c r="F1235" t="s">
        <v>5339</v>
      </c>
      <c r="G1235" s="4">
        <v>9069</v>
      </c>
      <c r="H1235" s="14">
        <f t="shared" si="114"/>
        <v>4.1241513678544166E-2</v>
      </c>
      <c r="I1235">
        <v>0.70799999999999996</v>
      </c>
      <c r="J1235">
        <f t="shared" si="115"/>
        <v>0.65158371040723972</v>
      </c>
      <c r="K1235" s="12">
        <v>10947.263766677692</v>
      </c>
      <c r="L1235" s="13">
        <f t="shared" si="116"/>
        <v>0.73718365126014374</v>
      </c>
      <c r="M1235">
        <v>1.6388888888888891</v>
      </c>
      <c r="N1235">
        <f t="shared" si="117"/>
        <v>0.61718750000000011</v>
      </c>
      <c r="O1235" s="8">
        <v>0.375</v>
      </c>
      <c r="P1235" s="8">
        <f t="shared" si="118"/>
        <v>0.375</v>
      </c>
      <c r="Q1235" s="16">
        <f t="shared" si="119"/>
        <v>-0.35533834798883912</v>
      </c>
      <c r="R1235" t="s">
        <v>6610</v>
      </c>
    </row>
    <row r="1236" spans="1:18" x14ac:dyDescent="0.3">
      <c r="A1236">
        <v>421570</v>
      </c>
      <c r="B1236">
        <v>4215703</v>
      </c>
      <c r="C1236" t="s">
        <v>4368</v>
      </c>
      <c r="D1236" t="s">
        <v>4160</v>
      </c>
      <c r="E1236" t="s">
        <v>5336</v>
      </c>
      <c r="F1236" t="s">
        <v>5339</v>
      </c>
      <c r="G1236" s="4">
        <v>30099</v>
      </c>
      <c r="H1236" s="14">
        <f t="shared" si="114"/>
        <v>0.14684349013778975</v>
      </c>
      <c r="I1236">
        <v>0.78100000000000003</v>
      </c>
      <c r="J1236">
        <f t="shared" si="115"/>
        <v>0.8167420814479639</v>
      </c>
      <c r="K1236" s="12">
        <v>6628.0183152264199</v>
      </c>
      <c r="L1236" s="13">
        <f t="shared" si="116"/>
        <v>0.43573466705190161</v>
      </c>
      <c r="M1236">
        <v>1.666666666666667</v>
      </c>
      <c r="N1236">
        <f t="shared" si="117"/>
        <v>0.62500000000000011</v>
      </c>
      <c r="O1236" s="8">
        <v>0.125</v>
      </c>
      <c r="P1236" s="8">
        <f t="shared" si="118"/>
        <v>0.125</v>
      </c>
      <c r="Q1236" s="16">
        <f t="shared" si="119"/>
        <v>-0.35563325836207571</v>
      </c>
      <c r="R1236" t="s">
        <v>6611</v>
      </c>
    </row>
    <row r="1237" spans="1:18" x14ac:dyDescent="0.3">
      <c r="A1237">
        <v>130140</v>
      </c>
      <c r="B1237">
        <v>1301407</v>
      </c>
      <c r="C1237" t="s">
        <v>101</v>
      </c>
      <c r="D1237" t="s">
        <v>79</v>
      </c>
      <c r="E1237" t="s">
        <v>5331</v>
      </c>
      <c r="F1237" t="s">
        <v>5339</v>
      </c>
      <c r="G1237" s="4">
        <v>35793</v>
      </c>
      <c r="H1237" s="14">
        <f t="shared" si="114"/>
        <v>0.17543586550435866</v>
      </c>
      <c r="I1237">
        <v>0.56299999999999994</v>
      </c>
      <c r="J1237">
        <f t="shared" si="115"/>
        <v>0.32352941176470579</v>
      </c>
      <c r="K1237" s="12">
        <v>5165.2966473891547</v>
      </c>
      <c r="L1237" s="13">
        <f t="shared" si="116"/>
        <v>0.33364832676281841</v>
      </c>
      <c r="N1237">
        <f t="shared" si="117"/>
        <v>0</v>
      </c>
      <c r="O1237" s="8">
        <v>0.125</v>
      </c>
      <c r="P1237" s="8">
        <f t="shared" si="118"/>
        <v>0.125</v>
      </c>
      <c r="Q1237" s="16">
        <f t="shared" si="119"/>
        <v>-0.35674187302316551</v>
      </c>
      <c r="R1237" t="s">
        <v>6612</v>
      </c>
    </row>
    <row r="1238" spans="1:18" x14ac:dyDescent="0.3">
      <c r="A1238">
        <v>292570</v>
      </c>
      <c r="B1238">
        <v>2925709</v>
      </c>
      <c r="C1238" t="s">
        <v>2085</v>
      </c>
      <c r="D1238" t="s">
        <v>1779</v>
      </c>
      <c r="E1238" t="s">
        <v>5333</v>
      </c>
      <c r="F1238" t="s">
        <v>5339</v>
      </c>
      <c r="G1238" s="4">
        <v>12963</v>
      </c>
      <c r="H1238" s="14">
        <f t="shared" si="114"/>
        <v>6.0795203470855264E-2</v>
      </c>
      <c r="I1238">
        <v>0.54200000000000004</v>
      </c>
      <c r="J1238">
        <f t="shared" si="115"/>
        <v>0.27601809954751144</v>
      </c>
      <c r="K1238" s="12">
        <v>5995.1953914988817</v>
      </c>
      <c r="L1238" s="13">
        <f t="shared" si="116"/>
        <v>0.39156865942729224</v>
      </c>
      <c r="N1238">
        <f t="shared" si="117"/>
        <v>0</v>
      </c>
      <c r="O1238" s="8">
        <v>0.25</v>
      </c>
      <c r="P1238" s="8">
        <f t="shared" si="118"/>
        <v>0.25</v>
      </c>
      <c r="Q1238" s="16">
        <f t="shared" si="119"/>
        <v>-0.35679155550394848</v>
      </c>
      <c r="R1238" t="s">
        <v>6613</v>
      </c>
    </row>
    <row r="1239" spans="1:18" x14ac:dyDescent="0.3">
      <c r="A1239">
        <v>231030</v>
      </c>
      <c r="B1239">
        <v>2310308</v>
      </c>
      <c r="C1239" t="s">
        <v>1030</v>
      </c>
      <c r="D1239" t="s">
        <v>898</v>
      </c>
      <c r="E1239" t="s">
        <v>5333</v>
      </c>
      <c r="F1239" t="s">
        <v>5339</v>
      </c>
      <c r="G1239" s="4">
        <v>32867</v>
      </c>
      <c r="H1239" s="14">
        <f t="shared" si="114"/>
        <v>0.160742979954204</v>
      </c>
      <c r="I1239">
        <v>0.56999999999999995</v>
      </c>
      <c r="J1239">
        <f t="shared" si="115"/>
        <v>0.33936651583710398</v>
      </c>
      <c r="K1239" s="12">
        <v>4741.8066248821006</v>
      </c>
      <c r="L1239" s="13">
        <f t="shared" si="116"/>
        <v>0.30409209094755973</v>
      </c>
      <c r="N1239">
        <f t="shared" si="117"/>
        <v>0</v>
      </c>
      <c r="O1239" s="8">
        <v>0.125</v>
      </c>
      <c r="P1239" s="8">
        <f t="shared" si="118"/>
        <v>0.125</v>
      </c>
      <c r="Q1239" s="16">
        <f t="shared" si="119"/>
        <v>-0.35771562683045971</v>
      </c>
      <c r="R1239" t="s">
        <v>6614</v>
      </c>
    </row>
    <row r="1240" spans="1:18" x14ac:dyDescent="0.3">
      <c r="A1240">
        <v>351820</v>
      </c>
      <c r="B1240">
        <v>3518206</v>
      </c>
      <c r="C1240" t="s">
        <v>3376</v>
      </c>
      <c r="D1240" t="s">
        <v>3175</v>
      </c>
      <c r="E1240" t="s">
        <v>5335</v>
      </c>
      <c r="F1240" t="s">
        <v>5339</v>
      </c>
      <c r="G1240" s="4">
        <v>31888</v>
      </c>
      <c r="H1240" s="14">
        <f t="shared" si="114"/>
        <v>0.15582693930020489</v>
      </c>
      <c r="I1240">
        <v>0.76300000000000001</v>
      </c>
      <c r="J1240">
        <f t="shared" si="115"/>
        <v>0.77601809954751133</v>
      </c>
      <c r="K1240" s="12">
        <v>6149.0720713120927</v>
      </c>
      <c r="L1240" s="13">
        <f t="shared" si="116"/>
        <v>0.40230802799164267</v>
      </c>
      <c r="M1240">
        <v>1.3611111111111109</v>
      </c>
      <c r="N1240">
        <f t="shared" si="117"/>
        <v>0.5390625</v>
      </c>
      <c r="O1240" s="8">
        <v>0.125</v>
      </c>
      <c r="P1240" s="8">
        <f t="shared" si="118"/>
        <v>0.125</v>
      </c>
      <c r="Q1240" s="16">
        <f t="shared" si="119"/>
        <v>-0.35843668823894914</v>
      </c>
      <c r="R1240" t="s">
        <v>6615</v>
      </c>
    </row>
    <row r="1241" spans="1:18" x14ac:dyDescent="0.3">
      <c r="A1241">
        <v>292980</v>
      </c>
      <c r="B1241">
        <v>2929800</v>
      </c>
      <c r="C1241" t="s">
        <v>2129</v>
      </c>
      <c r="D1241" t="s">
        <v>1779</v>
      </c>
      <c r="E1241" t="s">
        <v>5333</v>
      </c>
      <c r="F1241" t="s">
        <v>5339</v>
      </c>
      <c r="G1241" s="4">
        <v>10661</v>
      </c>
      <c r="H1241" s="14">
        <f t="shared" si="114"/>
        <v>4.9235728919776643E-2</v>
      </c>
      <c r="I1241">
        <v>0.54900000000000004</v>
      </c>
      <c r="J1241">
        <f t="shared" si="115"/>
        <v>0.29185520361990963</v>
      </c>
      <c r="K1241" s="12">
        <v>5638.1884457367978</v>
      </c>
      <c r="L1241" s="13">
        <f t="shared" si="116"/>
        <v>0.36665241366980533</v>
      </c>
      <c r="N1241">
        <f t="shared" si="117"/>
        <v>0</v>
      </c>
      <c r="O1241" s="8">
        <v>0.25</v>
      </c>
      <c r="P1241" s="8">
        <f t="shared" si="118"/>
        <v>0.25</v>
      </c>
      <c r="Q1241" s="16">
        <f t="shared" si="119"/>
        <v>-0.35927188836993829</v>
      </c>
      <c r="R1241" t="s">
        <v>6616</v>
      </c>
    </row>
    <row r="1242" spans="1:18" x14ac:dyDescent="0.3">
      <c r="A1242">
        <v>510730</v>
      </c>
      <c r="B1242">
        <v>5107305</v>
      </c>
      <c r="C1242" t="s">
        <v>5067</v>
      </c>
      <c r="D1242" t="s">
        <v>4963</v>
      </c>
      <c r="E1242" t="s">
        <v>5338</v>
      </c>
      <c r="F1242" t="s">
        <v>5339</v>
      </c>
      <c r="G1242" s="4">
        <v>14455</v>
      </c>
      <c r="H1242" s="14">
        <f t="shared" si="114"/>
        <v>6.8287269513517851E-2</v>
      </c>
      <c r="I1242">
        <v>0.68200000000000005</v>
      </c>
      <c r="J1242">
        <f t="shared" si="115"/>
        <v>0.59276018099547523</v>
      </c>
      <c r="K1242" s="12">
        <v>9104.7945645105501</v>
      </c>
      <c r="L1242" s="13">
        <f t="shared" si="116"/>
        <v>0.60859395297345875</v>
      </c>
      <c r="M1242">
        <v>1.305555555555556</v>
      </c>
      <c r="N1242">
        <f t="shared" si="117"/>
        <v>0.52343750000000022</v>
      </c>
      <c r="O1242" s="8">
        <v>0.25</v>
      </c>
      <c r="P1242" s="8">
        <f t="shared" si="118"/>
        <v>0.25</v>
      </c>
      <c r="Q1242" s="16">
        <f t="shared" si="119"/>
        <v>-0.35962936445541582</v>
      </c>
      <c r="R1242" t="s">
        <v>6617</v>
      </c>
    </row>
    <row r="1243" spans="1:18" x14ac:dyDescent="0.3">
      <c r="A1243">
        <v>351925</v>
      </c>
      <c r="B1243">
        <v>3519253</v>
      </c>
      <c r="C1243" t="s">
        <v>3390</v>
      </c>
      <c r="D1243" t="s">
        <v>3175</v>
      </c>
      <c r="E1243" t="s">
        <v>5335</v>
      </c>
      <c r="F1243" t="s">
        <v>5339</v>
      </c>
      <c r="G1243" s="4">
        <v>8313</v>
      </c>
      <c r="H1243" s="14">
        <f t="shared" si="114"/>
        <v>3.7445265737355883E-2</v>
      </c>
      <c r="I1243">
        <v>0.67400000000000004</v>
      </c>
      <c r="J1243">
        <f t="shared" si="115"/>
        <v>0.57466063348416307</v>
      </c>
      <c r="K1243" s="12">
        <v>6579.2935101648027</v>
      </c>
      <c r="L1243" s="13">
        <f t="shared" si="116"/>
        <v>0.43233406313701322</v>
      </c>
      <c r="M1243">
        <v>1.166666666666667</v>
      </c>
      <c r="N1243">
        <f t="shared" si="117"/>
        <v>0.48437500000000011</v>
      </c>
      <c r="O1243" s="8">
        <v>0.125</v>
      </c>
      <c r="P1243" s="8">
        <f t="shared" si="118"/>
        <v>0.125</v>
      </c>
      <c r="Q1243" s="16">
        <f t="shared" si="119"/>
        <v>-0.36017443088382028</v>
      </c>
      <c r="R1243" t="s">
        <v>6618</v>
      </c>
    </row>
    <row r="1244" spans="1:18" x14ac:dyDescent="0.3">
      <c r="A1244">
        <v>150345</v>
      </c>
      <c r="B1244">
        <v>1503457</v>
      </c>
      <c r="C1244" t="s">
        <v>214</v>
      </c>
      <c r="D1244" t="s">
        <v>158</v>
      </c>
      <c r="E1244" t="s">
        <v>5331</v>
      </c>
      <c r="F1244" t="s">
        <v>5339</v>
      </c>
      <c r="G1244" s="4">
        <v>29264</v>
      </c>
      <c r="H1244" s="14">
        <f t="shared" si="114"/>
        <v>0.14265054432973126</v>
      </c>
      <c r="I1244">
        <v>0.48899999999999999</v>
      </c>
      <c r="J1244">
        <f t="shared" si="115"/>
        <v>0.15610859728506787</v>
      </c>
      <c r="K1244" s="12">
        <v>8954.7322406369603</v>
      </c>
      <c r="L1244" s="13">
        <f t="shared" si="116"/>
        <v>0.59812079612046665</v>
      </c>
      <c r="N1244">
        <f t="shared" si="117"/>
        <v>0</v>
      </c>
      <c r="O1244" s="8">
        <v>0.25</v>
      </c>
      <c r="P1244" s="8">
        <f t="shared" si="118"/>
        <v>0.25</v>
      </c>
      <c r="Q1244" s="16">
        <f t="shared" si="119"/>
        <v>-0.36157884907580329</v>
      </c>
      <c r="R1244" t="s">
        <v>6619</v>
      </c>
    </row>
    <row r="1245" spans="1:18" x14ac:dyDescent="0.3">
      <c r="A1245">
        <v>130390</v>
      </c>
      <c r="B1245">
        <v>1303908</v>
      </c>
      <c r="C1245" t="s">
        <v>132</v>
      </c>
      <c r="D1245" t="s">
        <v>79</v>
      </c>
      <c r="E1245" t="s">
        <v>5331</v>
      </c>
      <c r="F1245" t="s">
        <v>5339</v>
      </c>
      <c r="G1245" s="4">
        <v>35442</v>
      </c>
      <c r="H1245" s="14">
        <f t="shared" si="114"/>
        <v>0.17367332181737838</v>
      </c>
      <c r="I1245">
        <v>0.52100000000000002</v>
      </c>
      <c r="J1245">
        <f t="shared" si="115"/>
        <v>0.22850678733031682</v>
      </c>
      <c r="K1245" s="12">
        <v>6575.4290034422438</v>
      </c>
      <c r="L1245" s="13">
        <f t="shared" si="116"/>
        <v>0.43206435129982418</v>
      </c>
      <c r="N1245">
        <f t="shared" si="117"/>
        <v>0</v>
      </c>
      <c r="O1245" s="8">
        <v>0.125</v>
      </c>
      <c r="P1245" s="8">
        <f t="shared" si="118"/>
        <v>0.125</v>
      </c>
      <c r="Q1245" s="16">
        <f t="shared" si="119"/>
        <v>-0.36189781681276262</v>
      </c>
      <c r="R1245" t="s">
        <v>6620</v>
      </c>
    </row>
    <row r="1246" spans="1:18" x14ac:dyDescent="0.3">
      <c r="A1246">
        <v>150480</v>
      </c>
      <c r="B1246">
        <v>1504802</v>
      </c>
      <c r="C1246" t="s">
        <v>233</v>
      </c>
      <c r="D1246" t="s">
        <v>158</v>
      </c>
      <c r="E1246" t="s">
        <v>5331</v>
      </c>
      <c r="F1246" t="s">
        <v>5339</v>
      </c>
      <c r="G1246" s="4">
        <v>64002</v>
      </c>
      <c r="H1246" s="14">
        <f t="shared" si="114"/>
        <v>0.31708713292893587</v>
      </c>
      <c r="I1246">
        <v>0.58899999999999997</v>
      </c>
      <c r="J1246">
        <f t="shared" si="115"/>
        <v>0.38235294117647056</v>
      </c>
      <c r="K1246" s="12">
        <v>4644.6878786600419</v>
      </c>
      <c r="L1246" s="13">
        <f t="shared" si="116"/>
        <v>0.29731397478692784</v>
      </c>
      <c r="N1246">
        <f t="shared" si="117"/>
        <v>0</v>
      </c>
      <c r="O1246" s="8">
        <v>0</v>
      </c>
      <c r="P1246" s="8">
        <f t="shared" si="118"/>
        <v>0</v>
      </c>
      <c r="Q1246" s="16">
        <f t="shared" si="119"/>
        <v>-0.36257978303446253</v>
      </c>
      <c r="R1246" t="s">
        <v>6621</v>
      </c>
    </row>
    <row r="1247" spans="1:18" x14ac:dyDescent="0.3">
      <c r="A1247">
        <v>251250</v>
      </c>
      <c r="B1247">
        <v>2512507</v>
      </c>
      <c r="C1247" t="s">
        <v>1387</v>
      </c>
      <c r="D1247" t="s">
        <v>1243</v>
      </c>
      <c r="E1247" t="s">
        <v>5333</v>
      </c>
      <c r="F1247" t="s">
        <v>5339</v>
      </c>
      <c r="G1247" s="4">
        <v>50698</v>
      </c>
      <c r="H1247" s="14">
        <f t="shared" si="114"/>
        <v>0.25028120355119915</v>
      </c>
      <c r="I1247">
        <v>0.60799999999999998</v>
      </c>
      <c r="J1247">
        <f t="shared" si="115"/>
        <v>0.42533936651583709</v>
      </c>
      <c r="K1247" s="12">
        <v>4863.2666351729849</v>
      </c>
      <c r="L1247" s="13">
        <f t="shared" si="116"/>
        <v>0.31256903376909062</v>
      </c>
      <c r="N1247">
        <f t="shared" si="117"/>
        <v>0</v>
      </c>
      <c r="O1247" s="8">
        <v>0.125</v>
      </c>
      <c r="P1247" s="8">
        <f t="shared" si="118"/>
        <v>0.125</v>
      </c>
      <c r="Q1247" s="16">
        <f t="shared" si="119"/>
        <v>-0.36262719673372856</v>
      </c>
      <c r="R1247" t="s">
        <v>6622</v>
      </c>
    </row>
    <row r="1248" spans="1:18" x14ac:dyDescent="0.3">
      <c r="A1248">
        <v>210465</v>
      </c>
      <c r="B1248">
        <v>2104651</v>
      </c>
      <c r="C1248" t="s">
        <v>538</v>
      </c>
      <c r="D1248" t="s">
        <v>458</v>
      </c>
      <c r="E1248" t="s">
        <v>5333</v>
      </c>
      <c r="F1248" t="s">
        <v>5339</v>
      </c>
      <c r="G1248" s="4">
        <v>10993</v>
      </c>
      <c r="H1248" s="14">
        <f t="shared" si="114"/>
        <v>5.0902864259028645E-2</v>
      </c>
      <c r="I1248">
        <v>0.52100000000000002</v>
      </c>
      <c r="J1248">
        <f t="shared" si="115"/>
        <v>0.22850678733031682</v>
      </c>
      <c r="K1248" s="12">
        <v>8413</v>
      </c>
      <c r="L1248" s="13">
        <f t="shared" si="116"/>
        <v>0.56031219378739117</v>
      </c>
      <c r="N1248">
        <f t="shared" si="117"/>
        <v>0</v>
      </c>
      <c r="O1248" s="8">
        <v>0.375</v>
      </c>
      <c r="P1248" s="8">
        <f t="shared" si="118"/>
        <v>0.375</v>
      </c>
      <c r="Q1248" s="16">
        <f t="shared" si="119"/>
        <v>-0.36291611685867931</v>
      </c>
      <c r="R1248" t="s">
        <v>6623</v>
      </c>
    </row>
    <row r="1249" spans="1:18" x14ac:dyDescent="0.3">
      <c r="A1249">
        <v>292590</v>
      </c>
      <c r="B1249">
        <v>2925907</v>
      </c>
      <c r="C1249" t="s">
        <v>2087</v>
      </c>
      <c r="D1249" t="s">
        <v>1779</v>
      </c>
      <c r="E1249" t="s">
        <v>5333</v>
      </c>
      <c r="F1249" t="s">
        <v>5339</v>
      </c>
      <c r="G1249" s="4">
        <v>26443</v>
      </c>
      <c r="H1249" s="14">
        <f t="shared" si="114"/>
        <v>0.12848491543807497</v>
      </c>
      <c r="I1249">
        <v>0.54400000000000004</v>
      </c>
      <c r="J1249">
        <f t="shared" si="115"/>
        <v>0.28054298642533948</v>
      </c>
      <c r="K1249" s="12">
        <v>5197.9649192602965</v>
      </c>
      <c r="L1249" s="13">
        <f t="shared" si="116"/>
        <v>0.33592831234874648</v>
      </c>
      <c r="N1249">
        <f t="shared" si="117"/>
        <v>0</v>
      </c>
      <c r="O1249" s="8">
        <v>0.125</v>
      </c>
      <c r="P1249" s="8">
        <f t="shared" si="118"/>
        <v>0.125</v>
      </c>
      <c r="Q1249" s="16">
        <f t="shared" si="119"/>
        <v>-0.36298638333601096</v>
      </c>
      <c r="R1249" t="s">
        <v>6624</v>
      </c>
    </row>
    <row r="1250" spans="1:18" x14ac:dyDescent="0.3">
      <c r="A1250">
        <v>520860</v>
      </c>
      <c r="B1250">
        <v>5208608</v>
      </c>
      <c r="C1250" t="s">
        <v>5186</v>
      </c>
      <c r="D1250" t="s">
        <v>5097</v>
      </c>
      <c r="E1250" t="s">
        <v>5338</v>
      </c>
      <c r="F1250" t="s">
        <v>5339</v>
      </c>
      <c r="G1250" s="4">
        <v>78009</v>
      </c>
      <c r="H1250" s="14">
        <f t="shared" si="114"/>
        <v>0.38742317117261882</v>
      </c>
      <c r="I1250">
        <v>0.72699999999999998</v>
      </c>
      <c r="J1250">
        <f t="shared" si="115"/>
        <v>0.69457013574660631</v>
      </c>
      <c r="K1250" s="12">
        <v>4777.3922411516614</v>
      </c>
      <c r="L1250" s="13">
        <f t="shared" si="116"/>
        <v>0.30657568397265145</v>
      </c>
      <c r="N1250">
        <f t="shared" si="117"/>
        <v>0</v>
      </c>
      <c r="O1250" s="8">
        <v>0.25</v>
      </c>
      <c r="P1250" s="8">
        <f t="shared" si="118"/>
        <v>0.25</v>
      </c>
      <c r="Q1250" s="16">
        <f t="shared" si="119"/>
        <v>-0.36372264854663894</v>
      </c>
      <c r="R1250" t="s">
        <v>6625</v>
      </c>
    </row>
    <row r="1251" spans="1:18" x14ac:dyDescent="0.3">
      <c r="A1251">
        <v>230600</v>
      </c>
      <c r="B1251">
        <v>2306009</v>
      </c>
      <c r="C1251" t="s">
        <v>150</v>
      </c>
      <c r="D1251" t="s">
        <v>898</v>
      </c>
      <c r="E1251" t="s">
        <v>5333</v>
      </c>
      <c r="F1251" t="s">
        <v>5339</v>
      </c>
      <c r="G1251" s="4">
        <v>14440</v>
      </c>
      <c r="H1251" s="14">
        <f t="shared" si="114"/>
        <v>6.8211947133732381E-2</v>
      </c>
      <c r="I1251">
        <v>0.65200000000000002</v>
      </c>
      <c r="J1251">
        <f t="shared" si="115"/>
        <v>0.52488687782805443</v>
      </c>
      <c r="K1251" s="12">
        <v>6218.5148033241003</v>
      </c>
      <c r="L1251" s="13">
        <f t="shared" si="116"/>
        <v>0.40715457845073527</v>
      </c>
      <c r="M1251">
        <v>0.77777777777777768</v>
      </c>
      <c r="N1251">
        <f t="shared" si="117"/>
        <v>0.375</v>
      </c>
      <c r="O1251" s="8">
        <v>0.125</v>
      </c>
      <c r="P1251" s="8">
        <f t="shared" si="118"/>
        <v>0.125</v>
      </c>
      <c r="Q1251" s="16">
        <f t="shared" si="119"/>
        <v>-0.36382950914505741</v>
      </c>
      <c r="R1251" t="s">
        <v>6626</v>
      </c>
    </row>
    <row r="1252" spans="1:18" x14ac:dyDescent="0.3">
      <c r="A1252">
        <v>292665</v>
      </c>
      <c r="B1252">
        <v>2926657</v>
      </c>
      <c r="C1252" t="s">
        <v>2096</v>
      </c>
      <c r="D1252" t="s">
        <v>1779</v>
      </c>
      <c r="E1252" t="s">
        <v>5333</v>
      </c>
      <c r="F1252" t="s">
        <v>5339</v>
      </c>
      <c r="G1252" s="4">
        <v>10029</v>
      </c>
      <c r="H1252" s="14">
        <f t="shared" si="114"/>
        <v>4.6062145984815006E-2</v>
      </c>
      <c r="I1252">
        <v>0.54</v>
      </c>
      <c r="J1252">
        <f t="shared" si="115"/>
        <v>0.27149321266968335</v>
      </c>
      <c r="K1252" s="12">
        <v>5957.8589410708946</v>
      </c>
      <c r="L1252" s="13">
        <f t="shared" si="116"/>
        <v>0.3889628721012498</v>
      </c>
      <c r="N1252">
        <f t="shared" si="117"/>
        <v>0</v>
      </c>
      <c r="O1252" s="8">
        <v>0.25</v>
      </c>
      <c r="P1252" s="8">
        <f t="shared" si="118"/>
        <v>0.25</v>
      </c>
      <c r="Q1252" s="16">
        <f t="shared" si="119"/>
        <v>-0.36439393878611814</v>
      </c>
      <c r="R1252" t="s">
        <v>6627</v>
      </c>
    </row>
    <row r="1253" spans="1:18" x14ac:dyDescent="0.3">
      <c r="A1253">
        <v>411960</v>
      </c>
      <c r="B1253">
        <v>4119608</v>
      </c>
      <c r="C1253" t="s">
        <v>4043</v>
      </c>
      <c r="D1253" t="s">
        <v>3796</v>
      </c>
      <c r="E1253" t="s">
        <v>5336</v>
      </c>
      <c r="F1253" t="s">
        <v>5339</v>
      </c>
      <c r="G1253" s="4">
        <v>34527</v>
      </c>
      <c r="H1253" s="14">
        <f t="shared" si="114"/>
        <v>0.16907865665046398</v>
      </c>
      <c r="I1253">
        <v>0.70199999999999996</v>
      </c>
      <c r="J1253">
        <f t="shared" si="115"/>
        <v>0.63800904977375561</v>
      </c>
      <c r="K1253" s="12">
        <v>6056.0260207953188</v>
      </c>
      <c r="L1253" s="13">
        <f t="shared" si="116"/>
        <v>0.39581415360359512</v>
      </c>
      <c r="N1253">
        <f t="shared" si="117"/>
        <v>0</v>
      </c>
      <c r="O1253" s="8">
        <v>0.5</v>
      </c>
      <c r="P1253" s="8">
        <f t="shared" si="118"/>
        <v>0.5</v>
      </c>
      <c r="Q1253" s="16">
        <f t="shared" si="119"/>
        <v>-0.36474454672688683</v>
      </c>
      <c r="R1253" t="s">
        <v>6628</v>
      </c>
    </row>
    <row r="1254" spans="1:18" x14ac:dyDescent="0.3">
      <c r="A1254">
        <v>260370</v>
      </c>
      <c r="B1254">
        <v>2603702</v>
      </c>
      <c r="C1254" t="s">
        <v>1483</v>
      </c>
      <c r="D1254" t="s">
        <v>1448</v>
      </c>
      <c r="E1254" t="s">
        <v>5333</v>
      </c>
      <c r="F1254" t="s">
        <v>5339</v>
      </c>
      <c r="G1254" s="4">
        <v>25103</v>
      </c>
      <c r="H1254" s="14">
        <f t="shared" si="114"/>
        <v>0.12175611617723858</v>
      </c>
      <c r="I1254">
        <v>0.54100000000000004</v>
      </c>
      <c r="J1254">
        <f t="shared" si="115"/>
        <v>0.27375565610859742</v>
      </c>
      <c r="K1254" s="12">
        <v>5247.3467171254433</v>
      </c>
      <c r="L1254" s="13">
        <f t="shared" si="116"/>
        <v>0.33937476913666148</v>
      </c>
      <c r="N1254">
        <f t="shared" si="117"/>
        <v>0</v>
      </c>
      <c r="O1254" s="8">
        <v>0.125</v>
      </c>
      <c r="P1254" s="8">
        <f t="shared" si="118"/>
        <v>0.125</v>
      </c>
      <c r="Q1254" s="16">
        <f t="shared" si="119"/>
        <v>-0.36637430906802032</v>
      </c>
      <c r="R1254" t="s">
        <v>6629</v>
      </c>
    </row>
    <row r="1255" spans="1:18" x14ac:dyDescent="0.3">
      <c r="A1255">
        <v>411345</v>
      </c>
      <c r="B1255">
        <v>4113452</v>
      </c>
      <c r="C1255" t="s">
        <v>3965</v>
      </c>
      <c r="D1255" t="s">
        <v>3796</v>
      </c>
      <c r="E1255" t="s">
        <v>5336</v>
      </c>
      <c r="F1255" t="s">
        <v>5339</v>
      </c>
      <c r="G1255" s="4">
        <v>5217</v>
      </c>
      <c r="H1255" s="14">
        <f t="shared" si="114"/>
        <v>2.1898726549632427E-2</v>
      </c>
      <c r="I1255">
        <v>0.66600000000000004</v>
      </c>
      <c r="J1255">
        <f t="shared" si="115"/>
        <v>0.55656108597285081</v>
      </c>
      <c r="K1255" s="12">
        <v>8853.003973548015</v>
      </c>
      <c r="L1255" s="13">
        <f t="shared" si="116"/>
        <v>0.59102097206001103</v>
      </c>
      <c r="M1255">
        <v>0.80555555555555547</v>
      </c>
      <c r="N1255">
        <f t="shared" si="117"/>
        <v>0.38281250000000006</v>
      </c>
      <c r="O1255" s="8">
        <v>0.375</v>
      </c>
      <c r="P1255" s="8">
        <f t="shared" si="118"/>
        <v>0.375</v>
      </c>
      <c r="Q1255" s="16">
        <f t="shared" si="119"/>
        <v>-0.3678708314832293</v>
      </c>
      <c r="R1255" t="s">
        <v>6630</v>
      </c>
    </row>
    <row r="1256" spans="1:18" x14ac:dyDescent="0.3">
      <c r="A1256">
        <v>230590</v>
      </c>
      <c r="B1256">
        <v>2305902</v>
      </c>
      <c r="C1256" t="s">
        <v>378</v>
      </c>
      <c r="D1256" t="s">
        <v>898</v>
      </c>
      <c r="E1256" t="s">
        <v>5333</v>
      </c>
      <c r="F1256" t="s">
        <v>5339</v>
      </c>
      <c r="G1256" s="4">
        <v>38287</v>
      </c>
      <c r="H1256" s="14">
        <f t="shared" si="114"/>
        <v>0.18795946651669143</v>
      </c>
      <c r="I1256">
        <v>0.57299999999999995</v>
      </c>
      <c r="J1256">
        <f t="shared" si="115"/>
        <v>0.34615384615384609</v>
      </c>
      <c r="K1256" s="12">
        <v>5182.9839762843785</v>
      </c>
      <c r="L1256" s="13">
        <f t="shared" si="116"/>
        <v>0.3348827616632547</v>
      </c>
      <c r="N1256">
        <f t="shared" si="117"/>
        <v>0</v>
      </c>
      <c r="O1256" s="8">
        <v>0.125</v>
      </c>
      <c r="P1256" s="8">
        <f t="shared" si="118"/>
        <v>0.125</v>
      </c>
      <c r="Q1256" s="16">
        <f t="shared" si="119"/>
        <v>-0.36807714130040936</v>
      </c>
      <c r="R1256" t="s">
        <v>6631</v>
      </c>
    </row>
    <row r="1257" spans="1:18" x14ac:dyDescent="0.3">
      <c r="A1257">
        <v>160020</v>
      </c>
      <c r="B1257">
        <v>1600204</v>
      </c>
      <c r="C1257" t="s">
        <v>307</v>
      </c>
      <c r="D1257" t="s">
        <v>303</v>
      </c>
      <c r="E1257" t="s">
        <v>5331</v>
      </c>
      <c r="F1257" t="s">
        <v>5339</v>
      </c>
      <c r="G1257" s="4">
        <v>11461</v>
      </c>
      <c r="H1257" s="14">
        <f t="shared" si="114"/>
        <v>5.3252922508335673E-2</v>
      </c>
      <c r="I1257">
        <v>0.64300000000000002</v>
      </c>
      <c r="J1257">
        <f t="shared" si="115"/>
        <v>0.50452488687782815</v>
      </c>
      <c r="K1257" s="12">
        <v>4571.2407015094668</v>
      </c>
      <c r="L1257" s="13">
        <f t="shared" si="116"/>
        <v>0.29218794590205299</v>
      </c>
      <c r="N1257">
        <f t="shared" si="117"/>
        <v>0</v>
      </c>
      <c r="O1257" s="8">
        <v>0.375</v>
      </c>
      <c r="P1257" s="8">
        <f t="shared" si="118"/>
        <v>0.375</v>
      </c>
      <c r="Q1257" s="16">
        <f t="shared" si="119"/>
        <v>-0.36845991027154545</v>
      </c>
      <c r="R1257" t="s">
        <v>6632</v>
      </c>
    </row>
    <row r="1258" spans="1:18" x14ac:dyDescent="0.3">
      <c r="A1258">
        <v>150309</v>
      </c>
      <c r="B1258">
        <v>1503093</v>
      </c>
      <c r="C1258" t="s">
        <v>209</v>
      </c>
      <c r="D1258" t="s">
        <v>158</v>
      </c>
      <c r="E1258" t="s">
        <v>5331</v>
      </c>
      <c r="F1258" t="s">
        <v>5339</v>
      </c>
      <c r="G1258" s="4">
        <v>26703</v>
      </c>
      <c r="H1258" s="14">
        <f t="shared" si="114"/>
        <v>0.12979050335435666</v>
      </c>
      <c r="I1258">
        <v>0.56000000000000005</v>
      </c>
      <c r="J1258">
        <f t="shared" si="115"/>
        <v>0.31674208144796395</v>
      </c>
      <c r="K1258" s="12">
        <v>6570.0047650076776</v>
      </c>
      <c r="L1258" s="13">
        <f t="shared" si="116"/>
        <v>0.43168578259272422</v>
      </c>
      <c r="N1258">
        <f t="shared" si="117"/>
        <v>0</v>
      </c>
      <c r="O1258" s="8">
        <v>0.25</v>
      </c>
      <c r="P1258" s="8">
        <f t="shared" si="118"/>
        <v>0.25</v>
      </c>
      <c r="Q1258" s="16">
        <f t="shared" si="119"/>
        <v>-0.36863736068633157</v>
      </c>
      <c r="R1258" t="s">
        <v>6633</v>
      </c>
    </row>
    <row r="1259" spans="1:18" x14ac:dyDescent="0.3">
      <c r="A1259">
        <v>220620</v>
      </c>
      <c r="B1259">
        <v>2206209</v>
      </c>
      <c r="C1259" t="s">
        <v>800</v>
      </c>
      <c r="D1259" t="s">
        <v>674</v>
      </c>
      <c r="E1259" t="s">
        <v>5333</v>
      </c>
      <c r="F1259" t="s">
        <v>5339</v>
      </c>
      <c r="G1259" s="4">
        <v>33074</v>
      </c>
      <c r="H1259" s="14">
        <f t="shared" si="114"/>
        <v>0.16178242879524365</v>
      </c>
      <c r="I1259">
        <v>0.53900000000000003</v>
      </c>
      <c r="J1259">
        <f t="shared" si="115"/>
        <v>0.26923076923076933</v>
      </c>
      <c r="K1259" s="12">
        <v>5930.431614863639</v>
      </c>
      <c r="L1259" s="13">
        <f t="shared" si="116"/>
        <v>0.3870486628446429</v>
      </c>
      <c r="N1259">
        <f t="shared" si="117"/>
        <v>0</v>
      </c>
      <c r="O1259" s="8">
        <v>0.125</v>
      </c>
      <c r="P1259" s="8">
        <f t="shared" si="118"/>
        <v>0.125</v>
      </c>
      <c r="Q1259" s="16">
        <f t="shared" si="119"/>
        <v>-0.36949700328016855</v>
      </c>
      <c r="R1259" t="s">
        <v>6634</v>
      </c>
    </row>
    <row r="1260" spans="1:18" x14ac:dyDescent="0.3">
      <c r="A1260">
        <v>420730</v>
      </c>
      <c r="B1260">
        <v>4207304</v>
      </c>
      <c r="C1260" t="s">
        <v>4262</v>
      </c>
      <c r="D1260" t="s">
        <v>4160</v>
      </c>
      <c r="E1260" t="s">
        <v>5336</v>
      </c>
      <c r="F1260" t="s">
        <v>5339</v>
      </c>
      <c r="G1260" s="4">
        <v>57256</v>
      </c>
      <c r="H1260" s="14">
        <f t="shared" si="114"/>
        <v>0.28321214799341182</v>
      </c>
      <c r="I1260">
        <v>0.76500000000000001</v>
      </c>
      <c r="J1260">
        <f t="shared" si="115"/>
        <v>0.78054298642533948</v>
      </c>
      <c r="K1260" s="12">
        <v>8413</v>
      </c>
      <c r="L1260" s="13">
        <f t="shared" si="116"/>
        <v>0.56031219378739117</v>
      </c>
      <c r="M1260">
        <v>0.55555555555555569</v>
      </c>
      <c r="N1260">
        <f t="shared" si="117"/>
        <v>0.31250000000000006</v>
      </c>
      <c r="O1260" s="8">
        <v>0.375</v>
      </c>
      <c r="P1260" s="8">
        <f t="shared" si="118"/>
        <v>0.375</v>
      </c>
      <c r="Q1260" s="16">
        <f t="shared" si="119"/>
        <v>-0.37014303221931888</v>
      </c>
      <c r="R1260" t="s">
        <v>6635</v>
      </c>
    </row>
    <row r="1261" spans="1:18" x14ac:dyDescent="0.3">
      <c r="A1261">
        <v>291835</v>
      </c>
      <c r="B1261">
        <v>2918357</v>
      </c>
      <c r="C1261" t="s">
        <v>1990</v>
      </c>
      <c r="D1261" t="s">
        <v>1779</v>
      </c>
      <c r="E1261" t="s">
        <v>5333</v>
      </c>
      <c r="F1261" t="s">
        <v>5339</v>
      </c>
      <c r="G1261" s="4">
        <v>25892</v>
      </c>
      <c r="H1261" s="14">
        <f t="shared" si="114"/>
        <v>0.12571807335395493</v>
      </c>
      <c r="I1261">
        <v>0.59299999999999997</v>
      </c>
      <c r="J1261">
        <f t="shared" si="115"/>
        <v>0.39140271493212664</v>
      </c>
      <c r="K1261" s="12">
        <v>5470.6139745867449</v>
      </c>
      <c r="L1261" s="13">
        <f t="shared" si="116"/>
        <v>0.3549570482002547</v>
      </c>
      <c r="N1261">
        <f t="shared" si="117"/>
        <v>0</v>
      </c>
      <c r="O1261" s="8">
        <v>0.25</v>
      </c>
      <c r="P1261" s="8">
        <f t="shared" si="118"/>
        <v>0.25</v>
      </c>
      <c r="Q1261" s="16">
        <f t="shared" si="119"/>
        <v>-0.37064168977842638</v>
      </c>
      <c r="R1261" t="s">
        <v>6636</v>
      </c>
    </row>
    <row r="1262" spans="1:18" x14ac:dyDescent="0.3">
      <c r="A1262">
        <v>353660</v>
      </c>
      <c r="B1262">
        <v>3536604</v>
      </c>
      <c r="C1262" t="s">
        <v>3577</v>
      </c>
      <c r="D1262" t="s">
        <v>3175</v>
      </c>
      <c r="E1262" t="s">
        <v>5335</v>
      </c>
      <c r="F1262" t="s">
        <v>5339</v>
      </c>
      <c r="G1262" s="4">
        <v>7390</v>
      </c>
      <c r="H1262" s="14">
        <f t="shared" si="114"/>
        <v>3.2810428634555897E-2</v>
      </c>
      <c r="I1262">
        <v>0.72499999999999998</v>
      </c>
      <c r="J1262">
        <f t="shared" si="115"/>
        <v>0.69004524886877827</v>
      </c>
      <c r="K1262" s="12">
        <v>9263.3338389715827</v>
      </c>
      <c r="L1262" s="13">
        <f t="shared" si="116"/>
        <v>0.61965873356547907</v>
      </c>
      <c r="M1262">
        <v>1.333333333333333</v>
      </c>
      <c r="N1262">
        <f t="shared" si="117"/>
        <v>0.53125</v>
      </c>
      <c r="O1262" s="8">
        <v>0.375</v>
      </c>
      <c r="P1262" s="8">
        <f t="shared" si="118"/>
        <v>0.375</v>
      </c>
      <c r="Q1262" s="16">
        <f t="shared" si="119"/>
        <v>-0.37064355379970149</v>
      </c>
      <c r="R1262" t="s">
        <v>6637</v>
      </c>
    </row>
    <row r="1263" spans="1:18" x14ac:dyDescent="0.3">
      <c r="A1263">
        <v>354270</v>
      </c>
      <c r="B1263">
        <v>3542701</v>
      </c>
      <c r="C1263" t="s">
        <v>3641</v>
      </c>
      <c r="D1263" t="s">
        <v>3175</v>
      </c>
      <c r="E1263" t="s">
        <v>5335</v>
      </c>
      <c r="F1263" t="s">
        <v>5339</v>
      </c>
      <c r="G1263" s="4">
        <v>6486</v>
      </c>
      <c r="H1263" s="14">
        <f t="shared" si="114"/>
        <v>2.8270999879484192E-2</v>
      </c>
      <c r="I1263">
        <v>0.70499999999999996</v>
      </c>
      <c r="J1263">
        <f t="shared" si="115"/>
        <v>0.64479638009049767</v>
      </c>
      <c r="K1263" s="12">
        <v>8065.8101480111009</v>
      </c>
      <c r="L1263" s="13">
        <f t="shared" si="116"/>
        <v>0.53608110310596258</v>
      </c>
      <c r="M1263">
        <v>0.88888888888888895</v>
      </c>
      <c r="N1263">
        <f t="shared" si="117"/>
        <v>0.40625000000000006</v>
      </c>
      <c r="O1263" s="8">
        <v>0.375</v>
      </c>
      <c r="P1263" s="8">
        <f t="shared" si="118"/>
        <v>0.375</v>
      </c>
      <c r="Q1263" s="16">
        <f t="shared" si="119"/>
        <v>-0.37135648331697602</v>
      </c>
      <c r="R1263" t="s">
        <v>6638</v>
      </c>
    </row>
    <row r="1264" spans="1:18" x14ac:dyDescent="0.3">
      <c r="A1264">
        <v>311120</v>
      </c>
      <c r="B1264">
        <v>3111200</v>
      </c>
      <c r="C1264" t="s">
        <v>2294</v>
      </c>
      <c r="D1264" t="s">
        <v>2176</v>
      </c>
      <c r="E1264" t="s">
        <v>5335</v>
      </c>
      <c r="F1264" t="s">
        <v>5339</v>
      </c>
      <c r="G1264" s="4">
        <v>54027</v>
      </c>
      <c r="H1264" s="14">
        <f t="shared" si="114"/>
        <v>0.2669977503715904</v>
      </c>
      <c r="I1264">
        <v>0.71099999999999997</v>
      </c>
      <c r="J1264">
        <f t="shared" si="115"/>
        <v>0.65837104072398189</v>
      </c>
      <c r="K1264" s="12">
        <v>5476.1810424417426</v>
      </c>
      <c r="L1264" s="13">
        <f t="shared" si="116"/>
        <v>0.35534558526506627</v>
      </c>
      <c r="N1264">
        <f t="shared" si="117"/>
        <v>0</v>
      </c>
      <c r="O1264" s="8">
        <v>0.375</v>
      </c>
      <c r="P1264" s="8">
        <f t="shared" si="118"/>
        <v>0.375</v>
      </c>
      <c r="Q1264" s="16">
        <f t="shared" si="119"/>
        <v>-0.37171887561745776</v>
      </c>
      <c r="R1264" t="s">
        <v>6639</v>
      </c>
    </row>
    <row r="1265" spans="1:18" x14ac:dyDescent="0.3">
      <c r="A1265">
        <v>410785</v>
      </c>
      <c r="B1265">
        <v>4107850</v>
      </c>
      <c r="C1265" t="s">
        <v>3901</v>
      </c>
      <c r="D1265" t="s">
        <v>3796</v>
      </c>
      <c r="E1265" t="s">
        <v>5336</v>
      </c>
      <c r="F1265" t="s">
        <v>5339</v>
      </c>
      <c r="G1265" s="4">
        <v>4342</v>
      </c>
      <c r="H1265" s="14">
        <f t="shared" si="114"/>
        <v>1.7504921062145986E-2</v>
      </c>
      <c r="I1265">
        <v>0.68200000000000005</v>
      </c>
      <c r="J1265">
        <f t="shared" si="115"/>
        <v>0.59276018099547523</v>
      </c>
      <c r="K1265" s="12">
        <v>12365.051688162137</v>
      </c>
      <c r="L1265" s="13">
        <f t="shared" si="116"/>
        <v>0.83613397338425388</v>
      </c>
      <c r="M1265">
        <v>0.91666666666666663</v>
      </c>
      <c r="N1265">
        <f t="shared" si="117"/>
        <v>0.41406250000000006</v>
      </c>
      <c r="O1265" s="8">
        <v>0.625</v>
      </c>
      <c r="P1265" s="8">
        <f t="shared" si="118"/>
        <v>0.625</v>
      </c>
      <c r="Q1265" s="16">
        <f t="shared" si="119"/>
        <v>-0.37232673331758326</v>
      </c>
      <c r="R1265" t="s">
        <v>6640</v>
      </c>
    </row>
    <row r="1266" spans="1:18" x14ac:dyDescent="0.3">
      <c r="A1266">
        <v>250510</v>
      </c>
      <c r="B1266">
        <v>2505105</v>
      </c>
      <c r="C1266" t="s">
        <v>1305</v>
      </c>
      <c r="D1266" t="s">
        <v>1243</v>
      </c>
      <c r="E1266" t="s">
        <v>5333</v>
      </c>
      <c r="F1266" t="s">
        <v>5339</v>
      </c>
      <c r="G1266" s="4">
        <v>20208</v>
      </c>
      <c r="H1266" s="14">
        <f t="shared" si="114"/>
        <v>9.7175912907243006E-2</v>
      </c>
      <c r="I1266">
        <v>0.59099999999999997</v>
      </c>
      <c r="J1266">
        <f t="shared" si="115"/>
        <v>0.3868778280542986</v>
      </c>
      <c r="K1266" s="12">
        <v>5152.6624430918455</v>
      </c>
      <c r="L1266" s="13">
        <f t="shared" si="116"/>
        <v>0.33276655977492386</v>
      </c>
      <c r="N1266">
        <f t="shared" si="117"/>
        <v>0</v>
      </c>
      <c r="O1266" s="8">
        <v>0.25</v>
      </c>
      <c r="P1266" s="8">
        <f t="shared" si="118"/>
        <v>0.25</v>
      </c>
      <c r="Q1266" s="16">
        <f t="shared" si="119"/>
        <v>-0.37246847492197943</v>
      </c>
      <c r="R1266" t="s">
        <v>6641</v>
      </c>
    </row>
    <row r="1267" spans="1:18" x14ac:dyDescent="0.3">
      <c r="A1267">
        <v>270770</v>
      </c>
      <c r="B1267">
        <v>2707701</v>
      </c>
      <c r="C1267" t="s">
        <v>1692</v>
      </c>
      <c r="D1267" t="s">
        <v>1617</v>
      </c>
      <c r="E1267" t="s">
        <v>5333</v>
      </c>
      <c r="F1267" t="s">
        <v>5339</v>
      </c>
      <c r="G1267" s="4">
        <v>97658</v>
      </c>
      <c r="H1267" s="14">
        <f t="shared" si="114"/>
        <v>0.48609046719961435</v>
      </c>
      <c r="I1267">
        <v>0.64300000000000002</v>
      </c>
      <c r="J1267">
        <f t="shared" si="115"/>
        <v>0.50452488687782815</v>
      </c>
      <c r="K1267" s="12">
        <v>5470.1171409408344</v>
      </c>
      <c r="L1267" s="13">
        <f t="shared" si="116"/>
        <v>0.35492237316278263</v>
      </c>
      <c r="N1267">
        <f t="shared" si="117"/>
        <v>0</v>
      </c>
      <c r="O1267" s="8">
        <v>0</v>
      </c>
      <c r="P1267" s="8">
        <f t="shared" si="118"/>
        <v>0</v>
      </c>
      <c r="Q1267" s="16">
        <f t="shared" si="119"/>
        <v>-0.37335679284099643</v>
      </c>
      <c r="R1267" t="s">
        <v>6642</v>
      </c>
    </row>
    <row r="1268" spans="1:18" x14ac:dyDescent="0.3">
      <c r="A1268">
        <v>170830</v>
      </c>
      <c r="B1268">
        <v>1708304</v>
      </c>
      <c r="C1268" t="s">
        <v>374</v>
      </c>
      <c r="D1268" t="s">
        <v>320</v>
      </c>
      <c r="E1268" t="s">
        <v>5331</v>
      </c>
      <c r="F1268" t="s">
        <v>5339</v>
      </c>
      <c r="G1268" s="4">
        <v>4832</v>
      </c>
      <c r="H1268" s="14">
        <f t="shared" si="114"/>
        <v>1.9965452135138392E-2</v>
      </c>
      <c r="I1268">
        <v>0.621</v>
      </c>
      <c r="J1268">
        <f t="shared" si="115"/>
        <v>0.45475113122171951</v>
      </c>
      <c r="K1268" s="12">
        <v>10156.931566639072</v>
      </c>
      <c r="L1268" s="13">
        <f t="shared" si="116"/>
        <v>0.68202474872343866</v>
      </c>
      <c r="M1268">
        <v>1.194444444444444</v>
      </c>
      <c r="N1268">
        <f t="shared" si="117"/>
        <v>0.49218749999999989</v>
      </c>
      <c r="O1268" s="8">
        <v>0.25</v>
      </c>
      <c r="P1268" s="8">
        <f t="shared" si="118"/>
        <v>0.25</v>
      </c>
      <c r="Q1268" s="16">
        <f t="shared" si="119"/>
        <v>-0.37462292781001982</v>
      </c>
      <c r="R1268" t="s">
        <v>6643</v>
      </c>
    </row>
    <row r="1269" spans="1:18" x14ac:dyDescent="0.3">
      <c r="A1269">
        <v>280420</v>
      </c>
      <c r="B1269">
        <v>2804201</v>
      </c>
      <c r="C1269" t="s">
        <v>1747</v>
      </c>
      <c r="D1269" t="s">
        <v>1711</v>
      </c>
      <c r="E1269" t="s">
        <v>5333</v>
      </c>
      <c r="F1269" t="s">
        <v>5339</v>
      </c>
      <c r="G1269" s="4">
        <v>14781</v>
      </c>
      <c r="H1269" s="14">
        <f t="shared" si="114"/>
        <v>6.9924275900855662E-2</v>
      </c>
      <c r="I1269">
        <v>0.55300000000000005</v>
      </c>
      <c r="J1269">
        <f t="shared" si="115"/>
        <v>0.30090497737556576</v>
      </c>
      <c r="K1269" s="12">
        <v>6025.9224524727688</v>
      </c>
      <c r="L1269" s="13">
        <f t="shared" si="116"/>
        <v>0.39371316392984851</v>
      </c>
      <c r="N1269">
        <f t="shared" si="117"/>
        <v>0</v>
      </c>
      <c r="O1269" s="8">
        <v>0.25</v>
      </c>
      <c r="P1269" s="8">
        <f t="shared" si="118"/>
        <v>0.25</v>
      </c>
      <c r="Q1269" s="16">
        <f t="shared" si="119"/>
        <v>-0.37469386540455862</v>
      </c>
      <c r="R1269" t="s">
        <v>6644</v>
      </c>
    </row>
    <row r="1270" spans="1:18" x14ac:dyDescent="0.3">
      <c r="A1270">
        <v>352320</v>
      </c>
      <c r="B1270">
        <v>3523206</v>
      </c>
      <c r="C1270" t="s">
        <v>3433</v>
      </c>
      <c r="D1270" t="s">
        <v>3175</v>
      </c>
      <c r="E1270" t="s">
        <v>5335</v>
      </c>
      <c r="F1270" t="s">
        <v>5339</v>
      </c>
      <c r="G1270" s="4">
        <v>45213</v>
      </c>
      <c r="H1270" s="14">
        <f t="shared" si="114"/>
        <v>0.22273832000964128</v>
      </c>
      <c r="I1270">
        <v>0.70299999999999996</v>
      </c>
      <c r="J1270">
        <f t="shared" si="115"/>
        <v>0.64027149321266963</v>
      </c>
      <c r="K1270" s="12">
        <v>5369.489665140557</v>
      </c>
      <c r="L1270" s="13">
        <f t="shared" si="116"/>
        <v>0.34789937558035983</v>
      </c>
      <c r="M1270">
        <v>-5.555555555555558E-2</v>
      </c>
      <c r="N1270">
        <f t="shared" si="117"/>
        <v>0.140625</v>
      </c>
      <c r="O1270" s="8">
        <v>0.25</v>
      </c>
      <c r="P1270" s="8">
        <f t="shared" si="118"/>
        <v>0.25</v>
      </c>
      <c r="Q1270" s="16">
        <f t="shared" si="119"/>
        <v>-0.37480754878338818</v>
      </c>
      <c r="R1270" t="s">
        <v>6645</v>
      </c>
    </row>
    <row r="1271" spans="1:18" x14ac:dyDescent="0.3">
      <c r="A1271">
        <v>314055</v>
      </c>
      <c r="B1271">
        <v>3140555</v>
      </c>
      <c r="C1271" t="s">
        <v>2637</v>
      </c>
      <c r="D1271" t="s">
        <v>2176</v>
      </c>
      <c r="E1271" t="s">
        <v>5335</v>
      </c>
      <c r="F1271" t="s">
        <v>5339</v>
      </c>
      <c r="G1271" s="4">
        <v>9532</v>
      </c>
      <c r="H1271" s="14">
        <f t="shared" si="114"/>
        <v>4.3566464467922707E-2</v>
      </c>
      <c r="I1271">
        <v>0.58099999999999996</v>
      </c>
      <c r="J1271">
        <f t="shared" si="115"/>
        <v>0.3642533936651583</v>
      </c>
      <c r="K1271" s="12">
        <v>4748.7171684851028</v>
      </c>
      <c r="L1271" s="13">
        <f t="shared" si="116"/>
        <v>0.30457439193574548</v>
      </c>
      <c r="N1271">
        <f t="shared" si="117"/>
        <v>0</v>
      </c>
      <c r="O1271" s="8">
        <v>0.25</v>
      </c>
      <c r="P1271" s="8">
        <f t="shared" si="118"/>
        <v>0.25</v>
      </c>
      <c r="Q1271" s="16">
        <f t="shared" si="119"/>
        <v>-0.37526132113298105</v>
      </c>
      <c r="R1271" t="s">
        <v>6646</v>
      </c>
    </row>
    <row r="1272" spans="1:18" x14ac:dyDescent="0.3">
      <c r="A1272">
        <v>290250</v>
      </c>
      <c r="B1272">
        <v>2902500</v>
      </c>
      <c r="C1272" t="s">
        <v>1810</v>
      </c>
      <c r="D1272" t="s">
        <v>1779</v>
      </c>
      <c r="E1272" t="s">
        <v>5333</v>
      </c>
      <c r="F1272" t="s">
        <v>5339</v>
      </c>
      <c r="G1272" s="4">
        <v>14138</v>
      </c>
      <c r="H1272" s="14">
        <f t="shared" si="114"/>
        <v>6.6695456554051347E-2</v>
      </c>
      <c r="I1272">
        <v>0.58899999999999997</v>
      </c>
      <c r="J1272">
        <f t="shared" si="115"/>
        <v>0.38235294117647056</v>
      </c>
      <c r="K1272" s="12">
        <v>6615.3072605743382</v>
      </c>
      <c r="L1272" s="13">
        <f t="shared" si="116"/>
        <v>0.4348475365203876</v>
      </c>
      <c r="N1272">
        <f t="shared" si="117"/>
        <v>0</v>
      </c>
      <c r="O1272" s="8">
        <v>0.375</v>
      </c>
      <c r="P1272" s="8">
        <f t="shared" si="118"/>
        <v>0.375</v>
      </c>
      <c r="Q1272" s="16">
        <f t="shared" si="119"/>
        <v>-0.37550502114280682</v>
      </c>
      <c r="R1272" t="s">
        <v>6647</v>
      </c>
    </row>
    <row r="1273" spans="1:18" x14ac:dyDescent="0.3">
      <c r="A1273">
        <v>292145</v>
      </c>
      <c r="B1273">
        <v>2921450</v>
      </c>
      <c r="C1273" t="s">
        <v>2031</v>
      </c>
      <c r="D1273" t="s">
        <v>1779</v>
      </c>
      <c r="E1273" t="s">
        <v>5333</v>
      </c>
      <c r="F1273" t="s">
        <v>5339</v>
      </c>
      <c r="G1273" s="4">
        <v>10526</v>
      </c>
      <c r="H1273" s="14">
        <f t="shared" si="114"/>
        <v>4.8557827501707305E-2</v>
      </c>
      <c r="I1273">
        <v>0.52700000000000002</v>
      </c>
      <c r="J1273">
        <f t="shared" si="115"/>
        <v>0.24208144796380099</v>
      </c>
      <c r="K1273" s="12">
        <v>4789.5568316549497</v>
      </c>
      <c r="L1273" s="13">
        <f t="shared" si="116"/>
        <v>0.30742467565227305</v>
      </c>
      <c r="N1273">
        <f t="shared" si="117"/>
        <v>0</v>
      </c>
      <c r="O1273" s="8">
        <v>0.125</v>
      </c>
      <c r="P1273" s="8">
        <f t="shared" si="118"/>
        <v>0.125</v>
      </c>
      <c r="Q1273" s="16">
        <f t="shared" si="119"/>
        <v>-0.37594829611436675</v>
      </c>
      <c r="R1273" t="s">
        <v>6648</v>
      </c>
    </row>
    <row r="1274" spans="1:18" x14ac:dyDescent="0.3">
      <c r="A1274">
        <v>261240</v>
      </c>
      <c r="B1274">
        <v>2612406</v>
      </c>
      <c r="C1274" t="s">
        <v>1574</v>
      </c>
      <c r="D1274" t="s">
        <v>1448</v>
      </c>
      <c r="E1274" t="s">
        <v>5333</v>
      </c>
      <c r="F1274" t="s">
        <v>5339</v>
      </c>
      <c r="G1274" s="4">
        <v>18812</v>
      </c>
      <c r="H1274" s="14">
        <f t="shared" si="114"/>
        <v>9.0165910095207483E-2</v>
      </c>
      <c r="I1274">
        <v>0.60299999999999998</v>
      </c>
      <c r="J1274">
        <f t="shared" si="115"/>
        <v>0.41402714932126694</v>
      </c>
      <c r="K1274" s="12">
        <v>6057.3015431639378</v>
      </c>
      <c r="L1274" s="13">
        <f t="shared" si="116"/>
        <v>0.39590317492147969</v>
      </c>
      <c r="M1274">
        <v>-0.22222222222222229</v>
      </c>
      <c r="N1274">
        <f t="shared" si="117"/>
        <v>9.3749999999999986E-2</v>
      </c>
      <c r="O1274" s="8">
        <v>0.25</v>
      </c>
      <c r="P1274" s="8">
        <f t="shared" si="118"/>
        <v>0.25</v>
      </c>
      <c r="Q1274" s="16">
        <f t="shared" si="119"/>
        <v>-0.37601441414753922</v>
      </c>
      <c r="R1274" t="s">
        <v>6649</v>
      </c>
    </row>
    <row r="1275" spans="1:18" x14ac:dyDescent="0.3">
      <c r="A1275">
        <v>210910</v>
      </c>
      <c r="B1275">
        <v>2109106</v>
      </c>
      <c r="C1275" t="s">
        <v>607</v>
      </c>
      <c r="D1275" t="s">
        <v>458</v>
      </c>
      <c r="E1275" t="s">
        <v>5333</v>
      </c>
      <c r="F1275" t="s">
        <v>5339</v>
      </c>
      <c r="G1275" s="4">
        <v>46606</v>
      </c>
      <c r="H1275" s="14">
        <f t="shared" si="114"/>
        <v>0.22973325834571967</v>
      </c>
      <c r="I1275">
        <v>0.65300000000000002</v>
      </c>
      <c r="J1275">
        <f t="shared" si="115"/>
        <v>0.52714932126696845</v>
      </c>
      <c r="K1275" s="12">
        <v>5097.4793054542333</v>
      </c>
      <c r="L1275" s="13">
        <f t="shared" si="116"/>
        <v>0.32891521560537862</v>
      </c>
      <c r="N1275">
        <f t="shared" si="117"/>
        <v>0</v>
      </c>
      <c r="O1275" s="8">
        <v>0.25</v>
      </c>
      <c r="P1275" s="8">
        <f t="shared" si="118"/>
        <v>0.25</v>
      </c>
      <c r="Q1275" s="16">
        <f t="shared" si="119"/>
        <v>-0.3763312785266274</v>
      </c>
      <c r="R1275" t="s">
        <v>6650</v>
      </c>
    </row>
    <row r="1276" spans="1:18" x14ac:dyDescent="0.3">
      <c r="A1276">
        <v>150280</v>
      </c>
      <c r="B1276">
        <v>1502806</v>
      </c>
      <c r="C1276" t="s">
        <v>201</v>
      </c>
      <c r="D1276" t="s">
        <v>158</v>
      </c>
      <c r="E1276" t="s">
        <v>5331</v>
      </c>
      <c r="F1276" t="s">
        <v>5339</v>
      </c>
      <c r="G1276" s="4">
        <v>36814</v>
      </c>
      <c r="H1276" s="14">
        <f t="shared" si="114"/>
        <v>0.18056280882175713</v>
      </c>
      <c r="I1276">
        <v>0.502</v>
      </c>
      <c r="J1276">
        <f t="shared" si="115"/>
        <v>0.18552036199095026</v>
      </c>
      <c r="K1276" s="12">
        <v>5719.8051594502085</v>
      </c>
      <c r="L1276" s="13">
        <f t="shared" si="116"/>
        <v>0.37234861123946555</v>
      </c>
      <c r="N1276">
        <f t="shared" si="117"/>
        <v>0</v>
      </c>
      <c r="O1276" s="8">
        <v>0</v>
      </c>
      <c r="P1276" s="8">
        <f t="shared" si="118"/>
        <v>0</v>
      </c>
      <c r="Q1276" s="16">
        <f t="shared" si="119"/>
        <v>-0.37730616440865872</v>
      </c>
      <c r="R1276" t="s">
        <v>6651</v>
      </c>
    </row>
    <row r="1277" spans="1:18" x14ac:dyDescent="0.3">
      <c r="A1277">
        <v>251200</v>
      </c>
      <c r="B1277">
        <v>2512002</v>
      </c>
      <c r="C1277" t="s">
        <v>1380</v>
      </c>
      <c r="D1277" t="s">
        <v>1243</v>
      </c>
      <c r="E1277" t="s">
        <v>5333</v>
      </c>
      <c r="F1277" t="s">
        <v>5339</v>
      </c>
      <c r="G1277" s="4">
        <v>18038</v>
      </c>
      <c r="H1277" s="14">
        <f t="shared" si="114"/>
        <v>8.6279275298276628E-2</v>
      </c>
      <c r="I1277">
        <v>0.59099999999999997</v>
      </c>
      <c r="J1277">
        <f t="shared" si="115"/>
        <v>0.3868778280542986</v>
      </c>
      <c r="K1277" s="12">
        <v>6861.4945720146361</v>
      </c>
      <c r="L1277" s="13">
        <f t="shared" si="116"/>
        <v>0.4520294530826196</v>
      </c>
      <c r="M1277">
        <v>0.33333333333333331</v>
      </c>
      <c r="N1277">
        <f t="shared" si="117"/>
        <v>0.25</v>
      </c>
      <c r="O1277" s="8">
        <v>0.125</v>
      </c>
      <c r="P1277" s="8">
        <f t="shared" si="118"/>
        <v>0.125</v>
      </c>
      <c r="Q1277" s="16">
        <f t="shared" si="119"/>
        <v>-0.37762800583864164</v>
      </c>
      <c r="R1277" t="s">
        <v>6652</v>
      </c>
    </row>
    <row r="1278" spans="1:18" x14ac:dyDescent="0.3">
      <c r="A1278">
        <v>292880</v>
      </c>
      <c r="B1278">
        <v>2928802</v>
      </c>
      <c r="C1278" t="s">
        <v>2114</v>
      </c>
      <c r="D1278" t="s">
        <v>1779</v>
      </c>
      <c r="E1278" t="s">
        <v>5333</v>
      </c>
      <c r="F1278" t="s">
        <v>5339</v>
      </c>
      <c r="G1278" s="4">
        <v>55146</v>
      </c>
      <c r="H1278" s="14">
        <f t="shared" si="114"/>
        <v>0.27261679990358734</v>
      </c>
      <c r="I1278">
        <v>0.626</v>
      </c>
      <c r="J1278">
        <f t="shared" si="115"/>
        <v>0.4660633484162896</v>
      </c>
      <c r="K1278" s="12">
        <v>4816.6585289957566</v>
      </c>
      <c r="L1278" s="13">
        <f t="shared" si="116"/>
        <v>0.30931615860352796</v>
      </c>
      <c r="N1278">
        <f t="shared" si="117"/>
        <v>0</v>
      </c>
      <c r="O1278" s="8">
        <v>0.125</v>
      </c>
      <c r="P1278" s="8">
        <f t="shared" si="118"/>
        <v>0.125</v>
      </c>
      <c r="Q1278" s="16">
        <f t="shared" si="119"/>
        <v>-0.37776270711623017</v>
      </c>
      <c r="R1278" t="s">
        <v>6653</v>
      </c>
    </row>
    <row r="1279" spans="1:18" x14ac:dyDescent="0.3">
      <c r="A1279">
        <v>421140</v>
      </c>
      <c r="B1279">
        <v>4211405</v>
      </c>
      <c r="C1279" t="s">
        <v>4314</v>
      </c>
      <c r="D1279" t="s">
        <v>4160</v>
      </c>
      <c r="E1279" t="s">
        <v>5336</v>
      </c>
      <c r="F1279" t="s">
        <v>5339</v>
      </c>
      <c r="G1279" s="4">
        <v>5490</v>
      </c>
      <c r="H1279" s="14">
        <f t="shared" si="114"/>
        <v>2.3269593861728197E-2</v>
      </c>
      <c r="I1279">
        <v>0.76500000000000001</v>
      </c>
      <c r="J1279">
        <f t="shared" si="115"/>
        <v>0.78054298642533948</v>
      </c>
      <c r="K1279" s="12">
        <v>9054.1239963570133</v>
      </c>
      <c r="L1279" s="13">
        <f t="shared" si="116"/>
        <v>0.60505755026821173</v>
      </c>
      <c r="M1279">
        <v>1.6111111111111109</v>
      </c>
      <c r="N1279">
        <f t="shared" si="117"/>
        <v>0.609375</v>
      </c>
      <c r="O1279" s="8">
        <v>0.375</v>
      </c>
      <c r="P1279" s="8">
        <f t="shared" si="118"/>
        <v>0.375</v>
      </c>
      <c r="Q1279" s="16">
        <f t="shared" si="119"/>
        <v>-0.37795594283182288</v>
      </c>
      <c r="R1279" t="s">
        <v>6654</v>
      </c>
    </row>
    <row r="1280" spans="1:18" x14ac:dyDescent="0.3">
      <c r="A1280">
        <v>420070</v>
      </c>
      <c r="B1280">
        <v>4200705</v>
      </c>
      <c r="C1280" t="s">
        <v>4169</v>
      </c>
      <c r="D1280" t="s">
        <v>4160</v>
      </c>
      <c r="E1280" t="s">
        <v>5336</v>
      </c>
      <c r="F1280" t="s">
        <v>5339</v>
      </c>
      <c r="G1280" s="4">
        <v>10963</v>
      </c>
      <c r="H1280" s="14">
        <f t="shared" si="114"/>
        <v>5.0752219499457678E-2</v>
      </c>
      <c r="I1280">
        <v>0.66800000000000004</v>
      </c>
      <c r="J1280">
        <f t="shared" si="115"/>
        <v>0.56108597285067885</v>
      </c>
      <c r="K1280" s="12">
        <v>5656.1730493478062</v>
      </c>
      <c r="L1280" s="13">
        <f t="shared" si="116"/>
        <v>0.36790759598136041</v>
      </c>
      <c r="N1280">
        <f t="shared" si="117"/>
        <v>0</v>
      </c>
      <c r="O1280" s="8">
        <v>0.5</v>
      </c>
      <c r="P1280" s="8">
        <f t="shared" si="118"/>
        <v>0.5</v>
      </c>
      <c r="Q1280" s="16">
        <f t="shared" si="119"/>
        <v>-0.37824134933258158</v>
      </c>
      <c r="R1280" t="s">
        <v>6655</v>
      </c>
    </row>
    <row r="1281" spans="1:18" x14ac:dyDescent="0.3">
      <c r="A1281">
        <v>241220</v>
      </c>
      <c r="B1281">
        <v>2412203</v>
      </c>
      <c r="C1281" t="s">
        <v>1209</v>
      </c>
      <c r="D1281" t="s">
        <v>1079</v>
      </c>
      <c r="E1281" t="s">
        <v>5333</v>
      </c>
      <c r="F1281" t="s">
        <v>5339</v>
      </c>
      <c r="G1281" s="4">
        <v>50053</v>
      </c>
      <c r="H1281" s="14">
        <f t="shared" si="114"/>
        <v>0.2470423412204234</v>
      </c>
      <c r="I1281">
        <v>0.61099999999999999</v>
      </c>
      <c r="J1281">
        <f t="shared" si="115"/>
        <v>0.4321266968325792</v>
      </c>
      <c r="K1281" s="12">
        <v>4949.8722042634809</v>
      </c>
      <c r="L1281" s="13">
        <f t="shared" si="116"/>
        <v>0.31861341377077235</v>
      </c>
      <c r="N1281">
        <f t="shared" si="117"/>
        <v>0</v>
      </c>
      <c r="O1281" s="8">
        <v>0.125</v>
      </c>
      <c r="P1281" s="8">
        <f t="shared" si="118"/>
        <v>0.125</v>
      </c>
      <c r="Q1281" s="16">
        <f t="shared" si="119"/>
        <v>-0.3786977693829281</v>
      </c>
      <c r="R1281" t="s">
        <v>6656</v>
      </c>
    </row>
    <row r="1282" spans="1:18" x14ac:dyDescent="0.3">
      <c r="A1282">
        <v>251020</v>
      </c>
      <c r="B1282">
        <v>2510204</v>
      </c>
      <c r="C1282" t="s">
        <v>402</v>
      </c>
      <c r="D1282" t="s">
        <v>1243</v>
      </c>
      <c r="E1282" t="s">
        <v>5333</v>
      </c>
      <c r="F1282" t="s">
        <v>5339</v>
      </c>
      <c r="G1282" s="4">
        <v>5897</v>
      </c>
      <c r="H1282" s="14">
        <f t="shared" ref="H1282:H1345" si="120">(G1282 - MIN(G:G))/(MAX(G:G) - MIN(G:G))</f>
        <v>2.5313341099907606E-2</v>
      </c>
      <c r="I1282">
        <v>0.57299999999999995</v>
      </c>
      <c r="J1282">
        <f t="shared" ref="J1282:J1345" si="121">(I1282 - MIN(I:I))/(MAX(I:I) - MIN(I:I))</f>
        <v>0.34615384615384609</v>
      </c>
      <c r="K1282" s="12">
        <v>7371.2839223333895</v>
      </c>
      <c r="L1282" s="13">
        <f t="shared" ref="L1282:L1345" si="122">(K1282 - MIN(K:K))/(MAX(K:K) - MIN(K:K))</f>
        <v>0.48760869569364851</v>
      </c>
      <c r="M1282">
        <v>0.52777777777777768</v>
      </c>
      <c r="N1282">
        <f t="shared" ref="N1282:N1345" si="123">IF(ISBLANK(M1282), 0,(M1282 - MIN(M:M))/(MAX(M:M) - MIN(M:M)))</f>
        <v>0.3046875</v>
      </c>
      <c r="O1282" s="8">
        <v>0.125</v>
      </c>
      <c r="P1282" s="8">
        <f t="shared" ref="P1282:P1345" si="124">IF(ISBLANK(O1282), 0,(O1282 - MIN(O:O))/(MAX(O:O) - MIN(O:O)))</f>
        <v>0.125</v>
      </c>
      <c r="Q1282" s="16">
        <f t="shared" ref="Q1282:Q1345" si="125">H1282-J1282-L1282+N1282+P1282</f>
        <v>-0.37876170074758697</v>
      </c>
      <c r="R1282" t="s">
        <v>6657</v>
      </c>
    </row>
    <row r="1283" spans="1:18" x14ac:dyDescent="0.3">
      <c r="A1283">
        <v>290820</v>
      </c>
      <c r="B1283">
        <v>2908200</v>
      </c>
      <c r="C1283" t="s">
        <v>1879</v>
      </c>
      <c r="D1283" t="s">
        <v>1779</v>
      </c>
      <c r="E1283" t="s">
        <v>5333</v>
      </c>
      <c r="F1283" t="s">
        <v>5339</v>
      </c>
      <c r="G1283" s="4">
        <v>21529</v>
      </c>
      <c r="H1283" s="14">
        <f t="shared" si="120"/>
        <v>0.1038093038203511</v>
      </c>
      <c r="I1283">
        <v>0.63400000000000001</v>
      </c>
      <c r="J1283">
        <f t="shared" si="121"/>
        <v>0.48416289592760187</v>
      </c>
      <c r="K1283" s="12">
        <v>5745.150952668494</v>
      </c>
      <c r="L1283" s="13">
        <f t="shared" si="122"/>
        <v>0.3741175460465942</v>
      </c>
      <c r="N1283">
        <f t="shared" si="123"/>
        <v>0</v>
      </c>
      <c r="O1283" s="8">
        <v>0.375</v>
      </c>
      <c r="P1283" s="8">
        <f t="shared" si="124"/>
        <v>0.375</v>
      </c>
      <c r="Q1283" s="16">
        <f t="shared" si="125"/>
        <v>-0.37947113815384492</v>
      </c>
      <c r="R1283" t="s">
        <v>6658</v>
      </c>
    </row>
    <row r="1284" spans="1:18" x14ac:dyDescent="0.3">
      <c r="A1284">
        <v>150650</v>
      </c>
      <c r="B1284">
        <v>1506500</v>
      </c>
      <c r="C1284" t="s">
        <v>267</v>
      </c>
      <c r="D1284" t="s">
        <v>158</v>
      </c>
      <c r="E1284" t="s">
        <v>5331</v>
      </c>
      <c r="F1284" t="s">
        <v>5339</v>
      </c>
      <c r="G1284" s="4">
        <v>79195</v>
      </c>
      <c r="H1284" s="14">
        <f t="shared" si="120"/>
        <v>0.39337866066765759</v>
      </c>
      <c r="I1284">
        <v>0.65900000000000003</v>
      </c>
      <c r="J1284">
        <f t="shared" si="121"/>
        <v>0.54072398190045257</v>
      </c>
      <c r="K1284" s="12">
        <v>3712.8826226403185</v>
      </c>
      <c r="L1284" s="13">
        <f t="shared" si="122"/>
        <v>0.23228137799096044</v>
      </c>
      <c r="N1284">
        <f t="shared" si="123"/>
        <v>0</v>
      </c>
      <c r="O1284" s="8">
        <v>0</v>
      </c>
      <c r="P1284" s="8">
        <f t="shared" si="124"/>
        <v>0</v>
      </c>
      <c r="Q1284" s="16">
        <f t="shared" si="125"/>
        <v>-0.37962669922375541</v>
      </c>
      <c r="R1284" t="s">
        <v>6659</v>
      </c>
    </row>
    <row r="1285" spans="1:18" x14ac:dyDescent="0.3">
      <c r="A1285">
        <v>412175</v>
      </c>
      <c r="B1285">
        <v>4121752</v>
      </c>
      <c r="C1285" t="s">
        <v>4072</v>
      </c>
      <c r="D1285" t="s">
        <v>3796</v>
      </c>
      <c r="E1285" t="s">
        <v>5336</v>
      </c>
      <c r="F1285" t="s">
        <v>5339</v>
      </c>
      <c r="G1285" s="4">
        <v>6493</v>
      </c>
      <c r="H1285" s="14">
        <f t="shared" si="120"/>
        <v>2.8306150323384086E-2</v>
      </c>
      <c r="I1285">
        <v>0.64800000000000002</v>
      </c>
      <c r="J1285">
        <f t="shared" si="121"/>
        <v>0.51583710407239824</v>
      </c>
      <c r="K1285" s="12">
        <v>10933.73308948098</v>
      </c>
      <c r="L1285" s="13">
        <f t="shared" si="122"/>
        <v>0.73623931759296868</v>
      </c>
      <c r="M1285">
        <v>1.555555555555556</v>
      </c>
      <c r="N1285">
        <f t="shared" si="123"/>
        <v>0.59375000000000022</v>
      </c>
      <c r="O1285" s="8">
        <v>0.25</v>
      </c>
      <c r="P1285" s="8">
        <f t="shared" si="124"/>
        <v>0.25</v>
      </c>
      <c r="Q1285" s="16">
        <f t="shared" si="125"/>
        <v>-0.38002027134198268</v>
      </c>
      <c r="R1285" t="s">
        <v>6660</v>
      </c>
    </row>
    <row r="1286" spans="1:18" x14ac:dyDescent="0.3">
      <c r="A1286">
        <v>230240</v>
      </c>
      <c r="B1286">
        <v>2302404</v>
      </c>
      <c r="C1286" t="s">
        <v>928</v>
      </c>
      <c r="D1286" t="s">
        <v>898</v>
      </c>
      <c r="E1286" t="s">
        <v>5333</v>
      </c>
      <c r="F1286" t="s">
        <v>5339</v>
      </c>
      <c r="G1286" s="4">
        <v>52133</v>
      </c>
      <c r="H1286" s="14">
        <f t="shared" si="120"/>
        <v>0.25748704455067689</v>
      </c>
      <c r="I1286">
        <v>0.59799999999999998</v>
      </c>
      <c r="J1286">
        <f t="shared" si="121"/>
        <v>0.40271493212669679</v>
      </c>
      <c r="K1286" s="12">
        <v>5540.6374066330354</v>
      </c>
      <c r="L1286" s="13">
        <f t="shared" si="122"/>
        <v>0.35984412690379003</v>
      </c>
      <c r="N1286">
        <f t="shared" si="123"/>
        <v>0</v>
      </c>
      <c r="O1286" s="8">
        <v>0.125</v>
      </c>
      <c r="P1286" s="8">
        <f t="shared" si="124"/>
        <v>0.125</v>
      </c>
      <c r="Q1286" s="16">
        <f t="shared" si="125"/>
        <v>-0.38007201447980998</v>
      </c>
      <c r="R1286" t="s">
        <v>6661</v>
      </c>
    </row>
    <row r="1287" spans="1:18" x14ac:dyDescent="0.3">
      <c r="A1287">
        <v>354750</v>
      </c>
      <c r="B1287">
        <v>3547502</v>
      </c>
      <c r="C1287" t="s">
        <v>3692</v>
      </c>
      <c r="D1287" t="s">
        <v>3175</v>
      </c>
      <c r="E1287" t="s">
        <v>5335</v>
      </c>
      <c r="F1287" t="s">
        <v>5339</v>
      </c>
      <c r="G1287" s="4">
        <v>24996</v>
      </c>
      <c r="H1287" s="14">
        <f t="shared" si="120"/>
        <v>0.12121881653476881</v>
      </c>
      <c r="I1287">
        <v>0.77500000000000002</v>
      </c>
      <c r="J1287">
        <f t="shared" si="121"/>
        <v>0.80316742081447967</v>
      </c>
      <c r="K1287" s="12">
        <v>6693.6130232837249</v>
      </c>
      <c r="L1287" s="13">
        <f t="shared" si="122"/>
        <v>0.44031265603992426</v>
      </c>
      <c r="M1287">
        <v>0.74999999999999989</v>
      </c>
      <c r="N1287">
        <f t="shared" si="123"/>
        <v>0.36718749999999994</v>
      </c>
      <c r="O1287" s="8">
        <v>0.375</v>
      </c>
      <c r="P1287" s="8">
        <f t="shared" si="124"/>
        <v>0.375</v>
      </c>
      <c r="Q1287" s="16">
        <f t="shared" si="125"/>
        <v>-0.38007376031963513</v>
      </c>
      <c r="R1287" t="s">
        <v>6662</v>
      </c>
    </row>
    <row r="1288" spans="1:18" x14ac:dyDescent="0.3">
      <c r="A1288">
        <v>353190</v>
      </c>
      <c r="B1288">
        <v>3531902</v>
      </c>
      <c r="C1288" t="s">
        <v>3523</v>
      </c>
      <c r="D1288" t="s">
        <v>3175</v>
      </c>
      <c r="E1288" t="s">
        <v>5335</v>
      </c>
      <c r="F1288" t="s">
        <v>5339</v>
      </c>
      <c r="G1288" s="4">
        <v>28521</v>
      </c>
      <c r="H1288" s="14">
        <f t="shared" si="120"/>
        <v>0.13891957578435704</v>
      </c>
      <c r="I1288">
        <v>0.71199999999999997</v>
      </c>
      <c r="J1288">
        <f t="shared" si="121"/>
        <v>0.66063348416289591</v>
      </c>
      <c r="K1288" s="12">
        <v>8541.9139784720028</v>
      </c>
      <c r="L1288" s="13">
        <f t="shared" si="122"/>
        <v>0.56930936431113877</v>
      </c>
      <c r="M1288">
        <v>0.63888888888888895</v>
      </c>
      <c r="N1288">
        <f t="shared" si="123"/>
        <v>0.33593750000000006</v>
      </c>
      <c r="O1288" s="8">
        <v>0.375</v>
      </c>
      <c r="P1288" s="8">
        <f t="shared" si="124"/>
        <v>0.375</v>
      </c>
      <c r="Q1288" s="16">
        <f t="shared" si="125"/>
        <v>-0.3800857726896778</v>
      </c>
      <c r="R1288" t="s">
        <v>6663</v>
      </c>
    </row>
    <row r="1289" spans="1:18" x14ac:dyDescent="0.3">
      <c r="A1289">
        <v>150600</v>
      </c>
      <c r="B1289">
        <v>1506005</v>
      </c>
      <c r="C1289" t="s">
        <v>256</v>
      </c>
      <c r="D1289" t="s">
        <v>158</v>
      </c>
      <c r="E1289" t="s">
        <v>5331</v>
      </c>
      <c r="F1289" t="s">
        <v>5339</v>
      </c>
      <c r="G1289" s="4">
        <v>38733</v>
      </c>
      <c r="H1289" s="14">
        <f t="shared" si="120"/>
        <v>0.1901990519423131</v>
      </c>
      <c r="I1289">
        <v>0.52300000000000002</v>
      </c>
      <c r="J1289">
        <f t="shared" si="121"/>
        <v>0.23303167420814488</v>
      </c>
      <c r="K1289" s="12">
        <v>5221.3943453902357</v>
      </c>
      <c r="L1289" s="13">
        <f t="shared" si="122"/>
        <v>0.33756349997279761</v>
      </c>
      <c r="N1289">
        <f t="shared" si="123"/>
        <v>0</v>
      </c>
      <c r="O1289" s="8">
        <v>0</v>
      </c>
      <c r="P1289" s="8">
        <f t="shared" si="124"/>
        <v>0</v>
      </c>
      <c r="Q1289" s="16">
        <f t="shared" si="125"/>
        <v>-0.3803961222386294</v>
      </c>
      <c r="R1289" t="s">
        <v>6664</v>
      </c>
    </row>
    <row r="1290" spans="1:18" x14ac:dyDescent="0.3">
      <c r="A1290">
        <v>261570</v>
      </c>
      <c r="B1290">
        <v>2615706</v>
      </c>
      <c r="C1290" t="s">
        <v>1443</v>
      </c>
      <c r="D1290" t="s">
        <v>1448</v>
      </c>
      <c r="E1290" t="s">
        <v>5333</v>
      </c>
      <c r="F1290" t="s">
        <v>5339</v>
      </c>
      <c r="G1290" s="4">
        <v>15141</v>
      </c>
      <c r="H1290" s="14">
        <f t="shared" si="120"/>
        <v>7.1732013015707224E-2</v>
      </c>
      <c r="I1290">
        <v>0.67</v>
      </c>
      <c r="J1290">
        <f t="shared" si="121"/>
        <v>0.56561085972850689</v>
      </c>
      <c r="K1290" s="12">
        <v>5923.7892041476789</v>
      </c>
      <c r="L1290" s="13">
        <f t="shared" si="122"/>
        <v>0.38658507539967668</v>
      </c>
      <c r="N1290">
        <f t="shared" si="123"/>
        <v>0</v>
      </c>
      <c r="O1290" s="8">
        <v>0.5</v>
      </c>
      <c r="P1290" s="8">
        <f t="shared" si="124"/>
        <v>0.5</v>
      </c>
      <c r="Q1290" s="16">
        <f t="shared" si="125"/>
        <v>-0.38046392211247637</v>
      </c>
      <c r="R1290" t="s">
        <v>6665</v>
      </c>
    </row>
    <row r="1291" spans="1:18" x14ac:dyDescent="0.3">
      <c r="A1291">
        <v>420220</v>
      </c>
      <c r="B1291">
        <v>4202206</v>
      </c>
      <c r="C1291" t="s">
        <v>4190</v>
      </c>
      <c r="D1291" t="s">
        <v>4160</v>
      </c>
      <c r="E1291" t="s">
        <v>5336</v>
      </c>
      <c r="F1291" t="s">
        <v>5339</v>
      </c>
      <c r="G1291" s="4">
        <v>10757</v>
      </c>
      <c r="H1291" s="14">
        <f t="shared" si="120"/>
        <v>4.9717792150403728E-2</v>
      </c>
      <c r="I1291">
        <v>0.74</v>
      </c>
      <c r="J1291">
        <f t="shared" si="121"/>
        <v>0.72398190045248867</v>
      </c>
      <c r="K1291" s="12">
        <v>6366.5904266988937</v>
      </c>
      <c r="L1291" s="13">
        <f t="shared" si="122"/>
        <v>0.4174890794079188</v>
      </c>
      <c r="M1291">
        <v>1.083333333333333</v>
      </c>
      <c r="N1291">
        <f t="shared" si="123"/>
        <v>0.46093749999999994</v>
      </c>
      <c r="O1291" s="8">
        <v>0.25</v>
      </c>
      <c r="P1291" s="8">
        <f t="shared" si="124"/>
        <v>0.25</v>
      </c>
      <c r="Q1291" s="16">
        <f t="shared" si="125"/>
        <v>-0.38081568771000374</v>
      </c>
      <c r="R1291" t="s">
        <v>6666</v>
      </c>
    </row>
    <row r="1292" spans="1:18" x14ac:dyDescent="0.3">
      <c r="A1292">
        <v>431173</v>
      </c>
      <c r="B1292">
        <v>4311734</v>
      </c>
      <c r="C1292" t="s">
        <v>4647</v>
      </c>
      <c r="D1292" t="s">
        <v>4421</v>
      </c>
      <c r="E1292" t="s">
        <v>5336</v>
      </c>
      <c r="F1292" t="s">
        <v>5339</v>
      </c>
      <c r="G1292" s="4">
        <v>3203</v>
      </c>
      <c r="H1292" s="14">
        <f t="shared" si="120"/>
        <v>1.1785441690435062E-2</v>
      </c>
      <c r="I1292">
        <v>0.64900000000000002</v>
      </c>
      <c r="J1292">
        <f t="shared" si="121"/>
        <v>0.51809954751131226</v>
      </c>
      <c r="K1292" s="12">
        <v>10789.047105838277</v>
      </c>
      <c r="L1292" s="13">
        <f t="shared" si="122"/>
        <v>0.72614138653336457</v>
      </c>
      <c r="M1292">
        <v>0.69444444444444442</v>
      </c>
      <c r="N1292">
        <f t="shared" si="123"/>
        <v>0.3515625</v>
      </c>
      <c r="O1292" s="8">
        <v>0.5</v>
      </c>
      <c r="P1292" s="8">
        <f t="shared" si="124"/>
        <v>0.5</v>
      </c>
      <c r="Q1292" s="16">
        <f t="shared" si="125"/>
        <v>-0.38089299235424168</v>
      </c>
      <c r="R1292" t="s">
        <v>6667</v>
      </c>
    </row>
    <row r="1293" spans="1:18" x14ac:dyDescent="0.3">
      <c r="A1293">
        <v>280750</v>
      </c>
      <c r="B1293">
        <v>2807501</v>
      </c>
      <c r="C1293" t="s">
        <v>1777</v>
      </c>
      <c r="D1293" t="s">
        <v>1711</v>
      </c>
      <c r="E1293" t="s">
        <v>5333</v>
      </c>
      <c r="F1293" t="s">
        <v>5339</v>
      </c>
      <c r="G1293" s="4">
        <v>12094</v>
      </c>
      <c r="H1293" s="14">
        <f t="shared" si="120"/>
        <v>5.6431526935283013E-2</v>
      </c>
      <c r="I1293">
        <v>0.55100000000000005</v>
      </c>
      <c r="J1293">
        <f t="shared" si="121"/>
        <v>0.29638009049773767</v>
      </c>
      <c r="K1293" s="12">
        <v>5995.0378088308253</v>
      </c>
      <c r="L1293" s="13">
        <f t="shared" si="122"/>
        <v>0.39155766141021991</v>
      </c>
      <c r="N1293">
        <f t="shared" si="123"/>
        <v>0</v>
      </c>
      <c r="O1293" s="8">
        <v>0.25</v>
      </c>
      <c r="P1293" s="8">
        <f t="shared" si="124"/>
        <v>0.25</v>
      </c>
      <c r="Q1293" s="16">
        <f t="shared" si="125"/>
        <v>-0.38150622497267461</v>
      </c>
      <c r="R1293" t="s">
        <v>6668</v>
      </c>
    </row>
    <row r="1294" spans="1:18" x14ac:dyDescent="0.3">
      <c r="A1294">
        <v>290020</v>
      </c>
      <c r="B1294">
        <v>2900207</v>
      </c>
      <c r="C1294" t="s">
        <v>1781</v>
      </c>
      <c r="D1294" t="s">
        <v>1779</v>
      </c>
      <c r="E1294" t="s">
        <v>5333</v>
      </c>
      <c r="F1294" t="s">
        <v>5339</v>
      </c>
      <c r="G1294" s="4">
        <v>18269</v>
      </c>
      <c r="H1294" s="14">
        <f t="shared" si="120"/>
        <v>8.7439239946973044E-2</v>
      </c>
      <c r="I1294">
        <v>0.57499999999999996</v>
      </c>
      <c r="J1294">
        <f t="shared" si="121"/>
        <v>0.35067873303167413</v>
      </c>
      <c r="K1294" s="12">
        <v>5677.2192052110131</v>
      </c>
      <c r="L1294" s="13">
        <f t="shared" si="122"/>
        <v>0.36937645029347654</v>
      </c>
      <c r="N1294">
        <f t="shared" si="123"/>
        <v>0</v>
      </c>
      <c r="O1294" s="8">
        <v>0.25</v>
      </c>
      <c r="P1294" s="8">
        <f t="shared" si="124"/>
        <v>0.25</v>
      </c>
      <c r="Q1294" s="16">
        <f t="shared" si="125"/>
        <v>-0.38261594337817761</v>
      </c>
      <c r="R1294" t="s">
        <v>6669</v>
      </c>
    </row>
    <row r="1295" spans="1:18" x14ac:dyDescent="0.3">
      <c r="A1295">
        <v>150400</v>
      </c>
      <c r="B1295">
        <v>1504000</v>
      </c>
      <c r="C1295" t="s">
        <v>221</v>
      </c>
      <c r="D1295" t="s">
        <v>158</v>
      </c>
      <c r="E1295" t="s">
        <v>5331</v>
      </c>
      <c r="F1295" t="s">
        <v>5339</v>
      </c>
      <c r="G1295" s="4">
        <v>32088</v>
      </c>
      <c r="H1295" s="14">
        <f t="shared" si="120"/>
        <v>0.15683123769734464</v>
      </c>
      <c r="I1295">
        <v>0.54100000000000004</v>
      </c>
      <c r="J1295">
        <f t="shared" si="121"/>
        <v>0.27375565610859742</v>
      </c>
      <c r="K1295" s="12">
        <v>4194.0137450137127</v>
      </c>
      <c r="L1295" s="13">
        <f t="shared" si="122"/>
        <v>0.26586050419266744</v>
      </c>
      <c r="N1295">
        <f t="shared" si="123"/>
        <v>0</v>
      </c>
      <c r="O1295" s="8">
        <v>0</v>
      </c>
      <c r="P1295" s="8">
        <f t="shared" si="124"/>
        <v>0</v>
      </c>
      <c r="Q1295" s="16">
        <f t="shared" si="125"/>
        <v>-0.38278492260392022</v>
      </c>
      <c r="R1295" t="s">
        <v>6670</v>
      </c>
    </row>
    <row r="1296" spans="1:18" x14ac:dyDescent="0.3">
      <c r="A1296">
        <v>410880</v>
      </c>
      <c r="B1296">
        <v>4108809</v>
      </c>
      <c r="C1296" t="s">
        <v>3368</v>
      </c>
      <c r="D1296" t="s">
        <v>3796</v>
      </c>
      <c r="E1296" t="s">
        <v>5336</v>
      </c>
      <c r="F1296" t="s">
        <v>5339</v>
      </c>
      <c r="G1296" s="4">
        <v>33058</v>
      </c>
      <c r="H1296" s="14">
        <f t="shared" si="120"/>
        <v>0.16170208492347246</v>
      </c>
      <c r="I1296">
        <v>0.72399999999999998</v>
      </c>
      <c r="J1296">
        <f t="shared" si="121"/>
        <v>0.68778280542986425</v>
      </c>
      <c r="K1296" s="12">
        <v>7737.9733017726421</v>
      </c>
      <c r="L1296" s="13">
        <f t="shared" si="122"/>
        <v>0.51320069832336068</v>
      </c>
      <c r="M1296">
        <v>0.88888888888888895</v>
      </c>
      <c r="N1296">
        <f t="shared" si="123"/>
        <v>0.40625000000000006</v>
      </c>
      <c r="O1296" s="8">
        <v>0.25</v>
      </c>
      <c r="P1296" s="8">
        <f t="shared" si="124"/>
        <v>0.25</v>
      </c>
      <c r="Q1296" s="16">
        <f t="shared" si="125"/>
        <v>-0.38303141882975256</v>
      </c>
      <c r="R1296" t="s">
        <v>6671</v>
      </c>
    </row>
    <row r="1297" spans="1:18" x14ac:dyDescent="0.3">
      <c r="A1297">
        <v>291290</v>
      </c>
      <c r="B1297">
        <v>2912905</v>
      </c>
      <c r="C1297" t="s">
        <v>1931</v>
      </c>
      <c r="D1297" t="s">
        <v>1779</v>
      </c>
      <c r="E1297" t="s">
        <v>5333</v>
      </c>
      <c r="F1297" t="s">
        <v>5339</v>
      </c>
      <c r="G1297" s="4">
        <v>19377</v>
      </c>
      <c r="H1297" s="14">
        <f t="shared" si="120"/>
        <v>9.3003053067127306E-2</v>
      </c>
      <c r="I1297">
        <v>0.57599999999999996</v>
      </c>
      <c r="J1297">
        <f t="shared" si="121"/>
        <v>0.35294117647058815</v>
      </c>
      <c r="K1297" s="12">
        <v>5733.9110884037773</v>
      </c>
      <c r="L1297" s="13">
        <f t="shared" si="122"/>
        <v>0.37333309290464578</v>
      </c>
      <c r="N1297">
        <f t="shared" si="123"/>
        <v>0</v>
      </c>
      <c r="O1297" s="8">
        <v>0.25</v>
      </c>
      <c r="P1297" s="8">
        <f t="shared" si="124"/>
        <v>0.25</v>
      </c>
      <c r="Q1297" s="16">
        <f t="shared" si="125"/>
        <v>-0.38327121630810668</v>
      </c>
      <c r="R1297" t="s">
        <v>6672</v>
      </c>
    </row>
    <row r="1298" spans="1:18" x14ac:dyDescent="0.3">
      <c r="A1298">
        <v>210880</v>
      </c>
      <c r="B1298">
        <v>2108801</v>
      </c>
      <c r="C1298" t="s">
        <v>603</v>
      </c>
      <c r="D1298" t="s">
        <v>458</v>
      </c>
      <c r="E1298" t="s">
        <v>5333</v>
      </c>
      <c r="F1298" t="s">
        <v>5339</v>
      </c>
      <c r="G1298" s="4">
        <v>18132</v>
      </c>
      <c r="H1298" s="14">
        <f t="shared" si="120"/>
        <v>8.6751295544932314E-2</v>
      </c>
      <c r="I1298">
        <v>0.57599999999999996</v>
      </c>
      <c r="J1298">
        <f t="shared" si="121"/>
        <v>0.35294117647058815</v>
      </c>
      <c r="K1298" s="12">
        <v>5645.4537519302894</v>
      </c>
      <c r="L1298" s="13">
        <f t="shared" si="122"/>
        <v>0.36715947426559853</v>
      </c>
      <c r="N1298">
        <f t="shared" si="123"/>
        <v>0</v>
      </c>
      <c r="O1298" s="8">
        <v>0.25</v>
      </c>
      <c r="P1298" s="8">
        <f t="shared" si="124"/>
        <v>0.25</v>
      </c>
      <c r="Q1298" s="16">
        <f t="shared" si="125"/>
        <v>-0.38334935519125435</v>
      </c>
      <c r="R1298" t="s">
        <v>6673</v>
      </c>
    </row>
    <row r="1299" spans="1:18" x14ac:dyDescent="0.3">
      <c r="A1299">
        <v>411630</v>
      </c>
      <c r="B1299">
        <v>4116307</v>
      </c>
      <c r="C1299" t="s">
        <v>4002</v>
      </c>
      <c r="D1299" t="s">
        <v>3796</v>
      </c>
      <c r="E1299" t="s">
        <v>5336</v>
      </c>
      <c r="F1299" t="s">
        <v>5339</v>
      </c>
      <c r="G1299" s="4">
        <v>4057</v>
      </c>
      <c r="H1299" s="14">
        <f t="shared" si="120"/>
        <v>1.6073795846221831E-2</v>
      </c>
      <c r="I1299">
        <v>0.72599999999999998</v>
      </c>
      <c r="J1299">
        <f t="shared" si="121"/>
        <v>0.69230769230769229</v>
      </c>
      <c r="K1299" s="12">
        <v>12090.293879714076</v>
      </c>
      <c r="L1299" s="13">
        <f t="shared" si="122"/>
        <v>0.81695806333447396</v>
      </c>
      <c r="M1299">
        <v>1.6111111111111109</v>
      </c>
      <c r="N1299">
        <f t="shared" si="123"/>
        <v>0.609375</v>
      </c>
      <c r="O1299" s="8">
        <v>0.5</v>
      </c>
      <c r="P1299" s="8">
        <f t="shared" si="124"/>
        <v>0.5</v>
      </c>
      <c r="Q1299" s="16">
        <f t="shared" si="125"/>
        <v>-0.38381695979594443</v>
      </c>
      <c r="R1299" t="s">
        <v>6674</v>
      </c>
    </row>
    <row r="1300" spans="1:18" x14ac:dyDescent="0.3">
      <c r="A1300">
        <v>292210</v>
      </c>
      <c r="B1300">
        <v>2922102</v>
      </c>
      <c r="C1300" t="s">
        <v>2039</v>
      </c>
      <c r="D1300" t="s">
        <v>1779</v>
      </c>
      <c r="E1300" t="s">
        <v>5333</v>
      </c>
      <c r="F1300" t="s">
        <v>5339</v>
      </c>
      <c r="G1300" s="4">
        <v>17197</v>
      </c>
      <c r="H1300" s="14">
        <f t="shared" si="120"/>
        <v>8.2056200538303939E-2</v>
      </c>
      <c r="I1300">
        <v>0.59</v>
      </c>
      <c r="J1300">
        <f t="shared" si="121"/>
        <v>0.38461538461538458</v>
      </c>
      <c r="K1300" s="12">
        <v>6928.9681165319535</v>
      </c>
      <c r="L1300" s="13">
        <f t="shared" si="122"/>
        <v>0.4567385699143201</v>
      </c>
      <c r="N1300">
        <f t="shared" si="123"/>
        <v>0</v>
      </c>
      <c r="O1300" s="8">
        <v>0.375</v>
      </c>
      <c r="P1300" s="8">
        <f t="shared" si="124"/>
        <v>0.375</v>
      </c>
      <c r="Q1300" s="16">
        <f t="shared" si="125"/>
        <v>-0.38429775399140076</v>
      </c>
      <c r="R1300" t="s">
        <v>6675</v>
      </c>
    </row>
    <row r="1301" spans="1:18" x14ac:dyDescent="0.3">
      <c r="A1301">
        <v>330225</v>
      </c>
      <c r="B1301">
        <v>3302254</v>
      </c>
      <c r="C1301" t="s">
        <v>3120</v>
      </c>
      <c r="D1301" t="s">
        <v>3088</v>
      </c>
      <c r="E1301" t="s">
        <v>5335</v>
      </c>
      <c r="F1301" t="s">
        <v>5339</v>
      </c>
      <c r="G1301" s="4">
        <v>32713</v>
      </c>
      <c r="H1301" s="14">
        <f t="shared" si="120"/>
        <v>0.15996967018840638</v>
      </c>
      <c r="I1301">
        <v>0.73699999999999999</v>
      </c>
      <c r="J1301">
        <f t="shared" si="121"/>
        <v>0.71719457013574661</v>
      </c>
      <c r="K1301" s="12">
        <v>12795.001462415552</v>
      </c>
      <c r="L1301" s="13">
        <f t="shared" si="122"/>
        <v>0.86614104850097517</v>
      </c>
      <c r="M1301">
        <v>1.3611111111111109</v>
      </c>
      <c r="N1301">
        <f t="shared" si="123"/>
        <v>0.5390625</v>
      </c>
      <c r="O1301" s="8">
        <v>0.5</v>
      </c>
      <c r="P1301" s="8">
        <f t="shared" si="124"/>
        <v>0.5</v>
      </c>
      <c r="Q1301" s="16">
        <f t="shared" si="125"/>
        <v>-0.38430344844831543</v>
      </c>
      <c r="R1301" t="s">
        <v>6676</v>
      </c>
    </row>
    <row r="1302" spans="1:18" x14ac:dyDescent="0.3">
      <c r="A1302">
        <v>240700</v>
      </c>
      <c r="B1302">
        <v>2407005</v>
      </c>
      <c r="C1302" t="s">
        <v>1155</v>
      </c>
      <c r="D1302" t="s">
        <v>1079</v>
      </c>
      <c r="E1302" t="s">
        <v>5333</v>
      </c>
      <c r="F1302" t="s">
        <v>5339</v>
      </c>
      <c r="G1302" s="4">
        <v>9271</v>
      </c>
      <c r="H1302" s="14">
        <f t="shared" si="120"/>
        <v>4.2255855059655324E-2</v>
      </c>
      <c r="I1302">
        <v>0.60799999999999998</v>
      </c>
      <c r="J1302">
        <f t="shared" si="121"/>
        <v>0.42533936651583709</v>
      </c>
      <c r="K1302" s="12">
        <v>5776.8849714162443</v>
      </c>
      <c r="L1302" s="13">
        <f t="shared" si="122"/>
        <v>0.37633232819405016</v>
      </c>
      <c r="N1302">
        <f t="shared" si="123"/>
        <v>0</v>
      </c>
      <c r="O1302" s="8">
        <v>0.375</v>
      </c>
      <c r="P1302" s="8">
        <f t="shared" si="124"/>
        <v>0.375</v>
      </c>
      <c r="Q1302" s="16">
        <f t="shared" si="125"/>
        <v>-0.38441583965023196</v>
      </c>
      <c r="R1302" t="s">
        <v>6677</v>
      </c>
    </row>
    <row r="1303" spans="1:18" x14ac:dyDescent="0.3">
      <c r="A1303">
        <v>352460</v>
      </c>
      <c r="B1303">
        <v>3524600</v>
      </c>
      <c r="C1303" t="s">
        <v>3446</v>
      </c>
      <c r="D1303" t="s">
        <v>3175</v>
      </c>
      <c r="E1303" t="s">
        <v>5335</v>
      </c>
      <c r="F1303" t="s">
        <v>5339</v>
      </c>
      <c r="G1303" s="4">
        <v>16216</v>
      </c>
      <c r="H1303" s="14">
        <f t="shared" si="120"/>
        <v>7.7130116900333431E-2</v>
      </c>
      <c r="I1303">
        <v>0.71699999999999997</v>
      </c>
      <c r="J1303">
        <f t="shared" si="121"/>
        <v>0.67194570135746601</v>
      </c>
      <c r="K1303" s="12">
        <v>6448.8629051554026</v>
      </c>
      <c r="L1303" s="13">
        <f t="shared" si="122"/>
        <v>0.4232310441417535</v>
      </c>
      <c r="M1303">
        <v>1.25</v>
      </c>
      <c r="N1303">
        <f t="shared" si="123"/>
        <v>0.5078125</v>
      </c>
      <c r="O1303" s="8">
        <v>0.125</v>
      </c>
      <c r="P1303" s="8">
        <f t="shared" si="124"/>
        <v>0.125</v>
      </c>
      <c r="Q1303" s="16">
        <f t="shared" si="125"/>
        <v>-0.38523412859888606</v>
      </c>
      <c r="R1303" t="s">
        <v>6678</v>
      </c>
    </row>
    <row r="1304" spans="1:18" x14ac:dyDescent="0.3">
      <c r="A1304">
        <v>280440</v>
      </c>
      <c r="B1304">
        <v>2804409</v>
      </c>
      <c r="C1304" t="s">
        <v>1749</v>
      </c>
      <c r="D1304" t="s">
        <v>1711</v>
      </c>
      <c r="E1304" t="s">
        <v>5333</v>
      </c>
      <c r="F1304" t="s">
        <v>5339</v>
      </c>
      <c r="G1304" s="4">
        <v>16473</v>
      </c>
      <c r="H1304" s="14">
        <f t="shared" si="120"/>
        <v>7.8420640340658015E-2</v>
      </c>
      <c r="I1304">
        <v>0.58899999999999997</v>
      </c>
      <c r="J1304">
        <f t="shared" si="121"/>
        <v>0.38235294117647056</v>
      </c>
      <c r="K1304" s="12">
        <v>5693.7909409336489</v>
      </c>
      <c r="L1304" s="13">
        <f t="shared" si="122"/>
        <v>0.37053302566209273</v>
      </c>
      <c r="M1304">
        <v>2.777777777777779E-2</v>
      </c>
      <c r="N1304">
        <f t="shared" si="123"/>
        <v>0.16406250000000003</v>
      </c>
      <c r="O1304" s="8">
        <v>0.125</v>
      </c>
      <c r="P1304" s="8">
        <f t="shared" si="124"/>
        <v>0.125</v>
      </c>
      <c r="Q1304" s="16">
        <f t="shared" si="125"/>
        <v>-0.38540282649790525</v>
      </c>
      <c r="R1304" t="s">
        <v>6679</v>
      </c>
    </row>
    <row r="1305" spans="1:18" x14ac:dyDescent="0.3">
      <c r="A1305">
        <v>230070</v>
      </c>
      <c r="B1305">
        <v>2300705</v>
      </c>
      <c r="C1305" t="s">
        <v>906</v>
      </c>
      <c r="D1305" t="s">
        <v>898</v>
      </c>
      <c r="E1305" t="s">
        <v>5333</v>
      </c>
      <c r="F1305" t="s">
        <v>5339</v>
      </c>
      <c r="G1305" s="4">
        <v>14372</v>
      </c>
      <c r="H1305" s="14">
        <f t="shared" si="120"/>
        <v>6.787048567870485E-2</v>
      </c>
      <c r="I1305">
        <v>0.60099999999999998</v>
      </c>
      <c r="J1305">
        <f t="shared" si="121"/>
        <v>0.4095022624434389</v>
      </c>
      <c r="K1305" s="12">
        <v>7285.5951523796275</v>
      </c>
      <c r="L1305" s="13">
        <f t="shared" si="122"/>
        <v>0.48162830098097109</v>
      </c>
      <c r="M1305">
        <v>0.55555555555555558</v>
      </c>
      <c r="N1305">
        <f t="shared" si="123"/>
        <v>0.31250000000000006</v>
      </c>
      <c r="O1305" s="8">
        <v>0.125</v>
      </c>
      <c r="P1305" s="8">
        <f t="shared" si="124"/>
        <v>0.125</v>
      </c>
      <c r="Q1305" s="16">
        <f t="shared" si="125"/>
        <v>-0.38576007774570509</v>
      </c>
      <c r="R1305" t="s">
        <v>6680</v>
      </c>
    </row>
    <row r="1306" spans="1:18" x14ac:dyDescent="0.3">
      <c r="A1306">
        <v>260300</v>
      </c>
      <c r="B1306">
        <v>2603009</v>
      </c>
      <c r="C1306" t="s">
        <v>1476</v>
      </c>
      <c r="D1306" t="s">
        <v>1448</v>
      </c>
      <c r="E1306" t="s">
        <v>5333</v>
      </c>
      <c r="F1306" t="s">
        <v>5339</v>
      </c>
      <c r="G1306" s="4">
        <v>31762</v>
      </c>
      <c r="H1306" s="14">
        <f t="shared" si="120"/>
        <v>0.15519423131000684</v>
      </c>
      <c r="I1306">
        <v>0.623</v>
      </c>
      <c r="J1306">
        <f t="shared" si="121"/>
        <v>0.45927601809954754</v>
      </c>
      <c r="K1306" s="12">
        <v>5149.9112140293428</v>
      </c>
      <c r="L1306" s="13">
        <f t="shared" si="122"/>
        <v>0.33257454586519414</v>
      </c>
      <c r="N1306">
        <f t="shared" si="123"/>
        <v>0</v>
      </c>
      <c r="O1306" s="8">
        <v>0.25</v>
      </c>
      <c r="P1306" s="8">
        <f t="shared" si="124"/>
        <v>0.25</v>
      </c>
      <c r="Q1306" s="16">
        <f t="shared" si="125"/>
        <v>-0.38665633265473476</v>
      </c>
      <c r="R1306" t="s">
        <v>6681</v>
      </c>
    </row>
    <row r="1307" spans="1:18" x14ac:dyDescent="0.3">
      <c r="A1307">
        <v>120039</v>
      </c>
      <c r="B1307">
        <v>1200393</v>
      </c>
      <c r="C1307" t="s">
        <v>70</v>
      </c>
      <c r="D1307" t="s">
        <v>56</v>
      </c>
      <c r="E1307" t="s">
        <v>5331</v>
      </c>
      <c r="F1307" t="s">
        <v>5339</v>
      </c>
      <c r="G1307" s="4">
        <v>11333</v>
      </c>
      <c r="H1307" s="14">
        <f t="shared" si="120"/>
        <v>5.2610171534166229E-2</v>
      </c>
      <c r="I1307">
        <v>0.53200000000000003</v>
      </c>
      <c r="J1307">
        <f t="shared" si="121"/>
        <v>0.25339366515837114</v>
      </c>
      <c r="K1307" s="12">
        <v>6630.0597644048357</v>
      </c>
      <c r="L1307" s="13">
        <f t="shared" si="122"/>
        <v>0.43587714397016508</v>
      </c>
      <c r="N1307">
        <f t="shared" si="123"/>
        <v>0</v>
      </c>
      <c r="O1307" s="8">
        <v>0.25</v>
      </c>
      <c r="P1307" s="8">
        <f t="shared" si="124"/>
        <v>0.25</v>
      </c>
      <c r="Q1307" s="16">
        <f t="shared" si="125"/>
        <v>-0.38666063759436997</v>
      </c>
      <c r="R1307" t="s">
        <v>6682</v>
      </c>
    </row>
    <row r="1308" spans="1:18" x14ac:dyDescent="0.3">
      <c r="A1308">
        <v>220192</v>
      </c>
      <c r="B1308">
        <v>2201929</v>
      </c>
      <c r="C1308" t="s">
        <v>707</v>
      </c>
      <c r="D1308" t="s">
        <v>674</v>
      </c>
      <c r="E1308" t="s">
        <v>5333</v>
      </c>
      <c r="F1308" t="s">
        <v>5339</v>
      </c>
      <c r="G1308" s="4">
        <v>6117</v>
      </c>
      <c r="H1308" s="14">
        <f t="shared" si="120"/>
        <v>2.641806933676134E-2</v>
      </c>
      <c r="I1308">
        <v>0.54200000000000004</v>
      </c>
      <c r="J1308">
        <f t="shared" si="121"/>
        <v>0.27601809954751144</v>
      </c>
      <c r="K1308" s="12">
        <v>5933.1167533104463</v>
      </c>
      <c r="L1308" s="13">
        <f t="shared" si="122"/>
        <v>0.38723606415497513</v>
      </c>
      <c r="N1308">
        <f t="shared" si="123"/>
        <v>0</v>
      </c>
      <c r="O1308" s="8">
        <v>0.25</v>
      </c>
      <c r="P1308" s="8">
        <f t="shared" si="124"/>
        <v>0.25</v>
      </c>
      <c r="Q1308" s="16">
        <f t="shared" si="125"/>
        <v>-0.38683609436572519</v>
      </c>
      <c r="R1308" t="s">
        <v>6683</v>
      </c>
    </row>
    <row r="1309" spans="1:18" x14ac:dyDescent="0.3">
      <c r="A1309">
        <v>130230</v>
      </c>
      <c r="B1309">
        <v>1302306</v>
      </c>
      <c r="C1309" t="s">
        <v>113</v>
      </c>
      <c r="D1309" t="s">
        <v>79</v>
      </c>
      <c r="E1309" t="s">
        <v>5331</v>
      </c>
      <c r="F1309" t="s">
        <v>5339</v>
      </c>
      <c r="G1309" s="4">
        <v>28202</v>
      </c>
      <c r="H1309" s="14">
        <f t="shared" si="120"/>
        <v>0.13731771984091914</v>
      </c>
      <c r="I1309">
        <v>0.51600000000000001</v>
      </c>
      <c r="J1309">
        <f t="shared" si="121"/>
        <v>0.21719457013574667</v>
      </c>
      <c r="K1309" s="12">
        <v>6576.0629742571446</v>
      </c>
      <c r="L1309" s="13">
        <f t="shared" si="122"/>
        <v>0.43210859742112417</v>
      </c>
      <c r="N1309">
        <f t="shared" si="123"/>
        <v>0</v>
      </c>
      <c r="O1309" s="8">
        <v>0.125</v>
      </c>
      <c r="P1309" s="8">
        <f t="shared" si="124"/>
        <v>0.125</v>
      </c>
      <c r="Q1309" s="16">
        <f t="shared" si="125"/>
        <v>-0.38698544771595167</v>
      </c>
      <c r="R1309" t="s">
        <v>6684</v>
      </c>
    </row>
    <row r="1310" spans="1:18" x14ac:dyDescent="0.3">
      <c r="A1310">
        <v>432020</v>
      </c>
      <c r="B1310">
        <v>4320206</v>
      </c>
      <c r="C1310" t="s">
        <v>4822</v>
      </c>
      <c r="D1310" t="s">
        <v>4421</v>
      </c>
      <c r="E1310" t="s">
        <v>5336</v>
      </c>
      <c r="F1310" t="s">
        <v>5339</v>
      </c>
      <c r="G1310" s="4">
        <v>12325</v>
      </c>
      <c r="H1310" s="14">
        <f t="shared" si="120"/>
        <v>5.7591491583979429E-2</v>
      </c>
      <c r="I1310">
        <v>0.72299999999999998</v>
      </c>
      <c r="J1310">
        <f t="shared" si="121"/>
        <v>0.68552036199095023</v>
      </c>
      <c r="K1310" s="12">
        <v>7119.3451878296146</v>
      </c>
      <c r="L1310" s="13">
        <f t="shared" si="122"/>
        <v>0.47002537553911672</v>
      </c>
      <c r="M1310">
        <v>0.63888888888888895</v>
      </c>
      <c r="N1310">
        <f t="shared" si="123"/>
        <v>0.33593750000000006</v>
      </c>
      <c r="O1310" s="8">
        <v>0.375</v>
      </c>
      <c r="P1310" s="8">
        <f t="shared" si="124"/>
        <v>0.375</v>
      </c>
      <c r="Q1310" s="16">
        <f t="shared" si="125"/>
        <v>-0.38701674594608759</v>
      </c>
      <c r="R1310" t="s">
        <v>6685</v>
      </c>
    </row>
    <row r="1311" spans="1:18" x14ac:dyDescent="0.3">
      <c r="A1311">
        <v>411540</v>
      </c>
      <c r="B1311">
        <v>4115408</v>
      </c>
      <c r="C1311" t="s">
        <v>3989</v>
      </c>
      <c r="D1311" t="s">
        <v>3796</v>
      </c>
      <c r="E1311" t="s">
        <v>5336</v>
      </c>
      <c r="F1311" t="s">
        <v>5339</v>
      </c>
      <c r="G1311" s="4">
        <v>16605</v>
      </c>
      <c r="H1311" s="14">
        <f t="shared" si="120"/>
        <v>7.9083477282770251E-2</v>
      </c>
      <c r="I1311">
        <v>0.72199999999999998</v>
      </c>
      <c r="J1311">
        <f t="shared" si="121"/>
        <v>0.68325791855203621</v>
      </c>
      <c r="K1311" s="12">
        <v>6365.0314531767544</v>
      </c>
      <c r="L1311" s="13">
        <f t="shared" si="122"/>
        <v>0.41738027545363121</v>
      </c>
      <c r="M1311">
        <v>1.25</v>
      </c>
      <c r="N1311">
        <f t="shared" si="123"/>
        <v>0.5078125</v>
      </c>
      <c r="O1311" s="8">
        <v>0.125</v>
      </c>
      <c r="P1311" s="8">
        <f t="shared" si="124"/>
        <v>0.125</v>
      </c>
      <c r="Q1311" s="16">
        <f t="shared" si="125"/>
        <v>-0.3887422167228971</v>
      </c>
      <c r="R1311" t="s">
        <v>6686</v>
      </c>
    </row>
    <row r="1312" spans="1:18" x14ac:dyDescent="0.3">
      <c r="A1312">
        <v>210790</v>
      </c>
      <c r="B1312">
        <v>2107902</v>
      </c>
      <c r="C1312" t="s">
        <v>591</v>
      </c>
      <c r="D1312" t="s">
        <v>458</v>
      </c>
      <c r="E1312" t="s">
        <v>5333</v>
      </c>
      <c r="F1312" t="s">
        <v>5339</v>
      </c>
      <c r="G1312" s="4">
        <v>17591</v>
      </c>
      <c r="H1312" s="14">
        <f t="shared" si="120"/>
        <v>8.4034668380669267E-2</v>
      </c>
      <c r="I1312">
        <v>0.53200000000000003</v>
      </c>
      <c r="J1312">
        <f t="shared" si="121"/>
        <v>0.25339366515837114</v>
      </c>
      <c r="K1312" s="12">
        <v>5321.3726797794325</v>
      </c>
      <c r="L1312" s="13">
        <f t="shared" si="122"/>
        <v>0.34454119264694949</v>
      </c>
      <c r="N1312">
        <f t="shared" si="123"/>
        <v>0</v>
      </c>
      <c r="O1312" s="8">
        <v>0.125</v>
      </c>
      <c r="P1312" s="8">
        <f t="shared" si="124"/>
        <v>0.125</v>
      </c>
      <c r="Q1312" s="16">
        <f t="shared" si="125"/>
        <v>-0.38890018942465132</v>
      </c>
      <c r="R1312" t="s">
        <v>6687</v>
      </c>
    </row>
    <row r="1313" spans="1:18" x14ac:dyDescent="0.3">
      <c r="A1313">
        <v>354370</v>
      </c>
      <c r="B1313">
        <v>3543709</v>
      </c>
      <c r="C1313" t="s">
        <v>3653</v>
      </c>
      <c r="D1313" t="s">
        <v>3175</v>
      </c>
      <c r="E1313" t="s">
        <v>5335</v>
      </c>
      <c r="F1313" t="s">
        <v>5339</v>
      </c>
      <c r="G1313" s="4">
        <v>9101</v>
      </c>
      <c r="H1313" s="14">
        <f t="shared" si="120"/>
        <v>4.1402201422086532E-2</v>
      </c>
      <c r="I1313">
        <v>0.73399999999999999</v>
      </c>
      <c r="J1313">
        <f t="shared" si="121"/>
        <v>0.71040723981900455</v>
      </c>
      <c r="K1313" s="12">
        <v>7232.5238984726957</v>
      </c>
      <c r="L1313" s="13">
        <f t="shared" si="122"/>
        <v>0.47792434950131463</v>
      </c>
      <c r="M1313">
        <v>0.80555555555555547</v>
      </c>
      <c r="N1313">
        <f t="shared" si="123"/>
        <v>0.38281250000000006</v>
      </c>
      <c r="O1313" s="8">
        <v>0.375</v>
      </c>
      <c r="P1313" s="8">
        <f t="shared" si="124"/>
        <v>0.375</v>
      </c>
      <c r="Q1313" s="16">
        <f t="shared" si="125"/>
        <v>-0.38911688789823273</v>
      </c>
      <c r="R1313" t="s">
        <v>6688</v>
      </c>
    </row>
    <row r="1314" spans="1:18" x14ac:dyDescent="0.3">
      <c r="A1314">
        <v>150815</v>
      </c>
      <c r="B1314">
        <v>1508159</v>
      </c>
      <c r="C1314" t="s">
        <v>298</v>
      </c>
      <c r="D1314" t="s">
        <v>158</v>
      </c>
      <c r="E1314" t="s">
        <v>5331</v>
      </c>
      <c r="F1314" t="s">
        <v>5339</v>
      </c>
      <c r="G1314" s="4">
        <v>45962</v>
      </c>
      <c r="H1314" s="14">
        <f t="shared" si="120"/>
        <v>0.22649941750692965</v>
      </c>
      <c r="I1314">
        <v>0.58899999999999997</v>
      </c>
      <c r="J1314">
        <f t="shared" si="121"/>
        <v>0.38235294117647056</v>
      </c>
      <c r="K1314" s="12">
        <v>5519.1766887863887</v>
      </c>
      <c r="L1314" s="13">
        <f t="shared" si="122"/>
        <v>0.35834633946198635</v>
      </c>
      <c r="N1314">
        <f t="shared" si="123"/>
        <v>0</v>
      </c>
      <c r="O1314" s="8">
        <v>0.125</v>
      </c>
      <c r="P1314" s="8">
        <f t="shared" si="124"/>
        <v>0.125</v>
      </c>
      <c r="Q1314" s="16">
        <f t="shared" si="125"/>
        <v>-0.38919986313152721</v>
      </c>
      <c r="R1314" t="s">
        <v>6689</v>
      </c>
    </row>
    <row r="1315" spans="1:18" x14ac:dyDescent="0.3">
      <c r="A1315">
        <v>412080</v>
      </c>
      <c r="B1315">
        <v>4120804</v>
      </c>
      <c r="C1315" t="s">
        <v>4059</v>
      </c>
      <c r="D1315" t="s">
        <v>3796</v>
      </c>
      <c r="E1315" t="s">
        <v>5336</v>
      </c>
      <c r="F1315" t="s">
        <v>5339</v>
      </c>
      <c r="G1315" s="4">
        <v>25397</v>
      </c>
      <c r="H1315" s="14">
        <f t="shared" si="120"/>
        <v>0.12323243482103402</v>
      </c>
      <c r="I1315">
        <v>0.74199999999999999</v>
      </c>
      <c r="J1315">
        <f t="shared" si="121"/>
        <v>0.72850678733031671</v>
      </c>
      <c r="K1315" s="12">
        <v>7702.5552876323973</v>
      </c>
      <c r="L1315" s="13">
        <f t="shared" si="122"/>
        <v>0.51072880259405862</v>
      </c>
      <c r="M1315">
        <v>0.69444444444444464</v>
      </c>
      <c r="N1315">
        <f t="shared" si="123"/>
        <v>0.35156250000000006</v>
      </c>
      <c r="O1315" s="8">
        <v>0.375</v>
      </c>
      <c r="P1315" s="8">
        <f t="shared" si="124"/>
        <v>0.375</v>
      </c>
      <c r="Q1315" s="16">
        <f t="shared" si="125"/>
        <v>-0.38944065510334136</v>
      </c>
      <c r="R1315" t="s">
        <v>6690</v>
      </c>
    </row>
    <row r="1316" spans="1:18" x14ac:dyDescent="0.3">
      <c r="A1316">
        <v>351450</v>
      </c>
      <c r="B1316">
        <v>3514502</v>
      </c>
      <c r="C1316" t="s">
        <v>3330</v>
      </c>
      <c r="D1316" t="s">
        <v>3175</v>
      </c>
      <c r="E1316" t="s">
        <v>5335</v>
      </c>
      <c r="F1316" t="s">
        <v>5339</v>
      </c>
      <c r="G1316" s="4">
        <v>12532</v>
      </c>
      <c r="H1316" s="14">
        <f t="shared" si="120"/>
        <v>5.8630940425019082E-2</v>
      </c>
      <c r="I1316">
        <v>0.748</v>
      </c>
      <c r="J1316">
        <f t="shared" si="121"/>
        <v>0.74208144796380093</v>
      </c>
      <c r="K1316" s="12">
        <v>6135.7333298755193</v>
      </c>
      <c r="L1316" s="13">
        <f t="shared" si="122"/>
        <v>0.40137708991417814</v>
      </c>
      <c r="M1316">
        <v>1.0277777777777779</v>
      </c>
      <c r="N1316">
        <f t="shared" si="123"/>
        <v>0.44531250000000006</v>
      </c>
      <c r="O1316" s="8">
        <v>0.25</v>
      </c>
      <c r="P1316" s="8">
        <f t="shared" si="124"/>
        <v>0.25</v>
      </c>
      <c r="Q1316" s="16">
        <f t="shared" si="125"/>
        <v>-0.38951509745295998</v>
      </c>
      <c r="R1316" t="s">
        <v>6691</v>
      </c>
    </row>
    <row r="1317" spans="1:18" x14ac:dyDescent="0.3">
      <c r="A1317">
        <v>130150</v>
      </c>
      <c r="B1317">
        <v>1301506</v>
      </c>
      <c r="C1317" t="s">
        <v>102</v>
      </c>
      <c r="D1317" t="s">
        <v>79</v>
      </c>
      <c r="E1317" t="s">
        <v>5331</v>
      </c>
      <c r="F1317" t="s">
        <v>5339</v>
      </c>
      <c r="G1317" s="4">
        <v>17985</v>
      </c>
      <c r="H1317" s="14">
        <f t="shared" si="120"/>
        <v>8.6013136223034595E-2</v>
      </c>
      <c r="I1317">
        <v>0.50900000000000001</v>
      </c>
      <c r="J1317">
        <f t="shared" si="121"/>
        <v>0.20135746606334848</v>
      </c>
      <c r="K1317" s="12">
        <v>6109.8633844870728</v>
      </c>
      <c r="L1317" s="13">
        <f t="shared" si="122"/>
        <v>0.3995715734538321</v>
      </c>
      <c r="N1317">
        <f t="shared" si="123"/>
        <v>0</v>
      </c>
      <c r="O1317" s="8">
        <v>0.125</v>
      </c>
      <c r="P1317" s="8">
        <f t="shared" si="124"/>
        <v>0.125</v>
      </c>
      <c r="Q1317" s="16">
        <f t="shared" si="125"/>
        <v>-0.38991590329414594</v>
      </c>
      <c r="R1317" t="s">
        <v>6692</v>
      </c>
    </row>
    <row r="1318" spans="1:18" x14ac:dyDescent="0.3">
      <c r="A1318">
        <v>330415</v>
      </c>
      <c r="B1318">
        <v>3304151</v>
      </c>
      <c r="C1318" t="s">
        <v>3146</v>
      </c>
      <c r="D1318" t="s">
        <v>3088</v>
      </c>
      <c r="E1318" t="s">
        <v>5335</v>
      </c>
      <c r="F1318" t="s">
        <v>5339</v>
      </c>
      <c r="G1318" s="4">
        <v>23142</v>
      </c>
      <c r="H1318" s="14">
        <f t="shared" si="120"/>
        <v>0.11190897039328325</v>
      </c>
      <c r="I1318">
        <v>0.70399999999999996</v>
      </c>
      <c r="J1318">
        <f t="shared" si="121"/>
        <v>0.64253393665158365</v>
      </c>
      <c r="K1318" s="12">
        <v>14712.97</v>
      </c>
      <c r="L1318" s="13">
        <f t="shared" si="122"/>
        <v>1</v>
      </c>
      <c r="M1318">
        <v>1.7222222222222221</v>
      </c>
      <c r="N1318">
        <f t="shared" si="123"/>
        <v>0.640625</v>
      </c>
      <c r="O1318" s="8">
        <v>0.5</v>
      </c>
      <c r="P1318" s="8">
        <f t="shared" si="124"/>
        <v>0.5</v>
      </c>
      <c r="Q1318" s="16">
        <f t="shared" si="125"/>
        <v>-0.38999996625830047</v>
      </c>
      <c r="R1318" t="s">
        <v>6693</v>
      </c>
    </row>
    <row r="1319" spans="1:18" x14ac:dyDescent="0.3">
      <c r="A1319">
        <v>210215</v>
      </c>
      <c r="B1319">
        <v>2102150</v>
      </c>
      <c r="C1319" t="s">
        <v>495</v>
      </c>
      <c r="D1319" t="s">
        <v>458</v>
      </c>
      <c r="E1319" t="s">
        <v>5333</v>
      </c>
      <c r="F1319" t="s">
        <v>5339</v>
      </c>
      <c r="G1319" s="4">
        <v>9363</v>
      </c>
      <c r="H1319" s="14">
        <f t="shared" si="120"/>
        <v>4.2717832322339611E-2</v>
      </c>
      <c r="I1319">
        <v>0.51900000000000002</v>
      </c>
      <c r="J1319">
        <f t="shared" si="121"/>
        <v>0.22398190045248875</v>
      </c>
      <c r="K1319" s="12">
        <v>5170.3783755206659</v>
      </c>
      <c r="L1319" s="13">
        <f t="shared" si="122"/>
        <v>0.33400299097453895</v>
      </c>
      <c r="N1319">
        <f t="shared" si="123"/>
        <v>0</v>
      </c>
      <c r="O1319" s="8">
        <v>0.125</v>
      </c>
      <c r="P1319" s="8">
        <f t="shared" si="124"/>
        <v>0.125</v>
      </c>
      <c r="Q1319" s="16">
        <f t="shared" si="125"/>
        <v>-0.39026705910468806</v>
      </c>
      <c r="R1319" t="s">
        <v>6694</v>
      </c>
    </row>
    <row r="1320" spans="1:18" x14ac:dyDescent="0.3">
      <c r="A1320">
        <v>431402</v>
      </c>
      <c r="B1320">
        <v>4314027</v>
      </c>
      <c r="C1320" t="s">
        <v>4706</v>
      </c>
      <c r="D1320" t="s">
        <v>4421</v>
      </c>
      <c r="E1320" t="s">
        <v>5336</v>
      </c>
      <c r="F1320" t="s">
        <v>5339</v>
      </c>
      <c r="G1320" s="4">
        <v>6627</v>
      </c>
      <c r="H1320" s="14">
        <f t="shared" si="120"/>
        <v>2.897903024946772E-2</v>
      </c>
      <c r="I1320">
        <v>0.67600000000000005</v>
      </c>
      <c r="J1320">
        <f t="shared" si="121"/>
        <v>0.57918552036199111</v>
      </c>
      <c r="K1320" s="12">
        <v>7608.5748242040136</v>
      </c>
      <c r="L1320" s="13">
        <f t="shared" si="122"/>
        <v>0.50416971361559204</v>
      </c>
      <c r="M1320">
        <v>0.91666666666666674</v>
      </c>
      <c r="N1320">
        <f t="shared" si="123"/>
        <v>0.41406250000000006</v>
      </c>
      <c r="O1320" s="8">
        <v>0.25</v>
      </c>
      <c r="P1320" s="8">
        <f t="shared" si="124"/>
        <v>0.25</v>
      </c>
      <c r="Q1320" s="16">
        <f t="shared" si="125"/>
        <v>-0.39031370372811547</v>
      </c>
      <c r="R1320" t="s">
        <v>6695</v>
      </c>
    </row>
    <row r="1321" spans="1:18" x14ac:dyDescent="0.3">
      <c r="A1321">
        <v>230660</v>
      </c>
      <c r="B1321">
        <v>2306603</v>
      </c>
      <c r="C1321" t="s">
        <v>987</v>
      </c>
      <c r="D1321" t="s">
        <v>898</v>
      </c>
      <c r="E1321" t="s">
        <v>5333</v>
      </c>
      <c r="F1321" t="s">
        <v>5339</v>
      </c>
      <c r="G1321" s="4">
        <v>21160</v>
      </c>
      <c r="H1321" s="14">
        <f t="shared" si="120"/>
        <v>0.10195637327762824</v>
      </c>
      <c r="I1321">
        <v>0.56200000000000006</v>
      </c>
      <c r="J1321">
        <f t="shared" si="121"/>
        <v>0.32126696832579199</v>
      </c>
      <c r="K1321" s="12">
        <v>8213.0403298676738</v>
      </c>
      <c r="L1321" s="13">
        <f t="shared" si="122"/>
        <v>0.54635659896845079</v>
      </c>
      <c r="N1321">
        <f t="shared" si="123"/>
        <v>0</v>
      </c>
      <c r="O1321" s="8">
        <v>0.375</v>
      </c>
      <c r="P1321" s="8">
        <f t="shared" si="124"/>
        <v>0.375</v>
      </c>
      <c r="Q1321" s="16">
        <f t="shared" si="125"/>
        <v>-0.39066719401661454</v>
      </c>
      <c r="R1321" t="s">
        <v>6696</v>
      </c>
    </row>
    <row r="1322" spans="1:18" x14ac:dyDescent="0.3">
      <c r="A1322">
        <v>250280</v>
      </c>
      <c r="B1322">
        <v>2502805</v>
      </c>
      <c r="C1322" t="s">
        <v>1276</v>
      </c>
      <c r="D1322" t="s">
        <v>1243</v>
      </c>
      <c r="E1322" t="s">
        <v>5333</v>
      </c>
      <c r="F1322" t="s">
        <v>5339</v>
      </c>
      <c r="G1322" s="4">
        <v>14095</v>
      </c>
      <c r="H1322" s="14">
        <f t="shared" si="120"/>
        <v>6.6479532398666288E-2</v>
      </c>
      <c r="I1322">
        <v>0.59699999999999998</v>
      </c>
      <c r="J1322">
        <f t="shared" si="121"/>
        <v>0.40045248868778277</v>
      </c>
      <c r="K1322" s="12">
        <v>6572.8740042568288</v>
      </c>
      <c r="L1322" s="13">
        <f t="shared" si="122"/>
        <v>0.43188603267501957</v>
      </c>
      <c r="N1322">
        <f t="shared" si="123"/>
        <v>0</v>
      </c>
      <c r="O1322" s="8">
        <v>0.375</v>
      </c>
      <c r="P1322" s="8">
        <f t="shared" si="124"/>
        <v>0.375</v>
      </c>
      <c r="Q1322" s="16">
        <f t="shared" si="125"/>
        <v>-0.39085898896413607</v>
      </c>
      <c r="R1322" t="s">
        <v>6697</v>
      </c>
    </row>
    <row r="1323" spans="1:18" x14ac:dyDescent="0.3">
      <c r="A1323">
        <v>230500</v>
      </c>
      <c r="B1323">
        <v>2305001</v>
      </c>
      <c r="C1323" t="s">
        <v>966</v>
      </c>
      <c r="D1323" t="s">
        <v>898</v>
      </c>
      <c r="E1323" t="s">
        <v>5333</v>
      </c>
      <c r="F1323" t="s">
        <v>5339</v>
      </c>
      <c r="G1323" s="4">
        <v>44565</v>
      </c>
      <c r="H1323" s="14">
        <f t="shared" si="120"/>
        <v>0.21948439320290844</v>
      </c>
      <c r="I1323">
        <v>0.60899999999999999</v>
      </c>
      <c r="J1323">
        <f t="shared" si="121"/>
        <v>0.42760180995475111</v>
      </c>
      <c r="K1323" s="12">
        <v>4799.2692267474476</v>
      </c>
      <c r="L1323" s="13">
        <f t="shared" si="122"/>
        <v>0.30810252359302359</v>
      </c>
      <c r="N1323">
        <f t="shared" si="123"/>
        <v>0</v>
      </c>
      <c r="O1323" s="8">
        <v>0.125</v>
      </c>
      <c r="P1323" s="8">
        <f t="shared" si="124"/>
        <v>0.125</v>
      </c>
      <c r="Q1323" s="16">
        <f t="shared" si="125"/>
        <v>-0.39121994034486629</v>
      </c>
      <c r="R1323" t="s">
        <v>6698</v>
      </c>
    </row>
    <row r="1324" spans="1:18" x14ac:dyDescent="0.3">
      <c r="A1324">
        <v>521975</v>
      </c>
      <c r="B1324">
        <v>5219753</v>
      </c>
      <c r="C1324" t="s">
        <v>5295</v>
      </c>
      <c r="D1324" t="s">
        <v>5097</v>
      </c>
      <c r="E1324" t="s">
        <v>5338</v>
      </c>
      <c r="F1324" t="s">
        <v>5339</v>
      </c>
      <c r="G1324" s="4">
        <v>75221</v>
      </c>
      <c r="H1324" s="14">
        <f t="shared" si="120"/>
        <v>0.37342325151649058</v>
      </c>
      <c r="I1324">
        <v>0.66500000000000004</v>
      </c>
      <c r="J1324">
        <f t="shared" si="121"/>
        <v>0.55429864253393679</v>
      </c>
      <c r="K1324" s="12">
        <v>3405.4653411946133</v>
      </c>
      <c r="L1324" s="13">
        <f t="shared" si="122"/>
        <v>0.21082609644665051</v>
      </c>
      <c r="N1324">
        <f t="shared" si="123"/>
        <v>0</v>
      </c>
      <c r="O1324" s="8">
        <v>0</v>
      </c>
      <c r="P1324" s="8">
        <f t="shared" si="124"/>
        <v>0</v>
      </c>
      <c r="Q1324" s="16">
        <f t="shared" si="125"/>
        <v>-0.39170148746409672</v>
      </c>
      <c r="R1324" t="s">
        <v>6699</v>
      </c>
    </row>
    <row r="1325" spans="1:18" x14ac:dyDescent="0.3">
      <c r="A1325">
        <v>261330</v>
      </c>
      <c r="B1325">
        <v>2613305</v>
      </c>
      <c r="C1325" t="s">
        <v>1584</v>
      </c>
      <c r="D1325" t="s">
        <v>1448</v>
      </c>
      <c r="E1325" t="s">
        <v>5333</v>
      </c>
      <c r="F1325" t="s">
        <v>5339</v>
      </c>
      <c r="G1325" s="4">
        <v>20438</v>
      </c>
      <c r="H1325" s="14">
        <f t="shared" si="120"/>
        <v>9.8330856063953725E-2</v>
      </c>
      <c r="I1325">
        <v>0.53700000000000003</v>
      </c>
      <c r="J1325">
        <f t="shared" si="121"/>
        <v>0.26470588235294129</v>
      </c>
      <c r="K1325" s="12">
        <v>5421.4441354339951</v>
      </c>
      <c r="L1325" s="13">
        <f t="shared" si="122"/>
        <v>0.35152538444488773</v>
      </c>
      <c r="N1325">
        <f t="shared" si="123"/>
        <v>0</v>
      </c>
      <c r="O1325" s="8">
        <v>0.125</v>
      </c>
      <c r="P1325" s="8">
        <f t="shared" si="124"/>
        <v>0.125</v>
      </c>
      <c r="Q1325" s="16">
        <f t="shared" si="125"/>
        <v>-0.39290041073387527</v>
      </c>
      <c r="R1325" t="s">
        <v>6700</v>
      </c>
    </row>
    <row r="1326" spans="1:18" x14ac:dyDescent="0.3">
      <c r="A1326">
        <v>292930</v>
      </c>
      <c r="B1326">
        <v>2929305</v>
      </c>
      <c r="C1326" t="s">
        <v>2121</v>
      </c>
      <c r="D1326" t="s">
        <v>1779</v>
      </c>
      <c r="E1326" t="s">
        <v>5333</v>
      </c>
      <c r="F1326" t="s">
        <v>5339</v>
      </c>
      <c r="G1326" s="4">
        <v>42171</v>
      </c>
      <c r="H1326" s="14">
        <f t="shared" si="120"/>
        <v>0.20746294138914553</v>
      </c>
      <c r="I1326">
        <v>0.627</v>
      </c>
      <c r="J1326">
        <f t="shared" si="121"/>
        <v>0.46832579185520368</v>
      </c>
      <c r="K1326" s="12">
        <v>4069.8897963055178</v>
      </c>
      <c r="L1326" s="13">
        <f t="shared" si="122"/>
        <v>0.25719763965427239</v>
      </c>
      <c r="N1326">
        <f t="shared" si="123"/>
        <v>0</v>
      </c>
      <c r="O1326" s="8">
        <v>0.125</v>
      </c>
      <c r="P1326" s="8">
        <f t="shared" si="124"/>
        <v>0.125</v>
      </c>
      <c r="Q1326" s="16">
        <f t="shared" si="125"/>
        <v>-0.39306049012033051</v>
      </c>
      <c r="R1326" t="s">
        <v>6701</v>
      </c>
    </row>
    <row r="1327" spans="1:18" x14ac:dyDescent="0.3">
      <c r="A1327">
        <v>250100</v>
      </c>
      <c r="B1327">
        <v>2501005</v>
      </c>
      <c r="C1327" t="s">
        <v>1256</v>
      </c>
      <c r="D1327" t="s">
        <v>1243</v>
      </c>
      <c r="E1327" t="s">
        <v>5333</v>
      </c>
      <c r="F1327" t="s">
        <v>5339</v>
      </c>
      <c r="G1327" s="4">
        <v>17360</v>
      </c>
      <c r="H1327" s="14">
        <f t="shared" si="120"/>
        <v>8.2874703731972837E-2</v>
      </c>
      <c r="I1327">
        <v>0.56699999999999995</v>
      </c>
      <c r="J1327">
        <f t="shared" si="121"/>
        <v>0.33257918552036192</v>
      </c>
      <c r="K1327" s="12">
        <v>6021.2713882488479</v>
      </c>
      <c r="L1327" s="13">
        <f t="shared" si="122"/>
        <v>0.39338855663407252</v>
      </c>
      <c r="N1327">
        <f t="shared" si="123"/>
        <v>0</v>
      </c>
      <c r="O1327" s="8">
        <v>0.25</v>
      </c>
      <c r="P1327" s="8">
        <f t="shared" si="124"/>
        <v>0.25</v>
      </c>
      <c r="Q1327" s="16">
        <f t="shared" si="125"/>
        <v>-0.39309303842246157</v>
      </c>
      <c r="R1327" t="s">
        <v>6702</v>
      </c>
    </row>
    <row r="1328" spans="1:18" x14ac:dyDescent="0.3">
      <c r="A1328">
        <v>421360</v>
      </c>
      <c r="B1328">
        <v>4213609</v>
      </c>
      <c r="C1328" t="s">
        <v>4343</v>
      </c>
      <c r="D1328" t="s">
        <v>4160</v>
      </c>
      <c r="E1328" t="s">
        <v>5336</v>
      </c>
      <c r="F1328" t="s">
        <v>5339</v>
      </c>
      <c r="G1328" s="4">
        <v>33694</v>
      </c>
      <c r="H1328" s="14">
        <f t="shared" si="120"/>
        <v>0.16489575382637689</v>
      </c>
      <c r="I1328">
        <v>0.78600000000000003</v>
      </c>
      <c r="J1328">
        <f t="shared" si="121"/>
        <v>0.82805429864253399</v>
      </c>
      <c r="K1328" s="12">
        <v>5481.1124185314893</v>
      </c>
      <c r="L1328" s="13">
        <f t="shared" si="122"/>
        <v>0.35568975609992898</v>
      </c>
      <c r="N1328">
        <f t="shared" si="123"/>
        <v>0</v>
      </c>
      <c r="O1328" s="8">
        <v>0.625</v>
      </c>
      <c r="P1328" s="8">
        <f t="shared" si="124"/>
        <v>0.625</v>
      </c>
      <c r="Q1328" s="16">
        <f t="shared" si="125"/>
        <v>-0.39384830091608602</v>
      </c>
      <c r="R1328" t="s">
        <v>6703</v>
      </c>
    </row>
    <row r="1329" spans="1:18" x14ac:dyDescent="0.3">
      <c r="A1329">
        <v>411920</v>
      </c>
      <c r="B1329">
        <v>4119202</v>
      </c>
      <c r="C1329" t="s">
        <v>4039</v>
      </c>
      <c r="D1329" t="s">
        <v>3796</v>
      </c>
      <c r="E1329" t="s">
        <v>5336</v>
      </c>
      <c r="F1329" t="s">
        <v>5339</v>
      </c>
      <c r="G1329" s="4">
        <v>6676</v>
      </c>
      <c r="H1329" s="14">
        <f t="shared" si="120"/>
        <v>2.9225083356766962E-2</v>
      </c>
      <c r="I1329">
        <v>0.69699999999999995</v>
      </c>
      <c r="J1329">
        <f t="shared" si="121"/>
        <v>0.6266968325791854</v>
      </c>
      <c r="K1329" s="12">
        <v>7662.6219997004191</v>
      </c>
      <c r="L1329" s="13">
        <f t="shared" si="122"/>
        <v>0.50794177666128948</v>
      </c>
      <c r="M1329">
        <v>1.083333333333333</v>
      </c>
      <c r="N1329">
        <f t="shared" si="123"/>
        <v>0.46093749999999994</v>
      </c>
      <c r="O1329" s="8">
        <v>0.25</v>
      </c>
      <c r="P1329" s="8">
        <f t="shared" si="124"/>
        <v>0.25</v>
      </c>
      <c r="Q1329" s="16">
        <f t="shared" si="125"/>
        <v>-0.39447602588370789</v>
      </c>
      <c r="R1329" t="s">
        <v>6704</v>
      </c>
    </row>
    <row r="1330" spans="1:18" x14ac:dyDescent="0.3">
      <c r="A1330">
        <v>290130</v>
      </c>
      <c r="B1330">
        <v>2901304</v>
      </c>
      <c r="C1330" t="s">
        <v>1794</v>
      </c>
      <c r="D1330" t="s">
        <v>1779</v>
      </c>
      <c r="E1330" t="s">
        <v>5333</v>
      </c>
      <c r="F1330" t="s">
        <v>5339</v>
      </c>
      <c r="G1330" s="4">
        <v>13545</v>
      </c>
      <c r="H1330" s="14">
        <f t="shared" si="120"/>
        <v>6.3717711806531963E-2</v>
      </c>
      <c r="I1330">
        <v>0.55500000000000005</v>
      </c>
      <c r="J1330">
        <f t="shared" si="121"/>
        <v>0.3054298642533938</v>
      </c>
      <c r="K1330" s="12">
        <v>6163.3594411221848</v>
      </c>
      <c r="L1330" s="13">
        <f t="shared" si="122"/>
        <v>0.40330517278572064</v>
      </c>
      <c r="N1330">
        <f t="shared" si="123"/>
        <v>0</v>
      </c>
      <c r="O1330" s="8">
        <v>0.25</v>
      </c>
      <c r="P1330" s="8">
        <f t="shared" si="124"/>
        <v>0.25</v>
      </c>
      <c r="Q1330" s="16">
        <f t="shared" si="125"/>
        <v>-0.39501732523258248</v>
      </c>
      <c r="R1330" t="s">
        <v>6705</v>
      </c>
    </row>
    <row r="1331" spans="1:18" x14ac:dyDescent="0.3">
      <c r="A1331">
        <v>261360</v>
      </c>
      <c r="B1331">
        <v>2613602</v>
      </c>
      <c r="C1331" t="s">
        <v>1587</v>
      </c>
      <c r="D1331" t="s">
        <v>1448</v>
      </c>
      <c r="E1331" t="s">
        <v>5333</v>
      </c>
      <c r="F1331" t="s">
        <v>5339</v>
      </c>
      <c r="G1331" s="4">
        <v>32508</v>
      </c>
      <c r="H1331" s="14">
        <f t="shared" si="120"/>
        <v>0.15894026433133812</v>
      </c>
      <c r="I1331">
        <v>0.63500000000000001</v>
      </c>
      <c r="J1331">
        <f t="shared" si="121"/>
        <v>0.48642533936651589</v>
      </c>
      <c r="K1331" s="12">
        <v>4940.4031662975267</v>
      </c>
      <c r="L1331" s="13">
        <f t="shared" si="122"/>
        <v>0.31795255022218488</v>
      </c>
      <c r="N1331">
        <f t="shared" si="123"/>
        <v>0</v>
      </c>
      <c r="O1331" s="8">
        <v>0.25</v>
      </c>
      <c r="P1331" s="8">
        <f t="shared" si="124"/>
        <v>0.25</v>
      </c>
      <c r="Q1331" s="16">
        <f t="shared" si="125"/>
        <v>-0.39543762525736259</v>
      </c>
      <c r="R1331" t="s">
        <v>6706</v>
      </c>
    </row>
    <row r="1332" spans="1:18" x14ac:dyDescent="0.3">
      <c r="A1332">
        <v>410660</v>
      </c>
      <c r="B1332">
        <v>4106605</v>
      </c>
      <c r="C1332" t="s">
        <v>3878</v>
      </c>
      <c r="D1332" t="s">
        <v>3796</v>
      </c>
      <c r="E1332" t="s">
        <v>5336</v>
      </c>
      <c r="F1332" t="s">
        <v>5339</v>
      </c>
      <c r="G1332" s="4">
        <v>24859</v>
      </c>
      <c r="H1332" s="14">
        <f t="shared" si="120"/>
        <v>0.12053087213272808</v>
      </c>
      <c r="I1332">
        <v>0.71699999999999997</v>
      </c>
      <c r="J1332">
        <f t="shared" si="121"/>
        <v>0.67194570135746601</v>
      </c>
      <c r="K1332" s="12">
        <v>5320.4523017820502</v>
      </c>
      <c r="L1332" s="13">
        <f t="shared" si="122"/>
        <v>0.34447695758193242</v>
      </c>
      <c r="N1332">
        <f t="shared" si="123"/>
        <v>0</v>
      </c>
      <c r="O1332" s="8">
        <v>0.5</v>
      </c>
      <c r="P1332" s="8">
        <f t="shared" si="124"/>
        <v>0.5</v>
      </c>
      <c r="Q1332" s="16">
        <f t="shared" si="125"/>
        <v>-0.39589178680667036</v>
      </c>
      <c r="R1332" t="s">
        <v>6707</v>
      </c>
    </row>
    <row r="1333" spans="1:18" x14ac:dyDescent="0.3">
      <c r="A1333">
        <v>430660</v>
      </c>
      <c r="B1333">
        <v>4306601</v>
      </c>
      <c r="C1333" t="s">
        <v>4548</v>
      </c>
      <c r="D1333" t="s">
        <v>4421</v>
      </c>
      <c r="E1333" t="s">
        <v>5336</v>
      </c>
      <c r="F1333" t="s">
        <v>5339</v>
      </c>
      <c r="G1333" s="4">
        <v>38080</v>
      </c>
      <c r="H1333" s="14">
        <f t="shared" si="120"/>
        <v>0.18692001767565178</v>
      </c>
      <c r="I1333">
        <v>0.70799999999999996</v>
      </c>
      <c r="J1333">
        <f t="shared" si="121"/>
        <v>0.65158371040723972</v>
      </c>
      <c r="K1333" s="12">
        <v>6566.2896764705883</v>
      </c>
      <c r="L1333" s="13">
        <f t="shared" si="122"/>
        <v>0.43142649895665003</v>
      </c>
      <c r="N1333">
        <f t="shared" si="123"/>
        <v>0</v>
      </c>
      <c r="O1333" s="8">
        <v>0.5</v>
      </c>
      <c r="P1333" s="8">
        <f t="shared" si="124"/>
        <v>0.5</v>
      </c>
      <c r="Q1333" s="16">
        <f t="shared" si="125"/>
        <v>-0.396090191688238</v>
      </c>
      <c r="R1333" t="s">
        <v>6708</v>
      </c>
    </row>
    <row r="1334" spans="1:18" x14ac:dyDescent="0.3">
      <c r="A1334">
        <v>291390</v>
      </c>
      <c r="B1334">
        <v>2913903</v>
      </c>
      <c r="C1334" t="s">
        <v>1942</v>
      </c>
      <c r="D1334" t="s">
        <v>1779</v>
      </c>
      <c r="E1334" t="s">
        <v>5333</v>
      </c>
      <c r="F1334" t="s">
        <v>5339</v>
      </c>
      <c r="G1334" s="4">
        <v>42429</v>
      </c>
      <c r="H1334" s="14">
        <f t="shared" si="120"/>
        <v>0.20875848632145583</v>
      </c>
      <c r="I1334">
        <v>0.67</v>
      </c>
      <c r="J1334">
        <f t="shared" si="121"/>
        <v>0.56561085972850689</v>
      </c>
      <c r="K1334" s="12">
        <v>4532.9692191661361</v>
      </c>
      <c r="L1334" s="13">
        <f t="shared" si="122"/>
        <v>0.2895169007840534</v>
      </c>
      <c r="N1334">
        <f t="shared" si="123"/>
        <v>0</v>
      </c>
      <c r="O1334" s="8">
        <v>0.25</v>
      </c>
      <c r="P1334" s="8">
        <f t="shared" si="124"/>
        <v>0.25</v>
      </c>
      <c r="Q1334" s="16">
        <f t="shared" si="125"/>
        <v>-0.39636927419110446</v>
      </c>
      <c r="R1334" t="s">
        <v>6709</v>
      </c>
    </row>
    <row r="1335" spans="1:18" x14ac:dyDescent="0.3">
      <c r="A1335">
        <v>150070</v>
      </c>
      <c r="B1335">
        <v>1500701</v>
      </c>
      <c r="C1335" t="s">
        <v>167</v>
      </c>
      <c r="D1335" t="s">
        <v>158</v>
      </c>
      <c r="E1335" t="s">
        <v>5331</v>
      </c>
      <c r="F1335" t="s">
        <v>5339</v>
      </c>
      <c r="G1335" s="4">
        <v>30247</v>
      </c>
      <c r="H1335" s="14">
        <f t="shared" si="120"/>
        <v>0.14758667095167316</v>
      </c>
      <c r="I1335">
        <v>0.48399999999999999</v>
      </c>
      <c r="J1335">
        <f t="shared" si="121"/>
        <v>0.14479638009049775</v>
      </c>
      <c r="K1335" s="12">
        <v>6104.7166079280596</v>
      </c>
      <c r="L1335" s="13">
        <f t="shared" si="122"/>
        <v>0.3992123693791621</v>
      </c>
      <c r="N1335">
        <f t="shared" si="123"/>
        <v>0</v>
      </c>
      <c r="O1335" s="8">
        <v>0</v>
      </c>
      <c r="P1335" s="8">
        <f t="shared" si="124"/>
        <v>0</v>
      </c>
      <c r="Q1335" s="16">
        <f t="shared" si="125"/>
        <v>-0.39642207851798672</v>
      </c>
      <c r="R1335" t="s">
        <v>6710</v>
      </c>
    </row>
    <row r="1336" spans="1:18" x14ac:dyDescent="0.3">
      <c r="A1336">
        <v>130170</v>
      </c>
      <c r="B1336">
        <v>1301704</v>
      </c>
      <c r="C1336" t="s">
        <v>105</v>
      </c>
      <c r="D1336" t="s">
        <v>79</v>
      </c>
      <c r="E1336" t="s">
        <v>5331</v>
      </c>
      <c r="F1336" t="s">
        <v>5339</v>
      </c>
      <c r="G1336" s="4">
        <v>63454</v>
      </c>
      <c r="H1336" s="14">
        <f t="shared" si="120"/>
        <v>0.31433535532077289</v>
      </c>
      <c r="I1336">
        <v>0.60499999999999998</v>
      </c>
      <c r="J1336">
        <f t="shared" si="121"/>
        <v>0.41855203619909503</v>
      </c>
      <c r="K1336" s="12">
        <v>4574.3259296498254</v>
      </c>
      <c r="L1336" s="13">
        <f t="shared" si="122"/>
        <v>0.29240327029132779</v>
      </c>
      <c r="N1336">
        <f t="shared" si="123"/>
        <v>0</v>
      </c>
      <c r="O1336" s="8">
        <v>0</v>
      </c>
      <c r="P1336" s="8">
        <f t="shared" si="124"/>
        <v>0</v>
      </c>
      <c r="Q1336" s="16">
        <f t="shared" si="125"/>
        <v>-0.39661995116964993</v>
      </c>
      <c r="R1336" t="s">
        <v>6711</v>
      </c>
    </row>
    <row r="1337" spans="1:18" x14ac:dyDescent="0.3">
      <c r="A1337">
        <v>290120</v>
      </c>
      <c r="B1337">
        <v>2901205</v>
      </c>
      <c r="C1337" t="s">
        <v>1793</v>
      </c>
      <c r="D1337" t="s">
        <v>1779</v>
      </c>
      <c r="E1337" t="s">
        <v>5333</v>
      </c>
      <c r="F1337" t="s">
        <v>5339</v>
      </c>
      <c r="G1337" s="4">
        <v>26745</v>
      </c>
      <c r="H1337" s="14">
        <f t="shared" si="120"/>
        <v>0.130001406017756</v>
      </c>
      <c r="I1337">
        <v>0.54</v>
      </c>
      <c r="J1337">
        <f t="shared" si="121"/>
        <v>0.27149321266968335</v>
      </c>
      <c r="K1337" s="12">
        <v>4041.2805354271827</v>
      </c>
      <c r="L1337" s="13">
        <f t="shared" si="122"/>
        <v>0.25520094075682376</v>
      </c>
      <c r="N1337">
        <f t="shared" si="123"/>
        <v>0</v>
      </c>
      <c r="O1337" s="8">
        <v>0</v>
      </c>
      <c r="P1337" s="8">
        <f t="shared" si="124"/>
        <v>0</v>
      </c>
      <c r="Q1337" s="16">
        <f t="shared" si="125"/>
        <v>-0.3966927474087511</v>
      </c>
      <c r="R1337" t="s">
        <v>6712</v>
      </c>
    </row>
    <row r="1338" spans="1:18" x14ac:dyDescent="0.3">
      <c r="A1338">
        <v>421690</v>
      </c>
      <c r="B1338">
        <v>4216909</v>
      </c>
      <c r="C1338" t="s">
        <v>4381</v>
      </c>
      <c r="D1338" t="s">
        <v>4160</v>
      </c>
      <c r="E1338" t="s">
        <v>5336</v>
      </c>
      <c r="F1338" t="s">
        <v>5339</v>
      </c>
      <c r="G1338" s="4">
        <v>26056</v>
      </c>
      <c r="H1338" s="14">
        <f t="shared" si="120"/>
        <v>0.12654159803960952</v>
      </c>
      <c r="I1338">
        <v>0.749</v>
      </c>
      <c r="J1338">
        <f t="shared" si="121"/>
        <v>0.74434389140271495</v>
      </c>
      <c r="K1338" s="12">
        <v>7074.9539127264352</v>
      </c>
      <c r="L1338" s="13">
        <f t="shared" si="122"/>
        <v>0.46692721755342831</v>
      </c>
      <c r="M1338">
        <v>1</v>
      </c>
      <c r="N1338">
        <f t="shared" si="123"/>
        <v>0.43750000000000006</v>
      </c>
      <c r="O1338" s="8">
        <v>0.25</v>
      </c>
      <c r="P1338" s="8">
        <f t="shared" si="124"/>
        <v>0.25</v>
      </c>
      <c r="Q1338" s="16">
        <f t="shared" si="125"/>
        <v>-0.3972295109165338</v>
      </c>
      <c r="R1338" t="s">
        <v>6713</v>
      </c>
    </row>
    <row r="1339" spans="1:18" x14ac:dyDescent="0.3">
      <c r="A1339">
        <v>270840</v>
      </c>
      <c r="B1339">
        <v>2708402</v>
      </c>
      <c r="C1339" t="s">
        <v>1699</v>
      </c>
      <c r="D1339" t="s">
        <v>1617</v>
      </c>
      <c r="E1339" t="s">
        <v>5333</v>
      </c>
      <c r="F1339" t="s">
        <v>5339</v>
      </c>
      <c r="G1339" s="4">
        <v>31569</v>
      </c>
      <c r="H1339" s="14">
        <f t="shared" si="120"/>
        <v>0.15422508335676696</v>
      </c>
      <c r="I1339">
        <v>0.52700000000000002</v>
      </c>
      <c r="J1339">
        <f t="shared" si="121"/>
        <v>0.24208144796380099</v>
      </c>
      <c r="K1339" s="12">
        <v>6623.8199585035954</v>
      </c>
      <c r="L1339" s="13">
        <f t="shared" si="122"/>
        <v>0.43544165513959782</v>
      </c>
      <c r="N1339">
        <f t="shared" si="123"/>
        <v>0</v>
      </c>
      <c r="O1339" s="8">
        <v>0.125</v>
      </c>
      <c r="P1339" s="8">
        <f t="shared" si="124"/>
        <v>0.125</v>
      </c>
      <c r="Q1339" s="16">
        <f t="shared" si="125"/>
        <v>-0.39829801974663182</v>
      </c>
      <c r="R1339" t="s">
        <v>6714</v>
      </c>
    </row>
    <row r="1340" spans="1:18" x14ac:dyDescent="0.3">
      <c r="A1340">
        <v>314530</v>
      </c>
      <c r="B1340">
        <v>3145307</v>
      </c>
      <c r="C1340" t="s">
        <v>2694</v>
      </c>
      <c r="D1340" t="s">
        <v>2176</v>
      </c>
      <c r="E1340" t="s">
        <v>5335</v>
      </c>
      <c r="F1340" t="s">
        <v>5339</v>
      </c>
      <c r="G1340" s="4">
        <v>27268</v>
      </c>
      <c r="H1340" s="14">
        <f t="shared" si="120"/>
        <v>0.13262764632627647</v>
      </c>
      <c r="I1340">
        <v>0.57099999999999995</v>
      </c>
      <c r="J1340">
        <f t="shared" si="121"/>
        <v>0.341628959276018</v>
      </c>
      <c r="K1340" s="12">
        <v>4890.0088125275042</v>
      </c>
      <c r="L1340" s="13">
        <f t="shared" si="122"/>
        <v>0.31443542508434402</v>
      </c>
      <c r="N1340">
        <f t="shared" si="123"/>
        <v>0</v>
      </c>
      <c r="O1340" s="8">
        <v>0.125</v>
      </c>
      <c r="P1340" s="8">
        <f t="shared" si="124"/>
        <v>0.125</v>
      </c>
      <c r="Q1340" s="16">
        <f t="shared" si="125"/>
        <v>-0.39843673803408552</v>
      </c>
      <c r="R1340" t="s">
        <v>6715</v>
      </c>
    </row>
    <row r="1341" spans="1:18" x14ac:dyDescent="0.3">
      <c r="A1341">
        <v>355560</v>
      </c>
      <c r="B1341">
        <v>3555604</v>
      </c>
      <c r="C1341" t="s">
        <v>3775</v>
      </c>
      <c r="D1341" t="s">
        <v>3175</v>
      </c>
      <c r="E1341" t="s">
        <v>5335</v>
      </c>
      <c r="F1341" t="s">
        <v>5339</v>
      </c>
      <c r="G1341" s="4">
        <v>10670</v>
      </c>
      <c r="H1341" s="14">
        <f t="shared" si="120"/>
        <v>4.9280922347647936E-2</v>
      </c>
      <c r="I1341">
        <v>0.72099999999999997</v>
      </c>
      <c r="J1341">
        <f t="shared" si="121"/>
        <v>0.6809954751131222</v>
      </c>
      <c r="K1341" s="12">
        <v>6893.9627450796625</v>
      </c>
      <c r="L1341" s="13">
        <f t="shared" si="122"/>
        <v>0.45429547336314363</v>
      </c>
      <c r="M1341">
        <v>1.444444444444444</v>
      </c>
      <c r="N1341">
        <f t="shared" si="123"/>
        <v>0.56249999999999989</v>
      </c>
      <c r="O1341" s="8">
        <v>0.125</v>
      </c>
      <c r="P1341" s="8">
        <f t="shared" si="124"/>
        <v>0.125</v>
      </c>
      <c r="Q1341" s="16">
        <f t="shared" si="125"/>
        <v>-0.39851002612861797</v>
      </c>
      <c r="R1341" t="s">
        <v>6716</v>
      </c>
    </row>
    <row r="1342" spans="1:18" x14ac:dyDescent="0.3">
      <c r="A1342">
        <v>317052</v>
      </c>
      <c r="B1342">
        <v>3170529</v>
      </c>
      <c r="C1342" t="s">
        <v>2989</v>
      </c>
      <c r="D1342" t="s">
        <v>2176</v>
      </c>
      <c r="E1342" t="s">
        <v>5335</v>
      </c>
      <c r="F1342" t="s">
        <v>5339</v>
      </c>
      <c r="G1342" s="4">
        <v>18515</v>
      </c>
      <c r="H1342" s="14">
        <f t="shared" si="120"/>
        <v>8.8674526975454943E-2</v>
      </c>
      <c r="I1342">
        <v>0.61899999999999999</v>
      </c>
      <c r="J1342">
        <f t="shared" si="121"/>
        <v>0.45022624434389141</v>
      </c>
      <c r="K1342" s="12">
        <v>4523.5290396975424</v>
      </c>
      <c r="L1342" s="13">
        <f t="shared" si="122"/>
        <v>0.28885805132908787</v>
      </c>
      <c r="N1342">
        <f t="shared" si="123"/>
        <v>0</v>
      </c>
      <c r="O1342" s="8">
        <v>0.25</v>
      </c>
      <c r="P1342" s="8">
        <f t="shared" si="124"/>
        <v>0.25</v>
      </c>
      <c r="Q1342" s="16">
        <f t="shared" si="125"/>
        <v>-0.40040976869752432</v>
      </c>
      <c r="R1342" t="s">
        <v>6717</v>
      </c>
    </row>
    <row r="1343" spans="1:18" x14ac:dyDescent="0.3">
      <c r="A1343">
        <v>352710</v>
      </c>
      <c r="B1343">
        <v>3527108</v>
      </c>
      <c r="C1343" t="s">
        <v>3472</v>
      </c>
      <c r="D1343" t="s">
        <v>3175</v>
      </c>
      <c r="E1343" t="s">
        <v>5335</v>
      </c>
      <c r="F1343" t="s">
        <v>5339</v>
      </c>
      <c r="G1343" s="4">
        <v>76844</v>
      </c>
      <c r="H1343" s="14">
        <f t="shared" si="120"/>
        <v>0.3815731330092797</v>
      </c>
      <c r="I1343">
        <v>0.78600000000000003</v>
      </c>
      <c r="J1343">
        <f t="shared" si="121"/>
        <v>0.82805429864253399</v>
      </c>
      <c r="K1343" s="12">
        <v>5097.9595460933842</v>
      </c>
      <c r="L1343" s="13">
        <f t="shared" si="122"/>
        <v>0.32894873258293283</v>
      </c>
      <c r="N1343">
        <f t="shared" si="123"/>
        <v>0</v>
      </c>
      <c r="O1343" s="8">
        <v>0.375</v>
      </c>
      <c r="P1343" s="8">
        <f t="shared" si="124"/>
        <v>0.375</v>
      </c>
      <c r="Q1343" s="16">
        <f t="shared" si="125"/>
        <v>-0.40042989821618713</v>
      </c>
      <c r="R1343" t="s">
        <v>6718</v>
      </c>
    </row>
    <row r="1344" spans="1:18" x14ac:dyDescent="0.3">
      <c r="A1344">
        <v>430040</v>
      </c>
      <c r="B1344">
        <v>4300406</v>
      </c>
      <c r="C1344" t="s">
        <v>4427</v>
      </c>
      <c r="D1344" t="s">
        <v>4421</v>
      </c>
      <c r="E1344" t="s">
        <v>5336</v>
      </c>
      <c r="F1344" t="s">
        <v>5339</v>
      </c>
      <c r="G1344" s="4">
        <v>74285</v>
      </c>
      <c r="H1344" s="14">
        <f t="shared" si="120"/>
        <v>0.36872313501787651</v>
      </c>
      <c r="I1344">
        <v>0.74</v>
      </c>
      <c r="J1344">
        <f t="shared" si="121"/>
        <v>0.72398190045248867</v>
      </c>
      <c r="K1344" s="12">
        <v>5175.5735178030554</v>
      </c>
      <c r="L1344" s="13">
        <f t="shared" si="122"/>
        <v>0.33436557059207778</v>
      </c>
      <c r="M1344">
        <v>2.777777777777779E-2</v>
      </c>
      <c r="N1344">
        <f t="shared" si="123"/>
        <v>0.16406250000000003</v>
      </c>
      <c r="O1344" s="8">
        <v>0.125</v>
      </c>
      <c r="P1344" s="8">
        <f t="shared" si="124"/>
        <v>0.125</v>
      </c>
      <c r="Q1344" s="16">
        <f t="shared" si="125"/>
        <v>-0.40056183602668993</v>
      </c>
      <c r="R1344" t="s">
        <v>6719</v>
      </c>
    </row>
    <row r="1345" spans="1:18" x14ac:dyDescent="0.3">
      <c r="A1345">
        <v>420020</v>
      </c>
      <c r="B1345">
        <v>4200200</v>
      </c>
      <c r="C1345" t="s">
        <v>4163</v>
      </c>
      <c r="D1345" t="s">
        <v>4160</v>
      </c>
      <c r="E1345" t="s">
        <v>5336</v>
      </c>
      <c r="F1345" t="s">
        <v>5339</v>
      </c>
      <c r="G1345" s="4">
        <v>11646</v>
      </c>
      <c r="H1345" s="14">
        <f t="shared" si="120"/>
        <v>5.4181898525689956E-2</v>
      </c>
      <c r="I1345">
        <v>0.72499999999999998</v>
      </c>
      <c r="J1345">
        <f t="shared" si="121"/>
        <v>0.69004524886877827</v>
      </c>
      <c r="K1345" s="12">
        <v>6758.1182466082773</v>
      </c>
      <c r="L1345" s="13">
        <f t="shared" si="122"/>
        <v>0.44481460765760289</v>
      </c>
      <c r="M1345">
        <v>0.9722222222222221</v>
      </c>
      <c r="N1345">
        <f t="shared" si="123"/>
        <v>0.4296875</v>
      </c>
      <c r="O1345" s="8">
        <v>0.25</v>
      </c>
      <c r="P1345" s="8">
        <f t="shared" si="124"/>
        <v>0.25</v>
      </c>
      <c r="Q1345" s="16">
        <f t="shared" si="125"/>
        <v>-0.40099045800069111</v>
      </c>
      <c r="R1345" t="s">
        <v>6720</v>
      </c>
    </row>
    <row r="1346" spans="1:18" x14ac:dyDescent="0.3">
      <c r="A1346">
        <v>210200</v>
      </c>
      <c r="B1346">
        <v>2102002</v>
      </c>
      <c r="C1346" t="s">
        <v>491</v>
      </c>
      <c r="D1346" t="s">
        <v>458</v>
      </c>
      <c r="E1346" t="s">
        <v>5333</v>
      </c>
      <c r="F1346" t="s">
        <v>5339</v>
      </c>
      <c r="G1346" s="4">
        <v>33936</v>
      </c>
      <c r="H1346" s="14">
        <f t="shared" ref="H1346:H1409" si="126">(G1346 - MIN(G:G))/(MAX(G:G) - MIN(G:G))</f>
        <v>0.16611095488691599</v>
      </c>
      <c r="I1346">
        <v>0.53800000000000003</v>
      </c>
      <c r="J1346">
        <f t="shared" ref="J1346:J1409" si="127">(I1346 - MIN(I:I))/(MAX(I:I) - MIN(I:I))</f>
        <v>0.26696832579185531</v>
      </c>
      <c r="K1346" s="12">
        <v>6486.571731199906</v>
      </c>
      <c r="L1346" s="13">
        <f t="shared" ref="L1346:L1409" si="128">(K1346 - MIN(K:K))/(MAX(K:K) - MIN(K:K))</f>
        <v>0.42586282032455447</v>
      </c>
      <c r="N1346">
        <f t="shared" ref="N1346:N1409" si="129">IF(ISBLANK(M1346), 0,(M1346 - MIN(M:M))/(MAX(M:M) - MIN(M:M)))</f>
        <v>0</v>
      </c>
      <c r="O1346" s="8">
        <v>0.125</v>
      </c>
      <c r="P1346" s="8">
        <f t="shared" ref="P1346:P1409" si="130">IF(ISBLANK(O1346), 0,(O1346 - MIN(O:O))/(MAX(O:O) - MIN(O:O)))</f>
        <v>0.125</v>
      </c>
      <c r="Q1346" s="16">
        <f t="shared" ref="Q1346:Q1409" si="131">H1346-J1346-L1346+N1346+P1346</f>
        <v>-0.40172019122949376</v>
      </c>
      <c r="R1346" t="s">
        <v>6721</v>
      </c>
    </row>
    <row r="1347" spans="1:18" x14ac:dyDescent="0.3">
      <c r="A1347">
        <v>293100</v>
      </c>
      <c r="B1347">
        <v>2931004</v>
      </c>
      <c r="C1347" t="s">
        <v>2144</v>
      </c>
      <c r="D1347" t="s">
        <v>1779</v>
      </c>
      <c r="E1347" t="s">
        <v>5333</v>
      </c>
      <c r="F1347" t="s">
        <v>5339</v>
      </c>
      <c r="G1347" s="4">
        <v>21787</v>
      </c>
      <c r="H1347" s="14">
        <f t="shared" si="126"/>
        <v>0.10510484875266139</v>
      </c>
      <c r="I1347">
        <v>0.57699999999999996</v>
      </c>
      <c r="J1347">
        <f t="shared" si="127"/>
        <v>0.35520361990950222</v>
      </c>
      <c r="K1347" s="12">
        <v>4351.0995804837748</v>
      </c>
      <c r="L1347" s="13">
        <f t="shared" si="128"/>
        <v>0.27682384630142454</v>
      </c>
      <c r="N1347">
        <f t="shared" si="129"/>
        <v>0</v>
      </c>
      <c r="O1347" s="8">
        <v>0.125</v>
      </c>
      <c r="P1347" s="8">
        <f t="shared" si="130"/>
        <v>0.125</v>
      </c>
      <c r="Q1347" s="16">
        <f t="shared" si="131"/>
        <v>-0.4019226174582653</v>
      </c>
      <c r="R1347" t="s">
        <v>6722</v>
      </c>
    </row>
    <row r="1348" spans="1:18" x14ac:dyDescent="0.3">
      <c r="A1348">
        <v>211070</v>
      </c>
      <c r="B1348">
        <v>2110708</v>
      </c>
      <c r="C1348" t="s">
        <v>631</v>
      </c>
      <c r="D1348" t="s">
        <v>458</v>
      </c>
      <c r="E1348" t="s">
        <v>5333</v>
      </c>
      <c r="F1348" t="s">
        <v>5339</v>
      </c>
      <c r="G1348" s="4">
        <v>35247</v>
      </c>
      <c r="H1348" s="14">
        <f t="shared" si="126"/>
        <v>0.17269413088016711</v>
      </c>
      <c r="I1348">
        <v>0.58199999999999996</v>
      </c>
      <c r="J1348">
        <f t="shared" si="127"/>
        <v>0.36651583710407232</v>
      </c>
      <c r="K1348" s="12">
        <v>5158.2180474934039</v>
      </c>
      <c r="L1348" s="13">
        <f t="shared" si="128"/>
        <v>0.33315429678184716</v>
      </c>
      <c r="N1348">
        <f t="shared" si="129"/>
        <v>0</v>
      </c>
      <c r="O1348" s="8">
        <v>0.125</v>
      </c>
      <c r="P1348" s="8">
        <f t="shared" si="130"/>
        <v>0.125</v>
      </c>
      <c r="Q1348" s="16">
        <f t="shared" si="131"/>
        <v>-0.40197600300575242</v>
      </c>
      <c r="R1348" t="s">
        <v>6723</v>
      </c>
    </row>
    <row r="1349" spans="1:18" x14ac:dyDescent="0.3">
      <c r="A1349">
        <v>261480</v>
      </c>
      <c r="B1349">
        <v>2614808</v>
      </c>
      <c r="C1349" t="s">
        <v>1599</v>
      </c>
      <c r="D1349" t="s">
        <v>1448</v>
      </c>
      <c r="E1349" t="s">
        <v>5333</v>
      </c>
      <c r="F1349" t="s">
        <v>5339</v>
      </c>
      <c r="G1349" s="4">
        <v>24898</v>
      </c>
      <c r="H1349" s="14">
        <f t="shared" si="126"/>
        <v>0.12072671032017034</v>
      </c>
      <c r="I1349">
        <v>0.57299999999999995</v>
      </c>
      <c r="J1349">
        <f t="shared" si="127"/>
        <v>0.34615384615384609</v>
      </c>
      <c r="K1349" s="12">
        <v>4712.2760848260905</v>
      </c>
      <c r="L1349" s="13">
        <f t="shared" si="128"/>
        <v>0.30203109408987622</v>
      </c>
      <c r="N1349">
        <f t="shared" si="129"/>
        <v>0</v>
      </c>
      <c r="O1349" s="8">
        <v>0.125</v>
      </c>
      <c r="P1349" s="8">
        <f t="shared" si="130"/>
        <v>0.125</v>
      </c>
      <c r="Q1349" s="16">
        <f t="shared" si="131"/>
        <v>-0.40245822992355196</v>
      </c>
      <c r="R1349" t="s">
        <v>6724</v>
      </c>
    </row>
    <row r="1350" spans="1:18" x14ac:dyDescent="0.3">
      <c r="A1350">
        <v>350170</v>
      </c>
      <c r="B1350">
        <v>3501707</v>
      </c>
      <c r="C1350" t="s">
        <v>3194</v>
      </c>
      <c r="D1350" t="s">
        <v>3175</v>
      </c>
      <c r="E1350" t="s">
        <v>5335</v>
      </c>
      <c r="F1350" t="s">
        <v>5339</v>
      </c>
      <c r="G1350" s="4">
        <v>33708</v>
      </c>
      <c r="H1350" s="14">
        <f t="shared" si="126"/>
        <v>0.16496605471417666</v>
      </c>
      <c r="I1350">
        <v>0.751</v>
      </c>
      <c r="J1350">
        <f t="shared" si="127"/>
        <v>0.74886877828054299</v>
      </c>
      <c r="K1350" s="12">
        <v>5509.0575314465414</v>
      </c>
      <c r="L1350" s="13">
        <f t="shared" si="128"/>
        <v>0.35764010275110075</v>
      </c>
      <c r="M1350">
        <v>0.47222222222222221</v>
      </c>
      <c r="N1350">
        <f t="shared" si="129"/>
        <v>0.2890625</v>
      </c>
      <c r="O1350" s="8">
        <v>0.25</v>
      </c>
      <c r="P1350" s="8">
        <f t="shared" si="130"/>
        <v>0.25</v>
      </c>
      <c r="Q1350" s="16">
        <f t="shared" si="131"/>
        <v>-0.402480326317467</v>
      </c>
      <c r="R1350" t="s">
        <v>6725</v>
      </c>
    </row>
    <row r="1351" spans="1:18" x14ac:dyDescent="0.3">
      <c r="A1351">
        <v>230900</v>
      </c>
      <c r="B1351">
        <v>2309003</v>
      </c>
      <c r="C1351" t="s">
        <v>1016</v>
      </c>
      <c r="D1351" t="s">
        <v>898</v>
      </c>
      <c r="E1351" t="s">
        <v>5333</v>
      </c>
      <c r="F1351" t="s">
        <v>5339</v>
      </c>
      <c r="G1351" s="4">
        <v>13999</v>
      </c>
      <c r="H1351" s="14">
        <f t="shared" si="126"/>
        <v>6.5997469168039211E-2</v>
      </c>
      <c r="I1351">
        <v>0.60699999999999998</v>
      </c>
      <c r="J1351">
        <f t="shared" si="127"/>
        <v>0.42307692307692307</v>
      </c>
      <c r="K1351" s="12">
        <v>6750.9979155653973</v>
      </c>
      <c r="L1351" s="13">
        <f t="shared" si="128"/>
        <v>0.44431766517442417</v>
      </c>
      <c r="M1351">
        <v>-2.777777777777779E-2</v>
      </c>
      <c r="N1351">
        <f t="shared" si="129"/>
        <v>0.1484375</v>
      </c>
      <c r="O1351" s="8">
        <v>0.25</v>
      </c>
      <c r="P1351" s="8">
        <f t="shared" si="130"/>
        <v>0.25</v>
      </c>
      <c r="Q1351" s="16">
        <f t="shared" si="131"/>
        <v>-0.40295961908330802</v>
      </c>
      <c r="R1351" t="s">
        <v>6726</v>
      </c>
    </row>
    <row r="1352" spans="1:18" x14ac:dyDescent="0.3">
      <c r="A1352">
        <v>220997</v>
      </c>
      <c r="B1352">
        <v>2209971</v>
      </c>
      <c r="C1352" t="s">
        <v>867</v>
      </c>
      <c r="D1352" t="s">
        <v>674</v>
      </c>
      <c r="E1352" t="s">
        <v>5333</v>
      </c>
      <c r="F1352" t="s">
        <v>5339</v>
      </c>
      <c r="G1352" s="4">
        <v>8494</v>
      </c>
      <c r="H1352" s="14">
        <f t="shared" si="126"/>
        <v>3.8354155786767367E-2</v>
      </c>
      <c r="I1352">
        <v>0.52300000000000002</v>
      </c>
      <c r="J1352">
        <f t="shared" si="127"/>
        <v>0.23303167420814488</v>
      </c>
      <c r="K1352" s="12">
        <v>7404.3481551683535</v>
      </c>
      <c r="L1352" s="13">
        <f t="shared" si="128"/>
        <v>0.48991631620601739</v>
      </c>
      <c r="M1352">
        <v>0</v>
      </c>
      <c r="N1352">
        <f t="shared" si="129"/>
        <v>0.15625000000000003</v>
      </c>
      <c r="O1352" s="8">
        <v>0.125</v>
      </c>
      <c r="P1352" s="8">
        <f t="shared" si="130"/>
        <v>0.125</v>
      </c>
      <c r="Q1352" s="16">
        <f t="shared" si="131"/>
        <v>-0.40334383462739487</v>
      </c>
      <c r="R1352" t="s">
        <v>6727</v>
      </c>
    </row>
    <row r="1353" spans="1:18" x14ac:dyDescent="0.3">
      <c r="A1353">
        <v>220272</v>
      </c>
      <c r="B1353">
        <v>2202729</v>
      </c>
      <c r="C1353" t="s">
        <v>733</v>
      </c>
      <c r="D1353" t="s">
        <v>674</v>
      </c>
      <c r="E1353" t="s">
        <v>5333</v>
      </c>
      <c r="F1353" t="s">
        <v>5339</v>
      </c>
      <c r="G1353" s="4">
        <v>6596</v>
      </c>
      <c r="H1353" s="14">
        <f t="shared" si="126"/>
        <v>2.882336399791106E-2</v>
      </c>
      <c r="I1353">
        <v>0.498</v>
      </c>
      <c r="J1353">
        <f t="shared" si="127"/>
        <v>0.17647058823529416</v>
      </c>
      <c r="K1353" s="12">
        <v>5848.6093010915711</v>
      </c>
      <c r="L1353" s="13">
        <f t="shared" si="128"/>
        <v>0.38133811602589929</v>
      </c>
      <c r="N1353">
        <f t="shared" si="129"/>
        <v>0</v>
      </c>
      <c r="O1353" s="8">
        <v>0.125</v>
      </c>
      <c r="P1353" s="8">
        <f t="shared" si="130"/>
        <v>0.125</v>
      </c>
      <c r="Q1353" s="16">
        <f t="shared" si="131"/>
        <v>-0.40398534026328237</v>
      </c>
      <c r="R1353" t="s">
        <v>6728</v>
      </c>
    </row>
    <row r="1354" spans="1:18" x14ac:dyDescent="0.3">
      <c r="A1354">
        <v>291180</v>
      </c>
      <c r="B1354">
        <v>2911808</v>
      </c>
      <c r="C1354" t="s">
        <v>1919</v>
      </c>
      <c r="D1354" t="s">
        <v>1779</v>
      </c>
      <c r="E1354" t="s">
        <v>5333</v>
      </c>
      <c r="F1354" t="s">
        <v>5339</v>
      </c>
      <c r="G1354" s="4">
        <v>19413</v>
      </c>
      <c r="H1354" s="14">
        <f t="shared" si="126"/>
        <v>9.3183826778612464E-2</v>
      </c>
      <c r="I1354">
        <v>0.55800000000000005</v>
      </c>
      <c r="J1354">
        <f t="shared" si="127"/>
        <v>0.31221719457013591</v>
      </c>
      <c r="K1354" s="12">
        <v>4826.2577654149281</v>
      </c>
      <c r="L1354" s="13">
        <f t="shared" si="128"/>
        <v>0.30998610896876172</v>
      </c>
      <c r="N1354">
        <f t="shared" si="129"/>
        <v>0</v>
      </c>
      <c r="O1354" s="8">
        <v>0.125</v>
      </c>
      <c r="P1354" s="8">
        <f t="shared" si="130"/>
        <v>0.125</v>
      </c>
      <c r="Q1354" s="16">
        <f t="shared" si="131"/>
        <v>-0.40401947676028516</v>
      </c>
      <c r="R1354" t="s">
        <v>6729</v>
      </c>
    </row>
    <row r="1355" spans="1:18" x14ac:dyDescent="0.3">
      <c r="A1355">
        <v>521400</v>
      </c>
      <c r="B1355">
        <v>5214002</v>
      </c>
      <c r="C1355" t="s">
        <v>5240</v>
      </c>
      <c r="D1355" t="s">
        <v>5097</v>
      </c>
      <c r="E1355" t="s">
        <v>5338</v>
      </c>
      <c r="F1355" t="s">
        <v>5339</v>
      </c>
      <c r="G1355" s="4">
        <v>15199</v>
      </c>
      <c r="H1355" s="14">
        <f t="shared" si="126"/>
        <v>7.2023259550877752E-2</v>
      </c>
      <c r="I1355">
        <v>0.68300000000000005</v>
      </c>
      <c r="J1355">
        <f t="shared" si="127"/>
        <v>0.59502262443438925</v>
      </c>
      <c r="K1355" s="12">
        <v>5853.9664852950855</v>
      </c>
      <c r="L1355" s="13">
        <f t="shared" si="128"/>
        <v>0.38171200488091289</v>
      </c>
      <c r="N1355">
        <f t="shared" si="129"/>
        <v>0</v>
      </c>
      <c r="O1355" s="8">
        <v>0.5</v>
      </c>
      <c r="P1355" s="8">
        <f t="shared" si="130"/>
        <v>0.5</v>
      </c>
      <c r="Q1355" s="16">
        <f t="shared" si="131"/>
        <v>-0.40471136976442446</v>
      </c>
      <c r="R1355" t="s">
        <v>6730</v>
      </c>
    </row>
    <row r="1356" spans="1:18" x14ac:dyDescent="0.3">
      <c r="A1356">
        <v>210095</v>
      </c>
      <c r="B1356">
        <v>2100956</v>
      </c>
      <c r="C1356" t="s">
        <v>474</v>
      </c>
      <c r="D1356" t="s">
        <v>458</v>
      </c>
      <c r="E1356" t="s">
        <v>5333</v>
      </c>
      <c r="F1356" t="s">
        <v>5339</v>
      </c>
      <c r="G1356" s="4">
        <v>26089</v>
      </c>
      <c r="H1356" s="14">
        <f t="shared" si="126"/>
        <v>0.1267073072751376</v>
      </c>
      <c r="I1356">
        <v>0.51200000000000001</v>
      </c>
      <c r="J1356">
        <f t="shared" si="127"/>
        <v>0.20814479638009056</v>
      </c>
      <c r="K1356" s="12">
        <v>5024.1229131051405</v>
      </c>
      <c r="L1356" s="13">
        <f t="shared" si="128"/>
        <v>0.32379552277769147</v>
      </c>
      <c r="N1356">
        <f t="shared" si="129"/>
        <v>0</v>
      </c>
      <c r="O1356" s="8">
        <v>0</v>
      </c>
      <c r="P1356" s="8">
        <f t="shared" si="130"/>
        <v>0</v>
      </c>
      <c r="Q1356" s="16">
        <f t="shared" si="131"/>
        <v>-0.40523301188264443</v>
      </c>
      <c r="R1356" t="s">
        <v>6731</v>
      </c>
    </row>
    <row r="1357" spans="1:18" x14ac:dyDescent="0.3">
      <c r="A1357">
        <v>410070</v>
      </c>
      <c r="B1357">
        <v>4100707</v>
      </c>
      <c r="C1357" t="s">
        <v>3804</v>
      </c>
      <c r="D1357" t="s">
        <v>3796</v>
      </c>
      <c r="E1357" t="s">
        <v>5336</v>
      </c>
      <c r="F1357" t="s">
        <v>5339</v>
      </c>
      <c r="G1357" s="4">
        <v>9771</v>
      </c>
      <c r="H1357" s="14">
        <f t="shared" si="126"/>
        <v>4.4766601052504719E-2</v>
      </c>
      <c r="I1357">
        <v>0.67600000000000005</v>
      </c>
      <c r="J1357">
        <f t="shared" si="127"/>
        <v>0.57918552036199111</v>
      </c>
      <c r="K1357" s="12">
        <v>6820.9565254324025</v>
      </c>
      <c r="L1357" s="13">
        <f t="shared" si="128"/>
        <v>0.44920021980533625</v>
      </c>
      <c r="M1357">
        <v>0.61111111111111116</v>
      </c>
      <c r="N1357">
        <f t="shared" si="129"/>
        <v>0.32812500000000006</v>
      </c>
      <c r="O1357" s="8">
        <v>0.25</v>
      </c>
      <c r="P1357" s="8">
        <f t="shared" si="130"/>
        <v>0.25</v>
      </c>
      <c r="Q1357" s="16">
        <f t="shared" si="131"/>
        <v>-0.40549413911482257</v>
      </c>
      <c r="R1357" t="s">
        <v>6732</v>
      </c>
    </row>
    <row r="1358" spans="1:18" x14ac:dyDescent="0.3">
      <c r="A1358">
        <v>292320</v>
      </c>
      <c r="B1358">
        <v>2923209</v>
      </c>
      <c r="C1358" t="s">
        <v>2056</v>
      </c>
      <c r="D1358" t="s">
        <v>1779</v>
      </c>
      <c r="E1358" t="s">
        <v>5333</v>
      </c>
      <c r="F1358" t="s">
        <v>5339</v>
      </c>
      <c r="G1358" s="4">
        <v>21323</v>
      </c>
      <c r="H1358" s="14">
        <f t="shared" si="126"/>
        <v>0.10277487647129716</v>
      </c>
      <c r="I1358">
        <v>0.55400000000000005</v>
      </c>
      <c r="J1358">
        <f t="shared" si="127"/>
        <v>0.30316742081447978</v>
      </c>
      <c r="K1358" s="12">
        <v>6907.0513792618303</v>
      </c>
      <c r="L1358" s="13">
        <f t="shared" si="128"/>
        <v>0.45520895594319982</v>
      </c>
      <c r="N1358">
        <f t="shared" si="129"/>
        <v>0</v>
      </c>
      <c r="O1358" s="8">
        <v>0.25</v>
      </c>
      <c r="P1358" s="8">
        <f t="shared" si="130"/>
        <v>0.25</v>
      </c>
      <c r="Q1358" s="16">
        <f t="shared" si="131"/>
        <v>-0.40560150028638242</v>
      </c>
      <c r="R1358" t="s">
        <v>6733</v>
      </c>
    </row>
    <row r="1359" spans="1:18" x14ac:dyDescent="0.3">
      <c r="A1359">
        <v>260880</v>
      </c>
      <c r="B1359">
        <v>2608800</v>
      </c>
      <c r="C1359" t="s">
        <v>1541</v>
      </c>
      <c r="D1359" t="s">
        <v>1448</v>
      </c>
      <c r="E1359" t="s">
        <v>5333</v>
      </c>
      <c r="F1359" t="s">
        <v>5339</v>
      </c>
      <c r="G1359" s="4">
        <v>41960</v>
      </c>
      <c r="H1359" s="14">
        <f t="shared" si="126"/>
        <v>0.2064034065801631</v>
      </c>
      <c r="I1359">
        <v>0.61099999999999999</v>
      </c>
      <c r="J1359">
        <f t="shared" si="127"/>
        <v>0.4321266968325792</v>
      </c>
      <c r="K1359" s="12">
        <v>4762.0804344613916</v>
      </c>
      <c r="L1359" s="13">
        <f t="shared" si="128"/>
        <v>0.30550704163105358</v>
      </c>
      <c r="N1359">
        <f t="shared" si="129"/>
        <v>0</v>
      </c>
      <c r="O1359" s="8">
        <v>0.125</v>
      </c>
      <c r="P1359" s="8">
        <f t="shared" si="130"/>
        <v>0.125</v>
      </c>
      <c r="Q1359" s="16">
        <f t="shared" si="131"/>
        <v>-0.40623033188346969</v>
      </c>
      <c r="R1359" t="s">
        <v>6734</v>
      </c>
    </row>
    <row r="1360" spans="1:18" x14ac:dyDescent="0.3">
      <c r="A1360">
        <v>240650</v>
      </c>
      <c r="B1360">
        <v>2406502</v>
      </c>
      <c r="C1360" t="s">
        <v>1150</v>
      </c>
      <c r="D1360" t="s">
        <v>1079</v>
      </c>
      <c r="E1360" t="s">
        <v>5333</v>
      </c>
      <c r="F1360" t="s">
        <v>5339</v>
      </c>
      <c r="G1360" s="4">
        <v>16203</v>
      </c>
      <c r="H1360" s="14">
        <f t="shared" si="126"/>
        <v>7.706483750451934E-2</v>
      </c>
      <c r="I1360">
        <v>0.58499999999999996</v>
      </c>
      <c r="J1360">
        <f t="shared" si="127"/>
        <v>0.37330316742081443</v>
      </c>
      <c r="K1360" s="12">
        <v>5545.4696574708387</v>
      </c>
      <c r="L1360" s="13">
        <f t="shared" si="128"/>
        <v>0.36018137958434926</v>
      </c>
      <c r="N1360">
        <f t="shared" si="129"/>
        <v>0</v>
      </c>
      <c r="O1360" s="8">
        <v>0.25</v>
      </c>
      <c r="P1360" s="8">
        <f t="shared" si="130"/>
        <v>0.25</v>
      </c>
      <c r="Q1360" s="16">
        <f t="shared" si="131"/>
        <v>-0.40641970950064432</v>
      </c>
      <c r="R1360" t="s">
        <v>6735</v>
      </c>
    </row>
    <row r="1361" spans="1:18" x14ac:dyDescent="0.3">
      <c r="A1361">
        <v>230880</v>
      </c>
      <c r="B1361">
        <v>2308807</v>
      </c>
      <c r="C1361" t="s">
        <v>1014</v>
      </c>
      <c r="D1361" t="s">
        <v>898</v>
      </c>
      <c r="E1361" t="s">
        <v>5333</v>
      </c>
      <c r="F1361" t="s">
        <v>5339</v>
      </c>
      <c r="G1361" s="4">
        <v>8537</v>
      </c>
      <c r="H1361" s="14">
        <f t="shared" si="126"/>
        <v>3.8570079942152412E-2</v>
      </c>
      <c r="I1361">
        <v>0.58099999999999996</v>
      </c>
      <c r="J1361">
        <f t="shared" si="127"/>
        <v>0.3642533936651583</v>
      </c>
      <c r="K1361" s="12">
        <v>6915.77206864238</v>
      </c>
      <c r="L1361" s="13">
        <f t="shared" si="128"/>
        <v>0.45581759071168215</v>
      </c>
      <c r="N1361">
        <f t="shared" si="129"/>
        <v>0</v>
      </c>
      <c r="O1361" s="8">
        <v>0.375</v>
      </c>
      <c r="P1361" s="8">
        <f t="shared" si="130"/>
        <v>0.375</v>
      </c>
      <c r="Q1361" s="16">
        <f t="shared" si="131"/>
        <v>-0.40650090443468812</v>
      </c>
      <c r="R1361" t="s">
        <v>6736</v>
      </c>
    </row>
    <row r="1362" spans="1:18" x14ac:dyDescent="0.3">
      <c r="A1362">
        <v>210663</v>
      </c>
      <c r="B1362">
        <v>2106631</v>
      </c>
      <c r="C1362" t="s">
        <v>573</v>
      </c>
      <c r="D1362" t="s">
        <v>458</v>
      </c>
      <c r="E1362" t="s">
        <v>5333</v>
      </c>
      <c r="F1362" t="s">
        <v>5339</v>
      </c>
      <c r="G1362" s="4">
        <v>18021</v>
      </c>
      <c r="H1362" s="14">
        <f t="shared" si="126"/>
        <v>8.6193909934519738E-2</v>
      </c>
      <c r="I1362">
        <v>0.53300000000000003</v>
      </c>
      <c r="J1362">
        <f t="shared" si="127"/>
        <v>0.25565610859728516</v>
      </c>
      <c r="K1362" s="12">
        <v>5572.1875961378391</v>
      </c>
      <c r="L1362" s="13">
        <f t="shared" si="128"/>
        <v>0.36204607923196924</v>
      </c>
      <c r="N1362">
        <f t="shared" si="129"/>
        <v>0</v>
      </c>
      <c r="O1362" s="8">
        <v>0.125</v>
      </c>
      <c r="P1362" s="8">
        <f t="shared" si="130"/>
        <v>0.125</v>
      </c>
      <c r="Q1362" s="16">
        <f t="shared" si="131"/>
        <v>-0.40650827789473465</v>
      </c>
      <c r="R1362" t="s">
        <v>6737</v>
      </c>
    </row>
    <row r="1363" spans="1:18" x14ac:dyDescent="0.3">
      <c r="A1363">
        <v>290755</v>
      </c>
      <c r="B1363">
        <v>2907558</v>
      </c>
      <c r="C1363" t="s">
        <v>1872</v>
      </c>
      <c r="D1363" t="s">
        <v>1779</v>
      </c>
      <c r="E1363" t="s">
        <v>5333</v>
      </c>
      <c r="F1363" t="s">
        <v>5339</v>
      </c>
      <c r="G1363" s="4">
        <v>9108</v>
      </c>
      <c r="H1363" s="14">
        <f t="shared" si="126"/>
        <v>4.1437351865986419E-2</v>
      </c>
      <c r="I1363">
        <v>0.57099999999999995</v>
      </c>
      <c r="J1363">
        <f t="shared" si="127"/>
        <v>0.341628959276018</v>
      </c>
      <c r="K1363" s="12">
        <v>5495.3140700483091</v>
      </c>
      <c r="L1363" s="13">
        <f t="shared" si="128"/>
        <v>0.35668091843880145</v>
      </c>
      <c r="N1363">
        <f t="shared" si="129"/>
        <v>0</v>
      </c>
      <c r="O1363" s="8">
        <v>0.25</v>
      </c>
      <c r="P1363" s="8">
        <f t="shared" si="130"/>
        <v>0.25</v>
      </c>
      <c r="Q1363" s="16">
        <f t="shared" si="131"/>
        <v>-0.40687252584883304</v>
      </c>
      <c r="R1363" t="s">
        <v>6738</v>
      </c>
    </row>
    <row r="1364" spans="1:18" x14ac:dyDescent="0.3">
      <c r="A1364">
        <v>351110</v>
      </c>
      <c r="B1364">
        <v>3511102</v>
      </c>
      <c r="C1364" t="s">
        <v>3297</v>
      </c>
      <c r="D1364" t="s">
        <v>3175</v>
      </c>
      <c r="E1364" t="s">
        <v>5335</v>
      </c>
      <c r="F1364" t="s">
        <v>5339</v>
      </c>
      <c r="G1364" s="4">
        <v>119275</v>
      </c>
      <c r="H1364" s="14">
        <f t="shared" si="126"/>
        <v>0.59464005945446508</v>
      </c>
      <c r="I1364">
        <v>0.78500000000000003</v>
      </c>
      <c r="J1364">
        <f t="shared" si="127"/>
        <v>0.82579185520361997</v>
      </c>
      <c r="K1364" s="12">
        <v>6490.818254789353</v>
      </c>
      <c r="L1364" s="13">
        <f t="shared" si="128"/>
        <v>0.42615919390110701</v>
      </c>
      <c r="N1364">
        <f t="shared" si="129"/>
        <v>0</v>
      </c>
      <c r="O1364" s="8">
        <v>0.25</v>
      </c>
      <c r="P1364" s="8">
        <f t="shared" si="130"/>
        <v>0.25</v>
      </c>
      <c r="Q1364" s="16">
        <f t="shared" si="131"/>
        <v>-0.40731098965026191</v>
      </c>
      <c r="R1364" t="s">
        <v>6739</v>
      </c>
    </row>
    <row r="1365" spans="1:18" x14ac:dyDescent="0.3">
      <c r="A1365">
        <v>150310</v>
      </c>
      <c r="B1365">
        <v>1503101</v>
      </c>
      <c r="C1365" t="s">
        <v>210</v>
      </c>
      <c r="D1365" t="s">
        <v>158</v>
      </c>
      <c r="E1365" t="s">
        <v>5331</v>
      </c>
      <c r="F1365" t="s">
        <v>5339</v>
      </c>
      <c r="G1365" s="4">
        <v>34137</v>
      </c>
      <c r="H1365" s="14">
        <f t="shared" si="126"/>
        <v>0.16712027477604147</v>
      </c>
      <c r="I1365">
        <v>0.50900000000000001</v>
      </c>
      <c r="J1365">
        <f t="shared" si="127"/>
        <v>0.20135746606334848</v>
      </c>
      <c r="K1365" s="12">
        <v>7530.0591088847877</v>
      </c>
      <c r="L1365" s="13">
        <f t="shared" si="128"/>
        <v>0.49868994107351255</v>
      </c>
      <c r="N1365">
        <f t="shared" si="129"/>
        <v>0</v>
      </c>
      <c r="O1365" s="8">
        <v>0.125</v>
      </c>
      <c r="P1365" s="8">
        <f t="shared" si="130"/>
        <v>0.125</v>
      </c>
      <c r="Q1365" s="16">
        <f t="shared" si="131"/>
        <v>-0.40792713236081957</v>
      </c>
      <c r="R1365" t="s">
        <v>6740</v>
      </c>
    </row>
    <row r="1366" spans="1:18" x14ac:dyDescent="0.3">
      <c r="A1366">
        <v>291580</v>
      </c>
      <c r="B1366">
        <v>2915809</v>
      </c>
      <c r="C1366" t="s">
        <v>1525</v>
      </c>
      <c r="D1366" t="s">
        <v>1779</v>
      </c>
      <c r="E1366" t="s">
        <v>5333</v>
      </c>
      <c r="F1366" t="s">
        <v>5339</v>
      </c>
      <c r="G1366" s="4">
        <v>25088</v>
      </c>
      <c r="H1366" s="14">
        <f t="shared" si="126"/>
        <v>0.1216807937974531</v>
      </c>
      <c r="I1366">
        <v>0.57799999999999996</v>
      </c>
      <c r="J1366">
        <f t="shared" si="127"/>
        <v>0.35746606334841624</v>
      </c>
      <c r="K1366" s="12">
        <v>4652.2783537946434</v>
      </c>
      <c r="L1366" s="13">
        <f t="shared" si="128"/>
        <v>0.2978437295889419</v>
      </c>
      <c r="N1366">
        <f t="shared" si="129"/>
        <v>0</v>
      </c>
      <c r="O1366" s="8">
        <v>0.125</v>
      </c>
      <c r="P1366" s="8">
        <f t="shared" si="130"/>
        <v>0.125</v>
      </c>
      <c r="Q1366" s="16">
        <f t="shared" si="131"/>
        <v>-0.40862899913990502</v>
      </c>
      <c r="R1366" t="s">
        <v>6741</v>
      </c>
    </row>
    <row r="1367" spans="1:18" x14ac:dyDescent="0.3">
      <c r="A1367">
        <v>310540</v>
      </c>
      <c r="B1367">
        <v>3105400</v>
      </c>
      <c r="C1367" t="s">
        <v>2235</v>
      </c>
      <c r="D1367" t="s">
        <v>2176</v>
      </c>
      <c r="E1367" t="s">
        <v>5335</v>
      </c>
      <c r="F1367" t="s">
        <v>5339</v>
      </c>
      <c r="G1367" s="4">
        <v>32264</v>
      </c>
      <c r="H1367" s="14">
        <f t="shared" si="126"/>
        <v>0.15771502028682763</v>
      </c>
      <c r="I1367">
        <v>0.72199999999999998</v>
      </c>
      <c r="J1367">
        <f t="shared" si="127"/>
        <v>0.68325791855203621</v>
      </c>
      <c r="K1367" s="12">
        <v>9568.7602752293569</v>
      </c>
      <c r="L1367" s="13">
        <f t="shared" si="128"/>
        <v>0.64097506994763898</v>
      </c>
      <c r="M1367">
        <v>1.694444444444444</v>
      </c>
      <c r="N1367">
        <f t="shared" si="129"/>
        <v>0.63281249999999989</v>
      </c>
      <c r="O1367" s="8">
        <v>0.125</v>
      </c>
      <c r="P1367" s="8">
        <f t="shared" si="130"/>
        <v>0.125</v>
      </c>
      <c r="Q1367" s="16">
        <f t="shared" si="131"/>
        <v>-0.40870546821284759</v>
      </c>
      <c r="R1367" t="s">
        <v>6742</v>
      </c>
    </row>
    <row r="1368" spans="1:18" x14ac:dyDescent="0.3">
      <c r="A1368">
        <v>350920</v>
      </c>
      <c r="B1368">
        <v>3509205</v>
      </c>
      <c r="C1368" t="s">
        <v>3274</v>
      </c>
      <c r="D1368" t="s">
        <v>3175</v>
      </c>
      <c r="E1368" t="s">
        <v>5335</v>
      </c>
      <c r="F1368" t="s">
        <v>5339</v>
      </c>
      <c r="G1368" s="4">
        <v>98365</v>
      </c>
      <c r="H1368" s="14">
        <f t="shared" si="126"/>
        <v>0.48964066203350337</v>
      </c>
      <c r="I1368">
        <v>0.72799999999999998</v>
      </c>
      <c r="J1368">
        <f t="shared" si="127"/>
        <v>0.69683257918552033</v>
      </c>
      <c r="K1368" s="12">
        <v>11557.269106694455</v>
      </c>
      <c r="L1368" s="13">
        <f t="shared" si="128"/>
        <v>0.77975717299595315</v>
      </c>
      <c r="M1368">
        <v>0.61111111111111116</v>
      </c>
      <c r="N1368">
        <f t="shared" si="129"/>
        <v>0.32812500000000006</v>
      </c>
      <c r="O1368" s="8">
        <v>0.25</v>
      </c>
      <c r="P1368" s="8">
        <f t="shared" si="130"/>
        <v>0.25</v>
      </c>
      <c r="Q1368" s="16">
        <f t="shared" si="131"/>
        <v>-0.40882409014797005</v>
      </c>
      <c r="R1368" t="s">
        <v>6743</v>
      </c>
    </row>
    <row r="1369" spans="1:18" x14ac:dyDescent="0.3">
      <c r="A1369">
        <v>230655</v>
      </c>
      <c r="B1369">
        <v>2306553</v>
      </c>
      <c r="C1369" t="s">
        <v>986</v>
      </c>
      <c r="D1369" t="s">
        <v>898</v>
      </c>
      <c r="E1369" t="s">
        <v>5333</v>
      </c>
      <c r="F1369" t="s">
        <v>5339</v>
      </c>
      <c r="G1369" s="4">
        <v>45852</v>
      </c>
      <c r="H1369" s="14">
        <f t="shared" si="126"/>
        <v>0.22594705338850279</v>
      </c>
      <c r="I1369">
        <v>0.60599999999999998</v>
      </c>
      <c r="J1369">
        <f t="shared" si="127"/>
        <v>0.42081447963800905</v>
      </c>
      <c r="K1369" s="12">
        <v>5248.3988905609349</v>
      </c>
      <c r="L1369" s="13">
        <f t="shared" si="128"/>
        <v>0.33944820247517049</v>
      </c>
      <c r="N1369">
        <f t="shared" si="129"/>
        <v>0</v>
      </c>
      <c r="O1369" s="8">
        <v>0.125</v>
      </c>
      <c r="P1369" s="8">
        <f t="shared" si="130"/>
        <v>0.125</v>
      </c>
      <c r="Q1369" s="16">
        <f t="shared" si="131"/>
        <v>-0.40931562872467675</v>
      </c>
      <c r="R1369" t="s">
        <v>6744</v>
      </c>
    </row>
    <row r="1370" spans="1:18" x14ac:dyDescent="0.3">
      <c r="A1370">
        <v>520030</v>
      </c>
      <c r="B1370">
        <v>5200308</v>
      </c>
      <c r="C1370" t="s">
        <v>5105</v>
      </c>
      <c r="D1370" t="s">
        <v>5097</v>
      </c>
      <c r="E1370" t="s">
        <v>5338</v>
      </c>
      <c r="F1370" t="s">
        <v>5339</v>
      </c>
      <c r="G1370" s="4">
        <v>28244</v>
      </c>
      <c r="H1370" s="14">
        <f t="shared" si="126"/>
        <v>0.13752862250431849</v>
      </c>
      <c r="I1370">
        <v>0.68200000000000005</v>
      </c>
      <c r="J1370">
        <f t="shared" si="127"/>
        <v>0.59276018099547523</v>
      </c>
      <c r="K1370" s="12">
        <v>6577.2998987395558</v>
      </c>
      <c r="L1370" s="13">
        <f t="shared" si="128"/>
        <v>0.4321949249134967</v>
      </c>
      <c r="M1370">
        <v>0.69444444444444442</v>
      </c>
      <c r="N1370">
        <f t="shared" si="129"/>
        <v>0.3515625</v>
      </c>
      <c r="O1370" s="8">
        <v>0.125</v>
      </c>
      <c r="P1370" s="8">
        <f t="shared" si="130"/>
        <v>0.125</v>
      </c>
      <c r="Q1370" s="16">
        <f t="shared" si="131"/>
        <v>-0.41086398340465347</v>
      </c>
      <c r="R1370" t="s">
        <v>6745</v>
      </c>
    </row>
    <row r="1371" spans="1:18" x14ac:dyDescent="0.3">
      <c r="A1371">
        <v>291910</v>
      </c>
      <c r="B1371">
        <v>2919108</v>
      </c>
      <c r="C1371" t="s">
        <v>2002</v>
      </c>
      <c r="D1371" t="s">
        <v>1779</v>
      </c>
      <c r="E1371" t="s">
        <v>5333</v>
      </c>
      <c r="F1371" t="s">
        <v>5339</v>
      </c>
      <c r="G1371" s="4">
        <v>9303</v>
      </c>
      <c r="H1371" s="14">
        <f t="shared" si="126"/>
        <v>4.2416542803197683E-2</v>
      </c>
      <c r="I1371">
        <v>0.51800000000000002</v>
      </c>
      <c r="J1371">
        <f t="shared" si="127"/>
        <v>0.22171945701357473</v>
      </c>
      <c r="K1371" s="12">
        <v>5494.3079587229922</v>
      </c>
      <c r="L1371" s="13">
        <f t="shared" si="128"/>
        <v>0.35661069986927901</v>
      </c>
      <c r="N1371">
        <f t="shared" si="129"/>
        <v>0</v>
      </c>
      <c r="O1371" s="8">
        <v>0.125</v>
      </c>
      <c r="P1371" s="8">
        <f t="shared" si="130"/>
        <v>0.125</v>
      </c>
      <c r="Q1371" s="16">
        <f t="shared" si="131"/>
        <v>-0.4109136140796561</v>
      </c>
      <c r="R1371" t="s">
        <v>6746</v>
      </c>
    </row>
    <row r="1372" spans="1:18" x14ac:dyDescent="0.3">
      <c r="A1372">
        <v>291075</v>
      </c>
      <c r="B1372">
        <v>2910750</v>
      </c>
      <c r="C1372" t="s">
        <v>369</v>
      </c>
      <c r="D1372" t="s">
        <v>1779</v>
      </c>
      <c r="E1372" t="s">
        <v>5333</v>
      </c>
      <c r="F1372" t="s">
        <v>5339</v>
      </c>
      <c r="G1372" s="4">
        <v>18480</v>
      </c>
      <c r="H1372" s="14">
        <f t="shared" si="126"/>
        <v>8.8498774755955495E-2</v>
      </c>
      <c r="I1372">
        <v>0.55900000000000005</v>
      </c>
      <c r="J1372">
        <f t="shared" si="127"/>
        <v>0.31447963800904993</v>
      </c>
      <c r="K1372" s="12">
        <v>6617.9574908008663</v>
      </c>
      <c r="L1372" s="13">
        <f t="shared" si="128"/>
        <v>0.43503250151454798</v>
      </c>
      <c r="N1372">
        <f t="shared" si="129"/>
        <v>0</v>
      </c>
      <c r="O1372" s="8">
        <v>0.25</v>
      </c>
      <c r="P1372" s="8">
        <f t="shared" si="130"/>
        <v>0.25</v>
      </c>
      <c r="Q1372" s="16">
        <f t="shared" si="131"/>
        <v>-0.41101336476764239</v>
      </c>
      <c r="R1372" t="s">
        <v>6747</v>
      </c>
    </row>
    <row r="1373" spans="1:18" x14ac:dyDescent="0.3">
      <c r="A1373">
        <v>130370</v>
      </c>
      <c r="B1373">
        <v>1303700</v>
      </c>
      <c r="C1373" t="s">
        <v>130</v>
      </c>
      <c r="D1373" t="s">
        <v>79</v>
      </c>
      <c r="E1373" t="s">
        <v>5331</v>
      </c>
      <c r="F1373" t="s">
        <v>5339</v>
      </c>
      <c r="G1373" s="4">
        <v>30679</v>
      </c>
      <c r="H1373" s="14">
        <f t="shared" si="126"/>
        <v>0.14975595548949505</v>
      </c>
      <c r="I1373">
        <v>0.49</v>
      </c>
      <c r="J1373">
        <f t="shared" si="127"/>
        <v>0.15837104072398192</v>
      </c>
      <c r="K1373" s="12">
        <v>6152.5631542749106</v>
      </c>
      <c r="L1373" s="13">
        <f t="shared" si="128"/>
        <v>0.40255167782001128</v>
      </c>
      <c r="N1373">
        <f t="shared" si="129"/>
        <v>0</v>
      </c>
      <c r="O1373" s="8">
        <v>0</v>
      </c>
      <c r="P1373" s="8">
        <f t="shared" si="130"/>
        <v>0</v>
      </c>
      <c r="Q1373" s="16">
        <f t="shared" si="131"/>
        <v>-0.41116676305449817</v>
      </c>
      <c r="R1373" t="s">
        <v>6748</v>
      </c>
    </row>
    <row r="1374" spans="1:18" x14ac:dyDescent="0.3">
      <c r="A1374">
        <v>240580</v>
      </c>
      <c r="B1374">
        <v>2405801</v>
      </c>
      <c r="C1374" t="s">
        <v>1142</v>
      </c>
      <c r="D1374" t="s">
        <v>1079</v>
      </c>
      <c r="E1374" t="s">
        <v>5333</v>
      </c>
      <c r="F1374" t="s">
        <v>5339</v>
      </c>
      <c r="G1374" s="4">
        <v>34849</v>
      </c>
      <c r="H1374" s="14">
        <f t="shared" si="126"/>
        <v>0.17069557706985899</v>
      </c>
      <c r="I1374">
        <v>0.59499999999999997</v>
      </c>
      <c r="J1374">
        <f t="shared" si="127"/>
        <v>0.39592760180995473</v>
      </c>
      <c r="K1374" s="12">
        <v>4840.6173402393179</v>
      </c>
      <c r="L1374" s="13">
        <f t="shared" si="128"/>
        <v>0.31098829309863563</v>
      </c>
      <c r="N1374">
        <f t="shared" si="129"/>
        <v>0</v>
      </c>
      <c r="O1374" s="8">
        <v>0.125</v>
      </c>
      <c r="P1374" s="8">
        <f t="shared" si="130"/>
        <v>0.125</v>
      </c>
      <c r="Q1374" s="16">
        <f t="shared" si="131"/>
        <v>-0.41122031783873136</v>
      </c>
      <c r="R1374" t="s">
        <v>6749</v>
      </c>
    </row>
    <row r="1375" spans="1:18" x14ac:dyDescent="0.3">
      <c r="A1375">
        <v>230960</v>
      </c>
      <c r="B1375">
        <v>2309607</v>
      </c>
      <c r="C1375" t="s">
        <v>1022</v>
      </c>
      <c r="D1375" t="s">
        <v>898</v>
      </c>
      <c r="E1375" t="s">
        <v>5333</v>
      </c>
      <c r="F1375" t="s">
        <v>5339</v>
      </c>
      <c r="G1375" s="4">
        <v>75454</v>
      </c>
      <c r="H1375" s="14">
        <f t="shared" si="126"/>
        <v>0.37459325914915842</v>
      </c>
      <c r="I1375">
        <v>0.65900000000000003</v>
      </c>
      <c r="J1375">
        <f t="shared" si="127"/>
        <v>0.54072398190045257</v>
      </c>
      <c r="K1375" s="12">
        <v>3899.7921863652027</v>
      </c>
      <c r="L1375" s="13">
        <f t="shared" si="128"/>
        <v>0.24532617916213273</v>
      </c>
      <c r="N1375">
        <f t="shared" si="129"/>
        <v>0</v>
      </c>
      <c r="O1375" s="8">
        <v>0</v>
      </c>
      <c r="P1375" s="8">
        <f t="shared" si="130"/>
        <v>0</v>
      </c>
      <c r="Q1375" s="16">
        <f t="shared" si="131"/>
        <v>-0.41145690191342688</v>
      </c>
      <c r="R1375" t="s">
        <v>6750</v>
      </c>
    </row>
    <row r="1376" spans="1:18" x14ac:dyDescent="0.3">
      <c r="A1376">
        <v>251480</v>
      </c>
      <c r="B1376">
        <v>2514800</v>
      </c>
      <c r="C1376" t="s">
        <v>1419</v>
      </c>
      <c r="D1376" t="s">
        <v>1243</v>
      </c>
      <c r="E1376" t="s">
        <v>5333</v>
      </c>
      <c r="F1376" t="s">
        <v>5339</v>
      </c>
      <c r="G1376" s="4">
        <v>3462</v>
      </c>
      <c r="H1376" s="14">
        <f t="shared" si="126"/>
        <v>1.3086008114731049E-2</v>
      </c>
      <c r="I1376">
        <v>0.55600000000000005</v>
      </c>
      <c r="J1376">
        <f t="shared" si="127"/>
        <v>0.30769230769230782</v>
      </c>
      <c r="K1376" s="12">
        <v>9223.2464124783364</v>
      </c>
      <c r="L1376" s="13">
        <f t="shared" si="128"/>
        <v>0.61686094998690255</v>
      </c>
      <c r="M1376">
        <v>0.77777777777777768</v>
      </c>
      <c r="N1376">
        <f t="shared" si="129"/>
        <v>0.375</v>
      </c>
      <c r="O1376" s="8">
        <v>0.125</v>
      </c>
      <c r="P1376" s="8">
        <f t="shared" si="130"/>
        <v>0.125</v>
      </c>
      <c r="Q1376" s="16">
        <f t="shared" si="131"/>
        <v>-0.41146724956447933</v>
      </c>
      <c r="R1376" t="s">
        <v>6751</v>
      </c>
    </row>
    <row r="1377" spans="1:18" x14ac:dyDescent="0.3">
      <c r="A1377">
        <v>311300</v>
      </c>
      <c r="B1377">
        <v>3113008</v>
      </c>
      <c r="C1377" t="s">
        <v>2312</v>
      </c>
      <c r="D1377" t="s">
        <v>2176</v>
      </c>
      <c r="E1377" t="s">
        <v>5335</v>
      </c>
      <c r="F1377" t="s">
        <v>5339</v>
      </c>
      <c r="G1377" s="4">
        <v>19511</v>
      </c>
      <c r="H1377" s="14">
        <f t="shared" si="126"/>
        <v>9.3675932993210947E-2</v>
      </c>
      <c r="I1377">
        <v>0.55800000000000005</v>
      </c>
      <c r="J1377">
        <f t="shared" si="127"/>
        <v>0.31221719457013591</v>
      </c>
      <c r="K1377" s="12">
        <v>4946.3725206293884</v>
      </c>
      <c r="L1377" s="13">
        <f t="shared" si="128"/>
        <v>0.31836916368394458</v>
      </c>
      <c r="N1377">
        <f t="shared" si="129"/>
        <v>0</v>
      </c>
      <c r="O1377" s="8">
        <v>0.125</v>
      </c>
      <c r="P1377" s="8">
        <f t="shared" si="130"/>
        <v>0.125</v>
      </c>
      <c r="Q1377" s="16">
        <f t="shared" si="131"/>
        <v>-0.41191042526086952</v>
      </c>
      <c r="R1377" t="s">
        <v>6752</v>
      </c>
    </row>
    <row r="1378" spans="1:18" x14ac:dyDescent="0.3">
      <c r="A1378">
        <v>520510</v>
      </c>
      <c r="B1378">
        <v>5205109</v>
      </c>
      <c r="C1378" t="s">
        <v>5154</v>
      </c>
      <c r="D1378" t="s">
        <v>5097</v>
      </c>
      <c r="E1378" t="s">
        <v>5338</v>
      </c>
      <c r="F1378" t="s">
        <v>5339</v>
      </c>
      <c r="G1378" s="4">
        <v>122760</v>
      </c>
      <c r="H1378" s="14">
        <f t="shared" si="126"/>
        <v>0.61213995902462537</v>
      </c>
      <c r="I1378">
        <v>0.76600000000000001</v>
      </c>
      <c r="J1378">
        <f t="shared" si="127"/>
        <v>0.7828054298642535</v>
      </c>
      <c r="K1378" s="12">
        <v>7432.0568513359403</v>
      </c>
      <c r="L1378" s="13">
        <f t="shared" si="128"/>
        <v>0.49185016284829314</v>
      </c>
      <c r="N1378">
        <f t="shared" si="129"/>
        <v>0</v>
      </c>
      <c r="O1378" s="8">
        <v>0.25</v>
      </c>
      <c r="P1378" s="8">
        <f t="shared" si="130"/>
        <v>0.25</v>
      </c>
      <c r="Q1378" s="16">
        <f t="shared" si="131"/>
        <v>-0.41251563368792121</v>
      </c>
      <c r="R1378" t="s">
        <v>6753</v>
      </c>
    </row>
    <row r="1379" spans="1:18" x14ac:dyDescent="0.3">
      <c r="A1379">
        <v>291040</v>
      </c>
      <c r="B1379">
        <v>2910404</v>
      </c>
      <c r="C1379" t="s">
        <v>1901</v>
      </c>
      <c r="D1379" t="s">
        <v>1779</v>
      </c>
      <c r="E1379" t="s">
        <v>5333</v>
      </c>
      <c r="F1379" t="s">
        <v>5339</v>
      </c>
      <c r="G1379" s="4">
        <v>19450</v>
      </c>
      <c r="H1379" s="14">
        <f t="shared" si="126"/>
        <v>9.3369621982083317E-2</v>
      </c>
      <c r="I1379">
        <v>0.54400000000000004</v>
      </c>
      <c r="J1379">
        <f t="shared" si="127"/>
        <v>0.28054298642533948</v>
      </c>
      <c r="K1379" s="12">
        <v>5409.7127177377888</v>
      </c>
      <c r="L1379" s="13">
        <f t="shared" si="128"/>
        <v>0.35070662478244352</v>
      </c>
      <c r="N1379">
        <f t="shared" si="129"/>
        <v>0</v>
      </c>
      <c r="O1379" s="8">
        <v>0.125</v>
      </c>
      <c r="P1379" s="8">
        <f t="shared" si="130"/>
        <v>0.125</v>
      </c>
      <c r="Q1379" s="16">
        <f t="shared" si="131"/>
        <v>-0.41287998922569968</v>
      </c>
      <c r="R1379" t="s">
        <v>6754</v>
      </c>
    </row>
    <row r="1380" spans="1:18" x14ac:dyDescent="0.3">
      <c r="A1380">
        <v>292290</v>
      </c>
      <c r="B1380">
        <v>2922904</v>
      </c>
      <c r="C1380" t="s">
        <v>2051</v>
      </c>
      <c r="D1380" t="s">
        <v>1779</v>
      </c>
      <c r="E1380" t="s">
        <v>5333</v>
      </c>
      <c r="F1380" t="s">
        <v>5339</v>
      </c>
      <c r="G1380" s="4">
        <v>24865</v>
      </c>
      <c r="H1380" s="14">
        <f t="shared" si="126"/>
        <v>0.12056100108464227</v>
      </c>
      <c r="I1380">
        <v>0.55500000000000005</v>
      </c>
      <c r="J1380">
        <f t="shared" si="127"/>
        <v>0.3054298642533938</v>
      </c>
      <c r="K1380" s="12">
        <v>5446.1735121656948</v>
      </c>
      <c r="L1380" s="13">
        <f t="shared" si="128"/>
        <v>0.35325129828323398</v>
      </c>
      <c r="N1380">
        <f t="shared" si="129"/>
        <v>0</v>
      </c>
      <c r="O1380" s="8">
        <v>0.125</v>
      </c>
      <c r="P1380" s="8">
        <f t="shared" si="130"/>
        <v>0.125</v>
      </c>
      <c r="Q1380" s="16">
        <f t="shared" si="131"/>
        <v>-0.41312016145198549</v>
      </c>
      <c r="R1380" t="s">
        <v>6755</v>
      </c>
    </row>
    <row r="1381" spans="1:18" x14ac:dyDescent="0.3">
      <c r="A1381">
        <v>430910</v>
      </c>
      <c r="B1381">
        <v>4309100</v>
      </c>
      <c r="C1381" t="s">
        <v>4594</v>
      </c>
      <c r="D1381" t="s">
        <v>4421</v>
      </c>
      <c r="E1381" t="s">
        <v>5336</v>
      </c>
      <c r="F1381" t="s">
        <v>5339</v>
      </c>
      <c r="G1381" s="4">
        <v>41705</v>
      </c>
      <c r="H1381" s="14">
        <f t="shared" si="126"/>
        <v>0.20512292612380992</v>
      </c>
      <c r="I1381">
        <v>0.76400000000000001</v>
      </c>
      <c r="J1381">
        <f t="shared" si="127"/>
        <v>0.77828054298642535</v>
      </c>
      <c r="K1381" s="12">
        <v>11863.435701954202</v>
      </c>
      <c r="L1381" s="13">
        <f t="shared" si="128"/>
        <v>0.80112516659042132</v>
      </c>
      <c r="M1381">
        <v>0.63888888888888906</v>
      </c>
      <c r="N1381">
        <f t="shared" si="129"/>
        <v>0.33593750000000006</v>
      </c>
      <c r="O1381" s="8">
        <v>0.625</v>
      </c>
      <c r="P1381" s="8">
        <f t="shared" si="130"/>
        <v>0.625</v>
      </c>
      <c r="Q1381" s="16">
        <f t="shared" si="131"/>
        <v>-0.41334528345303667</v>
      </c>
      <c r="R1381" t="s">
        <v>6756</v>
      </c>
    </row>
    <row r="1382" spans="1:18" x14ac:dyDescent="0.3">
      <c r="A1382">
        <v>250630</v>
      </c>
      <c r="B1382">
        <v>2506301</v>
      </c>
      <c r="C1382" t="s">
        <v>1321</v>
      </c>
      <c r="D1382" t="s">
        <v>1243</v>
      </c>
      <c r="E1382" t="s">
        <v>5333</v>
      </c>
      <c r="F1382" t="s">
        <v>5339</v>
      </c>
      <c r="G1382" s="4">
        <v>60057</v>
      </c>
      <c r="H1382" s="14">
        <f t="shared" si="126"/>
        <v>0.29727734704535413</v>
      </c>
      <c r="I1382">
        <v>0.67300000000000004</v>
      </c>
      <c r="J1382">
        <f t="shared" si="127"/>
        <v>0.57239819004524894</v>
      </c>
      <c r="K1382" s="12">
        <v>4163.5512216727438</v>
      </c>
      <c r="L1382" s="13">
        <f t="shared" si="128"/>
        <v>0.2637344623131837</v>
      </c>
      <c r="N1382">
        <f t="shared" si="129"/>
        <v>0</v>
      </c>
      <c r="O1382" s="8">
        <v>0.125</v>
      </c>
      <c r="P1382" s="8">
        <f t="shared" si="130"/>
        <v>0.125</v>
      </c>
      <c r="Q1382" s="16">
        <f t="shared" si="131"/>
        <v>-0.41385530531307846</v>
      </c>
      <c r="R1382" t="s">
        <v>6757</v>
      </c>
    </row>
    <row r="1383" spans="1:18" x14ac:dyDescent="0.3">
      <c r="A1383">
        <v>431370</v>
      </c>
      <c r="B1383">
        <v>4313706</v>
      </c>
      <c r="C1383" t="s">
        <v>4701</v>
      </c>
      <c r="D1383" t="s">
        <v>4421</v>
      </c>
      <c r="E1383" t="s">
        <v>5336</v>
      </c>
      <c r="F1383" t="s">
        <v>5339</v>
      </c>
      <c r="G1383" s="4">
        <v>34227</v>
      </c>
      <c r="H1383" s="14">
        <f t="shared" si="126"/>
        <v>0.16757220905475434</v>
      </c>
      <c r="I1383">
        <v>0.73699999999999999</v>
      </c>
      <c r="J1383">
        <f t="shared" si="127"/>
        <v>0.71719457013574661</v>
      </c>
      <c r="K1383" s="12">
        <v>6843.2550968533615</v>
      </c>
      <c r="L1383" s="13">
        <f t="shared" si="128"/>
        <v>0.45075648276369268</v>
      </c>
      <c r="M1383">
        <v>1.083333333333333</v>
      </c>
      <c r="N1383">
        <f t="shared" si="129"/>
        <v>0.46093749999999994</v>
      </c>
      <c r="O1383" s="8">
        <v>0.125</v>
      </c>
      <c r="P1383" s="8">
        <f t="shared" si="130"/>
        <v>0.125</v>
      </c>
      <c r="Q1383" s="16">
        <f t="shared" si="131"/>
        <v>-0.41444134384468501</v>
      </c>
      <c r="R1383" t="s">
        <v>6758</v>
      </c>
    </row>
    <row r="1384" spans="1:18" x14ac:dyDescent="0.3">
      <c r="A1384">
        <v>350150</v>
      </c>
      <c r="B1384">
        <v>3501509</v>
      </c>
      <c r="C1384" t="s">
        <v>3192</v>
      </c>
      <c r="D1384" t="s">
        <v>3175</v>
      </c>
      <c r="E1384" t="s">
        <v>5335</v>
      </c>
      <c r="F1384" t="s">
        <v>5339</v>
      </c>
      <c r="G1384" s="4">
        <v>2919</v>
      </c>
      <c r="H1384" s="14">
        <f t="shared" si="126"/>
        <v>1.0359337966496605E-2</v>
      </c>
      <c r="I1384">
        <v>0.72199999999999998</v>
      </c>
      <c r="J1384">
        <f t="shared" si="127"/>
        <v>0.68325791855203621</v>
      </c>
      <c r="K1384" s="12">
        <v>10451.993669064748</v>
      </c>
      <c r="L1384" s="13">
        <f t="shared" si="128"/>
        <v>0.70261773702529184</v>
      </c>
      <c r="M1384">
        <v>0.63888888888888873</v>
      </c>
      <c r="N1384">
        <f t="shared" si="129"/>
        <v>0.33593749999999994</v>
      </c>
      <c r="O1384" s="8">
        <v>0.625</v>
      </c>
      <c r="P1384" s="8">
        <f t="shared" si="130"/>
        <v>0.625</v>
      </c>
      <c r="Q1384" s="16">
        <f t="shared" si="131"/>
        <v>-0.4145788176108316</v>
      </c>
      <c r="R1384" t="s">
        <v>6759</v>
      </c>
    </row>
    <row r="1385" spans="1:18" x14ac:dyDescent="0.3">
      <c r="A1385">
        <v>261580</v>
      </c>
      <c r="B1385">
        <v>2615805</v>
      </c>
      <c r="C1385" t="s">
        <v>1608</v>
      </c>
      <c r="D1385" t="s">
        <v>1448</v>
      </c>
      <c r="E1385" t="s">
        <v>5333</v>
      </c>
      <c r="F1385" t="s">
        <v>5339</v>
      </c>
      <c r="G1385" s="4">
        <v>28141</v>
      </c>
      <c r="H1385" s="14">
        <f t="shared" si="126"/>
        <v>0.13701140882979151</v>
      </c>
      <c r="I1385">
        <v>0.51900000000000002</v>
      </c>
      <c r="J1385">
        <f t="shared" si="127"/>
        <v>0.22398190045248875</v>
      </c>
      <c r="K1385" s="12">
        <v>5080.5482889733839</v>
      </c>
      <c r="L1385" s="13">
        <f t="shared" si="128"/>
        <v>0.32773356529697806</v>
      </c>
      <c r="N1385">
        <f t="shared" si="129"/>
        <v>0</v>
      </c>
      <c r="O1385" s="8">
        <v>0</v>
      </c>
      <c r="P1385" s="8">
        <f t="shared" si="130"/>
        <v>0</v>
      </c>
      <c r="Q1385" s="16">
        <f t="shared" si="131"/>
        <v>-0.41470405691967527</v>
      </c>
      <c r="R1385" t="s">
        <v>6760</v>
      </c>
    </row>
    <row r="1386" spans="1:18" x14ac:dyDescent="0.3">
      <c r="A1386">
        <v>251580</v>
      </c>
      <c r="B1386">
        <v>2515807</v>
      </c>
      <c r="C1386" t="s">
        <v>1429</v>
      </c>
      <c r="D1386" t="s">
        <v>1243</v>
      </c>
      <c r="E1386" t="s">
        <v>5333</v>
      </c>
      <c r="F1386" t="s">
        <v>5339</v>
      </c>
      <c r="G1386" s="4">
        <v>6975</v>
      </c>
      <c r="H1386" s="14">
        <f t="shared" si="126"/>
        <v>3.0726509460490901E-2</v>
      </c>
      <c r="I1386">
        <v>0.56999999999999995</v>
      </c>
      <c r="J1386">
        <f t="shared" si="127"/>
        <v>0.33936651583710398</v>
      </c>
      <c r="K1386" s="12">
        <v>5486.478336917563</v>
      </c>
      <c r="L1386" s="13">
        <f t="shared" si="128"/>
        <v>0.35606425453142765</v>
      </c>
      <c r="N1386">
        <f t="shared" si="129"/>
        <v>0</v>
      </c>
      <c r="O1386" s="8">
        <v>0.25</v>
      </c>
      <c r="P1386" s="8">
        <f t="shared" si="130"/>
        <v>0.25</v>
      </c>
      <c r="Q1386" s="16">
        <f t="shared" si="131"/>
        <v>-0.41470426090804069</v>
      </c>
      <c r="R1386" t="s">
        <v>6761</v>
      </c>
    </row>
    <row r="1387" spans="1:18" x14ac:dyDescent="0.3">
      <c r="A1387">
        <v>410840</v>
      </c>
      <c r="B1387">
        <v>4108403</v>
      </c>
      <c r="C1387" t="s">
        <v>3907</v>
      </c>
      <c r="D1387" t="s">
        <v>3796</v>
      </c>
      <c r="E1387" t="s">
        <v>5336</v>
      </c>
      <c r="F1387" t="s">
        <v>5339</v>
      </c>
      <c r="G1387" s="4">
        <v>102312</v>
      </c>
      <c r="H1387" s="14">
        <f t="shared" si="126"/>
        <v>0.5094604909010565</v>
      </c>
      <c r="I1387">
        <v>0.77400000000000002</v>
      </c>
      <c r="J1387">
        <f t="shared" si="127"/>
        <v>0.80090497737556565</v>
      </c>
      <c r="K1387" s="12">
        <v>5735.7602933184771</v>
      </c>
      <c r="L1387" s="13">
        <f t="shared" si="128"/>
        <v>0.37346215270210226</v>
      </c>
      <c r="N1387">
        <f t="shared" si="129"/>
        <v>0</v>
      </c>
      <c r="O1387" s="8">
        <v>0.25</v>
      </c>
      <c r="P1387" s="8">
        <f t="shared" si="130"/>
        <v>0.25</v>
      </c>
      <c r="Q1387" s="16">
        <f t="shared" si="131"/>
        <v>-0.41490663917661141</v>
      </c>
      <c r="R1387" t="s">
        <v>6762</v>
      </c>
    </row>
    <row r="1388" spans="1:18" x14ac:dyDescent="0.3">
      <c r="A1388">
        <v>240780</v>
      </c>
      <c r="B1388">
        <v>2407807</v>
      </c>
      <c r="C1388" t="s">
        <v>233</v>
      </c>
      <c r="D1388" t="s">
        <v>1079</v>
      </c>
      <c r="E1388" t="s">
        <v>5333</v>
      </c>
      <c r="F1388" t="s">
        <v>5339</v>
      </c>
      <c r="G1388" s="4">
        <v>23953</v>
      </c>
      <c r="H1388" s="14">
        <f t="shared" si="126"/>
        <v>0.11598140039368497</v>
      </c>
      <c r="I1388">
        <v>0.60899999999999999</v>
      </c>
      <c r="J1388">
        <f t="shared" si="127"/>
        <v>0.42760180995475111</v>
      </c>
      <c r="K1388" s="12">
        <v>5449.0142324552244</v>
      </c>
      <c r="L1388" s="13">
        <f t="shared" si="128"/>
        <v>0.35344955796894151</v>
      </c>
      <c r="N1388">
        <f t="shared" si="129"/>
        <v>0</v>
      </c>
      <c r="O1388" s="8">
        <v>0.25</v>
      </c>
      <c r="P1388" s="8">
        <f t="shared" si="130"/>
        <v>0.25</v>
      </c>
      <c r="Q1388" s="16">
        <f t="shared" si="131"/>
        <v>-0.41506996753000758</v>
      </c>
      <c r="R1388" t="s">
        <v>6763</v>
      </c>
    </row>
    <row r="1389" spans="1:18" x14ac:dyDescent="0.3">
      <c r="A1389">
        <v>291810</v>
      </c>
      <c r="B1389">
        <v>2918100</v>
      </c>
      <c r="C1389" t="s">
        <v>1987</v>
      </c>
      <c r="D1389" t="s">
        <v>1779</v>
      </c>
      <c r="E1389" t="s">
        <v>5333</v>
      </c>
      <c r="F1389" t="s">
        <v>5339</v>
      </c>
      <c r="G1389" s="4">
        <v>39539</v>
      </c>
      <c r="H1389" s="14">
        <f t="shared" si="126"/>
        <v>0.19424637448278634</v>
      </c>
      <c r="I1389">
        <v>0.54700000000000004</v>
      </c>
      <c r="J1389">
        <f t="shared" si="127"/>
        <v>0.28733031674208159</v>
      </c>
      <c r="K1389" s="12">
        <v>5003.2078922076935</v>
      </c>
      <c r="L1389" s="13">
        <f t="shared" si="128"/>
        <v>0.32233582064334965</v>
      </c>
      <c r="N1389">
        <f t="shared" si="129"/>
        <v>0</v>
      </c>
      <c r="O1389" s="8">
        <v>0</v>
      </c>
      <c r="P1389" s="8">
        <f t="shared" si="130"/>
        <v>0</v>
      </c>
      <c r="Q1389" s="16">
        <f t="shared" si="131"/>
        <v>-0.41541976290264493</v>
      </c>
      <c r="R1389" t="s">
        <v>6764</v>
      </c>
    </row>
    <row r="1390" spans="1:18" x14ac:dyDescent="0.3">
      <c r="A1390">
        <v>320506</v>
      </c>
      <c r="B1390">
        <v>3205069</v>
      </c>
      <c r="C1390" t="s">
        <v>3083</v>
      </c>
      <c r="D1390" t="s">
        <v>3012</v>
      </c>
      <c r="E1390" t="s">
        <v>5335</v>
      </c>
      <c r="F1390" t="s">
        <v>5339</v>
      </c>
      <c r="G1390" s="4">
        <v>25395</v>
      </c>
      <c r="H1390" s="14">
        <f t="shared" si="126"/>
        <v>0.12322239183706263</v>
      </c>
      <c r="I1390">
        <v>0.72799999999999998</v>
      </c>
      <c r="J1390">
        <f t="shared" si="127"/>
        <v>0.69683257918552033</v>
      </c>
      <c r="K1390" s="12">
        <v>5618.7087367592048</v>
      </c>
      <c r="L1390" s="13">
        <f t="shared" si="128"/>
        <v>0.36529288489331629</v>
      </c>
      <c r="M1390">
        <v>0.86111111111111116</v>
      </c>
      <c r="N1390">
        <f t="shared" si="129"/>
        <v>0.39843750000000006</v>
      </c>
      <c r="O1390" s="8">
        <v>0.125</v>
      </c>
      <c r="P1390" s="8">
        <f t="shared" si="130"/>
        <v>0.125</v>
      </c>
      <c r="Q1390" s="16">
        <f t="shared" si="131"/>
        <v>-0.41546557224177394</v>
      </c>
      <c r="R1390" t="s">
        <v>6765</v>
      </c>
    </row>
    <row r="1391" spans="1:18" x14ac:dyDescent="0.3">
      <c r="A1391">
        <v>313270</v>
      </c>
      <c r="B1391">
        <v>3132701</v>
      </c>
      <c r="C1391" t="s">
        <v>2541</v>
      </c>
      <c r="D1391" t="s">
        <v>2176</v>
      </c>
      <c r="E1391" t="s">
        <v>5335</v>
      </c>
      <c r="F1391" t="s">
        <v>5339</v>
      </c>
      <c r="G1391" s="4">
        <v>21210</v>
      </c>
      <c r="H1391" s="14">
        <f t="shared" si="126"/>
        <v>0.10220744787691319</v>
      </c>
      <c r="I1391">
        <v>0.63400000000000001</v>
      </c>
      <c r="J1391">
        <f t="shared" si="127"/>
        <v>0.48416289592760187</v>
      </c>
      <c r="K1391" s="12">
        <v>5568.715630834512</v>
      </c>
      <c r="L1391" s="13">
        <f t="shared" si="128"/>
        <v>0.36180376366420203</v>
      </c>
      <c r="M1391">
        <v>0.16666666666666671</v>
      </c>
      <c r="N1391">
        <f t="shared" si="129"/>
        <v>0.20312500000000003</v>
      </c>
      <c r="O1391" s="8">
        <v>0.125</v>
      </c>
      <c r="P1391" s="8">
        <f t="shared" si="130"/>
        <v>0.125</v>
      </c>
      <c r="Q1391" s="16">
        <f t="shared" si="131"/>
        <v>-0.41563421171489079</v>
      </c>
      <c r="R1391" t="s">
        <v>6766</v>
      </c>
    </row>
    <row r="1392" spans="1:18" x14ac:dyDescent="0.3">
      <c r="A1392">
        <v>260860</v>
      </c>
      <c r="B1392">
        <v>2608602</v>
      </c>
      <c r="C1392" t="s">
        <v>1538</v>
      </c>
      <c r="D1392" t="s">
        <v>1448</v>
      </c>
      <c r="E1392" t="s">
        <v>5333</v>
      </c>
      <c r="F1392" t="s">
        <v>5339</v>
      </c>
      <c r="G1392" s="4">
        <v>12367</v>
      </c>
      <c r="H1392" s="14">
        <f t="shared" si="126"/>
        <v>5.7802394247378784E-2</v>
      </c>
      <c r="I1392">
        <v>0.52500000000000002</v>
      </c>
      <c r="J1392">
        <f t="shared" si="127"/>
        <v>0.23755656108597292</v>
      </c>
      <c r="K1392" s="12">
        <v>7355.6106784183721</v>
      </c>
      <c r="L1392" s="13">
        <f t="shared" si="128"/>
        <v>0.48651482790805128</v>
      </c>
      <c r="N1392">
        <f t="shared" si="129"/>
        <v>0</v>
      </c>
      <c r="O1392" s="8">
        <v>0.25</v>
      </c>
      <c r="P1392" s="8">
        <f t="shared" si="130"/>
        <v>0.25</v>
      </c>
      <c r="Q1392" s="16">
        <f t="shared" si="131"/>
        <v>-0.41626899474664536</v>
      </c>
      <c r="R1392" t="s">
        <v>6767</v>
      </c>
    </row>
    <row r="1393" spans="1:18" x14ac:dyDescent="0.3">
      <c r="A1393">
        <v>261620</v>
      </c>
      <c r="B1393">
        <v>2616209</v>
      </c>
      <c r="C1393" t="s">
        <v>1613</v>
      </c>
      <c r="D1393" t="s">
        <v>1448</v>
      </c>
      <c r="E1393" t="s">
        <v>5333</v>
      </c>
      <c r="F1393" t="s">
        <v>5339</v>
      </c>
      <c r="G1393" s="4">
        <v>23127</v>
      </c>
      <c r="H1393" s="14">
        <f t="shared" si="126"/>
        <v>0.11183364801349777</v>
      </c>
      <c r="I1393">
        <v>0.58199999999999996</v>
      </c>
      <c r="J1393">
        <f t="shared" si="127"/>
        <v>0.36651583710407232</v>
      </c>
      <c r="K1393" s="12">
        <v>4493.0796847840193</v>
      </c>
      <c r="L1393" s="13">
        <f t="shared" si="128"/>
        <v>0.28673292850111948</v>
      </c>
      <c r="N1393">
        <f t="shared" si="129"/>
        <v>0</v>
      </c>
      <c r="O1393" s="8">
        <v>0.125</v>
      </c>
      <c r="P1393" s="8">
        <f t="shared" si="130"/>
        <v>0.125</v>
      </c>
      <c r="Q1393" s="16">
        <f t="shared" si="131"/>
        <v>-0.41641511759169403</v>
      </c>
      <c r="R1393" t="s">
        <v>6768</v>
      </c>
    </row>
    <row r="1394" spans="1:18" x14ac:dyDescent="0.3">
      <c r="A1394">
        <v>351518</v>
      </c>
      <c r="B1394">
        <v>3515186</v>
      </c>
      <c r="C1394" t="s">
        <v>3341</v>
      </c>
      <c r="D1394" t="s">
        <v>3175</v>
      </c>
      <c r="E1394" t="s">
        <v>5335</v>
      </c>
      <c r="F1394" t="s">
        <v>5339</v>
      </c>
      <c r="G1394" s="4">
        <v>40610</v>
      </c>
      <c r="H1394" s="14">
        <f t="shared" si="126"/>
        <v>0.19962439239946972</v>
      </c>
      <c r="I1394">
        <v>0.78700000000000003</v>
      </c>
      <c r="J1394">
        <f t="shared" si="127"/>
        <v>0.83031674208144801</v>
      </c>
      <c r="K1394" s="12">
        <v>5262.8534442255605</v>
      </c>
      <c r="L1394" s="13">
        <f t="shared" si="128"/>
        <v>0.34045701537278455</v>
      </c>
      <c r="M1394">
        <v>0.5277777777777779</v>
      </c>
      <c r="N1394">
        <f t="shared" si="129"/>
        <v>0.30468750000000006</v>
      </c>
      <c r="O1394" s="8">
        <v>0.25</v>
      </c>
      <c r="P1394" s="8">
        <f t="shared" si="130"/>
        <v>0.25</v>
      </c>
      <c r="Q1394" s="16">
        <f t="shared" si="131"/>
        <v>-0.4164618650547629</v>
      </c>
      <c r="R1394" t="s">
        <v>6769</v>
      </c>
    </row>
    <row r="1395" spans="1:18" x14ac:dyDescent="0.3">
      <c r="A1395">
        <v>354860</v>
      </c>
      <c r="B1395">
        <v>3548609</v>
      </c>
      <c r="C1395" t="s">
        <v>3704</v>
      </c>
      <c r="D1395" t="s">
        <v>3175</v>
      </c>
      <c r="E1395" t="s">
        <v>5335</v>
      </c>
      <c r="F1395" t="s">
        <v>5339</v>
      </c>
      <c r="G1395" s="4">
        <v>11989</v>
      </c>
      <c r="H1395" s="14">
        <f t="shared" si="126"/>
        <v>5.5904270276784636E-2</v>
      </c>
      <c r="I1395">
        <v>0.72</v>
      </c>
      <c r="J1395">
        <f t="shared" si="127"/>
        <v>0.67873303167420806</v>
      </c>
      <c r="K1395" s="12">
        <v>5607.5591250312782</v>
      </c>
      <c r="L1395" s="13">
        <f t="shared" si="128"/>
        <v>0.36451473066071288</v>
      </c>
      <c r="M1395">
        <v>0.13888888888888901</v>
      </c>
      <c r="N1395">
        <f t="shared" si="129"/>
        <v>0.19531250000000006</v>
      </c>
      <c r="O1395" s="8">
        <v>0.375</v>
      </c>
      <c r="P1395" s="8">
        <f t="shared" si="130"/>
        <v>0.375</v>
      </c>
      <c r="Q1395" s="16">
        <f t="shared" si="131"/>
        <v>-0.41703099205813632</v>
      </c>
      <c r="R1395" t="s">
        <v>6770</v>
      </c>
    </row>
    <row r="1396" spans="1:18" x14ac:dyDescent="0.3">
      <c r="A1396">
        <v>412600</v>
      </c>
      <c r="B1396">
        <v>4126009</v>
      </c>
      <c r="C1396" t="s">
        <v>4123</v>
      </c>
      <c r="D1396" t="s">
        <v>3796</v>
      </c>
      <c r="E1396" t="s">
        <v>5336</v>
      </c>
      <c r="F1396" t="s">
        <v>5339</v>
      </c>
      <c r="G1396" s="4">
        <v>8063</v>
      </c>
      <c r="H1396" s="14">
        <f t="shared" si="126"/>
        <v>3.6189892740931186E-2</v>
      </c>
      <c r="I1396">
        <v>0.71499999999999997</v>
      </c>
      <c r="J1396">
        <f t="shared" si="127"/>
        <v>0.66742081447963797</v>
      </c>
      <c r="K1396" s="12">
        <v>6500.5369415850182</v>
      </c>
      <c r="L1396" s="13">
        <f t="shared" si="128"/>
        <v>0.42683748095270468</v>
      </c>
      <c r="M1396">
        <v>0.83333333333333348</v>
      </c>
      <c r="N1396">
        <f t="shared" si="129"/>
        <v>0.39062500000000006</v>
      </c>
      <c r="O1396" s="8">
        <v>0.25</v>
      </c>
      <c r="P1396" s="8">
        <f t="shared" si="130"/>
        <v>0.25</v>
      </c>
      <c r="Q1396" s="16">
        <f t="shared" si="131"/>
        <v>-0.41744340269141134</v>
      </c>
      <c r="R1396" t="s">
        <v>6771</v>
      </c>
    </row>
    <row r="1397" spans="1:18" x14ac:dyDescent="0.3">
      <c r="A1397">
        <v>250053</v>
      </c>
      <c r="B1397">
        <v>2500536</v>
      </c>
      <c r="C1397" t="s">
        <v>1248</v>
      </c>
      <c r="D1397" t="s">
        <v>1243</v>
      </c>
      <c r="E1397" t="s">
        <v>5333</v>
      </c>
      <c r="F1397" t="s">
        <v>5339</v>
      </c>
      <c r="G1397" s="4">
        <v>5806</v>
      </c>
      <c r="H1397" s="14">
        <f t="shared" si="126"/>
        <v>2.4856385329209016E-2</v>
      </c>
      <c r="I1397">
        <v>0.57799999999999996</v>
      </c>
      <c r="J1397">
        <f t="shared" si="127"/>
        <v>0.35746606334841624</v>
      </c>
      <c r="K1397" s="12">
        <v>8768.1627833275925</v>
      </c>
      <c r="L1397" s="13">
        <f t="shared" si="128"/>
        <v>0.58509973167244034</v>
      </c>
      <c r="N1397">
        <f t="shared" si="129"/>
        <v>0</v>
      </c>
      <c r="O1397" s="8">
        <v>0.5</v>
      </c>
      <c r="P1397" s="8">
        <f t="shared" si="130"/>
        <v>0.5</v>
      </c>
      <c r="Q1397" s="16">
        <f t="shared" si="131"/>
        <v>-0.4177094096916476</v>
      </c>
      <c r="R1397" t="s">
        <v>6772</v>
      </c>
    </row>
    <row r="1398" spans="1:18" x14ac:dyDescent="0.3">
      <c r="A1398">
        <v>355040</v>
      </c>
      <c r="B1398">
        <v>3550407</v>
      </c>
      <c r="C1398" t="s">
        <v>1215</v>
      </c>
      <c r="D1398" t="s">
        <v>3175</v>
      </c>
      <c r="E1398" t="s">
        <v>5335</v>
      </c>
      <c r="F1398" t="s">
        <v>5339</v>
      </c>
      <c r="G1398" s="4">
        <v>39855</v>
      </c>
      <c r="H1398" s="14">
        <f t="shared" si="126"/>
        <v>0.19583316595026715</v>
      </c>
      <c r="I1398">
        <v>0.755</v>
      </c>
      <c r="J1398">
        <f t="shared" si="127"/>
        <v>0.75791855203619918</v>
      </c>
      <c r="K1398" s="12">
        <v>6167.1173885334338</v>
      </c>
      <c r="L1398" s="13">
        <f t="shared" si="128"/>
        <v>0.40356744763038094</v>
      </c>
      <c r="M1398">
        <v>0.5</v>
      </c>
      <c r="N1398">
        <f t="shared" si="129"/>
        <v>0.296875</v>
      </c>
      <c r="O1398" s="8">
        <v>0.25</v>
      </c>
      <c r="P1398" s="8">
        <f t="shared" si="130"/>
        <v>0.25</v>
      </c>
      <c r="Q1398" s="16">
        <f t="shared" si="131"/>
        <v>-0.41877783371631305</v>
      </c>
      <c r="R1398" t="s">
        <v>6773</v>
      </c>
    </row>
    <row r="1399" spans="1:18" x14ac:dyDescent="0.3">
      <c r="A1399">
        <v>220760</v>
      </c>
      <c r="B1399">
        <v>2207603</v>
      </c>
      <c r="C1399" t="s">
        <v>823</v>
      </c>
      <c r="D1399" t="s">
        <v>674</v>
      </c>
      <c r="E1399" t="s">
        <v>5333</v>
      </c>
      <c r="F1399" t="s">
        <v>5339</v>
      </c>
      <c r="G1399" s="4">
        <v>10282</v>
      </c>
      <c r="H1399" s="14">
        <f t="shared" si="126"/>
        <v>4.7332583457196806E-2</v>
      </c>
      <c r="I1399">
        <v>0.57499999999999996</v>
      </c>
      <c r="J1399">
        <f t="shared" si="127"/>
        <v>0.35067873303167413</v>
      </c>
      <c r="K1399" s="12">
        <v>5625.8957731958762</v>
      </c>
      <c r="L1399" s="13">
        <f t="shared" si="128"/>
        <v>0.36579448288251465</v>
      </c>
      <c r="N1399">
        <f t="shared" si="129"/>
        <v>0</v>
      </c>
      <c r="O1399" s="8">
        <v>0.25</v>
      </c>
      <c r="P1399" s="8">
        <f t="shared" si="130"/>
        <v>0.25</v>
      </c>
      <c r="Q1399" s="16">
        <f t="shared" si="131"/>
        <v>-0.41914063245699196</v>
      </c>
      <c r="R1399" t="s">
        <v>6774</v>
      </c>
    </row>
    <row r="1400" spans="1:18" x14ac:dyDescent="0.3">
      <c r="A1400">
        <v>250890</v>
      </c>
      <c r="B1400">
        <v>2508901</v>
      </c>
      <c r="C1400" t="s">
        <v>1348</v>
      </c>
      <c r="D1400" t="s">
        <v>1243</v>
      </c>
      <c r="E1400" t="s">
        <v>5333</v>
      </c>
      <c r="F1400" t="s">
        <v>5339</v>
      </c>
      <c r="G1400" s="4">
        <v>46966</v>
      </c>
      <c r="H1400" s="14">
        <f t="shared" si="126"/>
        <v>0.23154099546057125</v>
      </c>
      <c r="I1400">
        <v>0.58499999999999996</v>
      </c>
      <c r="J1400">
        <f t="shared" si="127"/>
        <v>0.37330316742081443</v>
      </c>
      <c r="K1400" s="12">
        <v>4361.2438355406039</v>
      </c>
      <c r="L1400" s="13">
        <f t="shared" si="128"/>
        <v>0.27753183463336872</v>
      </c>
      <c r="N1400">
        <f t="shared" si="129"/>
        <v>0</v>
      </c>
      <c r="O1400" s="8">
        <v>0</v>
      </c>
      <c r="P1400" s="8">
        <f t="shared" si="130"/>
        <v>0</v>
      </c>
      <c r="Q1400" s="16">
        <f t="shared" si="131"/>
        <v>-0.41929400659361193</v>
      </c>
      <c r="R1400" t="s">
        <v>6775</v>
      </c>
    </row>
    <row r="1401" spans="1:18" x14ac:dyDescent="0.3">
      <c r="A1401">
        <v>292920</v>
      </c>
      <c r="B1401">
        <v>2929206</v>
      </c>
      <c r="C1401" t="s">
        <v>2119</v>
      </c>
      <c r="D1401" t="s">
        <v>1779</v>
      </c>
      <c r="E1401" t="s">
        <v>5333</v>
      </c>
      <c r="F1401" t="s">
        <v>5339</v>
      </c>
      <c r="G1401" s="4">
        <v>41110</v>
      </c>
      <c r="H1401" s="14">
        <f t="shared" si="126"/>
        <v>0.20213513839231911</v>
      </c>
      <c r="I1401">
        <v>0.67400000000000004</v>
      </c>
      <c r="J1401">
        <f t="shared" si="127"/>
        <v>0.57466063348416307</v>
      </c>
      <c r="K1401" s="12">
        <v>14712.97</v>
      </c>
      <c r="L1401" s="13">
        <f t="shared" si="128"/>
        <v>1</v>
      </c>
      <c r="M1401">
        <v>1.5</v>
      </c>
      <c r="N1401">
        <f t="shared" si="129"/>
        <v>0.578125</v>
      </c>
      <c r="O1401" s="8">
        <v>0.375</v>
      </c>
      <c r="P1401" s="8">
        <f t="shared" si="130"/>
        <v>0.375</v>
      </c>
      <c r="Q1401" s="16">
        <f t="shared" si="131"/>
        <v>-0.41940049509184396</v>
      </c>
      <c r="R1401" t="s">
        <v>6776</v>
      </c>
    </row>
    <row r="1402" spans="1:18" x14ac:dyDescent="0.3">
      <c r="A1402">
        <v>221037</v>
      </c>
      <c r="B1402">
        <v>2210375</v>
      </c>
      <c r="C1402" t="s">
        <v>874</v>
      </c>
      <c r="D1402" t="s">
        <v>674</v>
      </c>
      <c r="E1402" t="s">
        <v>5333</v>
      </c>
      <c r="F1402" t="s">
        <v>5339</v>
      </c>
      <c r="G1402" s="4">
        <v>2277</v>
      </c>
      <c r="H1402" s="14">
        <f t="shared" si="126"/>
        <v>7.1355401116779821E-3</v>
      </c>
      <c r="I1402">
        <v>0.55400000000000005</v>
      </c>
      <c r="J1402">
        <f t="shared" si="127"/>
        <v>0.30316742081447978</v>
      </c>
      <c r="K1402" s="12">
        <v>11444.025568730785</v>
      </c>
      <c r="L1402" s="13">
        <f t="shared" si="128"/>
        <v>0.77185367460230991</v>
      </c>
      <c r="M1402">
        <v>0.86111111111111116</v>
      </c>
      <c r="N1402">
        <f t="shared" si="129"/>
        <v>0.39843750000000006</v>
      </c>
      <c r="O1402" s="8">
        <v>0.25</v>
      </c>
      <c r="P1402" s="8">
        <f t="shared" si="130"/>
        <v>0.25</v>
      </c>
      <c r="Q1402" s="16">
        <f t="shared" si="131"/>
        <v>-0.41944805530511164</v>
      </c>
      <c r="R1402" t="s">
        <v>6777</v>
      </c>
    </row>
    <row r="1403" spans="1:18" x14ac:dyDescent="0.3">
      <c r="A1403">
        <v>520580</v>
      </c>
      <c r="B1403">
        <v>5205802</v>
      </c>
      <c r="C1403" t="s">
        <v>5164</v>
      </c>
      <c r="D1403" t="s">
        <v>5097</v>
      </c>
      <c r="E1403" t="s">
        <v>5338</v>
      </c>
      <c r="F1403" t="s">
        <v>5339</v>
      </c>
      <c r="G1403" s="4">
        <v>10724</v>
      </c>
      <c r="H1403" s="14">
        <f t="shared" si="126"/>
        <v>4.9552082914875666E-2</v>
      </c>
      <c r="I1403">
        <v>0.68</v>
      </c>
      <c r="J1403">
        <f t="shared" si="127"/>
        <v>0.58823529411764719</v>
      </c>
      <c r="K1403" s="12">
        <v>5843.716293360686</v>
      </c>
      <c r="L1403" s="13">
        <f t="shared" si="128"/>
        <v>0.38099662299736514</v>
      </c>
      <c r="N1403">
        <f t="shared" si="129"/>
        <v>0</v>
      </c>
      <c r="O1403" s="8">
        <v>0.5</v>
      </c>
      <c r="P1403" s="8">
        <f t="shared" si="130"/>
        <v>0.5</v>
      </c>
      <c r="Q1403" s="16">
        <f t="shared" si="131"/>
        <v>-0.41967983420013666</v>
      </c>
      <c r="R1403" t="s">
        <v>6778</v>
      </c>
    </row>
    <row r="1404" spans="1:18" x14ac:dyDescent="0.3">
      <c r="A1404">
        <v>291350</v>
      </c>
      <c r="B1404">
        <v>2913507</v>
      </c>
      <c r="C1404" t="s">
        <v>1938</v>
      </c>
      <c r="D1404" t="s">
        <v>1779</v>
      </c>
      <c r="E1404" t="s">
        <v>5333</v>
      </c>
      <c r="F1404" t="s">
        <v>5339</v>
      </c>
      <c r="G1404" s="4">
        <v>21763</v>
      </c>
      <c r="H1404" s="14">
        <f t="shared" si="126"/>
        <v>0.10498433294500462</v>
      </c>
      <c r="I1404">
        <v>0.55200000000000005</v>
      </c>
      <c r="J1404">
        <f t="shared" si="127"/>
        <v>0.29864253393665174</v>
      </c>
      <c r="K1404" s="12">
        <v>5423.4751353214169</v>
      </c>
      <c r="L1404" s="13">
        <f t="shared" si="128"/>
        <v>0.35166713208573658</v>
      </c>
      <c r="N1404">
        <f t="shared" si="129"/>
        <v>0</v>
      </c>
      <c r="O1404" s="8">
        <v>0.125</v>
      </c>
      <c r="P1404" s="8">
        <f t="shared" si="130"/>
        <v>0.125</v>
      </c>
      <c r="Q1404" s="16">
        <f t="shared" si="131"/>
        <v>-0.42032533307738373</v>
      </c>
      <c r="R1404" t="s">
        <v>6779</v>
      </c>
    </row>
    <row r="1405" spans="1:18" x14ac:dyDescent="0.3">
      <c r="A1405">
        <v>280200</v>
      </c>
      <c r="B1405">
        <v>2802007</v>
      </c>
      <c r="C1405" t="s">
        <v>1727</v>
      </c>
      <c r="D1405" t="s">
        <v>1711</v>
      </c>
      <c r="E1405" t="s">
        <v>5333</v>
      </c>
      <c r="F1405" t="s">
        <v>5339</v>
      </c>
      <c r="G1405" s="4">
        <v>4436</v>
      </c>
      <c r="H1405" s="14">
        <f t="shared" si="126"/>
        <v>1.7976941308801671E-2</v>
      </c>
      <c r="I1405">
        <v>0.61</v>
      </c>
      <c r="J1405">
        <f t="shared" si="127"/>
        <v>0.42986425339366519</v>
      </c>
      <c r="K1405" s="12">
        <v>12823.59195446348</v>
      </c>
      <c r="L1405" s="13">
        <f t="shared" si="128"/>
        <v>0.86813643748331837</v>
      </c>
      <c r="M1405">
        <v>1.166666666666667</v>
      </c>
      <c r="N1405">
        <f t="shared" si="129"/>
        <v>0.48437500000000011</v>
      </c>
      <c r="O1405" s="8">
        <v>0.375</v>
      </c>
      <c r="P1405" s="8">
        <f t="shared" si="130"/>
        <v>0.375</v>
      </c>
      <c r="Q1405" s="16">
        <f t="shared" si="131"/>
        <v>-0.42064874956818177</v>
      </c>
      <c r="R1405" t="s">
        <v>6780</v>
      </c>
    </row>
    <row r="1406" spans="1:18" x14ac:dyDescent="0.3">
      <c r="A1406">
        <v>350510</v>
      </c>
      <c r="B1406">
        <v>3505104</v>
      </c>
      <c r="C1406" t="s">
        <v>3230</v>
      </c>
      <c r="D1406" t="s">
        <v>3175</v>
      </c>
      <c r="E1406" t="s">
        <v>5335</v>
      </c>
      <c r="F1406" t="s">
        <v>5339</v>
      </c>
      <c r="G1406" s="4">
        <v>5627</v>
      </c>
      <c r="H1406" s="14">
        <f t="shared" si="126"/>
        <v>2.3957538263768931E-2</v>
      </c>
      <c r="I1406">
        <v>0.69899999999999995</v>
      </c>
      <c r="J1406">
        <f t="shared" si="127"/>
        <v>0.63122171945701355</v>
      </c>
      <c r="K1406" s="12">
        <v>8358.1551892660391</v>
      </c>
      <c r="L1406" s="13">
        <f t="shared" si="128"/>
        <v>0.55648446214521496</v>
      </c>
      <c r="M1406">
        <v>1.194444444444444</v>
      </c>
      <c r="N1406">
        <f t="shared" si="129"/>
        <v>0.49218749999999989</v>
      </c>
      <c r="O1406" s="8">
        <v>0.25</v>
      </c>
      <c r="P1406" s="8">
        <f t="shared" si="130"/>
        <v>0.25</v>
      </c>
      <c r="Q1406" s="16">
        <f t="shared" si="131"/>
        <v>-0.42156114333845973</v>
      </c>
      <c r="R1406" t="s">
        <v>6781</v>
      </c>
    </row>
    <row r="1407" spans="1:18" x14ac:dyDescent="0.3">
      <c r="A1407">
        <v>313240</v>
      </c>
      <c r="B1407">
        <v>3132404</v>
      </c>
      <c r="C1407" t="s">
        <v>2538</v>
      </c>
      <c r="D1407" t="s">
        <v>2176</v>
      </c>
      <c r="E1407" t="s">
        <v>5335</v>
      </c>
      <c r="F1407" t="s">
        <v>5339</v>
      </c>
      <c r="G1407" s="4">
        <v>96855</v>
      </c>
      <c r="H1407" s="14">
        <f t="shared" si="126"/>
        <v>0.48205820913509823</v>
      </c>
      <c r="I1407">
        <v>0.78700000000000003</v>
      </c>
      <c r="J1407">
        <f t="shared" si="127"/>
        <v>0.83031674208144801</v>
      </c>
      <c r="K1407" s="12">
        <v>5019.2113001910075</v>
      </c>
      <c r="L1407" s="13">
        <f t="shared" si="128"/>
        <v>0.3234527312553222</v>
      </c>
      <c r="N1407">
        <f t="shared" si="129"/>
        <v>0</v>
      </c>
      <c r="O1407" s="8">
        <v>0.25</v>
      </c>
      <c r="P1407" s="8">
        <f t="shared" si="130"/>
        <v>0.25</v>
      </c>
      <c r="Q1407" s="16">
        <f t="shared" si="131"/>
        <v>-0.42171126420167204</v>
      </c>
      <c r="R1407" t="s">
        <v>6782</v>
      </c>
    </row>
    <row r="1408" spans="1:18" x14ac:dyDescent="0.3">
      <c r="A1408">
        <v>230870</v>
      </c>
      <c r="B1408">
        <v>2308708</v>
      </c>
      <c r="C1408" t="s">
        <v>1013</v>
      </c>
      <c r="D1408" t="s">
        <v>898</v>
      </c>
      <c r="E1408" t="s">
        <v>5333</v>
      </c>
      <c r="F1408" t="s">
        <v>5339</v>
      </c>
      <c r="G1408" s="4">
        <v>65390</v>
      </c>
      <c r="H1408" s="14">
        <f t="shared" si="126"/>
        <v>0.32405696380508575</v>
      </c>
      <c r="I1408">
        <v>0.61</v>
      </c>
      <c r="J1408">
        <f t="shared" si="127"/>
        <v>0.42986425339366519</v>
      </c>
      <c r="K1408" s="12">
        <v>4913.2883474537393</v>
      </c>
      <c r="L1408" s="13">
        <f t="shared" si="128"/>
        <v>0.31606015149436917</v>
      </c>
      <c r="N1408">
        <f t="shared" si="129"/>
        <v>0</v>
      </c>
      <c r="O1408" s="8">
        <v>0</v>
      </c>
      <c r="P1408" s="8">
        <f t="shared" si="130"/>
        <v>0</v>
      </c>
      <c r="Q1408" s="16">
        <f t="shared" si="131"/>
        <v>-0.4218674410829486</v>
      </c>
      <c r="R1408" t="s">
        <v>6783</v>
      </c>
    </row>
    <row r="1409" spans="1:18" x14ac:dyDescent="0.3">
      <c r="A1409">
        <v>350580</v>
      </c>
      <c r="B1409">
        <v>3505807</v>
      </c>
      <c r="C1409" t="s">
        <v>3238</v>
      </c>
      <c r="D1409" t="s">
        <v>3175</v>
      </c>
      <c r="E1409" t="s">
        <v>5335</v>
      </c>
      <c r="F1409" t="s">
        <v>5339</v>
      </c>
      <c r="G1409" s="4">
        <v>21936</v>
      </c>
      <c r="H1409" s="14">
        <f t="shared" si="126"/>
        <v>0.10585305105853052</v>
      </c>
      <c r="I1409">
        <v>0.751</v>
      </c>
      <c r="J1409">
        <f t="shared" si="127"/>
        <v>0.74886877828054299</v>
      </c>
      <c r="K1409" s="12">
        <v>6619.7536219000722</v>
      </c>
      <c r="L1409" s="13">
        <f t="shared" si="128"/>
        <v>0.43515785718174638</v>
      </c>
      <c r="M1409">
        <v>0.88888888888888873</v>
      </c>
      <c r="N1409">
        <f t="shared" si="129"/>
        <v>0.40624999999999994</v>
      </c>
      <c r="O1409" s="8">
        <v>0.25</v>
      </c>
      <c r="P1409" s="8">
        <f t="shared" si="130"/>
        <v>0.25</v>
      </c>
      <c r="Q1409" s="16">
        <f t="shared" si="131"/>
        <v>-0.42192358440375877</v>
      </c>
      <c r="R1409" t="s">
        <v>6784</v>
      </c>
    </row>
    <row r="1410" spans="1:18" x14ac:dyDescent="0.3">
      <c r="A1410">
        <v>140047</v>
      </c>
      <c r="B1410">
        <v>1400472</v>
      </c>
      <c r="C1410" t="s">
        <v>154</v>
      </c>
      <c r="D1410" t="s">
        <v>142</v>
      </c>
      <c r="E1410" t="s">
        <v>5331</v>
      </c>
      <c r="F1410" t="s">
        <v>5339</v>
      </c>
      <c r="G1410" s="4">
        <v>37787</v>
      </c>
      <c r="H1410" s="14">
        <f t="shared" ref="H1410:H1473" si="132">(G1410 - MIN(G:G))/(MAX(G:G) - MIN(G:G))</f>
        <v>0.18544872052384204</v>
      </c>
      <c r="I1410">
        <v>0.61899999999999999</v>
      </c>
      <c r="J1410">
        <f t="shared" ref="J1410:J1473" si="133">(I1410 - MIN(I:I))/(MAX(I:I) - MIN(I:I))</f>
        <v>0.45022624434389141</v>
      </c>
      <c r="K1410" s="12">
        <v>4433.0682745388622</v>
      </c>
      <c r="L1410" s="13">
        <f t="shared" ref="L1410:L1473" si="134">(K1410 - MIN(K:K))/(MAX(K:K) - MIN(K:K))</f>
        <v>0.28254460929985054</v>
      </c>
      <c r="N1410">
        <f t="shared" ref="N1410:N1473" si="135">IF(ISBLANK(M1410), 0,(M1410 - MIN(M:M))/(MAX(M:M) - MIN(M:M)))</f>
        <v>0</v>
      </c>
      <c r="O1410" s="8">
        <v>0.125</v>
      </c>
      <c r="P1410" s="8">
        <f t="shared" ref="P1410:P1473" si="136">IF(ISBLANK(O1410), 0,(O1410 - MIN(O:O))/(MAX(O:O) - MIN(O:O)))</f>
        <v>0.125</v>
      </c>
      <c r="Q1410" s="16">
        <f t="shared" ref="Q1410:Q1473" si="137">H1410-J1410-L1410+N1410+P1410</f>
        <v>-0.42232213311989986</v>
      </c>
      <c r="R1410" t="s">
        <v>6785</v>
      </c>
    </row>
    <row r="1411" spans="1:18" x14ac:dyDescent="0.3">
      <c r="A1411">
        <v>291760</v>
      </c>
      <c r="B1411">
        <v>2917607</v>
      </c>
      <c r="C1411" t="s">
        <v>1983</v>
      </c>
      <c r="D1411" t="s">
        <v>1779</v>
      </c>
      <c r="E1411" t="s">
        <v>5333</v>
      </c>
      <c r="F1411" t="s">
        <v>5339</v>
      </c>
      <c r="G1411" s="4">
        <v>47624</v>
      </c>
      <c r="H1411" s="14">
        <f t="shared" si="132"/>
        <v>0.23484513718716105</v>
      </c>
      <c r="I1411">
        <v>0.57999999999999996</v>
      </c>
      <c r="J1411">
        <f t="shared" si="133"/>
        <v>0.36199095022624428</v>
      </c>
      <c r="K1411" s="12">
        <v>4614.7834682093062</v>
      </c>
      <c r="L1411" s="13">
        <f t="shared" si="134"/>
        <v>0.29522688474885378</v>
      </c>
      <c r="N1411">
        <f t="shared" si="135"/>
        <v>0</v>
      </c>
      <c r="O1411" s="8">
        <v>0</v>
      </c>
      <c r="P1411" s="8">
        <f t="shared" si="136"/>
        <v>0</v>
      </c>
      <c r="Q1411" s="16">
        <f t="shared" si="137"/>
        <v>-0.42237269778793701</v>
      </c>
      <c r="R1411" t="s">
        <v>6786</v>
      </c>
    </row>
    <row r="1412" spans="1:18" x14ac:dyDescent="0.3">
      <c r="A1412">
        <v>130380</v>
      </c>
      <c r="B1412">
        <v>1303809</v>
      </c>
      <c r="C1412" t="s">
        <v>131</v>
      </c>
      <c r="D1412" t="s">
        <v>79</v>
      </c>
      <c r="E1412" t="s">
        <v>5331</v>
      </c>
      <c r="F1412" t="s">
        <v>5339</v>
      </c>
      <c r="G1412" s="4">
        <v>57396</v>
      </c>
      <c r="H1412" s="14">
        <f t="shared" si="132"/>
        <v>0.28391515687140961</v>
      </c>
      <c r="I1412">
        <v>0.60899999999999999</v>
      </c>
      <c r="J1412">
        <f t="shared" si="133"/>
        <v>0.42760180995475111</v>
      </c>
      <c r="K1412" s="12">
        <v>4385.6124776987945</v>
      </c>
      <c r="L1412" s="13">
        <f t="shared" si="134"/>
        <v>0.27923257206718427</v>
      </c>
      <c r="N1412">
        <f t="shared" si="135"/>
        <v>0</v>
      </c>
      <c r="O1412" s="8">
        <v>0</v>
      </c>
      <c r="P1412" s="8">
        <f t="shared" si="136"/>
        <v>0</v>
      </c>
      <c r="Q1412" s="16">
        <f t="shared" si="137"/>
        <v>-0.42291922515052577</v>
      </c>
      <c r="R1412" t="s">
        <v>6787</v>
      </c>
    </row>
    <row r="1413" spans="1:18" x14ac:dyDescent="0.3">
      <c r="A1413">
        <v>120013</v>
      </c>
      <c r="B1413">
        <v>1200138</v>
      </c>
      <c r="C1413" t="s">
        <v>60</v>
      </c>
      <c r="D1413" t="s">
        <v>56</v>
      </c>
      <c r="E1413" t="s">
        <v>5331</v>
      </c>
      <c r="F1413" t="s">
        <v>5339</v>
      </c>
      <c r="G1413" s="4">
        <v>13928</v>
      </c>
      <c r="H1413" s="14">
        <f t="shared" si="132"/>
        <v>6.5640943237054591E-2</v>
      </c>
      <c r="I1413">
        <v>0.58899999999999997</v>
      </c>
      <c r="J1413">
        <f t="shared" si="133"/>
        <v>0.38235294117647056</v>
      </c>
      <c r="K1413" s="12">
        <v>3712.6150078977598</v>
      </c>
      <c r="L1413" s="13">
        <f t="shared" si="134"/>
        <v>0.23226270061010534</v>
      </c>
      <c r="N1413">
        <f t="shared" si="135"/>
        <v>0</v>
      </c>
      <c r="O1413" s="8">
        <v>0.125</v>
      </c>
      <c r="P1413" s="8">
        <f t="shared" si="136"/>
        <v>0.125</v>
      </c>
      <c r="Q1413" s="16">
        <f t="shared" si="137"/>
        <v>-0.4239746985495213</v>
      </c>
      <c r="R1413" t="s">
        <v>6788</v>
      </c>
    </row>
    <row r="1414" spans="1:18" x14ac:dyDescent="0.3">
      <c r="A1414">
        <v>291845</v>
      </c>
      <c r="B1414">
        <v>2918456</v>
      </c>
      <c r="C1414" t="s">
        <v>1992</v>
      </c>
      <c r="D1414" t="s">
        <v>1779</v>
      </c>
      <c r="E1414" t="s">
        <v>5333</v>
      </c>
      <c r="F1414" t="s">
        <v>5339</v>
      </c>
      <c r="G1414" s="4">
        <v>9930</v>
      </c>
      <c r="H1414" s="14">
        <f t="shared" si="132"/>
        <v>4.5565018278230826E-2</v>
      </c>
      <c r="I1414">
        <v>0.54100000000000004</v>
      </c>
      <c r="J1414">
        <f t="shared" si="133"/>
        <v>0.27375565610859742</v>
      </c>
      <c r="K1414" s="12">
        <v>4981.3586515609259</v>
      </c>
      <c r="L1414" s="13">
        <f t="shared" si="134"/>
        <v>0.32081091739978046</v>
      </c>
      <c r="N1414">
        <f t="shared" si="135"/>
        <v>0</v>
      </c>
      <c r="O1414" s="8">
        <v>0.125</v>
      </c>
      <c r="P1414" s="8">
        <f t="shared" si="136"/>
        <v>0.125</v>
      </c>
      <c r="Q1414" s="16">
        <f t="shared" si="137"/>
        <v>-0.42400155523014704</v>
      </c>
      <c r="R1414" t="s">
        <v>6789</v>
      </c>
    </row>
    <row r="1415" spans="1:18" x14ac:dyDescent="0.3">
      <c r="A1415">
        <v>330412</v>
      </c>
      <c r="B1415">
        <v>3304128</v>
      </c>
      <c r="C1415" t="s">
        <v>3144</v>
      </c>
      <c r="D1415" t="s">
        <v>3088</v>
      </c>
      <c r="E1415" t="s">
        <v>5335</v>
      </c>
      <c r="F1415" t="s">
        <v>5339</v>
      </c>
      <c r="G1415" s="4">
        <v>14165</v>
      </c>
      <c r="H1415" s="14">
        <f t="shared" si="132"/>
        <v>6.6831036837665211E-2</v>
      </c>
      <c r="I1415">
        <v>0.69</v>
      </c>
      <c r="J1415">
        <f t="shared" si="133"/>
        <v>0.61085972850678727</v>
      </c>
      <c r="K1415" s="12">
        <v>10198.071627250265</v>
      </c>
      <c r="L1415" s="13">
        <f t="shared" si="134"/>
        <v>0.6848959977924961</v>
      </c>
      <c r="M1415">
        <v>0.97222222222222221</v>
      </c>
      <c r="N1415">
        <f t="shared" si="135"/>
        <v>0.4296875</v>
      </c>
      <c r="O1415" s="8">
        <v>0.375</v>
      </c>
      <c r="P1415" s="8">
        <f t="shared" si="136"/>
        <v>0.375</v>
      </c>
      <c r="Q1415" s="16">
        <f t="shared" si="137"/>
        <v>-0.42423718946161815</v>
      </c>
      <c r="R1415" t="s">
        <v>6790</v>
      </c>
    </row>
    <row r="1416" spans="1:18" x14ac:dyDescent="0.3">
      <c r="A1416">
        <v>350290</v>
      </c>
      <c r="B1416">
        <v>3502903</v>
      </c>
      <c r="C1416" t="s">
        <v>3205</v>
      </c>
      <c r="D1416" t="s">
        <v>3175</v>
      </c>
      <c r="E1416" t="s">
        <v>5335</v>
      </c>
      <c r="F1416" t="s">
        <v>5339</v>
      </c>
      <c r="G1416" s="4">
        <v>33832</v>
      </c>
      <c r="H1416" s="14">
        <f t="shared" si="132"/>
        <v>0.16558871972040332</v>
      </c>
      <c r="I1416">
        <v>0.77600000000000002</v>
      </c>
      <c r="J1416">
        <f t="shared" si="133"/>
        <v>0.80542986425339369</v>
      </c>
      <c r="K1416" s="12">
        <v>6592.867908193426</v>
      </c>
      <c r="L1416" s="13">
        <f t="shared" si="134"/>
        <v>0.43328144817057085</v>
      </c>
      <c r="M1416">
        <v>0.86111111111111116</v>
      </c>
      <c r="N1416">
        <f t="shared" si="135"/>
        <v>0.39843750000000006</v>
      </c>
      <c r="O1416" s="8">
        <v>0.25</v>
      </c>
      <c r="P1416" s="8">
        <f t="shared" si="136"/>
        <v>0.25</v>
      </c>
      <c r="Q1416" s="16">
        <f t="shared" si="137"/>
        <v>-0.42468509270356125</v>
      </c>
      <c r="R1416" t="s">
        <v>6791</v>
      </c>
    </row>
    <row r="1417" spans="1:18" x14ac:dyDescent="0.3">
      <c r="A1417">
        <v>230230</v>
      </c>
      <c r="B1417">
        <v>2302305</v>
      </c>
      <c r="C1417" t="s">
        <v>927</v>
      </c>
      <c r="D1417" t="s">
        <v>898</v>
      </c>
      <c r="E1417" t="s">
        <v>5333</v>
      </c>
      <c r="F1417" t="s">
        <v>5339</v>
      </c>
      <c r="G1417" s="4">
        <v>34613</v>
      </c>
      <c r="H1417" s="14">
        <f t="shared" si="132"/>
        <v>0.16951050496123407</v>
      </c>
      <c r="I1417">
        <v>0.623</v>
      </c>
      <c r="J1417">
        <f t="shared" si="133"/>
        <v>0.45927601809954754</v>
      </c>
      <c r="K1417" s="12">
        <v>4115.6666503914721</v>
      </c>
      <c r="L1417" s="13">
        <f t="shared" si="134"/>
        <v>0.26039250003430087</v>
      </c>
      <c r="N1417">
        <f t="shared" si="135"/>
        <v>0</v>
      </c>
      <c r="O1417" s="8">
        <v>0.125</v>
      </c>
      <c r="P1417" s="8">
        <f t="shared" si="136"/>
        <v>0.125</v>
      </c>
      <c r="Q1417" s="16">
        <f t="shared" si="137"/>
        <v>-0.42515801317261426</v>
      </c>
      <c r="R1417" t="s">
        <v>6792</v>
      </c>
    </row>
    <row r="1418" spans="1:18" x14ac:dyDescent="0.3">
      <c r="A1418">
        <v>210542</v>
      </c>
      <c r="B1418">
        <v>2105427</v>
      </c>
      <c r="C1418" t="s">
        <v>550</v>
      </c>
      <c r="D1418" t="s">
        <v>458</v>
      </c>
      <c r="E1418" t="s">
        <v>5333</v>
      </c>
      <c r="F1418" t="s">
        <v>5339</v>
      </c>
      <c r="G1418" s="4">
        <v>22896</v>
      </c>
      <c r="H1418" s="14">
        <f t="shared" si="132"/>
        <v>0.11067368336480135</v>
      </c>
      <c r="I1418">
        <v>0.63</v>
      </c>
      <c r="J1418">
        <f t="shared" si="133"/>
        <v>0.47511312217194573</v>
      </c>
      <c r="K1418" s="12">
        <v>6629.5730201781971</v>
      </c>
      <c r="L1418" s="13">
        <f t="shared" si="134"/>
        <v>0.43584317309392323</v>
      </c>
      <c r="N1418">
        <f t="shared" si="135"/>
        <v>0</v>
      </c>
      <c r="O1418" s="8">
        <v>0.375</v>
      </c>
      <c r="P1418" s="8">
        <f t="shared" si="136"/>
        <v>0.375</v>
      </c>
      <c r="Q1418" s="16">
        <f t="shared" si="137"/>
        <v>-0.42528261190106753</v>
      </c>
      <c r="R1418" t="s">
        <v>6793</v>
      </c>
    </row>
    <row r="1419" spans="1:18" x14ac:dyDescent="0.3">
      <c r="A1419">
        <v>314410</v>
      </c>
      <c r="B1419">
        <v>3144102</v>
      </c>
      <c r="C1419" t="s">
        <v>2677</v>
      </c>
      <c r="D1419" t="s">
        <v>2176</v>
      </c>
      <c r="E1419" t="s">
        <v>5335</v>
      </c>
      <c r="F1419" t="s">
        <v>5339</v>
      </c>
      <c r="G1419" s="4">
        <v>22620</v>
      </c>
      <c r="H1419" s="14">
        <f t="shared" si="132"/>
        <v>0.10928775157674848</v>
      </c>
      <c r="I1419">
        <v>0.74</v>
      </c>
      <c r="J1419">
        <f t="shared" si="133"/>
        <v>0.72398190045248867</v>
      </c>
      <c r="K1419" s="12">
        <v>4843.962264809903</v>
      </c>
      <c r="L1419" s="13">
        <f t="shared" si="134"/>
        <v>0.31122174223353422</v>
      </c>
      <c r="N1419">
        <f t="shared" si="135"/>
        <v>0</v>
      </c>
      <c r="O1419" s="8">
        <v>0.5</v>
      </c>
      <c r="P1419" s="8">
        <f t="shared" si="136"/>
        <v>0.5</v>
      </c>
      <c r="Q1419" s="16">
        <f t="shared" si="137"/>
        <v>-0.42591589110927441</v>
      </c>
      <c r="R1419" t="s">
        <v>6794</v>
      </c>
    </row>
    <row r="1420" spans="1:18" x14ac:dyDescent="0.3">
      <c r="A1420">
        <v>172120</v>
      </c>
      <c r="B1420">
        <v>1721208</v>
      </c>
      <c r="C1420" t="s">
        <v>453</v>
      </c>
      <c r="D1420" t="s">
        <v>320</v>
      </c>
      <c r="E1420" t="s">
        <v>5331</v>
      </c>
      <c r="F1420" t="s">
        <v>5339</v>
      </c>
      <c r="G1420" s="4">
        <v>23225</v>
      </c>
      <c r="H1420" s="14">
        <f t="shared" si="132"/>
        <v>0.11232575422809625</v>
      </c>
      <c r="I1420">
        <v>0.68100000000000005</v>
      </c>
      <c r="J1420">
        <f t="shared" si="133"/>
        <v>0.59049773755656121</v>
      </c>
      <c r="K1420" s="12">
        <v>5010.9875418729816</v>
      </c>
      <c r="L1420" s="13">
        <f t="shared" si="134"/>
        <v>0.32287877832321693</v>
      </c>
      <c r="N1420">
        <f t="shared" si="135"/>
        <v>0</v>
      </c>
      <c r="O1420" s="8">
        <v>0.375</v>
      </c>
      <c r="P1420" s="8">
        <f t="shared" si="136"/>
        <v>0.375</v>
      </c>
      <c r="Q1420" s="16">
        <f t="shared" si="137"/>
        <v>-0.42605076165168188</v>
      </c>
      <c r="R1420" t="s">
        <v>6795</v>
      </c>
    </row>
    <row r="1421" spans="1:18" x14ac:dyDescent="0.3">
      <c r="A1421">
        <v>231350</v>
      </c>
      <c r="B1421">
        <v>2313500</v>
      </c>
      <c r="C1421" t="s">
        <v>1069</v>
      </c>
      <c r="D1421" t="s">
        <v>898</v>
      </c>
      <c r="E1421" t="s">
        <v>5333</v>
      </c>
      <c r="F1421" t="s">
        <v>5339</v>
      </c>
      <c r="G1421" s="4">
        <v>62004</v>
      </c>
      <c r="H1421" s="14">
        <f t="shared" si="132"/>
        <v>0.30705419194150968</v>
      </c>
      <c r="I1421">
        <v>0.60599999999999998</v>
      </c>
      <c r="J1421">
        <f t="shared" si="133"/>
        <v>0.42081447963800905</v>
      </c>
      <c r="K1421" s="12">
        <v>4869.7291108638155</v>
      </c>
      <c r="L1421" s="13">
        <f t="shared" si="134"/>
        <v>0.31302006318021536</v>
      </c>
      <c r="N1421">
        <f t="shared" si="135"/>
        <v>0</v>
      </c>
      <c r="O1421" s="8">
        <v>0</v>
      </c>
      <c r="P1421" s="8">
        <f t="shared" si="136"/>
        <v>0</v>
      </c>
      <c r="Q1421" s="16">
        <f t="shared" si="137"/>
        <v>-0.42678035087671473</v>
      </c>
      <c r="R1421" t="s">
        <v>6796</v>
      </c>
    </row>
    <row r="1422" spans="1:18" x14ac:dyDescent="0.3">
      <c r="A1422">
        <v>314810</v>
      </c>
      <c r="B1422">
        <v>3148103</v>
      </c>
      <c r="C1422" t="s">
        <v>2729</v>
      </c>
      <c r="D1422" t="s">
        <v>2176</v>
      </c>
      <c r="E1422" t="s">
        <v>5335</v>
      </c>
      <c r="F1422" t="s">
        <v>5339</v>
      </c>
      <c r="G1422" s="4">
        <v>94357</v>
      </c>
      <c r="H1422" s="14">
        <f t="shared" si="132"/>
        <v>0.46951452215482264</v>
      </c>
      <c r="I1422">
        <v>0.72899999999999998</v>
      </c>
      <c r="J1422">
        <f t="shared" si="133"/>
        <v>0.69909502262443435</v>
      </c>
      <c r="K1422" s="12">
        <v>6797.8645109530817</v>
      </c>
      <c r="L1422" s="13">
        <f t="shared" si="134"/>
        <v>0.4475885808312709</v>
      </c>
      <c r="N1422">
        <f t="shared" si="135"/>
        <v>0</v>
      </c>
      <c r="O1422" s="8">
        <v>0.25</v>
      </c>
      <c r="P1422" s="8">
        <f t="shared" si="136"/>
        <v>0.25</v>
      </c>
      <c r="Q1422" s="16">
        <f t="shared" si="137"/>
        <v>-0.4271690813008826</v>
      </c>
      <c r="R1422" t="s">
        <v>6797</v>
      </c>
    </row>
    <row r="1423" spans="1:18" x14ac:dyDescent="0.3">
      <c r="A1423">
        <v>290290</v>
      </c>
      <c r="B1423">
        <v>2902906</v>
      </c>
      <c r="C1423" t="s">
        <v>1815</v>
      </c>
      <c r="D1423" t="s">
        <v>1779</v>
      </c>
      <c r="E1423" t="s">
        <v>5333</v>
      </c>
      <c r="F1423" t="s">
        <v>5339</v>
      </c>
      <c r="G1423" s="4">
        <v>38581</v>
      </c>
      <c r="H1423" s="14">
        <f t="shared" si="132"/>
        <v>0.1894357851604869</v>
      </c>
      <c r="I1423">
        <v>0.55100000000000005</v>
      </c>
      <c r="J1423">
        <f t="shared" si="133"/>
        <v>0.29638009049773767</v>
      </c>
      <c r="K1423" s="12">
        <v>4976.5463165807005</v>
      </c>
      <c r="L1423" s="13">
        <f t="shared" si="134"/>
        <v>0.3204750546877016</v>
      </c>
      <c r="N1423">
        <f t="shared" si="135"/>
        <v>0</v>
      </c>
      <c r="O1423" s="8">
        <v>0</v>
      </c>
      <c r="P1423" s="8">
        <f t="shared" si="136"/>
        <v>0</v>
      </c>
      <c r="Q1423" s="16">
        <f t="shared" si="137"/>
        <v>-0.4274193600249524</v>
      </c>
      <c r="R1423" t="s">
        <v>6798</v>
      </c>
    </row>
    <row r="1424" spans="1:18" x14ac:dyDescent="0.3">
      <c r="A1424">
        <v>230840</v>
      </c>
      <c r="B1424">
        <v>2308401</v>
      </c>
      <c r="C1424" t="s">
        <v>1010</v>
      </c>
      <c r="D1424" t="s">
        <v>898</v>
      </c>
      <c r="E1424" t="s">
        <v>5333</v>
      </c>
      <c r="F1424" t="s">
        <v>5339</v>
      </c>
      <c r="G1424" s="4">
        <v>38997</v>
      </c>
      <c r="H1424" s="14">
        <f t="shared" si="132"/>
        <v>0.19152472582653757</v>
      </c>
      <c r="I1424">
        <v>0.622</v>
      </c>
      <c r="J1424">
        <f t="shared" si="133"/>
        <v>0.45701357466063353</v>
      </c>
      <c r="K1424" s="12">
        <v>4502.6196876682825</v>
      </c>
      <c r="L1424" s="13">
        <f t="shared" si="134"/>
        <v>0.2873987448366645</v>
      </c>
      <c r="N1424">
        <f t="shared" si="135"/>
        <v>0</v>
      </c>
      <c r="O1424" s="8">
        <v>0.125</v>
      </c>
      <c r="P1424" s="8">
        <f t="shared" si="136"/>
        <v>0.125</v>
      </c>
      <c r="Q1424" s="16">
        <f t="shared" si="137"/>
        <v>-0.42788759367076046</v>
      </c>
      <c r="R1424" t="s">
        <v>6799</v>
      </c>
    </row>
    <row r="1425" spans="1:18" x14ac:dyDescent="0.3">
      <c r="A1425">
        <v>220755</v>
      </c>
      <c r="B1425">
        <v>2207553</v>
      </c>
      <c r="C1425" t="s">
        <v>822</v>
      </c>
      <c r="D1425" t="s">
        <v>674</v>
      </c>
      <c r="E1425" t="s">
        <v>5333</v>
      </c>
      <c r="F1425" t="s">
        <v>5339</v>
      </c>
      <c r="G1425" s="4">
        <v>3873</v>
      </c>
      <c r="H1425" s="14">
        <f t="shared" si="132"/>
        <v>1.5149841320853253E-2</v>
      </c>
      <c r="I1425">
        <v>0.50900000000000001</v>
      </c>
      <c r="J1425">
        <f t="shared" si="133"/>
        <v>0.20135746606334848</v>
      </c>
      <c r="K1425" s="12">
        <v>10679.766932610379</v>
      </c>
      <c r="L1425" s="13">
        <f t="shared" si="134"/>
        <v>0.71851449948007573</v>
      </c>
      <c r="M1425">
        <v>0.69444444444444442</v>
      </c>
      <c r="N1425">
        <f t="shared" si="135"/>
        <v>0.3515625</v>
      </c>
      <c r="O1425" s="8">
        <v>0.125</v>
      </c>
      <c r="P1425" s="8">
        <f t="shared" si="136"/>
        <v>0.125</v>
      </c>
      <c r="Q1425" s="16">
        <f t="shared" si="137"/>
        <v>-0.42815962422257092</v>
      </c>
      <c r="R1425" t="s">
        <v>6800</v>
      </c>
    </row>
    <row r="1426" spans="1:18" x14ac:dyDescent="0.3">
      <c r="A1426">
        <v>510320</v>
      </c>
      <c r="B1426">
        <v>5103205</v>
      </c>
      <c r="C1426" t="s">
        <v>4994</v>
      </c>
      <c r="D1426" t="s">
        <v>4963</v>
      </c>
      <c r="E1426" t="s">
        <v>5338</v>
      </c>
      <c r="F1426" t="s">
        <v>5339</v>
      </c>
      <c r="G1426" s="4">
        <v>32054</v>
      </c>
      <c r="H1426" s="14">
        <f t="shared" si="132"/>
        <v>0.15666050696983089</v>
      </c>
      <c r="I1426">
        <v>0.71299999999999997</v>
      </c>
      <c r="J1426">
        <f t="shared" si="133"/>
        <v>0.66289592760180993</v>
      </c>
      <c r="K1426" s="12">
        <v>5536.3835072065885</v>
      </c>
      <c r="L1426" s="13">
        <f t="shared" si="134"/>
        <v>0.35954723855247034</v>
      </c>
      <c r="M1426">
        <v>0.1111111111111112</v>
      </c>
      <c r="N1426">
        <f t="shared" si="135"/>
        <v>0.18750000000000003</v>
      </c>
      <c r="O1426" s="8">
        <v>0.25</v>
      </c>
      <c r="P1426" s="8">
        <f t="shared" si="136"/>
        <v>0.25</v>
      </c>
      <c r="Q1426" s="16">
        <f t="shared" si="137"/>
        <v>-0.4282826591844493</v>
      </c>
      <c r="R1426" t="s">
        <v>6801</v>
      </c>
    </row>
    <row r="1427" spans="1:18" x14ac:dyDescent="0.3">
      <c r="A1427">
        <v>210232</v>
      </c>
      <c r="B1427">
        <v>2102325</v>
      </c>
      <c r="C1427" t="s">
        <v>498</v>
      </c>
      <c r="D1427" t="s">
        <v>458</v>
      </c>
      <c r="E1427" t="s">
        <v>5333</v>
      </c>
      <c r="F1427" t="s">
        <v>5339</v>
      </c>
      <c r="G1427" s="4">
        <v>56733</v>
      </c>
      <c r="H1427" s="14">
        <f t="shared" si="132"/>
        <v>0.28058590768489133</v>
      </c>
      <c r="I1427">
        <v>0.55600000000000005</v>
      </c>
      <c r="J1427">
        <f t="shared" si="133"/>
        <v>0.30769230769230782</v>
      </c>
      <c r="K1427" s="12">
        <v>6142.0412528863271</v>
      </c>
      <c r="L1427" s="13">
        <f t="shared" si="134"/>
        <v>0.4018173327772997</v>
      </c>
      <c r="N1427">
        <f t="shared" si="135"/>
        <v>0</v>
      </c>
      <c r="O1427" s="8">
        <v>0</v>
      </c>
      <c r="P1427" s="8">
        <f t="shared" si="136"/>
        <v>0</v>
      </c>
      <c r="Q1427" s="16">
        <f t="shared" si="137"/>
        <v>-0.42892373278471618</v>
      </c>
      <c r="R1427" t="s">
        <v>6802</v>
      </c>
    </row>
    <row r="1428" spans="1:18" x14ac:dyDescent="0.3">
      <c r="A1428">
        <v>355730</v>
      </c>
      <c r="B1428">
        <v>3557303</v>
      </c>
      <c r="C1428" t="s">
        <v>3795</v>
      </c>
      <c r="D1428" t="s">
        <v>3175</v>
      </c>
      <c r="E1428" t="s">
        <v>5335</v>
      </c>
      <c r="F1428" t="s">
        <v>5339</v>
      </c>
      <c r="G1428" s="4">
        <v>11609</v>
      </c>
      <c r="H1428" s="14">
        <f t="shared" si="132"/>
        <v>5.3996103322219095E-2</v>
      </c>
      <c r="I1428">
        <v>0.74</v>
      </c>
      <c r="J1428">
        <f t="shared" si="133"/>
        <v>0.72398190045248867</v>
      </c>
      <c r="K1428" s="12">
        <v>7343.5085726591433</v>
      </c>
      <c r="L1428" s="13">
        <f t="shared" si="134"/>
        <v>0.48567019716666232</v>
      </c>
      <c r="M1428">
        <v>1.1388888888888891</v>
      </c>
      <c r="N1428">
        <f t="shared" si="135"/>
        <v>0.47656250000000006</v>
      </c>
      <c r="O1428" s="8">
        <v>0.25</v>
      </c>
      <c r="P1428" s="8">
        <f t="shared" si="136"/>
        <v>0.25</v>
      </c>
      <c r="Q1428" s="16">
        <f t="shared" si="137"/>
        <v>-0.429093494296932</v>
      </c>
      <c r="R1428" t="s">
        <v>6803</v>
      </c>
    </row>
    <row r="1429" spans="1:18" x14ac:dyDescent="0.3">
      <c r="A1429">
        <v>290980</v>
      </c>
      <c r="B1429">
        <v>2909802</v>
      </c>
      <c r="C1429" t="s">
        <v>1894</v>
      </c>
      <c r="D1429" t="s">
        <v>1779</v>
      </c>
      <c r="E1429" t="s">
        <v>5333</v>
      </c>
      <c r="F1429" t="s">
        <v>5339</v>
      </c>
      <c r="G1429" s="4">
        <v>63326</v>
      </c>
      <c r="H1429" s="14">
        <f t="shared" si="132"/>
        <v>0.31369260434660345</v>
      </c>
      <c r="I1429">
        <v>0.69899999999999995</v>
      </c>
      <c r="J1429">
        <f t="shared" si="133"/>
        <v>0.63122171945701355</v>
      </c>
      <c r="K1429" s="12">
        <v>3776.4265862363009</v>
      </c>
      <c r="L1429" s="13">
        <f t="shared" si="134"/>
        <v>0.23671624132389241</v>
      </c>
      <c r="N1429">
        <f t="shared" si="135"/>
        <v>0</v>
      </c>
      <c r="O1429" s="8">
        <v>0.125</v>
      </c>
      <c r="P1429" s="8">
        <f t="shared" si="136"/>
        <v>0.125</v>
      </c>
      <c r="Q1429" s="16">
        <f t="shared" si="137"/>
        <v>-0.42924535643430251</v>
      </c>
      <c r="R1429" t="s">
        <v>6804</v>
      </c>
    </row>
    <row r="1430" spans="1:18" x14ac:dyDescent="0.3">
      <c r="A1430">
        <v>350070</v>
      </c>
      <c r="B1430">
        <v>3500709</v>
      </c>
      <c r="C1430" t="s">
        <v>3183</v>
      </c>
      <c r="D1430" t="s">
        <v>3175</v>
      </c>
      <c r="E1430" t="s">
        <v>5335</v>
      </c>
      <c r="F1430" t="s">
        <v>5339</v>
      </c>
      <c r="G1430" s="4">
        <v>38988</v>
      </c>
      <c r="H1430" s="14">
        <f t="shared" si="132"/>
        <v>0.1914795323986663</v>
      </c>
      <c r="I1430">
        <v>0.745</v>
      </c>
      <c r="J1430">
        <f t="shared" si="133"/>
        <v>0.73529411764705888</v>
      </c>
      <c r="K1430" s="12">
        <v>6132.9612614137686</v>
      </c>
      <c r="L1430" s="13">
        <f t="shared" si="134"/>
        <v>0.40118362158010379</v>
      </c>
      <c r="M1430">
        <v>0.83333333333333337</v>
      </c>
      <c r="N1430">
        <f t="shared" si="135"/>
        <v>0.390625</v>
      </c>
      <c r="O1430" s="8">
        <v>0.125</v>
      </c>
      <c r="P1430" s="8">
        <f t="shared" si="136"/>
        <v>0.125</v>
      </c>
      <c r="Q1430" s="16">
        <f t="shared" si="137"/>
        <v>-0.42937320682849633</v>
      </c>
      <c r="R1430" t="s">
        <v>6805</v>
      </c>
    </row>
    <row r="1431" spans="1:18" x14ac:dyDescent="0.3">
      <c r="A1431">
        <v>211020</v>
      </c>
      <c r="B1431">
        <v>2110203</v>
      </c>
      <c r="C1431" t="s">
        <v>623</v>
      </c>
      <c r="D1431" t="s">
        <v>458</v>
      </c>
      <c r="E1431" t="s">
        <v>5333</v>
      </c>
      <c r="F1431" t="s">
        <v>5339</v>
      </c>
      <c r="G1431" s="4">
        <v>38542</v>
      </c>
      <c r="H1431" s="14">
        <f t="shared" si="132"/>
        <v>0.18923994697304464</v>
      </c>
      <c r="I1431">
        <v>0.60899999999999999</v>
      </c>
      <c r="J1431">
        <f t="shared" si="133"/>
        <v>0.42760180995475111</v>
      </c>
      <c r="K1431" s="12">
        <v>4914.4916680504384</v>
      </c>
      <c r="L1431" s="13">
        <f t="shared" si="134"/>
        <v>0.31614413370275002</v>
      </c>
      <c r="N1431">
        <f t="shared" si="135"/>
        <v>0</v>
      </c>
      <c r="O1431" s="8">
        <v>0.125</v>
      </c>
      <c r="P1431" s="8">
        <f t="shared" si="136"/>
        <v>0.125</v>
      </c>
      <c r="Q1431" s="16">
        <f t="shared" si="137"/>
        <v>-0.42950599668445655</v>
      </c>
      <c r="R1431" t="s">
        <v>6806</v>
      </c>
    </row>
    <row r="1432" spans="1:18" x14ac:dyDescent="0.3">
      <c r="A1432">
        <v>430466</v>
      </c>
      <c r="B1432">
        <v>4304663</v>
      </c>
      <c r="C1432" t="s">
        <v>4500</v>
      </c>
      <c r="D1432" t="s">
        <v>4421</v>
      </c>
      <c r="E1432" t="s">
        <v>5336</v>
      </c>
      <c r="F1432" t="s">
        <v>5339</v>
      </c>
      <c r="G1432" s="4">
        <v>27416</v>
      </c>
      <c r="H1432" s="14">
        <f t="shared" si="132"/>
        <v>0.13337082714015988</v>
      </c>
      <c r="I1432">
        <v>0.63700000000000001</v>
      </c>
      <c r="J1432">
        <f t="shared" si="133"/>
        <v>0.49095022624434392</v>
      </c>
      <c r="K1432" s="12">
        <v>5006.1676951415229</v>
      </c>
      <c r="L1432" s="13">
        <f t="shared" si="134"/>
        <v>0.32254239135063828</v>
      </c>
      <c r="N1432">
        <f t="shared" si="135"/>
        <v>0</v>
      </c>
      <c r="O1432" s="8">
        <v>0.25</v>
      </c>
      <c r="P1432" s="8">
        <f t="shared" si="136"/>
        <v>0.25</v>
      </c>
      <c r="Q1432" s="16">
        <f t="shared" si="137"/>
        <v>-0.43012179045482224</v>
      </c>
      <c r="R1432" t="s">
        <v>6807</v>
      </c>
    </row>
    <row r="1433" spans="1:18" x14ac:dyDescent="0.3">
      <c r="A1433">
        <v>280300</v>
      </c>
      <c r="B1433">
        <v>2803005</v>
      </c>
      <c r="C1433" t="s">
        <v>1735</v>
      </c>
      <c r="D1433" t="s">
        <v>1711</v>
      </c>
      <c r="E1433" t="s">
        <v>5333</v>
      </c>
      <c r="F1433" t="s">
        <v>5339</v>
      </c>
      <c r="G1433" s="4">
        <v>42230</v>
      </c>
      <c r="H1433" s="14">
        <f t="shared" si="132"/>
        <v>0.20775920941630177</v>
      </c>
      <c r="I1433">
        <v>0.55600000000000005</v>
      </c>
      <c r="J1433">
        <f t="shared" si="133"/>
        <v>0.30769230769230782</v>
      </c>
      <c r="K1433" s="12">
        <v>5117.0551169784512</v>
      </c>
      <c r="L1433" s="13">
        <f t="shared" si="134"/>
        <v>0.33028145157537764</v>
      </c>
      <c r="N1433">
        <f t="shared" si="135"/>
        <v>0</v>
      </c>
      <c r="O1433" s="8">
        <v>0</v>
      </c>
      <c r="P1433" s="8">
        <f t="shared" si="136"/>
        <v>0</v>
      </c>
      <c r="Q1433" s="16">
        <f t="shared" si="137"/>
        <v>-0.43021454985138369</v>
      </c>
      <c r="R1433" t="s">
        <v>6808</v>
      </c>
    </row>
    <row r="1434" spans="1:18" x14ac:dyDescent="0.3">
      <c r="A1434">
        <v>410315</v>
      </c>
      <c r="B1434">
        <v>4103156</v>
      </c>
      <c r="C1434" t="s">
        <v>3834</v>
      </c>
      <c r="D1434" t="s">
        <v>3796</v>
      </c>
      <c r="E1434" t="s">
        <v>5336</v>
      </c>
      <c r="F1434" t="s">
        <v>5339</v>
      </c>
      <c r="G1434" s="4">
        <v>4072</v>
      </c>
      <c r="H1434" s="14">
        <f t="shared" si="132"/>
        <v>1.6149118226007311E-2</v>
      </c>
      <c r="I1434">
        <v>0.69699999999999995</v>
      </c>
      <c r="J1434">
        <f t="shared" si="133"/>
        <v>0.6266968325791854</v>
      </c>
      <c r="K1434" s="12">
        <v>9780.0609209233789</v>
      </c>
      <c r="L1434" s="13">
        <f t="shared" si="134"/>
        <v>0.65572217467298088</v>
      </c>
      <c r="M1434">
        <v>0.63888888888888884</v>
      </c>
      <c r="N1434">
        <f t="shared" si="135"/>
        <v>0.3359375</v>
      </c>
      <c r="O1434" s="8">
        <v>0.5</v>
      </c>
      <c r="P1434" s="8">
        <f t="shared" si="136"/>
        <v>0.5</v>
      </c>
      <c r="Q1434" s="16">
        <f t="shared" si="137"/>
        <v>-0.430332389026159</v>
      </c>
      <c r="R1434" t="s">
        <v>6809</v>
      </c>
    </row>
    <row r="1435" spans="1:18" x14ac:dyDescent="0.3">
      <c r="A1435">
        <v>160040</v>
      </c>
      <c r="B1435">
        <v>1600402</v>
      </c>
      <c r="C1435" t="s">
        <v>313</v>
      </c>
      <c r="D1435" t="s">
        <v>303</v>
      </c>
      <c r="E1435" t="s">
        <v>5331</v>
      </c>
      <c r="F1435" t="s">
        <v>5339</v>
      </c>
      <c r="G1435" s="4">
        <v>23773</v>
      </c>
      <c r="H1435" s="14">
        <f t="shared" si="132"/>
        <v>0.11507753183625918</v>
      </c>
      <c r="I1435">
        <v>0.59199999999999997</v>
      </c>
      <c r="J1435">
        <f t="shared" si="133"/>
        <v>0.38914027149321262</v>
      </c>
      <c r="K1435" s="12">
        <v>6207.3884099608795</v>
      </c>
      <c r="L1435" s="13">
        <f t="shared" si="134"/>
        <v>0.40637804467534694</v>
      </c>
      <c r="N1435">
        <f t="shared" si="135"/>
        <v>0</v>
      </c>
      <c r="O1435" s="8">
        <v>0.25</v>
      </c>
      <c r="P1435" s="8">
        <f t="shared" si="136"/>
        <v>0.25</v>
      </c>
      <c r="Q1435" s="16">
        <f t="shared" si="137"/>
        <v>-0.43044078433230037</v>
      </c>
      <c r="R1435" t="s">
        <v>6810</v>
      </c>
    </row>
    <row r="1436" spans="1:18" x14ac:dyDescent="0.3">
      <c r="A1436">
        <v>330560</v>
      </c>
      <c r="B1436">
        <v>3305604</v>
      </c>
      <c r="C1436" t="s">
        <v>3166</v>
      </c>
      <c r="D1436" t="s">
        <v>3088</v>
      </c>
      <c r="E1436" t="s">
        <v>5335</v>
      </c>
      <c r="F1436" t="s">
        <v>5339</v>
      </c>
      <c r="G1436" s="4">
        <v>22028</v>
      </c>
      <c r="H1436" s="14">
        <f t="shared" si="132"/>
        <v>0.1063150283212148</v>
      </c>
      <c r="I1436">
        <v>0.65400000000000003</v>
      </c>
      <c r="J1436">
        <f t="shared" si="133"/>
        <v>0.52941176470588247</v>
      </c>
      <c r="K1436" s="12">
        <v>14712.97</v>
      </c>
      <c r="L1436" s="13">
        <f t="shared" si="134"/>
        <v>1</v>
      </c>
      <c r="M1436">
        <v>2.083333333333333</v>
      </c>
      <c r="N1436">
        <f t="shared" si="135"/>
        <v>0.74218749999999989</v>
      </c>
      <c r="O1436" s="8">
        <v>0.25</v>
      </c>
      <c r="P1436" s="8">
        <f t="shared" si="136"/>
        <v>0.25</v>
      </c>
      <c r="Q1436" s="16">
        <f t="shared" si="137"/>
        <v>-0.43090923638466772</v>
      </c>
      <c r="R1436" t="s">
        <v>6811</v>
      </c>
    </row>
    <row r="1437" spans="1:18" x14ac:dyDescent="0.3">
      <c r="A1437">
        <v>270895</v>
      </c>
      <c r="B1437">
        <v>2708956</v>
      </c>
      <c r="C1437" t="s">
        <v>1705</v>
      </c>
      <c r="D1437" t="s">
        <v>1617</v>
      </c>
      <c r="E1437" t="s">
        <v>5333</v>
      </c>
      <c r="F1437" t="s">
        <v>5339</v>
      </c>
      <c r="G1437" s="4">
        <v>12545</v>
      </c>
      <c r="H1437" s="14">
        <f t="shared" si="132"/>
        <v>5.8696219820833166E-2</v>
      </c>
      <c r="I1437">
        <v>0.51800000000000002</v>
      </c>
      <c r="J1437">
        <f t="shared" si="133"/>
        <v>0.22171945701357473</v>
      </c>
      <c r="K1437" s="12">
        <v>7814.9764168991633</v>
      </c>
      <c r="L1437" s="13">
        <f t="shared" si="134"/>
        <v>0.51857490340076862</v>
      </c>
      <c r="N1437">
        <f t="shared" si="135"/>
        <v>0</v>
      </c>
      <c r="O1437" s="8">
        <v>0.25</v>
      </c>
      <c r="P1437" s="8">
        <f t="shared" si="136"/>
        <v>0.25</v>
      </c>
      <c r="Q1437" s="16">
        <f t="shared" si="137"/>
        <v>-0.4315981405935102</v>
      </c>
      <c r="R1437" t="s">
        <v>6812</v>
      </c>
    </row>
    <row r="1438" spans="1:18" x14ac:dyDescent="0.3">
      <c r="A1438">
        <v>420810</v>
      </c>
      <c r="B1438">
        <v>4208104</v>
      </c>
      <c r="C1438" t="s">
        <v>4274</v>
      </c>
      <c r="D1438" t="s">
        <v>4160</v>
      </c>
      <c r="E1438" t="s">
        <v>5336</v>
      </c>
      <c r="F1438" t="s">
        <v>5339</v>
      </c>
      <c r="G1438" s="4">
        <v>22906</v>
      </c>
      <c r="H1438" s="14">
        <f t="shared" si="132"/>
        <v>0.11072389828465834</v>
      </c>
      <c r="I1438">
        <v>0.70799999999999996</v>
      </c>
      <c r="J1438">
        <f t="shared" si="133"/>
        <v>0.65158371040723972</v>
      </c>
      <c r="K1438" s="12">
        <v>5987.1567432113861</v>
      </c>
      <c r="L1438" s="13">
        <f t="shared" si="134"/>
        <v>0.3910076257032517</v>
      </c>
      <c r="N1438">
        <f t="shared" si="135"/>
        <v>0</v>
      </c>
      <c r="O1438" s="8">
        <v>0.5</v>
      </c>
      <c r="P1438" s="8">
        <f t="shared" si="136"/>
        <v>0.5</v>
      </c>
      <c r="Q1438" s="16">
        <f t="shared" si="137"/>
        <v>-0.43186743782583314</v>
      </c>
      <c r="R1438" t="s">
        <v>6813</v>
      </c>
    </row>
    <row r="1439" spans="1:18" x14ac:dyDescent="0.3">
      <c r="A1439">
        <v>420690</v>
      </c>
      <c r="B1439">
        <v>4206900</v>
      </c>
      <c r="C1439" t="s">
        <v>4258</v>
      </c>
      <c r="D1439" t="s">
        <v>4160</v>
      </c>
      <c r="E1439" t="s">
        <v>5336</v>
      </c>
      <c r="F1439" t="s">
        <v>5339</v>
      </c>
      <c r="G1439" s="4">
        <v>20900</v>
      </c>
      <c r="H1439" s="14">
        <f t="shared" si="132"/>
        <v>0.10065078536134656</v>
      </c>
      <c r="I1439">
        <v>0.73699999999999999</v>
      </c>
      <c r="J1439">
        <f t="shared" si="133"/>
        <v>0.71719457013574661</v>
      </c>
      <c r="K1439" s="12">
        <v>5690.163877033493</v>
      </c>
      <c r="L1439" s="13">
        <f t="shared" si="134"/>
        <v>0.37027988544567064</v>
      </c>
      <c r="M1439">
        <v>8.333333333333337E-2</v>
      </c>
      <c r="N1439">
        <f t="shared" si="135"/>
        <v>0.17968750000000003</v>
      </c>
      <c r="O1439" s="8">
        <v>0.375</v>
      </c>
      <c r="P1439" s="8">
        <f t="shared" si="136"/>
        <v>0.375</v>
      </c>
      <c r="Q1439" s="16">
        <f t="shared" si="137"/>
        <v>-0.43213617022007078</v>
      </c>
      <c r="R1439" t="s">
        <v>6814</v>
      </c>
    </row>
    <row r="1440" spans="1:18" x14ac:dyDescent="0.3">
      <c r="A1440">
        <v>314465</v>
      </c>
      <c r="B1440">
        <v>3144656</v>
      </c>
      <c r="C1440" t="s">
        <v>2685</v>
      </c>
      <c r="D1440" t="s">
        <v>2176</v>
      </c>
      <c r="E1440" t="s">
        <v>5335</v>
      </c>
      <c r="F1440" t="s">
        <v>5339</v>
      </c>
      <c r="G1440" s="4">
        <v>10965</v>
      </c>
      <c r="H1440" s="14">
        <f t="shared" si="132"/>
        <v>5.0762262483429077E-2</v>
      </c>
      <c r="I1440">
        <v>0.55600000000000005</v>
      </c>
      <c r="J1440">
        <f t="shared" si="133"/>
        <v>0.30769230769230782</v>
      </c>
      <c r="K1440" s="12">
        <v>2895.3512156862744</v>
      </c>
      <c r="L1440" s="13">
        <f t="shared" si="134"/>
        <v>0.17522418711012588</v>
      </c>
      <c r="N1440">
        <f t="shared" si="135"/>
        <v>0</v>
      </c>
      <c r="O1440" s="8">
        <v>0</v>
      </c>
      <c r="P1440" s="8">
        <f t="shared" si="136"/>
        <v>0</v>
      </c>
      <c r="Q1440" s="16">
        <f t="shared" si="137"/>
        <v>-0.43215423231900463</v>
      </c>
      <c r="R1440" t="s">
        <v>6815</v>
      </c>
    </row>
    <row r="1441" spans="1:18" x14ac:dyDescent="0.3">
      <c r="A1441">
        <v>260490</v>
      </c>
      <c r="B1441">
        <v>2604908</v>
      </c>
      <c r="C1441" t="s">
        <v>1495</v>
      </c>
      <c r="D1441" t="s">
        <v>1448</v>
      </c>
      <c r="E1441" t="s">
        <v>5333</v>
      </c>
      <c r="F1441" t="s">
        <v>5339</v>
      </c>
      <c r="G1441" s="4">
        <v>16215</v>
      </c>
      <c r="H1441" s="14">
        <f t="shared" si="132"/>
        <v>7.7125095408347721E-2</v>
      </c>
      <c r="I1441">
        <v>0.57199999999999995</v>
      </c>
      <c r="J1441">
        <f t="shared" si="133"/>
        <v>0.34389140271493207</v>
      </c>
      <c r="K1441" s="12">
        <v>6340.5636848596978</v>
      </c>
      <c r="L1441" s="13">
        <f t="shared" si="134"/>
        <v>0.4156726198022162</v>
      </c>
      <c r="N1441">
        <f t="shared" si="135"/>
        <v>0</v>
      </c>
      <c r="O1441" s="8">
        <v>0.25</v>
      </c>
      <c r="P1441" s="8">
        <f t="shared" si="136"/>
        <v>0.25</v>
      </c>
      <c r="Q1441" s="16">
        <f t="shared" si="137"/>
        <v>-0.4324389271088005</v>
      </c>
      <c r="R1441" t="s">
        <v>6816</v>
      </c>
    </row>
    <row r="1442" spans="1:18" x14ac:dyDescent="0.3">
      <c r="A1442">
        <v>292660</v>
      </c>
      <c r="B1442">
        <v>2926608</v>
      </c>
      <c r="C1442" t="s">
        <v>2095</v>
      </c>
      <c r="D1442" t="s">
        <v>1779</v>
      </c>
      <c r="E1442" t="s">
        <v>5333</v>
      </c>
      <c r="F1442" t="s">
        <v>5339</v>
      </c>
      <c r="G1442" s="4">
        <v>56316</v>
      </c>
      <c r="H1442" s="14">
        <f t="shared" si="132"/>
        <v>0.27849194552685491</v>
      </c>
      <c r="I1442">
        <v>0.60099999999999998</v>
      </c>
      <c r="J1442">
        <f t="shared" si="133"/>
        <v>0.4095022624434389</v>
      </c>
      <c r="K1442" s="12">
        <v>4705.6829387740609</v>
      </c>
      <c r="L1442" s="13">
        <f t="shared" si="134"/>
        <v>0.3015709449266808</v>
      </c>
      <c r="N1442">
        <f t="shared" si="135"/>
        <v>0</v>
      </c>
      <c r="O1442" s="8">
        <v>0</v>
      </c>
      <c r="P1442" s="8">
        <f t="shared" si="136"/>
        <v>0</v>
      </c>
      <c r="Q1442" s="16">
        <f t="shared" si="137"/>
        <v>-0.43258126184326479</v>
      </c>
      <c r="R1442" t="s">
        <v>6817</v>
      </c>
    </row>
    <row r="1443" spans="1:18" x14ac:dyDescent="0.3">
      <c r="A1443">
        <v>240100</v>
      </c>
      <c r="B1443">
        <v>2401008</v>
      </c>
      <c r="C1443" t="s">
        <v>1089</v>
      </c>
      <c r="D1443" t="s">
        <v>1079</v>
      </c>
      <c r="E1443" t="s">
        <v>5333</v>
      </c>
      <c r="F1443" t="s">
        <v>5339</v>
      </c>
      <c r="G1443" s="4">
        <v>37486</v>
      </c>
      <c r="H1443" s="14">
        <f t="shared" si="132"/>
        <v>0.1839372514361467</v>
      </c>
      <c r="I1443">
        <v>0.63900000000000001</v>
      </c>
      <c r="J1443">
        <f t="shared" si="133"/>
        <v>0.49547511312217202</v>
      </c>
      <c r="K1443" s="12">
        <v>3918.5607693538923</v>
      </c>
      <c r="L1443" s="13">
        <f t="shared" si="134"/>
        <v>0.24663607699974405</v>
      </c>
      <c r="N1443">
        <f t="shared" si="135"/>
        <v>0</v>
      </c>
      <c r="O1443" s="8">
        <v>0.125</v>
      </c>
      <c r="P1443" s="8">
        <f t="shared" si="136"/>
        <v>0.125</v>
      </c>
      <c r="Q1443" s="16">
        <f t="shared" si="137"/>
        <v>-0.43317393868576937</v>
      </c>
      <c r="R1443" t="s">
        <v>6818</v>
      </c>
    </row>
    <row r="1444" spans="1:18" x14ac:dyDescent="0.3">
      <c r="A1444">
        <v>291005</v>
      </c>
      <c r="B1444">
        <v>2910057</v>
      </c>
      <c r="C1444" t="s">
        <v>1897</v>
      </c>
      <c r="D1444" t="s">
        <v>1779</v>
      </c>
      <c r="E1444" t="s">
        <v>5333</v>
      </c>
      <c r="F1444" t="s">
        <v>5339</v>
      </c>
      <c r="G1444" s="4">
        <v>75296</v>
      </c>
      <c r="H1444" s="14">
        <f t="shared" si="132"/>
        <v>0.37379986341541799</v>
      </c>
      <c r="I1444">
        <v>0.67600000000000005</v>
      </c>
      <c r="J1444">
        <f t="shared" si="133"/>
        <v>0.57918552036199111</v>
      </c>
      <c r="K1444" s="12">
        <v>5441.8035950116873</v>
      </c>
      <c r="L1444" s="13">
        <f t="shared" si="134"/>
        <v>0.35294631281714817</v>
      </c>
      <c r="N1444">
        <f t="shared" si="135"/>
        <v>0</v>
      </c>
      <c r="O1444" s="8">
        <v>0.125</v>
      </c>
      <c r="P1444" s="8">
        <f t="shared" si="136"/>
        <v>0.125</v>
      </c>
      <c r="Q1444" s="16">
        <f t="shared" si="137"/>
        <v>-0.43333196976372124</v>
      </c>
      <c r="R1444" t="s">
        <v>6819</v>
      </c>
    </row>
    <row r="1445" spans="1:18" x14ac:dyDescent="0.3">
      <c r="A1445">
        <v>250350</v>
      </c>
      <c r="B1445">
        <v>2503506</v>
      </c>
      <c r="C1445" t="s">
        <v>1283</v>
      </c>
      <c r="D1445" t="s">
        <v>1243</v>
      </c>
      <c r="E1445" t="s">
        <v>5333</v>
      </c>
      <c r="F1445" t="s">
        <v>5339</v>
      </c>
      <c r="G1445" s="4">
        <v>16332</v>
      </c>
      <c r="H1445" s="14">
        <f t="shared" si="132"/>
        <v>7.7712609970674487E-2</v>
      </c>
      <c r="I1445">
        <v>0.56399999999999995</v>
      </c>
      <c r="J1445">
        <f t="shared" si="133"/>
        <v>0.32579185520361981</v>
      </c>
      <c r="K1445" s="12">
        <v>4832.1577198138621</v>
      </c>
      <c r="L1445" s="13">
        <f t="shared" si="134"/>
        <v>0.31039787886709796</v>
      </c>
      <c r="N1445">
        <f t="shared" si="135"/>
        <v>0</v>
      </c>
      <c r="O1445" s="8">
        <v>0.125</v>
      </c>
      <c r="P1445" s="8">
        <f t="shared" si="136"/>
        <v>0.125</v>
      </c>
      <c r="Q1445" s="16">
        <f t="shared" si="137"/>
        <v>-0.43347712410004324</v>
      </c>
      <c r="R1445" t="s">
        <v>6820</v>
      </c>
    </row>
    <row r="1446" spans="1:18" x14ac:dyDescent="0.3">
      <c r="A1446">
        <v>170100</v>
      </c>
      <c r="B1446">
        <v>1701002</v>
      </c>
      <c r="C1446" t="s">
        <v>326</v>
      </c>
      <c r="D1446" t="s">
        <v>320</v>
      </c>
      <c r="E1446" t="s">
        <v>5331</v>
      </c>
      <c r="F1446" t="s">
        <v>5339</v>
      </c>
      <c r="G1446" s="4">
        <v>10700</v>
      </c>
      <c r="H1446" s="14">
        <f t="shared" si="132"/>
        <v>4.9431567107218896E-2</v>
      </c>
      <c r="I1446">
        <v>0.67100000000000004</v>
      </c>
      <c r="J1446">
        <f t="shared" si="133"/>
        <v>0.56787330316742091</v>
      </c>
      <c r="K1446" s="12">
        <v>5215.965071962617</v>
      </c>
      <c r="L1446" s="13">
        <f t="shared" si="134"/>
        <v>0.33718457986322281</v>
      </c>
      <c r="M1446">
        <v>0.5</v>
      </c>
      <c r="N1446">
        <f t="shared" si="135"/>
        <v>0.296875</v>
      </c>
      <c r="O1446" s="8">
        <v>0.125</v>
      </c>
      <c r="P1446" s="8">
        <f t="shared" si="136"/>
        <v>0.125</v>
      </c>
      <c r="Q1446" s="16">
        <f t="shared" si="137"/>
        <v>-0.43375131592342486</v>
      </c>
      <c r="R1446" t="s">
        <v>6821</v>
      </c>
    </row>
    <row r="1447" spans="1:18" x14ac:dyDescent="0.3">
      <c r="A1447">
        <v>410465</v>
      </c>
      <c r="B1447">
        <v>4104659</v>
      </c>
      <c r="C1447" t="s">
        <v>3856</v>
      </c>
      <c r="D1447" t="s">
        <v>3796</v>
      </c>
      <c r="E1447" t="s">
        <v>5336</v>
      </c>
      <c r="F1447" t="s">
        <v>5339</v>
      </c>
      <c r="G1447" s="4">
        <v>24469</v>
      </c>
      <c r="H1447" s="14">
        <f t="shared" si="132"/>
        <v>0.11857249025830555</v>
      </c>
      <c r="I1447">
        <v>0.72799999999999998</v>
      </c>
      <c r="J1447">
        <f t="shared" si="133"/>
        <v>0.69683257918552033</v>
      </c>
      <c r="K1447" s="12">
        <v>7605.8124921329027</v>
      </c>
      <c r="L1447" s="13">
        <f t="shared" si="134"/>
        <v>0.50397692480415679</v>
      </c>
      <c r="M1447">
        <v>0.86111111111111094</v>
      </c>
      <c r="N1447">
        <f t="shared" si="135"/>
        <v>0.3984375</v>
      </c>
      <c r="O1447" s="8">
        <v>0.25</v>
      </c>
      <c r="P1447" s="8">
        <f t="shared" si="136"/>
        <v>0.25</v>
      </c>
      <c r="Q1447" s="16">
        <f t="shared" si="137"/>
        <v>-0.43379951373137171</v>
      </c>
      <c r="R1447" t="s">
        <v>6822</v>
      </c>
    </row>
    <row r="1448" spans="1:18" x14ac:dyDescent="0.3">
      <c r="A1448">
        <v>430600</v>
      </c>
      <c r="B1448">
        <v>4306007</v>
      </c>
      <c r="C1448" t="s">
        <v>4534</v>
      </c>
      <c r="D1448" t="s">
        <v>4421</v>
      </c>
      <c r="E1448" t="s">
        <v>5336</v>
      </c>
      <c r="F1448" t="s">
        <v>5339</v>
      </c>
      <c r="G1448" s="4">
        <v>13116</v>
      </c>
      <c r="H1448" s="14">
        <f t="shared" si="132"/>
        <v>6.1563491744667173E-2</v>
      </c>
      <c r="I1448">
        <v>0.71199999999999997</v>
      </c>
      <c r="J1448">
        <f t="shared" si="133"/>
        <v>0.66063348416289591</v>
      </c>
      <c r="K1448" s="12">
        <v>6860.3922910948468</v>
      </c>
      <c r="L1448" s="13">
        <f t="shared" si="134"/>
        <v>0.45195252264018065</v>
      </c>
      <c r="M1448">
        <v>0.30555555555555552</v>
      </c>
      <c r="N1448">
        <f t="shared" si="135"/>
        <v>0.24218750000000003</v>
      </c>
      <c r="O1448" s="8">
        <v>0.375</v>
      </c>
      <c r="P1448" s="8">
        <f t="shared" si="136"/>
        <v>0.375</v>
      </c>
      <c r="Q1448" s="16">
        <f t="shared" si="137"/>
        <v>-0.43383501505840938</v>
      </c>
      <c r="R1448" t="s">
        <v>6823</v>
      </c>
    </row>
    <row r="1449" spans="1:18" x14ac:dyDescent="0.3">
      <c r="A1449">
        <v>241120</v>
      </c>
      <c r="B1449">
        <v>2411205</v>
      </c>
      <c r="C1449" t="s">
        <v>1200</v>
      </c>
      <c r="D1449" t="s">
        <v>1079</v>
      </c>
      <c r="E1449" t="s">
        <v>5333</v>
      </c>
      <c r="F1449" t="s">
        <v>5339</v>
      </c>
      <c r="G1449" s="4">
        <v>39101</v>
      </c>
      <c r="H1449" s="14">
        <f t="shared" si="132"/>
        <v>0.19204696099305024</v>
      </c>
      <c r="I1449">
        <v>0.63500000000000001</v>
      </c>
      <c r="J1449">
        <f t="shared" si="133"/>
        <v>0.48642533936651589</v>
      </c>
      <c r="K1449" s="12">
        <v>4177.923894529551</v>
      </c>
      <c r="L1449" s="13">
        <f t="shared" si="134"/>
        <v>0.26473756058155978</v>
      </c>
      <c r="N1449">
        <f t="shared" si="135"/>
        <v>0</v>
      </c>
      <c r="O1449" s="8">
        <v>0.125</v>
      </c>
      <c r="P1449" s="8">
        <f t="shared" si="136"/>
        <v>0.125</v>
      </c>
      <c r="Q1449" s="16">
        <f t="shared" si="137"/>
        <v>-0.43411593895502543</v>
      </c>
      <c r="R1449" t="s">
        <v>6824</v>
      </c>
    </row>
    <row r="1450" spans="1:18" x14ac:dyDescent="0.3">
      <c r="A1450">
        <v>431760</v>
      </c>
      <c r="B1450">
        <v>4317608</v>
      </c>
      <c r="C1450" t="s">
        <v>4780</v>
      </c>
      <c r="D1450" t="s">
        <v>4421</v>
      </c>
      <c r="E1450" t="s">
        <v>5336</v>
      </c>
      <c r="F1450" t="s">
        <v>5339</v>
      </c>
      <c r="G1450" s="4">
        <v>44431</v>
      </c>
      <c r="H1450" s="14">
        <f t="shared" si="132"/>
        <v>0.2188115132768248</v>
      </c>
      <c r="I1450">
        <v>0.71699999999999997</v>
      </c>
      <c r="J1450">
        <f t="shared" si="133"/>
        <v>0.67194570135746601</v>
      </c>
      <c r="K1450" s="12">
        <v>5485.8687508721387</v>
      </c>
      <c r="L1450" s="13">
        <f t="shared" si="134"/>
        <v>0.35602171027311996</v>
      </c>
      <c r="N1450">
        <f t="shared" si="135"/>
        <v>0</v>
      </c>
      <c r="O1450" s="8">
        <v>0.375</v>
      </c>
      <c r="P1450" s="8">
        <f t="shared" si="136"/>
        <v>0.375</v>
      </c>
      <c r="Q1450" s="16">
        <f t="shared" si="137"/>
        <v>-0.43415589835376123</v>
      </c>
      <c r="R1450" t="s">
        <v>6825</v>
      </c>
    </row>
    <row r="1451" spans="1:18" x14ac:dyDescent="0.3">
      <c r="A1451">
        <v>231070</v>
      </c>
      <c r="B1451">
        <v>2310704</v>
      </c>
      <c r="C1451" t="s">
        <v>1034</v>
      </c>
      <c r="D1451" t="s">
        <v>898</v>
      </c>
      <c r="E1451" t="s">
        <v>5333</v>
      </c>
      <c r="F1451" t="s">
        <v>5339</v>
      </c>
      <c r="G1451" s="4">
        <v>39903</v>
      </c>
      <c r="H1451" s="14">
        <f t="shared" si="132"/>
        <v>0.1960741975655807</v>
      </c>
      <c r="I1451">
        <v>0.629</v>
      </c>
      <c r="J1451">
        <f t="shared" si="133"/>
        <v>0.47285067873303172</v>
      </c>
      <c r="K1451" s="12">
        <v>4435.0668882038945</v>
      </c>
      <c r="L1451" s="13">
        <f t="shared" si="134"/>
        <v>0.28268409663992433</v>
      </c>
      <c r="N1451">
        <f t="shared" si="135"/>
        <v>0</v>
      </c>
      <c r="O1451" s="8">
        <v>0.125</v>
      </c>
      <c r="P1451" s="8">
        <f t="shared" si="136"/>
        <v>0.125</v>
      </c>
      <c r="Q1451" s="16">
        <f t="shared" si="137"/>
        <v>-0.43446057780737535</v>
      </c>
      <c r="R1451" t="s">
        <v>6826</v>
      </c>
    </row>
    <row r="1452" spans="1:18" x14ac:dyDescent="0.3">
      <c r="A1452">
        <v>261050</v>
      </c>
      <c r="B1452">
        <v>2610509</v>
      </c>
      <c r="C1452" t="s">
        <v>1558</v>
      </c>
      <c r="D1452" t="s">
        <v>1448</v>
      </c>
      <c r="E1452" t="s">
        <v>5333</v>
      </c>
      <c r="F1452" t="s">
        <v>5339</v>
      </c>
      <c r="G1452" s="4">
        <v>29744</v>
      </c>
      <c r="H1452" s="14">
        <f t="shared" si="132"/>
        <v>0.14506086048286668</v>
      </c>
      <c r="I1452">
        <v>0.59199999999999997</v>
      </c>
      <c r="J1452">
        <f t="shared" si="133"/>
        <v>0.38914027149321262</v>
      </c>
      <c r="K1452" s="12">
        <v>4909.2535388649812</v>
      </c>
      <c r="L1452" s="13">
        <f t="shared" si="134"/>
        <v>0.31577855394122545</v>
      </c>
      <c r="N1452">
        <f t="shared" si="135"/>
        <v>0</v>
      </c>
      <c r="O1452" s="8">
        <v>0.125</v>
      </c>
      <c r="P1452" s="8">
        <f t="shared" si="136"/>
        <v>0.125</v>
      </c>
      <c r="Q1452" s="16">
        <f t="shared" si="137"/>
        <v>-0.43485796495157136</v>
      </c>
      <c r="R1452" t="s">
        <v>6827</v>
      </c>
    </row>
    <row r="1453" spans="1:18" x14ac:dyDescent="0.3">
      <c r="A1453">
        <v>210635</v>
      </c>
      <c r="B1453">
        <v>2106359</v>
      </c>
      <c r="C1453" t="s">
        <v>568</v>
      </c>
      <c r="D1453" t="s">
        <v>458</v>
      </c>
      <c r="E1453" t="s">
        <v>5333</v>
      </c>
      <c r="F1453" t="s">
        <v>5339</v>
      </c>
      <c r="G1453" s="4">
        <v>7153</v>
      </c>
      <c r="H1453" s="14">
        <f t="shared" si="132"/>
        <v>3.1620335033945283E-2</v>
      </c>
      <c r="I1453">
        <v>0.45200000000000001</v>
      </c>
      <c r="J1453">
        <f t="shared" si="133"/>
        <v>7.2398190045248931E-2</v>
      </c>
      <c r="K1453" s="12">
        <v>7833.4901943240593</v>
      </c>
      <c r="L1453" s="13">
        <f t="shared" si="134"/>
        <v>0.51986701783633904</v>
      </c>
      <c r="N1453">
        <f t="shared" si="135"/>
        <v>0</v>
      </c>
      <c r="O1453" s="8">
        <v>0.125</v>
      </c>
      <c r="P1453" s="8">
        <f t="shared" si="136"/>
        <v>0.125</v>
      </c>
      <c r="Q1453" s="16">
        <f t="shared" si="137"/>
        <v>-0.43564487284764264</v>
      </c>
      <c r="R1453" t="s">
        <v>6828</v>
      </c>
    </row>
    <row r="1454" spans="1:18" x14ac:dyDescent="0.3">
      <c r="A1454">
        <v>412340</v>
      </c>
      <c r="B1454">
        <v>4123402</v>
      </c>
      <c r="C1454" t="s">
        <v>4092</v>
      </c>
      <c r="D1454" t="s">
        <v>3796</v>
      </c>
      <c r="E1454" t="s">
        <v>5336</v>
      </c>
      <c r="F1454" t="s">
        <v>5339</v>
      </c>
      <c r="G1454" s="4">
        <v>11730</v>
      </c>
      <c r="H1454" s="14">
        <f t="shared" si="132"/>
        <v>5.4603703852488653E-2</v>
      </c>
      <c r="I1454">
        <v>0.70499999999999996</v>
      </c>
      <c r="J1454">
        <f t="shared" si="133"/>
        <v>0.64479638009049767</v>
      </c>
      <c r="K1454" s="12">
        <v>7131.3323290707585</v>
      </c>
      <c r="L1454" s="13">
        <f t="shared" si="134"/>
        <v>0.47086198267138551</v>
      </c>
      <c r="M1454">
        <v>0.33333333333333343</v>
      </c>
      <c r="N1454">
        <f t="shared" si="135"/>
        <v>0.25000000000000006</v>
      </c>
      <c r="O1454" s="8">
        <v>0.375</v>
      </c>
      <c r="P1454" s="8">
        <f t="shared" si="136"/>
        <v>0.375</v>
      </c>
      <c r="Q1454" s="16">
        <f t="shared" si="137"/>
        <v>-0.43605465890939454</v>
      </c>
      <c r="R1454" t="s">
        <v>6829</v>
      </c>
    </row>
    <row r="1455" spans="1:18" x14ac:dyDescent="0.3">
      <c r="A1455">
        <v>510335</v>
      </c>
      <c r="B1455">
        <v>5103353</v>
      </c>
      <c r="C1455" t="s">
        <v>4997</v>
      </c>
      <c r="D1455" t="s">
        <v>4963</v>
      </c>
      <c r="E1455" t="s">
        <v>5338</v>
      </c>
      <c r="F1455" t="s">
        <v>5339</v>
      </c>
      <c r="G1455" s="4">
        <v>38460</v>
      </c>
      <c r="H1455" s="14">
        <f t="shared" si="132"/>
        <v>0.18882818463021733</v>
      </c>
      <c r="I1455">
        <v>0.66800000000000004</v>
      </c>
      <c r="J1455">
        <f t="shared" si="133"/>
        <v>0.56108597285067885</v>
      </c>
      <c r="K1455" s="12">
        <v>4886.2864724388974</v>
      </c>
      <c r="L1455" s="13">
        <f t="shared" si="134"/>
        <v>0.31417563534764104</v>
      </c>
      <c r="N1455">
        <f t="shared" si="135"/>
        <v>0</v>
      </c>
      <c r="O1455" s="8">
        <v>0.25</v>
      </c>
      <c r="P1455" s="8">
        <f t="shared" si="136"/>
        <v>0.25</v>
      </c>
      <c r="Q1455" s="16">
        <f t="shared" si="137"/>
        <v>-0.43643342356810255</v>
      </c>
      <c r="R1455" t="s">
        <v>6830</v>
      </c>
    </row>
    <row r="1456" spans="1:18" x14ac:dyDescent="0.3">
      <c r="A1456">
        <v>241280</v>
      </c>
      <c r="B1456">
        <v>2412807</v>
      </c>
      <c r="C1456" t="s">
        <v>1216</v>
      </c>
      <c r="D1456" t="s">
        <v>1079</v>
      </c>
      <c r="E1456" t="s">
        <v>5333</v>
      </c>
      <c r="F1456" t="s">
        <v>5339</v>
      </c>
      <c r="G1456" s="4">
        <v>7889</v>
      </c>
      <c r="H1456" s="14">
        <f t="shared" si="132"/>
        <v>3.5316153135419595E-2</v>
      </c>
      <c r="I1456">
        <v>0.61099999999999999</v>
      </c>
      <c r="J1456">
        <f t="shared" si="133"/>
        <v>0.4321266968325792</v>
      </c>
      <c r="K1456" s="12">
        <v>4549.5341602230956</v>
      </c>
      <c r="L1456" s="13">
        <f t="shared" si="134"/>
        <v>0.29067300193903917</v>
      </c>
      <c r="N1456">
        <f t="shared" si="135"/>
        <v>0</v>
      </c>
      <c r="O1456" s="8">
        <v>0.25</v>
      </c>
      <c r="P1456" s="8">
        <f t="shared" si="136"/>
        <v>0.25</v>
      </c>
      <c r="Q1456" s="16">
        <f t="shared" si="137"/>
        <v>-0.43748354563619873</v>
      </c>
      <c r="R1456" t="s">
        <v>6831</v>
      </c>
    </row>
    <row r="1457" spans="1:18" x14ac:dyDescent="0.3">
      <c r="A1457">
        <v>130070</v>
      </c>
      <c r="B1457">
        <v>1300706</v>
      </c>
      <c r="C1457" t="s">
        <v>92</v>
      </c>
      <c r="D1457" t="s">
        <v>79</v>
      </c>
      <c r="E1457" t="s">
        <v>5331</v>
      </c>
      <c r="F1457" t="s">
        <v>5339</v>
      </c>
      <c r="G1457" s="4">
        <v>38792</v>
      </c>
      <c r="H1457" s="14">
        <f t="shared" si="132"/>
        <v>0.19049531996946933</v>
      </c>
      <c r="I1457">
        <v>0.58799999999999997</v>
      </c>
      <c r="J1457">
        <f t="shared" si="133"/>
        <v>0.38009049773755654</v>
      </c>
      <c r="K1457" s="12">
        <v>3936.584676479687</v>
      </c>
      <c r="L1457" s="13">
        <f t="shared" si="134"/>
        <v>0.24789400238407452</v>
      </c>
      <c r="N1457">
        <f t="shared" si="135"/>
        <v>0</v>
      </c>
      <c r="O1457" s="8">
        <v>0</v>
      </c>
      <c r="P1457" s="8">
        <f t="shared" si="136"/>
        <v>0</v>
      </c>
      <c r="Q1457" s="16">
        <f t="shared" si="137"/>
        <v>-0.43748918015216176</v>
      </c>
      <c r="R1457" t="s">
        <v>6832</v>
      </c>
    </row>
    <row r="1458" spans="1:18" x14ac:dyDescent="0.3">
      <c r="A1458">
        <v>251300</v>
      </c>
      <c r="B1458">
        <v>2513000</v>
      </c>
      <c r="C1458" t="s">
        <v>1396</v>
      </c>
      <c r="D1458" t="s">
        <v>1243</v>
      </c>
      <c r="E1458" t="s">
        <v>5333</v>
      </c>
      <c r="F1458" t="s">
        <v>5339</v>
      </c>
      <c r="G1458" s="4">
        <v>3435</v>
      </c>
      <c r="H1458" s="14">
        <f t="shared" si="132"/>
        <v>1.2950427831117181E-2</v>
      </c>
      <c r="I1458">
        <v>0.56299999999999994</v>
      </c>
      <c r="J1458">
        <f t="shared" si="133"/>
        <v>0.32352941176470579</v>
      </c>
      <c r="K1458" s="12">
        <v>9367.305222707424</v>
      </c>
      <c r="L1458" s="13">
        <f t="shared" si="134"/>
        <v>0.62691510932976069</v>
      </c>
      <c r="M1458">
        <v>0.7777777777777779</v>
      </c>
      <c r="N1458">
        <f t="shared" si="135"/>
        <v>0.37500000000000006</v>
      </c>
      <c r="O1458" s="8">
        <v>0.125</v>
      </c>
      <c r="P1458" s="8">
        <f t="shared" si="136"/>
        <v>0.125</v>
      </c>
      <c r="Q1458" s="16">
        <f t="shared" si="137"/>
        <v>-0.43749409326334932</v>
      </c>
      <c r="R1458" t="s">
        <v>6833</v>
      </c>
    </row>
    <row r="1459" spans="1:18" x14ac:dyDescent="0.3">
      <c r="A1459">
        <v>352090</v>
      </c>
      <c r="B1459">
        <v>3520905</v>
      </c>
      <c r="C1459" t="s">
        <v>3409</v>
      </c>
      <c r="D1459" t="s">
        <v>3175</v>
      </c>
      <c r="E1459" t="s">
        <v>5335</v>
      </c>
      <c r="F1459" t="s">
        <v>5339</v>
      </c>
      <c r="G1459" s="4">
        <v>13935</v>
      </c>
      <c r="H1459" s="14">
        <f t="shared" si="132"/>
        <v>6.5676093680954492E-2</v>
      </c>
      <c r="I1459">
        <v>0.72699999999999998</v>
      </c>
      <c r="J1459">
        <f t="shared" si="133"/>
        <v>0.69457013574660631</v>
      </c>
      <c r="K1459" s="12">
        <v>6824.9291510584853</v>
      </c>
      <c r="L1459" s="13">
        <f t="shared" si="134"/>
        <v>0.44947747748218814</v>
      </c>
      <c r="M1459">
        <v>0.38888888888888901</v>
      </c>
      <c r="N1459">
        <f t="shared" si="135"/>
        <v>0.26562500000000006</v>
      </c>
      <c r="O1459" s="8">
        <v>0.375</v>
      </c>
      <c r="P1459" s="8">
        <f t="shared" si="136"/>
        <v>0.375</v>
      </c>
      <c r="Q1459" s="16">
        <f t="shared" si="137"/>
        <v>-0.43774651954784005</v>
      </c>
      <c r="R1459" t="s">
        <v>6834</v>
      </c>
    </row>
    <row r="1460" spans="1:18" x14ac:dyDescent="0.3">
      <c r="A1460">
        <v>292560</v>
      </c>
      <c r="B1460">
        <v>2925600</v>
      </c>
      <c r="C1460" t="s">
        <v>607</v>
      </c>
      <c r="D1460" t="s">
        <v>1779</v>
      </c>
      <c r="E1460" t="s">
        <v>5333</v>
      </c>
      <c r="F1460" t="s">
        <v>5339</v>
      </c>
      <c r="G1460" s="4">
        <v>15677</v>
      </c>
      <c r="H1460" s="14">
        <f t="shared" si="132"/>
        <v>7.4423532720041777E-2</v>
      </c>
      <c r="I1460">
        <v>0.61399999999999999</v>
      </c>
      <c r="J1460">
        <f t="shared" si="133"/>
        <v>0.43891402714932126</v>
      </c>
      <c r="K1460" s="12">
        <v>5020.8833514065191</v>
      </c>
      <c r="L1460" s="13">
        <f t="shared" si="134"/>
        <v>0.32356942713336978</v>
      </c>
      <c r="N1460">
        <f t="shared" si="135"/>
        <v>0</v>
      </c>
      <c r="O1460" s="8">
        <v>0.25</v>
      </c>
      <c r="P1460" s="8">
        <f t="shared" si="136"/>
        <v>0.25</v>
      </c>
      <c r="Q1460" s="16">
        <f t="shared" si="137"/>
        <v>-0.43805992156264928</v>
      </c>
      <c r="R1460" t="s">
        <v>6835</v>
      </c>
    </row>
    <row r="1461" spans="1:18" x14ac:dyDescent="0.3">
      <c r="A1461">
        <v>211023</v>
      </c>
      <c r="B1461">
        <v>2110237</v>
      </c>
      <c r="C1461" t="s">
        <v>624</v>
      </c>
      <c r="D1461" t="s">
        <v>458</v>
      </c>
      <c r="E1461" t="s">
        <v>5333</v>
      </c>
      <c r="F1461" t="s">
        <v>5339</v>
      </c>
      <c r="G1461" s="4">
        <v>10759</v>
      </c>
      <c r="H1461" s="14">
        <f t="shared" si="132"/>
        <v>4.9727835134375127E-2</v>
      </c>
      <c r="I1461">
        <v>0.51</v>
      </c>
      <c r="J1461">
        <f t="shared" si="133"/>
        <v>0.2036199095022625</v>
      </c>
      <c r="K1461" s="12">
        <v>4457.592603401803</v>
      </c>
      <c r="L1461" s="13">
        <f t="shared" si="134"/>
        <v>0.28425621242757704</v>
      </c>
      <c r="N1461">
        <f t="shared" si="135"/>
        <v>0</v>
      </c>
      <c r="O1461" s="8">
        <v>0</v>
      </c>
      <c r="P1461" s="8">
        <f t="shared" si="136"/>
        <v>0</v>
      </c>
      <c r="Q1461" s="16">
        <f t="shared" si="137"/>
        <v>-0.43814828679546441</v>
      </c>
      <c r="R1461" t="s">
        <v>6836</v>
      </c>
    </row>
    <row r="1462" spans="1:18" x14ac:dyDescent="0.3">
      <c r="A1462">
        <v>290640</v>
      </c>
      <c r="B1462">
        <v>2906402</v>
      </c>
      <c r="C1462" t="s">
        <v>1856</v>
      </c>
      <c r="D1462" t="s">
        <v>1779</v>
      </c>
      <c r="E1462" t="s">
        <v>5333</v>
      </c>
      <c r="F1462" t="s">
        <v>5339</v>
      </c>
      <c r="G1462" s="4">
        <v>7940</v>
      </c>
      <c r="H1462" s="14">
        <f t="shared" si="132"/>
        <v>3.5572249226690236E-2</v>
      </c>
      <c r="I1462">
        <v>0.58699999999999997</v>
      </c>
      <c r="J1462">
        <f t="shared" si="133"/>
        <v>0.37782805429864247</v>
      </c>
      <c r="K1462" s="12">
        <v>5342.3531750629727</v>
      </c>
      <c r="L1462" s="13">
        <f t="shared" si="134"/>
        <v>0.34600546437276308</v>
      </c>
      <c r="N1462">
        <f t="shared" si="135"/>
        <v>0</v>
      </c>
      <c r="O1462" s="8">
        <v>0.25</v>
      </c>
      <c r="P1462" s="8">
        <f t="shared" si="136"/>
        <v>0.25</v>
      </c>
      <c r="Q1462" s="16">
        <f t="shared" si="137"/>
        <v>-0.43826126944471533</v>
      </c>
      <c r="R1462" t="s">
        <v>6837</v>
      </c>
    </row>
    <row r="1463" spans="1:18" x14ac:dyDescent="0.3">
      <c r="A1463">
        <v>292670</v>
      </c>
      <c r="B1463">
        <v>2926707</v>
      </c>
      <c r="C1463" t="s">
        <v>2097</v>
      </c>
      <c r="D1463" t="s">
        <v>1779</v>
      </c>
      <c r="E1463" t="s">
        <v>5333</v>
      </c>
      <c r="F1463" t="s">
        <v>5339</v>
      </c>
      <c r="G1463" s="4">
        <v>13634</v>
      </c>
      <c r="H1463" s="14">
        <f t="shared" si="132"/>
        <v>6.4164624593259154E-2</v>
      </c>
      <c r="I1463">
        <v>0.60499999999999998</v>
      </c>
      <c r="J1463">
        <f t="shared" si="133"/>
        <v>0.41855203619909503</v>
      </c>
      <c r="K1463" s="12">
        <v>5175.364494645738</v>
      </c>
      <c r="L1463" s="13">
        <f t="shared" si="134"/>
        <v>0.33435098243792966</v>
      </c>
      <c r="N1463">
        <f t="shared" si="135"/>
        <v>0</v>
      </c>
      <c r="O1463" s="8">
        <v>0.25</v>
      </c>
      <c r="P1463" s="8">
        <f t="shared" si="136"/>
        <v>0.25</v>
      </c>
      <c r="Q1463" s="16">
        <f t="shared" si="137"/>
        <v>-0.43873839404376547</v>
      </c>
      <c r="R1463" t="s">
        <v>6838</v>
      </c>
    </row>
    <row r="1464" spans="1:18" x14ac:dyDescent="0.3">
      <c r="A1464">
        <v>293240</v>
      </c>
      <c r="B1464">
        <v>2932408</v>
      </c>
      <c r="C1464" t="s">
        <v>2158</v>
      </c>
      <c r="D1464" t="s">
        <v>1779</v>
      </c>
      <c r="E1464" t="s">
        <v>5333</v>
      </c>
      <c r="F1464" t="s">
        <v>5339</v>
      </c>
      <c r="G1464" s="4">
        <v>13886</v>
      </c>
      <c r="H1464" s="14">
        <f t="shared" si="132"/>
        <v>6.5430040573655243E-2</v>
      </c>
      <c r="I1464">
        <v>0.61699999999999999</v>
      </c>
      <c r="J1464">
        <f t="shared" si="133"/>
        <v>0.44570135746606337</v>
      </c>
      <c r="K1464" s="12">
        <v>4808.8981499351867</v>
      </c>
      <c r="L1464" s="13">
        <f t="shared" si="134"/>
        <v>0.30877454585862274</v>
      </c>
      <c r="N1464">
        <f t="shared" si="135"/>
        <v>0</v>
      </c>
      <c r="O1464" s="8">
        <v>0.25</v>
      </c>
      <c r="P1464" s="8">
        <f t="shared" si="136"/>
        <v>0.25</v>
      </c>
      <c r="Q1464" s="16">
        <f t="shared" si="137"/>
        <v>-0.43904586275103086</v>
      </c>
      <c r="R1464" t="s">
        <v>6839</v>
      </c>
    </row>
    <row r="1465" spans="1:18" x14ac:dyDescent="0.3">
      <c r="A1465">
        <v>354970</v>
      </c>
      <c r="B1465">
        <v>3549706</v>
      </c>
      <c r="C1465" t="s">
        <v>3715</v>
      </c>
      <c r="D1465" t="s">
        <v>3175</v>
      </c>
      <c r="E1465" t="s">
        <v>5335</v>
      </c>
      <c r="F1465" t="s">
        <v>5339</v>
      </c>
      <c r="G1465" s="4">
        <v>53427</v>
      </c>
      <c r="H1465" s="14">
        <f t="shared" si="132"/>
        <v>0.26398485518017112</v>
      </c>
      <c r="I1465">
        <v>0.77400000000000002</v>
      </c>
      <c r="J1465">
        <f t="shared" si="133"/>
        <v>0.80090497737556565</v>
      </c>
      <c r="K1465" s="12">
        <v>6146.9250292923061</v>
      </c>
      <c r="L1465" s="13">
        <f t="shared" si="134"/>
        <v>0.40215818153276645</v>
      </c>
      <c r="N1465">
        <f t="shared" si="135"/>
        <v>0</v>
      </c>
      <c r="O1465" s="8">
        <v>0.5</v>
      </c>
      <c r="P1465" s="8">
        <f t="shared" si="136"/>
        <v>0.5</v>
      </c>
      <c r="Q1465" s="16">
        <f t="shared" si="137"/>
        <v>-0.43907830372816092</v>
      </c>
      <c r="R1465" t="s">
        <v>6840</v>
      </c>
    </row>
    <row r="1466" spans="1:18" x14ac:dyDescent="0.3">
      <c r="A1466">
        <v>250550</v>
      </c>
      <c r="B1466">
        <v>2505501</v>
      </c>
      <c r="C1466" t="s">
        <v>1312</v>
      </c>
      <c r="D1466" t="s">
        <v>1243</v>
      </c>
      <c r="E1466" t="s">
        <v>5333</v>
      </c>
      <c r="F1466" t="s">
        <v>5339</v>
      </c>
      <c r="G1466" s="4">
        <v>3772</v>
      </c>
      <c r="H1466" s="14">
        <f t="shared" si="132"/>
        <v>1.4642670630297673E-2</v>
      </c>
      <c r="I1466">
        <v>0.56599999999999995</v>
      </c>
      <c r="J1466">
        <f t="shared" si="133"/>
        <v>0.3303167420814479</v>
      </c>
      <c r="K1466" s="12">
        <v>9099.8101643690352</v>
      </c>
      <c r="L1466" s="13">
        <f t="shared" si="134"/>
        <v>0.60824608148145032</v>
      </c>
      <c r="M1466">
        <v>0.72222222222222232</v>
      </c>
      <c r="N1466">
        <f t="shared" si="135"/>
        <v>0.35937500000000006</v>
      </c>
      <c r="O1466" s="8">
        <v>0.125</v>
      </c>
      <c r="P1466" s="8">
        <f t="shared" si="136"/>
        <v>0.125</v>
      </c>
      <c r="Q1466" s="16">
        <f t="shared" si="137"/>
        <v>-0.43954515293260044</v>
      </c>
      <c r="R1466" t="s">
        <v>6841</v>
      </c>
    </row>
    <row r="1467" spans="1:18" x14ac:dyDescent="0.3">
      <c r="A1467">
        <v>355490</v>
      </c>
      <c r="B1467">
        <v>3554904</v>
      </c>
      <c r="C1467" t="s">
        <v>3767</v>
      </c>
      <c r="D1467" t="s">
        <v>3175</v>
      </c>
      <c r="E1467" t="s">
        <v>5335</v>
      </c>
      <c r="F1467" t="s">
        <v>5339</v>
      </c>
      <c r="G1467" s="4">
        <v>7060</v>
      </c>
      <c r="H1467" s="14">
        <f t="shared" si="132"/>
        <v>3.1153336279275298E-2</v>
      </c>
      <c r="I1467">
        <v>0.753</v>
      </c>
      <c r="J1467">
        <f t="shared" si="133"/>
        <v>0.75339366515837103</v>
      </c>
      <c r="K1467" s="12">
        <v>5854.1889660056659</v>
      </c>
      <c r="L1467" s="13">
        <f t="shared" si="134"/>
        <v>0.38172753226525913</v>
      </c>
      <c r="M1467">
        <v>0.91666666666666674</v>
      </c>
      <c r="N1467">
        <f t="shared" si="135"/>
        <v>0.41406250000000006</v>
      </c>
      <c r="O1467" s="8">
        <v>0.25</v>
      </c>
      <c r="P1467" s="8">
        <f t="shared" si="136"/>
        <v>0.25</v>
      </c>
      <c r="Q1467" s="16">
        <f t="shared" si="137"/>
        <v>-0.43990536114435486</v>
      </c>
      <c r="R1467" t="s">
        <v>6842</v>
      </c>
    </row>
    <row r="1468" spans="1:18" x14ac:dyDescent="0.3">
      <c r="A1468">
        <v>210290</v>
      </c>
      <c r="B1468">
        <v>2102903</v>
      </c>
      <c r="C1468" t="s">
        <v>508</v>
      </c>
      <c r="D1468" t="s">
        <v>458</v>
      </c>
      <c r="E1468" t="s">
        <v>5333</v>
      </c>
      <c r="F1468" t="s">
        <v>5339</v>
      </c>
      <c r="G1468" s="4">
        <v>24906</v>
      </c>
      <c r="H1468" s="14">
        <f t="shared" si="132"/>
        <v>0.12076688225605592</v>
      </c>
      <c r="I1468">
        <v>0.57399999999999995</v>
      </c>
      <c r="J1468">
        <f t="shared" si="133"/>
        <v>0.34841628959276011</v>
      </c>
      <c r="K1468" s="12">
        <v>5217.9004834176503</v>
      </c>
      <c r="L1468" s="13">
        <f t="shared" si="134"/>
        <v>0.33731965619164694</v>
      </c>
      <c r="N1468">
        <f t="shared" si="135"/>
        <v>0</v>
      </c>
      <c r="O1468" s="8">
        <v>0.125</v>
      </c>
      <c r="P1468" s="8">
        <f t="shared" si="136"/>
        <v>0.125</v>
      </c>
      <c r="Q1468" s="16">
        <f t="shared" si="137"/>
        <v>-0.43996906352835108</v>
      </c>
      <c r="R1468" t="s">
        <v>6843</v>
      </c>
    </row>
    <row r="1469" spans="1:18" x14ac:dyDescent="0.3">
      <c r="A1469">
        <v>150613</v>
      </c>
      <c r="B1469">
        <v>1506138</v>
      </c>
      <c r="C1469" t="s">
        <v>259</v>
      </c>
      <c r="D1469" t="s">
        <v>158</v>
      </c>
      <c r="E1469" t="s">
        <v>5331</v>
      </c>
      <c r="F1469" t="s">
        <v>5339</v>
      </c>
      <c r="G1469" s="4">
        <v>92694</v>
      </c>
      <c r="H1469" s="14">
        <f t="shared" si="132"/>
        <v>0.46116378098260558</v>
      </c>
      <c r="I1469">
        <v>0.67200000000000004</v>
      </c>
      <c r="J1469">
        <f t="shared" si="133"/>
        <v>0.57013574660633493</v>
      </c>
      <c r="K1469" s="12">
        <v>5128.2107271236537</v>
      </c>
      <c r="L1469" s="13">
        <f t="shared" si="134"/>
        <v>0.33106002444980515</v>
      </c>
      <c r="N1469">
        <f t="shared" si="135"/>
        <v>0</v>
      </c>
      <c r="O1469" s="8">
        <v>0</v>
      </c>
      <c r="P1469" s="8">
        <f t="shared" si="136"/>
        <v>0</v>
      </c>
      <c r="Q1469" s="16">
        <f t="shared" si="137"/>
        <v>-0.4400319900735345</v>
      </c>
      <c r="R1469" t="s">
        <v>6844</v>
      </c>
    </row>
    <row r="1470" spans="1:18" x14ac:dyDescent="0.3">
      <c r="A1470">
        <v>261460</v>
      </c>
      <c r="B1470">
        <v>2614600</v>
      </c>
      <c r="C1470" t="s">
        <v>1597</v>
      </c>
      <c r="D1470" t="s">
        <v>1448</v>
      </c>
      <c r="E1470" t="s">
        <v>5333</v>
      </c>
      <c r="F1470" t="s">
        <v>5339</v>
      </c>
      <c r="G1470" s="4">
        <v>29180</v>
      </c>
      <c r="H1470" s="14">
        <f t="shared" si="132"/>
        <v>0.14222873900293256</v>
      </c>
      <c r="I1470">
        <v>0.60499999999999998</v>
      </c>
      <c r="J1470">
        <f t="shared" si="133"/>
        <v>0.41855203619909503</v>
      </c>
      <c r="K1470" s="12">
        <v>4523.7134366004111</v>
      </c>
      <c r="L1470" s="13">
        <f t="shared" si="134"/>
        <v>0.28887092076651294</v>
      </c>
      <c r="N1470">
        <f t="shared" si="135"/>
        <v>0</v>
      </c>
      <c r="O1470" s="8">
        <v>0.125</v>
      </c>
      <c r="P1470" s="8">
        <f t="shared" si="136"/>
        <v>0.125</v>
      </c>
      <c r="Q1470" s="16">
        <f t="shared" si="137"/>
        <v>-0.44019421796267544</v>
      </c>
      <c r="R1470" t="s">
        <v>6845</v>
      </c>
    </row>
    <row r="1471" spans="1:18" x14ac:dyDescent="0.3">
      <c r="A1471">
        <v>290360</v>
      </c>
      <c r="B1471">
        <v>2903607</v>
      </c>
      <c r="C1471" t="s">
        <v>1824</v>
      </c>
      <c r="D1471" t="s">
        <v>1779</v>
      </c>
      <c r="E1471" t="s">
        <v>5333</v>
      </c>
      <c r="F1471" t="s">
        <v>5339</v>
      </c>
      <c r="G1471" s="4">
        <v>15603</v>
      </c>
      <c r="H1471" s="14">
        <f t="shared" si="132"/>
        <v>7.4051942313100069E-2</v>
      </c>
      <c r="I1471">
        <v>0.53800000000000003</v>
      </c>
      <c r="J1471">
        <f t="shared" si="133"/>
        <v>0.26696832579185531</v>
      </c>
      <c r="K1471" s="12">
        <v>7527.571138883548</v>
      </c>
      <c r="L1471" s="13">
        <f t="shared" si="134"/>
        <v>0.49851630055272156</v>
      </c>
      <c r="N1471">
        <f t="shared" si="135"/>
        <v>0</v>
      </c>
      <c r="O1471" s="8">
        <v>0.25</v>
      </c>
      <c r="P1471" s="8">
        <f t="shared" si="136"/>
        <v>0.25</v>
      </c>
      <c r="Q1471" s="16">
        <f t="shared" si="137"/>
        <v>-0.44143268403147684</v>
      </c>
      <c r="R1471" t="s">
        <v>6846</v>
      </c>
    </row>
    <row r="1472" spans="1:18" x14ac:dyDescent="0.3">
      <c r="A1472">
        <v>355645</v>
      </c>
      <c r="B1472">
        <v>3556453</v>
      </c>
      <c r="C1472" t="s">
        <v>3785</v>
      </c>
      <c r="D1472" t="s">
        <v>3175</v>
      </c>
      <c r="E1472" t="s">
        <v>5335</v>
      </c>
      <c r="F1472" t="s">
        <v>5339</v>
      </c>
      <c r="G1472" s="4">
        <v>52352</v>
      </c>
      <c r="H1472" s="14">
        <f t="shared" si="132"/>
        <v>0.25858675129554493</v>
      </c>
      <c r="I1472">
        <v>0.77</v>
      </c>
      <c r="J1472">
        <f t="shared" si="133"/>
        <v>0.79185520361990958</v>
      </c>
      <c r="K1472" s="12">
        <v>6127.9117865602084</v>
      </c>
      <c r="L1472" s="13">
        <f t="shared" si="134"/>
        <v>0.40083120839069375</v>
      </c>
      <c r="M1472">
        <v>0.75</v>
      </c>
      <c r="N1472">
        <f t="shared" si="135"/>
        <v>0.3671875</v>
      </c>
      <c r="O1472" s="8">
        <v>0.125</v>
      </c>
      <c r="P1472" s="8">
        <f t="shared" si="136"/>
        <v>0.125</v>
      </c>
      <c r="Q1472" s="16">
        <f t="shared" si="137"/>
        <v>-0.44191216071505846</v>
      </c>
      <c r="R1472" t="s">
        <v>6847</v>
      </c>
    </row>
    <row r="1473" spans="1:18" x14ac:dyDescent="0.3">
      <c r="A1473">
        <v>310260</v>
      </c>
      <c r="B1473">
        <v>3102605</v>
      </c>
      <c r="C1473" t="s">
        <v>2204</v>
      </c>
      <c r="D1473" t="s">
        <v>2176</v>
      </c>
      <c r="E1473" t="s">
        <v>5335</v>
      </c>
      <c r="F1473" t="s">
        <v>5339</v>
      </c>
      <c r="G1473" s="4">
        <v>42501</v>
      </c>
      <c r="H1473" s="14">
        <f t="shared" si="132"/>
        <v>0.20912003374442614</v>
      </c>
      <c r="I1473">
        <v>0.73399999999999999</v>
      </c>
      <c r="J1473">
        <f t="shared" si="133"/>
        <v>0.71040723981900455</v>
      </c>
      <c r="K1473" s="12">
        <v>4909.368048516506</v>
      </c>
      <c r="L1473" s="13">
        <f t="shared" si="134"/>
        <v>0.31578654580427706</v>
      </c>
      <c r="N1473">
        <f t="shared" si="135"/>
        <v>0</v>
      </c>
      <c r="O1473" s="8">
        <v>0.375</v>
      </c>
      <c r="P1473" s="8">
        <f t="shared" si="136"/>
        <v>0.375</v>
      </c>
      <c r="Q1473" s="16">
        <f t="shared" si="137"/>
        <v>-0.44207375187885556</v>
      </c>
      <c r="R1473" t="s">
        <v>6848</v>
      </c>
    </row>
    <row r="1474" spans="1:18" x14ac:dyDescent="0.3">
      <c r="A1474">
        <v>261310</v>
      </c>
      <c r="B1474">
        <v>2613107</v>
      </c>
      <c r="C1474" t="s">
        <v>1582</v>
      </c>
      <c r="D1474" t="s">
        <v>1448</v>
      </c>
      <c r="E1474" t="s">
        <v>5333</v>
      </c>
      <c r="F1474" t="s">
        <v>5339</v>
      </c>
      <c r="G1474" s="4">
        <v>39243</v>
      </c>
      <c r="H1474" s="14">
        <f t="shared" ref="H1474:H1537" si="138">(G1474 - MIN(G:G))/(MAX(G:G) - MIN(G:G))</f>
        <v>0.19276001285501948</v>
      </c>
      <c r="I1474">
        <v>0.59099999999999997</v>
      </c>
      <c r="J1474">
        <f t="shared" ref="J1474:J1537" si="139">(I1474 - MIN(I:I))/(MAX(I:I) - MIN(I:I))</f>
        <v>0.3868778280542986</v>
      </c>
      <c r="K1474" s="12">
        <v>3940.9133858267714</v>
      </c>
      <c r="L1474" s="13">
        <f t="shared" ref="L1474:L1537" si="140">(K1474 - MIN(K:K))/(MAX(K:K) - MIN(K:K))</f>
        <v>0.24819611187293741</v>
      </c>
      <c r="N1474">
        <f t="shared" ref="N1474:N1537" si="141">IF(ISBLANK(M1474), 0,(M1474 - MIN(M:M))/(MAX(M:M) - MIN(M:M)))</f>
        <v>0</v>
      </c>
      <c r="O1474" s="8">
        <v>0</v>
      </c>
      <c r="P1474" s="8">
        <f t="shared" ref="P1474:P1537" si="142">IF(ISBLANK(O1474), 0,(O1474 - MIN(O:O))/(MAX(O:O) - MIN(O:O)))</f>
        <v>0</v>
      </c>
      <c r="Q1474" s="16">
        <f t="shared" ref="Q1474:Q1537" si="143">H1474-J1474-L1474+N1474+P1474</f>
        <v>-0.44231392707221651</v>
      </c>
      <c r="R1474" t="s">
        <v>6849</v>
      </c>
    </row>
    <row r="1475" spans="1:18" x14ac:dyDescent="0.3">
      <c r="A1475">
        <v>220880</v>
      </c>
      <c r="B1475">
        <v>2208809</v>
      </c>
      <c r="C1475" t="s">
        <v>843</v>
      </c>
      <c r="D1475" t="s">
        <v>674</v>
      </c>
      <c r="E1475" t="s">
        <v>5333</v>
      </c>
      <c r="F1475" t="s">
        <v>5339</v>
      </c>
      <c r="G1475" s="4">
        <v>17400</v>
      </c>
      <c r="H1475" s="14">
        <f t="shared" si="138"/>
        <v>8.3075563411400793E-2</v>
      </c>
      <c r="I1475">
        <v>0.59099999999999997</v>
      </c>
      <c r="J1475">
        <f t="shared" si="139"/>
        <v>0.3868778280542986</v>
      </c>
      <c r="K1475" s="12">
        <v>5954.7210798850574</v>
      </c>
      <c r="L1475" s="13">
        <f t="shared" si="140"/>
        <v>0.3887438743439588</v>
      </c>
      <c r="N1475">
        <f t="shared" si="141"/>
        <v>0</v>
      </c>
      <c r="O1475" s="8">
        <v>0.25</v>
      </c>
      <c r="P1475" s="8">
        <f t="shared" si="142"/>
        <v>0.25</v>
      </c>
      <c r="Q1475" s="16">
        <f t="shared" si="143"/>
        <v>-0.44254613898685657</v>
      </c>
      <c r="R1475" t="s">
        <v>6850</v>
      </c>
    </row>
    <row r="1476" spans="1:18" x14ac:dyDescent="0.3">
      <c r="A1476">
        <v>291100</v>
      </c>
      <c r="B1476">
        <v>2911006</v>
      </c>
      <c r="C1476" t="s">
        <v>1909</v>
      </c>
      <c r="D1476" t="s">
        <v>1779</v>
      </c>
      <c r="E1476" t="s">
        <v>5333</v>
      </c>
      <c r="F1476" t="s">
        <v>5339</v>
      </c>
      <c r="G1476" s="4">
        <v>11455</v>
      </c>
      <c r="H1476" s="14">
        <f t="shared" si="138"/>
        <v>5.3222793556421483E-2</v>
      </c>
      <c r="I1476">
        <v>0.55700000000000005</v>
      </c>
      <c r="J1476">
        <f t="shared" si="139"/>
        <v>0.30995475113122184</v>
      </c>
      <c r="K1476" s="12">
        <v>4844.4775896988212</v>
      </c>
      <c r="L1476" s="13">
        <f t="shared" si="140"/>
        <v>0.31125770781271878</v>
      </c>
      <c r="N1476">
        <f t="shared" si="141"/>
        <v>0</v>
      </c>
      <c r="O1476" s="8">
        <v>0.125</v>
      </c>
      <c r="P1476" s="8">
        <f t="shared" si="142"/>
        <v>0.125</v>
      </c>
      <c r="Q1476" s="16">
        <f t="shared" si="143"/>
        <v>-0.44298966538751916</v>
      </c>
      <c r="R1476" t="s">
        <v>6851</v>
      </c>
    </row>
    <row r="1477" spans="1:18" x14ac:dyDescent="0.3">
      <c r="A1477">
        <v>411007</v>
      </c>
      <c r="B1477">
        <v>4110078</v>
      </c>
      <c r="C1477" t="s">
        <v>3928</v>
      </c>
      <c r="D1477" t="s">
        <v>3796</v>
      </c>
      <c r="E1477" t="s">
        <v>5336</v>
      </c>
      <c r="F1477" t="s">
        <v>5339</v>
      </c>
      <c r="G1477" s="4">
        <v>15068</v>
      </c>
      <c r="H1477" s="14">
        <f t="shared" si="138"/>
        <v>7.1365444100751213E-2</v>
      </c>
      <c r="I1477">
        <v>0.622</v>
      </c>
      <c r="J1477">
        <f t="shared" si="139"/>
        <v>0.45701357466063353</v>
      </c>
      <c r="K1477" s="12">
        <v>4802.5395447305546</v>
      </c>
      <c r="L1477" s="13">
        <f t="shared" si="140"/>
        <v>0.30833076578141655</v>
      </c>
      <c r="N1477">
        <f t="shared" si="141"/>
        <v>0</v>
      </c>
      <c r="O1477" s="8">
        <v>0.25</v>
      </c>
      <c r="P1477" s="8">
        <f t="shared" si="142"/>
        <v>0.25</v>
      </c>
      <c r="Q1477" s="16">
        <f t="shared" si="143"/>
        <v>-0.44397889634129895</v>
      </c>
      <c r="R1477" t="s">
        <v>6852</v>
      </c>
    </row>
    <row r="1478" spans="1:18" x14ac:dyDescent="0.3">
      <c r="A1478">
        <v>311440</v>
      </c>
      <c r="B1478">
        <v>3114402</v>
      </c>
      <c r="C1478" t="s">
        <v>2326</v>
      </c>
      <c r="D1478" t="s">
        <v>2176</v>
      </c>
      <c r="E1478" t="s">
        <v>5335</v>
      </c>
      <c r="F1478" t="s">
        <v>5339</v>
      </c>
      <c r="G1478" s="4">
        <v>21506</v>
      </c>
      <c r="H1478" s="14">
        <f t="shared" si="138"/>
        <v>0.10369380950468003</v>
      </c>
      <c r="I1478">
        <v>0.73299999999999998</v>
      </c>
      <c r="J1478">
        <f t="shared" si="139"/>
        <v>0.70814479638009054</v>
      </c>
      <c r="K1478" s="12">
        <v>1670.8530368269319</v>
      </c>
      <c r="L1478" s="13">
        <f t="shared" si="140"/>
        <v>8.9763951906783782E-2</v>
      </c>
      <c r="N1478">
        <f t="shared" si="141"/>
        <v>0</v>
      </c>
      <c r="O1478" s="8">
        <v>0.25</v>
      </c>
      <c r="P1478" s="8">
        <f t="shared" si="142"/>
        <v>0.25</v>
      </c>
      <c r="Q1478" s="16">
        <f t="shared" si="143"/>
        <v>-0.44421493878219431</v>
      </c>
      <c r="R1478" t="s">
        <v>6853</v>
      </c>
    </row>
    <row r="1479" spans="1:18" x14ac:dyDescent="0.3">
      <c r="A1479">
        <v>270670</v>
      </c>
      <c r="B1479">
        <v>2706703</v>
      </c>
      <c r="C1479" t="s">
        <v>1683</v>
      </c>
      <c r="D1479" t="s">
        <v>1617</v>
      </c>
      <c r="E1479" t="s">
        <v>5333</v>
      </c>
      <c r="F1479" t="s">
        <v>5339</v>
      </c>
      <c r="G1479" s="4">
        <v>60185</v>
      </c>
      <c r="H1479" s="14">
        <f t="shared" si="138"/>
        <v>0.29792009801952357</v>
      </c>
      <c r="I1479">
        <v>0.63</v>
      </c>
      <c r="J1479">
        <f t="shared" si="139"/>
        <v>0.47511312217194573</v>
      </c>
      <c r="K1479" s="12">
        <v>6002.7199783999331</v>
      </c>
      <c r="L1479" s="13">
        <f t="shared" si="140"/>
        <v>0.39209381575457303</v>
      </c>
      <c r="N1479">
        <f t="shared" si="141"/>
        <v>0</v>
      </c>
      <c r="O1479" s="8">
        <v>0.125</v>
      </c>
      <c r="P1479" s="8">
        <f t="shared" si="142"/>
        <v>0.125</v>
      </c>
      <c r="Q1479" s="16">
        <f t="shared" si="143"/>
        <v>-0.44428683990699525</v>
      </c>
      <c r="R1479" t="s">
        <v>6854</v>
      </c>
    </row>
    <row r="1480" spans="1:18" x14ac:dyDescent="0.3">
      <c r="A1480">
        <v>150085</v>
      </c>
      <c r="B1480">
        <v>1500859</v>
      </c>
      <c r="C1480" t="s">
        <v>169</v>
      </c>
      <c r="D1480" t="s">
        <v>158</v>
      </c>
      <c r="E1480" t="s">
        <v>5331</v>
      </c>
      <c r="F1480" t="s">
        <v>5339</v>
      </c>
      <c r="G1480" s="4">
        <v>35638</v>
      </c>
      <c r="H1480" s="14">
        <f t="shared" si="138"/>
        <v>0.17465753424657535</v>
      </c>
      <c r="I1480">
        <v>0.54800000000000004</v>
      </c>
      <c r="J1480">
        <f t="shared" si="139"/>
        <v>0.28959276018099561</v>
      </c>
      <c r="K1480" s="12">
        <v>5105.702494808912</v>
      </c>
      <c r="L1480" s="13">
        <f t="shared" si="140"/>
        <v>0.3294891288283669</v>
      </c>
      <c r="N1480">
        <f t="shared" si="141"/>
        <v>0</v>
      </c>
      <c r="O1480" s="8">
        <v>0</v>
      </c>
      <c r="P1480" s="8">
        <f t="shared" si="142"/>
        <v>0</v>
      </c>
      <c r="Q1480" s="16">
        <f t="shared" si="143"/>
        <v>-0.44442435476278719</v>
      </c>
      <c r="R1480" t="s">
        <v>6855</v>
      </c>
    </row>
    <row r="1481" spans="1:18" x14ac:dyDescent="0.3">
      <c r="A1481">
        <v>150808</v>
      </c>
      <c r="B1481">
        <v>1508084</v>
      </c>
      <c r="C1481" t="s">
        <v>295</v>
      </c>
      <c r="D1481" t="s">
        <v>158</v>
      </c>
      <c r="E1481" t="s">
        <v>5331</v>
      </c>
      <c r="F1481" t="s">
        <v>5339</v>
      </c>
      <c r="G1481" s="4">
        <v>42883</v>
      </c>
      <c r="H1481" s="14">
        <f t="shared" si="138"/>
        <v>0.21103824368296309</v>
      </c>
      <c r="I1481">
        <v>0.65900000000000003</v>
      </c>
      <c r="J1481">
        <f t="shared" si="139"/>
        <v>0.54072398190045257</v>
      </c>
      <c r="K1481" s="12">
        <v>5615.2735268054939</v>
      </c>
      <c r="L1481" s="13">
        <f t="shared" si="140"/>
        <v>0.36505313455665961</v>
      </c>
      <c r="N1481">
        <f t="shared" si="141"/>
        <v>0</v>
      </c>
      <c r="O1481" s="8">
        <v>0.25</v>
      </c>
      <c r="P1481" s="8">
        <f t="shared" si="142"/>
        <v>0.25</v>
      </c>
      <c r="Q1481" s="16">
        <f t="shared" si="143"/>
        <v>-0.44473887277414903</v>
      </c>
      <c r="R1481" t="s">
        <v>6856</v>
      </c>
    </row>
    <row r="1482" spans="1:18" x14ac:dyDescent="0.3">
      <c r="A1482">
        <v>211210</v>
      </c>
      <c r="B1482">
        <v>2112100</v>
      </c>
      <c r="C1482" t="s">
        <v>659</v>
      </c>
      <c r="D1482" t="s">
        <v>458</v>
      </c>
      <c r="E1482" t="s">
        <v>5333</v>
      </c>
      <c r="F1482" t="s">
        <v>5339</v>
      </c>
      <c r="G1482" s="4">
        <v>27328</v>
      </c>
      <c r="H1482" s="14">
        <f t="shared" si="138"/>
        <v>0.1329289358454184</v>
      </c>
      <c r="I1482">
        <v>0.53700000000000003</v>
      </c>
      <c r="J1482">
        <f t="shared" si="139"/>
        <v>0.26470588235294129</v>
      </c>
      <c r="K1482" s="12">
        <v>4876.3486479069088</v>
      </c>
      <c r="L1482" s="13">
        <f t="shared" si="140"/>
        <v>0.3134820542247157</v>
      </c>
      <c r="N1482">
        <f t="shared" si="141"/>
        <v>0</v>
      </c>
      <c r="O1482" s="8">
        <v>0</v>
      </c>
      <c r="P1482" s="8">
        <f t="shared" si="142"/>
        <v>0</v>
      </c>
      <c r="Q1482" s="16">
        <f t="shared" si="143"/>
        <v>-0.44525900073223856</v>
      </c>
      <c r="R1482" t="s">
        <v>6857</v>
      </c>
    </row>
    <row r="1483" spans="1:18" x14ac:dyDescent="0.3">
      <c r="A1483">
        <v>261470</v>
      </c>
      <c r="B1483">
        <v>2614709</v>
      </c>
      <c r="C1483" t="s">
        <v>1598</v>
      </c>
      <c r="D1483" t="s">
        <v>1448</v>
      </c>
      <c r="E1483" t="s">
        <v>5333</v>
      </c>
      <c r="F1483" t="s">
        <v>5339</v>
      </c>
      <c r="G1483" s="4">
        <v>14330</v>
      </c>
      <c r="H1483" s="14">
        <f t="shared" si="138"/>
        <v>6.7659583015305502E-2</v>
      </c>
      <c r="I1483">
        <v>0.55400000000000005</v>
      </c>
      <c r="J1483">
        <f t="shared" si="139"/>
        <v>0.30316742081447978</v>
      </c>
      <c r="K1483" s="12">
        <v>5184.4763258897419</v>
      </c>
      <c r="L1483" s="13">
        <f t="shared" si="140"/>
        <v>0.33498691579797035</v>
      </c>
      <c r="N1483">
        <f t="shared" si="141"/>
        <v>0</v>
      </c>
      <c r="O1483" s="8">
        <v>0.125</v>
      </c>
      <c r="P1483" s="8">
        <f t="shared" si="142"/>
        <v>0.125</v>
      </c>
      <c r="Q1483" s="16">
        <f t="shared" si="143"/>
        <v>-0.44549475359714463</v>
      </c>
      <c r="R1483" t="s">
        <v>6858</v>
      </c>
    </row>
    <row r="1484" spans="1:18" x14ac:dyDescent="0.3">
      <c r="A1484">
        <v>292205</v>
      </c>
      <c r="B1484">
        <v>2922052</v>
      </c>
      <c r="C1484" t="s">
        <v>2038</v>
      </c>
      <c r="D1484" t="s">
        <v>1779</v>
      </c>
      <c r="E1484" t="s">
        <v>5333</v>
      </c>
      <c r="F1484" t="s">
        <v>5339</v>
      </c>
      <c r="G1484" s="4">
        <v>13648</v>
      </c>
      <c r="H1484" s="14">
        <f t="shared" si="138"/>
        <v>6.4234925481058927E-2</v>
      </c>
      <c r="I1484">
        <v>0.56599999999999995</v>
      </c>
      <c r="J1484">
        <f t="shared" si="139"/>
        <v>0.3303167420814479</v>
      </c>
      <c r="K1484" s="12">
        <v>6537.5223512602579</v>
      </c>
      <c r="L1484" s="13">
        <f t="shared" si="140"/>
        <v>0.42941876842581655</v>
      </c>
      <c r="N1484">
        <f t="shared" si="141"/>
        <v>0</v>
      </c>
      <c r="O1484" s="8">
        <v>0.25</v>
      </c>
      <c r="P1484" s="8">
        <f t="shared" si="142"/>
        <v>0.25</v>
      </c>
      <c r="Q1484" s="16">
        <f t="shared" si="143"/>
        <v>-0.44550058502620549</v>
      </c>
      <c r="R1484" t="s">
        <v>6859</v>
      </c>
    </row>
    <row r="1485" spans="1:18" x14ac:dyDescent="0.3">
      <c r="A1485">
        <v>220173</v>
      </c>
      <c r="B1485">
        <v>2201739</v>
      </c>
      <c r="C1485" t="s">
        <v>702</v>
      </c>
      <c r="D1485" t="s">
        <v>674</v>
      </c>
      <c r="E1485" t="s">
        <v>5333</v>
      </c>
      <c r="F1485" t="s">
        <v>5339</v>
      </c>
      <c r="G1485" s="4">
        <v>6596</v>
      </c>
      <c r="H1485" s="14">
        <f t="shared" si="138"/>
        <v>2.882336399791106E-2</v>
      </c>
      <c r="I1485">
        <v>0.48899999999999999</v>
      </c>
      <c r="J1485">
        <f t="shared" si="139"/>
        <v>0.15610859728506787</v>
      </c>
      <c r="K1485" s="12">
        <v>6748.1966889023652</v>
      </c>
      <c r="L1485" s="13">
        <f t="shared" si="140"/>
        <v>0.4441221618297776</v>
      </c>
      <c r="N1485">
        <f t="shared" si="141"/>
        <v>0</v>
      </c>
      <c r="O1485" s="8">
        <v>0.125</v>
      </c>
      <c r="P1485" s="8">
        <f t="shared" si="142"/>
        <v>0.125</v>
      </c>
      <c r="Q1485" s="16">
        <f t="shared" si="143"/>
        <v>-0.44640739511693439</v>
      </c>
      <c r="R1485" t="s">
        <v>6860</v>
      </c>
    </row>
    <row r="1486" spans="1:18" x14ac:dyDescent="0.3">
      <c r="A1486">
        <v>211245</v>
      </c>
      <c r="B1486">
        <v>2112456</v>
      </c>
      <c r="C1486" t="s">
        <v>665</v>
      </c>
      <c r="D1486" t="s">
        <v>458</v>
      </c>
      <c r="E1486" t="s">
        <v>5333</v>
      </c>
      <c r="F1486" t="s">
        <v>5339</v>
      </c>
      <c r="G1486" s="4">
        <v>33219</v>
      </c>
      <c r="H1486" s="14">
        <f t="shared" si="138"/>
        <v>0.16251054513316998</v>
      </c>
      <c r="I1486">
        <v>0.53600000000000003</v>
      </c>
      <c r="J1486">
        <f t="shared" si="139"/>
        <v>0.26244343891402727</v>
      </c>
      <c r="K1486" s="12">
        <v>5349.9370149613169</v>
      </c>
      <c r="L1486" s="13">
        <f t="shared" si="140"/>
        <v>0.34653475608805229</v>
      </c>
      <c r="N1486">
        <f t="shared" si="141"/>
        <v>0</v>
      </c>
      <c r="O1486" s="8">
        <v>0</v>
      </c>
      <c r="P1486" s="8">
        <f t="shared" si="142"/>
        <v>0</v>
      </c>
      <c r="Q1486" s="16">
        <f t="shared" si="143"/>
        <v>-0.44646764986890958</v>
      </c>
      <c r="R1486" t="s">
        <v>6861</v>
      </c>
    </row>
    <row r="1487" spans="1:18" x14ac:dyDescent="0.3">
      <c r="A1487">
        <v>510515</v>
      </c>
      <c r="B1487">
        <v>5105150</v>
      </c>
      <c r="C1487" t="s">
        <v>5020</v>
      </c>
      <c r="D1487" t="s">
        <v>4963</v>
      </c>
      <c r="E1487" t="s">
        <v>5338</v>
      </c>
      <c r="F1487" t="s">
        <v>5339</v>
      </c>
      <c r="G1487" s="4">
        <v>48396</v>
      </c>
      <c r="H1487" s="14">
        <f t="shared" si="138"/>
        <v>0.23872172900012051</v>
      </c>
      <c r="I1487">
        <v>0.71599999999999997</v>
      </c>
      <c r="J1487">
        <f t="shared" si="139"/>
        <v>0.66968325791855199</v>
      </c>
      <c r="K1487" s="12">
        <v>5986.8379072650632</v>
      </c>
      <c r="L1487" s="13">
        <f t="shared" si="140"/>
        <v>0.39098537348970458</v>
      </c>
      <c r="N1487">
        <f t="shared" si="141"/>
        <v>0</v>
      </c>
      <c r="O1487" s="8">
        <v>0.375</v>
      </c>
      <c r="P1487" s="8">
        <f t="shared" si="142"/>
        <v>0.375</v>
      </c>
      <c r="Q1487" s="16">
        <f t="shared" si="143"/>
        <v>-0.44694690240813606</v>
      </c>
      <c r="R1487" t="s">
        <v>6862</v>
      </c>
    </row>
    <row r="1488" spans="1:18" x14ac:dyDescent="0.3">
      <c r="A1488">
        <v>291670</v>
      </c>
      <c r="B1488">
        <v>2916708</v>
      </c>
      <c r="C1488" t="s">
        <v>1971</v>
      </c>
      <c r="D1488" t="s">
        <v>1779</v>
      </c>
      <c r="E1488" t="s">
        <v>5333</v>
      </c>
      <c r="F1488" t="s">
        <v>5339</v>
      </c>
      <c r="G1488" s="4">
        <v>8464</v>
      </c>
      <c r="H1488" s="14">
        <f t="shared" si="138"/>
        <v>3.82035110271964E-2</v>
      </c>
      <c r="I1488">
        <v>0.55300000000000005</v>
      </c>
      <c r="J1488">
        <f t="shared" si="139"/>
        <v>0.30090497737556576</v>
      </c>
      <c r="K1488" s="12">
        <v>4818.6454501417775</v>
      </c>
      <c r="L1488" s="13">
        <f t="shared" si="140"/>
        <v>0.30945482989875811</v>
      </c>
      <c r="N1488">
        <f t="shared" si="141"/>
        <v>0</v>
      </c>
      <c r="O1488" s="8">
        <v>0.125</v>
      </c>
      <c r="P1488" s="8">
        <f t="shared" si="142"/>
        <v>0.125</v>
      </c>
      <c r="Q1488" s="16">
        <f t="shared" si="143"/>
        <v>-0.44715629624712749</v>
      </c>
      <c r="R1488" t="s">
        <v>6863</v>
      </c>
    </row>
    <row r="1489" spans="1:18" x14ac:dyDescent="0.3">
      <c r="A1489">
        <v>352640</v>
      </c>
      <c r="B1489">
        <v>3526407</v>
      </c>
      <c r="C1489" t="s">
        <v>3465</v>
      </c>
      <c r="D1489" t="s">
        <v>3175</v>
      </c>
      <c r="E1489" t="s">
        <v>5335</v>
      </c>
      <c r="F1489" t="s">
        <v>5339</v>
      </c>
      <c r="G1489" s="4">
        <v>27044</v>
      </c>
      <c r="H1489" s="14">
        <f t="shared" si="138"/>
        <v>0.13150283212147992</v>
      </c>
      <c r="I1489">
        <v>0.72899999999999998</v>
      </c>
      <c r="J1489">
        <f t="shared" si="139"/>
        <v>0.69909502262443435</v>
      </c>
      <c r="K1489" s="12">
        <v>6383.1753986096728</v>
      </c>
      <c r="L1489" s="13">
        <f t="shared" si="140"/>
        <v>0.4186465785572081</v>
      </c>
      <c r="M1489">
        <v>0.91666666666666663</v>
      </c>
      <c r="N1489">
        <f t="shared" si="141"/>
        <v>0.41406250000000006</v>
      </c>
      <c r="O1489" s="8">
        <v>0.125</v>
      </c>
      <c r="P1489" s="8">
        <f t="shared" si="142"/>
        <v>0.125</v>
      </c>
      <c r="Q1489" s="16">
        <f t="shared" si="143"/>
        <v>-0.44717626906016239</v>
      </c>
      <c r="R1489" t="s">
        <v>6864</v>
      </c>
    </row>
    <row r="1490" spans="1:18" x14ac:dyDescent="0.3">
      <c r="A1490">
        <v>130100</v>
      </c>
      <c r="B1490">
        <v>1301001</v>
      </c>
      <c r="C1490" t="s">
        <v>96</v>
      </c>
      <c r="D1490" t="s">
        <v>79</v>
      </c>
      <c r="E1490" t="s">
        <v>5331</v>
      </c>
      <c r="F1490" t="s">
        <v>5339</v>
      </c>
      <c r="G1490" s="4">
        <v>31130</v>
      </c>
      <c r="H1490" s="14">
        <f t="shared" si="138"/>
        <v>0.1520206483750452</v>
      </c>
      <c r="I1490">
        <v>0.54900000000000004</v>
      </c>
      <c r="J1490">
        <f t="shared" si="139"/>
        <v>0.29185520361990963</v>
      </c>
      <c r="K1490" s="12">
        <v>4791.7824204947001</v>
      </c>
      <c r="L1490" s="13">
        <f t="shared" si="140"/>
        <v>0.30758000405454811</v>
      </c>
      <c r="N1490">
        <f t="shared" si="141"/>
        <v>0</v>
      </c>
      <c r="O1490" s="8">
        <v>0</v>
      </c>
      <c r="P1490" s="8">
        <f t="shared" si="142"/>
        <v>0</v>
      </c>
      <c r="Q1490" s="16">
        <f t="shared" si="143"/>
        <v>-0.44741455929941254</v>
      </c>
      <c r="R1490" t="s">
        <v>6865</v>
      </c>
    </row>
    <row r="1491" spans="1:18" x14ac:dyDescent="0.3">
      <c r="A1491">
        <v>230075</v>
      </c>
      <c r="B1491">
        <v>2300754</v>
      </c>
      <c r="C1491" t="s">
        <v>907</v>
      </c>
      <c r="D1491" t="s">
        <v>898</v>
      </c>
      <c r="E1491" t="s">
        <v>5333</v>
      </c>
      <c r="F1491" t="s">
        <v>5339</v>
      </c>
      <c r="G1491" s="4">
        <v>44584</v>
      </c>
      <c r="H1491" s="14">
        <f t="shared" si="138"/>
        <v>0.21957980155063672</v>
      </c>
      <c r="I1491">
        <v>0.60599999999999998</v>
      </c>
      <c r="J1491">
        <f t="shared" si="139"/>
        <v>0.42081447963800905</v>
      </c>
      <c r="K1491" s="12">
        <v>5703.579978243316</v>
      </c>
      <c r="L1491" s="13">
        <f t="shared" si="140"/>
        <v>0.37121622262011328</v>
      </c>
      <c r="N1491">
        <f t="shared" si="141"/>
        <v>0</v>
      </c>
      <c r="O1491" s="8">
        <v>0.125</v>
      </c>
      <c r="P1491" s="8">
        <f t="shared" si="142"/>
        <v>0.125</v>
      </c>
      <c r="Q1491" s="16">
        <f t="shared" si="143"/>
        <v>-0.44745090070748561</v>
      </c>
      <c r="R1491" t="s">
        <v>6866</v>
      </c>
    </row>
    <row r="1492" spans="1:18" x14ac:dyDescent="0.3">
      <c r="A1492">
        <v>231220</v>
      </c>
      <c r="B1492">
        <v>2312205</v>
      </c>
      <c r="C1492" t="s">
        <v>1054</v>
      </c>
      <c r="D1492" t="s">
        <v>898</v>
      </c>
      <c r="E1492" t="s">
        <v>5333</v>
      </c>
      <c r="F1492" t="s">
        <v>5339</v>
      </c>
      <c r="G1492" s="4">
        <v>41569</v>
      </c>
      <c r="H1492" s="14">
        <f t="shared" si="138"/>
        <v>0.20444000321375488</v>
      </c>
      <c r="I1492">
        <v>0.61599999999999999</v>
      </c>
      <c r="J1492">
        <f t="shared" si="139"/>
        <v>0.44343891402714936</v>
      </c>
      <c r="K1492" s="12">
        <v>5166.706466597705</v>
      </c>
      <c r="L1492" s="13">
        <f t="shared" si="140"/>
        <v>0.33374672093214997</v>
      </c>
      <c r="N1492">
        <f t="shared" si="141"/>
        <v>0</v>
      </c>
      <c r="O1492" s="8">
        <v>0.125</v>
      </c>
      <c r="P1492" s="8">
        <f t="shared" si="142"/>
        <v>0.125</v>
      </c>
      <c r="Q1492" s="16">
        <f t="shared" si="143"/>
        <v>-0.44774563174554438</v>
      </c>
      <c r="R1492" t="s">
        <v>6867</v>
      </c>
    </row>
    <row r="1493" spans="1:18" x14ac:dyDescent="0.3">
      <c r="A1493">
        <v>150320</v>
      </c>
      <c r="B1493">
        <v>1503200</v>
      </c>
      <c r="C1493" t="s">
        <v>211</v>
      </c>
      <c r="D1493" t="s">
        <v>158</v>
      </c>
      <c r="E1493" t="s">
        <v>5331</v>
      </c>
      <c r="F1493" t="s">
        <v>5339</v>
      </c>
      <c r="G1493" s="4">
        <v>37925</v>
      </c>
      <c r="H1493" s="14">
        <f t="shared" si="138"/>
        <v>0.18614168641786849</v>
      </c>
      <c r="I1493">
        <v>0.59499999999999997</v>
      </c>
      <c r="J1493">
        <f t="shared" si="139"/>
        <v>0.39592760180995473</v>
      </c>
      <c r="K1493" s="12">
        <v>3799.0015651944632</v>
      </c>
      <c r="L1493" s="13">
        <f t="shared" si="140"/>
        <v>0.23829179533024644</v>
      </c>
      <c r="N1493">
        <f t="shared" si="141"/>
        <v>0</v>
      </c>
      <c r="O1493" s="8">
        <v>0</v>
      </c>
      <c r="P1493" s="8">
        <f t="shared" si="142"/>
        <v>0</v>
      </c>
      <c r="Q1493" s="16">
        <f t="shared" si="143"/>
        <v>-0.44807771072233271</v>
      </c>
      <c r="R1493" t="s">
        <v>6868</v>
      </c>
    </row>
    <row r="1494" spans="1:18" x14ac:dyDescent="0.3">
      <c r="A1494">
        <v>130165</v>
      </c>
      <c r="B1494">
        <v>1301654</v>
      </c>
      <c r="C1494" t="s">
        <v>104</v>
      </c>
      <c r="D1494" t="s">
        <v>79</v>
      </c>
      <c r="E1494" t="s">
        <v>5331</v>
      </c>
      <c r="F1494" t="s">
        <v>5339</v>
      </c>
      <c r="G1494" s="4">
        <v>14344</v>
      </c>
      <c r="H1494" s="14">
        <f t="shared" si="138"/>
        <v>6.772988390310529E-2</v>
      </c>
      <c r="I1494">
        <v>0.53200000000000003</v>
      </c>
      <c r="J1494">
        <f t="shared" si="139"/>
        <v>0.25339366515837114</v>
      </c>
      <c r="K1494" s="12">
        <v>5935.9073731176795</v>
      </c>
      <c r="L1494" s="13">
        <f t="shared" si="140"/>
        <v>0.3874308272254367</v>
      </c>
      <c r="N1494">
        <f t="shared" si="141"/>
        <v>0</v>
      </c>
      <c r="O1494" s="8">
        <v>0.125</v>
      </c>
      <c r="P1494" s="8">
        <f t="shared" si="142"/>
        <v>0.125</v>
      </c>
      <c r="Q1494" s="16">
        <f t="shared" si="143"/>
        <v>-0.44809460848070248</v>
      </c>
      <c r="R1494" t="s">
        <v>6869</v>
      </c>
    </row>
    <row r="1495" spans="1:18" x14ac:dyDescent="0.3">
      <c r="A1495">
        <v>261000</v>
      </c>
      <c r="B1495">
        <v>2610004</v>
      </c>
      <c r="C1495" t="s">
        <v>1554</v>
      </c>
      <c r="D1495" t="s">
        <v>1448</v>
      </c>
      <c r="E1495" t="s">
        <v>5333</v>
      </c>
      <c r="F1495" t="s">
        <v>5339</v>
      </c>
      <c r="G1495" s="4">
        <v>56475</v>
      </c>
      <c r="H1495" s="14">
        <f t="shared" si="138"/>
        <v>0.27929036275258107</v>
      </c>
      <c r="I1495">
        <v>0.622</v>
      </c>
      <c r="J1495">
        <f t="shared" si="139"/>
        <v>0.45701357466063353</v>
      </c>
      <c r="K1495" s="12">
        <v>6050.5022880920769</v>
      </c>
      <c r="L1495" s="13">
        <f t="shared" si="140"/>
        <v>0.39542864098775832</v>
      </c>
      <c r="N1495">
        <f t="shared" si="141"/>
        <v>0</v>
      </c>
      <c r="O1495" s="8">
        <v>0.125</v>
      </c>
      <c r="P1495" s="8">
        <f t="shared" si="142"/>
        <v>0.125</v>
      </c>
      <c r="Q1495" s="16">
        <f t="shared" si="143"/>
        <v>-0.44815185289581083</v>
      </c>
      <c r="R1495" t="s">
        <v>6870</v>
      </c>
    </row>
    <row r="1496" spans="1:18" x14ac:dyDescent="0.3">
      <c r="A1496">
        <v>240430</v>
      </c>
      <c r="B1496">
        <v>2404309</v>
      </c>
      <c r="C1496" t="s">
        <v>1126</v>
      </c>
      <c r="D1496" t="s">
        <v>1079</v>
      </c>
      <c r="E1496" t="s">
        <v>5333</v>
      </c>
      <c r="F1496" t="s">
        <v>5339</v>
      </c>
      <c r="G1496" s="4">
        <v>12231</v>
      </c>
      <c r="H1496" s="14">
        <f t="shared" si="138"/>
        <v>5.7119471337323743E-2</v>
      </c>
      <c r="I1496">
        <v>0.59199999999999997</v>
      </c>
      <c r="J1496">
        <f t="shared" si="139"/>
        <v>0.38914027149321262</v>
      </c>
      <c r="K1496" s="12">
        <v>7424.2587940479116</v>
      </c>
      <c r="L1496" s="13">
        <f t="shared" si="140"/>
        <v>0.49130592046274307</v>
      </c>
      <c r="N1496">
        <f t="shared" si="141"/>
        <v>0</v>
      </c>
      <c r="O1496" s="8">
        <v>0.375</v>
      </c>
      <c r="P1496" s="8">
        <f t="shared" si="142"/>
        <v>0.375</v>
      </c>
      <c r="Q1496" s="16">
        <f t="shared" si="143"/>
        <v>-0.44832672061863188</v>
      </c>
      <c r="R1496" t="s">
        <v>6871</v>
      </c>
    </row>
    <row r="1497" spans="1:18" x14ac:dyDescent="0.3">
      <c r="A1497">
        <v>210700</v>
      </c>
      <c r="B1497">
        <v>2107001</v>
      </c>
      <c r="C1497" t="s">
        <v>579</v>
      </c>
      <c r="D1497" t="s">
        <v>458</v>
      </c>
      <c r="E1497" t="s">
        <v>5333</v>
      </c>
      <c r="F1497" t="s">
        <v>5339</v>
      </c>
      <c r="G1497" s="4">
        <v>9306</v>
      </c>
      <c r="H1497" s="14">
        <f t="shared" si="138"/>
        <v>4.2431607279154786E-2</v>
      </c>
      <c r="I1497">
        <v>0.57499999999999996</v>
      </c>
      <c r="J1497">
        <f t="shared" si="139"/>
        <v>0.35067873303167413</v>
      </c>
      <c r="K1497" s="12">
        <v>5977.1217386632279</v>
      </c>
      <c r="L1497" s="13">
        <f t="shared" si="140"/>
        <v>0.3903072621880106</v>
      </c>
      <c r="N1497">
        <f t="shared" si="141"/>
        <v>0</v>
      </c>
      <c r="O1497" s="8">
        <v>0.25</v>
      </c>
      <c r="P1497" s="8">
        <f t="shared" si="142"/>
        <v>0.25</v>
      </c>
      <c r="Q1497" s="16">
        <f t="shared" si="143"/>
        <v>-0.44855438794052993</v>
      </c>
      <c r="R1497" t="s">
        <v>6872</v>
      </c>
    </row>
    <row r="1498" spans="1:18" x14ac:dyDescent="0.3">
      <c r="A1498">
        <v>210060</v>
      </c>
      <c r="B1498">
        <v>2100600</v>
      </c>
      <c r="C1498" t="s">
        <v>469</v>
      </c>
      <c r="D1498" t="s">
        <v>458</v>
      </c>
      <c r="E1498" t="s">
        <v>5333</v>
      </c>
      <c r="F1498" t="s">
        <v>5339</v>
      </c>
      <c r="G1498" s="4">
        <v>38335</v>
      </c>
      <c r="H1498" s="14">
        <f t="shared" si="138"/>
        <v>0.18820049813200498</v>
      </c>
      <c r="I1498">
        <v>0.55500000000000005</v>
      </c>
      <c r="J1498">
        <f t="shared" si="139"/>
        <v>0.3054298642533938</v>
      </c>
      <c r="K1498" s="12">
        <v>5133.1908558758314</v>
      </c>
      <c r="L1498" s="13">
        <f t="shared" si="140"/>
        <v>0.3314075978328056</v>
      </c>
      <c r="N1498">
        <f t="shared" si="141"/>
        <v>0</v>
      </c>
      <c r="O1498" s="8">
        <v>0</v>
      </c>
      <c r="P1498" s="8">
        <f t="shared" si="142"/>
        <v>0</v>
      </c>
      <c r="Q1498" s="16">
        <f t="shared" si="143"/>
        <v>-0.44863696395419439</v>
      </c>
      <c r="R1498" t="s">
        <v>6873</v>
      </c>
    </row>
    <row r="1499" spans="1:18" x14ac:dyDescent="0.3">
      <c r="A1499">
        <v>411350</v>
      </c>
      <c r="B1499">
        <v>4113502</v>
      </c>
      <c r="C1499" t="s">
        <v>3966</v>
      </c>
      <c r="D1499" t="s">
        <v>3796</v>
      </c>
      <c r="E1499" t="s">
        <v>5336</v>
      </c>
      <c r="F1499" t="s">
        <v>5339</v>
      </c>
      <c r="G1499" s="4">
        <v>23966</v>
      </c>
      <c r="H1499" s="14">
        <f t="shared" si="138"/>
        <v>0.11604667978949905</v>
      </c>
      <c r="I1499">
        <v>0.72499999999999998</v>
      </c>
      <c r="J1499">
        <f t="shared" si="139"/>
        <v>0.69004524886877827</v>
      </c>
      <c r="K1499" s="12">
        <v>6088.5246182091296</v>
      </c>
      <c r="L1499" s="13">
        <f t="shared" si="140"/>
        <v>0.39808229726171812</v>
      </c>
      <c r="M1499">
        <v>0.41666666666666657</v>
      </c>
      <c r="N1499">
        <f t="shared" si="141"/>
        <v>0.2734375</v>
      </c>
      <c r="O1499" s="8">
        <v>0.25</v>
      </c>
      <c r="P1499" s="8">
        <f t="shared" si="142"/>
        <v>0.25</v>
      </c>
      <c r="Q1499" s="16">
        <f t="shared" si="143"/>
        <v>-0.44864336634099744</v>
      </c>
      <c r="R1499" t="s">
        <v>6874</v>
      </c>
    </row>
    <row r="1500" spans="1:18" x14ac:dyDescent="0.3">
      <c r="A1500">
        <v>250905</v>
      </c>
      <c r="B1500">
        <v>2509057</v>
      </c>
      <c r="C1500" t="s">
        <v>1350</v>
      </c>
      <c r="D1500" t="s">
        <v>1243</v>
      </c>
      <c r="E1500" t="s">
        <v>5333</v>
      </c>
      <c r="F1500" t="s">
        <v>5339</v>
      </c>
      <c r="G1500" s="4">
        <v>9537</v>
      </c>
      <c r="H1500" s="14">
        <f t="shared" si="138"/>
        <v>4.3591571927851201E-2</v>
      </c>
      <c r="I1500">
        <v>0.52900000000000003</v>
      </c>
      <c r="J1500">
        <f t="shared" si="139"/>
        <v>0.24660633484162905</v>
      </c>
      <c r="K1500" s="12">
        <v>5711.546058508965</v>
      </c>
      <c r="L1500" s="13">
        <f t="shared" si="140"/>
        <v>0.37177219167331776</v>
      </c>
      <c r="N1500">
        <f t="shared" si="141"/>
        <v>0</v>
      </c>
      <c r="O1500" s="8">
        <v>0.125</v>
      </c>
      <c r="P1500" s="8">
        <f t="shared" si="142"/>
        <v>0.125</v>
      </c>
      <c r="Q1500" s="16">
        <f t="shared" si="143"/>
        <v>-0.44978695458709561</v>
      </c>
      <c r="R1500" t="s">
        <v>6875</v>
      </c>
    </row>
    <row r="1501" spans="1:18" x14ac:dyDescent="0.3">
      <c r="A1501">
        <v>240145</v>
      </c>
      <c r="B1501">
        <v>2401453</v>
      </c>
      <c r="C1501" t="s">
        <v>1094</v>
      </c>
      <c r="D1501" t="s">
        <v>1079</v>
      </c>
      <c r="E1501" t="s">
        <v>5333</v>
      </c>
      <c r="F1501" t="s">
        <v>5339</v>
      </c>
      <c r="G1501" s="4">
        <v>28415</v>
      </c>
      <c r="H1501" s="14">
        <f t="shared" si="138"/>
        <v>0.13838729763387297</v>
      </c>
      <c r="I1501">
        <v>0.57399999999999995</v>
      </c>
      <c r="J1501">
        <f t="shared" si="139"/>
        <v>0.34841628959276011</v>
      </c>
      <c r="K1501" s="12">
        <v>5611.0552391342599</v>
      </c>
      <c r="L1501" s="13">
        <f t="shared" si="140"/>
        <v>0.36475873162265537</v>
      </c>
      <c r="N1501">
        <f t="shared" si="141"/>
        <v>0</v>
      </c>
      <c r="O1501" s="8">
        <v>0.125</v>
      </c>
      <c r="P1501" s="8">
        <f t="shared" si="142"/>
        <v>0.125</v>
      </c>
      <c r="Q1501" s="16">
        <f t="shared" si="143"/>
        <v>-0.44978772358154251</v>
      </c>
      <c r="R1501" t="s">
        <v>6876</v>
      </c>
    </row>
    <row r="1502" spans="1:18" x14ac:dyDescent="0.3">
      <c r="A1502">
        <v>231400</v>
      </c>
      <c r="B1502">
        <v>2314003</v>
      </c>
      <c r="C1502" t="s">
        <v>1077</v>
      </c>
      <c r="D1502" t="s">
        <v>898</v>
      </c>
      <c r="E1502" t="s">
        <v>5333</v>
      </c>
      <c r="F1502" t="s">
        <v>5339</v>
      </c>
      <c r="G1502" s="4">
        <v>40878</v>
      </c>
      <c r="H1502" s="14">
        <f t="shared" si="138"/>
        <v>0.200970152251637</v>
      </c>
      <c r="I1502">
        <v>0.629</v>
      </c>
      <c r="J1502">
        <f t="shared" si="139"/>
        <v>0.47285067873303172</v>
      </c>
      <c r="K1502" s="12">
        <v>4735.7626207250842</v>
      </c>
      <c r="L1502" s="13">
        <f t="shared" si="140"/>
        <v>0.30367026752164844</v>
      </c>
      <c r="N1502">
        <f t="shared" si="141"/>
        <v>0</v>
      </c>
      <c r="O1502" s="8">
        <v>0.125</v>
      </c>
      <c r="P1502" s="8">
        <f t="shared" si="142"/>
        <v>0.125</v>
      </c>
      <c r="Q1502" s="16">
        <f t="shared" si="143"/>
        <v>-0.4505507940030431</v>
      </c>
      <c r="R1502" t="s">
        <v>6877</v>
      </c>
    </row>
    <row r="1503" spans="1:18" x14ac:dyDescent="0.3">
      <c r="A1503">
        <v>314630</v>
      </c>
      <c r="B1503">
        <v>3146305</v>
      </c>
      <c r="C1503" t="s">
        <v>2709</v>
      </c>
      <c r="D1503" t="s">
        <v>2176</v>
      </c>
      <c r="E1503" t="s">
        <v>5335</v>
      </c>
      <c r="F1503" t="s">
        <v>5339</v>
      </c>
      <c r="G1503" s="4">
        <v>17463</v>
      </c>
      <c r="H1503" s="14">
        <f t="shared" si="138"/>
        <v>8.3391917406499816E-2</v>
      </c>
      <c r="I1503">
        <v>0.59599999999999997</v>
      </c>
      <c r="J1503">
        <f t="shared" si="139"/>
        <v>0.39819004524886875</v>
      </c>
      <c r="K1503" s="12">
        <v>5925.733471339403</v>
      </c>
      <c r="L1503" s="13">
        <f t="shared" si="140"/>
        <v>0.38672076978809766</v>
      </c>
      <c r="N1503">
        <f t="shared" si="141"/>
        <v>0</v>
      </c>
      <c r="O1503" s="8">
        <v>0.25</v>
      </c>
      <c r="P1503" s="8">
        <f t="shared" si="142"/>
        <v>0.25</v>
      </c>
      <c r="Q1503" s="16">
        <f t="shared" si="143"/>
        <v>-0.4515188976304666</v>
      </c>
      <c r="R1503" t="s">
        <v>6878</v>
      </c>
    </row>
    <row r="1504" spans="1:18" x14ac:dyDescent="0.3">
      <c r="A1504">
        <v>250920</v>
      </c>
      <c r="B1504">
        <v>2509206</v>
      </c>
      <c r="C1504" t="s">
        <v>1353</v>
      </c>
      <c r="D1504" t="s">
        <v>1243</v>
      </c>
      <c r="E1504" t="s">
        <v>5333</v>
      </c>
      <c r="F1504" t="s">
        <v>5339</v>
      </c>
      <c r="G1504" s="4">
        <v>14756</v>
      </c>
      <c r="H1504" s="14">
        <f t="shared" si="138"/>
        <v>6.9798738601213189E-2</v>
      </c>
      <c r="I1504">
        <v>0.56699999999999995</v>
      </c>
      <c r="J1504">
        <f t="shared" si="139"/>
        <v>0.33257918552036192</v>
      </c>
      <c r="K1504" s="12">
        <v>4880.8321062618597</v>
      </c>
      <c r="L1504" s="13">
        <f t="shared" si="140"/>
        <v>0.31379496396370399</v>
      </c>
      <c r="N1504">
        <f t="shared" si="141"/>
        <v>0</v>
      </c>
      <c r="O1504" s="8">
        <v>0.125</v>
      </c>
      <c r="P1504" s="8">
        <f t="shared" si="142"/>
        <v>0.125</v>
      </c>
      <c r="Q1504" s="16">
        <f t="shared" si="143"/>
        <v>-0.45157541088285269</v>
      </c>
      <c r="R1504" t="s">
        <v>6879</v>
      </c>
    </row>
    <row r="1505" spans="1:18" x14ac:dyDescent="0.3">
      <c r="A1505">
        <v>292650</v>
      </c>
      <c r="B1505">
        <v>2926509</v>
      </c>
      <c r="C1505" t="s">
        <v>2094</v>
      </c>
      <c r="D1505" t="s">
        <v>1779</v>
      </c>
      <c r="E1505" t="s">
        <v>5333</v>
      </c>
      <c r="F1505" t="s">
        <v>5339</v>
      </c>
      <c r="G1505" s="4">
        <v>14528</v>
      </c>
      <c r="H1505" s="14">
        <f t="shared" si="138"/>
        <v>6.8653838428473862E-2</v>
      </c>
      <c r="I1505">
        <v>0.51200000000000001</v>
      </c>
      <c r="J1505">
        <f t="shared" si="139"/>
        <v>0.20814479638009056</v>
      </c>
      <c r="K1505" s="12">
        <v>6648.8687176486783</v>
      </c>
      <c r="L1505" s="13">
        <f t="shared" si="140"/>
        <v>0.43718985933054627</v>
      </c>
      <c r="N1505">
        <f t="shared" si="141"/>
        <v>0</v>
      </c>
      <c r="O1505" s="8">
        <v>0.125</v>
      </c>
      <c r="P1505" s="8">
        <f t="shared" si="142"/>
        <v>0.125</v>
      </c>
      <c r="Q1505" s="16">
        <f t="shared" si="143"/>
        <v>-0.45168081728216292</v>
      </c>
      <c r="R1505" t="s">
        <v>6880</v>
      </c>
    </row>
    <row r="1506" spans="1:18" x14ac:dyDescent="0.3">
      <c r="A1506">
        <v>411573</v>
      </c>
      <c r="B1506">
        <v>4115739</v>
      </c>
      <c r="C1506" t="s">
        <v>3994</v>
      </c>
      <c r="D1506" t="s">
        <v>3796</v>
      </c>
      <c r="E1506" t="s">
        <v>5336</v>
      </c>
      <c r="F1506" t="s">
        <v>5339</v>
      </c>
      <c r="G1506" s="4">
        <v>3249</v>
      </c>
      <c r="H1506" s="14">
        <f t="shared" si="138"/>
        <v>1.2016430321777207E-2</v>
      </c>
      <c r="I1506">
        <v>0.63200000000000001</v>
      </c>
      <c r="J1506">
        <f t="shared" si="139"/>
        <v>0.47963800904977383</v>
      </c>
      <c r="K1506" s="12">
        <v>14712.97</v>
      </c>
      <c r="L1506" s="13">
        <f t="shared" si="140"/>
        <v>1</v>
      </c>
      <c r="M1506">
        <v>0.83333333333333337</v>
      </c>
      <c r="N1506">
        <f t="shared" si="141"/>
        <v>0.390625</v>
      </c>
      <c r="O1506" s="8">
        <v>0.625</v>
      </c>
      <c r="P1506" s="8">
        <f t="shared" si="142"/>
        <v>0.625</v>
      </c>
      <c r="Q1506" s="16">
        <f t="shared" si="143"/>
        <v>-0.4519965787279967</v>
      </c>
      <c r="R1506" t="s">
        <v>6881</v>
      </c>
    </row>
    <row r="1507" spans="1:18" x14ac:dyDescent="0.3">
      <c r="A1507">
        <v>320090</v>
      </c>
      <c r="B1507">
        <v>3200904</v>
      </c>
      <c r="C1507" t="s">
        <v>3024</v>
      </c>
      <c r="D1507" t="s">
        <v>3012</v>
      </c>
      <c r="E1507" t="s">
        <v>5335</v>
      </c>
      <c r="F1507" t="s">
        <v>5339</v>
      </c>
      <c r="G1507" s="4">
        <v>45415</v>
      </c>
      <c r="H1507" s="14">
        <f t="shared" si="138"/>
        <v>0.22375266139075242</v>
      </c>
      <c r="I1507">
        <v>0.68300000000000005</v>
      </c>
      <c r="J1507">
        <f t="shared" si="139"/>
        <v>0.59502262443438925</v>
      </c>
      <c r="K1507" s="12">
        <v>5124.2441224265112</v>
      </c>
      <c r="L1507" s="13">
        <f t="shared" si="140"/>
        <v>0.33078318698591264</v>
      </c>
      <c r="N1507">
        <f t="shared" si="141"/>
        <v>0</v>
      </c>
      <c r="O1507" s="8">
        <v>0.25</v>
      </c>
      <c r="P1507" s="8">
        <f t="shared" si="142"/>
        <v>0.25</v>
      </c>
      <c r="Q1507" s="16">
        <f t="shared" si="143"/>
        <v>-0.45205315002954949</v>
      </c>
      <c r="R1507" t="s">
        <v>6882</v>
      </c>
    </row>
    <row r="1508" spans="1:18" x14ac:dyDescent="0.3">
      <c r="A1508">
        <v>260200</v>
      </c>
      <c r="B1508">
        <v>2602001</v>
      </c>
      <c r="C1508" t="s">
        <v>1469</v>
      </c>
      <c r="D1508" t="s">
        <v>1448</v>
      </c>
      <c r="E1508" t="s">
        <v>5333</v>
      </c>
      <c r="F1508" t="s">
        <v>5339</v>
      </c>
      <c r="G1508" s="4">
        <v>36145</v>
      </c>
      <c r="H1508" s="14">
        <f t="shared" si="138"/>
        <v>0.17720343068332464</v>
      </c>
      <c r="I1508">
        <v>0.56499999999999995</v>
      </c>
      <c r="J1508">
        <f t="shared" si="139"/>
        <v>0.32805429864253383</v>
      </c>
      <c r="K1508" s="12">
        <v>4701.1937183566188</v>
      </c>
      <c r="L1508" s="13">
        <f t="shared" si="140"/>
        <v>0.30125763304155273</v>
      </c>
      <c r="N1508">
        <f t="shared" si="141"/>
        <v>0</v>
      </c>
      <c r="O1508" s="8">
        <v>0</v>
      </c>
      <c r="P1508" s="8">
        <f t="shared" si="142"/>
        <v>0</v>
      </c>
      <c r="Q1508" s="16">
        <f t="shared" si="143"/>
        <v>-0.45210850100076194</v>
      </c>
      <c r="R1508" t="s">
        <v>6883</v>
      </c>
    </row>
    <row r="1509" spans="1:18" x14ac:dyDescent="0.3">
      <c r="A1509">
        <v>292310</v>
      </c>
      <c r="B1509">
        <v>2923100</v>
      </c>
      <c r="C1509" t="s">
        <v>2055</v>
      </c>
      <c r="D1509" t="s">
        <v>1779</v>
      </c>
      <c r="E1509" t="s">
        <v>5333</v>
      </c>
      <c r="F1509" t="s">
        <v>5339</v>
      </c>
      <c r="G1509" s="4">
        <v>22956</v>
      </c>
      <c r="H1509" s="14">
        <f t="shared" si="138"/>
        <v>0.11097497288394327</v>
      </c>
      <c r="I1509">
        <v>0.55900000000000005</v>
      </c>
      <c r="J1509">
        <f t="shared" si="139"/>
        <v>0.31447963800904993</v>
      </c>
      <c r="K1509" s="12">
        <v>5738.9034239414532</v>
      </c>
      <c r="L1509" s="13">
        <f t="shared" si="140"/>
        <v>0.37368151822420093</v>
      </c>
      <c r="N1509">
        <f t="shared" si="141"/>
        <v>0</v>
      </c>
      <c r="O1509" s="8">
        <v>0.125</v>
      </c>
      <c r="P1509" s="8">
        <f t="shared" si="142"/>
        <v>0.125</v>
      </c>
      <c r="Q1509" s="16">
        <f t="shared" si="143"/>
        <v>-0.4521861833493076</v>
      </c>
      <c r="R1509" t="s">
        <v>6884</v>
      </c>
    </row>
    <row r="1510" spans="1:18" x14ac:dyDescent="0.3">
      <c r="A1510">
        <v>311550</v>
      </c>
      <c r="B1510">
        <v>3115508</v>
      </c>
      <c r="C1510" t="s">
        <v>2341</v>
      </c>
      <c r="D1510" t="s">
        <v>2176</v>
      </c>
      <c r="E1510" t="s">
        <v>5335</v>
      </c>
      <c r="F1510" t="s">
        <v>5339</v>
      </c>
      <c r="G1510" s="4">
        <v>21412</v>
      </c>
      <c r="H1510" s="14">
        <f t="shared" si="138"/>
        <v>0.10322178925802435</v>
      </c>
      <c r="I1510">
        <v>0.74299999999999999</v>
      </c>
      <c r="J1510">
        <f t="shared" si="139"/>
        <v>0.73076923076923084</v>
      </c>
      <c r="K1510" s="12">
        <v>5041.1086320754721</v>
      </c>
      <c r="L1510" s="13">
        <f t="shared" si="140"/>
        <v>0.32498099088484261</v>
      </c>
      <c r="N1510">
        <f t="shared" si="141"/>
        <v>0</v>
      </c>
      <c r="O1510" s="8">
        <v>0.5</v>
      </c>
      <c r="P1510" s="8">
        <f t="shared" si="142"/>
        <v>0.5</v>
      </c>
      <c r="Q1510" s="16">
        <f t="shared" si="143"/>
        <v>-0.45252843239604901</v>
      </c>
      <c r="R1510" t="s">
        <v>6885</v>
      </c>
    </row>
    <row r="1511" spans="1:18" x14ac:dyDescent="0.3">
      <c r="A1511">
        <v>355470</v>
      </c>
      <c r="B1511">
        <v>3554706</v>
      </c>
      <c r="C1511" t="s">
        <v>3764</v>
      </c>
      <c r="D1511" t="s">
        <v>3175</v>
      </c>
      <c r="E1511" t="s">
        <v>5335</v>
      </c>
      <c r="F1511" t="s">
        <v>5339</v>
      </c>
      <c r="G1511" s="4">
        <v>9484</v>
      </c>
      <c r="H1511" s="14">
        <f t="shared" si="138"/>
        <v>4.3325432852609168E-2</v>
      </c>
      <c r="I1511">
        <v>0.74399999999999999</v>
      </c>
      <c r="J1511">
        <f t="shared" si="139"/>
        <v>0.73303167420814486</v>
      </c>
      <c r="K1511" s="12">
        <v>6504.1639181779838</v>
      </c>
      <c r="L1511" s="13">
        <f t="shared" si="140"/>
        <v>0.42709061507577911</v>
      </c>
      <c r="M1511">
        <v>0.91666666666666663</v>
      </c>
      <c r="N1511">
        <f t="shared" si="141"/>
        <v>0.41406250000000006</v>
      </c>
      <c r="O1511" s="8">
        <v>0.25</v>
      </c>
      <c r="P1511" s="8">
        <f t="shared" si="142"/>
        <v>0.25</v>
      </c>
      <c r="Q1511" s="16">
        <f t="shared" si="143"/>
        <v>-0.45273435643131488</v>
      </c>
      <c r="R1511" t="s">
        <v>6886</v>
      </c>
    </row>
    <row r="1512" spans="1:18" x14ac:dyDescent="0.3">
      <c r="A1512">
        <v>261150</v>
      </c>
      <c r="B1512">
        <v>2611507</v>
      </c>
      <c r="C1512" t="s">
        <v>1566</v>
      </c>
      <c r="D1512" t="s">
        <v>1448</v>
      </c>
      <c r="E1512" t="s">
        <v>5333</v>
      </c>
      <c r="F1512" t="s">
        <v>5339</v>
      </c>
      <c r="G1512" s="4">
        <v>17731</v>
      </c>
      <c r="H1512" s="14">
        <f t="shared" si="138"/>
        <v>8.4737677258667099E-2</v>
      </c>
      <c r="I1512">
        <v>0.55200000000000005</v>
      </c>
      <c r="J1512">
        <f t="shared" si="139"/>
        <v>0.29864253393665174</v>
      </c>
      <c r="K1512" s="12">
        <v>5601.9522006655006</v>
      </c>
      <c r="L1512" s="13">
        <f t="shared" si="140"/>
        <v>0.36412341192840325</v>
      </c>
      <c r="N1512">
        <f t="shared" si="141"/>
        <v>0</v>
      </c>
      <c r="O1512" s="8">
        <v>0.125</v>
      </c>
      <c r="P1512" s="8">
        <f t="shared" si="142"/>
        <v>0.125</v>
      </c>
      <c r="Q1512" s="16">
        <f t="shared" si="143"/>
        <v>-0.4530282686063879</v>
      </c>
      <c r="R1512" t="s">
        <v>6887</v>
      </c>
    </row>
    <row r="1513" spans="1:18" x14ac:dyDescent="0.3">
      <c r="A1513">
        <v>352030</v>
      </c>
      <c r="B1513">
        <v>3520301</v>
      </c>
      <c r="C1513" t="s">
        <v>3401</v>
      </c>
      <c r="D1513" t="s">
        <v>3175</v>
      </c>
      <c r="E1513" t="s">
        <v>5335</v>
      </c>
      <c r="F1513" t="s">
        <v>5339</v>
      </c>
      <c r="G1513" s="4">
        <v>29891</v>
      </c>
      <c r="H1513" s="14">
        <f t="shared" si="138"/>
        <v>0.1457990198047644</v>
      </c>
      <c r="I1513">
        <v>0.72599999999999998</v>
      </c>
      <c r="J1513">
        <f t="shared" si="139"/>
        <v>0.69230769230769229</v>
      </c>
      <c r="K1513" s="12">
        <v>6211.4805449800942</v>
      </c>
      <c r="L1513" s="13">
        <f t="shared" si="140"/>
        <v>0.40666364315745468</v>
      </c>
      <c r="N1513">
        <f t="shared" si="141"/>
        <v>0</v>
      </c>
      <c r="O1513" s="8">
        <v>0.5</v>
      </c>
      <c r="P1513" s="8">
        <f t="shared" si="142"/>
        <v>0.5</v>
      </c>
      <c r="Q1513" s="16">
        <f t="shared" si="143"/>
        <v>-0.45317231566038263</v>
      </c>
      <c r="R1513" t="s">
        <v>6888</v>
      </c>
    </row>
    <row r="1514" spans="1:18" x14ac:dyDescent="0.3">
      <c r="A1514">
        <v>293040</v>
      </c>
      <c r="B1514">
        <v>2930402</v>
      </c>
      <c r="C1514" t="s">
        <v>2136</v>
      </c>
      <c r="D1514" t="s">
        <v>1779</v>
      </c>
      <c r="E1514" t="s">
        <v>5333</v>
      </c>
      <c r="F1514" t="s">
        <v>5339</v>
      </c>
      <c r="G1514" s="4">
        <v>18754</v>
      </c>
      <c r="H1514" s="14">
        <f t="shared" si="138"/>
        <v>8.9874663560036955E-2</v>
      </c>
      <c r="I1514">
        <v>0.56599999999999995</v>
      </c>
      <c r="J1514">
        <f t="shared" si="139"/>
        <v>0.3303167420814479</v>
      </c>
      <c r="K1514" s="12">
        <v>5228.3996128825856</v>
      </c>
      <c r="L1514" s="13">
        <f t="shared" si="140"/>
        <v>0.33805241193517899</v>
      </c>
      <c r="N1514">
        <f t="shared" si="141"/>
        <v>0</v>
      </c>
      <c r="O1514" s="8">
        <v>0.125</v>
      </c>
      <c r="P1514" s="8">
        <f t="shared" si="142"/>
        <v>0.125</v>
      </c>
      <c r="Q1514" s="16">
        <f t="shared" si="143"/>
        <v>-0.45349449045658996</v>
      </c>
      <c r="R1514" t="s">
        <v>6889</v>
      </c>
    </row>
    <row r="1515" spans="1:18" x14ac:dyDescent="0.3">
      <c r="A1515">
        <v>210825</v>
      </c>
      <c r="B1515">
        <v>2108256</v>
      </c>
      <c r="C1515" t="s">
        <v>596</v>
      </c>
      <c r="D1515" t="s">
        <v>458</v>
      </c>
      <c r="E1515" t="s">
        <v>5333</v>
      </c>
      <c r="F1515" t="s">
        <v>5339</v>
      </c>
      <c r="G1515" s="4">
        <v>24955</v>
      </c>
      <c r="H1515" s="14">
        <f t="shared" si="138"/>
        <v>0.12101293536335515</v>
      </c>
      <c r="I1515">
        <v>0.51600000000000001</v>
      </c>
      <c r="J1515">
        <f t="shared" si="139"/>
        <v>0.21719457013574667</v>
      </c>
      <c r="K1515" s="12">
        <v>7298.2129917852135</v>
      </c>
      <c r="L1515" s="13">
        <f t="shared" si="140"/>
        <v>0.48250892582956323</v>
      </c>
      <c r="N1515">
        <f t="shared" si="141"/>
        <v>0</v>
      </c>
      <c r="O1515" s="8">
        <v>0.125</v>
      </c>
      <c r="P1515" s="8">
        <f t="shared" si="142"/>
        <v>0.125</v>
      </c>
      <c r="Q1515" s="16">
        <f t="shared" si="143"/>
        <v>-0.45369056060195478</v>
      </c>
      <c r="R1515" t="s">
        <v>6890</v>
      </c>
    </row>
    <row r="1516" spans="1:18" x14ac:dyDescent="0.3">
      <c r="A1516">
        <v>130356</v>
      </c>
      <c r="B1516">
        <v>1303569</v>
      </c>
      <c r="C1516" t="s">
        <v>128</v>
      </c>
      <c r="D1516" t="s">
        <v>79</v>
      </c>
      <c r="E1516" t="s">
        <v>5331</v>
      </c>
      <c r="F1516" t="s">
        <v>5339</v>
      </c>
      <c r="G1516" s="4">
        <v>25364</v>
      </c>
      <c r="H1516" s="14">
        <f t="shared" si="138"/>
        <v>0.12306672558550596</v>
      </c>
      <c r="I1516">
        <v>0.61099999999999999</v>
      </c>
      <c r="J1516">
        <f t="shared" si="139"/>
        <v>0.4321266968325792</v>
      </c>
      <c r="K1516" s="12">
        <v>7832.6513933133574</v>
      </c>
      <c r="L1516" s="13">
        <f t="shared" si="140"/>
        <v>0.51980847619626069</v>
      </c>
      <c r="N1516">
        <f t="shared" si="141"/>
        <v>0</v>
      </c>
      <c r="O1516" s="8">
        <v>0.375</v>
      </c>
      <c r="P1516" s="8">
        <f t="shared" si="142"/>
        <v>0.375</v>
      </c>
      <c r="Q1516" s="16">
        <f t="shared" si="143"/>
        <v>-0.45386844744333388</v>
      </c>
      <c r="R1516" t="s">
        <v>6891</v>
      </c>
    </row>
    <row r="1517" spans="1:18" x14ac:dyDescent="0.3">
      <c r="A1517">
        <v>211102</v>
      </c>
      <c r="B1517">
        <v>2111029</v>
      </c>
      <c r="C1517" t="s">
        <v>636</v>
      </c>
      <c r="D1517" t="s">
        <v>458</v>
      </c>
      <c r="E1517" t="s">
        <v>5333</v>
      </c>
      <c r="F1517" t="s">
        <v>5339</v>
      </c>
      <c r="G1517" s="4">
        <v>12360</v>
      </c>
      <c r="H1517" s="14">
        <f t="shared" si="138"/>
        <v>5.776724380347889E-2</v>
      </c>
      <c r="I1517">
        <v>0.50900000000000001</v>
      </c>
      <c r="J1517">
        <f t="shared" si="139"/>
        <v>0.20135746606334848</v>
      </c>
      <c r="K1517" s="12">
        <v>6624.4653025889966</v>
      </c>
      <c r="L1517" s="13">
        <f t="shared" si="140"/>
        <v>0.43548669502473414</v>
      </c>
      <c r="N1517">
        <f t="shared" si="141"/>
        <v>0</v>
      </c>
      <c r="O1517" s="8">
        <v>0.125</v>
      </c>
      <c r="P1517" s="8">
        <f t="shared" si="142"/>
        <v>0.125</v>
      </c>
      <c r="Q1517" s="16">
        <f t="shared" si="143"/>
        <v>-0.45407691728460375</v>
      </c>
      <c r="R1517" t="s">
        <v>6892</v>
      </c>
    </row>
    <row r="1518" spans="1:18" x14ac:dyDescent="0.3">
      <c r="A1518">
        <v>130310</v>
      </c>
      <c r="B1518">
        <v>1303106</v>
      </c>
      <c r="C1518" t="s">
        <v>122</v>
      </c>
      <c r="D1518" t="s">
        <v>79</v>
      </c>
      <c r="E1518" t="s">
        <v>5331</v>
      </c>
      <c r="F1518" t="s">
        <v>5339</v>
      </c>
      <c r="G1518" s="4">
        <v>28123</v>
      </c>
      <c r="H1518" s="14">
        <f t="shared" si="138"/>
        <v>0.13692102197404893</v>
      </c>
      <c r="I1518">
        <v>0.55800000000000005</v>
      </c>
      <c r="J1518">
        <f t="shared" si="139"/>
        <v>0.31221719457013591</v>
      </c>
      <c r="K1518" s="12">
        <v>6172.1486530597731</v>
      </c>
      <c r="L1518" s="13">
        <f t="shared" si="140"/>
        <v>0.4039185898837665</v>
      </c>
      <c r="N1518">
        <f t="shared" si="141"/>
        <v>0</v>
      </c>
      <c r="O1518" s="8">
        <v>0.125</v>
      </c>
      <c r="P1518" s="8">
        <f t="shared" si="142"/>
        <v>0.125</v>
      </c>
      <c r="Q1518" s="16">
        <f t="shared" si="143"/>
        <v>-0.45421476247985348</v>
      </c>
      <c r="R1518" t="s">
        <v>6893</v>
      </c>
    </row>
    <row r="1519" spans="1:18" x14ac:dyDescent="0.3">
      <c r="A1519">
        <v>150780</v>
      </c>
      <c r="B1519">
        <v>1507805</v>
      </c>
      <c r="C1519" t="s">
        <v>287</v>
      </c>
      <c r="D1519" t="s">
        <v>158</v>
      </c>
      <c r="E1519" t="s">
        <v>5331</v>
      </c>
      <c r="F1519" t="s">
        <v>5339</v>
      </c>
      <c r="G1519" s="4">
        <v>24989</v>
      </c>
      <c r="H1519" s="14">
        <f t="shared" si="138"/>
        <v>0.12118366609086892</v>
      </c>
      <c r="I1519">
        <v>0.51400000000000001</v>
      </c>
      <c r="J1519">
        <f t="shared" si="139"/>
        <v>0.2126696832579186</v>
      </c>
      <c r="K1519" s="12">
        <v>5582.1323482332227</v>
      </c>
      <c r="L1519" s="13">
        <f t="shared" si="140"/>
        <v>0.36274014384372888</v>
      </c>
      <c r="N1519">
        <f t="shared" si="141"/>
        <v>0</v>
      </c>
      <c r="O1519" s="8">
        <v>0</v>
      </c>
      <c r="P1519" s="8">
        <f t="shared" si="142"/>
        <v>0</v>
      </c>
      <c r="Q1519" s="16">
        <f t="shared" si="143"/>
        <v>-0.45422616101077856</v>
      </c>
      <c r="R1519" t="s">
        <v>6894</v>
      </c>
    </row>
    <row r="1520" spans="1:18" x14ac:dyDescent="0.3">
      <c r="A1520">
        <v>292750</v>
      </c>
      <c r="B1520">
        <v>2927507</v>
      </c>
      <c r="C1520" t="s">
        <v>2104</v>
      </c>
      <c r="D1520" t="s">
        <v>1779</v>
      </c>
      <c r="E1520" t="s">
        <v>5333</v>
      </c>
      <c r="F1520" t="s">
        <v>5339</v>
      </c>
      <c r="G1520" s="4">
        <v>21787</v>
      </c>
      <c r="H1520" s="14">
        <f t="shared" si="138"/>
        <v>0.10510484875266139</v>
      </c>
      <c r="I1520">
        <v>0.58299999999999996</v>
      </c>
      <c r="J1520">
        <f t="shared" si="139"/>
        <v>0.36877828054298639</v>
      </c>
      <c r="K1520" s="12">
        <v>4906.3999513471335</v>
      </c>
      <c r="L1520" s="13">
        <f t="shared" si="140"/>
        <v>0.31557939622530645</v>
      </c>
      <c r="N1520">
        <f t="shared" si="141"/>
        <v>0</v>
      </c>
      <c r="O1520" s="8">
        <v>0.125</v>
      </c>
      <c r="P1520" s="8">
        <f t="shared" si="142"/>
        <v>0.125</v>
      </c>
      <c r="Q1520" s="16">
        <f t="shared" si="143"/>
        <v>-0.45425282801563149</v>
      </c>
      <c r="R1520" t="s">
        <v>6895</v>
      </c>
    </row>
    <row r="1521" spans="1:18" x14ac:dyDescent="0.3">
      <c r="A1521">
        <v>270642</v>
      </c>
      <c r="B1521">
        <v>2706422</v>
      </c>
      <c r="C1521" t="s">
        <v>1679</v>
      </c>
      <c r="D1521" t="s">
        <v>1617</v>
      </c>
      <c r="E1521" t="s">
        <v>5333</v>
      </c>
      <c r="F1521" t="s">
        <v>5339</v>
      </c>
      <c r="G1521" s="4">
        <v>10807</v>
      </c>
      <c r="H1521" s="14">
        <f t="shared" si="138"/>
        <v>4.9968866749688666E-2</v>
      </c>
      <c r="I1521">
        <v>0.54800000000000004</v>
      </c>
      <c r="J1521">
        <f t="shared" si="139"/>
        <v>0.28959276018099561</v>
      </c>
      <c r="K1521" s="12">
        <v>7044.6321476820585</v>
      </c>
      <c r="L1521" s="13">
        <f t="shared" si="140"/>
        <v>0.4648109994836826</v>
      </c>
      <c r="N1521">
        <f t="shared" si="141"/>
        <v>0</v>
      </c>
      <c r="O1521" s="8">
        <v>0.25</v>
      </c>
      <c r="P1521" s="8">
        <f t="shared" si="142"/>
        <v>0.25</v>
      </c>
      <c r="Q1521" s="16">
        <f t="shared" si="143"/>
        <v>-0.45443489291498951</v>
      </c>
      <c r="R1521" t="s">
        <v>6896</v>
      </c>
    </row>
    <row r="1522" spans="1:18" x14ac:dyDescent="0.3">
      <c r="A1522">
        <v>220555</v>
      </c>
      <c r="B1522">
        <v>2205557</v>
      </c>
      <c r="C1522" t="s">
        <v>786</v>
      </c>
      <c r="D1522" t="s">
        <v>674</v>
      </c>
      <c r="E1522" t="s">
        <v>5333</v>
      </c>
      <c r="F1522" t="s">
        <v>5339</v>
      </c>
      <c r="G1522" s="4">
        <v>8464</v>
      </c>
      <c r="H1522" s="14">
        <f t="shared" si="138"/>
        <v>3.82035110271964E-2</v>
      </c>
      <c r="I1522">
        <v>0.55000000000000004</v>
      </c>
      <c r="J1522">
        <f t="shared" si="139"/>
        <v>0.29411764705882365</v>
      </c>
      <c r="K1522" s="12">
        <v>6816.2855966446123</v>
      </c>
      <c r="L1522" s="13">
        <f t="shared" si="140"/>
        <v>0.44887422612097289</v>
      </c>
      <c r="N1522">
        <f t="shared" si="141"/>
        <v>0</v>
      </c>
      <c r="O1522" s="8">
        <v>0.25</v>
      </c>
      <c r="P1522" s="8">
        <f t="shared" si="142"/>
        <v>0.25</v>
      </c>
      <c r="Q1522" s="16">
        <f t="shared" si="143"/>
        <v>-0.4547883621526001</v>
      </c>
      <c r="R1522" t="s">
        <v>6897</v>
      </c>
    </row>
    <row r="1523" spans="1:18" x14ac:dyDescent="0.3">
      <c r="A1523">
        <v>210207</v>
      </c>
      <c r="B1523">
        <v>2102077</v>
      </c>
      <c r="C1523" t="s">
        <v>493</v>
      </c>
      <c r="D1523" t="s">
        <v>458</v>
      </c>
      <c r="E1523" t="s">
        <v>5333</v>
      </c>
      <c r="F1523" t="s">
        <v>5339</v>
      </c>
      <c r="G1523" s="4">
        <v>12371</v>
      </c>
      <c r="H1523" s="14">
        <f t="shared" si="138"/>
        <v>5.7822480215321576E-2</v>
      </c>
      <c r="I1523">
        <v>0.56200000000000006</v>
      </c>
      <c r="J1523">
        <f t="shared" si="139"/>
        <v>0.32126696832579199</v>
      </c>
      <c r="K1523" s="12">
        <v>6711.6075337482816</v>
      </c>
      <c r="L1523" s="13">
        <f t="shared" si="140"/>
        <v>0.44156852977107391</v>
      </c>
      <c r="N1523">
        <f t="shared" si="141"/>
        <v>0</v>
      </c>
      <c r="O1523" s="8">
        <v>0.25</v>
      </c>
      <c r="P1523" s="8">
        <f t="shared" si="142"/>
        <v>0.25</v>
      </c>
      <c r="Q1523" s="16">
        <f t="shared" si="143"/>
        <v>-0.45501301788154436</v>
      </c>
      <c r="R1523" t="s">
        <v>6898</v>
      </c>
    </row>
    <row r="1524" spans="1:18" x14ac:dyDescent="0.3">
      <c r="A1524">
        <v>293190</v>
      </c>
      <c r="B1524">
        <v>2931905</v>
      </c>
      <c r="C1524" t="s">
        <v>2153</v>
      </c>
      <c r="D1524" t="s">
        <v>1779</v>
      </c>
      <c r="E1524" t="s">
        <v>5333</v>
      </c>
      <c r="F1524" t="s">
        <v>5339</v>
      </c>
      <c r="G1524" s="4">
        <v>51016</v>
      </c>
      <c r="H1524" s="14">
        <f t="shared" si="138"/>
        <v>0.25187803800265135</v>
      </c>
      <c r="I1524">
        <v>0.57899999999999996</v>
      </c>
      <c r="J1524">
        <f t="shared" si="139"/>
        <v>0.35972850678733026</v>
      </c>
      <c r="K1524" s="12">
        <v>5364.0246136506194</v>
      </c>
      <c r="L1524" s="13">
        <f t="shared" si="140"/>
        <v>0.34751795844655603</v>
      </c>
      <c r="N1524">
        <f t="shared" si="141"/>
        <v>0</v>
      </c>
      <c r="O1524" s="8">
        <v>0</v>
      </c>
      <c r="P1524" s="8">
        <f t="shared" si="142"/>
        <v>0</v>
      </c>
      <c r="Q1524" s="16">
        <f t="shared" si="143"/>
        <v>-0.45536842723123494</v>
      </c>
      <c r="R1524" t="s">
        <v>6899</v>
      </c>
    </row>
    <row r="1525" spans="1:18" x14ac:dyDescent="0.3">
      <c r="A1525">
        <v>412750</v>
      </c>
      <c r="B1525">
        <v>4127502</v>
      </c>
      <c r="C1525" t="s">
        <v>4140</v>
      </c>
      <c r="D1525" t="s">
        <v>3796</v>
      </c>
      <c r="E1525" t="s">
        <v>5336</v>
      </c>
      <c r="F1525" t="s">
        <v>5339</v>
      </c>
      <c r="G1525" s="4">
        <v>20374</v>
      </c>
      <c r="H1525" s="14">
        <f t="shared" si="138"/>
        <v>9.8009480576868993E-2</v>
      </c>
      <c r="I1525">
        <v>0.66400000000000003</v>
      </c>
      <c r="J1525">
        <f t="shared" si="139"/>
        <v>0.55203619909502277</v>
      </c>
      <c r="K1525" s="12">
        <v>9471.1270383822521</v>
      </c>
      <c r="L1525" s="13">
        <f t="shared" si="140"/>
        <v>0.63416104643280646</v>
      </c>
      <c r="M1525">
        <v>1.25</v>
      </c>
      <c r="N1525">
        <f t="shared" si="141"/>
        <v>0.5078125</v>
      </c>
      <c r="O1525" s="8">
        <v>0.125</v>
      </c>
      <c r="P1525" s="8">
        <f t="shared" si="142"/>
        <v>0.125</v>
      </c>
      <c r="Q1525" s="16">
        <f t="shared" si="143"/>
        <v>-0.45537526495096037</v>
      </c>
      <c r="R1525" t="s">
        <v>6900</v>
      </c>
    </row>
    <row r="1526" spans="1:18" x14ac:dyDescent="0.3">
      <c r="A1526">
        <v>251180</v>
      </c>
      <c r="B1526">
        <v>2511806</v>
      </c>
      <c r="C1526" t="s">
        <v>1378</v>
      </c>
      <c r="D1526" t="s">
        <v>1243</v>
      </c>
      <c r="E1526" t="s">
        <v>5333</v>
      </c>
      <c r="F1526" t="s">
        <v>5339</v>
      </c>
      <c r="G1526" s="4">
        <v>9411</v>
      </c>
      <c r="H1526" s="14">
        <f t="shared" si="138"/>
        <v>4.2958863937653156E-2</v>
      </c>
      <c r="I1526">
        <v>0.59499999999999997</v>
      </c>
      <c r="J1526">
        <f t="shared" si="139"/>
        <v>0.39592760180995473</v>
      </c>
      <c r="K1526" s="12">
        <v>5434.1309499521831</v>
      </c>
      <c r="L1526" s="13">
        <f t="shared" si="140"/>
        <v>0.35241082320782285</v>
      </c>
      <c r="N1526">
        <f t="shared" si="141"/>
        <v>0</v>
      </c>
      <c r="O1526" s="8">
        <v>0.25</v>
      </c>
      <c r="P1526" s="8">
        <f t="shared" si="142"/>
        <v>0.25</v>
      </c>
      <c r="Q1526" s="16">
        <f t="shared" si="143"/>
        <v>-0.45537956108012445</v>
      </c>
      <c r="R1526" t="s">
        <v>6901</v>
      </c>
    </row>
    <row r="1527" spans="1:18" x14ac:dyDescent="0.3">
      <c r="A1527">
        <v>520130</v>
      </c>
      <c r="B1527">
        <v>5201306</v>
      </c>
      <c r="C1527" t="s">
        <v>5115</v>
      </c>
      <c r="D1527" t="s">
        <v>5097</v>
      </c>
      <c r="E1527" t="s">
        <v>5338</v>
      </c>
      <c r="F1527" t="s">
        <v>5339</v>
      </c>
      <c r="G1527" s="4">
        <v>18306</v>
      </c>
      <c r="H1527" s="14">
        <f t="shared" si="138"/>
        <v>8.7625035150443897E-2</v>
      </c>
      <c r="I1527">
        <v>0.71399999999999997</v>
      </c>
      <c r="J1527">
        <f t="shared" si="139"/>
        <v>0.66515837104072395</v>
      </c>
      <c r="K1527" s="12">
        <v>5802.7896083251389</v>
      </c>
      <c r="L1527" s="13">
        <f t="shared" si="140"/>
        <v>0.37814026584664312</v>
      </c>
      <c r="N1527">
        <f t="shared" si="141"/>
        <v>0</v>
      </c>
      <c r="O1527" s="8">
        <v>0.5</v>
      </c>
      <c r="P1527" s="8">
        <f t="shared" si="142"/>
        <v>0.5</v>
      </c>
      <c r="Q1527" s="16">
        <f t="shared" si="143"/>
        <v>-0.45567360173692317</v>
      </c>
      <c r="R1527" t="s">
        <v>6902</v>
      </c>
    </row>
    <row r="1528" spans="1:18" x14ac:dyDescent="0.3">
      <c r="A1528">
        <v>220420</v>
      </c>
      <c r="B1528">
        <v>2204204</v>
      </c>
      <c r="C1528" t="s">
        <v>760</v>
      </c>
      <c r="D1528" t="s">
        <v>674</v>
      </c>
      <c r="E1528" t="s">
        <v>5333</v>
      </c>
      <c r="F1528" t="s">
        <v>5339</v>
      </c>
      <c r="G1528" s="4">
        <v>8349</v>
      </c>
      <c r="H1528" s="14">
        <f t="shared" si="138"/>
        <v>3.7626039448841041E-2</v>
      </c>
      <c r="I1528">
        <v>0.60799999999999998</v>
      </c>
      <c r="J1528">
        <f t="shared" si="139"/>
        <v>0.42533936651583709</v>
      </c>
      <c r="K1528" s="12">
        <v>4940.7404347826086</v>
      </c>
      <c r="L1528" s="13">
        <f t="shared" si="140"/>
        <v>0.31797608888035478</v>
      </c>
      <c r="N1528">
        <f t="shared" si="141"/>
        <v>0</v>
      </c>
      <c r="O1528" s="8">
        <v>0.25</v>
      </c>
      <c r="P1528" s="8">
        <f t="shared" si="142"/>
        <v>0.25</v>
      </c>
      <c r="Q1528" s="16">
        <f t="shared" si="143"/>
        <v>-0.4556894159473508</v>
      </c>
      <c r="R1528" t="s">
        <v>6903</v>
      </c>
    </row>
    <row r="1529" spans="1:18" x14ac:dyDescent="0.3">
      <c r="A1529">
        <v>241450</v>
      </c>
      <c r="B1529">
        <v>2414506</v>
      </c>
      <c r="C1529" t="s">
        <v>1236</v>
      </c>
      <c r="D1529" t="s">
        <v>1079</v>
      </c>
      <c r="E1529" t="s">
        <v>5333</v>
      </c>
      <c r="F1529" t="s">
        <v>5339</v>
      </c>
      <c r="G1529" s="4">
        <v>10655</v>
      </c>
      <c r="H1529" s="14">
        <f t="shared" si="138"/>
        <v>4.9205599967862453E-2</v>
      </c>
      <c r="I1529">
        <v>0.61799999999999999</v>
      </c>
      <c r="J1529">
        <f t="shared" si="139"/>
        <v>0.44796380090497739</v>
      </c>
      <c r="K1529" s="12">
        <v>4783.1002534021591</v>
      </c>
      <c r="L1529" s="13">
        <f t="shared" si="140"/>
        <v>0.30697405783542475</v>
      </c>
      <c r="N1529">
        <f t="shared" si="141"/>
        <v>0</v>
      </c>
      <c r="O1529" s="8">
        <v>0.25</v>
      </c>
      <c r="P1529" s="8">
        <f t="shared" si="142"/>
        <v>0.25</v>
      </c>
      <c r="Q1529" s="16">
        <f t="shared" si="143"/>
        <v>-0.45573225877253964</v>
      </c>
      <c r="R1529" t="s">
        <v>6904</v>
      </c>
    </row>
    <row r="1530" spans="1:18" x14ac:dyDescent="0.3">
      <c r="A1530">
        <v>350090</v>
      </c>
      <c r="B1530">
        <v>3500907</v>
      </c>
      <c r="C1530" t="s">
        <v>3186</v>
      </c>
      <c r="D1530" t="s">
        <v>3175</v>
      </c>
      <c r="E1530" t="s">
        <v>5335</v>
      </c>
      <c r="F1530" t="s">
        <v>5339</v>
      </c>
      <c r="G1530" s="4">
        <v>3467</v>
      </c>
      <c r="H1530" s="14">
        <f t="shared" si="138"/>
        <v>1.3111115574659543E-2</v>
      </c>
      <c r="I1530">
        <v>0.68700000000000006</v>
      </c>
      <c r="J1530">
        <f t="shared" si="139"/>
        <v>0.60407239819004543</v>
      </c>
      <c r="K1530" s="12">
        <v>12222.968015575425</v>
      </c>
      <c r="L1530" s="13">
        <f t="shared" si="140"/>
        <v>0.82621766294177845</v>
      </c>
      <c r="M1530">
        <v>1.5277777777777779</v>
      </c>
      <c r="N1530">
        <f t="shared" si="141"/>
        <v>0.58593750000000011</v>
      </c>
      <c r="O1530" s="8">
        <v>0.375</v>
      </c>
      <c r="P1530" s="8">
        <f t="shared" si="142"/>
        <v>0.375</v>
      </c>
      <c r="Q1530" s="16">
        <f t="shared" si="143"/>
        <v>-0.45624144555716428</v>
      </c>
      <c r="R1530" t="s">
        <v>6905</v>
      </c>
    </row>
    <row r="1531" spans="1:18" x14ac:dyDescent="0.3">
      <c r="A1531">
        <v>231330</v>
      </c>
      <c r="B1531">
        <v>2313302</v>
      </c>
      <c r="C1531" t="s">
        <v>1066</v>
      </c>
      <c r="D1531" t="s">
        <v>898</v>
      </c>
      <c r="E1531" t="s">
        <v>5333</v>
      </c>
      <c r="F1531" t="s">
        <v>5339</v>
      </c>
      <c r="G1531" s="4">
        <v>64655</v>
      </c>
      <c r="H1531" s="14">
        <f t="shared" si="138"/>
        <v>0.32036616719559713</v>
      </c>
      <c r="I1531">
        <v>0.63300000000000001</v>
      </c>
      <c r="J1531">
        <f t="shared" si="139"/>
        <v>0.48190045248868785</v>
      </c>
      <c r="K1531" s="12">
        <v>6400.5104588972245</v>
      </c>
      <c r="L1531" s="13">
        <f t="shared" si="140"/>
        <v>0.41985642791020455</v>
      </c>
      <c r="N1531">
        <f t="shared" si="141"/>
        <v>0</v>
      </c>
      <c r="O1531" s="8">
        <v>0.125</v>
      </c>
      <c r="P1531" s="8">
        <f t="shared" si="142"/>
        <v>0.125</v>
      </c>
      <c r="Q1531" s="16">
        <f t="shared" si="143"/>
        <v>-0.45639071320329527</v>
      </c>
      <c r="R1531" t="s">
        <v>6906</v>
      </c>
    </row>
    <row r="1532" spans="1:18" x14ac:dyDescent="0.3">
      <c r="A1532">
        <v>220850</v>
      </c>
      <c r="B1532">
        <v>2208502</v>
      </c>
      <c r="C1532" t="s">
        <v>838</v>
      </c>
      <c r="D1532" t="s">
        <v>674</v>
      </c>
      <c r="E1532" t="s">
        <v>5333</v>
      </c>
      <c r="F1532" t="s">
        <v>5339</v>
      </c>
      <c r="G1532" s="4">
        <v>12323</v>
      </c>
      <c r="H1532" s="14">
        <f t="shared" si="138"/>
        <v>5.7581448600008037E-2</v>
      </c>
      <c r="I1532">
        <v>0.54900000000000004</v>
      </c>
      <c r="J1532">
        <f t="shared" si="139"/>
        <v>0.29185520361990963</v>
      </c>
      <c r="K1532" s="12">
        <v>7151.4276093483732</v>
      </c>
      <c r="L1532" s="13">
        <f t="shared" si="140"/>
        <v>0.47226447342935607</v>
      </c>
      <c r="N1532">
        <f t="shared" si="141"/>
        <v>0</v>
      </c>
      <c r="O1532" s="8">
        <v>0.25</v>
      </c>
      <c r="P1532" s="8">
        <f t="shared" si="142"/>
        <v>0.25</v>
      </c>
      <c r="Q1532" s="16">
        <f t="shared" si="143"/>
        <v>-0.45653822844925762</v>
      </c>
      <c r="R1532" t="s">
        <v>6907</v>
      </c>
    </row>
    <row r="1533" spans="1:18" x14ac:dyDescent="0.3">
      <c r="A1533">
        <v>230170</v>
      </c>
      <c r="B1533">
        <v>2301703</v>
      </c>
      <c r="C1533" t="s">
        <v>918</v>
      </c>
      <c r="D1533" t="s">
        <v>898</v>
      </c>
      <c r="E1533" t="s">
        <v>5333</v>
      </c>
      <c r="F1533" t="s">
        <v>5339</v>
      </c>
      <c r="G1533" s="4">
        <v>24244</v>
      </c>
      <c r="H1533" s="14">
        <f t="shared" si="138"/>
        <v>0.11744265456152332</v>
      </c>
      <c r="I1533">
        <v>0.60499999999999998</v>
      </c>
      <c r="J1533">
        <f t="shared" si="139"/>
        <v>0.41855203619909503</v>
      </c>
      <c r="K1533" s="12">
        <v>4406.0433261837979</v>
      </c>
      <c r="L1533" s="13">
        <f t="shared" si="140"/>
        <v>0.28065848281746297</v>
      </c>
      <c r="N1533">
        <f t="shared" si="141"/>
        <v>0</v>
      </c>
      <c r="O1533" s="8">
        <v>0.125</v>
      </c>
      <c r="P1533" s="8">
        <f t="shared" si="142"/>
        <v>0.125</v>
      </c>
      <c r="Q1533" s="16">
        <f t="shared" si="143"/>
        <v>-0.4567678644550347</v>
      </c>
      <c r="R1533" t="s">
        <v>6908</v>
      </c>
    </row>
    <row r="1534" spans="1:18" x14ac:dyDescent="0.3">
      <c r="A1534">
        <v>240830</v>
      </c>
      <c r="B1534">
        <v>2408300</v>
      </c>
      <c r="C1534" t="s">
        <v>1168</v>
      </c>
      <c r="D1534" t="s">
        <v>1079</v>
      </c>
      <c r="E1534" t="s">
        <v>5333</v>
      </c>
      <c r="F1534" t="s">
        <v>5339</v>
      </c>
      <c r="G1534" s="4">
        <v>35523</v>
      </c>
      <c r="H1534" s="14">
        <f t="shared" si="138"/>
        <v>0.17408006266821999</v>
      </c>
      <c r="I1534">
        <v>0.629</v>
      </c>
      <c r="J1534">
        <f t="shared" si="139"/>
        <v>0.47285067873303172</v>
      </c>
      <c r="K1534" s="12">
        <v>4440.1408281958165</v>
      </c>
      <c r="L1534" s="13">
        <f t="shared" si="140"/>
        <v>0.2830382173014358</v>
      </c>
      <c r="N1534">
        <f t="shared" si="141"/>
        <v>0</v>
      </c>
      <c r="O1534" s="8">
        <v>0.125</v>
      </c>
      <c r="P1534" s="8">
        <f t="shared" si="142"/>
        <v>0.125</v>
      </c>
      <c r="Q1534" s="16">
        <f t="shared" si="143"/>
        <v>-0.45680883336624745</v>
      </c>
      <c r="R1534" t="s">
        <v>6909</v>
      </c>
    </row>
    <row r="1535" spans="1:18" x14ac:dyDescent="0.3">
      <c r="A1535">
        <v>150178</v>
      </c>
      <c r="B1535">
        <v>1501782</v>
      </c>
      <c r="C1535" t="s">
        <v>185</v>
      </c>
      <c r="D1535" t="s">
        <v>158</v>
      </c>
      <c r="E1535" t="s">
        <v>5331</v>
      </c>
      <c r="F1535" t="s">
        <v>5339</v>
      </c>
      <c r="G1535" s="4">
        <v>47066</v>
      </c>
      <c r="H1535" s="14">
        <f t="shared" si="138"/>
        <v>0.23204314465914114</v>
      </c>
      <c r="I1535">
        <v>0.56799999999999995</v>
      </c>
      <c r="J1535">
        <f t="shared" si="139"/>
        <v>0.33484162895927594</v>
      </c>
      <c r="K1535" s="12">
        <v>5467.5568599413591</v>
      </c>
      <c r="L1535" s="13">
        <f t="shared" si="140"/>
        <v>0.35474368590935967</v>
      </c>
      <c r="N1535">
        <f t="shared" si="141"/>
        <v>0</v>
      </c>
      <c r="O1535" s="8">
        <v>0</v>
      </c>
      <c r="P1535" s="8">
        <f t="shared" si="142"/>
        <v>0</v>
      </c>
      <c r="Q1535" s="16">
        <f t="shared" si="143"/>
        <v>-0.4575421702094945</v>
      </c>
      <c r="R1535" t="s">
        <v>6910</v>
      </c>
    </row>
    <row r="1536" spans="1:18" x14ac:dyDescent="0.3">
      <c r="A1536">
        <v>316245</v>
      </c>
      <c r="B1536">
        <v>3162450</v>
      </c>
      <c r="C1536" t="s">
        <v>2890</v>
      </c>
      <c r="D1536" t="s">
        <v>2176</v>
      </c>
      <c r="E1536" t="s">
        <v>5335</v>
      </c>
      <c r="F1536" t="s">
        <v>5339</v>
      </c>
      <c r="G1536" s="4">
        <v>13547</v>
      </c>
      <c r="H1536" s="14">
        <f t="shared" si="138"/>
        <v>6.3727754790503355E-2</v>
      </c>
      <c r="I1536">
        <v>0.52900000000000003</v>
      </c>
      <c r="J1536">
        <f t="shared" si="139"/>
        <v>0.24660633484162905</v>
      </c>
      <c r="K1536" s="12">
        <v>4331.6369373292982</v>
      </c>
      <c r="L1536" s="13">
        <f t="shared" si="140"/>
        <v>0.27546550858367497</v>
      </c>
      <c r="N1536">
        <f t="shared" si="141"/>
        <v>0</v>
      </c>
      <c r="O1536" s="8">
        <v>0</v>
      </c>
      <c r="P1536" s="8">
        <f t="shared" si="142"/>
        <v>0</v>
      </c>
      <c r="Q1536" s="16">
        <f t="shared" si="143"/>
        <v>-0.45834408863480069</v>
      </c>
      <c r="R1536" t="s">
        <v>6911</v>
      </c>
    </row>
    <row r="1537" spans="1:18" x14ac:dyDescent="0.3">
      <c r="A1537">
        <v>260850</v>
      </c>
      <c r="B1537">
        <v>2608503</v>
      </c>
      <c r="C1537" t="s">
        <v>1537</v>
      </c>
      <c r="D1537" t="s">
        <v>1448</v>
      </c>
      <c r="E1537" t="s">
        <v>5333</v>
      </c>
      <c r="F1537" t="s">
        <v>5339</v>
      </c>
      <c r="G1537" s="4">
        <v>19863</v>
      </c>
      <c r="H1537" s="14">
        <f t="shared" si="138"/>
        <v>9.5443498172176913E-2</v>
      </c>
      <c r="I1537">
        <v>0.60199999999999998</v>
      </c>
      <c r="J1537">
        <f t="shared" si="139"/>
        <v>0.41176470588235292</v>
      </c>
      <c r="K1537" s="12">
        <v>6003.6787801439859</v>
      </c>
      <c r="L1537" s="13">
        <f t="shared" si="140"/>
        <v>0.39216073249154726</v>
      </c>
      <c r="N1537">
        <f t="shared" si="141"/>
        <v>0</v>
      </c>
      <c r="O1537" s="8">
        <v>0.25</v>
      </c>
      <c r="P1537" s="8">
        <f t="shared" si="142"/>
        <v>0.25</v>
      </c>
      <c r="Q1537" s="16">
        <f t="shared" si="143"/>
        <v>-0.45848194020172328</v>
      </c>
      <c r="R1537" t="s">
        <v>6912</v>
      </c>
    </row>
    <row r="1538" spans="1:18" x14ac:dyDescent="0.3">
      <c r="A1538">
        <v>293160</v>
      </c>
      <c r="B1538">
        <v>2931608</v>
      </c>
      <c r="C1538" t="s">
        <v>2151</v>
      </c>
      <c r="D1538" t="s">
        <v>1779</v>
      </c>
      <c r="E1538" t="s">
        <v>5333</v>
      </c>
      <c r="F1538" t="s">
        <v>5339</v>
      </c>
      <c r="G1538" s="4">
        <v>15978</v>
      </c>
      <c r="H1538" s="14">
        <f t="shared" ref="H1538:H1601" si="144">(G1538 - MIN(G:G))/(MAX(G:G) - MIN(G:G))</f>
        <v>7.5935001807737115E-2</v>
      </c>
      <c r="I1538">
        <v>0.55500000000000005</v>
      </c>
      <c r="J1538">
        <f t="shared" ref="J1538:J1601" si="145">(I1538 - MIN(I:I))/(MAX(I:I) - MIN(I:I))</f>
        <v>0.3054298642533938</v>
      </c>
      <c r="K1538" s="12">
        <v>7250.9160814870447</v>
      </c>
      <c r="L1538" s="13">
        <f t="shared" ref="L1538:L1601" si="146">(K1538 - MIN(K:K))/(MAX(K:K) - MIN(K:K))</f>
        <v>0.47920797761399453</v>
      </c>
      <c r="N1538">
        <f t="shared" ref="N1538:N1601" si="147">IF(ISBLANK(M1538), 0,(M1538 - MIN(M:M))/(MAX(M:M) - MIN(M:M)))</f>
        <v>0</v>
      </c>
      <c r="O1538" s="8">
        <v>0.25</v>
      </c>
      <c r="P1538" s="8">
        <f t="shared" ref="P1538:P1601" si="148">IF(ISBLANK(O1538), 0,(O1538 - MIN(O:O))/(MAX(O:O) - MIN(O:O)))</f>
        <v>0.25</v>
      </c>
      <c r="Q1538" s="16">
        <f t="shared" ref="Q1538:Q1601" si="149">H1538-J1538-L1538+N1538+P1538</f>
        <v>-0.45870284005965123</v>
      </c>
      <c r="R1538" t="s">
        <v>6913</v>
      </c>
    </row>
    <row r="1539" spans="1:18" x14ac:dyDescent="0.3">
      <c r="A1539">
        <v>210440</v>
      </c>
      <c r="B1539">
        <v>2104404</v>
      </c>
      <c r="C1539" t="s">
        <v>533</v>
      </c>
      <c r="D1539" t="s">
        <v>458</v>
      </c>
      <c r="E1539" t="s">
        <v>5333</v>
      </c>
      <c r="F1539" t="s">
        <v>5339</v>
      </c>
      <c r="G1539" s="4">
        <v>17580</v>
      </c>
      <c r="H1539" s="14">
        <f t="shared" si="144"/>
        <v>8.3979431968826582E-2</v>
      </c>
      <c r="I1539">
        <v>0.56799999999999995</v>
      </c>
      <c r="J1539">
        <f t="shared" si="145"/>
        <v>0.33484162895927594</v>
      </c>
      <c r="K1539" s="12">
        <v>5157.9173395904436</v>
      </c>
      <c r="L1539" s="13">
        <f t="shared" si="146"/>
        <v>0.33313330976156552</v>
      </c>
      <c r="N1539">
        <f t="shared" si="147"/>
        <v>0</v>
      </c>
      <c r="O1539" s="8">
        <v>0.125</v>
      </c>
      <c r="P1539" s="8">
        <f t="shared" si="148"/>
        <v>0.125</v>
      </c>
      <c r="Q1539" s="16">
        <f t="shared" si="149"/>
        <v>-0.45899550675201484</v>
      </c>
      <c r="R1539" t="s">
        <v>6914</v>
      </c>
    </row>
    <row r="1540" spans="1:18" x14ac:dyDescent="0.3">
      <c r="A1540">
        <v>354165</v>
      </c>
      <c r="B1540">
        <v>3541653</v>
      </c>
      <c r="C1540" t="s">
        <v>3630</v>
      </c>
      <c r="D1540" t="s">
        <v>3175</v>
      </c>
      <c r="E1540" t="s">
        <v>5335</v>
      </c>
      <c r="F1540" t="s">
        <v>5339</v>
      </c>
      <c r="G1540" s="4">
        <v>3477</v>
      </c>
      <c r="H1540" s="14">
        <f t="shared" si="144"/>
        <v>1.3161330494516531E-2</v>
      </c>
      <c r="I1540">
        <v>0.67800000000000005</v>
      </c>
      <c r="J1540">
        <f t="shared" si="145"/>
        <v>0.58371040723981915</v>
      </c>
      <c r="K1540" s="12">
        <v>11995.902001725624</v>
      </c>
      <c r="L1540" s="13">
        <f t="shared" si="146"/>
        <v>0.8103702608914416</v>
      </c>
      <c r="M1540">
        <v>1.3888888888888891</v>
      </c>
      <c r="N1540">
        <f t="shared" si="147"/>
        <v>0.54687500000000011</v>
      </c>
      <c r="O1540" s="8">
        <v>0.375</v>
      </c>
      <c r="P1540" s="8">
        <f t="shared" si="148"/>
        <v>0.375</v>
      </c>
      <c r="Q1540" s="16">
        <f t="shared" si="149"/>
        <v>-0.45904433763674424</v>
      </c>
      <c r="R1540" t="s">
        <v>6915</v>
      </c>
    </row>
    <row r="1541" spans="1:18" x14ac:dyDescent="0.3">
      <c r="A1541">
        <v>270730</v>
      </c>
      <c r="B1541">
        <v>2707305</v>
      </c>
      <c r="C1541" t="s">
        <v>1688</v>
      </c>
      <c r="D1541" t="s">
        <v>1617</v>
      </c>
      <c r="E1541" t="s">
        <v>5333</v>
      </c>
      <c r="F1541" t="s">
        <v>5339</v>
      </c>
      <c r="G1541" s="4">
        <v>24509</v>
      </c>
      <c r="H1541" s="14">
        <f t="shared" si="144"/>
        <v>0.1187733499377335</v>
      </c>
      <c r="I1541">
        <v>0.58599999999999997</v>
      </c>
      <c r="J1541">
        <f t="shared" si="145"/>
        <v>0.37556561085972845</v>
      </c>
      <c r="K1541" s="12">
        <v>6865.1980582643118</v>
      </c>
      <c r="L1541" s="13">
        <f t="shared" si="146"/>
        <v>0.45228792697129822</v>
      </c>
      <c r="N1541">
        <f t="shared" si="147"/>
        <v>0</v>
      </c>
      <c r="O1541" s="8">
        <v>0.25</v>
      </c>
      <c r="P1541" s="8">
        <f t="shared" si="148"/>
        <v>0.25</v>
      </c>
      <c r="Q1541" s="16">
        <f t="shared" si="149"/>
        <v>-0.45908018789329308</v>
      </c>
      <c r="R1541" t="s">
        <v>6916</v>
      </c>
    </row>
    <row r="1542" spans="1:18" x14ac:dyDescent="0.3">
      <c r="A1542">
        <v>313505</v>
      </c>
      <c r="B1542">
        <v>3135050</v>
      </c>
      <c r="C1542" t="s">
        <v>2566</v>
      </c>
      <c r="D1542" t="s">
        <v>2176</v>
      </c>
      <c r="E1542" t="s">
        <v>5335</v>
      </c>
      <c r="F1542" t="s">
        <v>5339</v>
      </c>
      <c r="G1542" s="4">
        <v>39639</v>
      </c>
      <c r="H1542" s="14">
        <f t="shared" si="144"/>
        <v>0.1947485236813562</v>
      </c>
      <c r="I1542">
        <v>0.63800000000000001</v>
      </c>
      <c r="J1542">
        <f t="shared" si="145"/>
        <v>0.493212669683258</v>
      </c>
      <c r="K1542" s="12">
        <v>4481.6712036126037</v>
      </c>
      <c r="L1542" s="13">
        <f t="shared" si="146"/>
        <v>0.28593670723999004</v>
      </c>
      <c r="N1542">
        <f t="shared" si="147"/>
        <v>0</v>
      </c>
      <c r="O1542" s="8">
        <v>0.125</v>
      </c>
      <c r="P1542" s="8">
        <f t="shared" si="148"/>
        <v>0.125</v>
      </c>
      <c r="Q1542" s="16">
        <f t="shared" si="149"/>
        <v>-0.45940085324189184</v>
      </c>
      <c r="R1542" t="s">
        <v>6917</v>
      </c>
    </row>
    <row r="1543" spans="1:18" x14ac:dyDescent="0.3">
      <c r="A1543">
        <v>140020</v>
      </c>
      <c r="B1543">
        <v>1400209</v>
      </c>
      <c r="C1543" t="s">
        <v>148</v>
      </c>
      <c r="D1543" t="s">
        <v>142</v>
      </c>
      <c r="E1543" t="s">
        <v>5331</v>
      </c>
      <c r="F1543" t="s">
        <v>5339</v>
      </c>
      <c r="G1543" s="4">
        <v>22750</v>
      </c>
      <c r="H1543" s="14">
        <f t="shared" si="144"/>
        <v>0.10994054553488933</v>
      </c>
      <c r="I1543">
        <v>0.624</v>
      </c>
      <c r="J1543">
        <f t="shared" si="145"/>
        <v>0.46153846153846156</v>
      </c>
      <c r="K1543" s="12">
        <v>5513.0844435164836</v>
      </c>
      <c r="L1543" s="13">
        <f t="shared" si="146"/>
        <v>0.35792114919002732</v>
      </c>
      <c r="N1543">
        <f t="shared" si="147"/>
        <v>0</v>
      </c>
      <c r="O1543" s="8">
        <v>0.25</v>
      </c>
      <c r="P1543" s="8">
        <f t="shared" si="148"/>
        <v>0.25</v>
      </c>
      <c r="Q1543" s="16">
        <f t="shared" si="149"/>
        <v>-0.45951906519359964</v>
      </c>
      <c r="R1543" t="s">
        <v>6918</v>
      </c>
    </row>
    <row r="1544" spans="1:18" x14ac:dyDescent="0.3">
      <c r="A1544">
        <v>317080</v>
      </c>
      <c r="B1544">
        <v>3170800</v>
      </c>
      <c r="C1544" t="s">
        <v>2995</v>
      </c>
      <c r="D1544" t="s">
        <v>2176</v>
      </c>
      <c r="E1544" t="s">
        <v>5335</v>
      </c>
      <c r="F1544" t="s">
        <v>5339</v>
      </c>
      <c r="G1544" s="4">
        <v>34555</v>
      </c>
      <c r="H1544" s="14">
        <f t="shared" si="144"/>
        <v>0.16921925842606356</v>
      </c>
      <c r="I1544">
        <v>0.66600000000000004</v>
      </c>
      <c r="J1544">
        <f t="shared" si="145"/>
        <v>0.55656108597285081</v>
      </c>
      <c r="K1544" s="12">
        <v>5003.4634756185797</v>
      </c>
      <c r="L1544" s="13">
        <f t="shared" si="146"/>
        <v>0.32235365833293184</v>
      </c>
      <c r="N1544">
        <f t="shared" si="147"/>
        <v>0</v>
      </c>
      <c r="O1544" s="8">
        <v>0.25</v>
      </c>
      <c r="P1544" s="8">
        <f t="shared" si="148"/>
        <v>0.25</v>
      </c>
      <c r="Q1544" s="16">
        <f t="shared" si="149"/>
        <v>-0.45969548587971909</v>
      </c>
      <c r="R1544" t="s">
        <v>6919</v>
      </c>
    </row>
    <row r="1545" spans="1:18" x14ac:dyDescent="0.3">
      <c r="A1545">
        <v>412710</v>
      </c>
      <c r="B1545">
        <v>4127106</v>
      </c>
      <c r="C1545" t="s">
        <v>4137</v>
      </c>
      <c r="D1545" t="s">
        <v>3796</v>
      </c>
      <c r="E1545" t="s">
        <v>5336</v>
      </c>
      <c r="F1545" t="s">
        <v>5339</v>
      </c>
      <c r="G1545" s="4">
        <v>77479</v>
      </c>
      <c r="H1545" s="14">
        <f t="shared" si="144"/>
        <v>0.38476178042019843</v>
      </c>
      <c r="I1545">
        <v>0.73399999999999999</v>
      </c>
      <c r="J1545">
        <f t="shared" si="145"/>
        <v>0.71040723981900455</v>
      </c>
      <c r="K1545" s="12">
        <v>5888.0104220498461</v>
      </c>
      <c r="L1545" s="13">
        <f t="shared" si="146"/>
        <v>0.38408800093590068</v>
      </c>
      <c r="N1545">
        <f t="shared" si="147"/>
        <v>0</v>
      </c>
      <c r="O1545" s="8">
        <v>0.25</v>
      </c>
      <c r="P1545" s="8">
        <f t="shared" si="148"/>
        <v>0.25</v>
      </c>
      <c r="Q1545" s="16">
        <f t="shared" si="149"/>
        <v>-0.45973346033470674</v>
      </c>
      <c r="R1545" t="s">
        <v>6920</v>
      </c>
    </row>
    <row r="1546" spans="1:18" x14ac:dyDescent="0.3">
      <c r="A1546">
        <v>150747</v>
      </c>
      <c r="B1546">
        <v>1507474</v>
      </c>
      <c r="C1546" t="s">
        <v>282</v>
      </c>
      <c r="D1546" t="s">
        <v>158</v>
      </c>
      <c r="E1546" t="s">
        <v>5331</v>
      </c>
      <c r="F1546" t="s">
        <v>5339</v>
      </c>
      <c r="G1546" s="4">
        <v>21477</v>
      </c>
      <c r="H1546" s="14">
        <f t="shared" si="144"/>
        <v>0.10354818623709476</v>
      </c>
      <c r="I1546">
        <v>0.53900000000000003</v>
      </c>
      <c r="J1546">
        <f t="shared" si="145"/>
        <v>0.26923076923076933</v>
      </c>
      <c r="K1546" s="12">
        <v>4598.9082646552124</v>
      </c>
      <c r="L1546" s="13">
        <f t="shared" si="146"/>
        <v>0.29411892178650983</v>
      </c>
      <c r="N1546">
        <f t="shared" si="147"/>
        <v>0</v>
      </c>
      <c r="O1546" s="8">
        <v>0</v>
      </c>
      <c r="P1546" s="8">
        <f t="shared" si="148"/>
        <v>0</v>
      </c>
      <c r="Q1546" s="16">
        <f t="shared" si="149"/>
        <v>-0.45980150478018439</v>
      </c>
      <c r="R1546" t="s">
        <v>6921</v>
      </c>
    </row>
    <row r="1547" spans="1:18" x14ac:dyDescent="0.3">
      <c r="A1547">
        <v>431349</v>
      </c>
      <c r="B1547">
        <v>4313490</v>
      </c>
      <c r="C1547" t="s">
        <v>4697</v>
      </c>
      <c r="D1547" t="s">
        <v>4421</v>
      </c>
      <c r="E1547" t="s">
        <v>5336</v>
      </c>
      <c r="F1547" t="s">
        <v>5339</v>
      </c>
      <c r="G1547" s="4">
        <v>4375</v>
      </c>
      <c r="H1547" s="14">
        <f t="shared" si="144"/>
        <v>1.7670630297674045E-2</v>
      </c>
      <c r="I1547">
        <v>0.70599999999999996</v>
      </c>
      <c r="J1547">
        <f t="shared" si="145"/>
        <v>0.64705882352941169</v>
      </c>
      <c r="K1547" s="12">
        <v>8819.3584548571434</v>
      </c>
      <c r="L1547" s="13">
        <f t="shared" si="146"/>
        <v>0.58867278241750887</v>
      </c>
      <c r="M1547">
        <v>0.80555555555555558</v>
      </c>
      <c r="N1547">
        <f t="shared" si="147"/>
        <v>0.38281250000000006</v>
      </c>
      <c r="O1547" s="8">
        <v>0.375</v>
      </c>
      <c r="P1547" s="8">
        <f t="shared" si="148"/>
        <v>0.375</v>
      </c>
      <c r="Q1547" s="16">
        <f t="shared" si="149"/>
        <v>-0.46024847564924665</v>
      </c>
      <c r="R1547" t="s">
        <v>6922</v>
      </c>
    </row>
    <row r="1548" spans="1:18" x14ac:dyDescent="0.3">
      <c r="A1548">
        <v>240080</v>
      </c>
      <c r="B1548">
        <v>2400802</v>
      </c>
      <c r="C1548" t="s">
        <v>1087</v>
      </c>
      <c r="D1548" t="s">
        <v>1079</v>
      </c>
      <c r="E1548" t="s">
        <v>5333</v>
      </c>
      <c r="F1548" t="s">
        <v>5339</v>
      </c>
      <c r="G1548" s="4">
        <v>11985</v>
      </c>
      <c r="H1548" s="14">
        <f t="shared" si="144"/>
        <v>5.5884184308841844E-2</v>
      </c>
      <c r="I1548">
        <v>0.624</v>
      </c>
      <c r="J1548">
        <f t="shared" si="145"/>
        <v>0.46153846153846156</v>
      </c>
      <c r="K1548" s="12">
        <v>4752.9307217355026</v>
      </c>
      <c r="L1548" s="13">
        <f t="shared" si="146"/>
        <v>0.30486846444482546</v>
      </c>
      <c r="N1548">
        <f t="shared" si="147"/>
        <v>0</v>
      </c>
      <c r="O1548" s="8">
        <v>0.25</v>
      </c>
      <c r="P1548" s="8">
        <f t="shared" si="148"/>
        <v>0.25</v>
      </c>
      <c r="Q1548" s="16">
        <f t="shared" si="149"/>
        <v>-0.46052274167444518</v>
      </c>
      <c r="R1548" t="s">
        <v>6923</v>
      </c>
    </row>
    <row r="1549" spans="1:18" x14ac:dyDescent="0.3">
      <c r="A1549">
        <v>353630</v>
      </c>
      <c r="B1549">
        <v>3536307</v>
      </c>
      <c r="C1549" t="s">
        <v>3573</v>
      </c>
      <c r="D1549" t="s">
        <v>3175</v>
      </c>
      <c r="E1549" t="s">
        <v>5335</v>
      </c>
      <c r="F1549" t="s">
        <v>5339</v>
      </c>
      <c r="G1549" s="4">
        <v>14888</v>
      </c>
      <c r="H1549" s="14">
        <f t="shared" si="144"/>
        <v>7.0461575543325439E-2</v>
      </c>
      <c r="I1549">
        <v>0.73</v>
      </c>
      <c r="J1549">
        <f t="shared" si="145"/>
        <v>0.70135746606334837</v>
      </c>
      <c r="K1549" s="12">
        <v>7462.8732878828587</v>
      </c>
      <c r="L1549" s="13">
        <f t="shared" si="146"/>
        <v>0.49400090505509803</v>
      </c>
      <c r="M1549">
        <v>0.91666666666666674</v>
      </c>
      <c r="N1549">
        <f t="shared" si="147"/>
        <v>0.41406250000000006</v>
      </c>
      <c r="O1549" s="8">
        <v>0.25</v>
      </c>
      <c r="P1549" s="8">
        <f t="shared" si="148"/>
        <v>0.25</v>
      </c>
      <c r="Q1549" s="16">
        <f t="shared" si="149"/>
        <v>-0.46083429557512101</v>
      </c>
      <c r="R1549" t="s">
        <v>6924</v>
      </c>
    </row>
    <row r="1550" spans="1:18" x14ac:dyDescent="0.3">
      <c r="A1550">
        <v>230710</v>
      </c>
      <c r="B1550">
        <v>2307106</v>
      </c>
      <c r="C1550" t="s">
        <v>992</v>
      </c>
      <c r="D1550" t="s">
        <v>898</v>
      </c>
      <c r="E1550" t="s">
        <v>5333</v>
      </c>
      <c r="F1550" t="s">
        <v>5339</v>
      </c>
      <c r="G1550" s="4">
        <v>28801</v>
      </c>
      <c r="H1550" s="14">
        <f t="shared" si="144"/>
        <v>0.14032559354035271</v>
      </c>
      <c r="I1550">
        <v>0.61399999999999999</v>
      </c>
      <c r="J1550">
        <f t="shared" si="145"/>
        <v>0.43891402714932126</v>
      </c>
      <c r="K1550" s="12">
        <v>4501.5441859657649</v>
      </c>
      <c r="L1550" s="13">
        <f t="shared" si="146"/>
        <v>0.28732368337063247</v>
      </c>
      <c r="N1550">
        <f t="shared" si="147"/>
        <v>0</v>
      </c>
      <c r="O1550" s="8">
        <v>0.125</v>
      </c>
      <c r="P1550" s="8">
        <f t="shared" si="148"/>
        <v>0.125</v>
      </c>
      <c r="Q1550" s="16">
        <f t="shared" si="149"/>
        <v>-0.46091211697960111</v>
      </c>
      <c r="R1550" t="s">
        <v>6925</v>
      </c>
    </row>
    <row r="1551" spans="1:18" x14ac:dyDescent="0.3">
      <c r="A1551">
        <v>172000</v>
      </c>
      <c r="B1551">
        <v>1720002</v>
      </c>
      <c r="C1551" t="s">
        <v>438</v>
      </c>
      <c r="D1551" t="s">
        <v>320</v>
      </c>
      <c r="E1551" t="s">
        <v>5331</v>
      </c>
      <c r="F1551" t="s">
        <v>5339</v>
      </c>
      <c r="G1551" s="4">
        <v>2461</v>
      </c>
      <c r="H1551" s="14">
        <f t="shared" si="144"/>
        <v>8.05949463704656E-3</v>
      </c>
      <c r="I1551">
        <v>0.63700000000000001</v>
      </c>
      <c r="J1551">
        <f t="shared" si="145"/>
        <v>0.49095022624434392</v>
      </c>
      <c r="K1551" s="12">
        <v>9812.4570296627389</v>
      </c>
      <c r="L1551" s="13">
        <f t="shared" si="146"/>
        <v>0.65798316543665669</v>
      </c>
      <c r="M1551">
        <v>0.52777777777777768</v>
      </c>
      <c r="N1551">
        <f t="shared" si="147"/>
        <v>0.3046875</v>
      </c>
      <c r="O1551" s="8">
        <v>0.375</v>
      </c>
      <c r="P1551" s="8">
        <f t="shared" si="148"/>
        <v>0.375</v>
      </c>
      <c r="Q1551" s="16">
        <f t="shared" si="149"/>
        <v>-0.46118639704395403</v>
      </c>
      <c r="R1551" t="s">
        <v>6926</v>
      </c>
    </row>
    <row r="1552" spans="1:18" x14ac:dyDescent="0.3">
      <c r="A1552">
        <v>230090</v>
      </c>
      <c r="B1552">
        <v>2300903</v>
      </c>
      <c r="C1552" t="s">
        <v>909</v>
      </c>
      <c r="D1552" t="s">
        <v>898</v>
      </c>
      <c r="E1552" t="s">
        <v>5333</v>
      </c>
      <c r="F1552" t="s">
        <v>5339</v>
      </c>
      <c r="G1552" s="4">
        <v>13193</v>
      </c>
      <c r="H1552" s="14">
        <f t="shared" si="144"/>
        <v>6.1950146627565983E-2</v>
      </c>
      <c r="I1552">
        <v>0.61799999999999999</v>
      </c>
      <c r="J1552">
        <f t="shared" si="145"/>
        <v>0.44796380090497739</v>
      </c>
      <c r="K1552" s="12">
        <v>5044.2184143106188</v>
      </c>
      <c r="L1552" s="13">
        <f t="shared" si="146"/>
        <v>0.32519802895467004</v>
      </c>
      <c r="N1552">
        <f t="shared" si="147"/>
        <v>0</v>
      </c>
      <c r="O1552" s="8">
        <v>0.25</v>
      </c>
      <c r="P1552" s="8">
        <f t="shared" si="148"/>
        <v>0.25</v>
      </c>
      <c r="Q1552" s="16">
        <f t="shared" si="149"/>
        <v>-0.46121168323208139</v>
      </c>
      <c r="R1552" t="s">
        <v>6927</v>
      </c>
    </row>
    <row r="1553" spans="1:18" x14ac:dyDescent="0.3">
      <c r="A1553">
        <v>412170</v>
      </c>
      <c r="B1553">
        <v>4121703</v>
      </c>
      <c r="C1553" t="s">
        <v>4071</v>
      </c>
      <c r="D1553" t="s">
        <v>3796</v>
      </c>
      <c r="E1553" t="s">
        <v>5336</v>
      </c>
      <c r="F1553" t="s">
        <v>5339</v>
      </c>
      <c r="G1553" s="4">
        <v>24878</v>
      </c>
      <c r="H1553" s="14">
        <f t="shared" si="144"/>
        <v>0.12062628048045636</v>
      </c>
      <c r="I1553">
        <v>0.61799999999999999</v>
      </c>
      <c r="J1553">
        <f t="shared" si="145"/>
        <v>0.44796380090497739</v>
      </c>
      <c r="K1553" s="12">
        <v>5897.6348548918722</v>
      </c>
      <c r="L1553" s="13">
        <f t="shared" si="146"/>
        <v>0.38475970981107804</v>
      </c>
      <c r="N1553">
        <f t="shared" si="147"/>
        <v>0</v>
      </c>
      <c r="O1553" s="8">
        <v>0.25</v>
      </c>
      <c r="P1553" s="8">
        <f t="shared" si="148"/>
        <v>0.25</v>
      </c>
      <c r="Q1553" s="16">
        <f t="shared" si="149"/>
        <v>-0.46209723023559901</v>
      </c>
      <c r="R1553" t="s">
        <v>6928</v>
      </c>
    </row>
    <row r="1554" spans="1:18" x14ac:dyDescent="0.3">
      <c r="A1554">
        <v>292380</v>
      </c>
      <c r="B1554">
        <v>2923803</v>
      </c>
      <c r="C1554" t="s">
        <v>2063</v>
      </c>
      <c r="D1554" t="s">
        <v>1779</v>
      </c>
      <c r="E1554" t="s">
        <v>5333</v>
      </c>
      <c r="F1554" t="s">
        <v>5339</v>
      </c>
      <c r="G1554" s="4">
        <v>27860</v>
      </c>
      <c r="H1554" s="14">
        <f t="shared" si="144"/>
        <v>0.13560036958181015</v>
      </c>
      <c r="I1554">
        <v>0.57699999999999996</v>
      </c>
      <c r="J1554">
        <f t="shared" si="145"/>
        <v>0.35520361990950222</v>
      </c>
      <c r="K1554" s="12">
        <v>5652.2123704235455</v>
      </c>
      <c r="L1554" s="13">
        <f t="shared" si="146"/>
        <v>0.36763117208929097</v>
      </c>
      <c r="N1554">
        <f t="shared" si="147"/>
        <v>0</v>
      </c>
      <c r="O1554" s="8">
        <v>0.125</v>
      </c>
      <c r="P1554" s="8">
        <f t="shared" si="148"/>
        <v>0.125</v>
      </c>
      <c r="Q1554" s="16">
        <f t="shared" si="149"/>
        <v>-0.46223442241698298</v>
      </c>
      <c r="R1554" t="s">
        <v>6929</v>
      </c>
    </row>
    <row r="1555" spans="1:18" x14ac:dyDescent="0.3">
      <c r="A1555">
        <v>420470</v>
      </c>
      <c r="B1555">
        <v>4204707</v>
      </c>
      <c r="C1555" t="s">
        <v>4228</v>
      </c>
      <c r="D1555" t="s">
        <v>4160</v>
      </c>
      <c r="E1555" t="s">
        <v>5336</v>
      </c>
      <c r="F1555" t="s">
        <v>5339</v>
      </c>
      <c r="G1555" s="4">
        <v>11242</v>
      </c>
      <c r="H1555" s="14">
        <f t="shared" si="144"/>
        <v>5.2153215763467639E-2</v>
      </c>
      <c r="I1555">
        <v>0.74199999999999999</v>
      </c>
      <c r="J1555">
        <f t="shared" si="145"/>
        <v>0.72850678733031671</v>
      </c>
      <c r="K1555" s="12">
        <v>7184.7081053193378</v>
      </c>
      <c r="L1555" s="13">
        <f t="shared" si="146"/>
        <v>0.47458718738881001</v>
      </c>
      <c r="M1555">
        <v>1</v>
      </c>
      <c r="N1555">
        <f t="shared" si="147"/>
        <v>0.43750000000000006</v>
      </c>
      <c r="O1555" s="8">
        <v>0.25</v>
      </c>
      <c r="P1555" s="8">
        <f t="shared" si="148"/>
        <v>0.25</v>
      </c>
      <c r="Q1555" s="16">
        <f t="shared" si="149"/>
        <v>-0.46344075895565906</v>
      </c>
      <c r="R1555" t="s">
        <v>6930</v>
      </c>
    </row>
    <row r="1556" spans="1:18" x14ac:dyDescent="0.3">
      <c r="A1556">
        <v>352920</v>
      </c>
      <c r="B1556">
        <v>3529203</v>
      </c>
      <c r="C1556" t="s">
        <v>3495</v>
      </c>
      <c r="D1556" t="s">
        <v>3175</v>
      </c>
      <c r="E1556" t="s">
        <v>5335</v>
      </c>
      <c r="F1556" t="s">
        <v>5339</v>
      </c>
      <c r="G1556" s="4">
        <v>25240</v>
      </c>
      <c r="H1556" s="14">
        <f t="shared" si="144"/>
        <v>0.12244406057927931</v>
      </c>
      <c r="I1556">
        <v>0.72099999999999997</v>
      </c>
      <c r="J1556">
        <f t="shared" si="145"/>
        <v>0.6809954751131222</v>
      </c>
      <c r="K1556" s="12">
        <v>5851.8591798732168</v>
      </c>
      <c r="L1556" s="13">
        <f t="shared" si="146"/>
        <v>0.3815649317205706</v>
      </c>
      <c r="M1556">
        <v>0.69444444444444442</v>
      </c>
      <c r="N1556">
        <f t="shared" si="147"/>
        <v>0.3515625</v>
      </c>
      <c r="O1556" s="8">
        <v>0.125</v>
      </c>
      <c r="P1556" s="8">
        <f t="shared" si="148"/>
        <v>0.125</v>
      </c>
      <c r="Q1556" s="16">
        <f t="shared" si="149"/>
        <v>-0.46355384625441343</v>
      </c>
      <c r="R1556" t="s">
        <v>6931</v>
      </c>
    </row>
    <row r="1557" spans="1:18" x14ac:dyDescent="0.3">
      <c r="A1557">
        <v>260610</v>
      </c>
      <c r="B1557">
        <v>2606101</v>
      </c>
      <c r="C1557" t="s">
        <v>1509</v>
      </c>
      <c r="D1557" t="s">
        <v>1448</v>
      </c>
      <c r="E1557" t="s">
        <v>5333</v>
      </c>
      <c r="F1557" t="s">
        <v>5339</v>
      </c>
      <c r="G1557" s="4">
        <v>30420</v>
      </c>
      <c r="H1557" s="14">
        <f t="shared" si="144"/>
        <v>0.14845538906519906</v>
      </c>
      <c r="I1557">
        <v>0.60399999999999998</v>
      </c>
      <c r="J1557">
        <f t="shared" si="145"/>
        <v>0.41628959276018096</v>
      </c>
      <c r="K1557" s="12">
        <v>4983.3961617357008</v>
      </c>
      <c r="L1557" s="13">
        <f t="shared" si="146"/>
        <v>0.32095311940691429</v>
      </c>
      <c r="N1557">
        <f t="shared" si="147"/>
        <v>0</v>
      </c>
      <c r="O1557" s="8">
        <v>0.125</v>
      </c>
      <c r="P1557" s="8">
        <f t="shared" si="148"/>
        <v>0.125</v>
      </c>
      <c r="Q1557" s="16">
        <f t="shared" si="149"/>
        <v>-0.46378732310189619</v>
      </c>
      <c r="R1557" t="s">
        <v>6932</v>
      </c>
    </row>
    <row r="1558" spans="1:18" x14ac:dyDescent="0.3">
      <c r="A1558">
        <v>240500</v>
      </c>
      <c r="B1558">
        <v>2405009</v>
      </c>
      <c r="C1558" t="s">
        <v>1134</v>
      </c>
      <c r="D1558" t="s">
        <v>1079</v>
      </c>
      <c r="E1558" t="s">
        <v>5333</v>
      </c>
      <c r="F1558" t="s">
        <v>5339</v>
      </c>
      <c r="G1558" s="4">
        <v>8053</v>
      </c>
      <c r="H1558" s="14">
        <f t="shared" si="144"/>
        <v>3.6139677821074197E-2</v>
      </c>
      <c r="I1558">
        <v>0.60399999999999998</v>
      </c>
      <c r="J1558">
        <f t="shared" si="145"/>
        <v>0.41628959276018096</v>
      </c>
      <c r="K1558" s="12">
        <v>5165.8991382093627</v>
      </c>
      <c r="L1558" s="13">
        <f t="shared" si="146"/>
        <v>0.33369037583082989</v>
      </c>
      <c r="N1558">
        <f t="shared" si="147"/>
        <v>0</v>
      </c>
      <c r="O1558" s="8">
        <v>0.25</v>
      </c>
      <c r="P1558" s="8">
        <f t="shared" si="148"/>
        <v>0.25</v>
      </c>
      <c r="Q1558" s="16">
        <f t="shared" si="149"/>
        <v>-0.4638402907699366</v>
      </c>
      <c r="R1558" t="s">
        <v>6933</v>
      </c>
    </row>
    <row r="1559" spans="1:18" x14ac:dyDescent="0.3">
      <c r="A1559">
        <v>521308</v>
      </c>
      <c r="B1559">
        <v>5213087</v>
      </c>
      <c r="C1559" t="s">
        <v>5231</v>
      </c>
      <c r="D1559" t="s">
        <v>5097</v>
      </c>
      <c r="E1559" t="s">
        <v>5338</v>
      </c>
      <c r="F1559" t="s">
        <v>5339</v>
      </c>
      <c r="G1559" s="4">
        <v>26616</v>
      </c>
      <c r="H1559" s="14">
        <f t="shared" si="144"/>
        <v>0.12935363355160084</v>
      </c>
      <c r="I1559">
        <v>0.70699999999999996</v>
      </c>
      <c r="J1559">
        <f t="shared" si="145"/>
        <v>0.64932126696832571</v>
      </c>
      <c r="K1559" s="12">
        <v>7645.7194803877364</v>
      </c>
      <c r="L1559" s="13">
        <f t="shared" si="146"/>
        <v>0.50676211522860648</v>
      </c>
      <c r="M1559">
        <v>0.55555555555555547</v>
      </c>
      <c r="N1559">
        <f t="shared" si="147"/>
        <v>0.31250000000000006</v>
      </c>
      <c r="O1559" s="8">
        <v>0.25</v>
      </c>
      <c r="P1559" s="8">
        <f t="shared" si="148"/>
        <v>0.25</v>
      </c>
      <c r="Q1559" s="16">
        <f t="shared" si="149"/>
        <v>-0.46422974864533151</v>
      </c>
      <c r="R1559" t="s">
        <v>6934</v>
      </c>
    </row>
    <row r="1560" spans="1:18" x14ac:dyDescent="0.3">
      <c r="A1560">
        <v>350240</v>
      </c>
      <c r="B1560">
        <v>3502408</v>
      </c>
      <c r="C1560" t="s">
        <v>3200</v>
      </c>
      <c r="D1560" t="s">
        <v>3175</v>
      </c>
      <c r="E1560" t="s">
        <v>5335</v>
      </c>
      <c r="F1560" t="s">
        <v>5339</v>
      </c>
      <c r="G1560" s="4">
        <v>4118</v>
      </c>
      <c r="H1560" s="14">
        <f t="shared" si="144"/>
        <v>1.6380106857349457E-2</v>
      </c>
      <c r="I1560">
        <v>0.74099999999999999</v>
      </c>
      <c r="J1560">
        <f t="shared" si="145"/>
        <v>0.72624434389140269</v>
      </c>
      <c r="K1560" s="12">
        <v>10186.514934434192</v>
      </c>
      <c r="L1560" s="13">
        <f t="shared" si="146"/>
        <v>0.68408943253720556</v>
      </c>
      <c r="M1560">
        <v>1.8611111111111109</v>
      </c>
      <c r="N1560">
        <f t="shared" si="147"/>
        <v>0.6796875</v>
      </c>
      <c r="O1560" s="8">
        <v>0.25</v>
      </c>
      <c r="P1560" s="8">
        <f t="shared" si="148"/>
        <v>0.25</v>
      </c>
      <c r="Q1560" s="16">
        <f t="shared" si="149"/>
        <v>-0.46426616957125866</v>
      </c>
      <c r="R1560" t="s">
        <v>6935</v>
      </c>
    </row>
    <row r="1561" spans="1:18" x14ac:dyDescent="0.3">
      <c r="A1561">
        <v>211240</v>
      </c>
      <c r="B1561">
        <v>2112407</v>
      </c>
      <c r="C1561" t="s">
        <v>664</v>
      </c>
      <c r="D1561" t="s">
        <v>458</v>
      </c>
      <c r="E1561" t="s">
        <v>5333</v>
      </c>
      <c r="F1561" t="s">
        <v>5339</v>
      </c>
      <c r="G1561" s="4">
        <v>38993</v>
      </c>
      <c r="H1561" s="14">
        <f t="shared" si="144"/>
        <v>0.19150463985859478</v>
      </c>
      <c r="I1561">
        <v>0.56100000000000005</v>
      </c>
      <c r="J1561">
        <f t="shared" si="145"/>
        <v>0.31900452488687797</v>
      </c>
      <c r="K1561" s="12">
        <v>5217.4455266329851</v>
      </c>
      <c r="L1561" s="13">
        <f t="shared" si="146"/>
        <v>0.33728790382606888</v>
      </c>
      <c r="N1561">
        <f t="shared" si="147"/>
        <v>0</v>
      </c>
      <c r="O1561" s="8">
        <v>0</v>
      </c>
      <c r="P1561" s="8">
        <f t="shared" si="148"/>
        <v>0</v>
      </c>
      <c r="Q1561" s="16">
        <f t="shared" si="149"/>
        <v>-0.46478778885435207</v>
      </c>
      <c r="R1561" t="s">
        <v>6936</v>
      </c>
    </row>
    <row r="1562" spans="1:18" x14ac:dyDescent="0.3">
      <c r="A1562">
        <v>150195</v>
      </c>
      <c r="B1562">
        <v>1501956</v>
      </c>
      <c r="C1562" t="s">
        <v>188</v>
      </c>
      <c r="D1562" t="s">
        <v>158</v>
      </c>
      <c r="E1562" t="s">
        <v>5331</v>
      </c>
      <c r="F1562" t="s">
        <v>5339</v>
      </c>
      <c r="G1562" s="4">
        <v>19223</v>
      </c>
      <c r="H1562" s="14">
        <f t="shared" si="144"/>
        <v>9.2229743301329686E-2</v>
      </c>
      <c r="I1562">
        <v>0.47299999999999998</v>
      </c>
      <c r="J1562">
        <f t="shared" si="145"/>
        <v>0.11990950226244342</v>
      </c>
      <c r="K1562" s="12">
        <v>6647.997051448785</v>
      </c>
      <c r="L1562" s="13">
        <f t="shared" si="146"/>
        <v>0.43712902396161896</v>
      </c>
      <c r="N1562">
        <f t="shared" si="147"/>
        <v>0</v>
      </c>
      <c r="O1562" s="8">
        <v>0</v>
      </c>
      <c r="P1562" s="8">
        <f t="shared" si="148"/>
        <v>0</v>
      </c>
      <c r="Q1562" s="16">
        <f t="shared" si="149"/>
        <v>-0.4648087829227327</v>
      </c>
      <c r="R1562" t="s">
        <v>6937</v>
      </c>
    </row>
    <row r="1563" spans="1:18" x14ac:dyDescent="0.3">
      <c r="A1563">
        <v>353010</v>
      </c>
      <c r="B1563">
        <v>3530102</v>
      </c>
      <c r="C1563" t="s">
        <v>3505</v>
      </c>
      <c r="D1563" t="s">
        <v>3175</v>
      </c>
      <c r="E1563" t="s">
        <v>5335</v>
      </c>
      <c r="F1563" t="s">
        <v>5339</v>
      </c>
      <c r="G1563" s="4">
        <v>28754</v>
      </c>
      <c r="H1563" s="14">
        <f t="shared" si="144"/>
        <v>0.14008958341702488</v>
      </c>
      <c r="I1563">
        <v>0.751</v>
      </c>
      <c r="J1563">
        <f t="shared" si="145"/>
        <v>0.74886877828054299</v>
      </c>
      <c r="K1563" s="12">
        <v>5490.0959869931139</v>
      </c>
      <c r="L1563" s="13">
        <f t="shared" si="146"/>
        <v>0.35631673773775463</v>
      </c>
      <c r="N1563">
        <f t="shared" si="147"/>
        <v>0</v>
      </c>
      <c r="O1563" s="8">
        <v>0.5</v>
      </c>
      <c r="P1563" s="8">
        <f t="shared" si="148"/>
        <v>0.5</v>
      </c>
      <c r="Q1563" s="16">
        <f t="shared" si="149"/>
        <v>-0.4650959326012728</v>
      </c>
      <c r="R1563" t="s">
        <v>6938</v>
      </c>
    </row>
    <row r="1564" spans="1:18" x14ac:dyDescent="0.3">
      <c r="A1564">
        <v>290550</v>
      </c>
      <c r="B1564">
        <v>2905503</v>
      </c>
      <c r="C1564" t="s">
        <v>1847</v>
      </c>
      <c r="D1564" t="s">
        <v>1779</v>
      </c>
      <c r="E1564" t="s">
        <v>5333</v>
      </c>
      <c r="F1564" t="s">
        <v>5339</v>
      </c>
      <c r="G1564" s="4">
        <v>13597</v>
      </c>
      <c r="H1564" s="14">
        <f t="shared" si="144"/>
        <v>6.39788293897883E-2</v>
      </c>
      <c r="I1564">
        <v>0.57299999999999995</v>
      </c>
      <c r="J1564">
        <f t="shared" si="145"/>
        <v>0.34615384615384609</v>
      </c>
      <c r="K1564" s="12">
        <v>6592.5290696477168</v>
      </c>
      <c r="L1564" s="13">
        <f t="shared" si="146"/>
        <v>0.43325779993465496</v>
      </c>
      <c r="N1564">
        <f t="shared" si="147"/>
        <v>0</v>
      </c>
      <c r="O1564" s="8">
        <v>0.25</v>
      </c>
      <c r="P1564" s="8">
        <f t="shared" si="148"/>
        <v>0.25</v>
      </c>
      <c r="Q1564" s="16">
        <f t="shared" si="149"/>
        <v>-0.46543281669871273</v>
      </c>
      <c r="R1564" t="s">
        <v>6939</v>
      </c>
    </row>
    <row r="1565" spans="1:18" x14ac:dyDescent="0.3">
      <c r="A1565">
        <v>172020</v>
      </c>
      <c r="B1565">
        <v>1720200</v>
      </c>
      <c r="C1565" t="s">
        <v>441</v>
      </c>
      <c r="D1565" t="s">
        <v>320</v>
      </c>
      <c r="E1565" t="s">
        <v>5331</v>
      </c>
      <c r="F1565" t="s">
        <v>5339</v>
      </c>
      <c r="G1565" s="4">
        <v>14116</v>
      </c>
      <c r="H1565" s="14">
        <f t="shared" si="144"/>
        <v>6.6584983730365963E-2</v>
      </c>
      <c r="I1565">
        <v>0.623</v>
      </c>
      <c r="J1565">
        <f t="shared" si="145"/>
        <v>0.45927601809954754</v>
      </c>
      <c r="K1565" s="12">
        <v>5009.4611929725133</v>
      </c>
      <c r="L1565" s="13">
        <f t="shared" si="146"/>
        <v>0.32277225130807846</v>
      </c>
      <c r="N1565">
        <f t="shared" si="147"/>
        <v>0</v>
      </c>
      <c r="O1565" s="8">
        <v>0.25</v>
      </c>
      <c r="P1565" s="8">
        <f t="shared" si="148"/>
        <v>0.25</v>
      </c>
      <c r="Q1565" s="16">
        <f t="shared" si="149"/>
        <v>-0.46546328567726003</v>
      </c>
      <c r="R1565" t="s">
        <v>6940</v>
      </c>
    </row>
    <row r="1566" spans="1:18" x14ac:dyDescent="0.3">
      <c r="A1566">
        <v>260430</v>
      </c>
      <c r="B1566">
        <v>2604304</v>
      </c>
      <c r="C1566" t="s">
        <v>943</v>
      </c>
      <c r="D1566" t="s">
        <v>1448</v>
      </c>
      <c r="E1566" t="s">
        <v>5333</v>
      </c>
      <c r="F1566" t="s">
        <v>5339</v>
      </c>
      <c r="G1566" s="4">
        <v>10843</v>
      </c>
      <c r="H1566" s="14">
        <f t="shared" si="144"/>
        <v>5.0149640461173824E-2</v>
      </c>
      <c r="I1566">
        <v>0.61499999999999999</v>
      </c>
      <c r="J1566">
        <f t="shared" si="145"/>
        <v>0.44117647058823528</v>
      </c>
      <c r="K1566" s="12">
        <v>6042.7596855113898</v>
      </c>
      <c r="L1566" s="13">
        <f t="shared" si="146"/>
        <v>0.39488826889978357</v>
      </c>
      <c r="M1566">
        <v>0.13888888888888901</v>
      </c>
      <c r="N1566">
        <f t="shared" si="147"/>
        <v>0.19531250000000006</v>
      </c>
      <c r="O1566" s="8">
        <v>0.125</v>
      </c>
      <c r="P1566" s="8">
        <f t="shared" si="148"/>
        <v>0.125</v>
      </c>
      <c r="Q1566" s="16">
        <f t="shared" si="149"/>
        <v>-0.46560259902684509</v>
      </c>
      <c r="R1566" t="s">
        <v>6941</v>
      </c>
    </row>
    <row r="1567" spans="1:18" x14ac:dyDescent="0.3">
      <c r="A1567">
        <v>510895</v>
      </c>
      <c r="B1567">
        <v>5108956</v>
      </c>
      <c r="C1567" t="s">
        <v>5096</v>
      </c>
      <c r="D1567" t="s">
        <v>4963</v>
      </c>
      <c r="E1567" t="s">
        <v>5338</v>
      </c>
      <c r="F1567" t="s">
        <v>5339</v>
      </c>
      <c r="G1567" s="4">
        <v>8470</v>
      </c>
      <c r="H1567" s="14">
        <f t="shared" si="144"/>
        <v>3.8233639979110591E-2</v>
      </c>
      <c r="I1567">
        <v>0.69099999999999995</v>
      </c>
      <c r="J1567">
        <f t="shared" si="145"/>
        <v>0.61312217194570129</v>
      </c>
      <c r="K1567" s="12">
        <v>9229.9991310507667</v>
      </c>
      <c r="L1567" s="13">
        <f t="shared" si="146"/>
        <v>0.61733223604303988</v>
      </c>
      <c r="M1567">
        <v>1.583333333333333</v>
      </c>
      <c r="N1567">
        <f t="shared" si="147"/>
        <v>0.60156249999999989</v>
      </c>
      <c r="O1567" s="8">
        <v>0.125</v>
      </c>
      <c r="P1567" s="8">
        <f t="shared" si="148"/>
        <v>0.125</v>
      </c>
      <c r="Q1567" s="16">
        <f t="shared" si="149"/>
        <v>-0.46565826800963073</v>
      </c>
      <c r="R1567" t="s">
        <v>6942</v>
      </c>
    </row>
    <row r="1568" spans="1:18" x14ac:dyDescent="0.3">
      <c r="A1568">
        <v>171575</v>
      </c>
      <c r="B1568">
        <v>1715754</v>
      </c>
      <c r="C1568" t="s">
        <v>409</v>
      </c>
      <c r="D1568" t="s">
        <v>320</v>
      </c>
      <c r="E1568" t="s">
        <v>5331</v>
      </c>
      <c r="F1568" t="s">
        <v>5339</v>
      </c>
      <c r="G1568" s="4">
        <v>7104</v>
      </c>
      <c r="H1568" s="14">
        <f t="shared" si="144"/>
        <v>3.1374281926646048E-2</v>
      </c>
      <c r="I1568">
        <v>0.67300000000000004</v>
      </c>
      <c r="J1568">
        <f t="shared" si="145"/>
        <v>0.57239819004524894</v>
      </c>
      <c r="K1568" s="12">
        <v>7031.1662851914416</v>
      </c>
      <c r="L1568" s="13">
        <f t="shared" si="146"/>
        <v>0.46387118936756139</v>
      </c>
      <c r="M1568">
        <v>0.91666666666666663</v>
      </c>
      <c r="N1568">
        <f t="shared" si="147"/>
        <v>0.41406250000000006</v>
      </c>
      <c r="O1568" s="8">
        <v>0.125</v>
      </c>
      <c r="P1568" s="8">
        <f t="shared" si="148"/>
        <v>0.125</v>
      </c>
      <c r="Q1568" s="16">
        <f t="shared" si="149"/>
        <v>-0.46583259748616435</v>
      </c>
      <c r="R1568" t="s">
        <v>6943</v>
      </c>
    </row>
    <row r="1569" spans="1:18" x14ac:dyDescent="0.3">
      <c r="A1569">
        <v>353910</v>
      </c>
      <c r="B1569">
        <v>3539103</v>
      </c>
      <c r="C1569" t="s">
        <v>3602</v>
      </c>
      <c r="D1569" t="s">
        <v>3175</v>
      </c>
      <c r="E1569" t="s">
        <v>5335</v>
      </c>
      <c r="F1569" t="s">
        <v>5339</v>
      </c>
      <c r="G1569" s="4">
        <v>18925</v>
      </c>
      <c r="H1569" s="14">
        <f t="shared" si="144"/>
        <v>9.073333868959145E-2</v>
      </c>
      <c r="I1569">
        <v>0.72699999999999998</v>
      </c>
      <c r="J1569">
        <f t="shared" si="145"/>
        <v>0.69457013574660631</v>
      </c>
      <c r="K1569" s="12">
        <v>6923.0907228533688</v>
      </c>
      <c r="L1569" s="13">
        <f t="shared" si="146"/>
        <v>0.45632837457485265</v>
      </c>
      <c r="M1569">
        <v>0.22222222222222221</v>
      </c>
      <c r="N1569">
        <f t="shared" si="147"/>
        <v>0.21875000000000003</v>
      </c>
      <c r="O1569" s="8">
        <v>0.375</v>
      </c>
      <c r="P1569" s="8">
        <f t="shared" si="148"/>
        <v>0.375</v>
      </c>
      <c r="Q1569" s="16">
        <f t="shared" si="149"/>
        <v>-0.46641517163186741</v>
      </c>
      <c r="R1569" t="s">
        <v>6944</v>
      </c>
    </row>
    <row r="1570" spans="1:18" x14ac:dyDescent="0.3">
      <c r="A1570">
        <v>290590</v>
      </c>
      <c r="B1570">
        <v>2905909</v>
      </c>
      <c r="C1570" t="s">
        <v>1851</v>
      </c>
      <c r="D1570" t="s">
        <v>1779</v>
      </c>
      <c r="E1570" t="s">
        <v>5333</v>
      </c>
      <c r="F1570" t="s">
        <v>5339</v>
      </c>
      <c r="G1570" s="4">
        <v>32500</v>
      </c>
      <c r="H1570" s="14">
        <f t="shared" si="144"/>
        <v>0.15890009239545252</v>
      </c>
      <c r="I1570">
        <v>0.55700000000000005</v>
      </c>
      <c r="J1570">
        <f t="shared" si="145"/>
        <v>0.30995475113122184</v>
      </c>
      <c r="K1570" s="12">
        <v>4903.6598000000004</v>
      </c>
      <c r="L1570" s="13">
        <f t="shared" si="146"/>
        <v>0.31538815545201526</v>
      </c>
      <c r="N1570">
        <f t="shared" si="147"/>
        <v>0</v>
      </c>
      <c r="O1570" s="8">
        <v>0</v>
      </c>
      <c r="P1570" s="8">
        <f t="shared" si="148"/>
        <v>0</v>
      </c>
      <c r="Q1570" s="16">
        <f t="shared" si="149"/>
        <v>-0.46644281418778455</v>
      </c>
      <c r="R1570" t="s">
        <v>6945</v>
      </c>
    </row>
    <row r="1571" spans="1:18" x14ac:dyDescent="0.3">
      <c r="A1571">
        <v>240630</v>
      </c>
      <c r="B1571">
        <v>2406304</v>
      </c>
      <c r="C1571" t="s">
        <v>1148</v>
      </c>
      <c r="D1571" t="s">
        <v>1079</v>
      </c>
      <c r="E1571" t="s">
        <v>5333</v>
      </c>
      <c r="F1571" t="s">
        <v>5339</v>
      </c>
      <c r="G1571" s="4">
        <v>7597</v>
      </c>
      <c r="H1571" s="14">
        <f t="shared" si="144"/>
        <v>3.3849877475595549E-2</v>
      </c>
      <c r="I1571">
        <v>0.55300000000000005</v>
      </c>
      <c r="J1571">
        <f t="shared" si="145"/>
        <v>0.30090497737556576</v>
      </c>
      <c r="K1571" s="12">
        <v>5032.8151546663148</v>
      </c>
      <c r="L1571" s="13">
        <f t="shared" si="146"/>
        <v>0.32440217211460942</v>
      </c>
      <c r="N1571">
        <f t="shared" si="147"/>
        <v>0</v>
      </c>
      <c r="O1571" s="8">
        <v>0.125</v>
      </c>
      <c r="P1571" s="8">
        <f t="shared" si="148"/>
        <v>0.125</v>
      </c>
      <c r="Q1571" s="16">
        <f t="shared" si="149"/>
        <v>-0.46645727201457965</v>
      </c>
      <c r="R1571" t="s">
        <v>6946</v>
      </c>
    </row>
    <row r="1572" spans="1:18" x14ac:dyDescent="0.3">
      <c r="A1572">
        <v>261255</v>
      </c>
      <c r="B1572">
        <v>2612554</v>
      </c>
      <c r="C1572" t="s">
        <v>850</v>
      </c>
      <c r="D1572" t="s">
        <v>1448</v>
      </c>
      <c r="E1572" t="s">
        <v>5333</v>
      </c>
      <c r="F1572" t="s">
        <v>5339</v>
      </c>
      <c r="G1572" s="4">
        <v>12360</v>
      </c>
      <c r="H1572" s="14">
        <f t="shared" si="144"/>
        <v>5.776724380347889E-2</v>
      </c>
      <c r="I1572">
        <v>0.53300000000000003</v>
      </c>
      <c r="J1572">
        <f t="shared" si="145"/>
        <v>0.25565610859728516</v>
      </c>
      <c r="K1572" s="12">
        <v>6041.0030857605179</v>
      </c>
      <c r="L1572" s="13">
        <f t="shared" si="146"/>
        <v>0.39476567220633035</v>
      </c>
      <c r="N1572">
        <f t="shared" si="147"/>
        <v>0</v>
      </c>
      <c r="O1572" s="8">
        <v>0.125</v>
      </c>
      <c r="P1572" s="8">
        <f t="shared" si="148"/>
        <v>0.125</v>
      </c>
      <c r="Q1572" s="16">
        <f t="shared" si="149"/>
        <v>-0.46765453700013659</v>
      </c>
      <c r="R1572" t="s">
        <v>6947</v>
      </c>
    </row>
    <row r="1573" spans="1:18" x14ac:dyDescent="0.3">
      <c r="A1573">
        <v>350660</v>
      </c>
      <c r="B1573">
        <v>3506607</v>
      </c>
      <c r="C1573" t="s">
        <v>3247</v>
      </c>
      <c r="D1573" t="s">
        <v>3175</v>
      </c>
      <c r="E1573" t="s">
        <v>5335</v>
      </c>
      <c r="F1573" t="s">
        <v>5339</v>
      </c>
      <c r="G1573" s="4">
        <v>30564</v>
      </c>
      <c r="H1573" s="14">
        <f t="shared" si="144"/>
        <v>0.14917848391113966</v>
      </c>
      <c r="I1573">
        <v>0.71199999999999997</v>
      </c>
      <c r="J1573">
        <f t="shared" si="145"/>
        <v>0.66063348416289591</v>
      </c>
      <c r="K1573" s="12">
        <v>5137.1161359769667</v>
      </c>
      <c r="L1573" s="13">
        <f t="shared" si="146"/>
        <v>0.33168155116852599</v>
      </c>
      <c r="M1573">
        <v>0.33333333333333343</v>
      </c>
      <c r="N1573">
        <f t="shared" si="147"/>
        <v>0.25000000000000006</v>
      </c>
      <c r="O1573" s="8">
        <v>0.125</v>
      </c>
      <c r="P1573" s="8">
        <f t="shared" si="148"/>
        <v>0.125</v>
      </c>
      <c r="Q1573" s="16">
        <f t="shared" si="149"/>
        <v>-0.46813655142028221</v>
      </c>
      <c r="R1573" t="s">
        <v>6948</v>
      </c>
    </row>
    <row r="1574" spans="1:18" x14ac:dyDescent="0.3">
      <c r="A1574">
        <v>270400</v>
      </c>
      <c r="B1574">
        <v>2704005</v>
      </c>
      <c r="C1574" t="s">
        <v>1655</v>
      </c>
      <c r="D1574" t="s">
        <v>1617</v>
      </c>
      <c r="E1574" t="s">
        <v>5333</v>
      </c>
      <c r="F1574" t="s">
        <v>5339</v>
      </c>
      <c r="G1574" s="4">
        <v>24382</v>
      </c>
      <c r="H1574" s="14">
        <f t="shared" si="144"/>
        <v>0.11813562045554975</v>
      </c>
      <c r="I1574">
        <v>0.57499999999999996</v>
      </c>
      <c r="J1574">
        <f t="shared" si="145"/>
        <v>0.35067873303167413</v>
      </c>
      <c r="K1574" s="12">
        <v>7346.7512513329502</v>
      </c>
      <c r="L1574" s="13">
        <f t="shared" si="146"/>
        <v>0.48589651035106457</v>
      </c>
      <c r="N1574">
        <f t="shared" si="147"/>
        <v>0</v>
      </c>
      <c r="O1574" s="8">
        <v>0.25</v>
      </c>
      <c r="P1574" s="8">
        <f t="shared" si="148"/>
        <v>0.25</v>
      </c>
      <c r="Q1574" s="16">
        <f t="shared" si="149"/>
        <v>-0.46843962292718899</v>
      </c>
      <c r="R1574" t="s">
        <v>6949</v>
      </c>
    </row>
    <row r="1575" spans="1:18" x14ac:dyDescent="0.3">
      <c r="A1575">
        <v>312200</v>
      </c>
      <c r="B1575">
        <v>3122009</v>
      </c>
      <c r="C1575" t="s">
        <v>2414</v>
      </c>
      <c r="D1575" t="s">
        <v>2176</v>
      </c>
      <c r="E1575" t="s">
        <v>5335</v>
      </c>
      <c r="F1575" t="s">
        <v>5339</v>
      </c>
      <c r="G1575" s="4">
        <v>21428</v>
      </c>
      <c r="H1575" s="14">
        <f t="shared" si="144"/>
        <v>0.10330213312979553</v>
      </c>
      <c r="I1575">
        <v>0.60499999999999998</v>
      </c>
      <c r="J1575">
        <f t="shared" si="145"/>
        <v>0.41855203619909503</v>
      </c>
      <c r="K1575" s="12">
        <v>4371.8491515773758</v>
      </c>
      <c r="L1575" s="13">
        <f t="shared" si="146"/>
        <v>0.27827200135517843</v>
      </c>
      <c r="N1575">
        <f t="shared" si="147"/>
        <v>0</v>
      </c>
      <c r="O1575" s="8">
        <v>0.125</v>
      </c>
      <c r="P1575" s="8">
        <f t="shared" si="148"/>
        <v>0.125</v>
      </c>
      <c r="Q1575" s="16">
        <f t="shared" si="149"/>
        <v>-0.46852190442447794</v>
      </c>
      <c r="R1575" t="s">
        <v>6950</v>
      </c>
    </row>
    <row r="1576" spans="1:18" x14ac:dyDescent="0.3">
      <c r="A1576">
        <v>290280</v>
      </c>
      <c r="B1576">
        <v>2902807</v>
      </c>
      <c r="C1576" t="s">
        <v>1814</v>
      </c>
      <c r="D1576" t="s">
        <v>1779</v>
      </c>
      <c r="E1576" t="s">
        <v>5333</v>
      </c>
      <c r="F1576" t="s">
        <v>5339</v>
      </c>
      <c r="G1576" s="4">
        <v>27743</v>
      </c>
      <c r="H1576" s="14">
        <f t="shared" si="144"/>
        <v>0.1350128550194834</v>
      </c>
      <c r="I1576">
        <v>0.57499999999999996</v>
      </c>
      <c r="J1576">
        <f t="shared" si="145"/>
        <v>0.35067873303167413</v>
      </c>
      <c r="K1576" s="12">
        <v>4008.6958479616478</v>
      </c>
      <c r="L1576" s="13">
        <f t="shared" si="146"/>
        <v>0.25292678869771168</v>
      </c>
      <c r="N1576">
        <f t="shared" si="147"/>
        <v>0</v>
      </c>
      <c r="O1576" s="8">
        <v>0</v>
      </c>
      <c r="P1576" s="8">
        <f t="shared" si="148"/>
        <v>0</v>
      </c>
      <c r="Q1576" s="16">
        <f t="shared" si="149"/>
        <v>-0.46859266670990241</v>
      </c>
      <c r="R1576" t="s">
        <v>6951</v>
      </c>
    </row>
    <row r="1577" spans="1:18" x14ac:dyDescent="0.3">
      <c r="A1577">
        <v>261130</v>
      </c>
      <c r="B1577">
        <v>2611309</v>
      </c>
      <c r="C1577" t="s">
        <v>1565</v>
      </c>
      <c r="D1577" t="s">
        <v>1448</v>
      </c>
      <c r="E1577" t="s">
        <v>5333</v>
      </c>
      <c r="F1577" t="s">
        <v>5339</v>
      </c>
      <c r="G1577" s="4">
        <v>26942</v>
      </c>
      <c r="H1577" s="14">
        <f t="shared" si="144"/>
        <v>0.13099063993893867</v>
      </c>
      <c r="I1577">
        <v>0.59799999999999998</v>
      </c>
      <c r="J1577">
        <f t="shared" si="145"/>
        <v>0.40271493212669679</v>
      </c>
      <c r="K1577" s="12">
        <v>4997.1189967337241</v>
      </c>
      <c r="L1577" s="13">
        <f t="shared" si="146"/>
        <v>0.32191086416050807</v>
      </c>
      <c r="N1577">
        <f t="shared" si="147"/>
        <v>0</v>
      </c>
      <c r="O1577" s="8">
        <v>0.125</v>
      </c>
      <c r="P1577" s="8">
        <f t="shared" si="148"/>
        <v>0.125</v>
      </c>
      <c r="Q1577" s="16">
        <f t="shared" si="149"/>
        <v>-0.46863515634826625</v>
      </c>
      <c r="R1577" t="s">
        <v>6952</v>
      </c>
    </row>
    <row r="1578" spans="1:18" x14ac:dyDescent="0.3">
      <c r="A1578">
        <v>353150</v>
      </c>
      <c r="B1578">
        <v>3531506</v>
      </c>
      <c r="C1578" t="s">
        <v>3519</v>
      </c>
      <c r="D1578" t="s">
        <v>3175</v>
      </c>
      <c r="E1578" t="s">
        <v>5335</v>
      </c>
      <c r="F1578" t="s">
        <v>5339</v>
      </c>
      <c r="G1578" s="4">
        <v>18337</v>
      </c>
      <c r="H1578" s="14">
        <f t="shared" si="144"/>
        <v>8.778070140200056E-2</v>
      </c>
      <c r="I1578">
        <v>0.753</v>
      </c>
      <c r="J1578">
        <f t="shared" si="145"/>
        <v>0.75339366515837103</v>
      </c>
      <c r="K1578" s="12">
        <v>7769.4090041991603</v>
      </c>
      <c r="L1578" s="13">
        <f t="shared" si="146"/>
        <v>0.51539466036392101</v>
      </c>
      <c r="M1578">
        <v>1.083333333333333</v>
      </c>
      <c r="N1578">
        <f t="shared" si="147"/>
        <v>0.46093749999999994</v>
      </c>
      <c r="O1578" s="8">
        <v>0.25</v>
      </c>
      <c r="P1578" s="8">
        <f t="shared" si="148"/>
        <v>0.25</v>
      </c>
      <c r="Q1578" s="16">
        <f t="shared" si="149"/>
        <v>-0.47007012412029159</v>
      </c>
      <c r="R1578" t="s">
        <v>6953</v>
      </c>
    </row>
    <row r="1579" spans="1:18" x14ac:dyDescent="0.3">
      <c r="A1579">
        <v>293320</v>
      </c>
      <c r="B1579">
        <v>2933208</v>
      </c>
      <c r="C1579" t="s">
        <v>1240</v>
      </c>
      <c r="D1579" t="s">
        <v>1779</v>
      </c>
      <c r="E1579" t="s">
        <v>5333</v>
      </c>
      <c r="F1579" t="s">
        <v>5339</v>
      </c>
      <c r="G1579" s="4">
        <v>45191</v>
      </c>
      <c r="H1579" s="14">
        <f t="shared" si="144"/>
        <v>0.22262784718595588</v>
      </c>
      <c r="I1579">
        <v>0.64500000000000002</v>
      </c>
      <c r="J1579">
        <f t="shared" si="145"/>
        <v>0.50904977375565619</v>
      </c>
      <c r="K1579" s="12">
        <v>4813.1868336615698</v>
      </c>
      <c r="L1579" s="13">
        <f t="shared" si="146"/>
        <v>0.30907386187745989</v>
      </c>
      <c r="N1579">
        <f t="shared" si="147"/>
        <v>0</v>
      </c>
      <c r="O1579" s="8">
        <v>0.125</v>
      </c>
      <c r="P1579" s="8">
        <f t="shared" si="148"/>
        <v>0.125</v>
      </c>
      <c r="Q1579" s="16">
        <f t="shared" si="149"/>
        <v>-0.47049578844716022</v>
      </c>
      <c r="R1579" t="s">
        <v>6954</v>
      </c>
    </row>
    <row r="1580" spans="1:18" x14ac:dyDescent="0.3">
      <c r="A1580">
        <v>280540</v>
      </c>
      <c r="B1580">
        <v>2805406</v>
      </c>
      <c r="C1580" t="s">
        <v>1759</v>
      </c>
      <c r="D1580" t="s">
        <v>1711</v>
      </c>
      <c r="E1580" t="s">
        <v>5333</v>
      </c>
      <c r="F1580" t="s">
        <v>5339</v>
      </c>
      <c r="G1580" s="4">
        <v>29238</v>
      </c>
      <c r="H1580" s="14">
        <f t="shared" si="144"/>
        <v>0.14251998553810308</v>
      </c>
      <c r="I1580">
        <v>0.52900000000000003</v>
      </c>
      <c r="J1580">
        <f t="shared" si="145"/>
        <v>0.24660633484162905</v>
      </c>
      <c r="K1580" s="12">
        <v>5638.9466399890562</v>
      </c>
      <c r="L1580" s="13">
        <f t="shared" si="146"/>
        <v>0.36670532959916036</v>
      </c>
      <c r="N1580">
        <f t="shared" si="147"/>
        <v>0</v>
      </c>
      <c r="O1580" s="8">
        <v>0</v>
      </c>
      <c r="P1580" s="8">
        <f t="shared" si="148"/>
        <v>0</v>
      </c>
      <c r="Q1580" s="16">
        <f t="shared" si="149"/>
        <v>-0.47079167890268636</v>
      </c>
      <c r="R1580" t="s">
        <v>6955</v>
      </c>
    </row>
    <row r="1581" spans="1:18" x14ac:dyDescent="0.3">
      <c r="A1581">
        <v>430070</v>
      </c>
      <c r="B1581">
        <v>4300703</v>
      </c>
      <c r="C1581" t="s">
        <v>4435</v>
      </c>
      <c r="D1581" t="s">
        <v>4421</v>
      </c>
      <c r="E1581" t="s">
        <v>5336</v>
      </c>
      <c r="F1581" t="s">
        <v>5339</v>
      </c>
      <c r="G1581" s="4">
        <v>6080</v>
      </c>
      <c r="H1581" s="14">
        <f t="shared" si="144"/>
        <v>2.6232274133290483E-2</v>
      </c>
      <c r="I1581">
        <v>0.74</v>
      </c>
      <c r="J1581">
        <f t="shared" si="145"/>
        <v>0.72398190045248867</v>
      </c>
      <c r="K1581" s="12">
        <v>8999.1926217105265</v>
      </c>
      <c r="L1581" s="13">
        <f t="shared" si="146"/>
        <v>0.60122377715333075</v>
      </c>
      <c r="M1581">
        <v>1.5</v>
      </c>
      <c r="N1581">
        <f t="shared" si="147"/>
        <v>0.578125</v>
      </c>
      <c r="O1581" s="8">
        <v>0.25</v>
      </c>
      <c r="P1581" s="8">
        <f t="shared" si="148"/>
        <v>0.25</v>
      </c>
      <c r="Q1581" s="16">
        <f t="shared" si="149"/>
        <v>-0.47084840347252888</v>
      </c>
      <c r="R1581" t="s">
        <v>6956</v>
      </c>
    </row>
    <row r="1582" spans="1:18" x14ac:dyDescent="0.3">
      <c r="A1582">
        <v>230580</v>
      </c>
      <c r="B1582">
        <v>2305803</v>
      </c>
      <c r="C1582" t="s">
        <v>979</v>
      </c>
      <c r="D1582" t="s">
        <v>898</v>
      </c>
      <c r="E1582" t="s">
        <v>5333</v>
      </c>
      <c r="F1582" t="s">
        <v>5339</v>
      </c>
      <c r="G1582" s="4">
        <v>43084</v>
      </c>
      <c r="H1582" s="14">
        <f t="shared" si="144"/>
        <v>0.21204756357208854</v>
      </c>
      <c r="I1582">
        <v>0.61799999999999999</v>
      </c>
      <c r="J1582">
        <f t="shared" si="145"/>
        <v>0.44796380090497739</v>
      </c>
      <c r="K1582" s="12">
        <v>5543.6160948379911</v>
      </c>
      <c r="L1582" s="13">
        <f t="shared" si="146"/>
        <v>0.3600520156528203</v>
      </c>
      <c r="N1582">
        <f t="shared" si="147"/>
        <v>0</v>
      </c>
      <c r="O1582" s="8">
        <v>0.125</v>
      </c>
      <c r="P1582" s="8">
        <f t="shared" si="148"/>
        <v>0.125</v>
      </c>
      <c r="Q1582" s="16">
        <f t="shared" si="149"/>
        <v>-0.4709682529857091</v>
      </c>
      <c r="R1582" t="s">
        <v>6957</v>
      </c>
    </row>
    <row r="1583" spans="1:18" x14ac:dyDescent="0.3">
      <c r="A1583">
        <v>250710</v>
      </c>
      <c r="B1583">
        <v>2507101</v>
      </c>
      <c r="C1583" t="s">
        <v>1329</v>
      </c>
      <c r="D1583" t="s">
        <v>1243</v>
      </c>
      <c r="E1583" t="s">
        <v>5333</v>
      </c>
      <c r="F1583" t="s">
        <v>5339</v>
      </c>
      <c r="G1583" s="4">
        <v>19165</v>
      </c>
      <c r="H1583" s="14">
        <f t="shared" si="144"/>
        <v>9.1938496766159158E-2</v>
      </c>
      <c r="I1583">
        <v>0.56399999999999995</v>
      </c>
      <c r="J1583">
        <f t="shared" si="145"/>
        <v>0.32579185520361981</v>
      </c>
      <c r="K1583" s="12">
        <v>5583.4552935037827</v>
      </c>
      <c r="L1583" s="13">
        <f t="shared" si="146"/>
        <v>0.36283247490304377</v>
      </c>
      <c r="N1583">
        <f t="shared" si="147"/>
        <v>0</v>
      </c>
      <c r="O1583" s="8">
        <v>0.125</v>
      </c>
      <c r="P1583" s="8">
        <f t="shared" si="148"/>
        <v>0.125</v>
      </c>
      <c r="Q1583" s="16">
        <f t="shared" si="149"/>
        <v>-0.4716858333405044</v>
      </c>
      <c r="R1583" t="s">
        <v>6958</v>
      </c>
    </row>
    <row r="1584" spans="1:18" x14ac:dyDescent="0.3">
      <c r="A1584">
        <v>521150</v>
      </c>
      <c r="B1584">
        <v>5211503</v>
      </c>
      <c r="C1584" t="s">
        <v>5214</v>
      </c>
      <c r="D1584" t="s">
        <v>5097</v>
      </c>
      <c r="E1584" t="s">
        <v>5338</v>
      </c>
      <c r="F1584" t="s">
        <v>5339</v>
      </c>
      <c r="G1584" s="4">
        <v>113322</v>
      </c>
      <c r="H1584" s="14">
        <f t="shared" si="144"/>
        <v>0.5647471176636002</v>
      </c>
      <c r="I1584">
        <v>0.752</v>
      </c>
      <c r="J1584">
        <f t="shared" si="145"/>
        <v>0.75113122171945701</v>
      </c>
      <c r="K1584" s="12">
        <v>6264.0977002700274</v>
      </c>
      <c r="L1584" s="13">
        <f t="shared" si="146"/>
        <v>0.41033590216481169</v>
      </c>
      <c r="N1584">
        <f t="shared" si="147"/>
        <v>0</v>
      </c>
      <c r="O1584" s="8">
        <v>0.125</v>
      </c>
      <c r="P1584" s="8">
        <f t="shared" si="148"/>
        <v>0.125</v>
      </c>
      <c r="Q1584" s="16">
        <f t="shared" si="149"/>
        <v>-0.47172000622066856</v>
      </c>
      <c r="R1584" t="s">
        <v>6959</v>
      </c>
    </row>
    <row r="1585" spans="1:18" x14ac:dyDescent="0.3">
      <c r="A1585">
        <v>260130</v>
      </c>
      <c r="B1585">
        <v>2601300</v>
      </c>
      <c r="C1585" t="s">
        <v>1462</v>
      </c>
      <c r="D1585" t="s">
        <v>1448</v>
      </c>
      <c r="E1585" t="s">
        <v>5333</v>
      </c>
      <c r="F1585" t="s">
        <v>5339</v>
      </c>
      <c r="G1585" s="4">
        <v>12601</v>
      </c>
      <c r="H1585" s="14">
        <f t="shared" si="144"/>
        <v>5.8977423372032295E-2</v>
      </c>
      <c r="I1585">
        <v>0.57699999999999996</v>
      </c>
      <c r="J1585">
        <f t="shared" si="145"/>
        <v>0.35520361990950222</v>
      </c>
      <c r="K1585" s="12">
        <v>6483.7142829934137</v>
      </c>
      <c r="L1585" s="13">
        <f t="shared" si="146"/>
        <v>0.42566339316326973</v>
      </c>
      <c r="N1585">
        <f t="shared" si="147"/>
        <v>0</v>
      </c>
      <c r="O1585" s="8">
        <v>0.25</v>
      </c>
      <c r="P1585" s="8">
        <f t="shared" si="148"/>
        <v>0.25</v>
      </c>
      <c r="Q1585" s="16">
        <f t="shared" si="149"/>
        <v>-0.47188958970073969</v>
      </c>
      <c r="R1585" t="s">
        <v>6960</v>
      </c>
    </row>
    <row r="1586" spans="1:18" x14ac:dyDescent="0.3">
      <c r="A1586">
        <v>231325</v>
      </c>
      <c r="B1586">
        <v>2313252</v>
      </c>
      <c r="C1586" t="s">
        <v>1065</v>
      </c>
      <c r="D1586" t="s">
        <v>898</v>
      </c>
      <c r="E1586" t="s">
        <v>5333</v>
      </c>
      <c r="F1586" t="s">
        <v>5339</v>
      </c>
      <c r="G1586" s="4">
        <v>7574</v>
      </c>
      <c r="H1586" s="14">
        <f t="shared" si="144"/>
        <v>3.3734383159924476E-2</v>
      </c>
      <c r="I1586">
        <v>0.57599999999999996</v>
      </c>
      <c r="J1586">
        <f t="shared" si="145"/>
        <v>0.35294117647058815</v>
      </c>
      <c r="K1586" s="12">
        <v>6161.4786744124631</v>
      </c>
      <c r="L1586" s="13">
        <f t="shared" si="146"/>
        <v>0.40317391022596322</v>
      </c>
      <c r="N1586">
        <f t="shared" si="147"/>
        <v>0</v>
      </c>
      <c r="O1586" s="8">
        <v>0.25</v>
      </c>
      <c r="P1586" s="8">
        <f t="shared" si="148"/>
        <v>0.25</v>
      </c>
      <c r="Q1586" s="16">
        <f t="shared" si="149"/>
        <v>-0.47238070353662687</v>
      </c>
      <c r="R1586" t="s">
        <v>6961</v>
      </c>
    </row>
    <row r="1587" spans="1:18" x14ac:dyDescent="0.3">
      <c r="A1587">
        <v>291465</v>
      </c>
      <c r="B1587">
        <v>2914653</v>
      </c>
      <c r="C1587" t="s">
        <v>1950</v>
      </c>
      <c r="D1587" t="s">
        <v>1779</v>
      </c>
      <c r="E1587" t="s">
        <v>5333</v>
      </c>
      <c r="F1587" t="s">
        <v>5339</v>
      </c>
      <c r="G1587" s="4">
        <v>29588</v>
      </c>
      <c r="H1587" s="14">
        <f t="shared" si="144"/>
        <v>0.14427750773309767</v>
      </c>
      <c r="I1587">
        <v>0.59899999999999998</v>
      </c>
      <c r="J1587">
        <f t="shared" si="145"/>
        <v>0.40497737556561086</v>
      </c>
      <c r="K1587" s="12">
        <v>5218.5971762200888</v>
      </c>
      <c r="L1587" s="13">
        <f t="shared" si="146"/>
        <v>0.33736827980888773</v>
      </c>
      <c r="N1587">
        <f t="shared" si="147"/>
        <v>0</v>
      </c>
      <c r="O1587" s="8">
        <v>0.125</v>
      </c>
      <c r="P1587" s="8">
        <f t="shared" si="148"/>
        <v>0.125</v>
      </c>
      <c r="Q1587" s="16">
        <f t="shared" si="149"/>
        <v>-0.47306814764140093</v>
      </c>
      <c r="R1587" t="s">
        <v>6962</v>
      </c>
    </row>
    <row r="1588" spans="1:18" x14ac:dyDescent="0.3">
      <c r="A1588">
        <v>351280</v>
      </c>
      <c r="B1588">
        <v>3512803</v>
      </c>
      <c r="C1588" t="s">
        <v>3312</v>
      </c>
      <c r="D1588" t="s">
        <v>3175</v>
      </c>
      <c r="E1588" t="s">
        <v>5335</v>
      </c>
      <c r="F1588" t="s">
        <v>5339</v>
      </c>
      <c r="G1588" s="4">
        <v>61167</v>
      </c>
      <c r="H1588" s="14">
        <f t="shared" si="144"/>
        <v>0.30285120314947978</v>
      </c>
      <c r="I1588">
        <v>0.76900000000000002</v>
      </c>
      <c r="J1588">
        <f t="shared" si="145"/>
        <v>0.78959276018099556</v>
      </c>
      <c r="K1588" s="12">
        <v>5575.342910065885</v>
      </c>
      <c r="L1588" s="13">
        <f t="shared" si="146"/>
        <v>0.36226629505187546</v>
      </c>
      <c r="N1588">
        <f t="shared" si="147"/>
        <v>0</v>
      </c>
      <c r="O1588" s="8">
        <v>0.375</v>
      </c>
      <c r="P1588" s="8">
        <f t="shared" si="148"/>
        <v>0.375</v>
      </c>
      <c r="Q1588" s="16">
        <f t="shared" si="149"/>
        <v>-0.47400785208339125</v>
      </c>
      <c r="R1588" t="s">
        <v>6963</v>
      </c>
    </row>
    <row r="1589" spans="1:18" x14ac:dyDescent="0.3">
      <c r="A1589">
        <v>110034</v>
      </c>
      <c r="B1589">
        <v>1100346</v>
      </c>
      <c r="C1589" t="s">
        <v>28</v>
      </c>
      <c r="D1589" t="s">
        <v>3</v>
      </c>
      <c r="E1589" t="s">
        <v>5331</v>
      </c>
      <c r="F1589" t="s">
        <v>5339</v>
      </c>
      <c r="G1589" s="4">
        <v>13720</v>
      </c>
      <c r="H1589" s="14">
        <f t="shared" si="144"/>
        <v>6.4596472904029242E-2</v>
      </c>
      <c r="I1589">
        <v>0.64300000000000002</v>
      </c>
      <c r="J1589">
        <f t="shared" si="145"/>
        <v>0.50452488687782815</v>
      </c>
      <c r="K1589" s="12">
        <v>6248.0374679300294</v>
      </c>
      <c r="L1589" s="13">
        <f t="shared" si="146"/>
        <v>0.4092150256646318</v>
      </c>
      <c r="N1589">
        <f t="shared" si="147"/>
        <v>0</v>
      </c>
      <c r="O1589" s="8">
        <v>0.375</v>
      </c>
      <c r="P1589" s="8">
        <f t="shared" si="148"/>
        <v>0.375</v>
      </c>
      <c r="Q1589" s="16">
        <f t="shared" si="149"/>
        <v>-0.47414343963843075</v>
      </c>
      <c r="R1589" t="s">
        <v>6964</v>
      </c>
    </row>
    <row r="1590" spans="1:18" x14ac:dyDescent="0.3">
      <c r="A1590">
        <v>351400</v>
      </c>
      <c r="B1590">
        <v>3514007</v>
      </c>
      <c r="C1590" t="s">
        <v>3325</v>
      </c>
      <c r="D1590" t="s">
        <v>3175</v>
      </c>
      <c r="E1590" t="s">
        <v>5335</v>
      </c>
      <c r="F1590" t="s">
        <v>5339</v>
      </c>
      <c r="G1590" s="4">
        <v>8986</v>
      </c>
      <c r="H1590" s="14">
        <f t="shared" si="144"/>
        <v>4.0824729843731172E-2</v>
      </c>
      <c r="I1590">
        <v>0.71799999999999997</v>
      </c>
      <c r="J1590">
        <f t="shared" si="145"/>
        <v>0.67420814479638003</v>
      </c>
      <c r="K1590" s="12">
        <v>5155.3014600489651</v>
      </c>
      <c r="L1590" s="13">
        <f t="shared" si="146"/>
        <v>0.33295074217205178</v>
      </c>
      <c r="M1590">
        <v>0.30555555555555558</v>
      </c>
      <c r="N1590">
        <f t="shared" si="147"/>
        <v>0.24218750000000003</v>
      </c>
      <c r="O1590" s="8">
        <v>0.25</v>
      </c>
      <c r="P1590" s="8">
        <f t="shared" si="148"/>
        <v>0.25</v>
      </c>
      <c r="Q1590" s="16">
        <f t="shared" si="149"/>
        <v>-0.47414665712470061</v>
      </c>
      <c r="R1590" t="s">
        <v>6965</v>
      </c>
    </row>
    <row r="1591" spans="1:18" x14ac:dyDescent="0.3">
      <c r="A1591">
        <v>353260</v>
      </c>
      <c r="B1591">
        <v>3532603</v>
      </c>
      <c r="C1591" t="s">
        <v>3532</v>
      </c>
      <c r="D1591" t="s">
        <v>3175</v>
      </c>
      <c r="E1591" t="s">
        <v>5335</v>
      </c>
      <c r="F1591" t="s">
        <v>5339</v>
      </c>
      <c r="G1591" s="4">
        <v>9915</v>
      </c>
      <c r="H1591" s="14">
        <f t="shared" si="144"/>
        <v>4.5489695898445349E-2</v>
      </c>
      <c r="I1591">
        <v>0.751</v>
      </c>
      <c r="J1591">
        <f t="shared" si="145"/>
        <v>0.74886877828054299</v>
      </c>
      <c r="K1591" s="12">
        <v>7064.7091386787697</v>
      </c>
      <c r="L1591" s="13">
        <f t="shared" si="146"/>
        <v>0.46621221379528949</v>
      </c>
      <c r="M1591">
        <v>0.58333333333333337</v>
      </c>
      <c r="N1591">
        <f t="shared" si="147"/>
        <v>0.3203125</v>
      </c>
      <c r="O1591" s="8">
        <v>0.375</v>
      </c>
      <c r="P1591" s="8">
        <f t="shared" si="148"/>
        <v>0.375</v>
      </c>
      <c r="Q1591" s="16">
        <f t="shared" si="149"/>
        <v>-0.47427879617738711</v>
      </c>
      <c r="R1591" t="s">
        <v>6966</v>
      </c>
    </row>
    <row r="1592" spans="1:18" x14ac:dyDescent="0.3">
      <c r="A1592">
        <v>310710</v>
      </c>
      <c r="B1592">
        <v>3107109</v>
      </c>
      <c r="C1592" t="s">
        <v>2252</v>
      </c>
      <c r="D1592" t="s">
        <v>2176</v>
      </c>
      <c r="E1592" t="s">
        <v>5335</v>
      </c>
      <c r="F1592" t="s">
        <v>5339</v>
      </c>
      <c r="G1592" s="4">
        <v>41443</v>
      </c>
      <c r="H1592" s="14">
        <f t="shared" si="144"/>
        <v>0.20380729522355681</v>
      </c>
      <c r="I1592">
        <v>0.70399999999999996</v>
      </c>
      <c r="J1592">
        <f t="shared" si="145"/>
        <v>0.64253393665158365</v>
      </c>
      <c r="K1592" s="12">
        <v>5820.7932290133431</v>
      </c>
      <c r="L1592" s="13">
        <f t="shared" si="146"/>
        <v>0.37939677539895533</v>
      </c>
      <c r="M1592">
        <v>0.22222222222222221</v>
      </c>
      <c r="N1592">
        <f t="shared" si="147"/>
        <v>0.21875000000000003</v>
      </c>
      <c r="O1592" s="8">
        <v>0.125</v>
      </c>
      <c r="P1592" s="8">
        <f t="shared" si="148"/>
        <v>0.125</v>
      </c>
      <c r="Q1592" s="16">
        <f t="shared" si="149"/>
        <v>-0.4743734168269822</v>
      </c>
      <c r="R1592" t="s">
        <v>6967</v>
      </c>
    </row>
    <row r="1593" spans="1:18" x14ac:dyDescent="0.3">
      <c r="A1593">
        <v>211125</v>
      </c>
      <c r="B1593">
        <v>2111250</v>
      </c>
      <c r="C1593" t="s">
        <v>641</v>
      </c>
      <c r="D1593" t="s">
        <v>458</v>
      </c>
      <c r="E1593" t="s">
        <v>5333</v>
      </c>
      <c r="F1593" t="s">
        <v>5339</v>
      </c>
      <c r="G1593" s="4">
        <v>7094</v>
      </c>
      <c r="H1593" s="14">
        <f t="shared" si="144"/>
        <v>3.1324067006789059E-2</v>
      </c>
      <c r="I1593">
        <v>0.55700000000000005</v>
      </c>
      <c r="J1593">
        <f t="shared" si="145"/>
        <v>0.30995475113122184</v>
      </c>
      <c r="K1593" s="12">
        <v>6773.0282280800675</v>
      </c>
      <c r="L1593" s="13">
        <f t="shared" si="146"/>
        <v>0.44585520579441973</v>
      </c>
      <c r="N1593">
        <f t="shared" si="147"/>
        <v>0</v>
      </c>
      <c r="O1593" s="8">
        <v>0.25</v>
      </c>
      <c r="P1593" s="8">
        <f t="shared" si="148"/>
        <v>0.25</v>
      </c>
      <c r="Q1593" s="16">
        <f t="shared" si="149"/>
        <v>-0.47448588991885243</v>
      </c>
      <c r="R1593" t="s">
        <v>6968</v>
      </c>
    </row>
    <row r="1594" spans="1:18" x14ac:dyDescent="0.3">
      <c r="A1594">
        <v>430170</v>
      </c>
      <c r="B1594">
        <v>4301701</v>
      </c>
      <c r="C1594" t="s">
        <v>4452</v>
      </c>
      <c r="D1594" t="s">
        <v>4421</v>
      </c>
      <c r="E1594" t="s">
        <v>5336</v>
      </c>
      <c r="F1594" t="s">
        <v>5339</v>
      </c>
      <c r="G1594" s="4">
        <v>7320</v>
      </c>
      <c r="H1594" s="14">
        <f t="shared" si="144"/>
        <v>3.245892419555698E-2</v>
      </c>
      <c r="I1594">
        <v>0.71899999999999997</v>
      </c>
      <c r="J1594">
        <f t="shared" si="145"/>
        <v>0.67647058823529405</v>
      </c>
      <c r="K1594" s="12">
        <v>6912.0250245901643</v>
      </c>
      <c r="L1594" s="13">
        <f t="shared" si="146"/>
        <v>0.45555607683477467</v>
      </c>
      <c r="N1594">
        <f t="shared" si="147"/>
        <v>0</v>
      </c>
      <c r="O1594" s="8">
        <v>0.625</v>
      </c>
      <c r="P1594" s="8">
        <f t="shared" si="148"/>
        <v>0.625</v>
      </c>
      <c r="Q1594" s="16">
        <f t="shared" si="149"/>
        <v>-0.4745677408745117</v>
      </c>
      <c r="R1594" t="s">
        <v>6969</v>
      </c>
    </row>
    <row r="1595" spans="1:18" x14ac:dyDescent="0.3">
      <c r="A1595">
        <v>290395</v>
      </c>
      <c r="B1595">
        <v>2903953</v>
      </c>
      <c r="C1595" t="s">
        <v>1828</v>
      </c>
      <c r="D1595" t="s">
        <v>1779</v>
      </c>
      <c r="E1595" t="s">
        <v>5333</v>
      </c>
      <c r="F1595" t="s">
        <v>5339</v>
      </c>
      <c r="G1595" s="4">
        <v>10018</v>
      </c>
      <c r="H1595" s="14">
        <f t="shared" si="144"/>
        <v>4.6006909572972321E-2</v>
      </c>
      <c r="I1595">
        <v>0.54600000000000004</v>
      </c>
      <c r="J1595">
        <f t="shared" si="145"/>
        <v>0.28506787330316752</v>
      </c>
      <c r="K1595" s="12">
        <v>5555.2593351966461</v>
      </c>
      <c r="L1595" s="13">
        <f t="shared" si="146"/>
        <v>0.36086462123832358</v>
      </c>
      <c r="N1595">
        <f t="shared" si="147"/>
        <v>0</v>
      </c>
      <c r="O1595" s="8">
        <v>0.125</v>
      </c>
      <c r="P1595" s="8">
        <f t="shared" si="148"/>
        <v>0.125</v>
      </c>
      <c r="Q1595" s="16">
        <f t="shared" si="149"/>
        <v>-0.47492558496851878</v>
      </c>
      <c r="R1595" t="s">
        <v>6970</v>
      </c>
    </row>
    <row r="1596" spans="1:18" x14ac:dyDescent="0.3">
      <c r="A1596">
        <v>430850</v>
      </c>
      <c r="B1596">
        <v>4308508</v>
      </c>
      <c r="C1596" t="s">
        <v>4585</v>
      </c>
      <c r="D1596" t="s">
        <v>4421</v>
      </c>
      <c r="E1596" t="s">
        <v>5336</v>
      </c>
      <c r="F1596" t="s">
        <v>5339</v>
      </c>
      <c r="G1596" s="4">
        <v>33726</v>
      </c>
      <c r="H1596" s="14">
        <f t="shared" si="144"/>
        <v>0.16505644156991925</v>
      </c>
      <c r="I1596">
        <v>0.76</v>
      </c>
      <c r="J1596">
        <f t="shared" si="145"/>
        <v>0.76923076923076927</v>
      </c>
      <c r="K1596" s="12">
        <v>5697.4681234062746</v>
      </c>
      <c r="L1596" s="13">
        <f t="shared" si="146"/>
        <v>0.37078966375631095</v>
      </c>
      <c r="N1596">
        <f t="shared" si="147"/>
        <v>0</v>
      </c>
      <c r="O1596" s="8">
        <v>0.5</v>
      </c>
      <c r="P1596" s="8">
        <f t="shared" si="148"/>
        <v>0.5</v>
      </c>
      <c r="Q1596" s="16">
        <f t="shared" si="149"/>
        <v>-0.47496399141716095</v>
      </c>
      <c r="R1596" t="s">
        <v>6971</v>
      </c>
    </row>
    <row r="1597" spans="1:18" x14ac:dyDescent="0.3">
      <c r="A1597">
        <v>353950</v>
      </c>
      <c r="B1597">
        <v>3539509</v>
      </c>
      <c r="C1597" t="s">
        <v>3606</v>
      </c>
      <c r="D1597" t="s">
        <v>3175</v>
      </c>
      <c r="E1597" t="s">
        <v>5335</v>
      </c>
      <c r="F1597" t="s">
        <v>5339</v>
      </c>
      <c r="G1597" s="4">
        <v>34361</v>
      </c>
      <c r="H1597" s="14">
        <f t="shared" si="144"/>
        <v>0.16824508898083798</v>
      </c>
      <c r="I1597">
        <v>0.72299999999999998</v>
      </c>
      <c r="J1597">
        <f t="shared" si="145"/>
        <v>0.68552036199095023</v>
      </c>
      <c r="K1597" s="12">
        <v>6607.4681921364345</v>
      </c>
      <c r="L1597" s="13">
        <f t="shared" si="146"/>
        <v>0.43430043188271272</v>
      </c>
      <c r="M1597">
        <v>0.25</v>
      </c>
      <c r="N1597">
        <f t="shared" si="147"/>
        <v>0.22656250000000003</v>
      </c>
      <c r="O1597" s="8">
        <v>0.25</v>
      </c>
      <c r="P1597" s="8">
        <f t="shared" si="148"/>
        <v>0.25</v>
      </c>
      <c r="Q1597" s="16">
        <f t="shared" si="149"/>
        <v>-0.47501320489282495</v>
      </c>
      <c r="R1597" t="s">
        <v>6972</v>
      </c>
    </row>
    <row r="1598" spans="1:18" x14ac:dyDescent="0.3">
      <c r="A1598">
        <v>410860</v>
      </c>
      <c r="B1598">
        <v>4108601</v>
      </c>
      <c r="C1598" t="s">
        <v>3911</v>
      </c>
      <c r="D1598" t="s">
        <v>3796</v>
      </c>
      <c r="E1598" t="s">
        <v>5336</v>
      </c>
      <c r="F1598" t="s">
        <v>5339</v>
      </c>
      <c r="G1598" s="4">
        <v>28931</v>
      </c>
      <c r="H1598" s="14">
        <f t="shared" si="144"/>
        <v>0.14097838749849356</v>
      </c>
      <c r="I1598">
        <v>0.73099999999999998</v>
      </c>
      <c r="J1598">
        <f t="shared" si="145"/>
        <v>0.70361990950226239</v>
      </c>
      <c r="K1598" s="12">
        <v>5961.9810843040341</v>
      </c>
      <c r="L1598" s="13">
        <f t="shared" si="146"/>
        <v>0.3892505649180526</v>
      </c>
      <c r="M1598">
        <v>0.25000000000000011</v>
      </c>
      <c r="N1598">
        <f t="shared" si="147"/>
        <v>0.22656250000000006</v>
      </c>
      <c r="O1598" s="8">
        <v>0.25</v>
      </c>
      <c r="P1598" s="8">
        <f t="shared" si="148"/>
        <v>0.25</v>
      </c>
      <c r="Q1598" s="16">
        <f t="shared" si="149"/>
        <v>-0.47532958692182148</v>
      </c>
      <c r="R1598" t="s">
        <v>6973</v>
      </c>
    </row>
    <row r="1599" spans="1:18" x14ac:dyDescent="0.3">
      <c r="A1599">
        <v>291700</v>
      </c>
      <c r="B1599">
        <v>2917003</v>
      </c>
      <c r="C1599" t="s">
        <v>1975</v>
      </c>
      <c r="D1599" t="s">
        <v>1779</v>
      </c>
      <c r="E1599" t="s">
        <v>5333</v>
      </c>
      <c r="F1599" t="s">
        <v>5339</v>
      </c>
      <c r="G1599" s="4">
        <v>35490</v>
      </c>
      <c r="H1599" s="14">
        <f t="shared" si="144"/>
        <v>0.17391435343269193</v>
      </c>
      <c r="I1599">
        <v>0.54400000000000004</v>
      </c>
      <c r="J1599">
        <f t="shared" si="145"/>
        <v>0.28054298642533948</v>
      </c>
      <c r="K1599" s="12">
        <v>5669.5023031839955</v>
      </c>
      <c r="L1599" s="13">
        <f t="shared" si="146"/>
        <v>0.36883787189976719</v>
      </c>
      <c r="N1599">
        <f t="shared" si="147"/>
        <v>0</v>
      </c>
      <c r="O1599" s="8">
        <v>0</v>
      </c>
      <c r="P1599" s="8">
        <f t="shared" si="148"/>
        <v>0</v>
      </c>
      <c r="Q1599" s="16">
        <f t="shared" si="149"/>
        <v>-0.47546650489241471</v>
      </c>
      <c r="R1599" t="s">
        <v>6974</v>
      </c>
    </row>
    <row r="1600" spans="1:18" x14ac:dyDescent="0.3">
      <c r="A1600">
        <v>241030</v>
      </c>
      <c r="B1600">
        <v>2410306</v>
      </c>
      <c r="C1600" t="s">
        <v>1190</v>
      </c>
      <c r="D1600" t="s">
        <v>1079</v>
      </c>
      <c r="E1600" t="s">
        <v>5333</v>
      </c>
      <c r="F1600" t="s">
        <v>5339</v>
      </c>
      <c r="G1600" s="4">
        <v>11203</v>
      </c>
      <c r="H1600" s="14">
        <f t="shared" si="144"/>
        <v>5.1957377576025386E-2</v>
      </c>
      <c r="I1600">
        <v>0.56299999999999994</v>
      </c>
      <c r="J1600">
        <f t="shared" si="145"/>
        <v>0.32352941176470579</v>
      </c>
      <c r="K1600" s="12">
        <v>6889.7576425957341</v>
      </c>
      <c r="L1600" s="13">
        <f t="shared" si="146"/>
        <v>0.45400199065035962</v>
      </c>
      <c r="N1600">
        <f t="shared" si="147"/>
        <v>0</v>
      </c>
      <c r="O1600" s="8">
        <v>0.25</v>
      </c>
      <c r="P1600" s="8">
        <f t="shared" si="148"/>
        <v>0.25</v>
      </c>
      <c r="Q1600" s="16">
        <f t="shared" si="149"/>
        <v>-0.4755740248390401</v>
      </c>
      <c r="R1600" t="s">
        <v>6975</v>
      </c>
    </row>
    <row r="1601" spans="1:18" x14ac:dyDescent="0.3">
      <c r="A1601">
        <v>314000</v>
      </c>
      <c r="B1601">
        <v>3140001</v>
      </c>
      <c r="C1601" t="s">
        <v>2629</v>
      </c>
      <c r="D1601" t="s">
        <v>2176</v>
      </c>
      <c r="E1601" t="s">
        <v>5335</v>
      </c>
      <c r="F1601" t="s">
        <v>5339</v>
      </c>
      <c r="G1601" s="4">
        <v>64506</v>
      </c>
      <c r="H1601" s="14">
        <f t="shared" si="144"/>
        <v>0.31961796488972805</v>
      </c>
      <c r="I1601">
        <v>0.74199999999999999</v>
      </c>
      <c r="J1601">
        <f t="shared" si="145"/>
        <v>0.72850678733031671</v>
      </c>
      <c r="K1601" s="12">
        <v>13210.3433643382</v>
      </c>
      <c r="L1601" s="13">
        <f t="shared" si="146"/>
        <v>0.89512861029643476</v>
      </c>
      <c r="M1601">
        <v>1.055555555555556</v>
      </c>
      <c r="N1601">
        <f t="shared" si="147"/>
        <v>0.45312500000000017</v>
      </c>
      <c r="O1601" s="8">
        <v>0.375</v>
      </c>
      <c r="P1601" s="8">
        <f t="shared" si="148"/>
        <v>0.375</v>
      </c>
      <c r="Q1601" s="16">
        <f t="shared" si="149"/>
        <v>-0.47589243273702331</v>
      </c>
      <c r="R1601" t="s">
        <v>6976</v>
      </c>
    </row>
    <row r="1602" spans="1:18" x14ac:dyDescent="0.3">
      <c r="A1602">
        <v>290670</v>
      </c>
      <c r="B1602">
        <v>2906709</v>
      </c>
      <c r="C1602" t="s">
        <v>1859</v>
      </c>
      <c r="D1602" t="s">
        <v>1779</v>
      </c>
      <c r="E1602" t="s">
        <v>5333</v>
      </c>
      <c r="F1602" t="s">
        <v>5339</v>
      </c>
      <c r="G1602" s="4">
        <v>26469</v>
      </c>
      <c r="H1602" s="14">
        <f t="shared" ref="H1602:H1665" si="150">(G1602 - MIN(G:G))/(MAX(G:G) - MIN(G:G))</f>
        <v>0.12861547422970313</v>
      </c>
      <c r="I1602">
        <v>0.60099999999999998</v>
      </c>
      <c r="J1602">
        <f t="shared" ref="J1602:J1665" si="151">(I1602 - MIN(I:I))/(MAX(I:I) - MIN(I:I))</f>
        <v>0.4095022624434389</v>
      </c>
      <c r="K1602" s="12">
        <v>4976.5391371037822</v>
      </c>
      <c r="L1602" s="13">
        <f t="shared" ref="L1602:L1665" si="152">(K1602 - MIN(K:K))/(MAX(K:K) - MIN(K:K))</f>
        <v>0.3204745536173067</v>
      </c>
      <c r="N1602">
        <f t="shared" ref="N1602:N1665" si="153">IF(ISBLANK(M1602), 0,(M1602 - MIN(M:M))/(MAX(M:M) - MIN(M:M)))</f>
        <v>0</v>
      </c>
      <c r="O1602" s="8">
        <v>0.125</v>
      </c>
      <c r="P1602" s="8">
        <f t="shared" ref="P1602:P1665" si="154">IF(ISBLANK(O1602), 0,(O1602 - MIN(O:O))/(MAX(O:O) - MIN(O:O)))</f>
        <v>0.125</v>
      </c>
      <c r="Q1602" s="16">
        <f t="shared" ref="Q1602:Q1665" si="155">H1602-J1602-L1602+N1602+P1602</f>
        <v>-0.47636134183104251</v>
      </c>
      <c r="R1602" t="s">
        <v>6977</v>
      </c>
    </row>
    <row r="1603" spans="1:18" x14ac:dyDescent="0.3">
      <c r="A1603">
        <v>211400</v>
      </c>
      <c r="B1603">
        <v>2114007</v>
      </c>
      <c r="C1603" t="s">
        <v>673</v>
      </c>
      <c r="D1603" t="s">
        <v>458</v>
      </c>
      <c r="E1603" t="s">
        <v>5333</v>
      </c>
      <c r="F1603" t="s">
        <v>5339</v>
      </c>
      <c r="G1603" s="4">
        <v>41815</v>
      </c>
      <c r="H1603" s="14">
        <f t="shared" si="150"/>
        <v>0.20567529024223677</v>
      </c>
      <c r="I1603">
        <v>0.59499999999999997</v>
      </c>
      <c r="J1603">
        <f t="shared" si="151"/>
        <v>0.39592760180995473</v>
      </c>
      <c r="K1603" s="12">
        <v>8071.909428673921</v>
      </c>
      <c r="L1603" s="13">
        <f t="shared" si="152"/>
        <v>0.53650678439239896</v>
      </c>
      <c r="N1603">
        <f t="shared" si="153"/>
        <v>0</v>
      </c>
      <c r="O1603" s="8">
        <v>0.25</v>
      </c>
      <c r="P1603" s="8">
        <f t="shared" si="154"/>
        <v>0.25</v>
      </c>
      <c r="Q1603" s="16">
        <f t="shared" si="155"/>
        <v>-0.4767590959601169</v>
      </c>
      <c r="R1603" t="s">
        <v>6978</v>
      </c>
    </row>
    <row r="1604" spans="1:18" x14ac:dyDescent="0.3">
      <c r="A1604">
        <v>520355</v>
      </c>
      <c r="B1604">
        <v>5203559</v>
      </c>
      <c r="C1604" t="s">
        <v>5131</v>
      </c>
      <c r="D1604" t="s">
        <v>5097</v>
      </c>
      <c r="E1604" t="s">
        <v>5338</v>
      </c>
      <c r="F1604" t="s">
        <v>5339</v>
      </c>
      <c r="G1604" s="4">
        <v>11025</v>
      </c>
      <c r="H1604" s="14">
        <f t="shared" si="150"/>
        <v>5.1063552002571004E-2</v>
      </c>
      <c r="I1604">
        <v>0.68300000000000005</v>
      </c>
      <c r="J1604">
        <f t="shared" si="151"/>
        <v>0.59502262443438925</v>
      </c>
      <c r="K1604" s="12">
        <v>4795.2056163265306</v>
      </c>
      <c r="L1604" s="13">
        <f t="shared" si="152"/>
        <v>0.30781891590103844</v>
      </c>
      <c r="N1604">
        <f t="shared" si="153"/>
        <v>0</v>
      </c>
      <c r="O1604" s="8">
        <v>0.375</v>
      </c>
      <c r="P1604" s="8">
        <f t="shared" si="154"/>
        <v>0.375</v>
      </c>
      <c r="Q1604" s="16">
        <f t="shared" si="155"/>
        <v>-0.47677798833285667</v>
      </c>
      <c r="R1604" t="s">
        <v>6979</v>
      </c>
    </row>
    <row r="1605" spans="1:18" x14ac:dyDescent="0.3">
      <c r="A1605">
        <v>220345</v>
      </c>
      <c r="B1605">
        <v>2203453</v>
      </c>
      <c r="C1605" t="s">
        <v>750</v>
      </c>
      <c r="D1605" t="s">
        <v>674</v>
      </c>
      <c r="E1605" t="s">
        <v>5333</v>
      </c>
      <c r="F1605" t="s">
        <v>5339</v>
      </c>
      <c r="G1605" s="4">
        <v>9332</v>
      </c>
      <c r="H1605" s="14">
        <f t="shared" si="150"/>
        <v>4.2562166070782954E-2</v>
      </c>
      <c r="I1605">
        <v>0.54900000000000004</v>
      </c>
      <c r="J1605">
        <f t="shared" si="151"/>
        <v>0.29185520361990963</v>
      </c>
      <c r="K1605" s="12">
        <v>3647.0380465066437</v>
      </c>
      <c r="L1605" s="13">
        <f t="shared" si="152"/>
        <v>0.22768595019825436</v>
      </c>
      <c r="N1605">
        <f t="shared" si="153"/>
        <v>0</v>
      </c>
      <c r="O1605" s="8">
        <v>0</v>
      </c>
      <c r="P1605" s="8">
        <f t="shared" si="154"/>
        <v>0</v>
      </c>
      <c r="Q1605" s="16">
        <f t="shared" si="155"/>
        <v>-0.47697898774738101</v>
      </c>
      <c r="R1605" t="s">
        <v>6980</v>
      </c>
    </row>
    <row r="1606" spans="1:18" x14ac:dyDescent="0.3">
      <c r="A1606">
        <v>270255</v>
      </c>
      <c r="B1606">
        <v>2702553</v>
      </c>
      <c r="C1606" t="s">
        <v>1640</v>
      </c>
      <c r="D1606" t="s">
        <v>1617</v>
      </c>
      <c r="E1606" t="s">
        <v>5333</v>
      </c>
      <c r="F1606" t="s">
        <v>5339</v>
      </c>
      <c r="G1606" s="4">
        <v>15688</v>
      </c>
      <c r="H1606" s="14">
        <f t="shared" si="150"/>
        <v>7.4478769131884462E-2</v>
      </c>
      <c r="I1606">
        <v>0.53400000000000003</v>
      </c>
      <c r="J1606">
        <f t="shared" si="151"/>
        <v>0.25791855203619918</v>
      </c>
      <c r="K1606" s="12">
        <v>6381.7952811065788</v>
      </c>
      <c r="L1606" s="13">
        <f t="shared" si="152"/>
        <v>0.41855025733071799</v>
      </c>
      <c r="N1606">
        <f t="shared" si="153"/>
        <v>0</v>
      </c>
      <c r="O1606" s="8">
        <v>0.125</v>
      </c>
      <c r="P1606" s="8">
        <f t="shared" si="154"/>
        <v>0.125</v>
      </c>
      <c r="Q1606" s="16">
        <f t="shared" si="155"/>
        <v>-0.47699004023503266</v>
      </c>
      <c r="R1606" t="s">
        <v>6981</v>
      </c>
    </row>
    <row r="1607" spans="1:18" x14ac:dyDescent="0.3">
      <c r="A1607">
        <v>210980</v>
      </c>
      <c r="B1607">
        <v>2109809</v>
      </c>
      <c r="C1607" t="s">
        <v>618</v>
      </c>
      <c r="D1607" t="s">
        <v>458</v>
      </c>
      <c r="E1607" t="s">
        <v>5333</v>
      </c>
      <c r="F1607" t="s">
        <v>5339</v>
      </c>
      <c r="G1607" s="4">
        <v>43200</v>
      </c>
      <c r="H1607" s="14">
        <f t="shared" si="150"/>
        <v>0.21263005664242959</v>
      </c>
      <c r="I1607">
        <v>0.57099999999999995</v>
      </c>
      <c r="J1607">
        <f t="shared" si="151"/>
        <v>0.341628959276018</v>
      </c>
      <c r="K1607" s="12">
        <v>5371.4172162037039</v>
      </c>
      <c r="L1607" s="13">
        <f t="shared" si="152"/>
        <v>0.34803390331593914</v>
      </c>
      <c r="N1607">
        <f t="shared" si="153"/>
        <v>0</v>
      </c>
      <c r="O1607" s="8">
        <v>0</v>
      </c>
      <c r="P1607" s="8">
        <f t="shared" si="154"/>
        <v>0</v>
      </c>
      <c r="Q1607" s="16">
        <f t="shared" si="155"/>
        <v>-0.47703280594952757</v>
      </c>
      <c r="R1607" t="s">
        <v>6982</v>
      </c>
    </row>
    <row r="1608" spans="1:18" x14ac:dyDescent="0.3">
      <c r="A1608">
        <v>160027</v>
      </c>
      <c r="B1608">
        <v>1600279</v>
      </c>
      <c r="C1608" t="s">
        <v>311</v>
      </c>
      <c r="D1608" t="s">
        <v>303</v>
      </c>
      <c r="E1608" t="s">
        <v>5331</v>
      </c>
      <c r="F1608" t="s">
        <v>5339</v>
      </c>
      <c r="G1608" s="4">
        <v>37872</v>
      </c>
      <c r="H1608" s="14">
        <f t="shared" si="150"/>
        <v>0.18587554734262643</v>
      </c>
      <c r="I1608">
        <v>0.66500000000000004</v>
      </c>
      <c r="J1608">
        <f t="shared" si="151"/>
        <v>0.55429864253393679</v>
      </c>
      <c r="K1608" s="12">
        <v>5528.1306326573722</v>
      </c>
      <c r="L1608" s="13">
        <f t="shared" si="152"/>
        <v>0.35897125353897141</v>
      </c>
      <c r="N1608">
        <f t="shared" si="153"/>
        <v>0</v>
      </c>
      <c r="O1608" s="8">
        <v>0.25</v>
      </c>
      <c r="P1608" s="8">
        <f t="shared" si="154"/>
        <v>0.25</v>
      </c>
      <c r="Q1608" s="16">
        <f t="shared" si="155"/>
        <v>-0.47739434873028175</v>
      </c>
      <c r="R1608" t="s">
        <v>6983</v>
      </c>
    </row>
    <row r="1609" spans="1:18" x14ac:dyDescent="0.3">
      <c r="A1609">
        <v>210870</v>
      </c>
      <c r="B1609">
        <v>2108702</v>
      </c>
      <c r="C1609" t="s">
        <v>602</v>
      </c>
      <c r="D1609" t="s">
        <v>458</v>
      </c>
      <c r="E1609" t="s">
        <v>5333</v>
      </c>
      <c r="F1609" t="s">
        <v>5339</v>
      </c>
      <c r="G1609" s="4">
        <v>22374</v>
      </c>
      <c r="H1609" s="14">
        <f t="shared" si="150"/>
        <v>0.10805246454826659</v>
      </c>
      <c r="I1609">
        <v>0.54100000000000004</v>
      </c>
      <c r="J1609">
        <f t="shared" si="151"/>
        <v>0.27375565610859742</v>
      </c>
      <c r="K1609" s="12">
        <v>6644.6493975149733</v>
      </c>
      <c r="L1609" s="13">
        <f t="shared" si="152"/>
        <v>0.43689538433887209</v>
      </c>
      <c r="N1609">
        <f t="shared" si="153"/>
        <v>0</v>
      </c>
      <c r="O1609" s="8">
        <v>0.125</v>
      </c>
      <c r="P1609" s="8">
        <f t="shared" si="154"/>
        <v>0.125</v>
      </c>
      <c r="Q1609" s="16">
        <f t="shared" si="155"/>
        <v>-0.47759857589920296</v>
      </c>
      <c r="R1609" t="s">
        <v>6984</v>
      </c>
    </row>
    <row r="1610" spans="1:18" x14ac:dyDescent="0.3">
      <c r="A1610">
        <v>150095</v>
      </c>
      <c r="B1610">
        <v>1500958</v>
      </c>
      <c r="C1610" t="s">
        <v>171</v>
      </c>
      <c r="D1610" t="s">
        <v>158</v>
      </c>
      <c r="E1610" t="s">
        <v>5331</v>
      </c>
      <c r="F1610" t="s">
        <v>5339</v>
      </c>
      <c r="G1610" s="4">
        <v>24193</v>
      </c>
      <c r="H1610" s="14">
        <f t="shared" si="150"/>
        <v>0.11718655847025268</v>
      </c>
      <c r="I1610">
        <v>0.51900000000000002</v>
      </c>
      <c r="J1610">
        <f t="shared" si="151"/>
        <v>0.22398190045248875</v>
      </c>
      <c r="K1610" s="12">
        <v>5700.6720063654775</v>
      </c>
      <c r="L1610" s="13">
        <f t="shared" si="152"/>
        <v>0.37101326930835232</v>
      </c>
      <c r="N1610">
        <f t="shared" si="153"/>
        <v>0</v>
      </c>
      <c r="O1610" s="8">
        <v>0</v>
      </c>
      <c r="P1610" s="8">
        <f t="shared" si="154"/>
        <v>0</v>
      </c>
      <c r="Q1610" s="16">
        <f t="shared" si="155"/>
        <v>-0.47780861129058838</v>
      </c>
      <c r="R1610" t="s">
        <v>6985</v>
      </c>
    </row>
    <row r="1611" spans="1:18" x14ac:dyDescent="0.3">
      <c r="A1611">
        <v>210220</v>
      </c>
      <c r="B1611">
        <v>2102200</v>
      </c>
      <c r="C1611" t="s">
        <v>496</v>
      </c>
      <c r="D1611" t="s">
        <v>458</v>
      </c>
      <c r="E1611" t="s">
        <v>5333</v>
      </c>
      <c r="F1611" t="s">
        <v>5339</v>
      </c>
      <c r="G1611" s="4">
        <v>30866</v>
      </c>
      <c r="H1611" s="14">
        <f t="shared" si="150"/>
        <v>0.1506949744908207</v>
      </c>
      <c r="I1611">
        <v>0.54800000000000004</v>
      </c>
      <c r="J1611">
        <f t="shared" si="151"/>
        <v>0.28959276018099561</v>
      </c>
      <c r="K1611" s="12">
        <v>5251.5842885375496</v>
      </c>
      <c r="L1611" s="13">
        <f t="shared" si="152"/>
        <v>0.33967051792242686</v>
      </c>
      <c r="N1611">
        <f t="shared" si="153"/>
        <v>0</v>
      </c>
      <c r="O1611" s="8">
        <v>0</v>
      </c>
      <c r="P1611" s="8">
        <f t="shared" si="154"/>
        <v>0</v>
      </c>
      <c r="Q1611" s="16">
        <f t="shared" si="155"/>
        <v>-0.47856830361260178</v>
      </c>
      <c r="R1611" t="s">
        <v>6986</v>
      </c>
    </row>
    <row r="1612" spans="1:18" x14ac:dyDescent="0.3">
      <c r="A1612">
        <v>510020</v>
      </c>
      <c r="B1612">
        <v>5100201</v>
      </c>
      <c r="C1612" t="s">
        <v>2182</v>
      </c>
      <c r="D1612" t="s">
        <v>4963</v>
      </c>
      <c r="E1612" t="s">
        <v>5338</v>
      </c>
      <c r="F1612" t="s">
        <v>5339</v>
      </c>
      <c r="G1612" s="4">
        <v>32099</v>
      </c>
      <c r="H1612" s="14">
        <f t="shared" si="150"/>
        <v>0.15688647410918732</v>
      </c>
      <c r="I1612">
        <v>0.72899999999999998</v>
      </c>
      <c r="J1612">
        <f t="shared" si="151"/>
        <v>0.69909502262443435</v>
      </c>
      <c r="K1612" s="12">
        <v>8877.079261970779</v>
      </c>
      <c r="L1612" s="13">
        <f t="shared" si="152"/>
        <v>0.59270123573595568</v>
      </c>
      <c r="M1612">
        <v>0.44444444444444442</v>
      </c>
      <c r="N1612">
        <f t="shared" si="153"/>
        <v>0.28125</v>
      </c>
      <c r="O1612" s="8">
        <v>0.375</v>
      </c>
      <c r="P1612" s="8">
        <f t="shared" si="154"/>
        <v>0.375</v>
      </c>
      <c r="Q1612" s="16">
        <f t="shared" si="155"/>
        <v>-0.47865978425120259</v>
      </c>
      <c r="R1612" t="s">
        <v>6987</v>
      </c>
    </row>
    <row r="1613" spans="1:18" x14ac:dyDescent="0.3">
      <c r="A1613">
        <v>221020</v>
      </c>
      <c r="B1613">
        <v>2210201</v>
      </c>
      <c r="C1613" t="s">
        <v>871</v>
      </c>
      <c r="D1613" t="s">
        <v>674</v>
      </c>
      <c r="E1613" t="s">
        <v>5333</v>
      </c>
      <c r="F1613" t="s">
        <v>5339</v>
      </c>
      <c r="G1613" s="4">
        <v>6733</v>
      </c>
      <c r="H1613" s="14">
        <f t="shared" si="150"/>
        <v>2.9511308399951794E-2</v>
      </c>
      <c r="I1613">
        <v>0.55200000000000005</v>
      </c>
      <c r="J1613">
        <f t="shared" si="151"/>
        <v>0.29864253393665174</v>
      </c>
      <c r="K1613" s="12">
        <v>5194.2116589930192</v>
      </c>
      <c r="L1613" s="13">
        <f t="shared" si="152"/>
        <v>0.33566636462946148</v>
      </c>
      <c r="N1613">
        <f t="shared" si="153"/>
        <v>0</v>
      </c>
      <c r="O1613" s="8">
        <v>0.125</v>
      </c>
      <c r="P1613" s="8">
        <f t="shared" si="154"/>
        <v>0.125</v>
      </c>
      <c r="Q1613" s="16">
        <f t="shared" si="155"/>
        <v>-0.47979759016616141</v>
      </c>
      <c r="R1613" t="s">
        <v>6988</v>
      </c>
    </row>
    <row r="1614" spans="1:18" x14ac:dyDescent="0.3">
      <c r="A1614">
        <v>130160</v>
      </c>
      <c r="B1614">
        <v>1301605</v>
      </c>
      <c r="C1614" t="s">
        <v>103</v>
      </c>
      <c r="D1614" t="s">
        <v>79</v>
      </c>
      <c r="E1614" t="s">
        <v>5331</v>
      </c>
      <c r="F1614" t="s">
        <v>5339</v>
      </c>
      <c r="G1614" s="4">
        <v>28227</v>
      </c>
      <c r="H1614" s="14">
        <f t="shared" si="150"/>
        <v>0.1374432571405616</v>
      </c>
      <c r="I1614">
        <v>0.53</v>
      </c>
      <c r="J1614">
        <f t="shared" si="151"/>
        <v>0.24886877828054307</v>
      </c>
      <c r="K1614" s="12">
        <v>5662.8414762461471</v>
      </c>
      <c r="L1614" s="13">
        <f t="shared" si="152"/>
        <v>0.3683729991489661</v>
      </c>
      <c r="N1614">
        <f t="shared" si="153"/>
        <v>0</v>
      </c>
      <c r="O1614" s="8">
        <v>0</v>
      </c>
      <c r="P1614" s="8">
        <f t="shared" si="154"/>
        <v>0</v>
      </c>
      <c r="Q1614" s="16">
        <f t="shared" si="155"/>
        <v>-0.47979852028894754</v>
      </c>
      <c r="R1614" t="s">
        <v>6989</v>
      </c>
    </row>
    <row r="1615" spans="1:18" x14ac:dyDescent="0.3">
      <c r="A1615">
        <v>292525</v>
      </c>
      <c r="B1615">
        <v>2925253</v>
      </c>
      <c r="C1615" t="s">
        <v>2081</v>
      </c>
      <c r="D1615" t="s">
        <v>1779</v>
      </c>
      <c r="E1615" t="s">
        <v>5333</v>
      </c>
      <c r="F1615" t="s">
        <v>5339</v>
      </c>
      <c r="G1615" s="4">
        <v>18763</v>
      </c>
      <c r="H1615" s="14">
        <f t="shared" si="150"/>
        <v>8.9919856987908248E-2</v>
      </c>
      <c r="I1615">
        <v>0.57999999999999996</v>
      </c>
      <c r="J1615">
        <f t="shared" si="151"/>
        <v>0.36199095022624428</v>
      </c>
      <c r="K1615" s="12">
        <v>6943.984152854021</v>
      </c>
      <c r="L1615" s="13">
        <f t="shared" si="152"/>
        <v>0.45778656983629729</v>
      </c>
      <c r="N1615">
        <f t="shared" si="153"/>
        <v>0</v>
      </c>
      <c r="O1615" s="8">
        <v>0.25</v>
      </c>
      <c r="P1615" s="8">
        <f t="shared" si="154"/>
        <v>0.25</v>
      </c>
      <c r="Q1615" s="16">
        <f t="shared" si="155"/>
        <v>-0.47985766307463329</v>
      </c>
      <c r="R1615" t="s">
        <v>6990</v>
      </c>
    </row>
    <row r="1616" spans="1:18" x14ac:dyDescent="0.3">
      <c r="A1616">
        <v>352850</v>
      </c>
      <c r="B1616">
        <v>3528502</v>
      </c>
      <c r="C1616" t="s">
        <v>3487</v>
      </c>
      <c r="D1616" t="s">
        <v>3175</v>
      </c>
      <c r="E1616" t="s">
        <v>5335</v>
      </c>
      <c r="F1616" t="s">
        <v>5339</v>
      </c>
      <c r="G1616" s="4">
        <v>97835</v>
      </c>
      <c r="H1616" s="14">
        <f t="shared" si="150"/>
        <v>0.48697927128108304</v>
      </c>
      <c r="I1616">
        <v>0.78800000000000003</v>
      </c>
      <c r="J1616">
        <f t="shared" si="151"/>
        <v>0.83257918552036214</v>
      </c>
      <c r="K1616" s="12">
        <v>5892.8600611233205</v>
      </c>
      <c r="L1616" s="13">
        <f t="shared" si="152"/>
        <v>0.38442646717703183</v>
      </c>
      <c r="N1616">
        <f t="shared" si="153"/>
        <v>0</v>
      </c>
      <c r="O1616" s="8">
        <v>0.25</v>
      </c>
      <c r="P1616" s="8">
        <f t="shared" si="154"/>
        <v>0.25</v>
      </c>
      <c r="Q1616" s="16">
        <f t="shared" si="155"/>
        <v>-0.48002638141631093</v>
      </c>
      <c r="R1616" t="s">
        <v>6991</v>
      </c>
    </row>
    <row r="1617" spans="1:18" x14ac:dyDescent="0.3">
      <c r="A1617">
        <v>420350</v>
      </c>
      <c r="B1617">
        <v>4203501</v>
      </c>
      <c r="C1617" t="s">
        <v>4209</v>
      </c>
      <c r="D1617" t="s">
        <v>4160</v>
      </c>
      <c r="E1617" t="s">
        <v>5336</v>
      </c>
      <c r="F1617" t="s">
        <v>5339</v>
      </c>
      <c r="G1617" s="4">
        <v>9864</v>
      </c>
      <c r="H1617" s="14">
        <f t="shared" si="150"/>
        <v>4.5233599807174708E-2</v>
      </c>
      <c r="I1617">
        <v>0.69</v>
      </c>
      <c r="J1617">
        <f t="shared" si="151"/>
        <v>0.61085972850678727</v>
      </c>
      <c r="K1617" s="12">
        <v>7445.3943815896191</v>
      </c>
      <c r="L1617" s="13">
        <f t="shared" si="152"/>
        <v>0.49278101639482341</v>
      </c>
      <c r="M1617">
        <v>0.61111111111111094</v>
      </c>
      <c r="N1617">
        <f t="shared" si="153"/>
        <v>0.328125</v>
      </c>
      <c r="O1617" s="8">
        <v>0.25</v>
      </c>
      <c r="P1617" s="8">
        <f t="shared" si="154"/>
        <v>0.25</v>
      </c>
      <c r="Q1617" s="16">
        <f t="shared" si="155"/>
        <v>-0.4802821450944359</v>
      </c>
      <c r="R1617" t="s">
        <v>6992</v>
      </c>
    </row>
    <row r="1618" spans="1:18" x14ac:dyDescent="0.3">
      <c r="A1618">
        <v>211153</v>
      </c>
      <c r="B1618">
        <v>2111532</v>
      </c>
      <c r="C1618" t="s">
        <v>645</v>
      </c>
      <c r="D1618" t="s">
        <v>458</v>
      </c>
      <c r="E1618" t="s">
        <v>5333</v>
      </c>
      <c r="F1618" t="s">
        <v>5339</v>
      </c>
      <c r="G1618" s="4">
        <v>14786</v>
      </c>
      <c r="H1618" s="14">
        <f t="shared" si="150"/>
        <v>6.9949383360784156E-2</v>
      </c>
      <c r="I1618">
        <v>0.60499999999999998</v>
      </c>
      <c r="J1618">
        <f t="shared" si="151"/>
        <v>0.41855203619909503</v>
      </c>
      <c r="K1618" s="12">
        <v>5860.8436629243879</v>
      </c>
      <c r="L1618" s="13">
        <f t="shared" si="152"/>
        <v>0.38219197718947345</v>
      </c>
      <c r="N1618">
        <f t="shared" si="153"/>
        <v>0</v>
      </c>
      <c r="O1618" s="8">
        <v>0.25</v>
      </c>
      <c r="P1618" s="8">
        <f t="shared" si="154"/>
        <v>0.25</v>
      </c>
      <c r="Q1618" s="16">
        <f t="shared" si="155"/>
        <v>-0.48079463002778433</v>
      </c>
      <c r="R1618" t="s">
        <v>6993</v>
      </c>
    </row>
    <row r="1619" spans="1:18" x14ac:dyDescent="0.3">
      <c r="A1619">
        <v>412290</v>
      </c>
      <c r="B1619">
        <v>4122909</v>
      </c>
      <c r="C1619" t="s">
        <v>4087</v>
      </c>
      <c r="D1619" t="s">
        <v>3796</v>
      </c>
      <c r="E1619" t="s">
        <v>5336</v>
      </c>
      <c r="F1619" t="s">
        <v>5339</v>
      </c>
      <c r="G1619" s="4">
        <v>5214</v>
      </c>
      <c r="H1619" s="14">
        <f t="shared" si="150"/>
        <v>2.1883662073675331E-2</v>
      </c>
      <c r="I1619">
        <v>0.70399999999999996</v>
      </c>
      <c r="J1619">
        <f t="shared" si="151"/>
        <v>0.64253393665158365</v>
      </c>
      <c r="K1619" s="12">
        <v>8459.8364633678557</v>
      </c>
      <c r="L1619" s="13">
        <f t="shared" si="152"/>
        <v>0.56358100646887532</v>
      </c>
      <c r="M1619">
        <v>0.61111111111111094</v>
      </c>
      <c r="N1619">
        <f t="shared" si="153"/>
        <v>0.328125</v>
      </c>
      <c r="O1619" s="8">
        <v>0.375</v>
      </c>
      <c r="P1619" s="8">
        <f t="shared" si="154"/>
        <v>0.375</v>
      </c>
      <c r="Q1619" s="16">
        <f t="shared" si="155"/>
        <v>-0.48110628104678366</v>
      </c>
      <c r="R1619" t="s">
        <v>6994</v>
      </c>
    </row>
    <row r="1620" spans="1:18" x14ac:dyDescent="0.3">
      <c r="A1620">
        <v>420750</v>
      </c>
      <c r="B1620">
        <v>4207502</v>
      </c>
      <c r="C1620" t="s">
        <v>4264</v>
      </c>
      <c r="D1620" t="s">
        <v>4160</v>
      </c>
      <c r="E1620" t="s">
        <v>5336</v>
      </c>
      <c r="F1620" t="s">
        <v>5339</v>
      </c>
      <c r="G1620" s="4">
        <v>77888</v>
      </c>
      <c r="H1620" s="14">
        <f t="shared" si="150"/>
        <v>0.38681557064234928</v>
      </c>
      <c r="I1620">
        <v>0.77700000000000002</v>
      </c>
      <c r="J1620">
        <f t="shared" si="151"/>
        <v>0.80769230769230782</v>
      </c>
      <c r="K1620" s="12">
        <v>6621.6137485877152</v>
      </c>
      <c r="L1620" s="13">
        <f t="shared" si="152"/>
        <v>0.43528767923210016</v>
      </c>
      <c r="N1620">
        <f t="shared" si="153"/>
        <v>0</v>
      </c>
      <c r="O1620" s="8">
        <v>0.375</v>
      </c>
      <c r="P1620" s="8">
        <f t="shared" si="154"/>
        <v>0.375</v>
      </c>
      <c r="Q1620" s="16">
        <f t="shared" si="155"/>
        <v>-0.48116441628205875</v>
      </c>
      <c r="R1620" t="s">
        <v>6995</v>
      </c>
    </row>
    <row r="1621" spans="1:18" x14ac:dyDescent="0.3">
      <c r="A1621">
        <v>320405</v>
      </c>
      <c r="B1621">
        <v>3204054</v>
      </c>
      <c r="C1621" t="s">
        <v>3066</v>
      </c>
      <c r="D1621" t="s">
        <v>3012</v>
      </c>
      <c r="E1621" t="s">
        <v>5335</v>
      </c>
      <c r="F1621" t="s">
        <v>5339</v>
      </c>
      <c r="G1621" s="4">
        <v>21923</v>
      </c>
      <c r="H1621" s="14">
        <f t="shared" si="150"/>
        <v>0.10578777166271643</v>
      </c>
      <c r="I1621">
        <v>0.65400000000000003</v>
      </c>
      <c r="J1621">
        <f t="shared" si="151"/>
        <v>0.52941176470588247</v>
      </c>
      <c r="K1621" s="12">
        <v>6921.1222008849154</v>
      </c>
      <c r="L1621" s="13">
        <f t="shared" si="152"/>
        <v>0.45619098739589931</v>
      </c>
      <c r="M1621">
        <v>0.41666666666666657</v>
      </c>
      <c r="N1621">
        <f t="shared" si="153"/>
        <v>0.2734375</v>
      </c>
      <c r="O1621" s="8">
        <v>0.125</v>
      </c>
      <c r="P1621" s="8">
        <f t="shared" si="154"/>
        <v>0.125</v>
      </c>
      <c r="Q1621" s="16">
        <f t="shared" si="155"/>
        <v>-0.48137748043906536</v>
      </c>
      <c r="R1621" t="s">
        <v>6996</v>
      </c>
    </row>
    <row r="1622" spans="1:18" x14ac:dyDescent="0.3">
      <c r="A1622">
        <v>150720</v>
      </c>
      <c r="B1622">
        <v>1507201</v>
      </c>
      <c r="C1622" t="s">
        <v>277</v>
      </c>
      <c r="D1622" t="s">
        <v>158</v>
      </c>
      <c r="E1622" t="s">
        <v>5331</v>
      </c>
      <c r="F1622" t="s">
        <v>5339</v>
      </c>
      <c r="G1622" s="4">
        <v>32554</v>
      </c>
      <c r="H1622" s="14">
        <f t="shared" si="150"/>
        <v>0.15917125296268028</v>
      </c>
      <c r="I1622">
        <v>0.53200000000000003</v>
      </c>
      <c r="J1622">
        <f t="shared" si="151"/>
        <v>0.25339366515837114</v>
      </c>
      <c r="K1622" s="12">
        <v>5933.5885657676472</v>
      </c>
      <c r="L1622" s="13">
        <f t="shared" si="152"/>
        <v>0.38726899291245342</v>
      </c>
      <c r="N1622">
        <f t="shared" si="153"/>
        <v>0</v>
      </c>
      <c r="O1622" s="8">
        <v>0</v>
      </c>
      <c r="P1622" s="8">
        <f t="shared" si="154"/>
        <v>0</v>
      </c>
      <c r="Q1622" s="16">
        <f t="shared" si="155"/>
        <v>-0.48149140510814425</v>
      </c>
      <c r="R1622" t="s">
        <v>6997</v>
      </c>
    </row>
    <row r="1623" spans="1:18" x14ac:dyDescent="0.3">
      <c r="A1623">
        <v>260350</v>
      </c>
      <c r="B1623">
        <v>2603504</v>
      </c>
      <c r="C1623" t="s">
        <v>1481</v>
      </c>
      <c r="D1623" t="s">
        <v>1448</v>
      </c>
      <c r="E1623" t="s">
        <v>5333</v>
      </c>
      <c r="F1623" t="s">
        <v>5339</v>
      </c>
      <c r="G1623" s="4">
        <v>18018</v>
      </c>
      <c r="H1623" s="14">
        <f t="shared" si="150"/>
        <v>8.617884545856265E-2</v>
      </c>
      <c r="I1623">
        <v>0.58799999999999997</v>
      </c>
      <c r="J1623">
        <f t="shared" si="151"/>
        <v>0.38009049773755654</v>
      </c>
      <c r="K1623" s="12">
        <v>4875.771703296703</v>
      </c>
      <c r="L1623" s="13">
        <f t="shared" si="152"/>
        <v>0.31344178807900902</v>
      </c>
      <c r="N1623">
        <f t="shared" si="153"/>
        <v>0</v>
      </c>
      <c r="O1623" s="8">
        <v>0.125</v>
      </c>
      <c r="P1623" s="8">
        <f t="shared" si="154"/>
        <v>0.125</v>
      </c>
      <c r="Q1623" s="16">
        <f t="shared" si="155"/>
        <v>-0.48235344035800298</v>
      </c>
      <c r="R1623" t="s">
        <v>6998</v>
      </c>
    </row>
    <row r="1624" spans="1:18" x14ac:dyDescent="0.3">
      <c r="A1624">
        <v>170550</v>
      </c>
      <c r="B1624">
        <v>1705508</v>
      </c>
      <c r="C1624" t="s">
        <v>357</v>
      </c>
      <c r="D1624" t="s">
        <v>320</v>
      </c>
      <c r="E1624" t="s">
        <v>5331</v>
      </c>
      <c r="F1624" t="s">
        <v>5339</v>
      </c>
      <c r="G1624" s="4">
        <v>36209</v>
      </c>
      <c r="H1624" s="14">
        <f t="shared" si="150"/>
        <v>0.17752480617040936</v>
      </c>
      <c r="I1624">
        <v>0.70099999999999996</v>
      </c>
      <c r="J1624">
        <f t="shared" si="151"/>
        <v>0.63574660633484159</v>
      </c>
      <c r="K1624" s="12">
        <v>6104.8215893838551</v>
      </c>
      <c r="L1624" s="13">
        <f t="shared" si="152"/>
        <v>0.39921969624992365</v>
      </c>
      <c r="N1624">
        <f t="shared" si="153"/>
        <v>0</v>
      </c>
      <c r="O1624" s="8">
        <v>0.375</v>
      </c>
      <c r="P1624" s="8">
        <f t="shared" si="154"/>
        <v>0.375</v>
      </c>
      <c r="Q1624" s="16">
        <f t="shared" si="155"/>
        <v>-0.48244149641435596</v>
      </c>
      <c r="R1624" t="s">
        <v>6999</v>
      </c>
    </row>
    <row r="1625" spans="1:18" x14ac:dyDescent="0.3">
      <c r="A1625">
        <v>230360</v>
      </c>
      <c r="B1625">
        <v>2303600</v>
      </c>
      <c r="C1625" t="s">
        <v>940</v>
      </c>
      <c r="D1625" t="s">
        <v>898</v>
      </c>
      <c r="E1625" t="s">
        <v>5333</v>
      </c>
      <c r="F1625" t="s">
        <v>5339</v>
      </c>
      <c r="G1625" s="4">
        <v>9110</v>
      </c>
      <c r="H1625" s="14">
        <f t="shared" si="150"/>
        <v>4.1447394849957818E-2</v>
      </c>
      <c r="I1625">
        <v>0.61799999999999999</v>
      </c>
      <c r="J1625">
        <f t="shared" si="151"/>
        <v>0.44796380090497739</v>
      </c>
      <c r="K1625" s="12">
        <v>8639.6490911086712</v>
      </c>
      <c r="L1625" s="13">
        <f t="shared" si="152"/>
        <v>0.5761304979459273</v>
      </c>
      <c r="N1625">
        <f t="shared" si="153"/>
        <v>0</v>
      </c>
      <c r="O1625" s="8">
        <v>0.5</v>
      </c>
      <c r="P1625" s="8">
        <f t="shared" si="154"/>
        <v>0.5</v>
      </c>
      <c r="Q1625" s="16">
        <f t="shared" si="155"/>
        <v>-0.4826469040009469</v>
      </c>
      <c r="R1625" t="s">
        <v>7000</v>
      </c>
    </row>
    <row r="1626" spans="1:18" x14ac:dyDescent="0.3">
      <c r="A1626">
        <v>240980</v>
      </c>
      <c r="B1626">
        <v>2409803</v>
      </c>
      <c r="C1626" t="s">
        <v>1184</v>
      </c>
      <c r="D1626" t="s">
        <v>1079</v>
      </c>
      <c r="E1626" t="s">
        <v>5333</v>
      </c>
      <c r="F1626" t="s">
        <v>5339</v>
      </c>
      <c r="G1626" s="4">
        <v>14197</v>
      </c>
      <c r="H1626" s="14">
        <f t="shared" si="150"/>
        <v>6.6991724581207571E-2</v>
      </c>
      <c r="I1626">
        <v>0.56799999999999995</v>
      </c>
      <c r="J1626">
        <f t="shared" si="151"/>
        <v>0.33484162895927594</v>
      </c>
      <c r="K1626" s="12">
        <v>5253.5921553849403</v>
      </c>
      <c r="L1626" s="13">
        <f t="shared" si="152"/>
        <v>0.33981065106104441</v>
      </c>
      <c r="N1626">
        <f t="shared" si="153"/>
        <v>0</v>
      </c>
      <c r="O1626" s="8">
        <v>0.125</v>
      </c>
      <c r="P1626" s="8">
        <f t="shared" si="154"/>
        <v>0.125</v>
      </c>
      <c r="Q1626" s="16">
        <f t="shared" si="155"/>
        <v>-0.48266055543911279</v>
      </c>
      <c r="R1626" t="s">
        <v>7001</v>
      </c>
    </row>
    <row r="1627" spans="1:18" x14ac:dyDescent="0.3">
      <c r="A1627">
        <v>210230</v>
      </c>
      <c r="B1627">
        <v>2102309</v>
      </c>
      <c r="C1627" t="s">
        <v>497</v>
      </c>
      <c r="D1627" t="s">
        <v>458</v>
      </c>
      <c r="E1627" t="s">
        <v>5333</v>
      </c>
      <c r="F1627" t="s">
        <v>5339</v>
      </c>
      <c r="G1627" s="4">
        <v>22938</v>
      </c>
      <c r="H1627" s="14">
        <f t="shared" si="150"/>
        <v>0.1108845860282007</v>
      </c>
      <c r="I1627">
        <v>0.59</v>
      </c>
      <c r="J1627">
        <f t="shared" si="151"/>
        <v>0.38461538461538458</v>
      </c>
      <c r="K1627" s="12">
        <v>5170.1199529165578</v>
      </c>
      <c r="L1627" s="13">
        <f t="shared" si="152"/>
        <v>0.33398495513184823</v>
      </c>
      <c r="N1627">
        <f t="shared" si="153"/>
        <v>0</v>
      </c>
      <c r="O1627" s="8">
        <v>0.125</v>
      </c>
      <c r="P1627" s="8">
        <f t="shared" si="154"/>
        <v>0.125</v>
      </c>
      <c r="Q1627" s="16">
        <f t="shared" si="155"/>
        <v>-0.48271575371903208</v>
      </c>
      <c r="R1627" t="s">
        <v>7002</v>
      </c>
    </row>
    <row r="1628" spans="1:18" x14ac:dyDescent="0.3">
      <c r="A1628">
        <v>171570</v>
      </c>
      <c r="B1628">
        <v>1715705</v>
      </c>
      <c r="C1628" t="s">
        <v>408</v>
      </c>
      <c r="D1628" t="s">
        <v>320</v>
      </c>
      <c r="E1628" t="s">
        <v>5331</v>
      </c>
      <c r="F1628" t="s">
        <v>5339</v>
      </c>
      <c r="G1628" s="4">
        <v>4905</v>
      </c>
      <c r="H1628" s="14">
        <f t="shared" si="150"/>
        <v>2.0332021050094403E-2</v>
      </c>
      <c r="I1628">
        <v>0.57099999999999995</v>
      </c>
      <c r="J1628">
        <f t="shared" si="151"/>
        <v>0.341628959276018</v>
      </c>
      <c r="K1628" s="12">
        <v>8413</v>
      </c>
      <c r="L1628" s="13">
        <f t="shared" si="152"/>
        <v>0.56031219378739117</v>
      </c>
      <c r="M1628">
        <v>-2.777777777777779E-2</v>
      </c>
      <c r="N1628">
        <f t="shared" si="153"/>
        <v>0.1484375</v>
      </c>
      <c r="O1628" s="8">
        <v>0.25</v>
      </c>
      <c r="P1628" s="8">
        <f t="shared" si="154"/>
        <v>0.25</v>
      </c>
      <c r="Q1628" s="16">
        <f t="shared" si="155"/>
        <v>-0.48317163201331481</v>
      </c>
      <c r="R1628" t="s">
        <v>7003</v>
      </c>
    </row>
    <row r="1629" spans="1:18" x14ac:dyDescent="0.3">
      <c r="A1629">
        <v>420610</v>
      </c>
      <c r="B1629">
        <v>4206108</v>
      </c>
      <c r="C1629" t="s">
        <v>4249</v>
      </c>
      <c r="D1629" t="s">
        <v>4160</v>
      </c>
      <c r="E1629" t="s">
        <v>5336</v>
      </c>
      <c r="F1629" t="s">
        <v>5339</v>
      </c>
      <c r="G1629" s="4">
        <v>6403</v>
      </c>
      <c r="H1629" s="14">
        <f t="shared" si="150"/>
        <v>2.7854216044671191E-2</v>
      </c>
      <c r="I1629">
        <v>0.73599999999999999</v>
      </c>
      <c r="J1629">
        <f t="shared" si="151"/>
        <v>0.71493212669683259</v>
      </c>
      <c r="K1629" s="12">
        <v>8112.2576667187259</v>
      </c>
      <c r="L1629" s="13">
        <f t="shared" si="152"/>
        <v>0.53932277054320032</v>
      </c>
      <c r="M1629">
        <v>1.194444444444444</v>
      </c>
      <c r="N1629">
        <f t="shared" si="153"/>
        <v>0.49218749999999989</v>
      </c>
      <c r="O1629" s="8">
        <v>0.25</v>
      </c>
      <c r="P1629" s="8">
        <f t="shared" si="154"/>
        <v>0.25</v>
      </c>
      <c r="Q1629" s="16">
        <f t="shared" si="155"/>
        <v>-0.48421318119536194</v>
      </c>
      <c r="R1629" t="s">
        <v>7004</v>
      </c>
    </row>
    <row r="1630" spans="1:18" x14ac:dyDescent="0.3">
      <c r="A1630">
        <v>290687</v>
      </c>
      <c r="B1630">
        <v>2906873</v>
      </c>
      <c r="C1630" t="s">
        <v>1863</v>
      </c>
      <c r="D1630" t="s">
        <v>1779</v>
      </c>
      <c r="E1630" t="s">
        <v>5333</v>
      </c>
      <c r="F1630" t="s">
        <v>5339</v>
      </c>
      <c r="G1630" s="4">
        <v>35437</v>
      </c>
      <c r="H1630" s="14">
        <f t="shared" si="150"/>
        <v>0.1736482143574499</v>
      </c>
      <c r="I1630">
        <v>0.621</v>
      </c>
      <c r="J1630">
        <f t="shared" si="151"/>
        <v>0.45475113122171951</v>
      </c>
      <c r="K1630" s="12">
        <v>5089.3332319327255</v>
      </c>
      <c r="L1630" s="13">
        <f t="shared" si="152"/>
        <v>0.32834668445429083</v>
      </c>
      <c r="N1630">
        <f t="shared" si="153"/>
        <v>0</v>
      </c>
      <c r="O1630" s="8">
        <v>0.125</v>
      </c>
      <c r="P1630" s="8">
        <f t="shared" si="154"/>
        <v>0.125</v>
      </c>
      <c r="Q1630" s="16">
        <f t="shared" si="155"/>
        <v>-0.48444960131856041</v>
      </c>
      <c r="R1630" t="s">
        <v>7005</v>
      </c>
    </row>
    <row r="1631" spans="1:18" x14ac:dyDescent="0.3">
      <c r="A1631">
        <v>290475</v>
      </c>
      <c r="B1631">
        <v>2904753</v>
      </c>
      <c r="C1631" t="s">
        <v>1837</v>
      </c>
      <c r="D1631" t="s">
        <v>1779</v>
      </c>
      <c r="E1631" t="s">
        <v>5333</v>
      </c>
      <c r="F1631" t="s">
        <v>5339</v>
      </c>
      <c r="G1631" s="4">
        <v>20221</v>
      </c>
      <c r="H1631" s="14">
        <f t="shared" si="150"/>
        <v>9.7241192303057084E-2</v>
      </c>
      <c r="I1631">
        <v>0.56499999999999995</v>
      </c>
      <c r="J1631">
        <f t="shared" si="151"/>
        <v>0.32805429864253383</v>
      </c>
      <c r="K1631" s="12">
        <v>5816.4432728351712</v>
      </c>
      <c r="L1631" s="13">
        <f t="shared" si="152"/>
        <v>0.37909318305024553</v>
      </c>
      <c r="N1631">
        <f t="shared" si="153"/>
        <v>0</v>
      </c>
      <c r="O1631" s="8">
        <v>0.125</v>
      </c>
      <c r="P1631" s="8">
        <f t="shared" si="154"/>
        <v>0.125</v>
      </c>
      <c r="Q1631" s="16">
        <f t="shared" si="155"/>
        <v>-0.48490628938972224</v>
      </c>
      <c r="R1631" t="s">
        <v>7006</v>
      </c>
    </row>
    <row r="1632" spans="1:18" x14ac:dyDescent="0.3">
      <c r="A1632">
        <v>293350</v>
      </c>
      <c r="B1632">
        <v>2933505</v>
      </c>
      <c r="C1632" t="s">
        <v>2174</v>
      </c>
      <c r="D1632" t="s">
        <v>1779</v>
      </c>
      <c r="E1632" t="s">
        <v>5333</v>
      </c>
      <c r="F1632" t="s">
        <v>5339</v>
      </c>
      <c r="G1632" s="4">
        <v>25535</v>
      </c>
      <c r="H1632" s="14">
        <f t="shared" si="150"/>
        <v>0.12392540071506046</v>
      </c>
      <c r="I1632">
        <v>0.54400000000000004</v>
      </c>
      <c r="J1632">
        <f t="shared" si="151"/>
        <v>0.28054298642533948</v>
      </c>
      <c r="K1632" s="12">
        <v>5091.2143794791464</v>
      </c>
      <c r="L1632" s="13">
        <f t="shared" si="152"/>
        <v>0.32847797359342135</v>
      </c>
      <c r="N1632">
        <f t="shared" si="153"/>
        <v>0</v>
      </c>
      <c r="O1632" s="8">
        <v>0</v>
      </c>
      <c r="P1632" s="8">
        <f t="shared" si="154"/>
        <v>0</v>
      </c>
      <c r="Q1632" s="16">
        <f t="shared" si="155"/>
        <v>-0.48509555930370035</v>
      </c>
      <c r="R1632" t="s">
        <v>7007</v>
      </c>
    </row>
    <row r="1633" spans="1:18" x14ac:dyDescent="0.3">
      <c r="A1633">
        <v>211300</v>
      </c>
      <c r="B1633">
        <v>2113009</v>
      </c>
      <c r="C1633" t="s">
        <v>672</v>
      </c>
      <c r="D1633" t="s">
        <v>458</v>
      </c>
      <c r="E1633" t="s">
        <v>5333</v>
      </c>
      <c r="F1633" t="s">
        <v>5339</v>
      </c>
      <c r="G1633" s="4">
        <v>31920</v>
      </c>
      <c r="H1633" s="14">
        <f t="shared" si="150"/>
        <v>0.15598762704374725</v>
      </c>
      <c r="I1633">
        <v>0.56999999999999995</v>
      </c>
      <c r="J1633">
        <f t="shared" si="151"/>
        <v>0.33936651583710398</v>
      </c>
      <c r="K1633" s="12">
        <v>4710.94438972431</v>
      </c>
      <c r="L1633" s="13">
        <f t="shared" si="152"/>
        <v>0.30193815236192417</v>
      </c>
      <c r="N1633">
        <f t="shared" si="153"/>
        <v>0</v>
      </c>
      <c r="O1633" s="8">
        <v>0</v>
      </c>
      <c r="P1633" s="8">
        <f t="shared" si="154"/>
        <v>0</v>
      </c>
      <c r="Q1633" s="16">
        <f t="shared" si="155"/>
        <v>-0.4853170411552809</v>
      </c>
      <c r="R1633" t="s">
        <v>7008</v>
      </c>
    </row>
    <row r="1634" spans="1:18" x14ac:dyDescent="0.3">
      <c r="A1634">
        <v>160070</v>
      </c>
      <c r="B1634">
        <v>1600709</v>
      </c>
      <c r="C1634" t="s">
        <v>318</v>
      </c>
      <c r="D1634" t="s">
        <v>303</v>
      </c>
      <c r="E1634" t="s">
        <v>5331</v>
      </c>
      <c r="F1634" t="s">
        <v>5339</v>
      </c>
      <c r="G1634" s="4">
        <v>13816</v>
      </c>
      <c r="H1634" s="14">
        <f t="shared" si="150"/>
        <v>6.5078536134656334E-2</v>
      </c>
      <c r="I1634">
        <v>0.59199999999999997</v>
      </c>
      <c r="J1634">
        <f t="shared" si="151"/>
        <v>0.38914027149321262</v>
      </c>
      <c r="K1634" s="12">
        <v>6280.0948161551823</v>
      </c>
      <c r="L1634" s="13">
        <f t="shared" si="152"/>
        <v>0.41145237363836995</v>
      </c>
      <c r="N1634">
        <f t="shared" si="153"/>
        <v>0</v>
      </c>
      <c r="O1634" s="8">
        <v>0.25</v>
      </c>
      <c r="P1634" s="8">
        <f t="shared" si="154"/>
        <v>0.25</v>
      </c>
      <c r="Q1634" s="16">
        <f t="shared" si="155"/>
        <v>-0.48551410899692626</v>
      </c>
      <c r="R1634" t="s">
        <v>7009</v>
      </c>
    </row>
    <row r="1635" spans="1:18" x14ac:dyDescent="0.3">
      <c r="A1635">
        <v>260800</v>
      </c>
      <c r="B1635">
        <v>2608008</v>
      </c>
      <c r="C1635" t="s">
        <v>1531</v>
      </c>
      <c r="D1635" t="s">
        <v>1448</v>
      </c>
      <c r="E1635" t="s">
        <v>5333</v>
      </c>
      <c r="F1635" t="s">
        <v>5339</v>
      </c>
      <c r="G1635" s="4">
        <v>16328</v>
      </c>
      <c r="H1635" s="14">
        <f t="shared" si="150"/>
        <v>7.7692524002731689E-2</v>
      </c>
      <c r="I1635">
        <v>0.53</v>
      </c>
      <c r="J1635">
        <f t="shared" si="151"/>
        <v>0.24886877828054307</v>
      </c>
      <c r="K1635" s="12">
        <v>6681.2591364527198</v>
      </c>
      <c r="L1635" s="13">
        <f t="shared" si="152"/>
        <v>0.43945045298198532</v>
      </c>
      <c r="N1635">
        <f t="shared" si="153"/>
        <v>0</v>
      </c>
      <c r="O1635" s="8">
        <v>0.125</v>
      </c>
      <c r="P1635" s="8">
        <f t="shared" si="154"/>
        <v>0.125</v>
      </c>
      <c r="Q1635" s="16">
        <f t="shared" si="155"/>
        <v>-0.48562670725979673</v>
      </c>
      <c r="R1635" t="s">
        <v>7010</v>
      </c>
    </row>
    <row r="1636" spans="1:18" x14ac:dyDescent="0.3">
      <c r="A1636">
        <v>291190</v>
      </c>
      <c r="B1636">
        <v>2911907</v>
      </c>
      <c r="C1636" t="s">
        <v>1921</v>
      </c>
      <c r="D1636" t="s">
        <v>1779</v>
      </c>
      <c r="E1636" t="s">
        <v>5333</v>
      </c>
      <c r="F1636" t="s">
        <v>5339</v>
      </c>
      <c r="G1636" s="4">
        <v>25315</v>
      </c>
      <c r="H1636" s="14">
        <f t="shared" si="150"/>
        <v>0.12282067247820673</v>
      </c>
      <c r="I1636">
        <v>0.57399999999999995</v>
      </c>
      <c r="J1636">
        <f t="shared" si="151"/>
        <v>0.34841628959276011</v>
      </c>
      <c r="K1636" s="12">
        <v>5909.6880722891574</v>
      </c>
      <c r="L1636" s="13">
        <f t="shared" si="152"/>
        <v>0.38560092853358241</v>
      </c>
      <c r="N1636">
        <f t="shared" si="153"/>
        <v>0</v>
      </c>
      <c r="O1636" s="8">
        <v>0.125</v>
      </c>
      <c r="P1636" s="8">
        <f t="shared" si="154"/>
        <v>0.125</v>
      </c>
      <c r="Q1636" s="16">
        <f t="shared" si="155"/>
        <v>-0.48619654564813586</v>
      </c>
      <c r="R1636" t="s">
        <v>7011</v>
      </c>
    </row>
    <row r="1637" spans="1:18" x14ac:dyDescent="0.3">
      <c r="A1637">
        <v>313230</v>
      </c>
      <c r="B1637">
        <v>3132305</v>
      </c>
      <c r="C1637" t="s">
        <v>2537</v>
      </c>
      <c r="D1637" t="s">
        <v>2176</v>
      </c>
      <c r="E1637" t="s">
        <v>5335</v>
      </c>
      <c r="F1637" t="s">
        <v>5339</v>
      </c>
      <c r="G1637" s="4">
        <v>10482</v>
      </c>
      <c r="H1637" s="14">
        <f t="shared" si="150"/>
        <v>4.8336881854336558E-2</v>
      </c>
      <c r="I1637">
        <v>0.55200000000000005</v>
      </c>
      <c r="J1637">
        <f t="shared" si="151"/>
        <v>0.29864253393665174</v>
      </c>
      <c r="K1637" s="12">
        <v>5558.4157498568975</v>
      </c>
      <c r="L1637" s="13">
        <f t="shared" si="152"/>
        <v>0.36108491388058428</v>
      </c>
      <c r="N1637">
        <f t="shared" si="153"/>
        <v>0</v>
      </c>
      <c r="O1637" s="8">
        <v>0.125</v>
      </c>
      <c r="P1637" s="8">
        <f t="shared" si="154"/>
        <v>0.125</v>
      </c>
      <c r="Q1637" s="16">
        <f t="shared" si="155"/>
        <v>-0.48639056596289953</v>
      </c>
      <c r="R1637" t="s">
        <v>7012</v>
      </c>
    </row>
    <row r="1638" spans="1:18" x14ac:dyDescent="0.3">
      <c r="A1638">
        <v>290390</v>
      </c>
      <c r="B1638">
        <v>2903904</v>
      </c>
      <c r="C1638" t="s">
        <v>1827</v>
      </c>
      <c r="D1638" t="s">
        <v>1779</v>
      </c>
      <c r="E1638" t="s">
        <v>5333</v>
      </c>
      <c r="F1638" t="s">
        <v>5339</v>
      </c>
      <c r="G1638" s="4">
        <v>68866</v>
      </c>
      <c r="H1638" s="14">
        <f t="shared" si="150"/>
        <v>0.34151166994737475</v>
      </c>
      <c r="I1638">
        <v>0.63300000000000001</v>
      </c>
      <c r="J1638">
        <f t="shared" si="151"/>
        <v>0.48190045248868785</v>
      </c>
      <c r="K1638" s="12">
        <v>5345.1232664885429</v>
      </c>
      <c r="L1638" s="13">
        <f t="shared" si="152"/>
        <v>0.34619879472543413</v>
      </c>
      <c r="N1638">
        <f t="shared" si="153"/>
        <v>0</v>
      </c>
      <c r="O1638" s="8">
        <v>0</v>
      </c>
      <c r="P1638" s="8">
        <f t="shared" si="154"/>
        <v>0</v>
      </c>
      <c r="Q1638" s="16">
        <f t="shared" si="155"/>
        <v>-0.48658757726674723</v>
      </c>
      <c r="R1638" t="s">
        <v>7013</v>
      </c>
    </row>
    <row r="1639" spans="1:18" x14ac:dyDescent="0.3">
      <c r="A1639">
        <v>315050</v>
      </c>
      <c r="B1639">
        <v>3150505</v>
      </c>
      <c r="C1639" t="s">
        <v>2757</v>
      </c>
      <c r="D1639" t="s">
        <v>2176</v>
      </c>
      <c r="E1639" t="s">
        <v>5335</v>
      </c>
      <c r="F1639" t="s">
        <v>5339</v>
      </c>
      <c r="G1639" s="4">
        <v>8817</v>
      </c>
      <c r="H1639" s="14">
        <f t="shared" si="150"/>
        <v>3.9976097698148076E-2</v>
      </c>
      <c r="I1639">
        <v>0.68600000000000005</v>
      </c>
      <c r="J1639">
        <f t="shared" si="151"/>
        <v>0.60180995475113142</v>
      </c>
      <c r="K1639" s="12">
        <v>6586.1903470568222</v>
      </c>
      <c r="L1639" s="13">
        <f t="shared" si="152"/>
        <v>0.43281540750577341</v>
      </c>
      <c r="M1639">
        <v>0.80555555555555558</v>
      </c>
      <c r="N1639">
        <f t="shared" si="153"/>
        <v>0.38281250000000006</v>
      </c>
      <c r="O1639" s="8">
        <v>0.125</v>
      </c>
      <c r="P1639" s="8">
        <f t="shared" si="154"/>
        <v>0.125</v>
      </c>
      <c r="Q1639" s="16">
        <f t="shared" si="155"/>
        <v>-0.4868367645587568</v>
      </c>
      <c r="R1639" t="s">
        <v>7014</v>
      </c>
    </row>
    <row r="1640" spans="1:18" x14ac:dyDescent="0.3">
      <c r="A1640">
        <v>330615</v>
      </c>
      <c r="B1640">
        <v>3306156</v>
      </c>
      <c r="C1640" t="s">
        <v>3172</v>
      </c>
      <c r="D1640" t="s">
        <v>3088</v>
      </c>
      <c r="E1640" t="s">
        <v>5335</v>
      </c>
      <c r="F1640" t="s">
        <v>5339</v>
      </c>
      <c r="G1640" s="4">
        <v>10563</v>
      </c>
      <c r="H1640" s="14">
        <f t="shared" si="150"/>
        <v>4.8743622705178159E-2</v>
      </c>
      <c r="I1640">
        <v>0.65900000000000003</v>
      </c>
      <c r="J1640">
        <f t="shared" si="151"/>
        <v>0.54072398190045257</v>
      </c>
      <c r="K1640" s="12">
        <v>10386.027927672063</v>
      </c>
      <c r="L1640" s="13">
        <f t="shared" si="152"/>
        <v>0.69801385286105966</v>
      </c>
      <c r="M1640">
        <v>0.61111111111111116</v>
      </c>
      <c r="N1640">
        <f t="shared" si="153"/>
        <v>0.32812500000000006</v>
      </c>
      <c r="O1640" s="8">
        <v>0.375</v>
      </c>
      <c r="P1640" s="8">
        <f t="shared" si="154"/>
        <v>0.375</v>
      </c>
      <c r="Q1640" s="16">
        <f t="shared" si="155"/>
        <v>-0.48686921205633404</v>
      </c>
      <c r="R1640" t="s">
        <v>7015</v>
      </c>
    </row>
    <row r="1641" spans="1:18" x14ac:dyDescent="0.3">
      <c r="A1641">
        <v>430270</v>
      </c>
      <c r="B1641">
        <v>4302709</v>
      </c>
      <c r="C1641" t="s">
        <v>4475</v>
      </c>
      <c r="D1641" t="s">
        <v>4421</v>
      </c>
      <c r="E1641" t="s">
        <v>5336</v>
      </c>
      <c r="F1641" t="s">
        <v>5339</v>
      </c>
      <c r="G1641" s="4">
        <v>19421</v>
      </c>
      <c r="H1641" s="14">
        <f t="shared" si="150"/>
        <v>9.3223998714498046E-2</v>
      </c>
      <c r="I1641">
        <v>0.68899999999999995</v>
      </c>
      <c r="J1641">
        <f t="shared" si="151"/>
        <v>0.60859728506787325</v>
      </c>
      <c r="K1641" s="12">
        <v>5350.5269352762471</v>
      </c>
      <c r="L1641" s="13">
        <f t="shared" si="152"/>
        <v>0.34657592783476088</v>
      </c>
      <c r="N1641">
        <f t="shared" si="153"/>
        <v>0</v>
      </c>
      <c r="O1641" s="8">
        <v>0.375</v>
      </c>
      <c r="P1641" s="8">
        <f t="shared" si="154"/>
        <v>0.375</v>
      </c>
      <c r="Q1641" s="16">
        <f t="shared" si="155"/>
        <v>-0.48694921418813608</v>
      </c>
      <c r="R1641" t="s">
        <v>7016</v>
      </c>
    </row>
    <row r="1642" spans="1:18" x14ac:dyDescent="0.3">
      <c r="A1642">
        <v>231210</v>
      </c>
      <c r="B1642">
        <v>2312106</v>
      </c>
      <c r="C1642" t="s">
        <v>1053</v>
      </c>
      <c r="D1642" t="s">
        <v>898</v>
      </c>
      <c r="E1642" t="s">
        <v>5333</v>
      </c>
      <c r="F1642" t="s">
        <v>5339</v>
      </c>
      <c r="G1642" s="4">
        <v>17391</v>
      </c>
      <c r="H1642" s="14">
        <f t="shared" si="150"/>
        <v>8.3030369983529501E-2</v>
      </c>
      <c r="I1642">
        <v>0.61199999999999999</v>
      </c>
      <c r="J1642">
        <f t="shared" si="151"/>
        <v>0.43438914027149322</v>
      </c>
      <c r="K1642" s="12">
        <v>5910.2012983727218</v>
      </c>
      <c r="L1642" s="13">
        <f t="shared" si="152"/>
        <v>0.38563674763284378</v>
      </c>
      <c r="N1642">
        <f t="shared" si="153"/>
        <v>0</v>
      </c>
      <c r="O1642" s="8">
        <v>0.25</v>
      </c>
      <c r="P1642" s="8">
        <f t="shared" si="154"/>
        <v>0.25</v>
      </c>
      <c r="Q1642" s="16">
        <f t="shared" si="155"/>
        <v>-0.48699551792080742</v>
      </c>
      <c r="R1642" t="s">
        <v>7017</v>
      </c>
    </row>
    <row r="1643" spans="1:18" x14ac:dyDescent="0.3">
      <c r="A1643">
        <v>210083</v>
      </c>
      <c r="B1643">
        <v>2100832</v>
      </c>
      <c r="C1643" t="s">
        <v>472</v>
      </c>
      <c r="D1643" t="s">
        <v>458</v>
      </c>
      <c r="E1643" t="s">
        <v>5333</v>
      </c>
      <c r="F1643" t="s">
        <v>5339</v>
      </c>
      <c r="G1643" s="4">
        <v>18033</v>
      </c>
      <c r="H1643" s="14">
        <f t="shared" si="150"/>
        <v>8.6254167838348134E-2</v>
      </c>
      <c r="I1643">
        <v>0.56799999999999995</v>
      </c>
      <c r="J1643">
        <f t="shared" si="151"/>
        <v>0.33484162895927594</v>
      </c>
      <c r="K1643" s="12">
        <v>5594.208788887041</v>
      </c>
      <c r="L1643" s="13">
        <f t="shared" si="152"/>
        <v>0.363582983364859</v>
      </c>
      <c r="N1643">
        <f t="shared" si="153"/>
        <v>0</v>
      </c>
      <c r="O1643" s="8">
        <v>0.125</v>
      </c>
      <c r="P1643" s="8">
        <f t="shared" si="154"/>
        <v>0.125</v>
      </c>
      <c r="Q1643" s="16">
        <f t="shared" si="155"/>
        <v>-0.48717044448578684</v>
      </c>
      <c r="R1643" t="s">
        <v>7018</v>
      </c>
    </row>
    <row r="1644" spans="1:18" x14ac:dyDescent="0.3">
      <c r="A1644">
        <v>293315</v>
      </c>
      <c r="B1644">
        <v>2933158</v>
      </c>
      <c r="C1644" t="s">
        <v>2168</v>
      </c>
      <c r="D1644" t="s">
        <v>1779</v>
      </c>
      <c r="E1644" t="s">
        <v>5333</v>
      </c>
      <c r="F1644" t="s">
        <v>5339</v>
      </c>
      <c r="G1644" s="4">
        <v>13866</v>
      </c>
      <c r="H1644" s="14">
        <f t="shared" si="150"/>
        <v>6.5329610733941265E-2</v>
      </c>
      <c r="I1644">
        <v>0.55500000000000005</v>
      </c>
      <c r="J1644">
        <f t="shared" si="151"/>
        <v>0.3054298642533938</v>
      </c>
      <c r="K1644" s="12">
        <v>5729.2065217077743</v>
      </c>
      <c r="L1644" s="13">
        <f t="shared" si="152"/>
        <v>0.37300475156179075</v>
      </c>
      <c r="N1644">
        <f t="shared" si="153"/>
        <v>0</v>
      </c>
      <c r="O1644" s="8">
        <v>0.125</v>
      </c>
      <c r="P1644" s="8">
        <f t="shared" si="154"/>
        <v>0.125</v>
      </c>
      <c r="Q1644" s="16">
        <f t="shared" si="155"/>
        <v>-0.48810500508124322</v>
      </c>
      <c r="R1644" t="s">
        <v>7019</v>
      </c>
    </row>
    <row r="1645" spans="1:18" x14ac:dyDescent="0.3">
      <c r="A1645">
        <v>250430</v>
      </c>
      <c r="B1645">
        <v>2504306</v>
      </c>
      <c r="C1645" t="s">
        <v>1295</v>
      </c>
      <c r="D1645" t="s">
        <v>1243</v>
      </c>
      <c r="E1645" t="s">
        <v>5333</v>
      </c>
      <c r="F1645" t="s">
        <v>5339</v>
      </c>
      <c r="G1645" s="4">
        <v>32288</v>
      </c>
      <c r="H1645" s="14">
        <f t="shared" si="150"/>
        <v>0.15783553609448439</v>
      </c>
      <c r="I1645">
        <v>0.64</v>
      </c>
      <c r="J1645">
        <f t="shared" si="151"/>
        <v>0.49773755656108604</v>
      </c>
      <c r="K1645" s="12">
        <v>4300.2428028989098</v>
      </c>
      <c r="L1645" s="13">
        <f t="shared" si="152"/>
        <v>0.27327444765867992</v>
      </c>
      <c r="N1645">
        <f t="shared" si="153"/>
        <v>0</v>
      </c>
      <c r="O1645" s="8">
        <v>0.125</v>
      </c>
      <c r="P1645" s="8">
        <f t="shared" si="154"/>
        <v>0.125</v>
      </c>
      <c r="Q1645" s="16">
        <f t="shared" si="155"/>
        <v>-0.48817646812528159</v>
      </c>
      <c r="R1645" t="s">
        <v>7020</v>
      </c>
    </row>
    <row r="1646" spans="1:18" x14ac:dyDescent="0.3">
      <c r="A1646">
        <v>412863</v>
      </c>
      <c r="B1646">
        <v>4128633</v>
      </c>
      <c r="C1646" t="s">
        <v>4156</v>
      </c>
      <c r="D1646" t="s">
        <v>3796</v>
      </c>
      <c r="E1646" t="s">
        <v>5336</v>
      </c>
      <c r="F1646" t="s">
        <v>5339</v>
      </c>
      <c r="G1646" s="4">
        <v>5744</v>
      </c>
      <c r="H1646" s="14">
        <f t="shared" si="150"/>
        <v>2.454505282609569E-2</v>
      </c>
      <c r="I1646">
        <v>0.54600000000000004</v>
      </c>
      <c r="J1646">
        <f t="shared" si="151"/>
        <v>0.28506787330316752</v>
      </c>
      <c r="K1646" s="12">
        <v>7232.6652611420614</v>
      </c>
      <c r="L1646" s="13">
        <f t="shared" si="152"/>
        <v>0.47793421549146597</v>
      </c>
      <c r="N1646">
        <f t="shared" si="153"/>
        <v>0</v>
      </c>
      <c r="O1646" s="8">
        <v>0.25</v>
      </c>
      <c r="P1646" s="8">
        <f t="shared" si="154"/>
        <v>0.25</v>
      </c>
      <c r="Q1646" s="16">
        <f t="shared" si="155"/>
        <v>-0.48845703596853784</v>
      </c>
      <c r="R1646" t="s">
        <v>7021</v>
      </c>
    </row>
    <row r="1647" spans="1:18" x14ac:dyDescent="0.3">
      <c r="A1647">
        <v>110015</v>
      </c>
      <c r="B1647">
        <v>1100155</v>
      </c>
      <c r="C1647" t="s">
        <v>18</v>
      </c>
      <c r="D1647" t="s">
        <v>3</v>
      </c>
      <c r="E1647" t="s">
        <v>5331</v>
      </c>
      <c r="F1647" t="s">
        <v>5339</v>
      </c>
      <c r="G1647" s="4">
        <v>38684</v>
      </c>
      <c r="H1647" s="14">
        <f t="shared" si="150"/>
        <v>0.18995299883501385</v>
      </c>
      <c r="I1647">
        <v>0.68200000000000005</v>
      </c>
      <c r="J1647">
        <f t="shared" si="151"/>
        <v>0.59276018099547523</v>
      </c>
      <c r="K1647" s="12">
        <v>5195.6138359528486</v>
      </c>
      <c r="L1647" s="13">
        <f t="shared" si="152"/>
        <v>0.33576422543060641</v>
      </c>
      <c r="N1647">
        <f t="shared" si="153"/>
        <v>0</v>
      </c>
      <c r="O1647" s="8">
        <v>0.25</v>
      </c>
      <c r="P1647" s="8">
        <f t="shared" si="154"/>
        <v>0.25</v>
      </c>
      <c r="Q1647" s="16">
        <f t="shared" si="155"/>
        <v>-0.48857140759106787</v>
      </c>
      <c r="R1647" t="s">
        <v>7022</v>
      </c>
    </row>
    <row r="1648" spans="1:18" x14ac:dyDescent="0.3">
      <c r="A1648">
        <v>290460</v>
      </c>
      <c r="B1648">
        <v>2904605</v>
      </c>
      <c r="C1648" t="s">
        <v>1835</v>
      </c>
      <c r="D1648" t="s">
        <v>1779</v>
      </c>
      <c r="E1648" t="s">
        <v>5333</v>
      </c>
      <c r="F1648" t="s">
        <v>5339</v>
      </c>
      <c r="G1648" s="4">
        <v>74368</v>
      </c>
      <c r="H1648" s="14">
        <f t="shared" si="150"/>
        <v>0.36913991885268949</v>
      </c>
      <c r="I1648">
        <v>0.65600000000000003</v>
      </c>
      <c r="J1648">
        <f t="shared" si="151"/>
        <v>0.53393665158371051</v>
      </c>
      <c r="K1648" s="12">
        <v>5026.3908241447934</v>
      </c>
      <c r="L1648" s="13">
        <f t="shared" si="152"/>
        <v>0.32395380493295733</v>
      </c>
      <c r="N1648">
        <f t="shared" si="153"/>
        <v>0</v>
      </c>
      <c r="O1648" s="8">
        <v>0</v>
      </c>
      <c r="P1648" s="8">
        <f t="shared" si="154"/>
        <v>0</v>
      </c>
      <c r="Q1648" s="16">
        <f t="shared" si="155"/>
        <v>-0.48875053766397836</v>
      </c>
      <c r="R1648" t="s">
        <v>7023</v>
      </c>
    </row>
    <row r="1649" spans="1:18" x14ac:dyDescent="0.3">
      <c r="A1649">
        <v>270290</v>
      </c>
      <c r="B1649">
        <v>2702900</v>
      </c>
      <c r="C1649" t="s">
        <v>1644</v>
      </c>
      <c r="D1649" t="s">
        <v>1617</v>
      </c>
      <c r="E1649" t="s">
        <v>5333</v>
      </c>
      <c r="F1649" t="s">
        <v>5339</v>
      </c>
      <c r="G1649" s="4">
        <v>37337</v>
      </c>
      <c r="H1649" s="14">
        <f t="shared" si="150"/>
        <v>0.18318904913027759</v>
      </c>
      <c r="I1649">
        <v>0.53600000000000003</v>
      </c>
      <c r="J1649">
        <f t="shared" si="151"/>
        <v>0.26244343891402727</v>
      </c>
      <c r="K1649" s="12">
        <v>8047.5935701850713</v>
      </c>
      <c r="L1649" s="13">
        <f t="shared" si="152"/>
        <v>0.53480973083894734</v>
      </c>
      <c r="N1649">
        <f t="shared" si="153"/>
        <v>0</v>
      </c>
      <c r="O1649" s="8">
        <v>0.125</v>
      </c>
      <c r="P1649" s="8">
        <f t="shared" si="154"/>
        <v>0.125</v>
      </c>
      <c r="Q1649" s="16">
        <f t="shared" si="155"/>
        <v>-0.489064120622697</v>
      </c>
      <c r="R1649" t="s">
        <v>7024</v>
      </c>
    </row>
    <row r="1650" spans="1:18" x14ac:dyDescent="0.3">
      <c r="A1650">
        <v>280760</v>
      </c>
      <c r="B1650">
        <v>2807600</v>
      </c>
      <c r="C1650" t="s">
        <v>1778</v>
      </c>
      <c r="D1650" t="s">
        <v>1711</v>
      </c>
      <c r="E1650" t="s">
        <v>5333</v>
      </c>
      <c r="F1650" t="s">
        <v>5339</v>
      </c>
      <c r="G1650" s="4">
        <v>24618</v>
      </c>
      <c r="H1650" s="14">
        <f t="shared" si="150"/>
        <v>0.11932069256417467</v>
      </c>
      <c r="I1650">
        <v>0.57899999999999996</v>
      </c>
      <c r="J1650">
        <f t="shared" si="151"/>
        <v>0.35972850678733026</v>
      </c>
      <c r="K1650" s="12">
        <v>5743.7908010398896</v>
      </c>
      <c r="L1650" s="13">
        <f t="shared" si="152"/>
        <v>0.37402261827936711</v>
      </c>
      <c r="N1650">
        <f t="shared" si="153"/>
        <v>0</v>
      </c>
      <c r="O1650" s="8">
        <v>0.125</v>
      </c>
      <c r="P1650" s="8">
        <f t="shared" si="154"/>
        <v>0.125</v>
      </c>
      <c r="Q1650" s="16">
        <f t="shared" si="155"/>
        <v>-0.48943043250252272</v>
      </c>
      <c r="R1650" t="s">
        <v>7025</v>
      </c>
    </row>
    <row r="1651" spans="1:18" x14ac:dyDescent="0.3">
      <c r="A1651">
        <v>270830</v>
      </c>
      <c r="B1651">
        <v>2708303</v>
      </c>
      <c r="C1651" t="s">
        <v>1698</v>
      </c>
      <c r="D1651" t="s">
        <v>1617</v>
      </c>
      <c r="E1651" t="s">
        <v>5333</v>
      </c>
      <c r="F1651" t="s">
        <v>5339</v>
      </c>
      <c r="G1651" s="4">
        <v>21180</v>
      </c>
      <c r="H1651" s="14">
        <f t="shared" si="150"/>
        <v>0.10205680311734222</v>
      </c>
      <c r="I1651">
        <v>0.57299999999999995</v>
      </c>
      <c r="J1651">
        <f t="shared" si="151"/>
        <v>0.34615384615384609</v>
      </c>
      <c r="K1651" s="12">
        <v>7485.4016397544847</v>
      </c>
      <c r="L1651" s="13">
        <f t="shared" si="152"/>
        <v>0.49557320486160833</v>
      </c>
      <c r="N1651">
        <f t="shared" si="153"/>
        <v>0</v>
      </c>
      <c r="O1651" s="8">
        <v>0.25</v>
      </c>
      <c r="P1651" s="8">
        <f t="shared" si="154"/>
        <v>0.25</v>
      </c>
      <c r="Q1651" s="16">
        <f t="shared" si="155"/>
        <v>-0.4896702478981122</v>
      </c>
      <c r="R1651" t="s">
        <v>7026</v>
      </c>
    </row>
    <row r="1652" spans="1:18" x14ac:dyDescent="0.3">
      <c r="A1652">
        <v>290260</v>
      </c>
      <c r="B1652">
        <v>2902609</v>
      </c>
      <c r="C1652" t="s">
        <v>1811</v>
      </c>
      <c r="D1652" t="s">
        <v>1779</v>
      </c>
      <c r="E1652" t="s">
        <v>5333</v>
      </c>
      <c r="F1652" t="s">
        <v>5339</v>
      </c>
      <c r="G1652" s="4">
        <v>18628</v>
      </c>
      <c r="H1652" s="14">
        <f t="shared" si="150"/>
        <v>8.924195556983891E-2</v>
      </c>
      <c r="I1652">
        <v>0.58499999999999996</v>
      </c>
      <c r="J1652">
        <f t="shared" si="151"/>
        <v>0.37330316742081443</v>
      </c>
      <c r="K1652" s="12">
        <v>5126.584685419798</v>
      </c>
      <c r="L1652" s="13">
        <f t="shared" si="152"/>
        <v>0.33094653966978582</v>
      </c>
      <c r="N1652">
        <f t="shared" si="153"/>
        <v>0</v>
      </c>
      <c r="O1652" s="8">
        <v>0.125</v>
      </c>
      <c r="P1652" s="8">
        <f t="shared" si="154"/>
        <v>0.125</v>
      </c>
      <c r="Q1652" s="16">
        <f t="shared" si="155"/>
        <v>-0.49000775152076137</v>
      </c>
      <c r="R1652" t="s">
        <v>7027</v>
      </c>
    </row>
    <row r="1653" spans="1:18" x14ac:dyDescent="0.3">
      <c r="A1653">
        <v>251120</v>
      </c>
      <c r="B1653">
        <v>2511202</v>
      </c>
      <c r="C1653" t="s">
        <v>1373</v>
      </c>
      <c r="D1653" t="s">
        <v>1243</v>
      </c>
      <c r="E1653" t="s">
        <v>5333</v>
      </c>
      <c r="F1653" t="s">
        <v>5339</v>
      </c>
      <c r="G1653" s="4">
        <v>31356</v>
      </c>
      <c r="H1653" s="14">
        <f t="shared" si="150"/>
        <v>0.15315550556381313</v>
      </c>
      <c r="I1653">
        <v>0.59</v>
      </c>
      <c r="J1653">
        <f t="shared" si="151"/>
        <v>0.38461538461538458</v>
      </c>
      <c r="K1653" s="12">
        <v>5881.3264061104728</v>
      </c>
      <c r="L1653" s="13">
        <f t="shared" si="152"/>
        <v>0.383621509777201</v>
      </c>
      <c r="N1653">
        <f t="shared" si="153"/>
        <v>0</v>
      </c>
      <c r="O1653" s="8">
        <v>0.125</v>
      </c>
      <c r="P1653" s="8">
        <f t="shared" si="154"/>
        <v>0.125</v>
      </c>
      <c r="Q1653" s="16">
        <f t="shared" si="155"/>
        <v>-0.4900813888287725</v>
      </c>
      <c r="R1653" t="s">
        <v>7028</v>
      </c>
    </row>
    <row r="1654" spans="1:18" x14ac:dyDescent="0.3">
      <c r="A1654">
        <v>230980</v>
      </c>
      <c r="B1654">
        <v>2309805</v>
      </c>
      <c r="C1654" t="s">
        <v>1024</v>
      </c>
      <c r="D1654" t="s">
        <v>898</v>
      </c>
      <c r="E1654" t="s">
        <v>5333</v>
      </c>
      <c r="F1654" t="s">
        <v>5339</v>
      </c>
      <c r="G1654" s="4">
        <v>11421</v>
      </c>
      <c r="H1654" s="14">
        <f t="shared" si="150"/>
        <v>5.3052062828907724E-2</v>
      </c>
      <c r="I1654">
        <v>0.63500000000000001</v>
      </c>
      <c r="J1654">
        <f t="shared" si="151"/>
        <v>0.48642533936651589</v>
      </c>
      <c r="K1654" s="12">
        <v>6578.7636117677957</v>
      </c>
      <c r="L1654" s="13">
        <f t="shared" si="152"/>
        <v>0.43229708044285825</v>
      </c>
      <c r="N1654">
        <f t="shared" si="153"/>
        <v>0</v>
      </c>
      <c r="O1654" s="8">
        <v>0.375</v>
      </c>
      <c r="P1654" s="8">
        <f t="shared" si="154"/>
        <v>0.375</v>
      </c>
      <c r="Q1654" s="16">
        <f t="shared" si="155"/>
        <v>-0.49067035698046646</v>
      </c>
      <c r="R1654" t="s">
        <v>7029</v>
      </c>
    </row>
    <row r="1655" spans="1:18" x14ac:dyDescent="0.3">
      <c r="A1655">
        <v>221030</v>
      </c>
      <c r="B1655">
        <v>2210300</v>
      </c>
      <c r="C1655" t="s">
        <v>872</v>
      </c>
      <c r="D1655" t="s">
        <v>674</v>
      </c>
      <c r="E1655" t="s">
        <v>5333</v>
      </c>
      <c r="F1655" t="s">
        <v>5339</v>
      </c>
      <c r="G1655" s="4">
        <v>6131</v>
      </c>
      <c r="H1655" s="14">
        <f t="shared" si="150"/>
        <v>2.648837022456112E-2</v>
      </c>
      <c r="I1655">
        <v>0.59399999999999997</v>
      </c>
      <c r="J1655">
        <f t="shared" si="151"/>
        <v>0.39366515837104071</v>
      </c>
      <c r="K1655" s="12">
        <v>5737.684358179742</v>
      </c>
      <c r="L1655" s="13">
        <f t="shared" si="152"/>
        <v>0.37359643712851387</v>
      </c>
      <c r="N1655">
        <f t="shared" si="153"/>
        <v>0</v>
      </c>
      <c r="O1655" s="8">
        <v>0.25</v>
      </c>
      <c r="P1655" s="8">
        <f t="shared" si="154"/>
        <v>0.25</v>
      </c>
      <c r="Q1655" s="16">
        <f t="shared" si="155"/>
        <v>-0.49077322527499345</v>
      </c>
      <c r="R1655" t="s">
        <v>7030</v>
      </c>
    </row>
    <row r="1656" spans="1:18" x14ac:dyDescent="0.3">
      <c r="A1656">
        <v>210390</v>
      </c>
      <c r="B1656">
        <v>2103901</v>
      </c>
      <c r="C1656" t="s">
        <v>524</v>
      </c>
      <c r="D1656" t="s">
        <v>458</v>
      </c>
      <c r="E1656" t="s">
        <v>5333</v>
      </c>
      <c r="F1656" t="s">
        <v>5339</v>
      </c>
      <c r="G1656" s="4">
        <v>10443</v>
      </c>
      <c r="H1656" s="14">
        <f t="shared" si="150"/>
        <v>4.8141043666894305E-2</v>
      </c>
      <c r="I1656">
        <v>0.53300000000000003</v>
      </c>
      <c r="J1656">
        <f t="shared" si="151"/>
        <v>0.25565610859728516</v>
      </c>
      <c r="K1656" s="12">
        <v>8027.7948874844396</v>
      </c>
      <c r="L1656" s="13">
        <f t="shared" si="152"/>
        <v>0.53342794023319207</v>
      </c>
      <c r="N1656">
        <f t="shared" si="153"/>
        <v>0</v>
      </c>
      <c r="O1656" s="8">
        <v>0.25</v>
      </c>
      <c r="P1656" s="8">
        <f t="shared" si="154"/>
        <v>0.25</v>
      </c>
      <c r="Q1656" s="16">
        <f t="shared" si="155"/>
        <v>-0.49094300516358291</v>
      </c>
      <c r="R1656" t="s">
        <v>7031</v>
      </c>
    </row>
    <row r="1657" spans="1:18" x14ac:dyDescent="0.3">
      <c r="A1657">
        <v>130115</v>
      </c>
      <c r="B1657">
        <v>1301159</v>
      </c>
      <c r="C1657" t="s">
        <v>98</v>
      </c>
      <c r="D1657" t="s">
        <v>79</v>
      </c>
      <c r="E1657" t="s">
        <v>5331</v>
      </c>
      <c r="F1657" t="s">
        <v>5339</v>
      </c>
      <c r="G1657" s="4">
        <v>20324</v>
      </c>
      <c r="H1657" s="14">
        <f t="shared" si="150"/>
        <v>9.7758405977584062E-2</v>
      </c>
      <c r="I1657">
        <v>0.56799999999999995</v>
      </c>
      <c r="J1657">
        <f t="shared" si="151"/>
        <v>0.33484162895927594</v>
      </c>
      <c r="K1657" s="12">
        <v>5814.339907990553</v>
      </c>
      <c r="L1657" s="13">
        <f t="shared" si="152"/>
        <v>0.37894638491085836</v>
      </c>
      <c r="N1657">
        <f t="shared" si="153"/>
        <v>0</v>
      </c>
      <c r="O1657" s="8">
        <v>0.125</v>
      </c>
      <c r="P1657" s="8">
        <f t="shared" si="154"/>
        <v>0.125</v>
      </c>
      <c r="Q1657" s="16">
        <f t="shared" si="155"/>
        <v>-0.49102960789255023</v>
      </c>
      <c r="R1657" t="s">
        <v>7032</v>
      </c>
    </row>
    <row r="1658" spans="1:18" x14ac:dyDescent="0.3">
      <c r="A1658">
        <v>432380</v>
      </c>
      <c r="B1658">
        <v>4323804</v>
      </c>
      <c r="C1658" t="s">
        <v>4891</v>
      </c>
      <c r="D1658" t="s">
        <v>4421</v>
      </c>
      <c r="E1658" t="s">
        <v>5336</v>
      </c>
      <c r="F1658" t="s">
        <v>5339</v>
      </c>
      <c r="G1658" s="4">
        <v>16949</v>
      </c>
      <c r="H1658" s="14">
        <f t="shared" si="150"/>
        <v>8.0810870525850648E-2</v>
      </c>
      <c r="I1658">
        <v>0.73499999999999999</v>
      </c>
      <c r="J1658">
        <f t="shared" si="151"/>
        <v>0.71266968325791857</v>
      </c>
      <c r="K1658" s="12">
        <v>14712.97</v>
      </c>
      <c r="L1658" s="13">
        <f t="shared" si="152"/>
        <v>1</v>
      </c>
      <c r="M1658">
        <v>1.7222222222222221</v>
      </c>
      <c r="N1658">
        <f t="shared" si="153"/>
        <v>0.640625</v>
      </c>
      <c r="O1658" s="8">
        <v>0.5</v>
      </c>
      <c r="P1658" s="8">
        <f t="shared" si="154"/>
        <v>0.5</v>
      </c>
      <c r="Q1658" s="16">
        <f t="shared" si="155"/>
        <v>-0.4912338127320679</v>
      </c>
      <c r="R1658" t="s">
        <v>7033</v>
      </c>
    </row>
    <row r="1659" spans="1:18" x14ac:dyDescent="0.3">
      <c r="A1659">
        <v>291860</v>
      </c>
      <c r="B1659">
        <v>2918605</v>
      </c>
      <c r="C1659" t="s">
        <v>1995</v>
      </c>
      <c r="D1659" t="s">
        <v>1779</v>
      </c>
      <c r="E1659" t="s">
        <v>5333</v>
      </c>
      <c r="F1659" t="s">
        <v>5339</v>
      </c>
      <c r="G1659" s="4">
        <v>7567</v>
      </c>
      <c r="H1659" s="14">
        <f t="shared" si="150"/>
        <v>3.3699232716024582E-2</v>
      </c>
      <c r="I1659">
        <v>0.60199999999999998</v>
      </c>
      <c r="J1659">
        <f t="shared" si="151"/>
        <v>0.41176470588235292</v>
      </c>
      <c r="K1659" s="12">
        <v>5597.1573714814322</v>
      </c>
      <c r="L1659" s="13">
        <f t="shared" si="152"/>
        <v>0.36378877098168327</v>
      </c>
      <c r="N1659">
        <f t="shared" si="153"/>
        <v>0</v>
      </c>
      <c r="O1659" s="8">
        <v>0.25</v>
      </c>
      <c r="P1659" s="8">
        <f t="shared" si="154"/>
        <v>0.25</v>
      </c>
      <c r="Q1659" s="16">
        <f t="shared" si="155"/>
        <v>-0.4918542441480116</v>
      </c>
      <c r="R1659" t="s">
        <v>7034</v>
      </c>
    </row>
    <row r="1660" spans="1:18" x14ac:dyDescent="0.3">
      <c r="A1660">
        <v>220005</v>
      </c>
      <c r="B1660">
        <v>2200053</v>
      </c>
      <c r="C1660" t="s">
        <v>675</v>
      </c>
      <c r="D1660" t="s">
        <v>674</v>
      </c>
      <c r="E1660" t="s">
        <v>5333</v>
      </c>
      <c r="F1660" t="s">
        <v>5339</v>
      </c>
      <c r="G1660" s="4">
        <v>6323</v>
      </c>
      <c r="H1660" s="14">
        <f t="shared" si="150"/>
        <v>2.745249668581529E-2</v>
      </c>
      <c r="I1660">
        <v>0.52800000000000002</v>
      </c>
      <c r="J1660">
        <f t="shared" si="151"/>
        <v>0.24434389140271501</v>
      </c>
      <c r="K1660" s="12">
        <v>6119.7396251779219</v>
      </c>
      <c r="L1660" s="13">
        <f t="shared" si="152"/>
        <v>0.40026085651438431</v>
      </c>
      <c r="N1660">
        <f t="shared" si="153"/>
        <v>0</v>
      </c>
      <c r="O1660" s="8">
        <v>0.125</v>
      </c>
      <c r="P1660" s="8">
        <f t="shared" si="154"/>
        <v>0.125</v>
      </c>
      <c r="Q1660" s="16">
        <f t="shared" si="155"/>
        <v>-0.49215225123128403</v>
      </c>
      <c r="R1660" t="s">
        <v>7035</v>
      </c>
    </row>
    <row r="1661" spans="1:18" x14ac:dyDescent="0.3">
      <c r="A1661">
        <v>280410</v>
      </c>
      <c r="B1661">
        <v>2804102</v>
      </c>
      <c r="C1661" t="s">
        <v>1746</v>
      </c>
      <c r="D1661" t="s">
        <v>1711</v>
      </c>
      <c r="E1661" t="s">
        <v>5333</v>
      </c>
      <c r="F1661" t="s">
        <v>5339</v>
      </c>
      <c r="G1661" s="4">
        <v>11297</v>
      </c>
      <c r="H1661" s="14">
        <f t="shared" si="150"/>
        <v>5.2429397822681072E-2</v>
      </c>
      <c r="I1661">
        <v>0.58699999999999997</v>
      </c>
      <c r="J1661">
        <f t="shared" si="151"/>
        <v>0.37782805429864247</v>
      </c>
      <c r="K1661" s="12">
        <v>6362.9988581039206</v>
      </c>
      <c r="L1661" s="13">
        <f t="shared" si="152"/>
        <v>0.41723841648152615</v>
      </c>
      <c r="N1661">
        <f t="shared" si="153"/>
        <v>0</v>
      </c>
      <c r="O1661" s="8">
        <v>0.25</v>
      </c>
      <c r="P1661" s="8">
        <f t="shared" si="154"/>
        <v>0.25</v>
      </c>
      <c r="Q1661" s="16">
        <f t="shared" si="155"/>
        <v>-0.4926370729574876</v>
      </c>
      <c r="R1661" t="s">
        <v>7036</v>
      </c>
    </row>
    <row r="1662" spans="1:18" x14ac:dyDescent="0.3">
      <c r="A1662">
        <v>313010</v>
      </c>
      <c r="B1662">
        <v>3130101</v>
      </c>
      <c r="C1662" t="s">
        <v>2512</v>
      </c>
      <c r="D1662" t="s">
        <v>2176</v>
      </c>
      <c r="E1662" t="s">
        <v>5335</v>
      </c>
      <c r="F1662" t="s">
        <v>5339</v>
      </c>
      <c r="G1662" s="4">
        <v>49120</v>
      </c>
      <c r="H1662" s="14">
        <f t="shared" si="150"/>
        <v>0.24235728919776645</v>
      </c>
      <c r="I1662">
        <v>0.69799999999999995</v>
      </c>
      <c r="J1662">
        <f t="shared" si="151"/>
        <v>0.62895927601809942</v>
      </c>
      <c r="K1662" s="12">
        <v>5493.2887414495117</v>
      </c>
      <c r="L1662" s="13">
        <f t="shared" si="152"/>
        <v>0.35653956660879832</v>
      </c>
      <c r="N1662">
        <f t="shared" si="153"/>
        <v>0</v>
      </c>
      <c r="O1662" s="8">
        <v>0.25</v>
      </c>
      <c r="P1662" s="8">
        <f t="shared" si="154"/>
        <v>0.25</v>
      </c>
      <c r="Q1662" s="16">
        <f t="shared" si="155"/>
        <v>-0.49314155342913124</v>
      </c>
      <c r="R1662" t="s">
        <v>7037</v>
      </c>
    </row>
    <row r="1663" spans="1:18" x14ac:dyDescent="0.3">
      <c r="A1663">
        <v>354530</v>
      </c>
      <c r="B1663">
        <v>3545308</v>
      </c>
      <c r="C1663" t="s">
        <v>3670</v>
      </c>
      <c r="D1663" t="s">
        <v>3175</v>
      </c>
      <c r="E1663" t="s">
        <v>5335</v>
      </c>
      <c r="F1663" t="s">
        <v>5339</v>
      </c>
      <c r="G1663" s="4">
        <v>45262</v>
      </c>
      <c r="H1663" s="14">
        <f t="shared" si="150"/>
        <v>0.2229843731169405</v>
      </c>
      <c r="I1663">
        <v>0.72899999999999998</v>
      </c>
      <c r="J1663">
        <f t="shared" si="151"/>
        <v>0.69909502262443435</v>
      </c>
      <c r="K1663" s="12">
        <v>6004.2410900976547</v>
      </c>
      <c r="L1663" s="13">
        <f t="shared" si="152"/>
        <v>0.39219997725460803</v>
      </c>
      <c r="N1663">
        <f t="shared" si="153"/>
        <v>0</v>
      </c>
      <c r="O1663" s="8">
        <v>0.375</v>
      </c>
      <c r="P1663" s="8">
        <f t="shared" si="154"/>
        <v>0.375</v>
      </c>
      <c r="Q1663" s="16">
        <f t="shared" si="155"/>
        <v>-0.49331062676210191</v>
      </c>
      <c r="R1663" t="s">
        <v>7038</v>
      </c>
    </row>
    <row r="1664" spans="1:18" x14ac:dyDescent="0.3">
      <c r="A1664">
        <v>411300</v>
      </c>
      <c r="B1664">
        <v>4113007</v>
      </c>
      <c r="C1664" t="s">
        <v>1993</v>
      </c>
      <c r="D1664" t="s">
        <v>3796</v>
      </c>
      <c r="E1664" t="s">
        <v>5336</v>
      </c>
      <c r="F1664" t="s">
        <v>5339</v>
      </c>
      <c r="G1664" s="4">
        <v>6786</v>
      </c>
      <c r="H1664" s="14">
        <f t="shared" si="150"/>
        <v>2.9777447475193831E-2</v>
      </c>
      <c r="I1664">
        <v>0.71799999999999997</v>
      </c>
      <c r="J1664">
        <f t="shared" si="151"/>
        <v>0.67420814479638003</v>
      </c>
      <c r="K1664" s="12">
        <v>10319.479730327144</v>
      </c>
      <c r="L1664" s="13">
        <f t="shared" si="152"/>
        <v>0.69336931790327549</v>
      </c>
      <c r="M1664">
        <v>1.1111111111111109</v>
      </c>
      <c r="N1664">
        <f t="shared" si="153"/>
        <v>0.46875</v>
      </c>
      <c r="O1664" s="8">
        <v>0.375</v>
      </c>
      <c r="P1664" s="8">
        <f t="shared" si="154"/>
        <v>0.375</v>
      </c>
      <c r="Q1664" s="16">
        <f t="shared" si="155"/>
        <v>-0.49405001522446179</v>
      </c>
      <c r="R1664" t="s">
        <v>7039</v>
      </c>
    </row>
    <row r="1665" spans="1:18" x14ac:dyDescent="0.3">
      <c r="A1665">
        <v>250670</v>
      </c>
      <c r="B1665">
        <v>2506707</v>
      </c>
      <c r="C1665" t="s">
        <v>1325</v>
      </c>
      <c r="D1665" t="s">
        <v>1243</v>
      </c>
      <c r="E1665" t="s">
        <v>5333</v>
      </c>
      <c r="F1665" t="s">
        <v>5339</v>
      </c>
      <c r="G1665" s="4">
        <v>10497</v>
      </c>
      <c r="H1665" s="14">
        <f t="shared" si="150"/>
        <v>4.8412204234122042E-2</v>
      </c>
      <c r="I1665">
        <v>0.55700000000000005</v>
      </c>
      <c r="J1665">
        <f t="shared" si="151"/>
        <v>0.30995475113122184</v>
      </c>
      <c r="K1665" s="12">
        <v>5511.1713908735828</v>
      </c>
      <c r="L1665" s="13">
        <f t="shared" si="152"/>
        <v>0.35778763332888414</v>
      </c>
      <c r="N1665">
        <f t="shared" si="153"/>
        <v>0</v>
      </c>
      <c r="O1665" s="8">
        <v>0.125</v>
      </c>
      <c r="P1665" s="8">
        <f t="shared" si="154"/>
        <v>0.125</v>
      </c>
      <c r="Q1665" s="16">
        <f t="shared" si="155"/>
        <v>-0.49433018022598385</v>
      </c>
      <c r="R1665" t="s">
        <v>7040</v>
      </c>
    </row>
    <row r="1666" spans="1:18" x14ac:dyDescent="0.3">
      <c r="A1666">
        <v>220370</v>
      </c>
      <c r="B1666">
        <v>2203701</v>
      </c>
      <c r="C1666" t="s">
        <v>368</v>
      </c>
      <c r="D1666" t="s">
        <v>674</v>
      </c>
      <c r="E1666" t="s">
        <v>5333</v>
      </c>
      <c r="F1666" t="s">
        <v>5339</v>
      </c>
      <c r="G1666" s="4">
        <v>42710</v>
      </c>
      <c r="H1666" s="14">
        <f t="shared" ref="H1666:H1729" si="156">(G1666 - MIN(G:G))/(MAX(G:G) - MIN(G:G))</f>
        <v>0.21016952556943719</v>
      </c>
      <c r="I1666">
        <v>0.60499999999999998</v>
      </c>
      <c r="J1666">
        <f t="shared" ref="J1666:J1729" si="157">(I1666 - MIN(I:I))/(MAX(I:I) - MIN(I:I))</f>
        <v>0.41855203619909503</v>
      </c>
      <c r="K1666" s="12">
        <v>4482.6829716693983</v>
      </c>
      <c r="L1666" s="13">
        <f t="shared" ref="L1666:L1729" si="158">(K1666 - MIN(K:K))/(MAX(K:K) - MIN(K:K))</f>
        <v>0.28600732060438511</v>
      </c>
      <c r="N1666">
        <f t="shared" ref="N1666:N1729" si="159">IF(ISBLANK(M1666), 0,(M1666 - MIN(M:M))/(MAX(M:M) - MIN(M:M)))</f>
        <v>0</v>
      </c>
      <c r="O1666" s="8">
        <v>0</v>
      </c>
      <c r="P1666" s="8">
        <f t="shared" ref="P1666:P1729" si="160">IF(ISBLANK(O1666), 0,(O1666 - MIN(O:O))/(MAX(O:O) - MIN(O:O)))</f>
        <v>0</v>
      </c>
      <c r="Q1666" s="16">
        <f t="shared" ref="Q1666:Q1729" si="161">H1666-J1666-L1666+N1666+P1666</f>
        <v>-0.49438983123404295</v>
      </c>
      <c r="R1666" t="s">
        <v>7041</v>
      </c>
    </row>
    <row r="1667" spans="1:18" x14ac:dyDescent="0.3">
      <c r="A1667">
        <v>220350</v>
      </c>
      <c r="B1667">
        <v>2203503</v>
      </c>
      <c r="C1667" t="s">
        <v>751</v>
      </c>
      <c r="D1667" t="s">
        <v>674</v>
      </c>
      <c r="E1667" t="s">
        <v>5333</v>
      </c>
      <c r="F1667" t="s">
        <v>5339</v>
      </c>
      <c r="G1667" s="4">
        <v>13743</v>
      </c>
      <c r="H1667" s="14">
        <f t="shared" si="156"/>
        <v>6.4711967219700323E-2</v>
      </c>
      <c r="I1667">
        <v>0.57999999999999996</v>
      </c>
      <c r="J1667">
        <f t="shared" si="157"/>
        <v>0.36199095022624428</v>
      </c>
      <c r="K1667" s="12">
        <v>5004.343394455359</v>
      </c>
      <c r="L1667" s="13">
        <f t="shared" si="158"/>
        <v>0.3224150696702856</v>
      </c>
      <c r="N1667">
        <f t="shared" si="159"/>
        <v>0</v>
      </c>
      <c r="O1667" s="8">
        <v>0.125</v>
      </c>
      <c r="P1667" s="8">
        <f t="shared" si="160"/>
        <v>0.125</v>
      </c>
      <c r="Q1667" s="16">
        <f t="shared" si="161"/>
        <v>-0.49469405267682953</v>
      </c>
      <c r="R1667" t="s">
        <v>7042</v>
      </c>
    </row>
    <row r="1668" spans="1:18" x14ac:dyDescent="0.3">
      <c r="A1668">
        <v>293340</v>
      </c>
      <c r="B1668">
        <v>2933406</v>
      </c>
      <c r="C1668" t="s">
        <v>2172</v>
      </c>
      <c r="D1668" t="s">
        <v>1779</v>
      </c>
      <c r="E1668" t="s">
        <v>5333</v>
      </c>
      <c r="F1668" t="s">
        <v>5339</v>
      </c>
      <c r="G1668" s="4">
        <v>9866</v>
      </c>
      <c r="H1668" s="14">
        <f t="shared" si="156"/>
        <v>4.5243642791146108E-2</v>
      </c>
      <c r="I1668">
        <v>0.58699999999999997</v>
      </c>
      <c r="J1668">
        <f t="shared" si="157"/>
        <v>0.37782805429864247</v>
      </c>
      <c r="K1668" s="12">
        <v>4510.3247273464422</v>
      </c>
      <c r="L1668" s="13">
        <f t="shared" si="158"/>
        <v>0.2879364953327575</v>
      </c>
      <c r="N1668">
        <f t="shared" si="159"/>
        <v>0</v>
      </c>
      <c r="O1668" s="8">
        <v>0.125</v>
      </c>
      <c r="P1668" s="8">
        <f t="shared" si="160"/>
        <v>0.125</v>
      </c>
      <c r="Q1668" s="16">
        <f t="shared" si="161"/>
        <v>-0.49552090684025385</v>
      </c>
      <c r="R1668" t="s">
        <v>7043</v>
      </c>
    </row>
    <row r="1669" spans="1:18" x14ac:dyDescent="0.3">
      <c r="A1669">
        <v>241150</v>
      </c>
      <c r="B1669">
        <v>2411502</v>
      </c>
      <c r="C1669" t="s">
        <v>1203</v>
      </c>
      <c r="D1669" t="s">
        <v>1079</v>
      </c>
      <c r="E1669" t="s">
        <v>5333</v>
      </c>
      <c r="F1669" t="s">
        <v>5339</v>
      </c>
      <c r="G1669" s="4">
        <v>22793</v>
      </c>
      <c r="H1669" s="14">
        <f t="shared" si="156"/>
        <v>0.11015646969027437</v>
      </c>
      <c r="I1669">
        <v>0.62</v>
      </c>
      <c r="J1669">
        <f t="shared" si="157"/>
        <v>0.45248868778280543</v>
      </c>
      <c r="K1669" s="12">
        <v>4377.8219242749965</v>
      </c>
      <c r="L1669" s="13">
        <f t="shared" si="158"/>
        <v>0.27868885339168392</v>
      </c>
      <c r="N1669">
        <f t="shared" si="159"/>
        <v>0</v>
      </c>
      <c r="O1669" s="8">
        <v>0.125</v>
      </c>
      <c r="P1669" s="8">
        <f t="shared" si="160"/>
        <v>0.125</v>
      </c>
      <c r="Q1669" s="16">
        <f t="shared" si="161"/>
        <v>-0.49602107148421504</v>
      </c>
      <c r="R1669" t="s">
        <v>7044</v>
      </c>
    </row>
    <row r="1670" spans="1:18" x14ac:dyDescent="0.3">
      <c r="A1670">
        <v>350680</v>
      </c>
      <c r="B1670">
        <v>3506805</v>
      </c>
      <c r="C1670" t="s">
        <v>704</v>
      </c>
      <c r="D1670" t="s">
        <v>3175</v>
      </c>
      <c r="E1670" t="s">
        <v>5335</v>
      </c>
      <c r="F1670" t="s">
        <v>5339</v>
      </c>
      <c r="G1670" s="4">
        <v>11480</v>
      </c>
      <c r="H1670" s="14">
        <f t="shared" si="156"/>
        <v>5.3348330856063955E-2</v>
      </c>
      <c r="I1670">
        <v>0.74199999999999999</v>
      </c>
      <c r="J1670">
        <f t="shared" si="157"/>
        <v>0.72850678733031671</v>
      </c>
      <c r="K1670" s="12">
        <v>6553.9544503484321</v>
      </c>
      <c r="L1670" s="13">
        <f t="shared" si="158"/>
        <v>0.43056559826779162</v>
      </c>
      <c r="M1670">
        <v>0.72222222222222221</v>
      </c>
      <c r="N1670">
        <f t="shared" si="159"/>
        <v>0.359375</v>
      </c>
      <c r="O1670" s="8">
        <v>0.25</v>
      </c>
      <c r="P1670" s="8">
        <f t="shared" si="160"/>
        <v>0.25</v>
      </c>
      <c r="Q1670" s="16">
        <f t="shared" si="161"/>
        <v>-0.49634905474204438</v>
      </c>
      <c r="R1670" t="s">
        <v>7045</v>
      </c>
    </row>
    <row r="1671" spans="1:18" x14ac:dyDescent="0.3">
      <c r="A1671">
        <v>260470</v>
      </c>
      <c r="B1671">
        <v>2604700</v>
      </c>
      <c r="C1671" t="s">
        <v>1493</v>
      </c>
      <c r="D1671" t="s">
        <v>1448</v>
      </c>
      <c r="E1671" t="s">
        <v>5333</v>
      </c>
      <c r="F1671" t="s">
        <v>5339</v>
      </c>
      <c r="G1671" s="4">
        <v>17670</v>
      </c>
      <c r="H1671" s="14">
        <f t="shared" si="156"/>
        <v>8.4431366247539469E-2</v>
      </c>
      <c r="I1671">
        <v>0.53600000000000003</v>
      </c>
      <c r="J1671">
        <f t="shared" si="157"/>
        <v>0.26244343891402727</v>
      </c>
      <c r="K1671" s="12">
        <v>4949.6285206564799</v>
      </c>
      <c r="L1671" s="13">
        <f t="shared" si="158"/>
        <v>0.31859640659286953</v>
      </c>
      <c r="N1671">
        <f t="shared" si="159"/>
        <v>0</v>
      </c>
      <c r="O1671" s="8">
        <v>0</v>
      </c>
      <c r="P1671" s="8">
        <f t="shared" si="160"/>
        <v>0</v>
      </c>
      <c r="Q1671" s="16">
        <f t="shared" si="161"/>
        <v>-0.49660847925935736</v>
      </c>
      <c r="R1671" t="s">
        <v>7046</v>
      </c>
    </row>
    <row r="1672" spans="1:18" x14ac:dyDescent="0.3">
      <c r="A1672">
        <v>420190</v>
      </c>
      <c r="B1672">
        <v>4201901</v>
      </c>
      <c r="C1672" t="s">
        <v>918</v>
      </c>
      <c r="D1672" t="s">
        <v>4160</v>
      </c>
      <c r="E1672" t="s">
        <v>5336</v>
      </c>
      <c r="F1672" t="s">
        <v>5339</v>
      </c>
      <c r="G1672" s="4">
        <v>7241</v>
      </c>
      <c r="H1672" s="14">
        <f t="shared" si="156"/>
        <v>3.2062226328686778E-2</v>
      </c>
      <c r="I1672">
        <v>0.73299999999999998</v>
      </c>
      <c r="J1672">
        <f t="shared" si="157"/>
        <v>0.70814479638009054</v>
      </c>
      <c r="K1672" s="12">
        <v>6995.6594020162956</v>
      </c>
      <c r="L1672" s="13">
        <f t="shared" si="158"/>
        <v>0.46139309128634398</v>
      </c>
      <c r="M1672">
        <v>0.83333333333333337</v>
      </c>
      <c r="N1672">
        <f t="shared" si="159"/>
        <v>0.390625</v>
      </c>
      <c r="O1672" s="8">
        <v>0.25</v>
      </c>
      <c r="P1672" s="8">
        <f t="shared" si="160"/>
        <v>0.25</v>
      </c>
      <c r="Q1672" s="16">
        <f t="shared" si="161"/>
        <v>-0.49685066133774769</v>
      </c>
      <c r="R1672" t="s">
        <v>7047</v>
      </c>
    </row>
    <row r="1673" spans="1:18" x14ac:dyDescent="0.3">
      <c r="A1673">
        <v>314930</v>
      </c>
      <c r="B1673">
        <v>3149309</v>
      </c>
      <c r="C1673" t="s">
        <v>2743</v>
      </c>
      <c r="D1673" t="s">
        <v>2176</v>
      </c>
      <c r="E1673" t="s">
        <v>5335</v>
      </c>
      <c r="F1673" t="s">
        <v>5339</v>
      </c>
      <c r="G1673" s="4">
        <v>65174</v>
      </c>
      <c r="H1673" s="14">
        <f t="shared" si="156"/>
        <v>0.32297232153617483</v>
      </c>
      <c r="I1673">
        <v>0.75700000000000001</v>
      </c>
      <c r="J1673">
        <f t="shared" si="157"/>
        <v>0.76244343891402722</v>
      </c>
      <c r="K1673" s="12">
        <v>4792.3804745757516</v>
      </c>
      <c r="L1673" s="13">
        <f t="shared" si="158"/>
        <v>0.30762174347344917</v>
      </c>
      <c r="N1673">
        <f t="shared" si="159"/>
        <v>0</v>
      </c>
      <c r="O1673" s="8">
        <v>0.25</v>
      </c>
      <c r="P1673" s="8">
        <f t="shared" si="160"/>
        <v>0.25</v>
      </c>
      <c r="Q1673" s="16">
        <f t="shared" si="161"/>
        <v>-0.49709286085130155</v>
      </c>
      <c r="R1673" t="s">
        <v>7048</v>
      </c>
    </row>
    <row r="1674" spans="1:18" x14ac:dyDescent="0.3">
      <c r="A1674">
        <v>221065</v>
      </c>
      <c r="B1674">
        <v>2210656</v>
      </c>
      <c r="C1674" t="s">
        <v>882</v>
      </c>
      <c r="D1674" t="s">
        <v>674</v>
      </c>
      <c r="E1674" t="s">
        <v>5333</v>
      </c>
      <c r="F1674" t="s">
        <v>5339</v>
      </c>
      <c r="G1674" s="4">
        <v>9623</v>
      </c>
      <c r="H1674" s="14">
        <f t="shared" si="156"/>
        <v>4.4023420238621297E-2</v>
      </c>
      <c r="I1674">
        <v>0.58099999999999996</v>
      </c>
      <c r="J1674">
        <f t="shared" si="157"/>
        <v>0.3642533936651583</v>
      </c>
      <c r="K1674" s="12">
        <v>4711.8990574664867</v>
      </c>
      <c r="L1674" s="13">
        <f t="shared" si="158"/>
        <v>0.3020047805784426</v>
      </c>
      <c r="N1674">
        <f t="shared" si="159"/>
        <v>0</v>
      </c>
      <c r="O1674" s="8">
        <v>0.125</v>
      </c>
      <c r="P1674" s="8">
        <f t="shared" si="160"/>
        <v>0.125</v>
      </c>
      <c r="Q1674" s="16">
        <f t="shared" si="161"/>
        <v>-0.49723475400497963</v>
      </c>
      <c r="R1674" t="s">
        <v>7049</v>
      </c>
    </row>
    <row r="1675" spans="1:18" x14ac:dyDescent="0.3">
      <c r="A1675">
        <v>260580</v>
      </c>
      <c r="B1675">
        <v>2605806</v>
      </c>
      <c r="C1675" t="s">
        <v>1506</v>
      </c>
      <c r="D1675" t="s">
        <v>1448</v>
      </c>
      <c r="E1675" t="s">
        <v>5333</v>
      </c>
      <c r="F1675" t="s">
        <v>5339</v>
      </c>
      <c r="G1675" s="4">
        <v>14055</v>
      </c>
      <c r="H1675" s="14">
        <f t="shared" si="156"/>
        <v>6.6278672719238346E-2</v>
      </c>
      <c r="I1675">
        <v>0.57599999999999996</v>
      </c>
      <c r="J1675">
        <f t="shared" si="157"/>
        <v>0.35294117647058815</v>
      </c>
      <c r="K1675" s="12">
        <v>5196.1925684809676</v>
      </c>
      <c r="L1675" s="13">
        <f t="shared" si="158"/>
        <v>0.33580461635876518</v>
      </c>
      <c r="N1675">
        <f t="shared" si="159"/>
        <v>0</v>
      </c>
      <c r="O1675" s="8">
        <v>0.125</v>
      </c>
      <c r="P1675" s="8">
        <f t="shared" si="160"/>
        <v>0.125</v>
      </c>
      <c r="Q1675" s="16">
        <f t="shared" si="161"/>
        <v>-0.49746712011011507</v>
      </c>
      <c r="R1675" t="s">
        <v>7050</v>
      </c>
    </row>
    <row r="1676" spans="1:18" x14ac:dyDescent="0.3">
      <c r="A1676">
        <v>230050</v>
      </c>
      <c r="B1676">
        <v>2300507</v>
      </c>
      <c r="C1676" t="s">
        <v>904</v>
      </c>
      <c r="D1676" t="s">
        <v>898</v>
      </c>
      <c r="E1676" t="s">
        <v>5333</v>
      </c>
      <c r="F1676" t="s">
        <v>5339</v>
      </c>
      <c r="G1676" s="4">
        <v>11795</v>
      </c>
      <c r="H1676" s="14">
        <f t="shared" si="156"/>
        <v>5.4930100831559074E-2</v>
      </c>
      <c r="I1676">
        <v>0.6</v>
      </c>
      <c r="J1676">
        <f t="shared" si="157"/>
        <v>0.40723981900452488</v>
      </c>
      <c r="K1676" s="12">
        <v>6047.0052437473505</v>
      </c>
      <c r="L1676" s="13">
        <f t="shared" si="158"/>
        <v>0.39518457510233967</v>
      </c>
      <c r="N1676">
        <f t="shared" si="159"/>
        <v>0</v>
      </c>
      <c r="O1676" s="8">
        <v>0.25</v>
      </c>
      <c r="P1676" s="8">
        <f t="shared" si="160"/>
        <v>0.25</v>
      </c>
      <c r="Q1676" s="16">
        <f t="shared" si="161"/>
        <v>-0.49749429327530548</v>
      </c>
      <c r="R1676" t="s">
        <v>7051</v>
      </c>
    </row>
    <row r="1677" spans="1:18" x14ac:dyDescent="0.3">
      <c r="A1677">
        <v>220110</v>
      </c>
      <c r="B1677">
        <v>2201101</v>
      </c>
      <c r="C1677" t="s">
        <v>691</v>
      </c>
      <c r="D1677" t="s">
        <v>674</v>
      </c>
      <c r="E1677" t="s">
        <v>5333</v>
      </c>
      <c r="F1677" t="s">
        <v>5339</v>
      </c>
      <c r="G1677" s="4">
        <v>11118</v>
      </c>
      <c r="H1677" s="14">
        <f t="shared" si="156"/>
        <v>5.1530550757240993E-2</v>
      </c>
      <c r="I1677">
        <v>0.55400000000000005</v>
      </c>
      <c r="J1677">
        <f t="shared" si="157"/>
        <v>0.30316742081447978</v>
      </c>
      <c r="K1677" s="12">
        <v>5700.2138981831258</v>
      </c>
      <c r="L1677" s="13">
        <f t="shared" si="158"/>
        <v>0.37098129700027682</v>
      </c>
      <c r="N1677">
        <f t="shared" si="159"/>
        <v>0</v>
      </c>
      <c r="O1677" s="8">
        <v>0.125</v>
      </c>
      <c r="P1677" s="8">
        <f t="shared" si="160"/>
        <v>0.125</v>
      </c>
      <c r="Q1677" s="16">
        <f t="shared" si="161"/>
        <v>-0.4976181670575156</v>
      </c>
      <c r="R1677" t="s">
        <v>7052</v>
      </c>
    </row>
    <row r="1678" spans="1:18" x14ac:dyDescent="0.3">
      <c r="A1678">
        <v>421620</v>
      </c>
      <c r="B1678">
        <v>4216206</v>
      </c>
      <c r="C1678" t="s">
        <v>4373</v>
      </c>
      <c r="D1678" t="s">
        <v>4160</v>
      </c>
      <c r="E1678" t="s">
        <v>5336</v>
      </c>
      <c r="F1678" t="s">
        <v>5339</v>
      </c>
      <c r="G1678" s="4">
        <v>56726</v>
      </c>
      <c r="H1678" s="14">
        <f t="shared" si="156"/>
        <v>0.28055075724099143</v>
      </c>
      <c r="I1678">
        <v>0.76200000000000001</v>
      </c>
      <c r="J1678">
        <f t="shared" si="157"/>
        <v>0.77375565610859731</v>
      </c>
      <c r="K1678" s="12">
        <v>10426.185643796496</v>
      </c>
      <c r="L1678" s="13">
        <f t="shared" si="158"/>
        <v>0.70081654209692279</v>
      </c>
      <c r="M1678">
        <v>1.0277777777777779</v>
      </c>
      <c r="N1678">
        <f t="shared" si="159"/>
        <v>0.44531250000000006</v>
      </c>
      <c r="O1678" s="8">
        <v>0.25</v>
      </c>
      <c r="P1678" s="8">
        <f t="shared" si="160"/>
        <v>0.25</v>
      </c>
      <c r="Q1678" s="16">
        <f t="shared" si="161"/>
        <v>-0.49870894096452867</v>
      </c>
      <c r="R1678" t="s">
        <v>7053</v>
      </c>
    </row>
    <row r="1679" spans="1:18" x14ac:dyDescent="0.3">
      <c r="A1679">
        <v>220965</v>
      </c>
      <c r="B1679">
        <v>2209658</v>
      </c>
      <c r="C1679" t="s">
        <v>859</v>
      </c>
      <c r="D1679" t="s">
        <v>674</v>
      </c>
      <c r="E1679" t="s">
        <v>5333</v>
      </c>
      <c r="F1679" t="s">
        <v>5339</v>
      </c>
      <c r="G1679" s="4">
        <v>5713</v>
      </c>
      <c r="H1679" s="14">
        <f t="shared" si="156"/>
        <v>2.4389386574539026E-2</v>
      </c>
      <c r="I1679">
        <v>0.48499999999999999</v>
      </c>
      <c r="J1679">
        <f t="shared" si="157"/>
        <v>0.14705882352941177</v>
      </c>
      <c r="K1679" s="12">
        <v>5776.706338176089</v>
      </c>
      <c r="L1679" s="13">
        <f t="shared" si="158"/>
        <v>0.37631986101444764</v>
      </c>
      <c r="N1679">
        <f t="shared" si="159"/>
        <v>0</v>
      </c>
      <c r="O1679" s="8">
        <v>0</v>
      </c>
      <c r="P1679" s="8">
        <f t="shared" si="160"/>
        <v>0</v>
      </c>
      <c r="Q1679" s="16">
        <f t="shared" si="161"/>
        <v>-0.4989892979693204</v>
      </c>
      <c r="R1679" t="s">
        <v>7054</v>
      </c>
    </row>
    <row r="1680" spans="1:18" x14ac:dyDescent="0.3">
      <c r="A1680">
        <v>260820</v>
      </c>
      <c r="B1680">
        <v>2608206</v>
      </c>
      <c r="C1680" t="s">
        <v>1533</v>
      </c>
      <c r="D1680" t="s">
        <v>1448</v>
      </c>
      <c r="E1680" t="s">
        <v>5333</v>
      </c>
      <c r="F1680" t="s">
        <v>5339</v>
      </c>
      <c r="G1680" s="4">
        <v>13416</v>
      </c>
      <c r="H1680" s="14">
        <f t="shared" si="156"/>
        <v>6.3069939340376815E-2</v>
      </c>
      <c r="I1680">
        <v>0.55400000000000005</v>
      </c>
      <c r="J1680">
        <f t="shared" si="157"/>
        <v>0.30316742081447978</v>
      </c>
      <c r="K1680" s="12">
        <v>5888.2810122242099</v>
      </c>
      <c r="L1680" s="13">
        <f t="shared" si="158"/>
        <v>0.384106885978234</v>
      </c>
      <c r="N1680">
        <f t="shared" si="159"/>
        <v>0</v>
      </c>
      <c r="O1680" s="8">
        <v>0.125</v>
      </c>
      <c r="P1680" s="8">
        <f t="shared" si="160"/>
        <v>0.125</v>
      </c>
      <c r="Q1680" s="16">
        <f t="shared" si="161"/>
        <v>-0.49920436745233698</v>
      </c>
      <c r="R1680" t="s">
        <v>7055</v>
      </c>
    </row>
    <row r="1681" spans="1:18" x14ac:dyDescent="0.3">
      <c r="A1681">
        <v>316200</v>
      </c>
      <c r="B1681">
        <v>3162005</v>
      </c>
      <c r="C1681" t="s">
        <v>2884</v>
      </c>
      <c r="D1681" t="s">
        <v>2176</v>
      </c>
      <c r="E1681" t="s">
        <v>5335</v>
      </c>
      <c r="F1681" t="s">
        <v>5339</v>
      </c>
      <c r="G1681" s="4">
        <v>24497</v>
      </c>
      <c r="H1681" s="14">
        <f t="shared" si="156"/>
        <v>0.11871309203390511</v>
      </c>
      <c r="I1681">
        <v>0.71499999999999997</v>
      </c>
      <c r="J1681">
        <f t="shared" si="157"/>
        <v>0.66742081447963797</v>
      </c>
      <c r="K1681" s="12">
        <v>5051.1134461362617</v>
      </c>
      <c r="L1681" s="13">
        <f t="shared" si="158"/>
        <v>0.32567924734415171</v>
      </c>
      <c r="N1681">
        <f t="shared" si="159"/>
        <v>0</v>
      </c>
      <c r="O1681" s="8">
        <v>0.375</v>
      </c>
      <c r="P1681" s="8">
        <f t="shared" si="160"/>
        <v>0.375</v>
      </c>
      <c r="Q1681" s="16">
        <f t="shared" si="161"/>
        <v>-0.49938696978988451</v>
      </c>
      <c r="R1681" t="s">
        <v>7056</v>
      </c>
    </row>
    <row r="1682" spans="1:18" x14ac:dyDescent="0.3">
      <c r="A1682">
        <v>260780</v>
      </c>
      <c r="B1682">
        <v>2607802</v>
      </c>
      <c r="C1682" t="s">
        <v>1528</v>
      </c>
      <c r="D1682" t="s">
        <v>1448</v>
      </c>
      <c r="E1682" t="s">
        <v>5333</v>
      </c>
      <c r="F1682" t="s">
        <v>5339</v>
      </c>
      <c r="G1682" s="4">
        <v>17142</v>
      </c>
      <c r="H1682" s="14">
        <f t="shared" si="156"/>
        <v>8.1780018479090513E-2</v>
      </c>
      <c r="I1682">
        <v>0.58599999999999997</v>
      </c>
      <c r="J1682">
        <f t="shared" si="157"/>
        <v>0.37556561085972845</v>
      </c>
      <c r="K1682" s="12">
        <v>5128.0488501925092</v>
      </c>
      <c r="L1682" s="13">
        <f t="shared" si="158"/>
        <v>0.331048726727319</v>
      </c>
      <c r="N1682">
        <f t="shared" si="159"/>
        <v>0</v>
      </c>
      <c r="O1682" s="8">
        <v>0.125</v>
      </c>
      <c r="P1682" s="8">
        <f t="shared" si="160"/>
        <v>0.125</v>
      </c>
      <c r="Q1682" s="16">
        <f t="shared" si="161"/>
        <v>-0.49983431910795695</v>
      </c>
      <c r="R1682" t="s">
        <v>7057</v>
      </c>
    </row>
    <row r="1683" spans="1:18" x14ac:dyDescent="0.3">
      <c r="A1683">
        <v>130090</v>
      </c>
      <c r="B1683">
        <v>1300904</v>
      </c>
      <c r="C1683" t="s">
        <v>95</v>
      </c>
      <c r="D1683" t="s">
        <v>79</v>
      </c>
      <c r="E1683" t="s">
        <v>5331</v>
      </c>
      <c r="F1683" t="s">
        <v>5339</v>
      </c>
      <c r="G1683" s="4">
        <v>18109</v>
      </c>
      <c r="H1683" s="14">
        <f t="shared" si="156"/>
        <v>8.6635801229261233E-2</v>
      </c>
      <c r="I1683">
        <v>0.53</v>
      </c>
      <c r="J1683">
        <f t="shared" si="157"/>
        <v>0.24886877828054307</v>
      </c>
      <c r="K1683" s="12">
        <v>5223.2364216687838</v>
      </c>
      <c r="L1683" s="13">
        <f t="shared" si="158"/>
        <v>0.33769206224814036</v>
      </c>
      <c r="N1683">
        <f t="shared" si="159"/>
        <v>0</v>
      </c>
      <c r="O1683" s="8">
        <v>0</v>
      </c>
      <c r="P1683" s="8">
        <f t="shared" si="160"/>
        <v>0</v>
      </c>
      <c r="Q1683" s="16">
        <f t="shared" si="161"/>
        <v>-0.49992503929942222</v>
      </c>
      <c r="R1683" t="s">
        <v>7058</v>
      </c>
    </row>
    <row r="1684" spans="1:18" x14ac:dyDescent="0.3">
      <c r="A1684">
        <v>261020</v>
      </c>
      <c r="B1684">
        <v>2610202</v>
      </c>
      <c r="C1684" t="s">
        <v>1556</v>
      </c>
      <c r="D1684" t="s">
        <v>1448</v>
      </c>
      <c r="E1684" t="s">
        <v>5333</v>
      </c>
      <c r="F1684" t="s">
        <v>5339</v>
      </c>
      <c r="G1684" s="4">
        <v>23337</v>
      </c>
      <c r="H1684" s="14">
        <f t="shared" si="156"/>
        <v>0.11288816133049452</v>
      </c>
      <c r="I1684">
        <v>0.56899999999999995</v>
      </c>
      <c r="J1684">
        <f t="shared" si="157"/>
        <v>0.33710407239818996</v>
      </c>
      <c r="K1684" s="12">
        <v>6130.533394180914</v>
      </c>
      <c r="L1684" s="13">
        <f t="shared" si="158"/>
        <v>0.4010141757545857</v>
      </c>
      <c r="N1684">
        <f t="shared" si="159"/>
        <v>0</v>
      </c>
      <c r="O1684" s="8">
        <v>0.125</v>
      </c>
      <c r="P1684" s="8">
        <f t="shared" si="160"/>
        <v>0.125</v>
      </c>
      <c r="Q1684" s="16">
        <f t="shared" si="161"/>
        <v>-0.50023008682228109</v>
      </c>
      <c r="R1684" t="s">
        <v>7059</v>
      </c>
    </row>
    <row r="1685" spans="1:18" x14ac:dyDescent="0.3">
      <c r="A1685">
        <v>315990</v>
      </c>
      <c r="B1685">
        <v>3159902</v>
      </c>
      <c r="C1685" t="s">
        <v>2860</v>
      </c>
      <c r="D1685" t="s">
        <v>2176</v>
      </c>
      <c r="E1685" t="s">
        <v>5335</v>
      </c>
      <c r="F1685" t="s">
        <v>5339</v>
      </c>
      <c r="G1685" s="4">
        <v>17657</v>
      </c>
      <c r="H1685" s="14">
        <f t="shared" si="156"/>
        <v>8.4366086851725391E-2</v>
      </c>
      <c r="I1685">
        <v>0.67200000000000004</v>
      </c>
      <c r="J1685">
        <f t="shared" si="157"/>
        <v>0.57013574660633493</v>
      </c>
      <c r="K1685" s="12">
        <v>5973.722370731155</v>
      </c>
      <c r="L1685" s="13">
        <f t="shared" si="158"/>
        <v>0.39007001333943475</v>
      </c>
      <c r="N1685">
        <f t="shared" si="159"/>
        <v>0</v>
      </c>
      <c r="O1685" s="8">
        <v>0.375</v>
      </c>
      <c r="P1685" s="8">
        <f t="shared" si="160"/>
        <v>0.375</v>
      </c>
      <c r="Q1685" s="16">
        <f t="shared" si="161"/>
        <v>-0.50083967309404431</v>
      </c>
      <c r="R1685" t="s">
        <v>7060</v>
      </c>
    </row>
    <row r="1686" spans="1:18" x14ac:dyDescent="0.3">
      <c r="A1686">
        <v>314790</v>
      </c>
      <c r="B1686">
        <v>3147907</v>
      </c>
      <c r="C1686" t="s">
        <v>2726</v>
      </c>
      <c r="D1686" t="s">
        <v>2176</v>
      </c>
      <c r="E1686" t="s">
        <v>5335</v>
      </c>
      <c r="F1686" t="s">
        <v>5339</v>
      </c>
      <c r="G1686" s="4">
        <v>116951</v>
      </c>
      <c r="H1686" s="14">
        <f t="shared" si="156"/>
        <v>0.58297011207970117</v>
      </c>
      <c r="I1686">
        <v>0.75600000000000001</v>
      </c>
      <c r="J1686">
        <f t="shared" si="157"/>
        <v>0.7601809954751132</v>
      </c>
      <c r="K1686" s="12">
        <v>5022.4293038109981</v>
      </c>
      <c r="L1686" s="13">
        <f t="shared" si="158"/>
        <v>0.32367732231719359</v>
      </c>
      <c r="N1686">
        <f t="shared" si="159"/>
        <v>0</v>
      </c>
      <c r="O1686" s="8">
        <v>0</v>
      </c>
      <c r="P1686" s="8">
        <f t="shared" si="160"/>
        <v>0</v>
      </c>
      <c r="Q1686" s="16">
        <f t="shared" si="161"/>
        <v>-0.50088820571260562</v>
      </c>
      <c r="R1686" t="s">
        <v>7061</v>
      </c>
    </row>
    <row r="1687" spans="1:18" x14ac:dyDescent="0.3">
      <c r="A1687">
        <v>290850</v>
      </c>
      <c r="B1687">
        <v>2908507</v>
      </c>
      <c r="C1687" t="s">
        <v>1882</v>
      </c>
      <c r="D1687" t="s">
        <v>1779</v>
      </c>
      <c r="E1687" t="s">
        <v>5333</v>
      </c>
      <c r="F1687" t="s">
        <v>5339</v>
      </c>
      <c r="G1687" s="4">
        <v>37622</v>
      </c>
      <c r="H1687" s="14">
        <f t="shared" si="156"/>
        <v>0.18462017434620173</v>
      </c>
      <c r="I1687">
        <v>0.66300000000000003</v>
      </c>
      <c r="J1687">
        <f t="shared" si="157"/>
        <v>0.54977375565610875</v>
      </c>
      <c r="K1687" s="12">
        <v>5912.8768757641801</v>
      </c>
      <c r="L1687" s="13">
        <f t="shared" si="158"/>
        <v>0.38582348165754582</v>
      </c>
      <c r="N1687">
        <f t="shared" si="159"/>
        <v>0</v>
      </c>
      <c r="O1687" s="8">
        <v>0.25</v>
      </c>
      <c r="P1687" s="8">
        <f t="shared" si="160"/>
        <v>0.25</v>
      </c>
      <c r="Q1687" s="16">
        <f t="shared" si="161"/>
        <v>-0.50097706296745281</v>
      </c>
      <c r="R1687" t="s">
        <v>7062</v>
      </c>
    </row>
    <row r="1688" spans="1:18" x14ac:dyDescent="0.3">
      <c r="A1688">
        <v>150100</v>
      </c>
      <c r="B1688">
        <v>1501006</v>
      </c>
      <c r="C1688" t="s">
        <v>172</v>
      </c>
      <c r="D1688" t="s">
        <v>158</v>
      </c>
      <c r="E1688" t="s">
        <v>5331</v>
      </c>
      <c r="F1688" t="s">
        <v>5339</v>
      </c>
      <c r="G1688" s="4">
        <v>19380</v>
      </c>
      <c r="H1688" s="14">
        <f t="shared" si="156"/>
        <v>9.3018117543084408E-2</v>
      </c>
      <c r="I1688">
        <v>0.54100000000000004</v>
      </c>
      <c r="J1688">
        <f t="shared" si="157"/>
        <v>0.27375565610859742</v>
      </c>
      <c r="K1688" s="12">
        <v>4974.4525583075338</v>
      </c>
      <c r="L1688" s="13">
        <f t="shared" si="158"/>
        <v>0.32032892701060661</v>
      </c>
      <c r="N1688">
        <f t="shared" si="159"/>
        <v>0</v>
      </c>
      <c r="O1688" s="8">
        <v>0</v>
      </c>
      <c r="P1688" s="8">
        <f t="shared" si="160"/>
        <v>0</v>
      </c>
      <c r="Q1688" s="16">
        <f t="shared" si="161"/>
        <v>-0.50106646557611967</v>
      </c>
      <c r="R1688" t="s">
        <v>7063</v>
      </c>
    </row>
    <row r="1689" spans="1:18" x14ac:dyDescent="0.3">
      <c r="A1689">
        <v>290170</v>
      </c>
      <c r="B1689">
        <v>2901700</v>
      </c>
      <c r="C1689" t="s">
        <v>1799</v>
      </c>
      <c r="D1689" t="s">
        <v>1779</v>
      </c>
      <c r="E1689" t="s">
        <v>5333</v>
      </c>
      <c r="F1689" t="s">
        <v>5339</v>
      </c>
      <c r="G1689" s="4">
        <v>11498</v>
      </c>
      <c r="H1689" s="14">
        <f t="shared" si="156"/>
        <v>5.3438717711806534E-2</v>
      </c>
      <c r="I1689">
        <v>0.56100000000000005</v>
      </c>
      <c r="J1689">
        <f t="shared" si="157"/>
        <v>0.31900452488687797</v>
      </c>
      <c r="K1689" s="12">
        <v>5550.8081518524959</v>
      </c>
      <c r="L1689" s="13">
        <f t="shared" si="158"/>
        <v>0.36055396403842588</v>
      </c>
      <c r="N1689">
        <f t="shared" si="159"/>
        <v>0</v>
      </c>
      <c r="O1689" s="8">
        <v>0.125</v>
      </c>
      <c r="P1689" s="8">
        <f t="shared" si="160"/>
        <v>0.125</v>
      </c>
      <c r="Q1689" s="16">
        <f t="shared" si="161"/>
        <v>-0.50111977121349738</v>
      </c>
      <c r="R1689" t="s">
        <v>7064</v>
      </c>
    </row>
    <row r="1690" spans="1:18" x14ac:dyDescent="0.3">
      <c r="A1690">
        <v>210670</v>
      </c>
      <c r="B1690">
        <v>2106706</v>
      </c>
      <c r="C1690" t="s">
        <v>575</v>
      </c>
      <c r="D1690" t="s">
        <v>458</v>
      </c>
      <c r="E1690" t="s">
        <v>5333</v>
      </c>
      <c r="F1690" t="s">
        <v>5339</v>
      </c>
      <c r="G1690" s="4">
        <v>21536</v>
      </c>
      <c r="H1690" s="14">
        <f t="shared" si="156"/>
        <v>0.103844454264251</v>
      </c>
      <c r="I1690">
        <v>0.54500000000000004</v>
      </c>
      <c r="J1690">
        <f t="shared" si="157"/>
        <v>0.2828054298642535</v>
      </c>
      <c r="K1690" s="12">
        <v>5002.8924986069833</v>
      </c>
      <c r="L1690" s="13">
        <f t="shared" si="158"/>
        <v>0.32231380867815146</v>
      </c>
      <c r="N1690">
        <f t="shared" si="159"/>
        <v>0</v>
      </c>
      <c r="O1690" s="8">
        <v>0</v>
      </c>
      <c r="P1690" s="8">
        <f t="shared" si="160"/>
        <v>0</v>
      </c>
      <c r="Q1690" s="16">
        <f t="shared" si="161"/>
        <v>-0.50127478427815397</v>
      </c>
      <c r="R1690" t="s">
        <v>7065</v>
      </c>
    </row>
    <row r="1691" spans="1:18" x14ac:dyDescent="0.3">
      <c r="A1691">
        <v>410460</v>
      </c>
      <c r="B1691">
        <v>4104600</v>
      </c>
      <c r="C1691" t="s">
        <v>3855</v>
      </c>
      <c r="D1691" t="s">
        <v>3796</v>
      </c>
      <c r="E1691" t="s">
        <v>5336</v>
      </c>
      <c r="F1691" t="s">
        <v>5339</v>
      </c>
      <c r="G1691" s="4">
        <v>14776</v>
      </c>
      <c r="H1691" s="14">
        <f t="shared" si="156"/>
        <v>6.9899168440927167E-2</v>
      </c>
      <c r="I1691">
        <v>0.71599999999999997</v>
      </c>
      <c r="J1691">
        <f t="shared" si="157"/>
        <v>0.66968325791855199</v>
      </c>
      <c r="K1691" s="12">
        <v>7257.7212899296155</v>
      </c>
      <c r="L1691" s="13">
        <f t="shared" si="158"/>
        <v>0.47968292704564797</v>
      </c>
      <c r="M1691">
        <v>0.61111111111111116</v>
      </c>
      <c r="N1691">
        <f t="shared" si="159"/>
        <v>0.32812500000000006</v>
      </c>
      <c r="O1691" s="8">
        <v>0.25</v>
      </c>
      <c r="P1691" s="8">
        <f t="shared" si="160"/>
        <v>0.25</v>
      </c>
      <c r="Q1691" s="16">
        <f t="shared" si="161"/>
        <v>-0.5013420165232727</v>
      </c>
      <c r="R1691" t="s">
        <v>7066</v>
      </c>
    </row>
    <row r="1692" spans="1:18" x14ac:dyDescent="0.3">
      <c r="A1692">
        <v>210940</v>
      </c>
      <c r="B1692">
        <v>2109403</v>
      </c>
      <c r="C1692" t="s">
        <v>611</v>
      </c>
      <c r="D1692" t="s">
        <v>458</v>
      </c>
      <c r="E1692" t="s">
        <v>5333</v>
      </c>
      <c r="F1692" t="s">
        <v>5339</v>
      </c>
      <c r="G1692" s="4">
        <v>13920</v>
      </c>
      <c r="H1692" s="14">
        <f t="shared" si="156"/>
        <v>6.5600771301169009E-2</v>
      </c>
      <c r="I1692">
        <v>0.51200000000000001</v>
      </c>
      <c r="J1692">
        <f t="shared" si="157"/>
        <v>0.20814479638009056</v>
      </c>
      <c r="K1692" s="12">
        <v>7316.8539410919539</v>
      </c>
      <c r="L1692" s="13">
        <f t="shared" si="158"/>
        <v>0.48380991585116673</v>
      </c>
      <c r="N1692">
        <f t="shared" si="159"/>
        <v>0</v>
      </c>
      <c r="O1692" s="8">
        <v>0.125</v>
      </c>
      <c r="P1692" s="8">
        <f t="shared" si="160"/>
        <v>0.125</v>
      </c>
      <c r="Q1692" s="16">
        <f t="shared" si="161"/>
        <v>-0.50135394093008823</v>
      </c>
      <c r="R1692" t="s">
        <v>7067</v>
      </c>
    </row>
    <row r="1693" spans="1:18" x14ac:dyDescent="0.3">
      <c r="A1693">
        <v>110028</v>
      </c>
      <c r="B1693">
        <v>1100288</v>
      </c>
      <c r="C1693" t="s">
        <v>23</v>
      </c>
      <c r="D1693" t="s">
        <v>3</v>
      </c>
      <c r="E1693" t="s">
        <v>5331</v>
      </c>
      <c r="F1693" t="s">
        <v>5339</v>
      </c>
      <c r="G1693" s="4">
        <v>62959</v>
      </c>
      <c r="H1693" s="14">
        <f t="shared" si="156"/>
        <v>0.311849716787852</v>
      </c>
      <c r="I1693">
        <v>0.7</v>
      </c>
      <c r="J1693">
        <f t="shared" si="157"/>
        <v>0.63348416289592757</v>
      </c>
      <c r="K1693" s="12">
        <v>4752.1816107307923</v>
      </c>
      <c r="L1693" s="13">
        <f t="shared" si="158"/>
        <v>0.30481618245391584</v>
      </c>
      <c r="N1693">
        <f t="shared" si="159"/>
        <v>0</v>
      </c>
      <c r="O1693" s="8">
        <v>0.125</v>
      </c>
      <c r="P1693" s="8">
        <f t="shared" si="160"/>
        <v>0.125</v>
      </c>
      <c r="Q1693" s="16">
        <f t="shared" si="161"/>
        <v>-0.50145062856199141</v>
      </c>
      <c r="R1693" t="s">
        <v>7068</v>
      </c>
    </row>
    <row r="1694" spans="1:18" x14ac:dyDescent="0.3">
      <c r="A1694">
        <v>351030</v>
      </c>
      <c r="B1694">
        <v>3510302</v>
      </c>
      <c r="C1694" t="s">
        <v>3289</v>
      </c>
      <c r="D1694" t="s">
        <v>3175</v>
      </c>
      <c r="E1694" t="s">
        <v>5335</v>
      </c>
      <c r="F1694" t="s">
        <v>5339</v>
      </c>
      <c r="G1694" s="4">
        <v>23777</v>
      </c>
      <c r="H1694" s="14">
        <f t="shared" si="156"/>
        <v>0.11509761780420198</v>
      </c>
      <c r="I1694">
        <v>0.69899999999999995</v>
      </c>
      <c r="J1694">
        <f t="shared" si="157"/>
        <v>0.63122171945701355</v>
      </c>
      <c r="K1694" s="12">
        <v>5550.4481498927535</v>
      </c>
      <c r="L1694" s="13">
        <f t="shared" si="158"/>
        <v>0.36052883876451008</v>
      </c>
      <c r="M1694">
        <v>-0.1111111111111111</v>
      </c>
      <c r="N1694">
        <f t="shared" si="159"/>
        <v>0.12500000000000003</v>
      </c>
      <c r="O1694" s="8">
        <v>0.25</v>
      </c>
      <c r="P1694" s="8">
        <f t="shared" si="160"/>
        <v>0.25</v>
      </c>
      <c r="Q1694" s="16">
        <f t="shared" si="161"/>
        <v>-0.50165294041732156</v>
      </c>
      <c r="R1694" t="s">
        <v>7069</v>
      </c>
    </row>
    <row r="1695" spans="1:18" x14ac:dyDescent="0.3">
      <c r="A1695">
        <v>510550</v>
      </c>
      <c r="B1695">
        <v>5105507</v>
      </c>
      <c r="C1695" t="s">
        <v>5026</v>
      </c>
      <c r="D1695" t="s">
        <v>4963</v>
      </c>
      <c r="E1695" t="s">
        <v>5338</v>
      </c>
      <c r="F1695" t="s">
        <v>5339</v>
      </c>
      <c r="G1695" s="4">
        <v>17592</v>
      </c>
      <c r="H1695" s="14">
        <f t="shared" si="156"/>
        <v>8.4039689872654963E-2</v>
      </c>
      <c r="I1695">
        <v>0.64500000000000002</v>
      </c>
      <c r="J1695">
        <f t="shared" si="157"/>
        <v>0.50904977375565619</v>
      </c>
      <c r="K1695" s="12">
        <v>7863.5592735334249</v>
      </c>
      <c r="L1695" s="13">
        <f t="shared" si="158"/>
        <v>0.52196560044425611</v>
      </c>
      <c r="M1695">
        <v>0.13888888888888901</v>
      </c>
      <c r="N1695">
        <f t="shared" si="159"/>
        <v>0.19531250000000006</v>
      </c>
      <c r="O1695" s="8">
        <v>0.25</v>
      </c>
      <c r="P1695" s="8">
        <f t="shared" si="160"/>
        <v>0.25</v>
      </c>
      <c r="Q1695" s="16">
        <f t="shared" si="161"/>
        <v>-0.50166318432725721</v>
      </c>
      <c r="R1695" t="s">
        <v>7070</v>
      </c>
    </row>
    <row r="1696" spans="1:18" x14ac:dyDescent="0.3">
      <c r="A1696">
        <v>432120</v>
      </c>
      <c r="B1696">
        <v>4321204</v>
      </c>
      <c r="C1696" t="s">
        <v>4839</v>
      </c>
      <c r="D1696" t="s">
        <v>4421</v>
      </c>
      <c r="E1696" t="s">
        <v>5336</v>
      </c>
      <c r="F1696" t="s">
        <v>5339</v>
      </c>
      <c r="G1696" s="4">
        <v>54353</v>
      </c>
      <c r="H1696" s="14">
        <f t="shared" si="156"/>
        <v>0.26863475675892823</v>
      </c>
      <c r="I1696">
        <v>0.72699999999999998</v>
      </c>
      <c r="J1696">
        <f t="shared" si="157"/>
        <v>0.69457013574660631</v>
      </c>
      <c r="K1696" s="12">
        <v>5052.4392169705443</v>
      </c>
      <c r="L1696" s="13">
        <f t="shared" si="158"/>
        <v>0.32577177560534448</v>
      </c>
      <c r="N1696">
        <f t="shared" si="159"/>
        <v>0</v>
      </c>
      <c r="O1696" s="8">
        <v>0.25</v>
      </c>
      <c r="P1696" s="8">
        <f t="shared" si="160"/>
        <v>0.25</v>
      </c>
      <c r="Q1696" s="16">
        <f t="shared" si="161"/>
        <v>-0.50170715459302251</v>
      </c>
      <c r="R1696" t="s">
        <v>7071</v>
      </c>
    </row>
    <row r="1697" spans="1:18" x14ac:dyDescent="0.3">
      <c r="A1697">
        <v>230200</v>
      </c>
      <c r="B1697">
        <v>2302008</v>
      </c>
      <c r="C1697" t="s">
        <v>923</v>
      </c>
      <c r="D1697" t="s">
        <v>898</v>
      </c>
      <c r="E1697" t="s">
        <v>5333</v>
      </c>
      <c r="F1697" t="s">
        <v>5339</v>
      </c>
      <c r="G1697" s="4">
        <v>19569</v>
      </c>
      <c r="H1697" s="14">
        <f t="shared" si="156"/>
        <v>9.3967179528381475E-2</v>
      </c>
      <c r="I1697">
        <v>0.59899999999999998</v>
      </c>
      <c r="J1697">
        <f t="shared" si="157"/>
        <v>0.40497737556561086</v>
      </c>
      <c r="K1697" s="12">
        <v>4917.6503704839288</v>
      </c>
      <c r="L1697" s="13">
        <f t="shared" si="158"/>
        <v>0.31636458601338957</v>
      </c>
      <c r="N1697">
        <f t="shared" si="159"/>
        <v>0</v>
      </c>
      <c r="O1697" s="8">
        <v>0.125</v>
      </c>
      <c r="P1697" s="8">
        <f t="shared" si="160"/>
        <v>0.125</v>
      </c>
      <c r="Q1697" s="16">
        <f t="shared" si="161"/>
        <v>-0.50237478205061903</v>
      </c>
      <c r="R1697" t="s">
        <v>7072</v>
      </c>
    </row>
    <row r="1698" spans="1:18" x14ac:dyDescent="0.3">
      <c r="A1698">
        <v>220635</v>
      </c>
      <c r="B1698">
        <v>2206357</v>
      </c>
      <c r="C1698" t="s">
        <v>802</v>
      </c>
      <c r="D1698" t="s">
        <v>674</v>
      </c>
      <c r="E1698" t="s">
        <v>5333</v>
      </c>
      <c r="F1698" t="s">
        <v>5339</v>
      </c>
      <c r="G1698" s="4">
        <v>6681</v>
      </c>
      <c r="H1698" s="14">
        <f t="shared" si="156"/>
        <v>2.9250190816695457E-2</v>
      </c>
      <c r="I1698">
        <v>0.50800000000000001</v>
      </c>
      <c r="J1698">
        <f t="shared" si="157"/>
        <v>0.19909502262443443</v>
      </c>
      <c r="K1698" s="12">
        <v>5153.6245382427778</v>
      </c>
      <c r="L1698" s="13">
        <f t="shared" si="158"/>
        <v>0.33283370636550785</v>
      </c>
      <c r="N1698">
        <f t="shared" si="159"/>
        <v>0</v>
      </c>
      <c r="O1698" s="8">
        <v>0</v>
      </c>
      <c r="P1698" s="8">
        <f t="shared" si="160"/>
        <v>0</v>
      </c>
      <c r="Q1698" s="16">
        <f t="shared" si="161"/>
        <v>-0.50267853817324681</v>
      </c>
      <c r="R1698" t="s">
        <v>7073</v>
      </c>
    </row>
    <row r="1699" spans="1:18" x14ac:dyDescent="0.3">
      <c r="A1699">
        <v>150405</v>
      </c>
      <c r="B1699">
        <v>1504059</v>
      </c>
      <c r="C1699" t="s">
        <v>222</v>
      </c>
      <c r="D1699" t="s">
        <v>158</v>
      </c>
      <c r="E1699" t="s">
        <v>5331</v>
      </c>
      <c r="F1699" t="s">
        <v>5339</v>
      </c>
      <c r="G1699" s="4">
        <v>37473</v>
      </c>
      <c r="H1699" s="14">
        <f t="shared" si="156"/>
        <v>0.18387197204033262</v>
      </c>
      <c r="I1699">
        <v>0.59899999999999998</v>
      </c>
      <c r="J1699">
        <f t="shared" si="157"/>
        <v>0.40497737556561086</v>
      </c>
      <c r="K1699" s="12">
        <v>4437.3668668107703</v>
      </c>
      <c r="L1699" s="13">
        <f t="shared" si="158"/>
        <v>0.28284461685636869</v>
      </c>
      <c r="N1699">
        <f t="shared" si="159"/>
        <v>0</v>
      </c>
      <c r="O1699" s="8">
        <v>0</v>
      </c>
      <c r="P1699" s="8">
        <f t="shared" si="160"/>
        <v>0</v>
      </c>
      <c r="Q1699" s="16">
        <f t="shared" si="161"/>
        <v>-0.50395002038164693</v>
      </c>
      <c r="R1699" t="s">
        <v>7074</v>
      </c>
    </row>
    <row r="1700" spans="1:18" x14ac:dyDescent="0.3">
      <c r="A1700">
        <v>220265</v>
      </c>
      <c r="B1700">
        <v>2202653</v>
      </c>
      <c r="C1700" t="s">
        <v>730</v>
      </c>
      <c r="D1700" t="s">
        <v>674</v>
      </c>
      <c r="E1700" t="s">
        <v>5333</v>
      </c>
      <c r="F1700" t="s">
        <v>5339</v>
      </c>
      <c r="G1700" s="4">
        <v>5682</v>
      </c>
      <c r="H1700" s="14">
        <f t="shared" si="156"/>
        <v>2.4233720322982363E-2</v>
      </c>
      <c r="I1700">
        <v>0.48799999999999999</v>
      </c>
      <c r="J1700">
        <f t="shared" si="157"/>
        <v>0.15384615384615385</v>
      </c>
      <c r="K1700" s="12">
        <v>7539.85244280183</v>
      </c>
      <c r="L1700" s="13">
        <f t="shared" si="158"/>
        <v>0.49937343790055966</v>
      </c>
      <c r="N1700">
        <f t="shared" si="159"/>
        <v>0</v>
      </c>
      <c r="O1700" s="8">
        <v>0.125</v>
      </c>
      <c r="P1700" s="8">
        <f t="shared" si="160"/>
        <v>0.125</v>
      </c>
      <c r="Q1700" s="16">
        <f t="shared" si="161"/>
        <v>-0.50398587142373108</v>
      </c>
      <c r="R1700" t="s">
        <v>7075</v>
      </c>
    </row>
    <row r="1701" spans="1:18" x14ac:dyDescent="0.3">
      <c r="A1701">
        <v>351240</v>
      </c>
      <c r="B1701">
        <v>3512407</v>
      </c>
      <c r="C1701" t="s">
        <v>3308</v>
      </c>
      <c r="D1701" t="s">
        <v>3175</v>
      </c>
      <c r="E1701" t="s">
        <v>5335</v>
      </c>
      <c r="F1701" t="s">
        <v>5339</v>
      </c>
      <c r="G1701" s="4">
        <v>25286</v>
      </c>
      <c r="H1701" s="14">
        <f t="shared" si="156"/>
        <v>0.12267504921062146</v>
      </c>
      <c r="I1701">
        <v>0.75800000000000001</v>
      </c>
      <c r="J1701">
        <f t="shared" si="157"/>
        <v>0.76470588235294124</v>
      </c>
      <c r="K1701" s="12">
        <v>11281.911195127739</v>
      </c>
      <c r="L1701" s="13">
        <f t="shared" si="158"/>
        <v>0.76053938052074221</v>
      </c>
      <c r="M1701">
        <v>0.86111111111111094</v>
      </c>
      <c r="N1701">
        <f t="shared" si="159"/>
        <v>0.3984375</v>
      </c>
      <c r="O1701" s="8">
        <v>0.5</v>
      </c>
      <c r="P1701" s="8">
        <f t="shared" si="160"/>
        <v>0.5</v>
      </c>
      <c r="Q1701" s="16">
        <f t="shared" si="161"/>
        <v>-0.504132713663062</v>
      </c>
      <c r="R1701" t="s">
        <v>7076</v>
      </c>
    </row>
    <row r="1702" spans="1:18" x14ac:dyDescent="0.3">
      <c r="A1702">
        <v>521220</v>
      </c>
      <c r="B1702">
        <v>5212204</v>
      </c>
      <c r="C1702" t="s">
        <v>1993</v>
      </c>
      <c r="D1702" t="s">
        <v>5097</v>
      </c>
      <c r="E1702" t="s">
        <v>5338</v>
      </c>
      <c r="F1702" t="s">
        <v>5339</v>
      </c>
      <c r="G1702" s="4">
        <v>19926</v>
      </c>
      <c r="H1702" s="14">
        <f t="shared" si="156"/>
        <v>9.5759852167275936E-2</v>
      </c>
      <c r="I1702">
        <v>0.74299999999999999</v>
      </c>
      <c r="J1702">
        <f t="shared" si="157"/>
        <v>0.73076923076923084</v>
      </c>
      <c r="K1702" s="12">
        <v>7353.307295493325</v>
      </c>
      <c r="L1702" s="13">
        <f t="shared" si="158"/>
        <v>0.486354070097271</v>
      </c>
      <c r="M1702">
        <v>0.75000000000000011</v>
      </c>
      <c r="N1702">
        <f t="shared" si="159"/>
        <v>0.36718750000000011</v>
      </c>
      <c r="O1702" s="8">
        <v>0.25</v>
      </c>
      <c r="P1702" s="8">
        <f t="shared" si="160"/>
        <v>0.25</v>
      </c>
      <c r="Q1702" s="16">
        <f t="shared" si="161"/>
        <v>-0.50417594869922577</v>
      </c>
      <c r="R1702" t="s">
        <v>7077</v>
      </c>
    </row>
    <row r="1703" spans="1:18" x14ac:dyDescent="0.3">
      <c r="A1703">
        <v>292045</v>
      </c>
      <c r="B1703">
        <v>2920452</v>
      </c>
      <c r="C1703" t="s">
        <v>2020</v>
      </c>
      <c r="D1703" t="s">
        <v>1779</v>
      </c>
      <c r="E1703" t="s">
        <v>5333</v>
      </c>
      <c r="F1703" t="s">
        <v>5339</v>
      </c>
      <c r="G1703" s="4">
        <v>14542</v>
      </c>
      <c r="H1703" s="14">
        <f t="shared" si="156"/>
        <v>6.872413931627365E-2</v>
      </c>
      <c r="I1703">
        <v>0.59899999999999998</v>
      </c>
      <c r="J1703">
        <f t="shared" si="157"/>
        <v>0.40497737556561086</v>
      </c>
      <c r="K1703" s="12">
        <v>4590.4209476000551</v>
      </c>
      <c r="L1703" s="13">
        <f t="shared" si="158"/>
        <v>0.29352657455047332</v>
      </c>
      <c r="N1703">
        <f t="shared" si="159"/>
        <v>0</v>
      </c>
      <c r="O1703" s="8">
        <v>0.125</v>
      </c>
      <c r="P1703" s="8">
        <f t="shared" si="160"/>
        <v>0.125</v>
      </c>
      <c r="Q1703" s="16">
        <f t="shared" si="161"/>
        <v>-0.50477981079981049</v>
      </c>
      <c r="R1703" t="s">
        <v>7078</v>
      </c>
    </row>
    <row r="1704" spans="1:18" x14ac:dyDescent="0.3">
      <c r="A1704">
        <v>351140</v>
      </c>
      <c r="B1704">
        <v>3511409</v>
      </c>
      <c r="C1704" t="s">
        <v>3299</v>
      </c>
      <c r="D1704" t="s">
        <v>3175</v>
      </c>
      <c r="E1704" t="s">
        <v>5335</v>
      </c>
      <c r="F1704" t="s">
        <v>5339</v>
      </c>
      <c r="G1704" s="4">
        <v>22210</v>
      </c>
      <c r="H1704" s="14">
        <f t="shared" si="156"/>
        <v>0.10722893986261198</v>
      </c>
      <c r="I1704">
        <v>0.72899999999999998</v>
      </c>
      <c r="J1704">
        <f t="shared" si="157"/>
        <v>0.69909502262443435</v>
      </c>
      <c r="K1704" s="12">
        <v>6197.0215137325522</v>
      </c>
      <c r="L1704" s="13">
        <f t="shared" si="158"/>
        <v>0.40565451776016054</v>
      </c>
      <c r="M1704">
        <v>0.30555555555555558</v>
      </c>
      <c r="N1704">
        <f t="shared" si="159"/>
        <v>0.24218750000000003</v>
      </c>
      <c r="O1704" s="8">
        <v>0.25</v>
      </c>
      <c r="P1704" s="8">
        <f t="shared" si="160"/>
        <v>0.25</v>
      </c>
      <c r="Q1704" s="16">
        <f t="shared" si="161"/>
        <v>-0.50533310052198299</v>
      </c>
      <c r="R1704" t="s">
        <v>7079</v>
      </c>
    </row>
    <row r="1705" spans="1:18" x14ac:dyDescent="0.3">
      <c r="A1705">
        <v>431060</v>
      </c>
      <c r="B1705">
        <v>4310603</v>
      </c>
      <c r="C1705" t="s">
        <v>4623</v>
      </c>
      <c r="D1705" t="s">
        <v>4421</v>
      </c>
      <c r="E1705" t="s">
        <v>5336</v>
      </c>
      <c r="F1705" t="s">
        <v>5339</v>
      </c>
      <c r="G1705" s="4">
        <v>36811</v>
      </c>
      <c r="H1705" s="14">
        <f t="shared" si="156"/>
        <v>0.18054774434580004</v>
      </c>
      <c r="I1705">
        <v>0.71299999999999997</v>
      </c>
      <c r="J1705">
        <f t="shared" si="157"/>
        <v>0.66289592760180993</v>
      </c>
      <c r="K1705" s="12">
        <v>6088.1750484909408</v>
      </c>
      <c r="L1705" s="13">
        <f t="shared" si="158"/>
        <v>0.39805790007530156</v>
      </c>
      <c r="N1705">
        <f t="shared" si="159"/>
        <v>0</v>
      </c>
      <c r="O1705" s="8">
        <v>0.375</v>
      </c>
      <c r="P1705" s="8">
        <f t="shared" si="160"/>
        <v>0.375</v>
      </c>
      <c r="Q1705" s="16">
        <f t="shared" si="161"/>
        <v>-0.50540608333131143</v>
      </c>
      <c r="R1705" t="s">
        <v>7080</v>
      </c>
    </row>
    <row r="1706" spans="1:18" x14ac:dyDescent="0.3">
      <c r="A1706">
        <v>292480</v>
      </c>
      <c r="B1706">
        <v>2924801</v>
      </c>
      <c r="C1706" t="s">
        <v>2076</v>
      </c>
      <c r="D1706" t="s">
        <v>1779</v>
      </c>
      <c r="E1706" t="s">
        <v>5333</v>
      </c>
      <c r="F1706" t="s">
        <v>5339</v>
      </c>
      <c r="G1706" s="4">
        <v>17697</v>
      </c>
      <c r="H1706" s="14">
        <f t="shared" si="156"/>
        <v>8.4566946531153334E-2</v>
      </c>
      <c r="I1706">
        <v>0.57799999999999996</v>
      </c>
      <c r="J1706">
        <f t="shared" si="157"/>
        <v>0.35746606334841624</v>
      </c>
      <c r="K1706" s="12">
        <v>5509.768489009437</v>
      </c>
      <c r="L1706" s="13">
        <f t="shared" si="158"/>
        <v>0.35768972193518256</v>
      </c>
      <c r="N1706">
        <f t="shared" si="159"/>
        <v>0</v>
      </c>
      <c r="O1706" s="8">
        <v>0.125</v>
      </c>
      <c r="P1706" s="8">
        <f t="shared" si="160"/>
        <v>0.125</v>
      </c>
      <c r="Q1706" s="16">
        <f t="shared" si="161"/>
        <v>-0.50558883875244542</v>
      </c>
      <c r="R1706" t="s">
        <v>7081</v>
      </c>
    </row>
    <row r="1707" spans="1:18" x14ac:dyDescent="0.3">
      <c r="A1707">
        <v>210660</v>
      </c>
      <c r="B1707">
        <v>2106607</v>
      </c>
      <c r="C1707" t="s">
        <v>572</v>
      </c>
      <c r="D1707" t="s">
        <v>458</v>
      </c>
      <c r="E1707" t="s">
        <v>5333</v>
      </c>
      <c r="F1707" t="s">
        <v>5339</v>
      </c>
      <c r="G1707" s="4">
        <v>33327</v>
      </c>
      <c r="H1707" s="14">
        <f t="shared" si="156"/>
        <v>0.16305286626762544</v>
      </c>
      <c r="I1707">
        <v>0.55000000000000004</v>
      </c>
      <c r="J1707">
        <f t="shared" si="157"/>
        <v>0.29411764705882365</v>
      </c>
      <c r="K1707" s="12">
        <v>5754.0596390314158</v>
      </c>
      <c r="L1707" s="13">
        <f t="shared" si="158"/>
        <v>0.3747393015094217</v>
      </c>
      <c r="N1707">
        <f t="shared" si="159"/>
        <v>0</v>
      </c>
      <c r="O1707" s="8">
        <v>0</v>
      </c>
      <c r="P1707" s="8">
        <f t="shared" si="160"/>
        <v>0</v>
      </c>
      <c r="Q1707" s="16">
        <f t="shared" si="161"/>
        <v>-0.50580408230061991</v>
      </c>
      <c r="R1707" t="s">
        <v>7082</v>
      </c>
    </row>
    <row r="1708" spans="1:18" x14ac:dyDescent="0.3">
      <c r="A1708">
        <v>221040</v>
      </c>
      <c r="B1708">
        <v>2210409</v>
      </c>
      <c r="C1708" t="s">
        <v>877</v>
      </c>
      <c r="D1708" t="s">
        <v>674</v>
      </c>
      <c r="E1708" t="s">
        <v>5333</v>
      </c>
      <c r="F1708" t="s">
        <v>5339</v>
      </c>
      <c r="G1708" s="4">
        <v>17911</v>
      </c>
      <c r="H1708" s="14">
        <f t="shared" si="156"/>
        <v>8.5641545816092873E-2</v>
      </c>
      <c r="I1708">
        <v>0.55600000000000005</v>
      </c>
      <c r="J1708">
        <f t="shared" si="157"/>
        <v>0.30769230769230782</v>
      </c>
      <c r="K1708" s="12">
        <v>6246.6594919323315</v>
      </c>
      <c r="L1708" s="13">
        <f t="shared" si="158"/>
        <v>0.40911885389818825</v>
      </c>
      <c r="N1708">
        <f t="shared" si="159"/>
        <v>0</v>
      </c>
      <c r="O1708" s="8">
        <v>0.125</v>
      </c>
      <c r="P1708" s="8">
        <f t="shared" si="160"/>
        <v>0.125</v>
      </c>
      <c r="Q1708" s="16">
        <f t="shared" si="161"/>
        <v>-0.50616961577440323</v>
      </c>
      <c r="R1708" t="s">
        <v>7083</v>
      </c>
    </row>
    <row r="1709" spans="1:18" x14ac:dyDescent="0.3">
      <c r="A1709">
        <v>315080</v>
      </c>
      <c r="B1709">
        <v>3150802</v>
      </c>
      <c r="C1709" t="s">
        <v>2762</v>
      </c>
      <c r="D1709" t="s">
        <v>2176</v>
      </c>
      <c r="E1709" t="s">
        <v>5335</v>
      </c>
      <c r="F1709" t="s">
        <v>5339</v>
      </c>
      <c r="G1709" s="4">
        <v>17358</v>
      </c>
      <c r="H1709" s="14">
        <f t="shared" si="156"/>
        <v>8.2864660748001445E-2</v>
      </c>
      <c r="I1709">
        <v>0.6</v>
      </c>
      <c r="J1709">
        <f t="shared" si="157"/>
        <v>0.40723981900452488</v>
      </c>
      <c r="K1709" s="12">
        <v>4783.227452471483</v>
      </c>
      <c r="L1709" s="13">
        <f t="shared" si="158"/>
        <v>0.30698293531892756</v>
      </c>
      <c r="N1709">
        <f t="shared" si="159"/>
        <v>0</v>
      </c>
      <c r="O1709" s="8">
        <v>0.125</v>
      </c>
      <c r="P1709" s="8">
        <f t="shared" si="160"/>
        <v>0.125</v>
      </c>
      <c r="Q1709" s="16">
        <f t="shared" si="161"/>
        <v>-0.50635809357545103</v>
      </c>
      <c r="R1709" t="s">
        <v>7084</v>
      </c>
    </row>
    <row r="1710" spans="1:18" x14ac:dyDescent="0.3">
      <c r="A1710">
        <v>230810</v>
      </c>
      <c r="B1710">
        <v>2308104</v>
      </c>
      <c r="C1710" t="s">
        <v>1005</v>
      </c>
      <c r="D1710" t="s">
        <v>898</v>
      </c>
      <c r="E1710" t="s">
        <v>5333</v>
      </c>
      <c r="F1710" t="s">
        <v>5339</v>
      </c>
      <c r="G1710" s="4">
        <v>47501</v>
      </c>
      <c r="H1710" s="14">
        <f t="shared" si="156"/>
        <v>0.23422749367292009</v>
      </c>
      <c r="I1710">
        <v>0.60499999999999998</v>
      </c>
      <c r="J1710">
        <f t="shared" si="157"/>
        <v>0.41855203619909503</v>
      </c>
      <c r="K1710" s="12">
        <v>4999.0271682701423</v>
      </c>
      <c r="L1710" s="13">
        <f t="shared" si="158"/>
        <v>0.32204403935923526</v>
      </c>
      <c r="N1710">
        <f t="shared" si="159"/>
        <v>0</v>
      </c>
      <c r="O1710" s="8">
        <v>0</v>
      </c>
      <c r="P1710" s="8">
        <f t="shared" si="160"/>
        <v>0</v>
      </c>
      <c r="Q1710" s="16">
        <f t="shared" si="161"/>
        <v>-0.50636858188541023</v>
      </c>
      <c r="R1710" t="s">
        <v>7085</v>
      </c>
    </row>
    <row r="1711" spans="1:18" x14ac:dyDescent="0.3">
      <c r="A1711">
        <v>430605</v>
      </c>
      <c r="B1711">
        <v>4306056</v>
      </c>
      <c r="C1711" t="s">
        <v>4535</v>
      </c>
      <c r="D1711" t="s">
        <v>4421</v>
      </c>
      <c r="E1711" t="s">
        <v>5336</v>
      </c>
      <c r="F1711" t="s">
        <v>5339</v>
      </c>
      <c r="G1711" s="4">
        <v>7455</v>
      </c>
      <c r="H1711" s="14">
        <f t="shared" si="156"/>
        <v>3.3136825613626318E-2</v>
      </c>
      <c r="I1711">
        <v>0.64400000000000002</v>
      </c>
      <c r="J1711">
        <f t="shared" si="157"/>
        <v>0.50678733031674217</v>
      </c>
      <c r="K1711" s="12">
        <v>8032.6340764587521</v>
      </c>
      <c r="L1711" s="13">
        <f t="shared" si="158"/>
        <v>0.53376567714050482</v>
      </c>
      <c r="N1711">
        <f t="shared" si="159"/>
        <v>0</v>
      </c>
      <c r="O1711" s="8">
        <v>0.5</v>
      </c>
      <c r="P1711" s="8">
        <f t="shared" si="160"/>
        <v>0.5</v>
      </c>
      <c r="Q1711" s="16">
        <f t="shared" si="161"/>
        <v>-0.50741618184362069</v>
      </c>
      <c r="R1711" t="s">
        <v>7086</v>
      </c>
    </row>
    <row r="1712" spans="1:18" x14ac:dyDescent="0.3">
      <c r="A1712">
        <v>292130</v>
      </c>
      <c r="B1712">
        <v>2921302</v>
      </c>
      <c r="C1712" t="s">
        <v>1007</v>
      </c>
      <c r="D1712" t="s">
        <v>1779</v>
      </c>
      <c r="E1712" t="s">
        <v>5333</v>
      </c>
      <c r="F1712" t="s">
        <v>5339</v>
      </c>
      <c r="G1712" s="4">
        <v>11436</v>
      </c>
      <c r="H1712" s="14">
        <f t="shared" si="156"/>
        <v>5.3127385208693208E-2</v>
      </c>
      <c r="I1712">
        <v>0.622</v>
      </c>
      <c r="J1712">
        <f t="shared" si="157"/>
        <v>0.45701357466063353</v>
      </c>
      <c r="K1712" s="12">
        <v>5453.6538125218603</v>
      </c>
      <c r="L1712" s="13">
        <f t="shared" si="158"/>
        <v>0.35377336376186541</v>
      </c>
      <c r="N1712">
        <f t="shared" si="159"/>
        <v>0</v>
      </c>
      <c r="O1712" s="8">
        <v>0.25</v>
      </c>
      <c r="P1712" s="8">
        <f t="shared" si="160"/>
        <v>0.25</v>
      </c>
      <c r="Q1712" s="16">
        <f t="shared" si="161"/>
        <v>-0.50765955321380574</v>
      </c>
      <c r="R1712" t="s">
        <v>7087</v>
      </c>
    </row>
    <row r="1713" spans="1:18" x14ac:dyDescent="0.3">
      <c r="A1713">
        <v>240180</v>
      </c>
      <c r="B1713">
        <v>2401800</v>
      </c>
      <c r="C1713" t="s">
        <v>1098</v>
      </c>
      <c r="D1713" t="s">
        <v>1079</v>
      </c>
      <c r="E1713" t="s">
        <v>5333</v>
      </c>
      <c r="F1713" t="s">
        <v>5339</v>
      </c>
      <c r="G1713" s="4">
        <v>12638</v>
      </c>
      <c r="H1713" s="14">
        <f t="shared" si="156"/>
        <v>5.9163218575503156E-2</v>
      </c>
      <c r="I1713">
        <v>0.59199999999999997</v>
      </c>
      <c r="J1713">
        <f t="shared" si="157"/>
        <v>0.38914027149321262</v>
      </c>
      <c r="K1713" s="12">
        <v>4728.864987339769</v>
      </c>
      <c r="L1713" s="13">
        <f t="shared" si="158"/>
        <v>0.30318886756399022</v>
      </c>
      <c r="N1713">
        <f t="shared" si="159"/>
        <v>0</v>
      </c>
      <c r="O1713" s="8">
        <v>0.125</v>
      </c>
      <c r="P1713" s="8">
        <f t="shared" si="160"/>
        <v>0.125</v>
      </c>
      <c r="Q1713" s="16">
        <f t="shared" si="161"/>
        <v>-0.50816592048169973</v>
      </c>
      <c r="R1713" t="s">
        <v>7088</v>
      </c>
    </row>
    <row r="1714" spans="1:18" x14ac:dyDescent="0.3">
      <c r="A1714">
        <v>171830</v>
      </c>
      <c r="B1714">
        <v>1718303</v>
      </c>
      <c r="C1714" t="s">
        <v>423</v>
      </c>
      <c r="D1714" t="s">
        <v>320</v>
      </c>
      <c r="E1714" t="s">
        <v>5331</v>
      </c>
      <c r="F1714" t="s">
        <v>5339</v>
      </c>
      <c r="G1714" s="4">
        <v>9552</v>
      </c>
      <c r="H1714" s="14">
        <f t="shared" si="156"/>
        <v>4.3666894307636685E-2</v>
      </c>
      <c r="I1714">
        <v>0.58299999999999996</v>
      </c>
      <c r="J1714">
        <f t="shared" si="157"/>
        <v>0.36877828054298639</v>
      </c>
      <c r="K1714" s="12">
        <v>4806.9666928391962</v>
      </c>
      <c r="L1714" s="13">
        <f t="shared" si="158"/>
        <v>0.30863974551301321</v>
      </c>
      <c r="N1714">
        <f t="shared" si="159"/>
        <v>0</v>
      </c>
      <c r="O1714" s="8">
        <v>0.125</v>
      </c>
      <c r="P1714" s="8">
        <f t="shared" si="160"/>
        <v>0.125</v>
      </c>
      <c r="Q1714" s="16">
        <f t="shared" si="161"/>
        <v>-0.50875113174836284</v>
      </c>
      <c r="R1714" t="s">
        <v>7089</v>
      </c>
    </row>
    <row r="1715" spans="1:18" x14ac:dyDescent="0.3">
      <c r="A1715">
        <v>290410</v>
      </c>
      <c r="B1715">
        <v>2904100</v>
      </c>
      <c r="C1715" t="s">
        <v>1830</v>
      </c>
      <c r="D1715" t="s">
        <v>1779</v>
      </c>
      <c r="E1715" t="s">
        <v>5333</v>
      </c>
      <c r="F1715" t="s">
        <v>5339</v>
      </c>
      <c r="G1715" s="4">
        <v>19782</v>
      </c>
      <c r="H1715" s="14">
        <f t="shared" si="156"/>
        <v>9.5036757321335319E-2</v>
      </c>
      <c r="I1715">
        <v>0.60299999999999998</v>
      </c>
      <c r="J1715">
        <f t="shared" si="157"/>
        <v>0.41402714932126694</v>
      </c>
      <c r="K1715" s="12">
        <v>4899.763578000202</v>
      </c>
      <c r="L1715" s="13">
        <f t="shared" si="158"/>
        <v>0.31511623014068701</v>
      </c>
      <c r="N1715">
        <f t="shared" si="159"/>
        <v>0</v>
      </c>
      <c r="O1715" s="8">
        <v>0.125</v>
      </c>
      <c r="P1715" s="8">
        <f t="shared" si="160"/>
        <v>0.125</v>
      </c>
      <c r="Q1715" s="16">
        <f t="shared" si="161"/>
        <v>-0.50910662214061864</v>
      </c>
      <c r="R1715" t="s">
        <v>7090</v>
      </c>
    </row>
    <row r="1716" spans="1:18" x14ac:dyDescent="0.3">
      <c r="A1716">
        <v>220540</v>
      </c>
      <c r="B1716">
        <v>2205409</v>
      </c>
      <c r="C1716" t="s">
        <v>779</v>
      </c>
      <c r="D1716" t="s">
        <v>674</v>
      </c>
      <c r="E1716" t="s">
        <v>5333</v>
      </c>
      <c r="F1716" t="s">
        <v>5339</v>
      </c>
      <c r="G1716" s="4">
        <v>14265</v>
      </c>
      <c r="H1716" s="14">
        <f t="shared" si="156"/>
        <v>6.7333186036235088E-2</v>
      </c>
      <c r="I1716">
        <v>0.52200000000000002</v>
      </c>
      <c r="J1716">
        <f t="shared" si="157"/>
        <v>0.23076923076923084</v>
      </c>
      <c r="K1716" s="12">
        <v>5337.8130620399579</v>
      </c>
      <c r="L1716" s="13">
        <f t="shared" si="158"/>
        <v>0.34568860058848366</v>
      </c>
      <c r="N1716">
        <f t="shared" si="159"/>
        <v>0</v>
      </c>
      <c r="O1716" s="8">
        <v>0</v>
      </c>
      <c r="P1716" s="8">
        <f t="shared" si="160"/>
        <v>0</v>
      </c>
      <c r="Q1716" s="16">
        <f t="shared" si="161"/>
        <v>-0.50912464532147939</v>
      </c>
      <c r="R1716" t="s">
        <v>7091</v>
      </c>
    </row>
    <row r="1717" spans="1:18" x14ac:dyDescent="0.3">
      <c r="A1717">
        <v>120035</v>
      </c>
      <c r="B1717">
        <v>1200351</v>
      </c>
      <c r="C1717" t="s">
        <v>68</v>
      </c>
      <c r="D1717" t="s">
        <v>56</v>
      </c>
      <c r="E1717" t="s">
        <v>5331</v>
      </c>
      <c r="F1717" t="s">
        <v>5339</v>
      </c>
      <c r="G1717" s="4">
        <v>18057</v>
      </c>
      <c r="H1717" s="14">
        <f t="shared" si="156"/>
        <v>8.6374683646004896E-2</v>
      </c>
      <c r="I1717">
        <v>0.501</v>
      </c>
      <c r="J1717">
        <f t="shared" si="157"/>
        <v>0.18325791855203624</v>
      </c>
      <c r="K1717" s="12">
        <v>6302.4981469790109</v>
      </c>
      <c r="L1717" s="13">
        <f t="shared" si="158"/>
        <v>0.41301594796995955</v>
      </c>
      <c r="N1717">
        <f t="shared" si="159"/>
        <v>0</v>
      </c>
      <c r="O1717" s="8">
        <v>0</v>
      </c>
      <c r="P1717" s="8">
        <f t="shared" si="160"/>
        <v>0</v>
      </c>
      <c r="Q1717" s="16">
        <f t="shared" si="161"/>
        <v>-0.5098991828759909</v>
      </c>
      <c r="R1717" t="s">
        <v>7092</v>
      </c>
    </row>
    <row r="1718" spans="1:18" x14ac:dyDescent="0.3">
      <c r="A1718">
        <v>220985</v>
      </c>
      <c r="B1718">
        <v>2209856</v>
      </c>
      <c r="C1718" t="s">
        <v>863</v>
      </c>
      <c r="D1718" t="s">
        <v>674</v>
      </c>
      <c r="E1718" t="s">
        <v>5333</v>
      </c>
      <c r="F1718" t="s">
        <v>5339</v>
      </c>
      <c r="G1718" s="4">
        <v>4359</v>
      </c>
      <c r="H1718" s="14">
        <f t="shared" si="156"/>
        <v>1.7590286425902865E-2</v>
      </c>
      <c r="I1718">
        <v>0.55900000000000005</v>
      </c>
      <c r="J1718">
        <f t="shared" si="157"/>
        <v>0.31447963800904993</v>
      </c>
      <c r="K1718" s="12">
        <v>9718.5034457444381</v>
      </c>
      <c r="L1718" s="13">
        <f t="shared" si="158"/>
        <v>0.65142595243423762</v>
      </c>
      <c r="M1718">
        <v>0.55555555555555569</v>
      </c>
      <c r="N1718">
        <f t="shared" si="159"/>
        <v>0.31250000000000006</v>
      </c>
      <c r="O1718" s="8">
        <v>0.125</v>
      </c>
      <c r="P1718" s="8">
        <f t="shared" si="160"/>
        <v>0.125</v>
      </c>
      <c r="Q1718" s="16">
        <f t="shared" si="161"/>
        <v>-0.51081530401738462</v>
      </c>
      <c r="R1718" t="s">
        <v>7093</v>
      </c>
    </row>
    <row r="1719" spans="1:18" x14ac:dyDescent="0.3">
      <c r="A1719">
        <v>230250</v>
      </c>
      <c r="B1719">
        <v>2302503</v>
      </c>
      <c r="C1719" t="s">
        <v>929</v>
      </c>
      <c r="D1719" t="s">
        <v>898</v>
      </c>
      <c r="E1719" t="s">
        <v>5333</v>
      </c>
      <c r="F1719" t="s">
        <v>5339</v>
      </c>
      <c r="G1719" s="4">
        <v>54192</v>
      </c>
      <c r="H1719" s="14">
        <f t="shared" si="156"/>
        <v>0.26782629654923068</v>
      </c>
      <c r="I1719">
        <v>0.64700000000000002</v>
      </c>
      <c r="J1719">
        <f t="shared" si="157"/>
        <v>0.51357466063348423</v>
      </c>
      <c r="K1719" s="12">
        <v>5974.0766629760847</v>
      </c>
      <c r="L1719" s="13">
        <f t="shared" si="158"/>
        <v>0.39009474012066248</v>
      </c>
      <c r="N1719">
        <f t="shared" si="159"/>
        <v>0</v>
      </c>
      <c r="O1719" s="8">
        <v>0.125</v>
      </c>
      <c r="P1719" s="8">
        <f t="shared" si="160"/>
        <v>0.125</v>
      </c>
      <c r="Q1719" s="16">
        <f t="shared" si="161"/>
        <v>-0.51084310420491597</v>
      </c>
      <c r="R1719" t="s">
        <v>7094</v>
      </c>
    </row>
    <row r="1720" spans="1:18" x14ac:dyDescent="0.3">
      <c r="A1720">
        <v>241440</v>
      </c>
      <c r="B1720">
        <v>2414407</v>
      </c>
      <c r="C1720" t="s">
        <v>1234</v>
      </c>
      <c r="D1720" t="s">
        <v>1079</v>
      </c>
      <c r="E1720" t="s">
        <v>5333</v>
      </c>
      <c r="F1720" t="s">
        <v>5339</v>
      </c>
      <c r="G1720" s="4">
        <v>34767</v>
      </c>
      <c r="H1720" s="14">
        <f t="shared" si="156"/>
        <v>0.17028381472703169</v>
      </c>
      <c r="I1720">
        <v>0.57199999999999995</v>
      </c>
      <c r="J1720">
        <f t="shared" si="157"/>
        <v>0.34389140271493207</v>
      </c>
      <c r="K1720" s="12">
        <v>5217.124773779733</v>
      </c>
      <c r="L1720" s="13">
        <f t="shared" si="158"/>
        <v>0.33726551782766206</v>
      </c>
      <c r="N1720">
        <f t="shared" si="159"/>
        <v>0</v>
      </c>
      <c r="O1720" s="8">
        <v>0</v>
      </c>
      <c r="P1720" s="8">
        <f t="shared" si="160"/>
        <v>0</v>
      </c>
      <c r="Q1720" s="16">
        <f t="shared" si="161"/>
        <v>-0.51087310581556244</v>
      </c>
      <c r="R1720" t="s">
        <v>7095</v>
      </c>
    </row>
    <row r="1721" spans="1:18" x14ac:dyDescent="0.3">
      <c r="A1721">
        <v>354425</v>
      </c>
      <c r="B1721">
        <v>3544251</v>
      </c>
      <c r="C1721" t="s">
        <v>3658</v>
      </c>
      <c r="D1721" t="s">
        <v>3175</v>
      </c>
      <c r="E1721" t="s">
        <v>5335</v>
      </c>
      <c r="F1721" t="s">
        <v>5339</v>
      </c>
      <c r="G1721" s="4">
        <v>17434</v>
      </c>
      <c r="H1721" s="14">
        <f t="shared" si="156"/>
        <v>8.3246294138914559E-2</v>
      </c>
      <c r="I1721">
        <v>0.76400000000000001</v>
      </c>
      <c r="J1721">
        <f t="shared" si="157"/>
        <v>0.77828054298642535</v>
      </c>
      <c r="K1721" s="12">
        <v>8156.7748003900424</v>
      </c>
      <c r="L1721" s="13">
        <f t="shared" si="158"/>
        <v>0.54242971245606897</v>
      </c>
      <c r="M1721">
        <v>0.69444444444444442</v>
      </c>
      <c r="N1721">
        <f t="shared" si="159"/>
        <v>0.3515625</v>
      </c>
      <c r="O1721" s="8">
        <v>0.375</v>
      </c>
      <c r="P1721" s="8">
        <f t="shared" si="160"/>
        <v>0.375</v>
      </c>
      <c r="Q1721" s="16">
        <f t="shared" si="161"/>
        <v>-0.51090146130357983</v>
      </c>
      <c r="R1721" t="s">
        <v>7096</v>
      </c>
    </row>
    <row r="1722" spans="1:18" x14ac:dyDescent="0.3">
      <c r="A1722">
        <v>251470</v>
      </c>
      <c r="B1722">
        <v>2514701</v>
      </c>
      <c r="C1722" t="s">
        <v>1418</v>
      </c>
      <c r="D1722" t="s">
        <v>1243</v>
      </c>
      <c r="E1722" t="s">
        <v>5333</v>
      </c>
      <c r="F1722" t="s">
        <v>5339</v>
      </c>
      <c r="G1722" s="4">
        <v>4283</v>
      </c>
      <c r="H1722" s="14">
        <f t="shared" si="156"/>
        <v>1.7208653034989755E-2</v>
      </c>
      <c r="I1722">
        <v>0.61699999999999999</v>
      </c>
      <c r="J1722">
        <f t="shared" si="157"/>
        <v>0.44570135746606337</v>
      </c>
      <c r="K1722" s="12">
        <v>12762.005832360494</v>
      </c>
      <c r="L1722" s="13">
        <f t="shared" si="158"/>
        <v>0.86383821591708798</v>
      </c>
      <c r="M1722">
        <v>0.88888888888888895</v>
      </c>
      <c r="N1722">
        <f t="shared" si="159"/>
        <v>0.40625000000000006</v>
      </c>
      <c r="O1722" s="8">
        <v>0.375</v>
      </c>
      <c r="P1722" s="8">
        <f t="shared" si="160"/>
        <v>0.375</v>
      </c>
      <c r="Q1722" s="16">
        <f t="shared" si="161"/>
        <v>-0.51108092034816166</v>
      </c>
      <c r="R1722" t="s">
        <v>7097</v>
      </c>
    </row>
    <row r="1723" spans="1:18" x14ac:dyDescent="0.3">
      <c r="A1723">
        <v>280450</v>
      </c>
      <c r="B1723">
        <v>2804508</v>
      </c>
      <c r="C1723" t="s">
        <v>1751</v>
      </c>
      <c r="D1723" t="s">
        <v>1711</v>
      </c>
      <c r="E1723" t="s">
        <v>5333</v>
      </c>
      <c r="F1723" t="s">
        <v>5339</v>
      </c>
      <c r="G1723" s="4">
        <v>43686</v>
      </c>
      <c r="H1723" s="14">
        <f t="shared" si="156"/>
        <v>0.21507050174747921</v>
      </c>
      <c r="I1723">
        <v>0.58699999999999997</v>
      </c>
      <c r="J1723">
        <f t="shared" si="157"/>
        <v>0.37782805429864247</v>
      </c>
      <c r="K1723" s="12">
        <v>5376.5054518610077</v>
      </c>
      <c r="L1723" s="13">
        <f t="shared" si="158"/>
        <v>0.34838902170120967</v>
      </c>
      <c r="N1723">
        <f t="shared" si="159"/>
        <v>0</v>
      </c>
      <c r="O1723" s="8">
        <v>0</v>
      </c>
      <c r="P1723" s="8">
        <f t="shared" si="160"/>
        <v>0</v>
      </c>
      <c r="Q1723" s="16">
        <f t="shared" si="161"/>
        <v>-0.51114657425237287</v>
      </c>
      <c r="R1723" t="s">
        <v>7098</v>
      </c>
    </row>
    <row r="1724" spans="1:18" x14ac:dyDescent="0.3">
      <c r="A1724">
        <v>220580</v>
      </c>
      <c r="B1724">
        <v>2205805</v>
      </c>
      <c r="C1724" t="s">
        <v>793</v>
      </c>
      <c r="D1724" t="s">
        <v>674</v>
      </c>
      <c r="E1724" t="s">
        <v>5333</v>
      </c>
      <c r="F1724" t="s">
        <v>5339</v>
      </c>
      <c r="G1724" s="4">
        <v>26143</v>
      </c>
      <c r="H1724" s="14">
        <f t="shared" si="156"/>
        <v>0.12697846784236533</v>
      </c>
      <c r="I1724">
        <v>0.54500000000000004</v>
      </c>
      <c r="J1724">
        <f t="shared" si="157"/>
        <v>0.2828054298642535</v>
      </c>
      <c r="K1724" s="12">
        <v>5476.0937283402827</v>
      </c>
      <c r="L1724" s="13">
        <f t="shared" si="158"/>
        <v>0.35533949143513971</v>
      </c>
      <c r="N1724">
        <f t="shared" si="159"/>
        <v>0</v>
      </c>
      <c r="O1724" s="8">
        <v>0</v>
      </c>
      <c r="P1724" s="8">
        <f t="shared" si="160"/>
        <v>0</v>
      </c>
      <c r="Q1724" s="16">
        <f t="shared" si="161"/>
        <v>-0.51116645345702794</v>
      </c>
      <c r="R1724" t="s">
        <v>7099</v>
      </c>
    </row>
    <row r="1725" spans="1:18" x14ac:dyDescent="0.3">
      <c r="A1725">
        <v>411380</v>
      </c>
      <c r="B1725">
        <v>4113809</v>
      </c>
      <c r="C1725" t="s">
        <v>3971</v>
      </c>
      <c r="D1725" t="s">
        <v>3796</v>
      </c>
      <c r="E1725" t="s">
        <v>5336</v>
      </c>
      <c r="F1725" t="s">
        <v>5339</v>
      </c>
      <c r="G1725" s="4">
        <v>4929</v>
      </c>
      <c r="H1725" s="14">
        <f t="shared" si="156"/>
        <v>2.0452536857751176E-2</v>
      </c>
      <c r="I1725">
        <v>0.71</v>
      </c>
      <c r="J1725">
        <f t="shared" si="157"/>
        <v>0.65610859728506787</v>
      </c>
      <c r="K1725" s="12">
        <v>8676.4065794278758</v>
      </c>
      <c r="L1725" s="13">
        <f t="shared" si="158"/>
        <v>0.5786958783209063</v>
      </c>
      <c r="M1725">
        <v>1.055555555555556</v>
      </c>
      <c r="N1725">
        <f t="shared" si="159"/>
        <v>0.45312500000000017</v>
      </c>
      <c r="O1725" s="8">
        <v>0.25</v>
      </c>
      <c r="P1725" s="8">
        <f t="shared" si="160"/>
        <v>0.25</v>
      </c>
      <c r="Q1725" s="16">
        <f t="shared" si="161"/>
        <v>-0.51122693874822267</v>
      </c>
      <c r="R1725" t="s">
        <v>7100</v>
      </c>
    </row>
    <row r="1726" spans="1:18" x14ac:dyDescent="0.3">
      <c r="A1726">
        <v>290890</v>
      </c>
      <c r="B1726">
        <v>2908903</v>
      </c>
      <c r="C1726" t="s">
        <v>1885</v>
      </c>
      <c r="D1726" t="s">
        <v>1779</v>
      </c>
      <c r="E1726" t="s">
        <v>5333</v>
      </c>
      <c r="F1726" t="s">
        <v>5339</v>
      </c>
      <c r="G1726" s="4">
        <v>28408</v>
      </c>
      <c r="H1726" s="14">
        <f t="shared" si="156"/>
        <v>0.13835214718997307</v>
      </c>
      <c r="I1726">
        <v>0.59199999999999997</v>
      </c>
      <c r="J1726">
        <f t="shared" si="157"/>
        <v>0.38914027149321262</v>
      </c>
      <c r="K1726" s="12">
        <v>5907.7569698676425</v>
      </c>
      <c r="L1726" s="13">
        <f t="shared" si="158"/>
        <v>0.38546615294143077</v>
      </c>
      <c r="N1726">
        <f t="shared" si="159"/>
        <v>0</v>
      </c>
      <c r="O1726" s="8">
        <v>0.125</v>
      </c>
      <c r="P1726" s="8">
        <f t="shared" si="160"/>
        <v>0.125</v>
      </c>
      <c r="Q1726" s="16">
        <f t="shared" si="161"/>
        <v>-0.51125427724467032</v>
      </c>
      <c r="R1726" t="s">
        <v>7101</v>
      </c>
    </row>
    <row r="1727" spans="1:18" x14ac:dyDescent="0.3">
      <c r="A1727">
        <v>292280</v>
      </c>
      <c r="B1727">
        <v>2922805</v>
      </c>
      <c r="C1727" t="s">
        <v>2049</v>
      </c>
      <c r="D1727" t="s">
        <v>1779</v>
      </c>
      <c r="E1727" t="s">
        <v>5333</v>
      </c>
      <c r="F1727" t="s">
        <v>5339</v>
      </c>
      <c r="G1727" s="4">
        <v>8073</v>
      </c>
      <c r="H1727" s="14">
        <f t="shared" si="156"/>
        <v>3.6240107660788175E-2</v>
      </c>
      <c r="I1727">
        <v>0.52400000000000002</v>
      </c>
      <c r="J1727">
        <f t="shared" si="157"/>
        <v>0.2352941176470589</v>
      </c>
      <c r="K1727" s="12">
        <v>6654.6454725628637</v>
      </c>
      <c r="L1727" s="13">
        <f t="shared" si="158"/>
        <v>0.43759303088457685</v>
      </c>
      <c r="N1727">
        <f t="shared" si="159"/>
        <v>0</v>
      </c>
      <c r="O1727" s="8">
        <v>0.125</v>
      </c>
      <c r="P1727" s="8">
        <f t="shared" si="160"/>
        <v>0.125</v>
      </c>
      <c r="Q1727" s="16">
        <f t="shared" si="161"/>
        <v>-0.51164704087084756</v>
      </c>
      <c r="R1727" t="s">
        <v>7102</v>
      </c>
    </row>
    <row r="1728" spans="1:18" x14ac:dyDescent="0.3">
      <c r="A1728">
        <v>290490</v>
      </c>
      <c r="B1728">
        <v>2904902</v>
      </c>
      <c r="C1728" t="s">
        <v>1840</v>
      </c>
      <c r="D1728" t="s">
        <v>1779</v>
      </c>
      <c r="E1728" t="s">
        <v>5333</v>
      </c>
      <c r="F1728" t="s">
        <v>5339</v>
      </c>
      <c r="G1728" s="4">
        <v>30498</v>
      </c>
      <c r="H1728" s="14">
        <f t="shared" si="156"/>
        <v>0.14884706544008355</v>
      </c>
      <c r="I1728">
        <v>0.64700000000000002</v>
      </c>
      <c r="J1728">
        <f t="shared" si="157"/>
        <v>0.51357466063348423</v>
      </c>
      <c r="K1728" s="12">
        <v>4284.2089333726799</v>
      </c>
      <c r="L1728" s="13">
        <f t="shared" si="158"/>
        <v>0.27215541107325375</v>
      </c>
      <c r="N1728">
        <f t="shared" si="159"/>
        <v>0</v>
      </c>
      <c r="O1728" s="8">
        <v>0.125</v>
      </c>
      <c r="P1728" s="8">
        <f t="shared" si="160"/>
        <v>0.125</v>
      </c>
      <c r="Q1728" s="16">
        <f t="shared" si="161"/>
        <v>-0.51188300626665439</v>
      </c>
      <c r="R1728" t="s">
        <v>7103</v>
      </c>
    </row>
    <row r="1729" spans="1:18" x14ac:dyDescent="0.3">
      <c r="A1729">
        <v>160053</v>
      </c>
      <c r="B1729">
        <v>1600535</v>
      </c>
      <c r="C1729" t="s">
        <v>315</v>
      </c>
      <c r="D1729" t="s">
        <v>303</v>
      </c>
      <c r="E1729" t="s">
        <v>5331</v>
      </c>
      <c r="F1729" t="s">
        <v>5339</v>
      </c>
      <c r="G1729" s="4">
        <v>19048</v>
      </c>
      <c r="H1729" s="14">
        <f t="shared" si="156"/>
        <v>9.1350982203832407E-2</v>
      </c>
      <c r="I1729">
        <v>0.64</v>
      </c>
      <c r="J1729">
        <f t="shared" si="157"/>
        <v>0.49773755656108604</v>
      </c>
      <c r="K1729" s="12">
        <v>5479.641084628307</v>
      </c>
      <c r="L1729" s="13">
        <f t="shared" si="158"/>
        <v>0.35558706869410062</v>
      </c>
      <c r="N1729">
        <f t="shared" si="159"/>
        <v>0</v>
      </c>
      <c r="O1729" s="8">
        <v>0.25</v>
      </c>
      <c r="P1729" s="8">
        <f t="shared" si="160"/>
        <v>0.25</v>
      </c>
      <c r="Q1729" s="16">
        <f t="shared" si="161"/>
        <v>-0.51197364305135418</v>
      </c>
      <c r="R1729" t="s">
        <v>7104</v>
      </c>
    </row>
    <row r="1730" spans="1:18" x14ac:dyDescent="0.3">
      <c r="A1730">
        <v>172110</v>
      </c>
      <c r="B1730">
        <v>1721109</v>
      </c>
      <c r="C1730" t="s">
        <v>452</v>
      </c>
      <c r="D1730" t="s">
        <v>320</v>
      </c>
      <c r="E1730" t="s">
        <v>5331</v>
      </c>
      <c r="F1730" t="s">
        <v>5339</v>
      </c>
      <c r="G1730" s="4">
        <v>7802</v>
      </c>
      <c r="H1730" s="14">
        <f t="shared" ref="H1730:H1793" si="162">(G1730 - MIN(G:G))/(MAX(G:G) - MIN(G:G))</f>
        <v>3.4879283332663803E-2</v>
      </c>
      <c r="I1730">
        <v>0.58899999999999997</v>
      </c>
      <c r="J1730">
        <f t="shared" ref="J1730:J1793" si="163">(I1730 - MIN(I:I))/(MAX(I:I) - MIN(I:I))</f>
        <v>0.38235294117647056</v>
      </c>
      <c r="K1730" s="12">
        <v>6324.2108587541652</v>
      </c>
      <c r="L1730" s="13">
        <f t="shared" ref="L1730:L1793" si="164">(K1730 - MIN(K:K))/(MAX(K:K) - MIN(K:K))</f>
        <v>0.41453132258402026</v>
      </c>
      <c r="N1730">
        <f t="shared" ref="N1730:N1793" si="165">IF(ISBLANK(M1730), 0,(M1730 - MIN(M:M))/(MAX(M:M) - MIN(M:M)))</f>
        <v>0</v>
      </c>
      <c r="O1730" s="8">
        <v>0.25</v>
      </c>
      <c r="P1730" s="8">
        <f t="shared" ref="P1730:P1793" si="166">IF(ISBLANK(O1730), 0,(O1730 - MIN(O:O))/(MAX(O:O) - MIN(O:O)))</f>
        <v>0.25</v>
      </c>
      <c r="Q1730" s="16">
        <f t="shared" ref="Q1730:Q1793" si="167">H1730-J1730-L1730+N1730+P1730</f>
        <v>-0.51200498042782705</v>
      </c>
      <c r="R1730" t="s">
        <v>7105</v>
      </c>
    </row>
    <row r="1731" spans="1:18" x14ac:dyDescent="0.3">
      <c r="A1731">
        <v>431000</v>
      </c>
      <c r="B1731">
        <v>4310009</v>
      </c>
      <c r="C1731" t="s">
        <v>4610</v>
      </c>
      <c r="D1731" t="s">
        <v>4421</v>
      </c>
      <c r="E1731" t="s">
        <v>5336</v>
      </c>
      <c r="F1731" t="s">
        <v>5339</v>
      </c>
      <c r="G1731" s="4">
        <v>22106</v>
      </c>
      <c r="H1731" s="14">
        <f t="shared" si="162"/>
        <v>0.1067067046960993</v>
      </c>
      <c r="I1731">
        <v>0.76500000000000001</v>
      </c>
      <c r="J1731">
        <f t="shared" si="163"/>
        <v>0.78054298642533948</v>
      </c>
      <c r="K1731" s="12">
        <v>7253.6043146657012</v>
      </c>
      <c r="L1731" s="13">
        <f t="shared" si="164"/>
        <v>0.47939559491199935</v>
      </c>
      <c r="M1731">
        <v>0.83333333333333326</v>
      </c>
      <c r="N1731">
        <f t="shared" si="165"/>
        <v>0.390625</v>
      </c>
      <c r="O1731" s="8">
        <v>0.25</v>
      </c>
      <c r="P1731" s="8">
        <f t="shared" si="166"/>
        <v>0.25</v>
      </c>
      <c r="Q1731" s="16">
        <f t="shared" si="167"/>
        <v>-0.5126068766412395</v>
      </c>
      <c r="R1731" t="s">
        <v>7106</v>
      </c>
    </row>
    <row r="1732" spans="1:18" x14ac:dyDescent="0.3">
      <c r="A1732">
        <v>522160</v>
      </c>
      <c r="B1732">
        <v>5221601</v>
      </c>
      <c r="C1732" t="s">
        <v>5317</v>
      </c>
      <c r="D1732" t="s">
        <v>5097</v>
      </c>
      <c r="E1732" t="s">
        <v>5338</v>
      </c>
      <c r="F1732" t="s">
        <v>5339</v>
      </c>
      <c r="G1732" s="4">
        <v>44533</v>
      </c>
      <c r="H1732" s="14">
        <f t="shared" si="162"/>
        <v>0.21932370545936608</v>
      </c>
      <c r="I1732">
        <v>0.73699999999999999</v>
      </c>
      <c r="J1732">
        <f t="shared" si="163"/>
        <v>0.71719457013574661</v>
      </c>
      <c r="K1732" s="12">
        <v>5081.171208317427</v>
      </c>
      <c r="L1732" s="13">
        <f t="shared" si="164"/>
        <v>0.32777704011349779</v>
      </c>
      <c r="M1732">
        <v>0.1111111111111112</v>
      </c>
      <c r="N1732">
        <f t="shared" si="165"/>
        <v>0.18750000000000003</v>
      </c>
      <c r="O1732" s="8">
        <v>0.125</v>
      </c>
      <c r="P1732" s="8">
        <f t="shared" si="166"/>
        <v>0.125</v>
      </c>
      <c r="Q1732" s="16">
        <f t="shared" si="167"/>
        <v>-0.51314790478987837</v>
      </c>
      <c r="R1732" t="s">
        <v>7107</v>
      </c>
    </row>
    <row r="1733" spans="1:18" x14ac:dyDescent="0.3">
      <c r="A1733">
        <v>290350</v>
      </c>
      <c r="B1733">
        <v>2903508</v>
      </c>
      <c r="C1733" t="s">
        <v>1823</v>
      </c>
      <c r="D1733" t="s">
        <v>1779</v>
      </c>
      <c r="E1733" t="s">
        <v>5333</v>
      </c>
      <c r="F1733" t="s">
        <v>5339</v>
      </c>
      <c r="G1733" s="4">
        <v>19074</v>
      </c>
      <c r="H1733" s="14">
        <f t="shared" si="162"/>
        <v>9.1481540995460575E-2</v>
      </c>
      <c r="I1733">
        <v>0.57499999999999996</v>
      </c>
      <c r="J1733">
        <f t="shared" si="163"/>
        <v>0.35067873303167413</v>
      </c>
      <c r="K1733" s="12">
        <v>5824.8836515675785</v>
      </c>
      <c r="L1733" s="13">
        <f t="shared" si="164"/>
        <v>0.37968225436462572</v>
      </c>
      <c r="N1733">
        <f t="shared" si="165"/>
        <v>0</v>
      </c>
      <c r="O1733" s="8">
        <v>0.125</v>
      </c>
      <c r="P1733" s="8">
        <f t="shared" si="166"/>
        <v>0.125</v>
      </c>
      <c r="Q1733" s="16">
        <f t="shared" si="167"/>
        <v>-0.51387944640083927</v>
      </c>
      <c r="R1733" t="s">
        <v>7108</v>
      </c>
    </row>
    <row r="1734" spans="1:18" x14ac:dyDescent="0.3">
      <c r="A1734">
        <v>260500</v>
      </c>
      <c r="B1734">
        <v>2605004</v>
      </c>
      <c r="C1734" t="s">
        <v>1496</v>
      </c>
      <c r="D1734" t="s">
        <v>1448</v>
      </c>
      <c r="E1734" t="s">
        <v>5333</v>
      </c>
      <c r="F1734" t="s">
        <v>5339</v>
      </c>
      <c r="G1734" s="4">
        <v>24343</v>
      </c>
      <c r="H1734" s="14">
        <f t="shared" si="162"/>
        <v>0.1179397822681075</v>
      </c>
      <c r="I1734">
        <v>0.59199999999999997</v>
      </c>
      <c r="J1734">
        <f t="shared" si="163"/>
        <v>0.38914027149321262</v>
      </c>
      <c r="K1734" s="12">
        <v>5655.1524306782239</v>
      </c>
      <c r="L1734" s="13">
        <f t="shared" si="164"/>
        <v>0.36783636491457627</v>
      </c>
      <c r="N1734">
        <f t="shared" si="165"/>
        <v>0</v>
      </c>
      <c r="O1734" s="8">
        <v>0.125</v>
      </c>
      <c r="P1734" s="8">
        <f t="shared" si="166"/>
        <v>0.125</v>
      </c>
      <c r="Q1734" s="16">
        <f t="shared" si="167"/>
        <v>-0.51403685413968137</v>
      </c>
      <c r="R1734" t="s">
        <v>7109</v>
      </c>
    </row>
    <row r="1735" spans="1:18" x14ac:dyDescent="0.3">
      <c r="A1735">
        <v>260070</v>
      </c>
      <c r="B1735">
        <v>2600708</v>
      </c>
      <c r="C1735" t="s">
        <v>1455</v>
      </c>
      <c r="D1735" t="s">
        <v>1448</v>
      </c>
      <c r="E1735" t="s">
        <v>5333</v>
      </c>
      <c r="F1735" t="s">
        <v>5339</v>
      </c>
      <c r="G1735" s="4">
        <v>37349</v>
      </c>
      <c r="H1735" s="14">
        <f t="shared" si="162"/>
        <v>0.18324930703410597</v>
      </c>
      <c r="I1735">
        <v>0.60399999999999998</v>
      </c>
      <c r="J1735">
        <f t="shared" si="163"/>
        <v>0.41628959276018096</v>
      </c>
      <c r="K1735" s="12">
        <v>4412.7018787651614</v>
      </c>
      <c r="L1735" s="13">
        <f t="shared" si="164"/>
        <v>0.28112319683626796</v>
      </c>
      <c r="N1735">
        <f t="shared" si="165"/>
        <v>0</v>
      </c>
      <c r="O1735" s="8">
        <v>0</v>
      </c>
      <c r="P1735" s="8">
        <f t="shared" si="166"/>
        <v>0</v>
      </c>
      <c r="Q1735" s="16">
        <f t="shared" si="167"/>
        <v>-0.5141634825623429</v>
      </c>
      <c r="R1735" t="s">
        <v>7110</v>
      </c>
    </row>
    <row r="1736" spans="1:18" x14ac:dyDescent="0.3">
      <c r="A1736">
        <v>261650</v>
      </c>
      <c r="B1736">
        <v>2616506</v>
      </c>
      <c r="C1736" t="s">
        <v>1616</v>
      </c>
      <c r="D1736" t="s">
        <v>1448</v>
      </c>
      <c r="E1736" t="s">
        <v>5333</v>
      </c>
      <c r="F1736" t="s">
        <v>5339</v>
      </c>
      <c r="G1736" s="4">
        <v>11699</v>
      </c>
      <c r="H1736" s="14">
        <f t="shared" si="162"/>
        <v>5.4448037600931989E-2</v>
      </c>
      <c r="I1736">
        <v>0.55200000000000005</v>
      </c>
      <c r="J1736">
        <f t="shared" si="163"/>
        <v>0.29864253393665174</v>
      </c>
      <c r="K1736" s="12">
        <v>7835.8046713394306</v>
      </c>
      <c r="L1736" s="13">
        <f t="shared" si="164"/>
        <v>0.52002854992639946</v>
      </c>
      <c r="N1736">
        <f t="shared" si="165"/>
        <v>0</v>
      </c>
      <c r="O1736" s="8">
        <v>0.25</v>
      </c>
      <c r="P1736" s="8">
        <f t="shared" si="166"/>
        <v>0.25</v>
      </c>
      <c r="Q1736" s="16">
        <f t="shared" si="167"/>
        <v>-0.51422304626211923</v>
      </c>
      <c r="R1736" t="s">
        <v>7111</v>
      </c>
    </row>
    <row r="1737" spans="1:18" x14ac:dyDescent="0.3">
      <c r="A1737">
        <v>250660</v>
      </c>
      <c r="B1737">
        <v>2506608</v>
      </c>
      <c r="C1737" t="s">
        <v>1324</v>
      </c>
      <c r="D1737" t="s">
        <v>1243</v>
      </c>
      <c r="E1737" t="s">
        <v>5333</v>
      </c>
      <c r="F1737" t="s">
        <v>5339</v>
      </c>
      <c r="G1737" s="4">
        <v>5713</v>
      </c>
      <c r="H1737" s="14">
        <f t="shared" si="162"/>
        <v>2.4389386574539026E-2</v>
      </c>
      <c r="I1737">
        <v>0.58599999999999997</v>
      </c>
      <c r="J1737">
        <f t="shared" si="163"/>
        <v>0.37556561085972845</v>
      </c>
      <c r="K1737" s="12">
        <v>6311.9367652721867</v>
      </c>
      <c r="L1737" s="13">
        <f t="shared" si="164"/>
        <v>0.41367468846729599</v>
      </c>
      <c r="N1737">
        <f t="shared" si="165"/>
        <v>0</v>
      </c>
      <c r="O1737" s="8">
        <v>0.25</v>
      </c>
      <c r="P1737" s="8">
        <f t="shared" si="166"/>
        <v>0.25</v>
      </c>
      <c r="Q1737" s="16">
        <f t="shared" si="167"/>
        <v>-0.5148509127524854</v>
      </c>
      <c r="R1737" t="s">
        <v>7112</v>
      </c>
    </row>
    <row r="1738" spans="1:18" x14ac:dyDescent="0.3">
      <c r="A1738">
        <v>211100</v>
      </c>
      <c r="B1738">
        <v>2111003</v>
      </c>
      <c r="C1738" t="s">
        <v>635</v>
      </c>
      <c r="D1738" t="s">
        <v>458</v>
      </c>
      <c r="E1738" t="s">
        <v>5333</v>
      </c>
      <c r="F1738" t="s">
        <v>5339</v>
      </c>
      <c r="G1738" s="4">
        <v>18889</v>
      </c>
      <c r="H1738" s="14">
        <f t="shared" si="162"/>
        <v>9.0552564978106292E-2</v>
      </c>
      <c r="I1738">
        <v>0.59799999999999998</v>
      </c>
      <c r="J1738">
        <f t="shared" si="163"/>
        <v>0.40271493212669679</v>
      </c>
      <c r="K1738" s="12">
        <v>5084.6217136958012</v>
      </c>
      <c r="L1738" s="13">
        <f t="shared" si="164"/>
        <v>0.32801785794916083</v>
      </c>
      <c r="N1738">
        <f t="shared" si="165"/>
        <v>0</v>
      </c>
      <c r="O1738" s="8">
        <v>0.125</v>
      </c>
      <c r="P1738" s="8">
        <f t="shared" si="166"/>
        <v>0.125</v>
      </c>
      <c r="Q1738" s="16">
        <f t="shared" si="167"/>
        <v>-0.5151802250977513</v>
      </c>
      <c r="R1738" t="s">
        <v>7113</v>
      </c>
    </row>
    <row r="1739" spans="1:18" x14ac:dyDescent="0.3">
      <c r="A1739">
        <v>280560</v>
      </c>
      <c r="B1739">
        <v>2805604</v>
      </c>
      <c r="C1739" t="s">
        <v>1761</v>
      </c>
      <c r="D1739" t="s">
        <v>1711</v>
      </c>
      <c r="E1739" t="s">
        <v>5333</v>
      </c>
      <c r="F1739" t="s">
        <v>5339</v>
      </c>
      <c r="G1739" s="4">
        <v>27348</v>
      </c>
      <c r="H1739" s="14">
        <f t="shared" si="162"/>
        <v>0.13302936568513238</v>
      </c>
      <c r="I1739">
        <v>0.56799999999999995</v>
      </c>
      <c r="J1739">
        <f t="shared" si="163"/>
        <v>0.33484162895927594</v>
      </c>
      <c r="K1739" s="12">
        <v>4881.28633611233</v>
      </c>
      <c r="L1739" s="13">
        <f t="shared" si="164"/>
        <v>0.31382666559505612</v>
      </c>
      <c r="N1739">
        <f t="shared" si="165"/>
        <v>0</v>
      </c>
      <c r="O1739" s="8">
        <v>0</v>
      </c>
      <c r="P1739" s="8">
        <f t="shared" si="166"/>
        <v>0</v>
      </c>
      <c r="Q1739" s="16">
        <f t="shared" si="167"/>
        <v>-0.51563892886919971</v>
      </c>
      <c r="R1739" t="s">
        <v>7114</v>
      </c>
    </row>
    <row r="1740" spans="1:18" x14ac:dyDescent="0.3">
      <c r="A1740">
        <v>220520</v>
      </c>
      <c r="B1740">
        <v>2205201</v>
      </c>
      <c r="C1740" t="s">
        <v>774</v>
      </c>
      <c r="D1740" t="s">
        <v>674</v>
      </c>
      <c r="E1740" t="s">
        <v>5333</v>
      </c>
      <c r="F1740" t="s">
        <v>5339</v>
      </c>
      <c r="G1740" s="4">
        <v>17789</v>
      </c>
      <c r="H1740" s="14">
        <f t="shared" si="162"/>
        <v>8.5028923793837627E-2</v>
      </c>
      <c r="I1740">
        <v>0.52400000000000002</v>
      </c>
      <c r="J1740">
        <f t="shared" si="163"/>
        <v>0.2352941176470589</v>
      </c>
      <c r="K1740" s="12">
        <v>5623.1405525886785</v>
      </c>
      <c r="L1740" s="13">
        <f t="shared" si="164"/>
        <v>0.36560219039470748</v>
      </c>
      <c r="N1740">
        <f t="shared" si="165"/>
        <v>0</v>
      </c>
      <c r="O1740" s="8">
        <v>0</v>
      </c>
      <c r="P1740" s="8">
        <f t="shared" si="166"/>
        <v>0</v>
      </c>
      <c r="Q1740" s="16">
        <f t="shared" si="167"/>
        <v>-0.51586738424792877</v>
      </c>
      <c r="R1740" t="s">
        <v>7115</v>
      </c>
    </row>
    <row r="1741" spans="1:18" x14ac:dyDescent="0.3">
      <c r="A1741">
        <v>291960</v>
      </c>
      <c r="B1741">
        <v>2919603</v>
      </c>
      <c r="C1741" t="s">
        <v>2009</v>
      </c>
      <c r="D1741" t="s">
        <v>1779</v>
      </c>
      <c r="E1741" t="s">
        <v>5333</v>
      </c>
      <c r="F1741" t="s">
        <v>5339</v>
      </c>
      <c r="G1741" s="4">
        <v>10740</v>
      </c>
      <c r="H1741" s="14">
        <f t="shared" si="162"/>
        <v>4.9632426786646845E-2</v>
      </c>
      <c r="I1741">
        <v>0.52400000000000002</v>
      </c>
      <c r="J1741">
        <f t="shared" si="163"/>
        <v>0.2352941176470589</v>
      </c>
      <c r="K1741" s="12">
        <v>6910.8889515828678</v>
      </c>
      <c r="L1741" s="13">
        <f t="shared" si="164"/>
        <v>0.45547678797335539</v>
      </c>
      <c r="N1741">
        <f t="shared" si="165"/>
        <v>0</v>
      </c>
      <c r="O1741" s="8">
        <v>0.125</v>
      </c>
      <c r="P1741" s="8">
        <f t="shared" si="166"/>
        <v>0.125</v>
      </c>
      <c r="Q1741" s="16">
        <f t="shared" si="167"/>
        <v>-0.51613847883376751</v>
      </c>
      <c r="R1741" t="s">
        <v>7116</v>
      </c>
    </row>
    <row r="1742" spans="1:18" x14ac:dyDescent="0.3">
      <c r="A1742">
        <v>412215</v>
      </c>
      <c r="B1742">
        <v>4122156</v>
      </c>
      <c r="C1742" t="s">
        <v>4077</v>
      </c>
      <c r="D1742" t="s">
        <v>3796</v>
      </c>
      <c r="E1742" t="s">
        <v>5336</v>
      </c>
      <c r="F1742" t="s">
        <v>5339</v>
      </c>
      <c r="G1742" s="4">
        <v>14297</v>
      </c>
      <c r="H1742" s="14">
        <f t="shared" si="162"/>
        <v>6.7493873779777447E-2</v>
      </c>
      <c r="I1742">
        <v>0.629</v>
      </c>
      <c r="J1742">
        <f t="shared" si="163"/>
        <v>0.47285067873303172</v>
      </c>
      <c r="K1742" s="12">
        <v>7345.5650835839688</v>
      </c>
      <c r="L1742" s="13">
        <f t="shared" si="164"/>
        <v>0.48581372527504835</v>
      </c>
      <c r="N1742">
        <f t="shared" si="165"/>
        <v>0</v>
      </c>
      <c r="O1742" s="8">
        <v>0.375</v>
      </c>
      <c r="P1742" s="8">
        <f t="shared" si="166"/>
        <v>0.375</v>
      </c>
      <c r="Q1742" s="16">
        <f t="shared" si="167"/>
        <v>-0.51617053022830262</v>
      </c>
      <c r="R1742" t="s">
        <v>7117</v>
      </c>
    </row>
    <row r="1743" spans="1:18" x14ac:dyDescent="0.3">
      <c r="A1743">
        <v>291875</v>
      </c>
      <c r="B1743">
        <v>2918753</v>
      </c>
      <c r="C1743" t="s">
        <v>1997</v>
      </c>
      <c r="D1743" t="s">
        <v>1779</v>
      </c>
      <c r="E1743" t="s">
        <v>5333</v>
      </c>
      <c r="F1743" t="s">
        <v>5339</v>
      </c>
      <c r="G1743" s="4">
        <v>14550</v>
      </c>
      <c r="H1743" s="14">
        <f t="shared" si="162"/>
        <v>6.8764311252159246E-2</v>
      </c>
      <c r="I1743">
        <v>0.54500000000000004</v>
      </c>
      <c r="J1743">
        <f t="shared" si="163"/>
        <v>0.2828054298642535</v>
      </c>
      <c r="K1743" s="12">
        <v>4718.6775202749141</v>
      </c>
      <c r="L1743" s="13">
        <f t="shared" si="164"/>
        <v>0.30247786337752436</v>
      </c>
      <c r="N1743">
        <f t="shared" si="165"/>
        <v>0</v>
      </c>
      <c r="O1743" s="8">
        <v>0</v>
      </c>
      <c r="P1743" s="8">
        <f t="shared" si="166"/>
        <v>0</v>
      </c>
      <c r="Q1743" s="16">
        <f t="shared" si="167"/>
        <v>-0.51651898198961854</v>
      </c>
      <c r="R1743" t="s">
        <v>7118</v>
      </c>
    </row>
    <row r="1744" spans="1:18" x14ac:dyDescent="0.3">
      <c r="A1744">
        <v>312680</v>
      </c>
      <c r="B1744">
        <v>3126802</v>
      </c>
      <c r="C1744" t="s">
        <v>2469</v>
      </c>
      <c r="D1744" t="s">
        <v>2176</v>
      </c>
      <c r="E1744" t="s">
        <v>5335</v>
      </c>
      <c r="F1744" t="s">
        <v>5339</v>
      </c>
      <c r="G1744" s="4">
        <v>5731</v>
      </c>
      <c r="H1744" s="14">
        <f t="shared" si="162"/>
        <v>2.4479773430281605E-2</v>
      </c>
      <c r="I1744">
        <v>0.59</v>
      </c>
      <c r="J1744">
        <f t="shared" si="163"/>
        <v>0.38461538461538458</v>
      </c>
      <c r="K1744" s="12">
        <v>7999.2510574070848</v>
      </c>
      <c r="L1744" s="13">
        <f t="shared" si="164"/>
        <v>0.53143580788532085</v>
      </c>
      <c r="N1744">
        <f t="shared" si="165"/>
        <v>0</v>
      </c>
      <c r="O1744" s="8">
        <v>0.375</v>
      </c>
      <c r="P1744" s="8">
        <f t="shared" si="166"/>
        <v>0.375</v>
      </c>
      <c r="Q1744" s="16">
        <f t="shared" si="167"/>
        <v>-0.51657141907042381</v>
      </c>
      <c r="R1744" t="s">
        <v>7119</v>
      </c>
    </row>
    <row r="1745" spans="1:18" x14ac:dyDescent="0.3">
      <c r="A1745">
        <v>230700</v>
      </c>
      <c r="B1745">
        <v>2307007</v>
      </c>
      <c r="C1745" t="s">
        <v>991</v>
      </c>
      <c r="D1745" t="s">
        <v>898</v>
      </c>
      <c r="E1745" t="s">
        <v>5333</v>
      </c>
      <c r="F1745" t="s">
        <v>5339</v>
      </c>
      <c r="G1745" s="4">
        <v>33115</v>
      </c>
      <c r="H1745" s="14">
        <f t="shared" si="162"/>
        <v>0.16198830996665731</v>
      </c>
      <c r="I1745">
        <v>0.624</v>
      </c>
      <c r="J1745">
        <f t="shared" si="163"/>
        <v>0.46153846153846156</v>
      </c>
      <c r="K1745" s="12">
        <v>5291.2012230107202</v>
      </c>
      <c r="L1745" s="13">
        <f t="shared" si="164"/>
        <v>0.3424354648995358</v>
      </c>
      <c r="N1745">
        <f t="shared" si="165"/>
        <v>0</v>
      </c>
      <c r="O1745" s="8">
        <v>0.125</v>
      </c>
      <c r="P1745" s="8">
        <f t="shared" si="166"/>
        <v>0.125</v>
      </c>
      <c r="Q1745" s="16">
        <f t="shared" si="167"/>
        <v>-0.51698561647134</v>
      </c>
      <c r="R1745" t="s">
        <v>7120</v>
      </c>
    </row>
    <row r="1746" spans="1:18" x14ac:dyDescent="0.3">
      <c r="A1746">
        <v>313580</v>
      </c>
      <c r="B1746">
        <v>3135803</v>
      </c>
      <c r="C1746" t="s">
        <v>2577</v>
      </c>
      <c r="D1746" t="s">
        <v>2176</v>
      </c>
      <c r="E1746" t="s">
        <v>5335</v>
      </c>
      <c r="F1746" t="s">
        <v>5339</v>
      </c>
      <c r="G1746" s="4">
        <v>24516</v>
      </c>
      <c r="H1746" s="14">
        <f t="shared" si="162"/>
        <v>0.11880850038163339</v>
      </c>
      <c r="I1746">
        <v>0.61499999999999999</v>
      </c>
      <c r="J1746">
        <f t="shared" si="163"/>
        <v>0.44117647058823528</v>
      </c>
      <c r="K1746" s="12">
        <v>4976.020262277696</v>
      </c>
      <c r="L1746" s="13">
        <f t="shared" si="164"/>
        <v>0.32043834028073831</v>
      </c>
      <c r="N1746">
        <f t="shared" si="165"/>
        <v>0</v>
      </c>
      <c r="O1746" s="8">
        <v>0.125</v>
      </c>
      <c r="P1746" s="8">
        <f t="shared" si="166"/>
        <v>0.125</v>
      </c>
      <c r="Q1746" s="16">
        <f t="shared" si="167"/>
        <v>-0.51780631048734027</v>
      </c>
      <c r="R1746" t="s">
        <v>7121</v>
      </c>
    </row>
    <row r="1747" spans="1:18" x14ac:dyDescent="0.3">
      <c r="A1747">
        <v>292467</v>
      </c>
      <c r="B1747">
        <v>2924678</v>
      </c>
      <c r="C1747" t="s">
        <v>2074</v>
      </c>
      <c r="D1747" t="s">
        <v>1779</v>
      </c>
      <c r="E1747" t="s">
        <v>5333</v>
      </c>
      <c r="F1747" t="s">
        <v>5339</v>
      </c>
      <c r="G1747" s="4">
        <v>11481</v>
      </c>
      <c r="H1747" s="14">
        <f t="shared" si="162"/>
        <v>5.3353352348049651E-2</v>
      </c>
      <c r="I1747">
        <v>0.53300000000000003</v>
      </c>
      <c r="J1747">
        <f t="shared" si="163"/>
        <v>0.25565610859728516</v>
      </c>
      <c r="K1747" s="12">
        <v>4905.7204267920915</v>
      </c>
      <c r="L1747" s="13">
        <f t="shared" si="164"/>
        <v>0.31553197081520545</v>
      </c>
      <c r="N1747">
        <f t="shared" si="165"/>
        <v>0</v>
      </c>
      <c r="O1747" s="8">
        <v>0</v>
      </c>
      <c r="P1747" s="8">
        <f t="shared" si="166"/>
        <v>0</v>
      </c>
      <c r="Q1747" s="16">
        <f t="shared" si="167"/>
        <v>-0.517834727064441</v>
      </c>
      <c r="R1747" t="s">
        <v>7122</v>
      </c>
    </row>
    <row r="1748" spans="1:18" x14ac:dyDescent="0.3">
      <c r="A1748">
        <v>260105</v>
      </c>
      <c r="B1748">
        <v>2601052</v>
      </c>
      <c r="C1748" t="s">
        <v>1459</v>
      </c>
      <c r="D1748" t="s">
        <v>1448</v>
      </c>
      <c r="E1748" t="s">
        <v>5333</v>
      </c>
      <c r="F1748" t="s">
        <v>5339</v>
      </c>
      <c r="G1748" s="4">
        <v>19996</v>
      </c>
      <c r="H1748" s="14">
        <f t="shared" si="162"/>
        <v>9.6111356606274859E-2</v>
      </c>
      <c r="I1748">
        <v>0.59199999999999997</v>
      </c>
      <c r="J1748">
        <f t="shared" si="163"/>
        <v>0.38914027149321262</v>
      </c>
      <c r="K1748" s="12">
        <v>5402.3749404880973</v>
      </c>
      <c r="L1748" s="13">
        <f t="shared" si="164"/>
        <v>0.35019450628324533</v>
      </c>
      <c r="N1748">
        <f t="shared" si="165"/>
        <v>0</v>
      </c>
      <c r="O1748" s="8">
        <v>0.125</v>
      </c>
      <c r="P1748" s="8">
        <f t="shared" si="166"/>
        <v>0.125</v>
      </c>
      <c r="Q1748" s="16">
        <f t="shared" si="167"/>
        <v>-0.51822342117018305</v>
      </c>
      <c r="R1748" t="s">
        <v>7123</v>
      </c>
    </row>
    <row r="1749" spans="1:18" x14ac:dyDescent="0.3">
      <c r="A1749">
        <v>171880</v>
      </c>
      <c r="B1749">
        <v>1718808</v>
      </c>
      <c r="C1749" t="s">
        <v>431</v>
      </c>
      <c r="D1749" t="s">
        <v>320</v>
      </c>
      <c r="E1749" t="s">
        <v>5331</v>
      </c>
      <c r="F1749" t="s">
        <v>5339</v>
      </c>
      <c r="G1749" s="4">
        <v>4397</v>
      </c>
      <c r="H1749" s="14">
        <f t="shared" si="162"/>
        <v>1.7781103121359419E-2</v>
      </c>
      <c r="I1749">
        <v>0.60599999999999998</v>
      </c>
      <c r="J1749">
        <f t="shared" si="163"/>
        <v>0.42081447963800905</v>
      </c>
      <c r="K1749" s="12">
        <v>7412.0322879235837</v>
      </c>
      <c r="L1749" s="13">
        <f t="shared" si="164"/>
        <v>0.4904526075651498</v>
      </c>
      <c r="N1749">
        <f t="shared" si="165"/>
        <v>0</v>
      </c>
      <c r="O1749" s="8">
        <v>0.375</v>
      </c>
      <c r="P1749" s="8">
        <f t="shared" si="166"/>
        <v>0.375</v>
      </c>
      <c r="Q1749" s="16">
        <f t="shared" si="167"/>
        <v>-0.51848598408179947</v>
      </c>
      <c r="R1749" t="s">
        <v>7124</v>
      </c>
    </row>
    <row r="1750" spans="1:18" x14ac:dyDescent="0.3">
      <c r="A1750">
        <v>270720</v>
      </c>
      <c r="B1750">
        <v>2707206</v>
      </c>
      <c r="C1750" t="s">
        <v>1687</v>
      </c>
      <c r="D1750" t="s">
        <v>1617</v>
      </c>
      <c r="E1750" t="s">
        <v>5333</v>
      </c>
      <c r="F1750" t="s">
        <v>5339</v>
      </c>
      <c r="G1750" s="4">
        <v>12965</v>
      </c>
      <c r="H1750" s="14">
        <f t="shared" si="162"/>
        <v>6.0805246454826656E-2</v>
      </c>
      <c r="I1750">
        <v>0.52600000000000002</v>
      </c>
      <c r="J1750">
        <f t="shared" si="163"/>
        <v>0.23981900452488697</v>
      </c>
      <c r="K1750" s="12">
        <v>8840.2327065175486</v>
      </c>
      <c r="L1750" s="13">
        <f t="shared" si="164"/>
        <v>0.59012963918331784</v>
      </c>
      <c r="N1750">
        <f t="shared" si="165"/>
        <v>0</v>
      </c>
      <c r="O1750" s="8">
        <v>0.25</v>
      </c>
      <c r="P1750" s="8">
        <f t="shared" si="166"/>
        <v>0.25</v>
      </c>
      <c r="Q1750" s="16">
        <f t="shared" si="167"/>
        <v>-0.5191433972533781</v>
      </c>
      <c r="R1750" t="s">
        <v>7125</v>
      </c>
    </row>
    <row r="1751" spans="1:18" x14ac:dyDescent="0.3">
      <c r="A1751">
        <v>290110</v>
      </c>
      <c r="B1751">
        <v>2901106</v>
      </c>
      <c r="C1751" t="s">
        <v>1791</v>
      </c>
      <c r="D1751" t="s">
        <v>1779</v>
      </c>
      <c r="E1751" t="s">
        <v>5333</v>
      </c>
      <c r="F1751" t="s">
        <v>5339</v>
      </c>
      <c r="G1751" s="4">
        <v>24830</v>
      </c>
      <c r="H1751" s="14">
        <f t="shared" si="162"/>
        <v>0.1203852488651428</v>
      </c>
      <c r="I1751">
        <v>0.66600000000000004</v>
      </c>
      <c r="J1751">
        <f t="shared" si="163"/>
        <v>0.55656108597285081</v>
      </c>
      <c r="K1751" s="12">
        <v>5160.3025146999598</v>
      </c>
      <c r="L1751" s="13">
        <f t="shared" si="164"/>
        <v>0.33329977601637883</v>
      </c>
      <c r="N1751">
        <f t="shared" si="165"/>
        <v>0</v>
      </c>
      <c r="O1751" s="8">
        <v>0.25</v>
      </c>
      <c r="P1751" s="8">
        <f t="shared" si="166"/>
        <v>0.25</v>
      </c>
      <c r="Q1751" s="16">
        <f t="shared" si="167"/>
        <v>-0.51947561312408685</v>
      </c>
      <c r="R1751" t="s">
        <v>7126</v>
      </c>
    </row>
    <row r="1752" spans="1:18" x14ac:dyDescent="0.3">
      <c r="A1752">
        <v>270915</v>
      </c>
      <c r="B1752">
        <v>2709152</v>
      </c>
      <c r="C1752" t="s">
        <v>1708</v>
      </c>
      <c r="D1752" t="s">
        <v>1617</v>
      </c>
      <c r="E1752" t="s">
        <v>5333</v>
      </c>
      <c r="F1752" t="s">
        <v>5339</v>
      </c>
      <c r="G1752" s="4">
        <v>39143</v>
      </c>
      <c r="H1752" s="14">
        <f t="shared" si="162"/>
        <v>0.19225786365644962</v>
      </c>
      <c r="I1752">
        <v>0.56399999999999995</v>
      </c>
      <c r="J1752">
        <f t="shared" si="163"/>
        <v>0.32579185520361981</v>
      </c>
      <c r="K1752" s="12">
        <v>7713.7290345655683</v>
      </c>
      <c r="L1752" s="13">
        <f t="shared" si="164"/>
        <v>0.51150864127205564</v>
      </c>
      <c r="N1752">
        <f t="shared" si="165"/>
        <v>0</v>
      </c>
      <c r="O1752" s="8">
        <v>0.125</v>
      </c>
      <c r="P1752" s="8">
        <f t="shared" si="166"/>
        <v>0.125</v>
      </c>
      <c r="Q1752" s="16">
        <f t="shared" si="167"/>
        <v>-0.5200426328192258</v>
      </c>
      <c r="R1752" t="s">
        <v>7127</v>
      </c>
    </row>
    <row r="1753" spans="1:18" x14ac:dyDescent="0.3">
      <c r="A1753">
        <v>351960</v>
      </c>
      <c r="B1753">
        <v>3519600</v>
      </c>
      <c r="C1753" t="s">
        <v>3394</v>
      </c>
      <c r="D1753" t="s">
        <v>3175</v>
      </c>
      <c r="E1753" t="s">
        <v>5335</v>
      </c>
      <c r="F1753" t="s">
        <v>5339</v>
      </c>
      <c r="G1753" s="4">
        <v>62143</v>
      </c>
      <c r="H1753" s="14">
        <f t="shared" si="162"/>
        <v>0.3077521793275218</v>
      </c>
      <c r="I1753">
        <v>0.747</v>
      </c>
      <c r="J1753">
        <f t="shared" si="163"/>
        <v>0.73981900452488691</v>
      </c>
      <c r="K1753" s="12">
        <v>5240.1950927699017</v>
      </c>
      <c r="L1753" s="13">
        <f t="shared" si="164"/>
        <v>0.33887564262911546</v>
      </c>
      <c r="M1753">
        <v>-0.1111111111111111</v>
      </c>
      <c r="N1753">
        <f t="shared" si="165"/>
        <v>0.12500000000000003</v>
      </c>
      <c r="O1753" s="8">
        <v>0.125</v>
      </c>
      <c r="P1753" s="8">
        <f t="shared" si="166"/>
        <v>0.125</v>
      </c>
      <c r="Q1753" s="16">
        <f t="shared" si="167"/>
        <v>-0.52094246782648057</v>
      </c>
      <c r="R1753" t="s">
        <v>7128</v>
      </c>
    </row>
    <row r="1754" spans="1:18" x14ac:dyDescent="0.3">
      <c r="A1754">
        <v>260890</v>
      </c>
      <c r="B1754">
        <v>2608909</v>
      </c>
      <c r="C1754" t="s">
        <v>1542</v>
      </c>
      <c r="D1754" t="s">
        <v>1448</v>
      </c>
      <c r="E1754" t="s">
        <v>5333</v>
      </c>
      <c r="F1754" t="s">
        <v>5339</v>
      </c>
      <c r="G1754" s="4">
        <v>59236</v>
      </c>
      <c r="H1754" s="14">
        <f t="shared" si="162"/>
        <v>0.29315470212509542</v>
      </c>
      <c r="I1754">
        <v>0.66300000000000003</v>
      </c>
      <c r="J1754">
        <f t="shared" si="163"/>
        <v>0.54977375565610875</v>
      </c>
      <c r="K1754" s="12">
        <v>4173.4073283138632</v>
      </c>
      <c r="L1754" s="13">
        <f t="shared" si="164"/>
        <v>0.26442234017717853</v>
      </c>
      <c r="N1754">
        <f t="shared" si="165"/>
        <v>0</v>
      </c>
      <c r="O1754" s="8">
        <v>0</v>
      </c>
      <c r="P1754" s="8">
        <f t="shared" si="166"/>
        <v>0</v>
      </c>
      <c r="Q1754" s="16">
        <f t="shared" si="167"/>
        <v>-0.52104139370819191</v>
      </c>
      <c r="R1754" t="s">
        <v>7129</v>
      </c>
    </row>
    <row r="1755" spans="1:18" x14ac:dyDescent="0.3">
      <c r="A1755">
        <v>150620</v>
      </c>
      <c r="B1755">
        <v>1506203</v>
      </c>
      <c r="C1755" t="s">
        <v>263</v>
      </c>
      <c r="D1755" t="s">
        <v>158</v>
      </c>
      <c r="E1755" t="s">
        <v>5331</v>
      </c>
      <c r="F1755" t="s">
        <v>5339</v>
      </c>
      <c r="G1755" s="4">
        <v>48663</v>
      </c>
      <c r="H1755" s="14">
        <f t="shared" si="162"/>
        <v>0.2400624673603021</v>
      </c>
      <c r="I1755">
        <v>0.64700000000000002</v>
      </c>
      <c r="J1755">
        <f t="shared" si="163"/>
        <v>0.51357466063348423</v>
      </c>
      <c r="K1755" s="12">
        <v>3937.103584448143</v>
      </c>
      <c r="L1755" s="13">
        <f t="shared" si="164"/>
        <v>0.24793021803371676</v>
      </c>
      <c r="N1755">
        <f t="shared" si="165"/>
        <v>0</v>
      </c>
      <c r="O1755" s="8">
        <v>0</v>
      </c>
      <c r="P1755" s="8">
        <f t="shared" si="166"/>
        <v>0</v>
      </c>
      <c r="Q1755" s="16">
        <f t="shared" si="167"/>
        <v>-0.52144241130689883</v>
      </c>
      <c r="R1755" t="s">
        <v>7130</v>
      </c>
    </row>
    <row r="1756" spans="1:18" x14ac:dyDescent="0.3">
      <c r="A1756">
        <v>210680</v>
      </c>
      <c r="B1756">
        <v>2106805</v>
      </c>
      <c r="C1756" t="s">
        <v>577</v>
      </c>
      <c r="D1756" t="s">
        <v>458</v>
      </c>
      <c r="E1756" t="s">
        <v>5333</v>
      </c>
      <c r="F1756" t="s">
        <v>5339</v>
      </c>
      <c r="G1756" s="4">
        <v>14298</v>
      </c>
      <c r="H1756" s="14">
        <f t="shared" si="162"/>
        <v>6.7498895271763143E-2</v>
      </c>
      <c r="I1756">
        <v>0.622</v>
      </c>
      <c r="J1756">
        <f t="shared" si="163"/>
        <v>0.45701357466063353</v>
      </c>
      <c r="K1756" s="12">
        <v>5859.2609959434885</v>
      </c>
      <c r="L1756" s="13">
        <f t="shared" si="164"/>
        <v>0.38208151962018394</v>
      </c>
      <c r="N1756">
        <f t="shared" si="165"/>
        <v>0</v>
      </c>
      <c r="O1756" s="8">
        <v>0.25</v>
      </c>
      <c r="P1756" s="8">
        <f t="shared" si="166"/>
        <v>0.25</v>
      </c>
      <c r="Q1756" s="16">
        <f t="shared" si="167"/>
        <v>-0.5215961990090543</v>
      </c>
      <c r="R1756" t="s">
        <v>7131</v>
      </c>
    </row>
    <row r="1757" spans="1:18" x14ac:dyDescent="0.3">
      <c r="A1757">
        <v>150840</v>
      </c>
      <c r="B1757">
        <v>1508407</v>
      </c>
      <c r="C1757" t="s">
        <v>302</v>
      </c>
      <c r="D1757" t="s">
        <v>158</v>
      </c>
      <c r="E1757" t="s">
        <v>5331</v>
      </c>
      <c r="F1757" t="s">
        <v>5339</v>
      </c>
      <c r="G1757" s="4">
        <v>57768</v>
      </c>
      <c r="H1757" s="14">
        <f t="shared" si="162"/>
        <v>0.28578315189008957</v>
      </c>
      <c r="I1757">
        <v>0.64600000000000002</v>
      </c>
      <c r="J1757">
        <f t="shared" si="163"/>
        <v>0.51131221719457021</v>
      </c>
      <c r="K1757" s="12">
        <v>4633.2878541753216</v>
      </c>
      <c r="L1757" s="13">
        <f t="shared" si="164"/>
        <v>0.29651834373527891</v>
      </c>
      <c r="N1757">
        <f t="shared" si="165"/>
        <v>0</v>
      </c>
      <c r="O1757" s="8">
        <v>0</v>
      </c>
      <c r="P1757" s="8">
        <f t="shared" si="166"/>
        <v>0</v>
      </c>
      <c r="Q1757" s="16">
        <f t="shared" si="167"/>
        <v>-0.52204740903975955</v>
      </c>
      <c r="R1757" t="s">
        <v>7132</v>
      </c>
    </row>
    <row r="1758" spans="1:18" x14ac:dyDescent="0.3">
      <c r="A1758">
        <v>220194</v>
      </c>
      <c r="B1758">
        <v>2201945</v>
      </c>
      <c r="C1758" t="s">
        <v>708</v>
      </c>
      <c r="D1758" t="s">
        <v>674</v>
      </c>
      <c r="E1758" t="s">
        <v>5333</v>
      </c>
      <c r="F1758" t="s">
        <v>5339</v>
      </c>
      <c r="G1758" s="4">
        <v>6751</v>
      </c>
      <c r="H1758" s="14">
        <f t="shared" si="162"/>
        <v>2.9601695255694373E-2</v>
      </c>
      <c r="I1758">
        <v>0.56000000000000005</v>
      </c>
      <c r="J1758">
        <f t="shared" si="163"/>
        <v>0.31674208144796395</v>
      </c>
      <c r="K1758" s="12">
        <v>5543.450953932751</v>
      </c>
      <c r="L1758" s="13">
        <f t="shared" si="164"/>
        <v>0.36004049013089862</v>
      </c>
      <c r="N1758">
        <f t="shared" si="165"/>
        <v>0</v>
      </c>
      <c r="O1758" s="8">
        <v>0.125</v>
      </c>
      <c r="P1758" s="8">
        <f t="shared" si="166"/>
        <v>0.125</v>
      </c>
      <c r="Q1758" s="16">
        <f t="shared" si="167"/>
        <v>-0.52218087632316812</v>
      </c>
      <c r="R1758" t="s">
        <v>7133</v>
      </c>
    </row>
    <row r="1759" spans="1:18" x14ac:dyDescent="0.3">
      <c r="A1759">
        <v>220669</v>
      </c>
      <c r="B1759">
        <v>2206696</v>
      </c>
      <c r="C1759" t="s">
        <v>808</v>
      </c>
      <c r="D1759" t="s">
        <v>674</v>
      </c>
      <c r="E1759" t="s">
        <v>5333</v>
      </c>
      <c r="F1759" t="s">
        <v>5339</v>
      </c>
      <c r="G1759" s="4">
        <v>10210</v>
      </c>
      <c r="H1759" s="14">
        <f t="shared" si="162"/>
        <v>4.697103603422649E-2</v>
      </c>
      <c r="I1759">
        <v>0.53</v>
      </c>
      <c r="J1759">
        <f t="shared" si="163"/>
        <v>0.24886877828054307</v>
      </c>
      <c r="K1759" s="12">
        <v>4983.7886904995103</v>
      </c>
      <c r="L1759" s="13">
        <f t="shared" si="164"/>
        <v>0.32098051479308831</v>
      </c>
      <c r="N1759">
        <f t="shared" si="165"/>
        <v>0</v>
      </c>
      <c r="O1759" s="8">
        <v>0</v>
      </c>
      <c r="P1759" s="8">
        <f t="shared" si="166"/>
        <v>0</v>
      </c>
      <c r="Q1759" s="16">
        <f t="shared" si="167"/>
        <v>-0.52287825703940483</v>
      </c>
      <c r="R1759" t="s">
        <v>7134</v>
      </c>
    </row>
    <row r="1760" spans="1:18" x14ac:dyDescent="0.3">
      <c r="A1760">
        <v>312610</v>
      </c>
      <c r="B1760">
        <v>3126109</v>
      </c>
      <c r="C1760" t="s">
        <v>2461</v>
      </c>
      <c r="D1760" t="s">
        <v>2176</v>
      </c>
      <c r="E1760" t="s">
        <v>5335</v>
      </c>
      <c r="F1760" t="s">
        <v>5339</v>
      </c>
      <c r="G1760" s="4">
        <v>70897</v>
      </c>
      <c r="H1760" s="14">
        <f t="shared" si="162"/>
        <v>0.35171032017032899</v>
      </c>
      <c r="I1760">
        <v>0.755</v>
      </c>
      <c r="J1760">
        <f t="shared" si="163"/>
        <v>0.75791855203619918</v>
      </c>
      <c r="K1760" s="12">
        <v>5639.5370613707209</v>
      </c>
      <c r="L1760" s="13">
        <f t="shared" si="164"/>
        <v>0.36674653631634235</v>
      </c>
      <c r="N1760">
        <f t="shared" si="165"/>
        <v>0</v>
      </c>
      <c r="O1760" s="8">
        <v>0.25</v>
      </c>
      <c r="P1760" s="8">
        <f t="shared" si="166"/>
        <v>0.25</v>
      </c>
      <c r="Q1760" s="16">
        <f t="shared" si="167"/>
        <v>-0.52295476818221254</v>
      </c>
      <c r="R1760" t="s">
        <v>7135</v>
      </c>
    </row>
    <row r="1761" spans="1:18" x14ac:dyDescent="0.3">
      <c r="A1761">
        <v>211060</v>
      </c>
      <c r="B1761">
        <v>2110609</v>
      </c>
      <c r="C1761" t="s">
        <v>629</v>
      </c>
      <c r="D1761" t="s">
        <v>458</v>
      </c>
      <c r="E1761" t="s">
        <v>5333</v>
      </c>
      <c r="F1761" t="s">
        <v>5339</v>
      </c>
      <c r="G1761" s="4">
        <v>27910</v>
      </c>
      <c r="H1761" s="14">
        <f t="shared" si="162"/>
        <v>0.1358514441810951</v>
      </c>
      <c r="I1761">
        <v>0.57199999999999995</v>
      </c>
      <c r="J1761">
        <f t="shared" si="163"/>
        <v>0.34389140271493207</v>
      </c>
      <c r="K1761" s="12">
        <v>8484.2595607309213</v>
      </c>
      <c r="L1761" s="13">
        <f t="shared" si="164"/>
        <v>0.56528554444294232</v>
      </c>
      <c r="N1761">
        <f t="shared" si="165"/>
        <v>0</v>
      </c>
      <c r="O1761" s="8">
        <v>0.25</v>
      </c>
      <c r="P1761" s="8">
        <f t="shared" si="166"/>
        <v>0.25</v>
      </c>
      <c r="Q1761" s="16">
        <f t="shared" si="167"/>
        <v>-0.52332550297677927</v>
      </c>
      <c r="R1761" t="s">
        <v>7136</v>
      </c>
    </row>
    <row r="1762" spans="1:18" x14ac:dyDescent="0.3">
      <c r="A1762">
        <v>421770</v>
      </c>
      <c r="B1762">
        <v>4217709</v>
      </c>
      <c r="C1762" t="s">
        <v>4392</v>
      </c>
      <c r="D1762" t="s">
        <v>4160</v>
      </c>
      <c r="E1762" t="s">
        <v>5336</v>
      </c>
      <c r="F1762" t="s">
        <v>5339</v>
      </c>
      <c r="G1762" s="4">
        <v>31722</v>
      </c>
      <c r="H1762" s="14">
        <f t="shared" si="162"/>
        <v>0.15499337163057889</v>
      </c>
      <c r="I1762">
        <v>0.72799999999999998</v>
      </c>
      <c r="J1762">
        <f t="shared" si="163"/>
        <v>0.69683257918552033</v>
      </c>
      <c r="K1762" s="12">
        <v>5384.7016518504515</v>
      </c>
      <c r="L1762" s="13">
        <f t="shared" si="164"/>
        <v>0.34896105128113442</v>
      </c>
      <c r="M1762">
        <v>-0.13888888888888901</v>
      </c>
      <c r="N1762">
        <f t="shared" si="165"/>
        <v>0.11718749999999999</v>
      </c>
      <c r="O1762" s="8">
        <v>0.25</v>
      </c>
      <c r="P1762" s="8">
        <f t="shared" si="166"/>
        <v>0.25</v>
      </c>
      <c r="Q1762" s="16">
        <f t="shared" si="167"/>
        <v>-0.52361275883607583</v>
      </c>
      <c r="R1762" t="s">
        <v>7137</v>
      </c>
    </row>
    <row r="1763" spans="1:18" x14ac:dyDescent="0.3">
      <c r="A1763">
        <v>290323</v>
      </c>
      <c r="B1763">
        <v>2903235</v>
      </c>
      <c r="C1763" t="s">
        <v>1819</v>
      </c>
      <c r="D1763" t="s">
        <v>1779</v>
      </c>
      <c r="E1763" t="s">
        <v>5333</v>
      </c>
      <c r="F1763" t="s">
        <v>5339</v>
      </c>
      <c r="G1763" s="4">
        <v>13922</v>
      </c>
      <c r="H1763" s="14">
        <f t="shared" si="162"/>
        <v>6.5610814285140401E-2</v>
      </c>
      <c r="I1763">
        <v>0.60699999999999998</v>
      </c>
      <c r="J1763">
        <f t="shared" si="163"/>
        <v>0.42307692307692307</v>
      </c>
      <c r="K1763" s="12">
        <v>4558.4589261600349</v>
      </c>
      <c r="L1763" s="13">
        <f t="shared" si="164"/>
        <v>0.29129587962826214</v>
      </c>
      <c r="N1763">
        <f t="shared" si="165"/>
        <v>0</v>
      </c>
      <c r="O1763" s="8">
        <v>0.125</v>
      </c>
      <c r="P1763" s="8">
        <f t="shared" si="166"/>
        <v>0.125</v>
      </c>
      <c r="Q1763" s="16">
        <f t="shared" si="167"/>
        <v>-0.52376198842004484</v>
      </c>
      <c r="R1763" t="s">
        <v>7138</v>
      </c>
    </row>
    <row r="1764" spans="1:18" x14ac:dyDescent="0.3">
      <c r="A1764">
        <v>241140</v>
      </c>
      <c r="B1764">
        <v>2411403</v>
      </c>
      <c r="C1764" t="s">
        <v>1201</v>
      </c>
      <c r="D1764" t="s">
        <v>1079</v>
      </c>
      <c r="E1764" t="s">
        <v>5333</v>
      </c>
      <c r="F1764" t="s">
        <v>5339</v>
      </c>
      <c r="G1764" s="4">
        <v>12722</v>
      </c>
      <c r="H1764" s="14">
        <f t="shared" si="162"/>
        <v>5.9585023902301852E-2</v>
      </c>
      <c r="I1764">
        <v>0.59099999999999997</v>
      </c>
      <c r="J1764">
        <f t="shared" si="163"/>
        <v>0.3868778280542986</v>
      </c>
      <c r="K1764" s="12">
        <v>4991.4082259078759</v>
      </c>
      <c r="L1764" s="13">
        <f t="shared" si="164"/>
        <v>0.32151229777111257</v>
      </c>
      <c r="N1764">
        <f t="shared" si="165"/>
        <v>0</v>
      </c>
      <c r="O1764" s="8">
        <v>0.125</v>
      </c>
      <c r="P1764" s="8">
        <f t="shared" si="166"/>
        <v>0.125</v>
      </c>
      <c r="Q1764" s="16">
        <f t="shared" si="167"/>
        <v>-0.52380510192310936</v>
      </c>
      <c r="R1764" t="s">
        <v>7139</v>
      </c>
    </row>
    <row r="1765" spans="1:18" x14ac:dyDescent="0.3">
      <c r="A1765">
        <v>231050</v>
      </c>
      <c r="B1765">
        <v>2310506</v>
      </c>
      <c r="C1765" t="s">
        <v>1032</v>
      </c>
      <c r="D1765" t="s">
        <v>898</v>
      </c>
      <c r="E1765" t="s">
        <v>5333</v>
      </c>
      <c r="F1765" t="s">
        <v>5339</v>
      </c>
      <c r="G1765" s="4">
        <v>42227</v>
      </c>
      <c r="H1765" s="14">
        <f t="shared" si="162"/>
        <v>0.20774414494034468</v>
      </c>
      <c r="I1765">
        <v>0.60299999999999998</v>
      </c>
      <c r="J1765">
        <f t="shared" si="163"/>
        <v>0.41402714932126694</v>
      </c>
      <c r="K1765" s="12">
        <v>4935.9520465578889</v>
      </c>
      <c r="L1765" s="13">
        <f t="shared" si="164"/>
        <v>0.31764189746137639</v>
      </c>
      <c r="N1765">
        <f t="shared" si="165"/>
        <v>0</v>
      </c>
      <c r="O1765" s="8">
        <v>0</v>
      </c>
      <c r="P1765" s="8">
        <f t="shared" si="166"/>
        <v>0</v>
      </c>
      <c r="Q1765" s="16">
        <f t="shared" si="167"/>
        <v>-0.52392490184229867</v>
      </c>
      <c r="R1765" t="s">
        <v>7140</v>
      </c>
    </row>
    <row r="1766" spans="1:18" x14ac:dyDescent="0.3">
      <c r="A1766">
        <v>260570</v>
      </c>
      <c r="B1766">
        <v>2605707</v>
      </c>
      <c r="C1766" t="s">
        <v>1505</v>
      </c>
      <c r="D1766" t="s">
        <v>1448</v>
      </c>
      <c r="E1766" t="s">
        <v>5333</v>
      </c>
      <c r="F1766" t="s">
        <v>5339</v>
      </c>
      <c r="G1766" s="4">
        <v>31702</v>
      </c>
      <c r="H1766" s="14">
        <f t="shared" si="162"/>
        <v>0.15489294179086491</v>
      </c>
      <c r="I1766">
        <v>0.626</v>
      </c>
      <c r="J1766">
        <f t="shared" si="163"/>
        <v>0.4660633484162896</v>
      </c>
      <c r="K1766" s="12">
        <v>5228.3253813639521</v>
      </c>
      <c r="L1766" s="13">
        <f t="shared" si="164"/>
        <v>0.33804723116549601</v>
      </c>
      <c r="N1766">
        <f t="shared" si="165"/>
        <v>0</v>
      </c>
      <c r="O1766" s="8">
        <v>0.125</v>
      </c>
      <c r="P1766" s="8">
        <f t="shared" si="166"/>
        <v>0.125</v>
      </c>
      <c r="Q1766" s="16">
        <f t="shared" si="167"/>
        <v>-0.52421763779092068</v>
      </c>
      <c r="R1766" t="s">
        <v>7141</v>
      </c>
    </row>
    <row r="1767" spans="1:18" x14ac:dyDescent="0.3">
      <c r="A1767">
        <v>120010</v>
      </c>
      <c r="B1767">
        <v>1200104</v>
      </c>
      <c r="C1767" t="s">
        <v>59</v>
      </c>
      <c r="D1767" t="s">
        <v>56</v>
      </c>
      <c r="E1767" t="s">
        <v>5331</v>
      </c>
      <c r="F1767" t="s">
        <v>5339</v>
      </c>
      <c r="G1767" s="4">
        <v>28028</v>
      </c>
      <c r="H1767" s="14">
        <f t="shared" si="162"/>
        <v>0.13644398023540755</v>
      </c>
      <c r="I1767">
        <v>0.61399999999999999</v>
      </c>
      <c r="J1767">
        <f t="shared" si="163"/>
        <v>0.43891402714932126</v>
      </c>
      <c r="K1767" s="12">
        <v>5356.2665277579563</v>
      </c>
      <c r="L1767" s="13">
        <f t="shared" si="164"/>
        <v>0.3469765057465346</v>
      </c>
      <c r="N1767">
        <f t="shared" si="165"/>
        <v>0</v>
      </c>
      <c r="O1767" s="8">
        <v>0.125</v>
      </c>
      <c r="P1767" s="8">
        <f t="shared" si="166"/>
        <v>0.125</v>
      </c>
      <c r="Q1767" s="16">
        <f t="shared" si="167"/>
        <v>-0.52444655266044826</v>
      </c>
      <c r="R1767" t="s">
        <v>7142</v>
      </c>
    </row>
    <row r="1768" spans="1:18" x14ac:dyDescent="0.3">
      <c r="A1768">
        <v>293120</v>
      </c>
      <c r="B1768">
        <v>2931202</v>
      </c>
      <c r="C1768" t="s">
        <v>1439</v>
      </c>
      <c r="D1768" t="s">
        <v>1779</v>
      </c>
      <c r="E1768" t="s">
        <v>5333</v>
      </c>
      <c r="F1768" t="s">
        <v>5339</v>
      </c>
      <c r="G1768" s="4">
        <v>18556</v>
      </c>
      <c r="H1768" s="14">
        <f t="shared" si="162"/>
        <v>8.8880408146868595E-2</v>
      </c>
      <c r="I1768">
        <v>0.56599999999999995</v>
      </c>
      <c r="J1768">
        <f t="shared" si="163"/>
        <v>0.3303167420814479</v>
      </c>
      <c r="K1768" s="12">
        <v>6231.2977856219013</v>
      </c>
      <c r="L1768" s="13">
        <f t="shared" si="164"/>
        <v>0.40804672895992417</v>
      </c>
      <c r="N1768">
        <f t="shared" si="165"/>
        <v>0</v>
      </c>
      <c r="O1768" s="8">
        <v>0.125</v>
      </c>
      <c r="P1768" s="8">
        <f t="shared" si="166"/>
        <v>0.125</v>
      </c>
      <c r="Q1768" s="16">
        <f t="shared" si="167"/>
        <v>-0.52448306289450342</v>
      </c>
      <c r="R1768" t="s">
        <v>7143</v>
      </c>
    </row>
    <row r="1769" spans="1:18" x14ac:dyDescent="0.3">
      <c r="A1769">
        <v>110020</v>
      </c>
      <c r="B1769">
        <v>1100205</v>
      </c>
      <c r="C1769" t="s">
        <v>20</v>
      </c>
      <c r="D1769" t="s">
        <v>3</v>
      </c>
      <c r="E1769" t="s">
        <v>5331</v>
      </c>
      <c r="F1769" t="s">
        <v>5340</v>
      </c>
      <c r="G1769" s="4">
        <v>200000</v>
      </c>
      <c r="H1769" s="14">
        <f t="shared" si="162"/>
        <v>1</v>
      </c>
      <c r="I1769">
        <v>0.73599999999999999</v>
      </c>
      <c r="J1769">
        <f t="shared" si="163"/>
        <v>0.71493212669683259</v>
      </c>
      <c r="K1769" s="12">
        <v>13776.908217049999</v>
      </c>
      <c r="L1769" s="13">
        <f t="shared" si="164"/>
        <v>0.93467033147384049</v>
      </c>
      <c r="N1769">
        <f t="shared" si="165"/>
        <v>0</v>
      </c>
      <c r="O1769" s="8">
        <v>0.125</v>
      </c>
      <c r="P1769" s="8">
        <f t="shared" si="166"/>
        <v>0.125</v>
      </c>
      <c r="Q1769" s="16">
        <f t="shared" si="167"/>
        <v>-0.52460245817067308</v>
      </c>
      <c r="R1769" t="s">
        <v>7144</v>
      </c>
    </row>
    <row r="1770" spans="1:18" x14ac:dyDescent="0.3">
      <c r="A1770">
        <v>293245</v>
      </c>
      <c r="B1770">
        <v>2932457</v>
      </c>
      <c r="C1770" t="s">
        <v>2159</v>
      </c>
      <c r="D1770" t="s">
        <v>1779</v>
      </c>
      <c r="E1770" t="s">
        <v>5333</v>
      </c>
      <c r="F1770" t="s">
        <v>5339</v>
      </c>
      <c r="G1770" s="4">
        <v>13785</v>
      </c>
      <c r="H1770" s="14">
        <f t="shared" si="162"/>
        <v>6.4922869883099671E-2</v>
      </c>
      <c r="I1770">
        <v>0.51500000000000001</v>
      </c>
      <c r="J1770">
        <f t="shared" si="163"/>
        <v>0.21493212669683265</v>
      </c>
      <c r="K1770" s="12">
        <v>7545.2382401160685</v>
      </c>
      <c r="L1770" s="13">
        <f t="shared" si="164"/>
        <v>0.49974932372315933</v>
      </c>
      <c r="N1770">
        <f t="shared" si="165"/>
        <v>0</v>
      </c>
      <c r="O1770" s="8">
        <v>0.125</v>
      </c>
      <c r="P1770" s="8">
        <f t="shared" si="166"/>
        <v>0.125</v>
      </c>
      <c r="Q1770" s="16">
        <f t="shared" si="167"/>
        <v>-0.52475858053689228</v>
      </c>
      <c r="R1770" t="s">
        <v>7145</v>
      </c>
    </row>
    <row r="1771" spans="1:18" x14ac:dyDescent="0.3">
      <c r="A1771">
        <v>160055</v>
      </c>
      <c r="B1771">
        <v>1600550</v>
      </c>
      <c r="C1771" t="s">
        <v>316</v>
      </c>
      <c r="D1771" t="s">
        <v>303</v>
      </c>
      <c r="E1771" t="s">
        <v>5331</v>
      </c>
      <c r="F1771" t="s">
        <v>5339</v>
      </c>
      <c r="G1771" s="4">
        <v>4048</v>
      </c>
      <c r="H1771" s="14">
        <f t="shared" si="162"/>
        <v>1.6028602418350541E-2</v>
      </c>
      <c r="I1771">
        <v>0.61399999999999999</v>
      </c>
      <c r="J1771">
        <f t="shared" si="163"/>
        <v>0.43891402714932126</v>
      </c>
      <c r="K1771" s="12">
        <v>7218.6548023715413</v>
      </c>
      <c r="L1771" s="13">
        <f t="shared" si="164"/>
        <v>0.4769563968858469</v>
      </c>
      <c r="N1771">
        <f t="shared" si="165"/>
        <v>0</v>
      </c>
      <c r="O1771" s="8">
        <v>0.375</v>
      </c>
      <c r="P1771" s="8">
        <f t="shared" si="166"/>
        <v>0.375</v>
      </c>
      <c r="Q1771" s="16">
        <f t="shared" si="167"/>
        <v>-0.52484182161681758</v>
      </c>
      <c r="R1771" t="s">
        <v>7146</v>
      </c>
    </row>
    <row r="1772" spans="1:18" x14ac:dyDescent="0.3">
      <c r="A1772">
        <v>420850</v>
      </c>
      <c r="B1772">
        <v>4208500</v>
      </c>
      <c r="C1772" t="s">
        <v>4278</v>
      </c>
      <c r="D1772" t="s">
        <v>4160</v>
      </c>
      <c r="E1772" t="s">
        <v>5336</v>
      </c>
      <c r="F1772" t="s">
        <v>5339</v>
      </c>
      <c r="G1772" s="4">
        <v>28461</v>
      </c>
      <c r="H1772" s="14">
        <f t="shared" si="162"/>
        <v>0.13861828626521511</v>
      </c>
      <c r="I1772">
        <v>0.748</v>
      </c>
      <c r="J1772">
        <f t="shared" si="163"/>
        <v>0.74208144796380093</v>
      </c>
      <c r="K1772" s="12">
        <v>5415.9849274445733</v>
      </c>
      <c r="L1772" s="13">
        <f t="shared" si="164"/>
        <v>0.3511443751409502</v>
      </c>
      <c r="M1772">
        <v>8.333333333333337E-2</v>
      </c>
      <c r="N1772">
        <f t="shared" si="165"/>
        <v>0.17968750000000003</v>
      </c>
      <c r="O1772" s="8">
        <v>0.25</v>
      </c>
      <c r="P1772" s="8">
        <f t="shared" si="166"/>
        <v>0.25</v>
      </c>
      <c r="Q1772" s="16">
        <f t="shared" si="167"/>
        <v>-0.52492003683953603</v>
      </c>
      <c r="R1772" t="s">
        <v>7147</v>
      </c>
    </row>
    <row r="1773" spans="1:18" x14ac:dyDescent="0.3">
      <c r="A1773">
        <v>314320</v>
      </c>
      <c r="B1773">
        <v>3143203</v>
      </c>
      <c r="C1773" t="s">
        <v>2667</v>
      </c>
      <c r="D1773" t="s">
        <v>2176</v>
      </c>
      <c r="E1773" t="s">
        <v>5335</v>
      </c>
      <c r="F1773" t="s">
        <v>5339</v>
      </c>
      <c r="G1773" s="4">
        <v>21294</v>
      </c>
      <c r="H1773" s="14">
        <f t="shared" si="162"/>
        <v>0.10262925320371188</v>
      </c>
      <c r="I1773">
        <v>0.71</v>
      </c>
      <c r="J1773">
        <f t="shared" si="163"/>
        <v>0.65610859728506787</v>
      </c>
      <c r="K1773" s="12">
        <v>4790.190370057293</v>
      </c>
      <c r="L1773" s="13">
        <f t="shared" si="164"/>
        <v>0.30746889159461527</v>
      </c>
      <c r="M1773">
        <v>0.19444444444444439</v>
      </c>
      <c r="N1773">
        <f t="shared" si="165"/>
        <v>0.2109375</v>
      </c>
      <c r="O1773" s="8">
        <v>0.125</v>
      </c>
      <c r="P1773" s="8">
        <f t="shared" si="166"/>
        <v>0.125</v>
      </c>
      <c r="Q1773" s="16">
        <f t="shared" si="167"/>
        <v>-0.52501073567597123</v>
      </c>
      <c r="R1773" t="s">
        <v>7148</v>
      </c>
    </row>
    <row r="1774" spans="1:18" x14ac:dyDescent="0.3">
      <c r="A1774">
        <v>250770</v>
      </c>
      <c r="B1774">
        <v>2507705</v>
      </c>
      <c r="C1774" t="s">
        <v>1335</v>
      </c>
      <c r="D1774" t="s">
        <v>1243</v>
      </c>
      <c r="E1774" t="s">
        <v>5333</v>
      </c>
      <c r="F1774" t="s">
        <v>5339</v>
      </c>
      <c r="G1774" s="4">
        <v>17520</v>
      </c>
      <c r="H1774" s="14">
        <f t="shared" si="162"/>
        <v>8.3678142449684648E-2</v>
      </c>
      <c r="I1774">
        <v>0.56699999999999995</v>
      </c>
      <c r="J1774">
        <f t="shared" si="163"/>
        <v>0.33257918552036192</v>
      </c>
      <c r="K1774" s="12">
        <v>6143.5484908675799</v>
      </c>
      <c r="L1774" s="13">
        <f t="shared" si="164"/>
        <v>0.40192252600225431</v>
      </c>
      <c r="N1774">
        <f t="shared" si="165"/>
        <v>0</v>
      </c>
      <c r="O1774" s="8">
        <v>0.125</v>
      </c>
      <c r="P1774" s="8">
        <f t="shared" si="166"/>
        <v>0.125</v>
      </c>
      <c r="Q1774" s="16">
        <f t="shared" si="167"/>
        <v>-0.5258235690729316</v>
      </c>
      <c r="R1774" t="s">
        <v>7149</v>
      </c>
    </row>
    <row r="1775" spans="1:18" x14ac:dyDescent="0.3">
      <c r="A1775">
        <v>314875</v>
      </c>
      <c r="B1775">
        <v>3148756</v>
      </c>
      <c r="C1775" t="s">
        <v>2736</v>
      </c>
      <c r="D1775" t="s">
        <v>2176</v>
      </c>
      <c r="E1775" t="s">
        <v>5335</v>
      </c>
      <c r="F1775" t="s">
        <v>5339</v>
      </c>
      <c r="G1775" s="4">
        <v>7599</v>
      </c>
      <c r="H1775" s="14">
        <f t="shared" si="162"/>
        <v>3.3859920459566949E-2</v>
      </c>
      <c r="I1775">
        <v>0.57299999999999995</v>
      </c>
      <c r="J1775">
        <f t="shared" si="163"/>
        <v>0.34615384615384609</v>
      </c>
      <c r="K1775" s="12">
        <v>5238.8830372417424</v>
      </c>
      <c r="L1775" s="13">
        <f t="shared" si="164"/>
        <v>0.33878407158722074</v>
      </c>
      <c r="N1775">
        <f t="shared" si="165"/>
        <v>0</v>
      </c>
      <c r="O1775" s="8">
        <v>0.125</v>
      </c>
      <c r="P1775" s="8">
        <f t="shared" si="166"/>
        <v>0.125</v>
      </c>
      <c r="Q1775" s="16">
        <f t="shared" si="167"/>
        <v>-0.52607799728149995</v>
      </c>
      <c r="R1775" t="s">
        <v>7150</v>
      </c>
    </row>
    <row r="1776" spans="1:18" x14ac:dyDescent="0.3">
      <c r="A1776">
        <v>251450</v>
      </c>
      <c r="B1776">
        <v>2514503</v>
      </c>
      <c r="C1776" t="s">
        <v>1414</v>
      </c>
      <c r="D1776" t="s">
        <v>1243</v>
      </c>
      <c r="E1776" t="s">
        <v>5333</v>
      </c>
      <c r="F1776" t="s">
        <v>5339</v>
      </c>
      <c r="G1776" s="4">
        <v>19561</v>
      </c>
      <c r="H1776" s="14">
        <f t="shared" si="162"/>
        <v>9.3927007592495879E-2</v>
      </c>
      <c r="I1776">
        <v>0.59099999999999997</v>
      </c>
      <c r="J1776">
        <f t="shared" si="163"/>
        <v>0.3868778280542986</v>
      </c>
      <c r="K1776" s="12">
        <v>5518.5079157507289</v>
      </c>
      <c r="L1776" s="13">
        <f t="shared" si="164"/>
        <v>0.35829966442243799</v>
      </c>
      <c r="N1776">
        <f t="shared" si="165"/>
        <v>0</v>
      </c>
      <c r="O1776" s="8">
        <v>0.125</v>
      </c>
      <c r="P1776" s="8">
        <f t="shared" si="166"/>
        <v>0.125</v>
      </c>
      <c r="Q1776" s="16">
        <f t="shared" si="167"/>
        <v>-0.52625048488424064</v>
      </c>
      <c r="R1776" t="s">
        <v>7151</v>
      </c>
    </row>
    <row r="1777" spans="1:18" x14ac:dyDescent="0.3">
      <c r="A1777">
        <v>521830</v>
      </c>
      <c r="B1777">
        <v>5218300</v>
      </c>
      <c r="C1777" t="s">
        <v>5275</v>
      </c>
      <c r="D1777" t="s">
        <v>5097</v>
      </c>
      <c r="E1777" t="s">
        <v>5338</v>
      </c>
      <c r="F1777" t="s">
        <v>5339</v>
      </c>
      <c r="G1777" s="4">
        <v>36291</v>
      </c>
      <c r="H1777" s="14">
        <f t="shared" si="162"/>
        <v>0.17793656851323666</v>
      </c>
      <c r="I1777">
        <v>0.65900000000000003</v>
      </c>
      <c r="J1777">
        <f t="shared" si="163"/>
        <v>0.54072398190045257</v>
      </c>
      <c r="K1777" s="12">
        <v>4523.3066854040944</v>
      </c>
      <c r="L1777" s="13">
        <f t="shared" si="164"/>
        <v>0.28884253276765215</v>
      </c>
      <c r="N1777">
        <f t="shared" si="165"/>
        <v>0</v>
      </c>
      <c r="O1777" s="8">
        <v>0.125</v>
      </c>
      <c r="P1777" s="8">
        <f t="shared" si="166"/>
        <v>0.125</v>
      </c>
      <c r="Q1777" s="16">
        <f t="shared" si="167"/>
        <v>-0.52662994615486802</v>
      </c>
      <c r="R1777" t="s">
        <v>7152</v>
      </c>
    </row>
    <row r="1778" spans="1:18" x14ac:dyDescent="0.3">
      <c r="A1778">
        <v>352480</v>
      </c>
      <c r="B1778">
        <v>3524808</v>
      </c>
      <c r="C1778" t="s">
        <v>3448</v>
      </c>
      <c r="D1778" t="s">
        <v>3175</v>
      </c>
      <c r="E1778" t="s">
        <v>5335</v>
      </c>
      <c r="F1778" t="s">
        <v>5339</v>
      </c>
      <c r="G1778" s="4">
        <v>50078</v>
      </c>
      <c r="H1778" s="14">
        <f t="shared" si="162"/>
        <v>0.24716787852006589</v>
      </c>
      <c r="I1778">
        <v>0.77600000000000002</v>
      </c>
      <c r="J1778">
        <f t="shared" si="163"/>
        <v>0.80542986425339369</v>
      </c>
      <c r="K1778" s="12">
        <v>5307.8675052917451</v>
      </c>
      <c r="L1778" s="13">
        <f t="shared" si="164"/>
        <v>0.3435986388660569</v>
      </c>
      <c r="M1778">
        <v>-0.55555555555555558</v>
      </c>
      <c r="N1778">
        <f t="shared" si="165"/>
        <v>0</v>
      </c>
      <c r="O1778" s="8">
        <v>0.375</v>
      </c>
      <c r="P1778" s="8">
        <f t="shared" si="166"/>
        <v>0.375</v>
      </c>
      <c r="Q1778" s="16">
        <f t="shared" si="167"/>
        <v>-0.52686062459938465</v>
      </c>
      <c r="R1778" t="s">
        <v>7153</v>
      </c>
    </row>
    <row r="1779" spans="1:18" x14ac:dyDescent="0.3">
      <c r="A1779">
        <v>292500</v>
      </c>
      <c r="B1779">
        <v>2925006</v>
      </c>
      <c r="C1779" t="s">
        <v>2078</v>
      </c>
      <c r="D1779" t="s">
        <v>1779</v>
      </c>
      <c r="E1779" t="s">
        <v>5333</v>
      </c>
      <c r="F1779" t="s">
        <v>5339</v>
      </c>
      <c r="G1779" s="4">
        <v>24026</v>
      </c>
      <c r="H1779" s="14">
        <f t="shared" si="162"/>
        <v>0.11634796930864098</v>
      </c>
      <c r="I1779">
        <v>0.56000000000000005</v>
      </c>
      <c r="J1779">
        <f t="shared" si="163"/>
        <v>0.31674208144796395</v>
      </c>
      <c r="K1779" s="12">
        <v>5068.324164238742</v>
      </c>
      <c r="L1779" s="13">
        <f t="shared" si="164"/>
        <v>0.32688041860144712</v>
      </c>
      <c r="N1779">
        <f t="shared" si="165"/>
        <v>0</v>
      </c>
      <c r="O1779" s="8">
        <v>0</v>
      </c>
      <c r="P1779" s="8">
        <f t="shared" si="166"/>
        <v>0</v>
      </c>
      <c r="Q1779" s="16">
        <f t="shared" si="167"/>
        <v>-0.52727453074077002</v>
      </c>
      <c r="R1779" t="s">
        <v>7154</v>
      </c>
    </row>
    <row r="1780" spans="1:18" x14ac:dyDescent="0.3">
      <c r="A1780">
        <v>510270</v>
      </c>
      <c r="B1780">
        <v>5102702</v>
      </c>
      <c r="C1780" t="s">
        <v>1854</v>
      </c>
      <c r="D1780" t="s">
        <v>4963</v>
      </c>
      <c r="E1780" t="s">
        <v>5338</v>
      </c>
      <c r="F1780" t="s">
        <v>5339</v>
      </c>
      <c r="G1780" s="4">
        <v>28324</v>
      </c>
      <c r="H1780" s="14">
        <f t="shared" si="162"/>
        <v>0.13793034186317438</v>
      </c>
      <c r="I1780">
        <v>0.69299999999999995</v>
      </c>
      <c r="J1780">
        <f t="shared" si="163"/>
        <v>0.61764705882352933</v>
      </c>
      <c r="K1780" s="12">
        <v>8913.74042543426</v>
      </c>
      <c r="L1780" s="13">
        <f t="shared" si="164"/>
        <v>0.59525989340201757</v>
      </c>
      <c r="M1780">
        <v>0.50000000000000011</v>
      </c>
      <c r="N1780">
        <f t="shared" si="165"/>
        <v>0.29687500000000011</v>
      </c>
      <c r="O1780" s="8">
        <v>0.25</v>
      </c>
      <c r="P1780" s="8">
        <f t="shared" si="166"/>
        <v>0.25</v>
      </c>
      <c r="Q1780" s="16">
        <f t="shared" si="167"/>
        <v>-0.52810161036237246</v>
      </c>
      <c r="R1780" t="s">
        <v>7155</v>
      </c>
    </row>
    <row r="1781" spans="1:18" x14ac:dyDescent="0.3">
      <c r="A1781">
        <v>290870</v>
      </c>
      <c r="B1781">
        <v>2908705</v>
      </c>
      <c r="C1781" t="s">
        <v>1883</v>
      </c>
      <c r="D1781" t="s">
        <v>1779</v>
      </c>
      <c r="E1781" t="s">
        <v>5333</v>
      </c>
      <c r="F1781" t="s">
        <v>5339</v>
      </c>
      <c r="G1781" s="4">
        <v>17567</v>
      </c>
      <c r="H1781" s="14">
        <f t="shared" si="162"/>
        <v>8.391415257301249E-2</v>
      </c>
      <c r="I1781">
        <v>0.58199999999999996</v>
      </c>
      <c r="J1781">
        <f t="shared" si="163"/>
        <v>0.36651583710407232</v>
      </c>
      <c r="K1781" s="12">
        <v>5703.228322991974</v>
      </c>
      <c r="L1781" s="13">
        <f t="shared" si="164"/>
        <v>0.37119167988006757</v>
      </c>
      <c r="N1781">
        <f t="shared" si="165"/>
        <v>0</v>
      </c>
      <c r="O1781" s="8">
        <v>0.125</v>
      </c>
      <c r="P1781" s="8">
        <f t="shared" si="166"/>
        <v>0.125</v>
      </c>
      <c r="Q1781" s="16">
        <f t="shared" si="167"/>
        <v>-0.52879336441112734</v>
      </c>
      <c r="R1781" t="s">
        <v>7156</v>
      </c>
    </row>
    <row r="1782" spans="1:18" x14ac:dyDescent="0.3">
      <c r="A1782">
        <v>293210</v>
      </c>
      <c r="B1782">
        <v>2932101</v>
      </c>
      <c r="C1782" t="s">
        <v>2155</v>
      </c>
      <c r="D1782" t="s">
        <v>1779</v>
      </c>
      <c r="E1782" t="s">
        <v>5333</v>
      </c>
      <c r="F1782" t="s">
        <v>5339</v>
      </c>
      <c r="G1782" s="4">
        <v>19142</v>
      </c>
      <c r="H1782" s="14">
        <f t="shared" si="162"/>
        <v>9.1823002450488092E-2</v>
      </c>
      <c r="I1782">
        <v>0.58199999999999996</v>
      </c>
      <c r="J1782">
        <f t="shared" si="163"/>
        <v>0.36651583710407232</v>
      </c>
      <c r="K1782" s="12">
        <v>5831.0272259951935</v>
      </c>
      <c r="L1782" s="13">
        <f t="shared" si="164"/>
        <v>0.38011102700360366</v>
      </c>
      <c r="N1782">
        <f t="shared" si="165"/>
        <v>0</v>
      </c>
      <c r="O1782" s="8">
        <v>0.125</v>
      </c>
      <c r="P1782" s="8">
        <f t="shared" si="166"/>
        <v>0.125</v>
      </c>
      <c r="Q1782" s="16">
        <f t="shared" si="167"/>
        <v>-0.52980386165718785</v>
      </c>
      <c r="R1782" t="s">
        <v>7157</v>
      </c>
    </row>
    <row r="1783" spans="1:18" x14ac:dyDescent="0.3">
      <c r="A1783">
        <v>250740</v>
      </c>
      <c r="B1783">
        <v>2507408</v>
      </c>
      <c r="C1783" t="s">
        <v>1332</v>
      </c>
      <c r="D1783" t="s">
        <v>1243</v>
      </c>
      <c r="E1783" t="s">
        <v>5333</v>
      </c>
      <c r="F1783" t="s">
        <v>5339</v>
      </c>
      <c r="G1783" s="4">
        <v>7728</v>
      </c>
      <c r="H1783" s="14">
        <f t="shared" si="162"/>
        <v>3.4507692925722089E-2</v>
      </c>
      <c r="I1783">
        <v>0.60299999999999998</v>
      </c>
      <c r="J1783">
        <f t="shared" si="163"/>
        <v>0.41402714932126694</v>
      </c>
      <c r="K1783" s="12">
        <v>6121.6125595238091</v>
      </c>
      <c r="L1783" s="13">
        <f t="shared" si="164"/>
        <v>0.40039157243743212</v>
      </c>
      <c r="N1783">
        <f t="shared" si="165"/>
        <v>0</v>
      </c>
      <c r="O1783" s="8">
        <v>0.25</v>
      </c>
      <c r="P1783" s="8">
        <f t="shared" si="166"/>
        <v>0.25</v>
      </c>
      <c r="Q1783" s="16">
        <f t="shared" si="167"/>
        <v>-0.52991102883297692</v>
      </c>
      <c r="R1783" t="s">
        <v>7158</v>
      </c>
    </row>
    <row r="1784" spans="1:18" x14ac:dyDescent="0.3">
      <c r="A1784">
        <v>261270</v>
      </c>
      <c r="B1784">
        <v>2612703</v>
      </c>
      <c r="C1784" t="s">
        <v>1578</v>
      </c>
      <c r="D1784" t="s">
        <v>1448</v>
      </c>
      <c r="E1784" t="s">
        <v>5333</v>
      </c>
      <c r="F1784" t="s">
        <v>5339</v>
      </c>
      <c r="G1784" s="4">
        <v>14586</v>
      </c>
      <c r="H1784" s="14">
        <f t="shared" si="162"/>
        <v>6.8945084963644404E-2</v>
      </c>
      <c r="I1784">
        <v>0.54800000000000004</v>
      </c>
      <c r="J1784">
        <f t="shared" si="163"/>
        <v>0.28959276018099561</v>
      </c>
      <c r="K1784" s="12">
        <v>4823.5686672151378</v>
      </c>
      <c r="L1784" s="13">
        <f t="shared" si="164"/>
        <v>0.30979843129916074</v>
      </c>
      <c r="N1784">
        <f t="shared" si="165"/>
        <v>0</v>
      </c>
      <c r="O1784" s="8">
        <v>0</v>
      </c>
      <c r="P1784" s="8">
        <f t="shared" si="166"/>
        <v>0</v>
      </c>
      <c r="Q1784" s="16">
        <f t="shared" si="167"/>
        <v>-0.53044610651651192</v>
      </c>
      <c r="R1784" t="s">
        <v>7159</v>
      </c>
    </row>
    <row r="1785" spans="1:18" x14ac:dyDescent="0.3">
      <c r="A1785">
        <v>261290</v>
      </c>
      <c r="B1785">
        <v>2612901</v>
      </c>
      <c r="C1785" t="s">
        <v>1580</v>
      </c>
      <c r="D1785" t="s">
        <v>1448</v>
      </c>
      <c r="E1785" t="s">
        <v>5333</v>
      </c>
      <c r="F1785" t="s">
        <v>5339</v>
      </c>
      <c r="G1785" s="4">
        <v>13456</v>
      </c>
      <c r="H1785" s="14">
        <f t="shared" si="162"/>
        <v>6.3270799019804758E-2</v>
      </c>
      <c r="I1785">
        <v>0.53</v>
      </c>
      <c r="J1785">
        <f t="shared" si="163"/>
        <v>0.24886877828054307</v>
      </c>
      <c r="K1785" s="12">
        <v>5325.8507097205711</v>
      </c>
      <c r="L1785" s="13">
        <f t="shared" si="164"/>
        <v>0.3448537235258225</v>
      </c>
      <c r="N1785">
        <f t="shared" si="165"/>
        <v>0</v>
      </c>
      <c r="O1785" s="8">
        <v>0</v>
      </c>
      <c r="P1785" s="8">
        <f t="shared" si="166"/>
        <v>0</v>
      </c>
      <c r="Q1785" s="16">
        <f t="shared" si="167"/>
        <v>-0.53045170278656084</v>
      </c>
      <c r="R1785" t="s">
        <v>7160</v>
      </c>
    </row>
    <row r="1786" spans="1:18" x14ac:dyDescent="0.3">
      <c r="A1786">
        <v>260160</v>
      </c>
      <c r="B1786">
        <v>2601607</v>
      </c>
      <c r="C1786" t="s">
        <v>1465</v>
      </c>
      <c r="D1786" t="s">
        <v>1448</v>
      </c>
      <c r="E1786" t="s">
        <v>5333</v>
      </c>
      <c r="F1786" t="s">
        <v>5339</v>
      </c>
      <c r="G1786" s="4">
        <v>18648</v>
      </c>
      <c r="H1786" s="14">
        <f t="shared" si="162"/>
        <v>8.9342385409552888E-2</v>
      </c>
      <c r="I1786">
        <v>0.64200000000000002</v>
      </c>
      <c r="J1786">
        <f t="shared" si="163"/>
        <v>0.50226244343891413</v>
      </c>
      <c r="K1786" s="12">
        <v>5652.2441816816818</v>
      </c>
      <c r="L1786" s="13">
        <f t="shared" si="164"/>
        <v>0.36763339226213354</v>
      </c>
      <c r="N1786">
        <f t="shared" si="165"/>
        <v>0</v>
      </c>
      <c r="O1786" s="8">
        <v>0.25</v>
      </c>
      <c r="P1786" s="8">
        <f t="shared" si="166"/>
        <v>0.25</v>
      </c>
      <c r="Q1786" s="16">
        <f t="shared" si="167"/>
        <v>-0.53055345029149481</v>
      </c>
      <c r="R1786" t="s">
        <v>7161</v>
      </c>
    </row>
    <row r="1787" spans="1:18" x14ac:dyDescent="0.3">
      <c r="A1787">
        <v>411570</v>
      </c>
      <c r="B1787">
        <v>4115705</v>
      </c>
      <c r="C1787" t="s">
        <v>3993</v>
      </c>
      <c r="D1787" t="s">
        <v>3796</v>
      </c>
      <c r="E1787" t="s">
        <v>5336</v>
      </c>
      <c r="F1787" t="s">
        <v>5339</v>
      </c>
      <c r="G1787" s="4">
        <v>42063</v>
      </c>
      <c r="H1787" s="14">
        <f t="shared" si="162"/>
        <v>0.20692062025469007</v>
      </c>
      <c r="I1787">
        <v>0.74299999999999999</v>
      </c>
      <c r="J1787">
        <f t="shared" si="163"/>
        <v>0.73076923076923084</v>
      </c>
      <c r="K1787" s="12">
        <v>7645.8970767658038</v>
      </c>
      <c r="L1787" s="13">
        <f t="shared" si="164"/>
        <v>0.50677451004348073</v>
      </c>
      <c r="N1787">
        <f t="shared" si="165"/>
        <v>0</v>
      </c>
      <c r="O1787" s="8">
        <v>0.5</v>
      </c>
      <c r="P1787" s="8">
        <f t="shared" si="166"/>
        <v>0.5</v>
      </c>
      <c r="Q1787" s="16">
        <f t="shared" si="167"/>
        <v>-0.53062312055802163</v>
      </c>
      <c r="R1787" t="s">
        <v>7162</v>
      </c>
    </row>
    <row r="1788" spans="1:18" x14ac:dyDescent="0.3">
      <c r="A1788">
        <v>270600</v>
      </c>
      <c r="B1788">
        <v>2706000</v>
      </c>
      <c r="C1788" t="s">
        <v>1675</v>
      </c>
      <c r="D1788" t="s">
        <v>1617</v>
      </c>
      <c r="E1788" t="s">
        <v>5333</v>
      </c>
      <c r="F1788" t="s">
        <v>5339</v>
      </c>
      <c r="G1788" s="4">
        <v>11047</v>
      </c>
      <c r="H1788" s="14">
        <f t="shared" si="162"/>
        <v>5.1174024826256374E-2</v>
      </c>
      <c r="I1788">
        <v>0.49299999999999999</v>
      </c>
      <c r="J1788">
        <f t="shared" si="163"/>
        <v>0.16515837104072401</v>
      </c>
      <c r="K1788" s="12">
        <v>8160.3003765728254</v>
      </c>
      <c r="L1788" s="13">
        <f t="shared" si="164"/>
        <v>0.54267576963688779</v>
      </c>
      <c r="N1788">
        <f t="shared" si="165"/>
        <v>0</v>
      </c>
      <c r="O1788" s="8">
        <v>0.125</v>
      </c>
      <c r="P1788" s="8">
        <f t="shared" si="166"/>
        <v>0.125</v>
      </c>
      <c r="Q1788" s="16">
        <f t="shared" si="167"/>
        <v>-0.53166011585135542</v>
      </c>
      <c r="R1788" t="s">
        <v>7163</v>
      </c>
    </row>
    <row r="1789" spans="1:18" x14ac:dyDescent="0.3">
      <c r="A1789">
        <v>290115</v>
      </c>
      <c r="B1789">
        <v>2901155</v>
      </c>
      <c r="C1789" t="s">
        <v>1792</v>
      </c>
      <c r="D1789" t="s">
        <v>1779</v>
      </c>
      <c r="E1789" t="s">
        <v>5333</v>
      </c>
      <c r="F1789" t="s">
        <v>5339</v>
      </c>
      <c r="G1789" s="4">
        <v>15572</v>
      </c>
      <c r="H1789" s="14">
        <f t="shared" si="162"/>
        <v>7.3896276061543406E-2</v>
      </c>
      <c r="I1789">
        <v>0.56100000000000005</v>
      </c>
      <c r="J1789">
        <f t="shared" si="163"/>
        <v>0.31900452488687797</v>
      </c>
      <c r="K1789" s="12">
        <v>6286.4216414076545</v>
      </c>
      <c r="L1789" s="13">
        <f t="shared" si="164"/>
        <v>0.41189393572764182</v>
      </c>
      <c r="N1789">
        <f t="shared" si="165"/>
        <v>0</v>
      </c>
      <c r="O1789" s="8">
        <v>0.125</v>
      </c>
      <c r="P1789" s="8">
        <f t="shared" si="166"/>
        <v>0.125</v>
      </c>
      <c r="Q1789" s="16">
        <f t="shared" si="167"/>
        <v>-0.53200218455297632</v>
      </c>
      <c r="R1789" t="s">
        <v>7164</v>
      </c>
    </row>
    <row r="1790" spans="1:18" x14ac:dyDescent="0.3">
      <c r="A1790">
        <v>211163</v>
      </c>
      <c r="B1790">
        <v>2111631</v>
      </c>
      <c r="C1790" t="s">
        <v>648</v>
      </c>
      <c r="D1790" t="s">
        <v>458</v>
      </c>
      <c r="E1790" t="s">
        <v>5333</v>
      </c>
      <c r="F1790" t="s">
        <v>5339</v>
      </c>
      <c r="G1790" s="4">
        <v>5761</v>
      </c>
      <c r="H1790" s="14">
        <f t="shared" si="162"/>
        <v>2.4630418189852569E-2</v>
      </c>
      <c r="I1790">
        <v>0.51600000000000001</v>
      </c>
      <c r="J1790">
        <f t="shared" si="163"/>
        <v>0.21719457013574667</v>
      </c>
      <c r="K1790" s="12">
        <v>7039.6697170630105</v>
      </c>
      <c r="L1790" s="13">
        <f t="shared" si="164"/>
        <v>0.46446466128963221</v>
      </c>
      <c r="N1790">
        <f t="shared" si="165"/>
        <v>0</v>
      </c>
      <c r="O1790" s="8">
        <v>0.125</v>
      </c>
      <c r="P1790" s="8">
        <f t="shared" si="166"/>
        <v>0.125</v>
      </c>
      <c r="Q1790" s="16">
        <f t="shared" si="167"/>
        <v>-0.53202881323552631</v>
      </c>
      <c r="R1790" t="s">
        <v>7165</v>
      </c>
    </row>
    <row r="1791" spans="1:18" x14ac:dyDescent="0.3">
      <c r="A1791">
        <v>260020</v>
      </c>
      <c r="B1791">
        <v>2600203</v>
      </c>
      <c r="C1791" t="s">
        <v>1451</v>
      </c>
      <c r="D1791" t="s">
        <v>1448</v>
      </c>
      <c r="E1791" t="s">
        <v>5333</v>
      </c>
      <c r="F1791" t="s">
        <v>5339</v>
      </c>
      <c r="G1791" s="4">
        <v>19409</v>
      </c>
      <c r="H1791" s="14">
        <f t="shared" si="162"/>
        <v>9.3163740810669665E-2</v>
      </c>
      <c r="I1791">
        <v>0.58799999999999997</v>
      </c>
      <c r="J1791">
        <f t="shared" si="163"/>
        <v>0.38009049773755654</v>
      </c>
      <c r="K1791" s="12">
        <v>5690.3119887680969</v>
      </c>
      <c r="L1791" s="13">
        <f t="shared" si="164"/>
        <v>0.37029022246690446</v>
      </c>
      <c r="N1791">
        <f t="shared" si="165"/>
        <v>0</v>
      </c>
      <c r="O1791" s="8">
        <v>0.125</v>
      </c>
      <c r="P1791" s="8">
        <f t="shared" si="166"/>
        <v>0.125</v>
      </c>
      <c r="Q1791" s="16">
        <f t="shared" si="167"/>
        <v>-0.53221697939379131</v>
      </c>
      <c r="R1791" t="s">
        <v>7166</v>
      </c>
    </row>
    <row r="1792" spans="1:18" x14ac:dyDescent="0.3">
      <c r="A1792">
        <v>220830</v>
      </c>
      <c r="B1792">
        <v>2208304</v>
      </c>
      <c r="C1792" t="s">
        <v>836</v>
      </c>
      <c r="D1792" t="s">
        <v>674</v>
      </c>
      <c r="E1792" t="s">
        <v>5333</v>
      </c>
      <c r="F1792" t="s">
        <v>5339</v>
      </c>
      <c r="G1792" s="4">
        <v>29721</v>
      </c>
      <c r="H1792" s="14">
        <f t="shared" si="162"/>
        <v>0.14494536616719561</v>
      </c>
      <c r="I1792">
        <v>0.59599999999999997</v>
      </c>
      <c r="J1792">
        <f t="shared" si="163"/>
        <v>0.39819004524886875</v>
      </c>
      <c r="K1792" s="12">
        <v>4382.7010675953034</v>
      </c>
      <c r="L1792" s="13">
        <f t="shared" si="164"/>
        <v>0.27902937879461481</v>
      </c>
      <c r="N1792">
        <f t="shared" si="165"/>
        <v>0</v>
      </c>
      <c r="O1792" s="8">
        <v>0</v>
      </c>
      <c r="P1792" s="8">
        <f t="shared" si="166"/>
        <v>0</v>
      </c>
      <c r="Q1792" s="16">
        <f t="shared" si="167"/>
        <v>-0.5322740578762879</v>
      </c>
      <c r="R1792" t="s">
        <v>7167</v>
      </c>
    </row>
    <row r="1793" spans="1:18" x14ac:dyDescent="0.3">
      <c r="A1793">
        <v>292285</v>
      </c>
      <c r="B1793">
        <v>2922854</v>
      </c>
      <c r="C1793" t="s">
        <v>2050</v>
      </c>
      <c r="D1793" t="s">
        <v>1779</v>
      </c>
      <c r="E1793" t="s">
        <v>5333</v>
      </c>
      <c r="F1793" t="s">
        <v>5339</v>
      </c>
      <c r="G1793" s="4">
        <v>7670</v>
      </c>
      <c r="H1793" s="14">
        <f t="shared" si="162"/>
        <v>3.4216446390551561E-2</v>
      </c>
      <c r="I1793">
        <v>0.56699999999999995</v>
      </c>
      <c r="J1793">
        <f t="shared" si="163"/>
        <v>0.33257918552036192</v>
      </c>
      <c r="K1793" s="12">
        <v>5529.1633024771836</v>
      </c>
      <c r="L1793" s="13">
        <f t="shared" si="164"/>
        <v>0.35904332568020619</v>
      </c>
      <c r="N1793">
        <f t="shared" si="165"/>
        <v>0</v>
      </c>
      <c r="O1793" s="8">
        <v>0.125</v>
      </c>
      <c r="P1793" s="8">
        <f t="shared" si="166"/>
        <v>0.125</v>
      </c>
      <c r="Q1793" s="16">
        <f t="shared" si="167"/>
        <v>-0.53240606481001662</v>
      </c>
      <c r="R1793" t="s">
        <v>7168</v>
      </c>
    </row>
    <row r="1794" spans="1:18" x14ac:dyDescent="0.3">
      <c r="A1794">
        <v>230195</v>
      </c>
      <c r="B1794">
        <v>2301950</v>
      </c>
      <c r="C1794" t="s">
        <v>922</v>
      </c>
      <c r="D1794" t="s">
        <v>898</v>
      </c>
      <c r="E1794" t="s">
        <v>5333</v>
      </c>
      <c r="F1794" t="s">
        <v>5339</v>
      </c>
      <c r="G1794" s="4">
        <v>23474</v>
      </c>
      <c r="H1794" s="14">
        <f t="shared" ref="H1794:H1857" si="168">(G1794 - MIN(G:G))/(MAX(G:G) - MIN(G:G))</f>
        <v>0.11357610573253525</v>
      </c>
      <c r="I1794">
        <v>0.61599999999999999</v>
      </c>
      <c r="J1794">
        <f t="shared" ref="J1794:J1857" si="169">(I1794 - MIN(I:I))/(MAX(I:I) - MIN(I:I))</f>
        <v>0.44343891402714936</v>
      </c>
      <c r="K1794" s="12">
        <v>5078.2836768339439</v>
      </c>
      <c r="L1794" s="13">
        <f t="shared" ref="L1794:L1857" si="170">(K1794 - MIN(K:K))/(MAX(K:K) - MIN(K:K))</f>
        <v>0.32757551337871293</v>
      </c>
      <c r="N1794">
        <f t="shared" ref="N1794:N1857" si="171">IF(ISBLANK(M1794), 0,(M1794 - MIN(M:M))/(MAX(M:M) - MIN(M:M)))</f>
        <v>0</v>
      </c>
      <c r="O1794" s="8">
        <v>0.125</v>
      </c>
      <c r="P1794" s="8">
        <f t="shared" ref="P1794:P1857" si="172">IF(ISBLANK(O1794), 0,(O1794 - MIN(O:O))/(MAX(O:O) - MIN(O:O)))</f>
        <v>0.125</v>
      </c>
      <c r="Q1794" s="16">
        <f t="shared" ref="Q1794:Q1857" si="173">H1794-J1794-L1794+N1794+P1794</f>
        <v>-0.53243832167332705</v>
      </c>
      <c r="R1794" t="s">
        <v>7169</v>
      </c>
    </row>
    <row r="1795" spans="1:18" x14ac:dyDescent="0.3">
      <c r="A1795">
        <v>221170</v>
      </c>
      <c r="B1795">
        <v>2211704</v>
      </c>
      <c r="C1795" t="s">
        <v>897</v>
      </c>
      <c r="D1795" t="s">
        <v>674</v>
      </c>
      <c r="E1795" t="s">
        <v>5333</v>
      </c>
      <c r="F1795" t="s">
        <v>5339</v>
      </c>
      <c r="G1795" s="4">
        <v>4195</v>
      </c>
      <c r="H1795" s="14">
        <f t="shared" si="168"/>
        <v>1.6766761740248264E-2</v>
      </c>
      <c r="I1795">
        <v>0.54400000000000004</v>
      </c>
      <c r="J1795">
        <f t="shared" si="169"/>
        <v>0.28054298642533948</v>
      </c>
      <c r="K1795" s="12">
        <v>11289.26979737783</v>
      </c>
      <c r="L1795" s="13">
        <f t="shared" si="170"/>
        <v>0.76105295243935989</v>
      </c>
      <c r="M1795">
        <v>0.75</v>
      </c>
      <c r="N1795">
        <f t="shared" si="171"/>
        <v>0.3671875</v>
      </c>
      <c r="O1795" s="8">
        <v>0.125</v>
      </c>
      <c r="P1795" s="8">
        <f t="shared" si="172"/>
        <v>0.125</v>
      </c>
      <c r="Q1795" s="16">
        <f t="shared" si="173"/>
        <v>-0.5326416771244511</v>
      </c>
      <c r="R1795" t="s">
        <v>7170</v>
      </c>
    </row>
    <row r="1796" spans="1:18" x14ac:dyDescent="0.3">
      <c r="A1796">
        <v>230520</v>
      </c>
      <c r="B1796">
        <v>2305209</v>
      </c>
      <c r="C1796" t="s">
        <v>968</v>
      </c>
      <c r="D1796" t="s">
        <v>898</v>
      </c>
      <c r="E1796" t="s">
        <v>5333</v>
      </c>
      <c r="F1796" t="s">
        <v>5339</v>
      </c>
      <c r="G1796" s="4">
        <v>18186</v>
      </c>
      <c r="H1796" s="14">
        <f t="shared" si="168"/>
        <v>8.7022456112160043E-2</v>
      </c>
      <c r="I1796">
        <v>0.59699999999999998</v>
      </c>
      <c r="J1796">
        <f t="shared" si="169"/>
        <v>0.40045248868778277</v>
      </c>
      <c r="K1796" s="12">
        <v>5321.1390729132299</v>
      </c>
      <c r="L1796" s="13">
        <f t="shared" si="170"/>
        <v>0.34452488874542031</v>
      </c>
      <c r="N1796">
        <f t="shared" si="171"/>
        <v>0</v>
      </c>
      <c r="O1796" s="8">
        <v>0.125</v>
      </c>
      <c r="P1796" s="8">
        <f t="shared" si="172"/>
        <v>0.125</v>
      </c>
      <c r="Q1796" s="16">
        <f t="shared" si="173"/>
        <v>-0.53295492132104305</v>
      </c>
      <c r="R1796" t="s">
        <v>7171</v>
      </c>
    </row>
    <row r="1797" spans="1:18" x14ac:dyDescent="0.3">
      <c r="A1797">
        <v>313665</v>
      </c>
      <c r="B1797">
        <v>3136652</v>
      </c>
      <c r="C1797" t="s">
        <v>2588</v>
      </c>
      <c r="D1797" t="s">
        <v>2176</v>
      </c>
      <c r="E1797" t="s">
        <v>5335</v>
      </c>
      <c r="F1797" t="s">
        <v>5339</v>
      </c>
      <c r="G1797" s="4">
        <v>33249</v>
      </c>
      <c r="H1797" s="14">
        <f t="shared" si="168"/>
        <v>0.16266118989274092</v>
      </c>
      <c r="I1797">
        <v>0.71699999999999997</v>
      </c>
      <c r="J1797">
        <f t="shared" si="169"/>
        <v>0.67194570135746601</v>
      </c>
      <c r="K1797" s="12">
        <v>6097.0913606424256</v>
      </c>
      <c r="L1797" s="13">
        <f t="shared" si="170"/>
        <v>0.3986801877575275</v>
      </c>
      <c r="N1797">
        <f t="shared" si="171"/>
        <v>0</v>
      </c>
      <c r="O1797" s="8">
        <v>0.375</v>
      </c>
      <c r="P1797" s="8">
        <f t="shared" si="172"/>
        <v>0.375</v>
      </c>
      <c r="Q1797" s="16">
        <f t="shared" si="173"/>
        <v>-0.53296469922225254</v>
      </c>
      <c r="R1797" t="s">
        <v>7172</v>
      </c>
    </row>
    <row r="1798" spans="1:18" x14ac:dyDescent="0.3">
      <c r="A1798">
        <v>317000</v>
      </c>
      <c r="B1798">
        <v>3170008</v>
      </c>
      <c r="C1798" t="s">
        <v>2980</v>
      </c>
      <c r="D1798" t="s">
        <v>2176</v>
      </c>
      <c r="E1798" t="s">
        <v>5335</v>
      </c>
      <c r="F1798" t="s">
        <v>5339</v>
      </c>
      <c r="G1798" s="4">
        <v>11985</v>
      </c>
      <c r="H1798" s="14">
        <f t="shared" si="168"/>
        <v>5.5884184308841844E-2</v>
      </c>
      <c r="I1798">
        <v>0.60899999999999999</v>
      </c>
      <c r="J1798">
        <f t="shared" si="169"/>
        <v>0.42760180995475111</v>
      </c>
      <c r="K1798" s="12">
        <v>4488.0772173550276</v>
      </c>
      <c r="L1798" s="13">
        <f t="shared" si="170"/>
        <v>0.28638379605612319</v>
      </c>
      <c r="N1798">
        <f t="shared" si="171"/>
        <v>0</v>
      </c>
      <c r="O1798" s="8">
        <v>0.125</v>
      </c>
      <c r="P1798" s="8">
        <f t="shared" si="172"/>
        <v>0.125</v>
      </c>
      <c r="Q1798" s="16">
        <f t="shared" si="173"/>
        <v>-0.53310142170203245</v>
      </c>
      <c r="R1798" t="s">
        <v>7173</v>
      </c>
    </row>
    <row r="1799" spans="1:18" x14ac:dyDescent="0.3">
      <c r="A1799">
        <v>421003</v>
      </c>
      <c r="B1799">
        <v>4210035</v>
      </c>
      <c r="C1799" t="s">
        <v>4298</v>
      </c>
      <c r="D1799" t="s">
        <v>4160</v>
      </c>
      <c r="E1799" t="s">
        <v>5336</v>
      </c>
      <c r="F1799" t="s">
        <v>5339</v>
      </c>
      <c r="G1799" s="4">
        <v>5951</v>
      </c>
      <c r="H1799" s="14">
        <f t="shared" si="168"/>
        <v>2.5584501667135339E-2</v>
      </c>
      <c r="I1799">
        <v>0.78900000000000003</v>
      </c>
      <c r="J1799">
        <f t="shared" si="169"/>
        <v>0.83484162895927616</v>
      </c>
      <c r="K1799" s="12">
        <v>9082.6380154595863</v>
      </c>
      <c r="L1799" s="13">
        <f t="shared" si="170"/>
        <v>0.6070476020471115</v>
      </c>
      <c r="M1799">
        <v>-8.333333333333337E-2</v>
      </c>
      <c r="N1799">
        <f t="shared" si="171"/>
        <v>0.1328125</v>
      </c>
      <c r="O1799" s="8">
        <v>0.75</v>
      </c>
      <c r="P1799" s="8">
        <f t="shared" si="172"/>
        <v>0.75</v>
      </c>
      <c r="Q1799" s="16">
        <f t="shared" si="173"/>
        <v>-0.53349222933925233</v>
      </c>
      <c r="R1799" t="s">
        <v>7174</v>
      </c>
    </row>
    <row r="1800" spans="1:18" x14ac:dyDescent="0.3">
      <c r="A1800">
        <v>330120</v>
      </c>
      <c r="B1800">
        <v>3301207</v>
      </c>
      <c r="C1800" t="s">
        <v>3106</v>
      </c>
      <c r="D1800" t="s">
        <v>3088</v>
      </c>
      <c r="E1800" t="s">
        <v>5335</v>
      </c>
      <c r="F1800" t="s">
        <v>5339</v>
      </c>
      <c r="G1800" s="4">
        <v>17741</v>
      </c>
      <c r="H1800" s="14">
        <f t="shared" si="168"/>
        <v>8.4787892178524088E-2</v>
      </c>
      <c r="I1800">
        <v>0.69599999999999995</v>
      </c>
      <c r="J1800">
        <f t="shared" si="169"/>
        <v>0.62443438914027138</v>
      </c>
      <c r="K1800" s="12">
        <v>8133.1771303759651</v>
      </c>
      <c r="L1800" s="13">
        <f t="shared" si="170"/>
        <v>0.5407827827468451</v>
      </c>
      <c r="M1800">
        <v>0.50000000000000011</v>
      </c>
      <c r="N1800">
        <f t="shared" si="171"/>
        <v>0.29687500000000011</v>
      </c>
      <c r="O1800" s="8">
        <v>0.25</v>
      </c>
      <c r="P1800" s="8">
        <f t="shared" si="172"/>
        <v>0.25</v>
      </c>
      <c r="Q1800" s="16">
        <f t="shared" si="173"/>
        <v>-0.53355427970859226</v>
      </c>
      <c r="R1800" t="s">
        <v>7175</v>
      </c>
    </row>
    <row r="1801" spans="1:18" x14ac:dyDescent="0.3">
      <c r="A1801">
        <v>230560</v>
      </c>
      <c r="B1801">
        <v>2305605</v>
      </c>
      <c r="C1801" t="s">
        <v>976</v>
      </c>
      <c r="D1801" t="s">
        <v>898</v>
      </c>
      <c r="E1801" t="s">
        <v>5333</v>
      </c>
      <c r="F1801" t="s">
        <v>5339</v>
      </c>
      <c r="G1801" s="4">
        <v>24463</v>
      </c>
      <c r="H1801" s="14">
        <f t="shared" si="168"/>
        <v>0.11854236130639136</v>
      </c>
      <c r="I1801">
        <v>0.63200000000000001</v>
      </c>
      <c r="J1801">
        <f t="shared" si="169"/>
        <v>0.47963800904977383</v>
      </c>
      <c r="K1801" s="12">
        <v>4646.8935821444629</v>
      </c>
      <c r="L1801" s="13">
        <f t="shared" si="170"/>
        <v>0.29746791534953698</v>
      </c>
      <c r="N1801">
        <f t="shared" si="171"/>
        <v>0</v>
      </c>
      <c r="O1801" s="8">
        <v>0.125</v>
      </c>
      <c r="P1801" s="8">
        <f t="shared" si="172"/>
        <v>0.125</v>
      </c>
      <c r="Q1801" s="16">
        <f t="shared" si="173"/>
        <v>-0.53356356309291941</v>
      </c>
      <c r="R1801" t="s">
        <v>7176</v>
      </c>
    </row>
    <row r="1802" spans="1:18" x14ac:dyDescent="0.3">
      <c r="A1802">
        <v>351540</v>
      </c>
      <c r="B1802">
        <v>3515400</v>
      </c>
      <c r="C1802" t="s">
        <v>3346</v>
      </c>
      <c r="D1802" t="s">
        <v>3175</v>
      </c>
      <c r="E1802" t="s">
        <v>5335</v>
      </c>
      <c r="F1802" t="s">
        <v>5339</v>
      </c>
      <c r="G1802" s="4">
        <v>17029</v>
      </c>
      <c r="H1802" s="14">
        <f t="shared" si="168"/>
        <v>8.1212589884706546E-2</v>
      </c>
      <c r="I1802">
        <v>0.73199999999999998</v>
      </c>
      <c r="J1802">
        <f t="shared" si="169"/>
        <v>0.70588235294117652</v>
      </c>
      <c r="K1802" s="12">
        <v>6132.734418345176</v>
      </c>
      <c r="L1802" s="13">
        <f t="shared" si="170"/>
        <v>0.40116778973785944</v>
      </c>
      <c r="M1802">
        <v>0.30555555555555558</v>
      </c>
      <c r="N1802">
        <f t="shared" si="171"/>
        <v>0.24218750000000003</v>
      </c>
      <c r="O1802" s="8">
        <v>0.25</v>
      </c>
      <c r="P1802" s="8">
        <f t="shared" si="172"/>
        <v>0.25</v>
      </c>
      <c r="Q1802" s="16">
        <f t="shared" si="173"/>
        <v>-0.53365005279432931</v>
      </c>
      <c r="R1802" t="s">
        <v>7177</v>
      </c>
    </row>
    <row r="1803" spans="1:18" x14ac:dyDescent="0.3">
      <c r="A1803">
        <v>110008</v>
      </c>
      <c r="B1803">
        <v>1100080</v>
      </c>
      <c r="C1803" t="s">
        <v>11</v>
      </c>
      <c r="D1803" t="s">
        <v>3</v>
      </c>
      <c r="E1803" t="s">
        <v>5331</v>
      </c>
      <c r="F1803" t="s">
        <v>5339</v>
      </c>
      <c r="G1803" s="4">
        <v>13510</v>
      </c>
      <c r="H1803" s="14">
        <f t="shared" si="168"/>
        <v>6.3541959587032501E-2</v>
      </c>
      <c r="I1803">
        <v>0.61099999999999999</v>
      </c>
      <c r="J1803">
        <f t="shared" si="169"/>
        <v>0.4321266968325792</v>
      </c>
      <c r="K1803" s="12">
        <v>6341.3342028127308</v>
      </c>
      <c r="L1803" s="13">
        <f t="shared" si="170"/>
        <v>0.41572639582788246</v>
      </c>
      <c r="N1803">
        <f t="shared" si="171"/>
        <v>0</v>
      </c>
      <c r="O1803" s="8">
        <v>0.25</v>
      </c>
      <c r="P1803" s="8">
        <f t="shared" si="172"/>
        <v>0.25</v>
      </c>
      <c r="Q1803" s="16">
        <f t="shared" si="173"/>
        <v>-0.53431113307342915</v>
      </c>
      <c r="R1803" t="s">
        <v>7178</v>
      </c>
    </row>
    <row r="1804" spans="1:18" x14ac:dyDescent="0.3">
      <c r="A1804">
        <v>290090</v>
      </c>
      <c r="B1804">
        <v>2900900</v>
      </c>
      <c r="C1804" t="s">
        <v>1789</v>
      </c>
      <c r="D1804" t="s">
        <v>1779</v>
      </c>
      <c r="E1804" t="s">
        <v>5333</v>
      </c>
      <c r="F1804" t="s">
        <v>5339</v>
      </c>
      <c r="G1804" s="4">
        <v>5296</v>
      </c>
      <c r="H1804" s="14">
        <f t="shared" si="168"/>
        <v>2.2295424416502632E-2</v>
      </c>
      <c r="I1804">
        <v>0.56299999999999994</v>
      </c>
      <c r="J1804">
        <f t="shared" si="169"/>
        <v>0.32352941176470579</v>
      </c>
      <c r="K1804" s="12">
        <v>7309.2646638972801</v>
      </c>
      <c r="L1804" s="13">
        <f t="shared" si="170"/>
        <v>0.48328024465583314</v>
      </c>
      <c r="N1804">
        <f t="shared" si="171"/>
        <v>0</v>
      </c>
      <c r="O1804" s="8">
        <v>0.25</v>
      </c>
      <c r="P1804" s="8">
        <f t="shared" si="172"/>
        <v>0.25</v>
      </c>
      <c r="Q1804" s="16">
        <f t="shared" si="173"/>
        <v>-0.53451423200403636</v>
      </c>
      <c r="R1804" t="s">
        <v>7179</v>
      </c>
    </row>
    <row r="1805" spans="1:18" x14ac:dyDescent="0.3">
      <c r="A1805">
        <v>220025</v>
      </c>
      <c r="B1805">
        <v>2200251</v>
      </c>
      <c r="C1805" t="s">
        <v>678</v>
      </c>
      <c r="D1805" t="s">
        <v>674</v>
      </c>
      <c r="E1805" t="s">
        <v>5333</v>
      </c>
      <c r="F1805" t="s">
        <v>5339</v>
      </c>
      <c r="G1805" s="4">
        <v>6876</v>
      </c>
      <c r="H1805" s="14">
        <f t="shared" si="168"/>
        <v>3.0229381753906721E-2</v>
      </c>
      <c r="I1805">
        <v>0.53100000000000003</v>
      </c>
      <c r="J1805">
        <f t="shared" si="169"/>
        <v>0.25113122171945712</v>
      </c>
      <c r="K1805" s="12">
        <v>4881.954559336823</v>
      </c>
      <c r="L1805" s="13">
        <f t="shared" si="170"/>
        <v>0.31387330226215732</v>
      </c>
      <c r="N1805">
        <f t="shared" si="171"/>
        <v>0</v>
      </c>
      <c r="O1805" s="8">
        <v>0</v>
      </c>
      <c r="P1805" s="8">
        <f t="shared" si="172"/>
        <v>0</v>
      </c>
      <c r="Q1805" s="16">
        <f t="shared" si="173"/>
        <v>-0.53477514222770772</v>
      </c>
      <c r="R1805" t="s">
        <v>7180</v>
      </c>
    </row>
    <row r="1806" spans="1:18" x14ac:dyDescent="0.3">
      <c r="A1806">
        <v>350530</v>
      </c>
      <c r="B1806">
        <v>3505302</v>
      </c>
      <c r="C1806" t="s">
        <v>3232</v>
      </c>
      <c r="D1806" t="s">
        <v>3175</v>
      </c>
      <c r="E1806" t="s">
        <v>5335</v>
      </c>
      <c r="F1806" t="s">
        <v>5339</v>
      </c>
      <c r="G1806" s="4">
        <v>35129</v>
      </c>
      <c r="H1806" s="14">
        <f t="shared" si="168"/>
        <v>0.17210159482585466</v>
      </c>
      <c r="I1806">
        <v>0.78800000000000003</v>
      </c>
      <c r="J1806">
        <f t="shared" si="169"/>
        <v>0.83257918552036214</v>
      </c>
      <c r="K1806" s="12">
        <v>6420.5131677531381</v>
      </c>
      <c r="L1806" s="13">
        <f t="shared" si="170"/>
        <v>0.42125245791910398</v>
      </c>
      <c r="M1806">
        <v>5.555555555555558E-2</v>
      </c>
      <c r="N1806">
        <f t="shared" si="171"/>
        <v>0.17187500000000003</v>
      </c>
      <c r="O1806" s="8">
        <v>0.375</v>
      </c>
      <c r="P1806" s="8">
        <f t="shared" si="172"/>
        <v>0.375</v>
      </c>
      <c r="Q1806" s="16">
        <f t="shared" si="173"/>
        <v>-0.53485504861361144</v>
      </c>
      <c r="R1806" t="s">
        <v>7181</v>
      </c>
    </row>
    <row r="1807" spans="1:18" x14ac:dyDescent="0.3">
      <c r="A1807">
        <v>261410</v>
      </c>
      <c r="B1807">
        <v>2614105</v>
      </c>
      <c r="C1807" t="s">
        <v>1592</v>
      </c>
      <c r="D1807" t="s">
        <v>1448</v>
      </c>
      <c r="E1807" t="s">
        <v>5333</v>
      </c>
      <c r="F1807" t="s">
        <v>5339</v>
      </c>
      <c r="G1807" s="4">
        <v>34271</v>
      </c>
      <c r="H1807" s="14">
        <f t="shared" si="168"/>
        <v>0.16779315470212511</v>
      </c>
      <c r="I1807">
        <v>0.61299999999999999</v>
      </c>
      <c r="J1807">
        <f t="shared" si="169"/>
        <v>0.43665158371040724</v>
      </c>
      <c r="K1807" s="12">
        <v>4197.308468384349</v>
      </c>
      <c r="L1807" s="13">
        <f t="shared" si="170"/>
        <v>0.26609044968302892</v>
      </c>
      <c r="N1807">
        <f t="shared" si="171"/>
        <v>0</v>
      </c>
      <c r="O1807" s="8">
        <v>0</v>
      </c>
      <c r="P1807" s="8">
        <f t="shared" si="172"/>
        <v>0</v>
      </c>
      <c r="Q1807" s="16">
        <f t="shared" si="173"/>
        <v>-0.53494887869131102</v>
      </c>
      <c r="R1807" t="s">
        <v>7182</v>
      </c>
    </row>
    <row r="1808" spans="1:18" x14ac:dyDescent="0.3">
      <c r="A1808">
        <v>261600</v>
      </c>
      <c r="B1808">
        <v>2616001</v>
      </c>
      <c r="C1808" t="s">
        <v>1610</v>
      </c>
      <c r="D1808" t="s">
        <v>1448</v>
      </c>
      <c r="E1808" t="s">
        <v>5333</v>
      </c>
      <c r="F1808" t="s">
        <v>5339</v>
      </c>
      <c r="G1808" s="4">
        <v>17563</v>
      </c>
      <c r="H1808" s="14">
        <f t="shared" si="168"/>
        <v>8.3894066605069692E-2</v>
      </c>
      <c r="I1808">
        <v>0.59199999999999997</v>
      </c>
      <c r="J1808">
        <f t="shared" si="169"/>
        <v>0.38914027149321262</v>
      </c>
      <c r="K1808" s="12">
        <v>5467.320633718613</v>
      </c>
      <c r="L1808" s="13">
        <f t="shared" si="170"/>
        <v>0.35472719919757389</v>
      </c>
      <c r="N1808">
        <f t="shared" si="171"/>
        <v>0</v>
      </c>
      <c r="O1808" s="8">
        <v>0.125</v>
      </c>
      <c r="P1808" s="8">
        <f t="shared" si="172"/>
        <v>0.125</v>
      </c>
      <c r="Q1808" s="16">
        <f t="shared" si="173"/>
        <v>-0.53497340408571681</v>
      </c>
      <c r="R1808" t="s">
        <v>7183</v>
      </c>
    </row>
    <row r="1809" spans="1:18" x14ac:dyDescent="0.3">
      <c r="A1809">
        <v>351310</v>
      </c>
      <c r="B1809">
        <v>3513108</v>
      </c>
      <c r="C1809" t="s">
        <v>3315</v>
      </c>
      <c r="D1809" t="s">
        <v>3175</v>
      </c>
      <c r="E1809" t="s">
        <v>5335</v>
      </c>
      <c r="F1809" t="s">
        <v>5339</v>
      </c>
      <c r="G1809" s="4">
        <v>34307</v>
      </c>
      <c r="H1809" s="14">
        <f t="shared" si="168"/>
        <v>0.16797392841361025</v>
      </c>
      <c r="I1809">
        <v>0.75600000000000001</v>
      </c>
      <c r="J1809">
        <f t="shared" si="169"/>
        <v>0.7601809954751132</v>
      </c>
      <c r="K1809" s="12">
        <v>7513.2674288046173</v>
      </c>
      <c r="L1809" s="13">
        <f t="shared" si="170"/>
        <v>0.49751801533782269</v>
      </c>
      <c r="M1809">
        <v>0.97222222222222221</v>
      </c>
      <c r="N1809">
        <f t="shared" si="171"/>
        <v>0.4296875</v>
      </c>
      <c r="O1809" s="8">
        <v>0.125</v>
      </c>
      <c r="P1809" s="8">
        <f t="shared" si="172"/>
        <v>0.125</v>
      </c>
      <c r="Q1809" s="16">
        <f t="shared" si="173"/>
        <v>-0.53503758239932564</v>
      </c>
      <c r="R1809" t="s">
        <v>7184</v>
      </c>
    </row>
    <row r="1810" spans="1:18" x14ac:dyDescent="0.3">
      <c r="A1810">
        <v>291240</v>
      </c>
      <c r="B1810">
        <v>2912400</v>
      </c>
      <c r="C1810" t="s">
        <v>1926</v>
      </c>
      <c r="D1810" t="s">
        <v>1779</v>
      </c>
      <c r="E1810" t="s">
        <v>5333</v>
      </c>
      <c r="F1810" t="s">
        <v>5339</v>
      </c>
      <c r="G1810" s="4">
        <v>17134</v>
      </c>
      <c r="H1810" s="14">
        <f t="shared" si="168"/>
        <v>8.1739846543204916E-2</v>
      </c>
      <c r="I1810">
        <v>0.61599999999999999</v>
      </c>
      <c r="J1810">
        <f t="shared" si="169"/>
        <v>0.44343891402714936</v>
      </c>
      <c r="K1810" s="12">
        <v>4659.3906746819184</v>
      </c>
      <c r="L1810" s="13">
        <f t="shared" si="170"/>
        <v>0.29834011302695923</v>
      </c>
      <c r="N1810">
        <f t="shared" si="171"/>
        <v>0</v>
      </c>
      <c r="O1810" s="8">
        <v>0.125</v>
      </c>
      <c r="P1810" s="8">
        <f t="shared" si="172"/>
        <v>0.125</v>
      </c>
      <c r="Q1810" s="16">
        <f t="shared" si="173"/>
        <v>-0.5350391805109036</v>
      </c>
      <c r="R1810" t="s">
        <v>7185</v>
      </c>
    </row>
    <row r="1811" spans="1:18" x14ac:dyDescent="0.3">
      <c r="A1811">
        <v>312400</v>
      </c>
      <c r="B1811">
        <v>3124005</v>
      </c>
      <c r="C1811" t="s">
        <v>2439</v>
      </c>
      <c r="D1811" t="s">
        <v>2176</v>
      </c>
      <c r="E1811" t="s">
        <v>5335</v>
      </c>
      <c r="F1811" t="s">
        <v>5339</v>
      </c>
      <c r="G1811" s="4">
        <v>21091</v>
      </c>
      <c r="H1811" s="14">
        <f t="shared" si="168"/>
        <v>0.10160989033061503</v>
      </c>
      <c r="I1811">
        <v>0.625</v>
      </c>
      <c r="J1811">
        <f t="shared" si="169"/>
        <v>0.46380090497737558</v>
      </c>
      <c r="K1811" s="12">
        <v>4658.0414257266129</v>
      </c>
      <c r="L1811" s="13">
        <f t="shared" si="170"/>
        <v>0.29824594617962613</v>
      </c>
      <c r="N1811">
        <f t="shared" si="171"/>
        <v>0</v>
      </c>
      <c r="O1811" s="8">
        <v>0.125</v>
      </c>
      <c r="P1811" s="8">
        <f t="shared" si="172"/>
        <v>0.125</v>
      </c>
      <c r="Q1811" s="16">
        <f t="shared" si="173"/>
        <v>-0.5354369608263867</v>
      </c>
      <c r="R1811" t="s">
        <v>7186</v>
      </c>
    </row>
    <row r="1812" spans="1:18" x14ac:dyDescent="0.3">
      <c r="A1812">
        <v>352190</v>
      </c>
      <c r="B1812">
        <v>3521903</v>
      </c>
      <c r="C1812" t="s">
        <v>3420</v>
      </c>
      <c r="D1812" t="s">
        <v>3175</v>
      </c>
      <c r="E1812" t="s">
        <v>5335</v>
      </c>
      <c r="F1812" t="s">
        <v>5339</v>
      </c>
      <c r="G1812" s="4">
        <v>17502</v>
      </c>
      <c r="H1812" s="14">
        <f t="shared" si="168"/>
        <v>8.3587755593942076E-2</v>
      </c>
      <c r="I1812">
        <v>0.73</v>
      </c>
      <c r="J1812">
        <f t="shared" si="169"/>
        <v>0.70135746606334837</v>
      </c>
      <c r="K1812" s="12">
        <v>8048.9503976688384</v>
      </c>
      <c r="L1812" s="13">
        <f t="shared" si="170"/>
        <v>0.53490442660729964</v>
      </c>
      <c r="M1812">
        <v>1.194444444444444</v>
      </c>
      <c r="N1812">
        <f t="shared" si="171"/>
        <v>0.49218749999999989</v>
      </c>
      <c r="O1812" s="8">
        <v>0.125</v>
      </c>
      <c r="P1812" s="8">
        <f t="shared" si="172"/>
        <v>0.125</v>
      </c>
      <c r="Q1812" s="16">
        <f t="shared" si="173"/>
        <v>-0.53548663707670607</v>
      </c>
      <c r="R1812" t="s">
        <v>7187</v>
      </c>
    </row>
    <row r="1813" spans="1:18" x14ac:dyDescent="0.3">
      <c r="A1813">
        <v>293076</v>
      </c>
      <c r="B1813">
        <v>2930766</v>
      </c>
      <c r="C1813" t="s">
        <v>2140</v>
      </c>
      <c r="D1813" t="s">
        <v>1779</v>
      </c>
      <c r="E1813" t="s">
        <v>5333</v>
      </c>
      <c r="F1813" t="s">
        <v>5339</v>
      </c>
      <c r="G1813" s="4">
        <v>14435</v>
      </c>
      <c r="H1813" s="14">
        <f t="shared" si="168"/>
        <v>6.8186839673803887E-2</v>
      </c>
      <c r="I1813">
        <v>0.53300000000000003</v>
      </c>
      <c r="J1813">
        <f t="shared" si="169"/>
        <v>0.25565610859728516</v>
      </c>
      <c r="K1813" s="12">
        <v>5375.1095725666792</v>
      </c>
      <c r="L1813" s="13">
        <f t="shared" si="170"/>
        <v>0.34829160042703522</v>
      </c>
      <c r="N1813">
        <f t="shared" si="171"/>
        <v>0</v>
      </c>
      <c r="O1813" s="8">
        <v>0</v>
      </c>
      <c r="P1813" s="8">
        <f t="shared" si="172"/>
        <v>0</v>
      </c>
      <c r="Q1813" s="16">
        <f t="shared" si="173"/>
        <v>-0.53576086935051648</v>
      </c>
      <c r="R1813" t="s">
        <v>7188</v>
      </c>
    </row>
    <row r="1814" spans="1:18" x14ac:dyDescent="0.3">
      <c r="A1814">
        <v>351550</v>
      </c>
      <c r="B1814">
        <v>3515509</v>
      </c>
      <c r="C1814" t="s">
        <v>3347</v>
      </c>
      <c r="D1814" t="s">
        <v>3175</v>
      </c>
      <c r="E1814" t="s">
        <v>5335</v>
      </c>
      <c r="F1814" t="s">
        <v>5339</v>
      </c>
      <c r="G1814" s="4">
        <v>73508</v>
      </c>
      <c r="H1814" s="14">
        <f t="shared" si="168"/>
        <v>0.36482143574498854</v>
      </c>
      <c r="I1814">
        <v>0.79700000000000004</v>
      </c>
      <c r="J1814">
        <f t="shared" si="169"/>
        <v>0.85294117647058831</v>
      </c>
      <c r="K1814" s="12">
        <v>5321.2315685367575</v>
      </c>
      <c r="L1814" s="13">
        <f t="shared" si="170"/>
        <v>0.3445313442043817</v>
      </c>
      <c r="M1814">
        <v>5.555555555555558E-2</v>
      </c>
      <c r="N1814">
        <f t="shared" si="171"/>
        <v>0.17187500000000003</v>
      </c>
      <c r="O1814" s="8">
        <v>0.125</v>
      </c>
      <c r="P1814" s="8">
        <f t="shared" si="172"/>
        <v>0.125</v>
      </c>
      <c r="Q1814" s="16">
        <f t="shared" si="173"/>
        <v>-0.53577608492998152</v>
      </c>
      <c r="R1814" t="s">
        <v>7189</v>
      </c>
    </row>
    <row r="1815" spans="1:18" x14ac:dyDescent="0.3">
      <c r="A1815">
        <v>291260</v>
      </c>
      <c r="B1815">
        <v>2912608</v>
      </c>
      <c r="C1815" t="s">
        <v>1928</v>
      </c>
      <c r="D1815" t="s">
        <v>1779</v>
      </c>
      <c r="E1815" t="s">
        <v>5333</v>
      </c>
      <c r="F1815" t="s">
        <v>5339</v>
      </c>
      <c r="G1815" s="4">
        <v>3833</v>
      </c>
      <c r="H1815" s="14">
        <f t="shared" si="168"/>
        <v>1.49489816414253E-2</v>
      </c>
      <c r="I1815">
        <v>0.51100000000000001</v>
      </c>
      <c r="J1815">
        <f t="shared" si="169"/>
        <v>0.20588235294117652</v>
      </c>
      <c r="K1815" s="12">
        <v>8907.8431176624053</v>
      </c>
      <c r="L1815" s="13">
        <f t="shared" si="170"/>
        <v>0.59484830821720436</v>
      </c>
      <c r="N1815">
        <f t="shared" si="171"/>
        <v>0</v>
      </c>
      <c r="O1815" s="8">
        <v>0.25</v>
      </c>
      <c r="P1815" s="8">
        <f t="shared" si="172"/>
        <v>0.25</v>
      </c>
      <c r="Q1815" s="16">
        <f t="shared" si="173"/>
        <v>-0.53578167951695554</v>
      </c>
      <c r="R1815" t="s">
        <v>7190</v>
      </c>
    </row>
    <row r="1816" spans="1:18" x14ac:dyDescent="0.3">
      <c r="A1816">
        <v>291300</v>
      </c>
      <c r="B1816">
        <v>2913002</v>
      </c>
      <c r="C1816" t="s">
        <v>1932</v>
      </c>
      <c r="D1816" t="s">
        <v>1779</v>
      </c>
      <c r="E1816" t="s">
        <v>5333</v>
      </c>
      <c r="F1816" t="s">
        <v>5339</v>
      </c>
      <c r="G1816" s="4">
        <v>15049</v>
      </c>
      <c r="H1816" s="14">
        <f t="shared" si="168"/>
        <v>7.1270035753022945E-2</v>
      </c>
      <c r="I1816">
        <v>0.58499999999999996</v>
      </c>
      <c r="J1816">
        <f t="shared" si="169"/>
        <v>0.37330316742081443</v>
      </c>
      <c r="K1816" s="12">
        <v>5528.1372370257159</v>
      </c>
      <c r="L1816" s="13">
        <f t="shared" si="170"/>
        <v>0.35897171447136128</v>
      </c>
      <c r="N1816">
        <f t="shared" si="171"/>
        <v>0</v>
      </c>
      <c r="O1816" s="8">
        <v>0.125</v>
      </c>
      <c r="P1816" s="8">
        <f t="shared" si="172"/>
        <v>0.125</v>
      </c>
      <c r="Q1816" s="16">
        <f t="shared" si="173"/>
        <v>-0.53600484613915278</v>
      </c>
      <c r="R1816" t="s">
        <v>7191</v>
      </c>
    </row>
    <row r="1817" spans="1:18" x14ac:dyDescent="0.3">
      <c r="A1817">
        <v>412690</v>
      </c>
      <c r="B1817">
        <v>4126900</v>
      </c>
      <c r="C1817" t="s">
        <v>2959</v>
      </c>
      <c r="D1817" t="s">
        <v>3796</v>
      </c>
      <c r="E1817" t="s">
        <v>5336</v>
      </c>
      <c r="F1817" t="s">
        <v>5339</v>
      </c>
      <c r="G1817" s="4">
        <v>5807</v>
      </c>
      <c r="H1817" s="14">
        <f t="shared" si="168"/>
        <v>2.4861406821194712E-2</v>
      </c>
      <c r="I1817">
        <v>0.69699999999999995</v>
      </c>
      <c r="J1817">
        <f t="shared" si="169"/>
        <v>0.6266968325791854</v>
      </c>
      <c r="K1817" s="12">
        <v>8184.264859652144</v>
      </c>
      <c r="L1817" s="13">
        <f t="shared" si="170"/>
        <v>0.54434829998102663</v>
      </c>
      <c r="M1817">
        <v>0.72222222222222221</v>
      </c>
      <c r="N1817">
        <f t="shared" si="171"/>
        <v>0.359375</v>
      </c>
      <c r="O1817" s="8">
        <v>0.25</v>
      </c>
      <c r="P1817" s="8">
        <f t="shared" si="172"/>
        <v>0.25</v>
      </c>
      <c r="Q1817" s="16">
        <f t="shared" si="173"/>
        <v>-0.53680872573901728</v>
      </c>
      <c r="R1817" t="s">
        <v>7192</v>
      </c>
    </row>
    <row r="1818" spans="1:18" x14ac:dyDescent="0.3">
      <c r="A1818">
        <v>291185</v>
      </c>
      <c r="B1818">
        <v>2911857</v>
      </c>
      <c r="C1818" t="s">
        <v>1920</v>
      </c>
      <c r="D1818" t="s">
        <v>1779</v>
      </c>
      <c r="E1818" t="s">
        <v>5333</v>
      </c>
      <c r="F1818" t="s">
        <v>5339</v>
      </c>
      <c r="G1818" s="4">
        <v>13055</v>
      </c>
      <c r="H1818" s="14">
        <f t="shared" si="168"/>
        <v>6.125718073353955E-2</v>
      </c>
      <c r="I1818">
        <v>0.56299999999999994</v>
      </c>
      <c r="J1818">
        <f t="shared" si="169"/>
        <v>0.32352941176470579</v>
      </c>
      <c r="K1818" s="12">
        <v>6109.8071581769436</v>
      </c>
      <c r="L1818" s="13">
        <f t="shared" si="170"/>
        <v>0.39956764930451838</v>
      </c>
      <c r="N1818">
        <f t="shared" si="171"/>
        <v>0</v>
      </c>
      <c r="O1818" s="8">
        <v>0.125</v>
      </c>
      <c r="P1818" s="8">
        <f t="shared" si="172"/>
        <v>0.125</v>
      </c>
      <c r="Q1818" s="16">
        <f t="shared" si="173"/>
        <v>-0.53683988033568464</v>
      </c>
      <c r="R1818" t="s">
        <v>7193</v>
      </c>
    </row>
    <row r="1819" spans="1:18" x14ac:dyDescent="0.3">
      <c r="A1819">
        <v>431670</v>
      </c>
      <c r="B1819">
        <v>4316709</v>
      </c>
      <c r="C1819" t="s">
        <v>4766</v>
      </c>
      <c r="D1819" t="s">
        <v>4421</v>
      </c>
      <c r="E1819" t="s">
        <v>5336</v>
      </c>
      <c r="F1819" t="s">
        <v>5339</v>
      </c>
      <c r="G1819" s="4">
        <v>8269</v>
      </c>
      <c r="H1819" s="14">
        <f t="shared" si="168"/>
        <v>3.7224320089985136E-2</v>
      </c>
      <c r="I1819">
        <v>0.72499999999999998</v>
      </c>
      <c r="J1819">
        <f t="shared" si="169"/>
        <v>0.69004524886877827</v>
      </c>
      <c r="K1819" s="12">
        <v>9921.7918442375139</v>
      </c>
      <c r="L1819" s="13">
        <f t="shared" si="170"/>
        <v>0.66561386602142858</v>
      </c>
      <c r="M1819">
        <v>0.44444444444444442</v>
      </c>
      <c r="N1819">
        <f t="shared" si="171"/>
        <v>0.28125</v>
      </c>
      <c r="O1819" s="8">
        <v>0.5</v>
      </c>
      <c r="P1819" s="8">
        <f t="shared" si="172"/>
        <v>0.5</v>
      </c>
      <c r="Q1819" s="16">
        <f t="shared" si="173"/>
        <v>-0.53718479480022174</v>
      </c>
      <c r="R1819" t="s">
        <v>7194</v>
      </c>
    </row>
    <row r="1820" spans="1:18" x14ac:dyDescent="0.3">
      <c r="A1820">
        <v>270880</v>
      </c>
      <c r="B1820">
        <v>2708808</v>
      </c>
      <c r="C1820" t="s">
        <v>1703</v>
      </c>
      <c r="D1820" t="s">
        <v>1617</v>
      </c>
      <c r="E1820" t="s">
        <v>5333</v>
      </c>
      <c r="F1820" t="s">
        <v>5339</v>
      </c>
      <c r="G1820" s="4">
        <v>32707</v>
      </c>
      <c r="H1820" s="14">
        <f t="shared" si="168"/>
        <v>0.15993954123649218</v>
      </c>
      <c r="I1820">
        <v>0.54900000000000004</v>
      </c>
      <c r="J1820">
        <f t="shared" si="169"/>
        <v>0.29185520361990963</v>
      </c>
      <c r="K1820" s="12">
        <v>6192.1123233558565</v>
      </c>
      <c r="L1820" s="13">
        <f t="shared" si="170"/>
        <v>0.40531189531163947</v>
      </c>
      <c r="N1820">
        <f t="shared" si="171"/>
        <v>0</v>
      </c>
      <c r="O1820" s="8">
        <v>0</v>
      </c>
      <c r="P1820" s="8">
        <f t="shared" si="172"/>
        <v>0</v>
      </c>
      <c r="Q1820" s="16">
        <f t="shared" si="173"/>
        <v>-0.53722755769505692</v>
      </c>
      <c r="R1820" t="s">
        <v>7195</v>
      </c>
    </row>
    <row r="1821" spans="1:18" x14ac:dyDescent="0.3">
      <c r="A1821">
        <v>250910</v>
      </c>
      <c r="B1821">
        <v>2509107</v>
      </c>
      <c r="C1821" t="s">
        <v>1351</v>
      </c>
      <c r="D1821" t="s">
        <v>1243</v>
      </c>
      <c r="E1821" t="s">
        <v>5333</v>
      </c>
      <c r="F1821" t="s">
        <v>5339</v>
      </c>
      <c r="G1821" s="4">
        <v>22170</v>
      </c>
      <c r="H1821" s="14">
        <f t="shared" si="168"/>
        <v>0.10702808018318402</v>
      </c>
      <c r="I1821">
        <v>0.54800000000000004</v>
      </c>
      <c r="J1821">
        <f t="shared" si="169"/>
        <v>0.28959276018099561</v>
      </c>
      <c r="K1821" s="12">
        <v>5468.9246851601265</v>
      </c>
      <c r="L1821" s="13">
        <f t="shared" si="170"/>
        <v>0.35483914923215676</v>
      </c>
      <c r="N1821">
        <f t="shared" si="171"/>
        <v>0</v>
      </c>
      <c r="O1821" s="8">
        <v>0</v>
      </c>
      <c r="P1821" s="8">
        <f t="shared" si="172"/>
        <v>0</v>
      </c>
      <c r="Q1821" s="16">
        <f t="shared" si="173"/>
        <v>-0.53740382922996832</v>
      </c>
      <c r="R1821" t="s">
        <v>7196</v>
      </c>
    </row>
    <row r="1822" spans="1:18" x14ac:dyDescent="0.3">
      <c r="A1822">
        <v>210047</v>
      </c>
      <c r="B1822">
        <v>2100477</v>
      </c>
      <c r="C1822" t="s">
        <v>466</v>
      </c>
      <c r="D1822" t="s">
        <v>458</v>
      </c>
      <c r="E1822" t="s">
        <v>5333</v>
      </c>
      <c r="F1822" t="s">
        <v>5339</v>
      </c>
      <c r="G1822" s="4">
        <v>26321</v>
      </c>
      <c r="H1822" s="14">
        <f t="shared" si="168"/>
        <v>0.12787229341581971</v>
      </c>
      <c r="I1822">
        <v>0.55800000000000005</v>
      </c>
      <c r="J1822">
        <f t="shared" si="169"/>
        <v>0.31221719457013591</v>
      </c>
      <c r="K1822" s="12">
        <v>7236.0023270392467</v>
      </c>
      <c r="L1822" s="13">
        <f t="shared" si="170"/>
        <v>0.47816711615345647</v>
      </c>
      <c r="N1822">
        <f t="shared" si="171"/>
        <v>0</v>
      </c>
      <c r="O1822" s="8">
        <v>0.125</v>
      </c>
      <c r="P1822" s="8">
        <f t="shared" si="172"/>
        <v>0.125</v>
      </c>
      <c r="Q1822" s="16">
        <f t="shared" si="173"/>
        <v>-0.53751201730777265</v>
      </c>
      <c r="R1822" t="s">
        <v>7197</v>
      </c>
    </row>
    <row r="1823" spans="1:18" x14ac:dyDescent="0.3">
      <c r="A1823">
        <v>210250</v>
      </c>
      <c r="B1823">
        <v>2102507</v>
      </c>
      <c r="C1823" t="s">
        <v>502</v>
      </c>
      <c r="D1823" t="s">
        <v>458</v>
      </c>
      <c r="E1823" t="s">
        <v>5333</v>
      </c>
      <c r="F1823" t="s">
        <v>5339</v>
      </c>
      <c r="G1823" s="4">
        <v>16680</v>
      </c>
      <c r="H1823" s="14">
        <f t="shared" si="168"/>
        <v>7.9460089181697668E-2</v>
      </c>
      <c r="I1823">
        <v>0.52300000000000002</v>
      </c>
      <c r="J1823">
        <f t="shared" si="169"/>
        <v>0.23303167420814488</v>
      </c>
      <c r="K1823" s="12">
        <v>5890.5068717026379</v>
      </c>
      <c r="L1823" s="13">
        <f t="shared" si="170"/>
        <v>0.3842622332689366</v>
      </c>
      <c r="N1823">
        <f t="shared" si="171"/>
        <v>0</v>
      </c>
      <c r="O1823" s="8">
        <v>0</v>
      </c>
      <c r="P1823" s="8">
        <f t="shared" si="172"/>
        <v>0</v>
      </c>
      <c r="Q1823" s="16">
        <f t="shared" si="173"/>
        <v>-0.53783381829538379</v>
      </c>
      <c r="R1823" t="s">
        <v>7198</v>
      </c>
    </row>
    <row r="1824" spans="1:18" x14ac:dyDescent="0.3">
      <c r="A1824">
        <v>130040</v>
      </c>
      <c r="B1824">
        <v>1300409</v>
      </c>
      <c r="C1824" t="s">
        <v>87</v>
      </c>
      <c r="D1824" t="s">
        <v>79</v>
      </c>
      <c r="E1824" t="s">
        <v>5331</v>
      </c>
      <c r="F1824" t="s">
        <v>5339</v>
      </c>
      <c r="G1824" s="4">
        <v>18210</v>
      </c>
      <c r="H1824" s="14">
        <f t="shared" si="168"/>
        <v>8.714297191981682E-2</v>
      </c>
      <c r="I1824">
        <v>0.5</v>
      </c>
      <c r="J1824">
        <f t="shared" si="169"/>
        <v>0.1809954751131222</v>
      </c>
      <c r="K1824" s="12">
        <v>6747.0164437122457</v>
      </c>
      <c r="L1824" s="13">
        <f t="shared" si="170"/>
        <v>0.44403979010127154</v>
      </c>
      <c r="N1824">
        <f t="shared" si="171"/>
        <v>0</v>
      </c>
      <c r="O1824" s="8">
        <v>0</v>
      </c>
      <c r="P1824" s="8">
        <f t="shared" si="172"/>
        <v>0</v>
      </c>
      <c r="Q1824" s="16">
        <f t="shared" si="173"/>
        <v>-0.53789229329457688</v>
      </c>
      <c r="R1824" t="s">
        <v>7199</v>
      </c>
    </row>
    <row r="1825" spans="1:18" x14ac:dyDescent="0.3">
      <c r="A1825">
        <v>150770</v>
      </c>
      <c r="B1825">
        <v>1507706</v>
      </c>
      <c r="C1825" t="s">
        <v>285</v>
      </c>
      <c r="D1825" t="s">
        <v>158</v>
      </c>
      <c r="E1825" t="s">
        <v>5331</v>
      </c>
      <c r="F1825" t="s">
        <v>5339</v>
      </c>
      <c r="G1825" s="4">
        <v>27651</v>
      </c>
      <c r="H1825" s="14">
        <f t="shared" si="168"/>
        <v>0.13455087775679911</v>
      </c>
      <c r="I1825">
        <v>0.55800000000000005</v>
      </c>
      <c r="J1825">
        <f t="shared" si="169"/>
        <v>0.31221719457013591</v>
      </c>
      <c r="K1825" s="12">
        <v>5546.8860066543702</v>
      </c>
      <c r="L1825" s="13">
        <f t="shared" si="170"/>
        <v>0.36028022949400562</v>
      </c>
      <c r="N1825">
        <f t="shared" si="171"/>
        <v>0</v>
      </c>
      <c r="O1825" s="8">
        <v>0</v>
      </c>
      <c r="P1825" s="8">
        <f t="shared" si="172"/>
        <v>0</v>
      </c>
      <c r="Q1825" s="16">
        <f t="shared" si="173"/>
        <v>-0.5379465463073424</v>
      </c>
      <c r="R1825" t="s">
        <v>7200</v>
      </c>
    </row>
    <row r="1826" spans="1:18" x14ac:dyDescent="0.3">
      <c r="A1826">
        <v>251420</v>
      </c>
      <c r="B1826">
        <v>2514206</v>
      </c>
      <c r="C1826" t="s">
        <v>1410</v>
      </c>
      <c r="D1826" t="s">
        <v>1243</v>
      </c>
      <c r="E1826" t="s">
        <v>5333</v>
      </c>
      <c r="F1826" t="s">
        <v>5339</v>
      </c>
      <c r="G1826" s="4">
        <v>7251</v>
      </c>
      <c r="H1826" s="14">
        <f t="shared" si="168"/>
        <v>3.2112441248543767E-2</v>
      </c>
      <c r="I1826">
        <v>0.53</v>
      </c>
      <c r="J1826">
        <f t="shared" si="169"/>
        <v>0.24886877828054307</v>
      </c>
      <c r="K1826" s="12">
        <v>6783.9478554682109</v>
      </c>
      <c r="L1826" s="13">
        <f t="shared" si="170"/>
        <v>0.44661730894903029</v>
      </c>
      <c r="N1826">
        <f t="shared" si="171"/>
        <v>0</v>
      </c>
      <c r="O1826" s="8">
        <v>0.125</v>
      </c>
      <c r="P1826" s="8">
        <f t="shared" si="172"/>
        <v>0.125</v>
      </c>
      <c r="Q1826" s="16">
        <f t="shared" si="173"/>
        <v>-0.53837364598102955</v>
      </c>
      <c r="R1826" t="s">
        <v>7201</v>
      </c>
    </row>
    <row r="1827" spans="1:18" x14ac:dyDescent="0.3">
      <c r="A1827">
        <v>250030</v>
      </c>
      <c r="B1827">
        <v>2500304</v>
      </c>
      <c r="C1827" t="s">
        <v>1245</v>
      </c>
      <c r="D1827" t="s">
        <v>1243</v>
      </c>
      <c r="E1827" t="s">
        <v>5333</v>
      </c>
      <c r="F1827" t="s">
        <v>5339</v>
      </c>
      <c r="G1827" s="4">
        <v>26655</v>
      </c>
      <c r="H1827" s="14">
        <f t="shared" si="168"/>
        <v>0.1295494717390431</v>
      </c>
      <c r="I1827">
        <v>0.58199999999999996</v>
      </c>
      <c r="J1827">
        <f t="shared" si="169"/>
        <v>0.36651583710407232</v>
      </c>
      <c r="K1827" s="12">
        <v>4706.4859110860998</v>
      </c>
      <c r="L1827" s="13">
        <f t="shared" si="170"/>
        <v>0.30162698600851606</v>
      </c>
      <c r="N1827">
        <f t="shared" si="171"/>
        <v>0</v>
      </c>
      <c r="O1827" s="8">
        <v>0</v>
      </c>
      <c r="P1827" s="8">
        <f t="shared" si="172"/>
        <v>0</v>
      </c>
      <c r="Q1827" s="16">
        <f t="shared" si="173"/>
        <v>-0.53859335137354525</v>
      </c>
      <c r="R1827" t="s">
        <v>7202</v>
      </c>
    </row>
    <row r="1828" spans="1:18" x14ac:dyDescent="0.3">
      <c r="A1828">
        <v>270450</v>
      </c>
      <c r="B1828">
        <v>2704500</v>
      </c>
      <c r="C1828" t="s">
        <v>1660</v>
      </c>
      <c r="D1828" t="s">
        <v>1617</v>
      </c>
      <c r="E1828" t="s">
        <v>5333</v>
      </c>
      <c r="F1828" t="s">
        <v>5339</v>
      </c>
      <c r="G1828" s="4">
        <v>33269</v>
      </c>
      <c r="H1828" s="14">
        <f t="shared" si="168"/>
        <v>0.1627616197324549</v>
      </c>
      <c r="I1828">
        <v>0.57399999999999995</v>
      </c>
      <c r="J1828">
        <f t="shared" si="169"/>
        <v>0.34841628959276011</v>
      </c>
      <c r="K1828" s="12">
        <v>7238.0479825062375</v>
      </c>
      <c r="L1828" s="13">
        <f t="shared" si="170"/>
        <v>0.47830988663721247</v>
      </c>
      <c r="N1828">
        <f t="shared" si="171"/>
        <v>0</v>
      </c>
      <c r="O1828" s="8">
        <v>0.125</v>
      </c>
      <c r="P1828" s="8">
        <f t="shared" si="172"/>
        <v>0.125</v>
      </c>
      <c r="Q1828" s="16">
        <f t="shared" si="173"/>
        <v>-0.53896455649751762</v>
      </c>
      <c r="R1828" t="s">
        <v>7203</v>
      </c>
    </row>
    <row r="1829" spans="1:18" x14ac:dyDescent="0.3">
      <c r="A1829">
        <v>110025</v>
      </c>
      <c r="B1829">
        <v>1100254</v>
      </c>
      <c r="C1829" t="s">
        <v>21</v>
      </c>
      <c r="D1829" t="s">
        <v>3</v>
      </c>
      <c r="E1829" t="s">
        <v>5331</v>
      </c>
      <c r="F1829" t="s">
        <v>5339</v>
      </c>
      <c r="G1829" s="4">
        <v>20443</v>
      </c>
      <c r="H1829" s="14">
        <f t="shared" si="168"/>
        <v>9.835596352388222E-2</v>
      </c>
      <c r="I1829">
        <v>0.66400000000000003</v>
      </c>
      <c r="J1829">
        <f t="shared" si="169"/>
        <v>0.55203619909502277</v>
      </c>
      <c r="K1829" s="12">
        <v>5189.523276916304</v>
      </c>
      <c r="L1829" s="13">
        <f t="shared" si="170"/>
        <v>0.33533915284432636</v>
      </c>
      <c r="N1829">
        <f t="shared" si="171"/>
        <v>0</v>
      </c>
      <c r="O1829" s="8">
        <v>0.25</v>
      </c>
      <c r="P1829" s="8">
        <f t="shared" si="172"/>
        <v>0.25</v>
      </c>
      <c r="Q1829" s="16">
        <f t="shared" si="173"/>
        <v>-0.53901938841546693</v>
      </c>
      <c r="R1829" t="s">
        <v>7204</v>
      </c>
    </row>
    <row r="1830" spans="1:18" x14ac:dyDescent="0.3">
      <c r="A1830">
        <v>316800</v>
      </c>
      <c r="B1830">
        <v>3168002</v>
      </c>
      <c r="C1830" t="s">
        <v>2957</v>
      </c>
      <c r="D1830" t="s">
        <v>2176</v>
      </c>
      <c r="E1830" t="s">
        <v>5335</v>
      </c>
      <c r="F1830" t="s">
        <v>5339</v>
      </c>
      <c r="G1830" s="4">
        <v>34537</v>
      </c>
      <c r="H1830" s="14">
        <f t="shared" si="168"/>
        <v>0.16912887157032097</v>
      </c>
      <c r="I1830">
        <v>0.67</v>
      </c>
      <c r="J1830">
        <f t="shared" si="169"/>
        <v>0.56561085972850689</v>
      </c>
      <c r="K1830" s="12">
        <v>6232.9868129831775</v>
      </c>
      <c r="L1830" s="13">
        <f t="shared" si="170"/>
        <v>0.40816460963794526</v>
      </c>
      <c r="M1830">
        <v>-5.555555555555558E-2</v>
      </c>
      <c r="N1830">
        <f t="shared" si="171"/>
        <v>0.140625</v>
      </c>
      <c r="O1830" s="8">
        <v>0.125</v>
      </c>
      <c r="P1830" s="8">
        <f t="shared" si="172"/>
        <v>0.125</v>
      </c>
      <c r="Q1830" s="16">
        <f t="shared" si="173"/>
        <v>-0.53902159779613124</v>
      </c>
      <c r="R1830" t="s">
        <v>7205</v>
      </c>
    </row>
    <row r="1831" spans="1:18" x14ac:dyDescent="0.3">
      <c r="A1831">
        <v>430350</v>
      </c>
      <c r="B1831">
        <v>4303509</v>
      </c>
      <c r="C1831" t="s">
        <v>4481</v>
      </c>
      <c r="D1831" t="s">
        <v>4421</v>
      </c>
      <c r="E1831" t="s">
        <v>5336</v>
      </c>
      <c r="F1831" t="s">
        <v>5339</v>
      </c>
      <c r="G1831" s="4">
        <v>63961</v>
      </c>
      <c r="H1831" s="14">
        <f t="shared" si="168"/>
        <v>0.31688125175752219</v>
      </c>
      <c r="I1831">
        <v>0.69699999999999995</v>
      </c>
      <c r="J1831">
        <f t="shared" si="169"/>
        <v>0.6266968325791854</v>
      </c>
      <c r="K1831" s="12">
        <v>5462.6155390003287</v>
      </c>
      <c r="L1831" s="13">
        <f t="shared" si="170"/>
        <v>0.35439882100296266</v>
      </c>
      <c r="N1831">
        <f t="shared" si="171"/>
        <v>0</v>
      </c>
      <c r="O1831" s="8">
        <v>0.125</v>
      </c>
      <c r="P1831" s="8">
        <f t="shared" si="172"/>
        <v>0.125</v>
      </c>
      <c r="Q1831" s="16">
        <f t="shared" si="173"/>
        <v>-0.53921440182462588</v>
      </c>
      <c r="R1831" t="s">
        <v>7206</v>
      </c>
    </row>
    <row r="1832" spans="1:18" x14ac:dyDescent="0.3">
      <c r="A1832">
        <v>220558</v>
      </c>
      <c r="B1832">
        <v>2205581</v>
      </c>
      <c r="C1832" t="s">
        <v>789</v>
      </c>
      <c r="D1832" t="s">
        <v>674</v>
      </c>
      <c r="E1832" t="s">
        <v>5333</v>
      </c>
      <c r="F1832" t="s">
        <v>5339</v>
      </c>
      <c r="G1832" s="4">
        <v>5017</v>
      </c>
      <c r="H1832" s="14">
        <f t="shared" si="168"/>
        <v>2.0894428152492667E-2</v>
      </c>
      <c r="I1832">
        <v>0.58299999999999996</v>
      </c>
      <c r="J1832">
        <f t="shared" si="169"/>
        <v>0.36877828054298639</v>
      </c>
      <c r="K1832" s="12">
        <v>6708.8978253936621</v>
      </c>
      <c r="L1832" s="13">
        <f t="shared" si="170"/>
        <v>0.44137941367656569</v>
      </c>
      <c r="N1832">
        <f t="shared" si="171"/>
        <v>0</v>
      </c>
      <c r="O1832" s="8">
        <v>0.25</v>
      </c>
      <c r="P1832" s="8">
        <f t="shared" si="172"/>
        <v>0.25</v>
      </c>
      <c r="Q1832" s="16">
        <f t="shared" si="173"/>
        <v>-0.53926326606705943</v>
      </c>
      <c r="R1832" t="s">
        <v>7207</v>
      </c>
    </row>
    <row r="1833" spans="1:18" x14ac:dyDescent="0.3">
      <c r="A1833">
        <v>261550</v>
      </c>
      <c r="B1833">
        <v>2615508</v>
      </c>
      <c r="C1833" t="s">
        <v>1606</v>
      </c>
      <c r="D1833" t="s">
        <v>1448</v>
      </c>
      <c r="E1833" t="s">
        <v>5333</v>
      </c>
      <c r="F1833" t="s">
        <v>5339</v>
      </c>
      <c r="G1833" s="4">
        <v>14439</v>
      </c>
      <c r="H1833" s="14">
        <f t="shared" si="168"/>
        <v>6.8206925641746671E-2</v>
      </c>
      <c r="I1833">
        <v>0.60499999999999998</v>
      </c>
      <c r="J1833">
        <f t="shared" si="169"/>
        <v>0.41855203619909503</v>
      </c>
      <c r="K1833" s="12">
        <v>4883.9225077913989</v>
      </c>
      <c r="L1833" s="13">
        <f t="shared" si="170"/>
        <v>0.31401064941440282</v>
      </c>
      <c r="N1833">
        <f t="shared" si="171"/>
        <v>0</v>
      </c>
      <c r="O1833" s="8">
        <v>0.125</v>
      </c>
      <c r="P1833" s="8">
        <f t="shared" si="172"/>
        <v>0.125</v>
      </c>
      <c r="Q1833" s="16">
        <f t="shared" si="173"/>
        <v>-0.53935575997175111</v>
      </c>
      <c r="R1833" t="s">
        <v>7208</v>
      </c>
    </row>
    <row r="1834" spans="1:18" x14ac:dyDescent="0.3">
      <c r="A1834">
        <v>291970</v>
      </c>
      <c r="B1834">
        <v>2919702</v>
      </c>
      <c r="C1834" t="s">
        <v>2010</v>
      </c>
      <c r="D1834" t="s">
        <v>1779</v>
      </c>
      <c r="E1834" t="s">
        <v>5333</v>
      </c>
      <c r="F1834" t="s">
        <v>5339</v>
      </c>
      <c r="G1834" s="4">
        <v>22768</v>
      </c>
      <c r="H1834" s="14">
        <f t="shared" si="168"/>
        <v>0.1100309323906319</v>
      </c>
      <c r="I1834">
        <v>0.60499999999999998</v>
      </c>
      <c r="J1834">
        <f t="shared" si="169"/>
        <v>0.41855203619909503</v>
      </c>
      <c r="K1834" s="12">
        <v>3694.9198880007029</v>
      </c>
      <c r="L1834" s="13">
        <f t="shared" si="170"/>
        <v>0.23102772195969812</v>
      </c>
      <c r="N1834">
        <f t="shared" si="171"/>
        <v>0</v>
      </c>
      <c r="O1834" s="8">
        <v>0</v>
      </c>
      <c r="P1834" s="8">
        <f t="shared" si="172"/>
        <v>0</v>
      </c>
      <c r="Q1834" s="16">
        <f t="shared" si="173"/>
        <v>-0.53954882576816132</v>
      </c>
      <c r="R1834" t="s">
        <v>7209</v>
      </c>
    </row>
    <row r="1835" spans="1:18" x14ac:dyDescent="0.3">
      <c r="A1835">
        <v>520790</v>
      </c>
      <c r="B1835">
        <v>5207907</v>
      </c>
      <c r="C1835" t="s">
        <v>5180</v>
      </c>
      <c r="D1835" t="s">
        <v>5097</v>
      </c>
      <c r="E1835" t="s">
        <v>5338</v>
      </c>
      <c r="F1835" t="s">
        <v>5339</v>
      </c>
      <c r="G1835" s="4">
        <v>14273</v>
      </c>
      <c r="H1835" s="14">
        <f t="shared" si="168"/>
        <v>6.737335797212067E-2</v>
      </c>
      <c r="I1835">
        <v>0.59699999999999998</v>
      </c>
      <c r="J1835">
        <f t="shared" si="169"/>
        <v>0.40045248868778277</v>
      </c>
      <c r="K1835" s="12">
        <v>5135.3835241364823</v>
      </c>
      <c r="L1835" s="13">
        <f t="shared" si="170"/>
        <v>0.33156062864045671</v>
      </c>
      <c r="N1835">
        <f t="shared" si="171"/>
        <v>0</v>
      </c>
      <c r="O1835" s="8">
        <v>0.125</v>
      </c>
      <c r="P1835" s="8">
        <f t="shared" si="172"/>
        <v>0.125</v>
      </c>
      <c r="Q1835" s="16">
        <f t="shared" si="173"/>
        <v>-0.53963975935611885</v>
      </c>
      <c r="R1835" t="s">
        <v>7210</v>
      </c>
    </row>
    <row r="1836" spans="1:18" x14ac:dyDescent="0.3">
      <c r="A1836">
        <v>130440</v>
      </c>
      <c r="B1836">
        <v>1304401</v>
      </c>
      <c r="C1836" t="s">
        <v>141</v>
      </c>
      <c r="D1836" t="s">
        <v>79</v>
      </c>
      <c r="E1836" t="s">
        <v>5331</v>
      </c>
      <c r="F1836" t="s">
        <v>5339</v>
      </c>
      <c r="G1836" s="4">
        <v>25965</v>
      </c>
      <c r="H1836" s="14">
        <f t="shared" si="168"/>
        <v>0.12608464226891095</v>
      </c>
      <c r="I1836">
        <v>0.58799999999999997</v>
      </c>
      <c r="J1836">
        <f t="shared" si="169"/>
        <v>0.38009049773755654</v>
      </c>
      <c r="K1836" s="12">
        <v>4478.9952308877337</v>
      </c>
      <c r="L1836" s="13">
        <f t="shared" si="170"/>
        <v>0.28574994562415962</v>
      </c>
      <c r="N1836">
        <f t="shared" si="171"/>
        <v>0</v>
      </c>
      <c r="O1836" s="8">
        <v>0</v>
      </c>
      <c r="P1836" s="8">
        <f t="shared" si="172"/>
        <v>0</v>
      </c>
      <c r="Q1836" s="16">
        <f t="shared" si="173"/>
        <v>-0.53975580109280519</v>
      </c>
      <c r="R1836" t="s">
        <v>7211</v>
      </c>
    </row>
    <row r="1837" spans="1:18" x14ac:dyDescent="0.3">
      <c r="A1837">
        <v>312710</v>
      </c>
      <c r="B1837">
        <v>3127107</v>
      </c>
      <c r="C1837" t="s">
        <v>2475</v>
      </c>
      <c r="D1837" t="s">
        <v>2176</v>
      </c>
      <c r="E1837" t="s">
        <v>5335</v>
      </c>
      <c r="F1837" t="s">
        <v>5339</v>
      </c>
      <c r="G1837" s="4">
        <v>61275</v>
      </c>
      <c r="H1837" s="14">
        <f t="shared" si="168"/>
        <v>0.30339352428393523</v>
      </c>
      <c r="I1837">
        <v>0.73</v>
      </c>
      <c r="J1837">
        <f t="shared" si="169"/>
        <v>0.70135746606334837</v>
      </c>
      <c r="K1837" s="12">
        <v>5998.724033292533</v>
      </c>
      <c r="L1837" s="13">
        <f t="shared" si="170"/>
        <v>0.39181493056337074</v>
      </c>
      <c r="N1837">
        <f t="shared" si="171"/>
        <v>0</v>
      </c>
      <c r="O1837" s="8">
        <v>0.25</v>
      </c>
      <c r="P1837" s="8">
        <f t="shared" si="172"/>
        <v>0.25</v>
      </c>
      <c r="Q1837" s="16">
        <f t="shared" si="173"/>
        <v>-0.53977887234278388</v>
      </c>
      <c r="R1837" t="s">
        <v>7212</v>
      </c>
    </row>
    <row r="1838" spans="1:18" x14ac:dyDescent="0.3">
      <c r="A1838">
        <v>292730</v>
      </c>
      <c r="B1838">
        <v>2927309</v>
      </c>
      <c r="C1838" t="s">
        <v>2102</v>
      </c>
      <c r="D1838" t="s">
        <v>1779</v>
      </c>
      <c r="E1838" t="s">
        <v>5333</v>
      </c>
      <c r="F1838" t="s">
        <v>5339</v>
      </c>
      <c r="G1838" s="4">
        <v>15629</v>
      </c>
      <c r="H1838" s="14">
        <f t="shared" si="168"/>
        <v>7.4182501104728238E-2</v>
      </c>
      <c r="I1838">
        <v>0.61699999999999999</v>
      </c>
      <c r="J1838">
        <f t="shared" si="169"/>
        <v>0.44570135746606337</v>
      </c>
      <c r="K1838" s="12">
        <v>6380.3292014844201</v>
      </c>
      <c r="L1838" s="13">
        <f t="shared" si="170"/>
        <v>0.41844793663192098</v>
      </c>
      <c r="N1838">
        <f t="shared" si="171"/>
        <v>0</v>
      </c>
      <c r="O1838" s="8">
        <v>0.25</v>
      </c>
      <c r="P1838" s="8">
        <f t="shared" si="172"/>
        <v>0.25</v>
      </c>
      <c r="Q1838" s="16">
        <f t="shared" si="173"/>
        <v>-0.53996679299325612</v>
      </c>
      <c r="R1838" t="s">
        <v>7213</v>
      </c>
    </row>
    <row r="1839" spans="1:18" x14ac:dyDescent="0.3">
      <c r="A1839">
        <v>120080</v>
      </c>
      <c r="B1839">
        <v>1200807</v>
      </c>
      <c r="C1839" t="s">
        <v>78</v>
      </c>
      <c r="D1839" t="s">
        <v>56</v>
      </c>
      <c r="E1839" t="s">
        <v>5331</v>
      </c>
      <c r="F1839" t="s">
        <v>5339</v>
      </c>
      <c r="G1839" s="4">
        <v>17523</v>
      </c>
      <c r="H1839" s="14">
        <f t="shared" si="168"/>
        <v>8.369320692564175E-2</v>
      </c>
      <c r="I1839">
        <v>0.57599999999999996</v>
      </c>
      <c r="J1839">
        <f t="shared" si="169"/>
        <v>0.35294117647058815</v>
      </c>
      <c r="K1839" s="12">
        <v>4268.72049135422</v>
      </c>
      <c r="L1839" s="13">
        <f t="shared" si="170"/>
        <v>0.27107444099042038</v>
      </c>
      <c r="N1839">
        <f t="shared" si="171"/>
        <v>0</v>
      </c>
      <c r="O1839" s="8">
        <v>0</v>
      </c>
      <c r="P1839" s="8">
        <f t="shared" si="172"/>
        <v>0</v>
      </c>
      <c r="Q1839" s="16">
        <f t="shared" si="173"/>
        <v>-0.54032241053536678</v>
      </c>
      <c r="R1839" t="s">
        <v>7214</v>
      </c>
    </row>
    <row r="1840" spans="1:18" x14ac:dyDescent="0.3">
      <c r="A1840">
        <v>230160</v>
      </c>
      <c r="B1840">
        <v>2301604</v>
      </c>
      <c r="C1840" t="s">
        <v>917</v>
      </c>
      <c r="D1840" t="s">
        <v>898</v>
      </c>
      <c r="E1840" t="s">
        <v>5333</v>
      </c>
      <c r="F1840" t="s">
        <v>5339</v>
      </c>
      <c r="G1840" s="4">
        <v>22195</v>
      </c>
      <c r="H1840" s="14">
        <f t="shared" si="168"/>
        <v>0.10715361748282649</v>
      </c>
      <c r="I1840">
        <v>0.6</v>
      </c>
      <c r="J1840">
        <f t="shared" si="169"/>
        <v>0.40723981900452488</v>
      </c>
      <c r="K1840" s="12">
        <v>5622.127063302546</v>
      </c>
      <c r="L1840" s="13">
        <f t="shared" si="170"/>
        <v>0.36553145690219252</v>
      </c>
      <c r="N1840">
        <f t="shared" si="171"/>
        <v>0</v>
      </c>
      <c r="O1840" s="8">
        <v>0.125</v>
      </c>
      <c r="P1840" s="8">
        <f t="shared" si="172"/>
        <v>0.125</v>
      </c>
      <c r="Q1840" s="16">
        <f t="shared" si="173"/>
        <v>-0.54061765842389087</v>
      </c>
      <c r="R1840" t="s">
        <v>7215</v>
      </c>
    </row>
    <row r="1841" spans="1:18" x14ac:dyDescent="0.3">
      <c r="A1841">
        <v>270650</v>
      </c>
      <c r="B1841">
        <v>2706505</v>
      </c>
      <c r="C1841" t="s">
        <v>1681</v>
      </c>
      <c r="D1841" t="s">
        <v>1617</v>
      </c>
      <c r="E1841" t="s">
        <v>5333</v>
      </c>
      <c r="F1841" t="s">
        <v>5339</v>
      </c>
      <c r="G1841" s="4">
        <v>14070</v>
      </c>
      <c r="H1841" s="14">
        <f t="shared" si="168"/>
        <v>6.6353995099023816E-2</v>
      </c>
      <c r="I1841">
        <v>0.53300000000000003</v>
      </c>
      <c r="J1841">
        <f t="shared" si="169"/>
        <v>0.25565610859728516</v>
      </c>
      <c r="K1841" s="12">
        <v>7234.9777213930356</v>
      </c>
      <c r="L1841" s="13">
        <f t="shared" si="170"/>
        <v>0.47809560682740959</v>
      </c>
      <c r="N1841">
        <f t="shared" si="171"/>
        <v>0</v>
      </c>
      <c r="O1841" s="8">
        <v>0.125</v>
      </c>
      <c r="P1841" s="8">
        <f t="shared" si="172"/>
        <v>0.125</v>
      </c>
      <c r="Q1841" s="16">
        <f t="shared" si="173"/>
        <v>-0.54239772032567091</v>
      </c>
      <c r="R1841" t="s">
        <v>7216</v>
      </c>
    </row>
    <row r="1842" spans="1:18" x14ac:dyDescent="0.3">
      <c r="A1842">
        <v>270850</v>
      </c>
      <c r="B1842">
        <v>2708501</v>
      </c>
      <c r="C1842" t="s">
        <v>1700</v>
      </c>
      <c r="D1842" t="s">
        <v>1617</v>
      </c>
      <c r="E1842" t="s">
        <v>5333</v>
      </c>
      <c r="F1842" t="s">
        <v>5339</v>
      </c>
      <c r="G1842" s="4">
        <v>31785</v>
      </c>
      <c r="H1842" s="14">
        <f t="shared" si="168"/>
        <v>0.15530972562567791</v>
      </c>
      <c r="I1842">
        <v>0.53600000000000003</v>
      </c>
      <c r="J1842">
        <f t="shared" si="169"/>
        <v>0.26244343891402727</v>
      </c>
      <c r="K1842" s="12">
        <v>8413</v>
      </c>
      <c r="L1842" s="13">
        <f t="shared" si="170"/>
        <v>0.56031219378739117</v>
      </c>
      <c r="N1842">
        <f t="shared" si="171"/>
        <v>0</v>
      </c>
      <c r="O1842" s="8">
        <v>0.125</v>
      </c>
      <c r="P1842" s="8">
        <f t="shared" si="172"/>
        <v>0.125</v>
      </c>
      <c r="Q1842" s="16">
        <f t="shared" si="173"/>
        <v>-0.54244590707574059</v>
      </c>
      <c r="R1842" t="s">
        <v>7217</v>
      </c>
    </row>
    <row r="1843" spans="1:18" x14ac:dyDescent="0.3">
      <c r="A1843">
        <v>120038</v>
      </c>
      <c r="B1843">
        <v>1200385</v>
      </c>
      <c r="C1843" t="s">
        <v>69</v>
      </c>
      <c r="D1843" t="s">
        <v>56</v>
      </c>
      <c r="E1843" t="s">
        <v>5331</v>
      </c>
      <c r="F1843" t="s">
        <v>5339</v>
      </c>
      <c r="G1843" s="4">
        <v>17107</v>
      </c>
      <c r="H1843" s="14">
        <f t="shared" si="168"/>
        <v>8.1604266259591052E-2</v>
      </c>
      <c r="I1843">
        <v>0.622</v>
      </c>
      <c r="J1843">
        <f t="shared" si="169"/>
        <v>0.45701357466063353</v>
      </c>
      <c r="K1843" s="12">
        <v>4570.576704273105</v>
      </c>
      <c r="L1843" s="13">
        <f t="shared" si="170"/>
        <v>0.29214160417531665</v>
      </c>
      <c r="N1843">
        <f t="shared" si="171"/>
        <v>0</v>
      </c>
      <c r="O1843" s="8">
        <v>0.125</v>
      </c>
      <c r="P1843" s="8">
        <f t="shared" si="172"/>
        <v>0.125</v>
      </c>
      <c r="Q1843" s="16">
        <f t="shared" si="173"/>
        <v>-0.54255091257635912</v>
      </c>
      <c r="R1843" t="s">
        <v>7218</v>
      </c>
    </row>
    <row r="1844" spans="1:18" x14ac:dyDescent="0.3">
      <c r="A1844">
        <v>280040</v>
      </c>
      <c r="B1844">
        <v>2800407</v>
      </c>
      <c r="C1844" t="s">
        <v>1715</v>
      </c>
      <c r="D1844" t="s">
        <v>1711</v>
      </c>
      <c r="E1844" t="s">
        <v>5333</v>
      </c>
      <c r="F1844" t="s">
        <v>5339</v>
      </c>
      <c r="G1844" s="4">
        <v>10464</v>
      </c>
      <c r="H1844" s="14">
        <f t="shared" si="168"/>
        <v>4.8246494998593979E-2</v>
      </c>
      <c r="I1844">
        <v>0.59499999999999997</v>
      </c>
      <c r="J1844">
        <f t="shared" si="169"/>
        <v>0.39592760180995473</v>
      </c>
      <c r="K1844" s="12">
        <v>6763.2305552370035</v>
      </c>
      <c r="L1844" s="13">
        <f t="shared" si="170"/>
        <v>0.44517140614484113</v>
      </c>
      <c r="N1844">
        <f t="shared" si="171"/>
        <v>0</v>
      </c>
      <c r="O1844" s="8">
        <v>0.25</v>
      </c>
      <c r="P1844" s="8">
        <f t="shared" si="172"/>
        <v>0.25</v>
      </c>
      <c r="Q1844" s="16">
        <f t="shared" si="173"/>
        <v>-0.54285251295620185</v>
      </c>
      <c r="R1844" t="s">
        <v>7219</v>
      </c>
    </row>
    <row r="1845" spans="1:18" x14ac:dyDescent="0.3">
      <c r="A1845">
        <v>231375</v>
      </c>
      <c r="B1845">
        <v>2313757</v>
      </c>
      <c r="C1845" t="s">
        <v>1073</v>
      </c>
      <c r="D1845" t="s">
        <v>898</v>
      </c>
      <c r="E1845" t="s">
        <v>5333</v>
      </c>
      <c r="F1845" t="s">
        <v>5339</v>
      </c>
      <c r="G1845" s="4">
        <v>17751</v>
      </c>
      <c r="H1845" s="14">
        <f t="shared" si="168"/>
        <v>8.4838107098381077E-2</v>
      </c>
      <c r="I1845">
        <v>0.58699999999999997</v>
      </c>
      <c r="J1845">
        <f t="shared" si="169"/>
        <v>0.37782805429864247</v>
      </c>
      <c r="K1845" s="12">
        <v>5757.9116782153123</v>
      </c>
      <c r="L1845" s="13">
        <f t="shared" si="170"/>
        <v>0.37500814321155879</v>
      </c>
      <c r="N1845">
        <f t="shared" si="171"/>
        <v>0</v>
      </c>
      <c r="O1845" s="8">
        <v>0.125</v>
      </c>
      <c r="P1845" s="8">
        <f t="shared" si="172"/>
        <v>0.125</v>
      </c>
      <c r="Q1845" s="16">
        <f t="shared" si="173"/>
        <v>-0.54299809041182012</v>
      </c>
      <c r="R1845" t="s">
        <v>7220</v>
      </c>
    </row>
    <row r="1846" spans="1:18" x14ac:dyDescent="0.3">
      <c r="A1846">
        <v>130130</v>
      </c>
      <c r="B1846">
        <v>1301308</v>
      </c>
      <c r="C1846" t="s">
        <v>100</v>
      </c>
      <c r="D1846" t="s">
        <v>79</v>
      </c>
      <c r="E1846" t="s">
        <v>5331</v>
      </c>
      <c r="F1846" t="s">
        <v>5339</v>
      </c>
      <c r="G1846" s="4">
        <v>24572</v>
      </c>
      <c r="H1846" s="14">
        <f t="shared" si="168"/>
        <v>0.11908970393283252</v>
      </c>
      <c r="I1846">
        <v>0.56299999999999994</v>
      </c>
      <c r="J1846">
        <f t="shared" si="169"/>
        <v>0.32352941176470579</v>
      </c>
      <c r="K1846" s="12">
        <v>5236.1814903141785</v>
      </c>
      <c r="L1846" s="13">
        <f t="shared" si="170"/>
        <v>0.33859552509541824</v>
      </c>
      <c r="N1846">
        <f t="shared" si="171"/>
        <v>0</v>
      </c>
      <c r="O1846" s="8">
        <v>0</v>
      </c>
      <c r="P1846" s="8">
        <f t="shared" si="172"/>
        <v>0</v>
      </c>
      <c r="Q1846" s="16">
        <f t="shared" si="173"/>
        <v>-0.5430352329272915</v>
      </c>
      <c r="R1846" t="s">
        <v>7221</v>
      </c>
    </row>
    <row r="1847" spans="1:18" x14ac:dyDescent="0.3">
      <c r="A1847">
        <v>351519</v>
      </c>
      <c r="B1847">
        <v>3515194</v>
      </c>
      <c r="C1847" t="s">
        <v>3342</v>
      </c>
      <c r="D1847" t="s">
        <v>3175</v>
      </c>
      <c r="E1847" t="s">
        <v>5335</v>
      </c>
      <c r="F1847" t="s">
        <v>5339</v>
      </c>
      <c r="G1847" s="4">
        <v>4214</v>
      </c>
      <c r="H1847" s="14">
        <f t="shared" si="168"/>
        <v>1.6862170087976538E-2</v>
      </c>
      <c r="I1847">
        <v>0.69599999999999995</v>
      </c>
      <c r="J1847">
        <f t="shared" si="169"/>
        <v>0.62443438914027138</v>
      </c>
      <c r="K1847" s="12">
        <v>10206.588948742286</v>
      </c>
      <c r="L1847" s="13">
        <f t="shared" si="170"/>
        <v>0.68549043909961882</v>
      </c>
      <c r="M1847">
        <v>0.7777777777777779</v>
      </c>
      <c r="N1847">
        <f t="shared" si="171"/>
        <v>0.37500000000000006</v>
      </c>
      <c r="O1847" s="8">
        <v>0.375</v>
      </c>
      <c r="P1847" s="8">
        <f t="shared" si="172"/>
        <v>0.375</v>
      </c>
      <c r="Q1847" s="16">
        <f t="shared" si="173"/>
        <v>-0.54306265815191379</v>
      </c>
      <c r="R1847" t="s">
        <v>7222</v>
      </c>
    </row>
    <row r="1848" spans="1:18" x14ac:dyDescent="0.3">
      <c r="A1848">
        <v>291950</v>
      </c>
      <c r="B1848">
        <v>2919504</v>
      </c>
      <c r="C1848" t="s">
        <v>2007</v>
      </c>
      <c r="D1848" t="s">
        <v>1779</v>
      </c>
      <c r="E1848" t="s">
        <v>5333</v>
      </c>
      <c r="F1848" t="s">
        <v>5339</v>
      </c>
      <c r="G1848" s="4">
        <v>46376</v>
      </c>
      <c r="H1848" s="14">
        <f t="shared" si="168"/>
        <v>0.22857831518900895</v>
      </c>
      <c r="I1848">
        <v>0.61099999999999999</v>
      </c>
      <c r="J1848">
        <f t="shared" si="169"/>
        <v>0.4321266968325792</v>
      </c>
      <c r="K1848" s="12">
        <v>5251.8067595307921</v>
      </c>
      <c r="L1848" s="13">
        <f t="shared" si="170"/>
        <v>0.33968604462858021</v>
      </c>
      <c r="N1848">
        <f t="shared" si="171"/>
        <v>0</v>
      </c>
      <c r="O1848" s="8">
        <v>0</v>
      </c>
      <c r="P1848" s="8">
        <f t="shared" si="172"/>
        <v>0</v>
      </c>
      <c r="Q1848" s="16">
        <f t="shared" si="173"/>
        <v>-0.54323442627215046</v>
      </c>
      <c r="R1848" t="s">
        <v>7223</v>
      </c>
    </row>
    <row r="1849" spans="1:18" x14ac:dyDescent="0.3">
      <c r="A1849">
        <v>230040</v>
      </c>
      <c r="B1849">
        <v>2300408</v>
      </c>
      <c r="C1849" t="s">
        <v>903</v>
      </c>
      <c r="D1849" t="s">
        <v>898</v>
      </c>
      <c r="E1849" t="s">
        <v>5333</v>
      </c>
      <c r="F1849" t="s">
        <v>5339</v>
      </c>
      <c r="G1849" s="4">
        <v>14115</v>
      </c>
      <c r="H1849" s="14">
        <f t="shared" si="168"/>
        <v>6.6579962238380266E-2</v>
      </c>
      <c r="I1849">
        <v>0.56899999999999995</v>
      </c>
      <c r="J1849">
        <f t="shared" si="169"/>
        <v>0.33710407239818996</v>
      </c>
      <c r="K1849" s="12">
        <v>6085.3663081827845</v>
      </c>
      <c r="L1849" s="13">
        <f t="shared" si="170"/>
        <v>0.39786187233797676</v>
      </c>
      <c r="N1849">
        <f t="shared" si="171"/>
        <v>0</v>
      </c>
      <c r="O1849" s="8">
        <v>0.125</v>
      </c>
      <c r="P1849" s="8">
        <f t="shared" si="172"/>
        <v>0.125</v>
      </c>
      <c r="Q1849" s="16">
        <f t="shared" si="173"/>
        <v>-0.54338598249778647</v>
      </c>
      <c r="R1849" t="s">
        <v>7224</v>
      </c>
    </row>
    <row r="1850" spans="1:18" x14ac:dyDescent="0.3">
      <c r="A1850">
        <v>290240</v>
      </c>
      <c r="B1850">
        <v>2902401</v>
      </c>
      <c r="C1850" t="s">
        <v>1809</v>
      </c>
      <c r="D1850" t="s">
        <v>1779</v>
      </c>
      <c r="E1850" t="s">
        <v>5333</v>
      </c>
      <c r="F1850" t="s">
        <v>5339</v>
      </c>
      <c r="G1850" s="4">
        <v>11339</v>
      </c>
      <c r="H1850" s="14">
        <f t="shared" si="168"/>
        <v>5.2640300486080427E-2</v>
      </c>
      <c r="I1850">
        <v>0.56799999999999995</v>
      </c>
      <c r="J1850">
        <f t="shared" si="169"/>
        <v>0.33484162895927594</v>
      </c>
      <c r="K1850" s="12">
        <v>7715.8579804215542</v>
      </c>
      <c r="L1850" s="13">
        <f t="shared" si="170"/>
        <v>0.51165722476260622</v>
      </c>
      <c r="N1850">
        <f t="shared" si="171"/>
        <v>0</v>
      </c>
      <c r="O1850" s="8">
        <v>0.25</v>
      </c>
      <c r="P1850" s="8">
        <f t="shared" si="172"/>
        <v>0.25</v>
      </c>
      <c r="Q1850" s="16">
        <f t="shared" si="173"/>
        <v>-0.54385855323580179</v>
      </c>
      <c r="R1850" t="s">
        <v>7225</v>
      </c>
    </row>
    <row r="1851" spans="1:18" x14ac:dyDescent="0.3">
      <c r="A1851">
        <v>313250</v>
      </c>
      <c r="B1851">
        <v>3132503</v>
      </c>
      <c r="C1851" t="s">
        <v>2539</v>
      </c>
      <c r="D1851" t="s">
        <v>2176</v>
      </c>
      <c r="E1851" t="s">
        <v>5335</v>
      </c>
      <c r="F1851" t="s">
        <v>5339</v>
      </c>
      <c r="G1851" s="4">
        <v>34210</v>
      </c>
      <c r="H1851" s="14">
        <f t="shared" si="168"/>
        <v>0.16748684369099748</v>
      </c>
      <c r="I1851">
        <v>0.64600000000000002</v>
      </c>
      <c r="J1851">
        <f t="shared" si="169"/>
        <v>0.51131221719457021</v>
      </c>
      <c r="K1851" s="12">
        <v>5042.7555980707393</v>
      </c>
      <c r="L1851" s="13">
        <f t="shared" si="170"/>
        <v>0.32509593601400449</v>
      </c>
      <c r="N1851">
        <f t="shared" si="171"/>
        <v>0</v>
      </c>
      <c r="O1851" s="8">
        <v>0.125</v>
      </c>
      <c r="P1851" s="8">
        <f t="shared" si="172"/>
        <v>0.125</v>
      </c>
      <c r="Q1851" s="16">
        <f t="shared" si="173"/>
        <v>-0.54392130951757722</v>
      </c>
      <c r="R1851" t="s">
        <v>7226</v>
      </c>
    </row>
    <row r="1852" spans="1:18" x14ac:dyDescent="0.3">
      <c r="A1852">
        <v>411440</v>
      </c>
      <c r="B1852">
        <v>4114401</v>
      </c>
      <c r="C1852" t="s">
        <v>3978</v>
      </c>
      <c r="D1852" t="s">
        <v>3796</v>
      </c>
      <c r="E1852" t="s">
        <v>5336</v>
      </c>
      <c r="F1852" t="s">
        <v>5339</v>
      </c>
      <c r="G1852" s="4">
        <v>16737</v>
      </c>
      <c r="H1852" s="14">
        <f t="shared" si="168"/>
        <v>7.97463142248825E-2</v>
      </c>
      <c r="I1852">
        <v>0.68799999999999994</v>
      </c>
      <c r="J1852">
        <f t="shared" si="169"/>
        <v>0.60633484162895923</v>
      </c>
      <c r="K1852" s="12">
        <v>9479.2351568381418</v>
      </c>
      <c r="L1852" s="13">
        <f t="shared" si="170"/>
        <v>0.63472692862214741</v>
      </c>
      <c r="M1852">
        <v>0.74999999999999989</v>
      </c>
      <c r="N1852">
        <f t="shared" si="171"/>
        <v>0.36718749999999994</v>
      </c>
      <c r="O1852" s="8">
        <v>0.25</v>
      </c>
      <c r="P1852" s="8">
        <f t="shared" si="172"/>
        <v>0.25</v>
      </c>
      <c r="Q1852" s="16">
        <f t="shared" si="173"/>
        <v>-0.54412795602622399</v>
      </c>
      <c r="R1852" t="s">
        <v>7227</v>
      </c>
    </row>
    <row r="1853" spans="1:18" x14ac:dyDescent="0.3">
      <c r="A1853">
        <v>220213</v>
      </c>
      <c r="B1853">
        <v>2202133</v>
      </c>
      <c r="C1853" t="s">
        <v>719</v>
      </c>
      <c r="D1853" t="s">
        <v>674</v>
      </c>
      <c r="E1853" t="s">
        <v>5333</v>
      </c>
      <c r="F1853" t="s">
        <v>5339</v>
      </c>
      <c r="G1853" s="4">
        <v>6211</v>
      </c>
      <c r="H1853" s="14">
        <f t="shared" si="168"/>
        <v>2.6890089583417025E-2</v>
      </c>
      <c r="I1853">
        <v>0.56000000000000005</v>
      </c>
      <c r="J1853">
        <f t="shared" si="169"/>
        <v>0.31674208144796395</v>
      </c>
      <c r="K1853" s="12">
        <v>5821.3052986636612</v>
      </c>
      <c r="L1853" s="13">
        <f t="shared" si="170"/>
        <v>0.37943251378837251</v>
      </c>
      <c r="N1853">
        <f t="shared" si="171"/>
        <v>0</v>
      </c>
      <c r="O1853" s="8">
        <v>0.125</v>
      </c>
      <c r="P1853" s="8">
        <f t="shared" si="172"/>
        <v>0.125</v>
      </c>
      <c r="Q1853" s="16">
        <f t="shared" si="173"/>
        <v>-0.54428450565291941</v>
      </c>
      <c r="R1853" t="s">
        <v>7228</v>
      </c>
    </row>
    <row r="1854" spans="1:18" x14ac:dyDescent="0.3">
      <c r="A1854">
        <v>350740</v>
      </c>
      <c r="B1854">
        <v>3507407</v>
      </c>
      <c r="C1854" t="s">
        <v>1275</v>
      </c>
      <c r="D1854" t="s">
        <v>3175</v>
      </c>
      <c r="E1854" t="s">
        <v>5335</v>
      </c>
      <c r="F1854" t="s">
        <v>5339</v>
      </c>
      <c r="G1854" s="4">
        <v>14405</v>
      </c>
      <c r="H1854" s="14">
        <f t="shared" si="168"/>
        <v>6.803619491423292E-2</v>
      </c>
      <c r="I1854">
        <v>0.73</v>
      </c>
      <c r="J1854">
        <f t="shared" si="169"/>
        <v>0.70135746606334837</v>
      </c>
      <c r="K1854" s="12">
        <v>7505.3119083651518</v>
      </c>
      <c r="L1854" s="13">
        <f t="shared" si="170"/>
        <v>0.49696278327651</v>
      </c>
      <c r="M1854">
        <v>0.19444444444444439</v>
      </c>
      <c r="N1854">
        <f t="shared" si="171"/>
        <v>0.2109375</v>
      </c>
      <c r="O1854" s="8">
        <v>0.375</v>
      </c>
      <c r="P1854" s="8">
        <f t="shared" si="172"/>
        <v>0.375</v>
      </c>
      <c r="Q1854" s="16">
        <f t="shared" si="173"/>
        <v>-0.54434655442562541</v>
      </c>
      <c r="R1854" t="s">
        <v>7229</v>
      </c>
    </row>
    <row r="1855" spans="1:18" x14ac:dyDescent="0.3">
      <c r="A1855">
        <v>293020</v>
      </c>
      <c r="B1855">
        <v>2930204</v>
      </c>
      <c r="C1855" t="s">
        <v>2134</v>
      </c>
      <c r="D1855" t="s">
        <v>1779</v>
      </c>
      <c r="E1855" t="s">
        <v>5333</v>
      </c>
      <c r="F1855" t="s">
        <v>5339</v>
      </c>
      <c r="G1855" s="4">
        <v>40232</v>
      </c>
      <c r="H1855" s="14">
        <f t="shared" si="168"/>
        <v>0.19772626842887558</v>
      </c>
      <c r="I1855">
        <v>0.58499999999999996</v>
      </c>
      <c r="J1855">
        <f t="shared" si="169"/>
        <v>0.37330316742081443</v>
      </c>
      <c r="K1855" s="12">
        <v>7461.0207516404853</v>
      </c>
      <c r="L1855" s="13">
        <f t="shared" si="170"/>
        <v>0.49387161275746189</v>
      </c>
      <c r="N1855">
        <f t="shared" si="171"/>
        <v>0</v>
      </c>
      <c r="O1855" s="8">
        <v>0.125</v>
      </c>
      <c r="P1855" s="8">
        <f t="shared" si="172"/>
        <v>0.125</v>
      </c>
      <c r="Q1855" s="16">
        <f t="shared" si="173"/>
        <v>-0.54444851174940068</v>
      </c>
      <c r="R1855" t="s">
        <v>7230</v>
      </c>
    </row>
    <row r="1856" spans="1:18" x14ac:dyDescent="0.3">
      <c r="A1856">
        <v>510706</v>
      </c>
      <c r="B1856">
        <v>5107065</v>
      </c>
      <c r="C1856" t="s">
        <v>5059</v>
      </c>
      <c r="D1856" t="s">
        <v>4963</v>
      </c>
      <c r="E1856" t="s">
        <v>5338</v>
      </c>
      <c r="F1856" t="s">
        <v>5339</v>
      </c>
      <c r="G1856" s="4">
        <v>31100</v>
      </c>
      <c r="H1856" s="14">
        <f t="shared" si="168"/>
        <v>0.15187000361547423</v>
      </c>
      <c r="I1856">
        <v>0.69199999999999995</v>
      </c>
      <c r="J1856">
        <f t="shared" si="169"/>
        <v>0.61538461538461531</v>
      </c>
      <c r="K1856" s="12">
        <v>8712.321174276527</v>
      </c>
      <c r="L1856" s="13">
        <f t="shared" si="170"/>
        <v>0.58120243143465422</v>
      </c>
      <c r="N1856">
        <f t="shared" si="171"/>
        <v>0</v>
      </c>
      <c r="O1856" s="8">
        <v>0.5</v>
      </c>
      <c r="P1856" s="8">
        <f t="shared" si="172"/>
        <v>0.5</v>
      </c>
      <c r="Q1856" s="16">
        <f t="shared" si="173"/>
        <v>-0.54471704320379533</v>
      </c>
      <c r="R1856" t="s">
        <v>7231</v>
      </c>
    </row>
    <row r="1857" spans="1:18" x14ac:dyDescent="0.3">
      <c r="A1857">
        <v>354560</v>
      </c>
      <c r="B1857">
        <v>3545605</v>
      </c>
      <c r="C1857" t="s">
        <v>3673</v>
      </c>
      <c r="D1857" t="s">
        <v>3175</v>
      </c>
      <c r="E1857" t="s">
        <v>5335</v>
      </c>
      <c r="F1857" t="s">
        <v>5339</v>
      </c>
      <c r="G1857" s="4">
        <v>14193</v>
      </c>
      <c r="H1857" s="14">
        <f t="shared" si="168"/>
        <v>6.6971638613264772E-2</v>
      </c>
      <c r="I1857">
        <v>0.76</v>
      </c>
      <c r="J1857">
        <f t="shared" si="169"/>
        <v>0.76923076923076927</v>
      </c>
      <c r="K1857" s="12">
        <v>6530.3019277108433</v>
      </c>
      <c r="L1857" s="13">
        <f t="shared" si="170"/>
        <v>0.42891484028165588</v>
      </c>
      <c r="M1857">
        <v>1.083333333333333</v>
      </c>
      <c r="N1857">
        <f t="shared" si="171"/>
        <v>0.46093749999999994</v>
      </c>
      <c r="O1857" s="8">
        <v>0.125</v>
      </c>
      <c r="P1857" s="8">
        <f t="shared" si="172"/>
        <v>0.125</v>
      </c>
      <c r="Q1857" s="16">
        <f t="shared" si="173"/>
        <v>-0.54523647089916039</v>
      </c>
      <c r="R1857" t="s">
        <v>7232</v>
      </c>
    </row>
    <row r="1858" spans="1:18" x14ac:dyDescent="0.3">
      <c r="A1858">
        <v>120033</v>
      </c>
      <c r="B1858">
        <v>1200336</v>
      </c>
      <c r="C1858" t="s">
        <v>66</v>
      </c>
      <c r="D1858" t="s">
        <v>56</v>
      </c>
      <c r="E1858" t="s">
        <v>5331</v>
      </c>
      <c r="F1858" t="s">
        <v>5339</v>
      </c>
      <c r="G1858" s="4">
        <v>20479</v>
      </c>
      <c r="H1858" s="14">
        <f t="shared" ref="H1858:H1921" si="174">(G1858 - MIN(G:G))/(MAX(G:G) - MIN(G:G))</f>
        <v>9.8536737235367378E-2</v>
      </c>
      <c r="I1858">
        <v>0.625</v>
      </c>
      <c r="J1858">
        <f t="shared" ref="J1858:J1921" si="175">(I1858 - MIN(I:I))/(MAX(I:I) - MIN(I:I))</f>
        <v>0.46380090497737558</v>
      </c>
      <c r="K1858" s="12">
        <v>4768.6571829679187</v>
      </c>
      <c r="L1858" s="13">
        <f t="shared" ref="L1858:L1921" si="176">(K1858 - MIN(K:K))/(MAX(K:K) - MIN(K:K))</f>
        <v>0.30596604637597252</v>
      </c>
      <c r="N1858">
        <f t="shared" ref="N1858:N1921" si="177">IF(ISBLANK(M1858), 0,(M1858 - MIN(M:M))/(MAX(M:M) - MIN(M:M)))</f>
        <v>0</v>
      </c>
      <c r="O1858" s="8">
        <v>0.125</v>
      </c>
      <c r="P1858" s="8">
        <f t="shared" ref="P1858:P1921" si="178">IF(ISBLANK(O1858), 0,(O1858 - MIN(O:O))/(MAX(O:O) - MIN(O:O)))</f>
        <v>0.125</v>
      </c>
      <c r="Q1858" s="16">
        <f t="shared" ref="Q1858:Q1921" si="179">H1858-J1858-L1858+N1858+P1858</f>
        <v>-0.54623021411798067</v>
      </c>
      <c r="R1858" t="s">
        <v>7233</v>
      </c>
    </row>
    <row r="1859" spans="1:18" x14ac:dyDescent="0.3">
      <c r="A1859">
        <v>260480</v>
      </c>
      <c r="B1859">
        <v>2604809</v>
      </c>
      <c r="C1859" t="s">
        <v>1494</v>
      </c>
      <c r="D1859" t="s">
        <v>1448</v>
      </c>
      <c r="E1859" t="s">
        <v>5333</v>
      </c>
      <c r="F1859" t="s">
        <v>5339</v>
      </c>
      <c r="G1859" s="4">
        <v>10426</v>
      </c>
      <c r="H1859" s="14">
        <f t="shared" si="174"/>
        <v>4.8055678303137429E-2</v>
      </c>
      <c r="I1859">
        <v>0.56799999999999995</v>
      </c>
      <c r="J1859">
        <f t="shared" si="175"/>
        <v>0.33484162895927594</v>
      </c>
      <c r="K1859" s="12">
        <v>7684.1644014962594</v>
      </c>
      <c r="L1859" s="13">
        <f t="shared" si="176"/>
        <v>0.50944526499316456</v>
      </c>
      <c r="N1859">
        <f t="shared" si="177"/>
        <v>0</v>
      </c>
      <c r="O1859" s="8">
        <v>0.25</v>
      </c>
      <c r="P1859" s="8">
        <f t="shared" si="178"/>
        <v>0.25</v>
      </c>
      <c r="Q1859" s="16">
        <f t="shared" si="179"/>
        <v>-0.54623121564930299</v>
      </c>
      <c r="R1859" t="s">
        <v>7234</v>
      </c>
    </row>
    <row r="1860" spans="1:18" x14ac:dyDescent="0.3">
      <c r="A1860">
        <v>140017</v>
      </c>
      <c r="B1860">
        <v>1400175</v>
      </c>
      <c r="C1860" t="s">
        <v>147</v>
      </c>
      <c r="D1860" t="s">
        <v>142</v>
      </c>
      <c r="E1860" t="s">
        <v>5331</v>
      </c>
      <c r="F1860" t="s">
        <v>5339</v>
      </c>
      <c r="G1860" s="4">
        <v>21102</v>
      </c>
      <c r="H1860" s="14">
        <f t="shared" si="174"/>
        <v>0.10166512674245771</v>
      </c>
      <c r="I1860">
        <v>0.61899999999999999</v>
      </c>
      <c r="J1860">
        <f t="shared" si="175"/>
        <v>0.45022624434389141</v>
      </c>
      <c r="K1860" s="12">
        <v>5013.9400824566392</v>
      </c>
      <c r="L1860" s="13">
        <f t="shared" si="176"/>
        <v>0.32308484217621652</v>
      </c>
      <c r="N1860">
        <f t="shared" si="177"/>
        <v>0</v>
      </c>
      <c r="O1860" s="8">
        <v>0.125</v>
      </c>
      <c r="P1860" s="8">
        <f t="shared" si="178"/>
        <v>0.125</v>
      </c>
      <c r="Q1860" s="16">
        <f t="shared" si="179"/>
        <v>-0.54664595977765029</v>
      </c>
      <c r="R1860" t="s">
        <v>7235</v>
      </c>
    </row>
    <row r="1861" spans="1:18" x14ac:dyDescent="0.3">
      <c r="A1861">
        <v>291880</v>
      </c>
      <c r="B1861">
        <v>2918803</v>
      </c>
      <c r="C1861" t="s">
        <v>1998</v>
      </c>
      <c r="D1861" t="s">
        <v>1779</v>
      </c>
      <c r="E1861" t="s">
        <v>5333</v>
      </c>
      <c r="F1861" t="s">
        <v>5339</v>
      </c>
      <c r="G1861" s="4">
        <v>21705</v>
      </c>
      <c r="H1861" s="14">
        <f t="shared" si="174"/>
        <v>0.10469308640983409</v>
      </c>
      <c r="I1861">
        <v>0.58599999999999997</v>
      </c>
      <c r="J1861">
        <f t="shared" si="175"/>
        <v>0.37556561085972845</v>
      </c>
      <c r="K1861" s="12">
        <v>6128.0396622897952</v>
      </c>
      <c r="L1861" s="13">
        <f t="shared" si="176"/>
        <v>0.40084013309970185</v>
      </c>
      <c r="N1861">
        <f t="shared" si="177"/>
        <v>0</v>
      </c>
      <c r="O1861" s="8">
        <v>0.125</v>
      </c>
      <c r="P1861" s="8">
        <f t="shared" si="178"/>
        <v>0.125</v>
      </c>
      <c r="Q1861" s="16">
        <f t="shared" si="179"/>
        <v>-0.54671265754959619</v>
      </c>
      <c r="R1861" t="s">
        <v>7236</v>
      </c>
    </row>
    <row r="1862" spans="1:18" x14ac:dyDescent="0.3">
      <c r="A1862">
        <v>290682</v>
      </c>
      <c r="B1862">
        <v>2906824</v>
      </c>
      <c r="C1862" t="s">
        <v>1861</v>
      </c>
      <c r="D1862" t="s">
        <v>1779</v>
      </c>
      <c r="E1862" t="s">
        <v>5333</v>
      </c>
      <c r="F1862" t="s">
        <v>5339</v>
      </c>
      <c r="G1862" s="4">
        <v>16693</v>
      </c>
      <c r="H1862" s="14">
        <f t="shared" si="174"/>
        <v>7.9525368577511746E-2</v>
      </c>
      <c r="I1862">
        <v>0.56200000000000006</v>
      </c>
      <c r="J1862">
        <f t="shared" si="175"/>
        <v>0.32126696832579199</v>
      </c>
      <c r="K1862" s="12">
        <v>6548.0155676031873</v>
      </c>
      <c r="L1862" s="13">
        <f t="shared" si="176"/>
        <v>0.43015111148045598</v>
      </c>
      <c r="N1862">
        <f t="shared" si="177"/>
        <v>0</v>
      </c>
      <c r="O1862" s="8">
        <v>0.125</v>
      </c>
      <c r="P1862" s="8">
        <f t="shared" si="178"/>
        <v>0.125</v>
      </c>
      <c r="Q1862" s="16">
        <f t="shared" si="179"/>
        <v>-0.54689271122873628</v>
      </c>
      <c r="R1862" t="s">
        <v>7237</v>
      </c>
    </row>
    <row r="1863" spans="1:18" x14ac:dyDescent="0.3">
      <c r="A1863">
        <v>270920</v>
      </c>
      <c r="B1863">
        <v>2709202</v>
      </c>
      <c r="C1863" t="s">
        <v>1709</v>
      </c>
      <c r="D1863" t="s">
        <v>1617</v>
      </c>
      <c r="E1863" t="s">
        <v>5333</v>
      </c>
      <c r="F1863" t="s">
        <v>5339</v>
      </c>
      <c r="G1863" s="4">
        <v>24106</v>
      </c>
      <c r="H1863" s="14">
        <f t="shared" si="174"/>
        <v>0.11674968866749688</v>
      </c>
      <c r="I1863">
        <v>0.53200000000000003</v>
      </c>
      <c r="J1863">
        <f t="shared" si="175"/>
        <v>0.25339366515837114</v>
      </c>
      <c r="K1863" s="12">
        <v>8063.9468725628476</v>
      </c>
      <c r="L1863" s="13">
        <f t="shared" si="176"/>
        <v>0.53595106129715842</v>
      </c>
      <c r="N1863">
        <f t="shared" si="177"/>
        <v>0</v>
      </c>
      <c r="O1863" s="8">
        <v>0.125</v>
      </c>
      <c r="P1863" s="8">
        <f t="shared" si="178"/>
        <v>0.125</v>
      </c>
      <c r="Q1863" s="16">
        <f t="shared" si="179"/>
        <v>-0.54759503778803265</v>
      </c>
      <c r="R1863" t="s">
        <v>7238</v>
      </c>
    </row>
    <row r="1864" spans="1:18" x14ac:dyDescent="0.3">
      <c r="A1864">
        <v>240570</v>
      </c>
      <c r="B1864">
        <v>2405702</v>
      </c>
      <c r="C1864" t="s">
        <v>1141</v>
      </c>
      <c r="D1864" t="s">
        <v>1079</v>
      </c>
      <c r="E1864" t="s">
        <v>5333</v>
      </c>
      <c r="F1864" t="s">
        <v>5339</v>
      </c>
      <c r="G1864" s="4">
        <v>11942</v>
      </c>
      <c r="H1864" s="14">
        <f t="shared" si="174"/>
        <v>5.5668260153456793E-2</v>
      </c>
      <c r="I1864">
        <v>0.66300000000000003</v>
      </c>
      <c r="J1864">
        <f t="shared" si="175"/>
        <v>0.54977375565610875</v>
      </c>
      <c r="K1864" s="12">
        <v>4736.6759495896831</v>
      </c>
      <c r="L1864" s="13">
        <f t="shared" si="176"/>
        <v>0.30373401061325461</v>
      </c>
      <c r="N1864">
        <f t="shared" si="177"/>
        <v>0</v>
      </c>
      <c r="O1864" s="8">
        <v>0.25</v>
      </c>
      <c r="P1864" s="8">
        <f t="shared" si="178"/>
        <v>0.25</v>
      </c>
      <c r="Q1864" s="16">
        <f t="shared" si="179"/>
        <v>-0.54783950611590659</v>
      </c>
      <c r="R1864" t="s">
        <v>7239</v>
      </c>
    </row>
    <row r="1865" spans="1:18" x14ac:dyDescent="0.3">
      <c r="A1865">
        <v>280580</v>
      </c>
      <c r="B1865">
        <v>2805802</v>
      </c>
      <c r="C1865" t="s">
        <v>1763</v>
      </c>
      <c r="D1865" t="s">
        <v>1711</v>
      </c>
      <c r="E1865" t="s">
        <v>5333</v>
      </c>
      <c r="F1865" t="s">
        <v>5339</v>
      </c>
      <c r="G1865" s="4">
        <v>18541</v>
      </c>
      <c r="H1865" s="14">
        <f t="shared" si="174"/>
        <v>8.8805085767083111E-2</v>
      </c>
      <c r="I1865">
        <v>0.53900000000000003</v>
      </c>
      <c r="J1865">
        <f t="shared" si="175"/>
        <v>0.26923076923076933</v>
      </c>
      <c r="K1865" s="12">
        <v>5652.7463168113909</v>
      </c>
      <c r="L1865" s="13">
        <f t="shared" si="176"/>
        <v>0.36766843730101534</v>
      </c>
      <c r="N1865">
        <f t="shared" si="177"/>
        <v>0</v>
      </c>
      <c r="O1865" s="8">
        <v>0</v>
      </c>
      <c r="P1865" s="8">
        <f t="shared" si="178"/>
        <v>0</v>
      </c>
      <c r="Q1865" s="16">
        <f t="shared" si="179"/>
        <v>-0.54809412076470154</v>
      </c>
      <c r="R1865" t="s">
        <v>7240</v>
      </c>
    </row>
    <row r="1866" spans="1:18" x14ac:dyDescent="0.3">
      <c r="A1866">
        <v>292770</v>
      </c>
      <c r="B1866">
        <v>2927705</v>
      </c>
      <c r="C1866" t="s">
        <v>2106</v>
      </c>
      <c r="D1866" t="s">
        <v>1779</v>
      </c>
      <c r="E1866" t="s">
        <v>5333</v>
      </c>
      <c r="F1866" t="s">
        <v>5339</v>
      </c>
      <c r="G1866" s="4">
        <v>31007</v>
      </c>
      <c r="H1866" s="14">
        <f t="shared" si="174"/>
        <v>0.15140300486080424</v>
      </c>
      <c r="I1866">
        <v>0.65400000000000003</v>
      </c>
      <c r="J1866">
        <f t="shared" si="175"/>
        <v>0.52941176470588247</v>
      </c>
      <c r="K1866" s="12">
        <v>6404.1475792562969</v>
      </c>
      <c r="L1866" s="13">
        <f t="shared" si="176"/>
        <v>0.42011026998748613</v>
      </c>
      <c r="N1866">
        <f t="shared" si="177"/>
        <v>0</v>
      </c>
      <c r="O1866" s="8">
        <v>0.25</v>
      </c>
      <c r="P1866" s="8">
        <f t="shared" si="178"/>
        <v>0.25</v>
      </c>
      <c r="Q1866" s="16">
        <f t="shared" si="179"/>
        <v>-0.54811902983256433</v>
      </c>
      <c r="R1866" t="s">
        <v>7241</v>
      </c>
    </row>
    <row r="1867" spans="1:18" x14ac:dyDescent="0.3">
      <c r="A1867">
        <v>290860</v>
      </c>
      <c r="B1867">
        <v>2908606</v>
      </c>
      <c r="C1867" t="s">
        <v>1299</v>
      </c>
      <c r="D1867" t="s">
        <v>1779</v>
      </c>
      <c r="E1867" t="s">
        <v>5333</v>
      </c>
      <c r="F1867" t="s">
        <v>5339</v>
      </c>
      <c r="G1867" s="4">
        <v>24460</v>
      </c>
      <c r="H1867" s="14">
        <f t="shared" si="174"/>
        <v>0.11852729683043425</v>
      </c>
      <c r="I1867">
        <v>0.56000000000000005</v>
      </c>
      <c r="J1867">
        <f t="shared" si="175"/>
        <v>0.31674208144796395</v>
      </c>
      <c r="K1867" s="12">
        <v>5402.4726132461165</v>
      </c>
      <c r="L1867" s="13">
        <f t="shared" si="176"/>
        <v>0.35020132306502366</v>
      </c>
      <c r="N1867">
        <f t="shared" si="177"/>
        <v>0</v>
      </c>
      <c r="O1867" s="8">
        <v>0</v>
      </c>
      <c r="P1867" s="8">
        <f t="shared" si="178"/>
        <v>0</v>
      </c>
      <c r="Q1867" s="16">
        <f t="shared" si="179"/>
        <v>-0.54841610768255333</v>
      </c>
      <c r="R1867" t="s">
        <v>7242</v>
      </c>
    </row>
    <row r="1868" spans="1:18" x14ac:dyDescent="0.3">
      <c r="A1868">
        <v>130020</v>
      </c>
      <c r="B1868">
        <v>1300201</v>
      </c>
      <c r="C1868" t="s">
        <v>85</v>
      </c>
      <c r="D1868" t="s">
        <v>79</v>
      </c>
      <c r="E1868" t="s">
        <v>5331</v>
      </c>
      <c r="F1868" t="s">
        <v>5339</v>
      </c>
      <c r="G1868" s="4">
        <v>15889</v>
      </c>
      <c r="H1868" s="14">
        <f t="shared" si="174"/>
        <v>7.5488089021009924E-2</v>
      </c>
      <c r="I1868">
        <v>0.45</v>
      </c>
      <c r="J1868">
        <f t="shared" si="175"/>
        <v>6.7873303167420879E-2</v>
      </c>
      <c r="K1868" s="12">
        <v>8354.6788425955056</v>
      </c>
      <c r="L1868" s="13">
        <f t="shared" si="176"/>
        <v>0.5562418407928591</v>
      </c>
      <c r="N1868">
        <f t="shared" si="177"/>
        <v>0</v>
      </c>
      <c r="O1868" s="8">
        <v>0</v>
      </c>
      <c r="P1868" s="8">
        <f t="shared" si="178"/>
        <v>0</v>
      </c>
      <c r="Q1868" s="16">
        <f t="shared" si="179"/>
        <v>-0.54862705493927</v>
      </c>
      <c r="R1868" t="s">
        <v>7243</v>
      </c>
    </row>
    <row r="1869" spans="1:18" x14ac:dyDescent="0.3">
      <c r="A1869">
        <v>412280</v>
      </c>
      <c r="B1869">
        <v>4122800</v>
      </c>
      <c r="C1869" t="s">
        <v>4086</v>
      </c>
      <c r="D1869" t="s">
        <v>3796</v>
      </c>
      <c r="E1869" t="s">
        <v>5336</v>
      </c>
      <c r="F1869" t="s">
        <v>5339</v>
      </c>
      <c r="G1869" s="4">
        <v>4090</v>
      </c>
      <c r="H1869" s="14">
        <f t="shared" si="174"/>
        <v>1.6239505081749889E-2</v>
      </c>
      <c r="I1869">
        <v>0.7</v>
      </c>
      <c r="J1869">
        <f t="shared" si="175"/>
        <v>0.63348416289592757</v>
      </c>
      <c r="K1869" s="12">
        <v>9595.15047188264</v>
      </c>
      <c r="L1869" s="13">
        <f t="shared" si="176"/>
        <v>0.64281689580903223</v>
      </c>
      <c r="M1869">
        <v>1.083333333333333</v>
      </c>
      <c r="N1869">
        <f t="shared" si="177"/>
        <v>0.46093749999999994</v>
      </c>
      <c r="O1869" s="8">
        <v>0.25</v>
      </c>
      <c r="P1869" s="8">
        <f t="shared" si="178"/>
        <v>0.25</v>
      </c>
      <c r="Q1869" s="16">
        <f t="shared" si="179"/>
        <v>-0.54912405362320982</v>
      </c>
      <c r="R1869" t="s">
        <v>7244</v>
      </c>
    </row>
    <row r="1870" spans="1:18" x14ac:dyDescent="0.3">
      <c r="A1870">
        <v>291770</v>
      </c>
      <c r="B1870">
        <v>2917706</v>
      </c>
      <c r="C1870" t="s">
        <v>1984</v>
      </c>
      <c r="D1870" t="s">
        <v>1779</v>
      </c>
      <c r="E1870" t="s">
        <v>5333</v>
      </c>
      <c r="F1870" t="s">
        <v>5339</v>
      </c>
      <c r="G1870" s="4">
        <v>34528</v>
      </c>
      <c r="H1870" s="14">
        <f t="shared" si="174"/>
        <v>0.16908367814244968</v>
      </c>
      <c r="I1870">
        <v>0.65900000000000003</v>
      </c>
      <c r="J1870">
        <f t="shared" si="175"/>
        <v>0.54072398190045257</v>
      </c>
      <c r="K1870" s="12">
        <v>6511.7783555375345</v>
      </c>
      <c r="L1870" s="13">
        <f t="shared" si="176"/>
        <v>0.42762204225053779</v>
      </c>
      <c r="N1870">
        <f t="shared" si="177"/>
        <v>0</v>
      </c>
      <c r="O1870" s="8">
        <v>0.25</v>
      </c>
      <c r="P1870" s="8">
        <f t="shared" si="178"/>
        <v>0.25</v>
      </c>
      <c r="Q1870" s="16">
        <f t="shared" si="179"/>
        <v>-0.54926234600854063</v>
      </c>
      <c r="R1870" t="s">
        <v>7245</v>
      </c>
    </row>
    <row r="1871" spans="1:18" x14ac:dyDescent="0.3">
      <c r="A1871">
        <v>292690</v>
      </c>
      <c r="B1871">
        <v>2926905</v>
      </c>
      <c r="C1871" t="s">
        <v>2099</v>
      </c>
      <c r="D1871" t="s">
        <v>1779</v>
      </c>
      <c r="E1871" t="s">
        <v>5333</v>
      </c>
      <c r="F1871" t="s">
        <v>5339</v>
      </c>
      <c r="G1871" s="4">
        <v>10781</v>
      </c>
      <c r="H1871" s="14">
        <f t="shared" si="174"/>
        <v>4.9838307958060497E-2</v>
      </c>
      <c r="I1871">
        <v>0.59399999999999997</v>
      </c>
      <c r="J1871">
        <f t="shared" si="175"/>
        <v>0.39366515837104071</v>
      </c>
      <c r="K1871" s="12">
        <v>6910.442509043688</v>
      </c>
      <c r="L1871" s="13">
        <f t="shared" si="176"/>
        <v>0.45544562983440362</v>
      </c>
      <c r="N1871">
        <f t="shared" si="177"/>
        <v>0</v>
      </c>
      <c r="O1871" s="8">
        <v>0.25</v>
      </c>
      <c r="P1871" s="8">
        <f t="shared" si="178"/>
        <v>0.25</v>
      </c>
      <c r="Q1871" s="16">
        <f t="shared" si="179"/>
        <v>-0.54927248024738384</v>
      </c>
      <c r="R1871" t="s">
        <v>7246</v>
      </c>
    </row>
    <row r="1872" spans="1:18" x14ac:dyDescent="0.3">
      <c r="A1872">
        <v>230205</v>
      </c>
      <c r="B1872">
        <v>2302057</v>
      </c>
      <c r="C1872" t="s">
        <v>924</v>
      </c>
      <c r="D1872" t="s">
        <v>898</v>
      </c>
      <c r="E1872" t="s">
        <v>5333</v>
      </c>
      <c r="F1872" t="s">
        <v>5339</v>
      </c>
      <c r="G1872" s="4">
        <v>14998</v>
      </c>
      <c r="H1872" s="14">
        <f t="shared" si="174"/>
        <v>7.1013939661752304E-2</v>
      </c>
      <c r="I1872">
        <v>0.57099999999999995</v>
      </c>
      <c r="J1872">
        <f t="shared" si="175"/>
        <v>0.341628959276018</v>
      </c>
      <c r="K1872" s="12">
        <v>6173.3914621949598</v>
      </c>
      <c r="L1872" s="13">
        <f t="shared" si="176"/>
        <v>0.40400532807810574</v>
      </c>
      <c r="N1872">
        <f t="shared" si="177"/>
        <v>0</v>
      </c>
      <c r="O1872" s="8">
        <v>0.125</v>
      </c>
      <c r="P1872" s="8">
        <f t="shared" si="178"/>
        <v>0.125</v>
      </c>
      <c r="Q1872" s="16">
        <f t="shared" si="179"/>
        <v>-0.54962034769237145</v>
      </c>
      <c r="R1872" t="s">
        <v>7247</v>
      </c>
    </row>
    <row r="1873" spans="1:18" x14ac:dyDescent="0.3">
      <c r="A1873">
        <v>280460</v>
      </c>
      <c r="B1873">
        <v>2804607</v>
      </c>
      <c r="C1873" t="s">
        <v>1752</v>
      </c>
      <c r="D1873" t="s">
        <v>1711</v>
      </c>
      <c r="E1873" t="s">
        <v>5333</v>
      </c>
      <c r="F1873" t="s">
        <v>5339</v>
      </c>
      <c r="G1873" s="4">
        <v>25569</v>
      </c>
      <c r="H1873" s="14">
        <f t="shared" si="174"/>
        <v>0.12409613144257421</v>
      </c>
      <c r="I1873">
        <v>0.6</v>
      </c>
      <c r="J1873">
        <f t="shared" si="175"/>
        <v>0.40723981900452488</v>
      </c>
      <c r="K1873" s="12">
        <v>5995.2329715671322</v>
      </c>
      <c r="L1873" s="13">
        <f t="shared" si="176"/>
        <v>0.39157128221720494</v>
      </c>
      <c r="N1873">
        <f t="shared" si="177"/>
        <v>0</v>
      </c>
      <c r="O1873" s="8">
        <v>0.125</v>
      </c>
      <c r="P1873" s="8">
        <f t="shared" si="178"/>
        <v>0.125</v>
      </c>
      <c r="Q1873" s="16">
        <f t="shared" si="179"/>
        <v>-0.54971496977915568</v>
      </c>
      <c r="R1873" t="s">
        <v>7248</v>
      </c>
    </row>
    <row r="1874" spans="1:18" x14ac:dyDescent="0.3">
      <c r="A1874">
        <v>350275</v>
      </c>
      <c r="B1874">
        <v>3502754</v>
      </c>
      <c r="C1874" t="s">
        <v>3203</v>
      </c>
      <c r="D1874" t="s">
        <v>3175</v>
      </c>
      <c r="E1874" t="s">
        <v>5335</v>
      </c>
      <c r="F1874" t="s">
        <v>5339</v>
      </c>
      <c r="G1874" s="4">
        <v>22314</v>
      </c>
      <c r="H1874" s="14">
        <f t="shared" si="174"/>
        <v>0.10775117502912465</v>
      </c>
      <c r="I1874">
        <v>0.70399999999999996</v>
      </c>
      <c r="J1874">
        <f t="shared" si="175"/>
        <v>0.64253393665158365</v>
      </c>
      <c r="K1874" s="12">
        <v>10792.581924800574</v>
      </c>
      <c r="L1874" s="13">
        <f t="shared" si="176"/>
        <v>0.72638808878669137</v>
      </c>
      <c r="M1874">
        <v>0.63888888888888906</v>
      </c>
      <c r="N1874">
        <f t="shared" si="177"/>
        <v>0.33593750000000006</v>
      </c>
      <c r="O1874" s="8">
        <v>0.375</v>
      </c>
      <c r="P1874" s="8">
        <f t="shared" si="178"/>
        <v>0.375</v>
      </c>
      <c r="Q1874" s="16">
        <f t="shared" si="179"/>
        <v>-0.55023335040915033</v>
      </c>
      <c r="R1874" t="s">
        <v>7249</v>
      </c>
    </row>
    <row r="1875" spans="1:18" x14ac:dyDescent="0.3">
      <c r="A1875">
        <v>250940</v>
      </c>
      <c r="B1875">
        <v>2509404</v>
      </c>
      <c r="C1875" t="s">
        <v>1358</v>
      </c>
      <c r="D1875" t="s">
        <v>1243</v>
      </c>
      <c r="E1875" t="s">
        <v>5333</v>
      </c>
      <c r="F1875" t="s">
        <v>5339</v>
      </c>
      <c r="G1875" s="4">
        <v>14435</v>
      </c>
      <c r="H1875" s="14">
        <f t="shared" si="174"/>
        <v>6.8186839673803887E-2</v>
      </c>
      <c r="I1875">
        <v>0.57399999999999995</v>
      </c>
      <c r="J1875">
        <f t="shared" si="175"/>
        <v>0.34841628959276011</v>
      </c>
      <c r="K1875" s="12">
        <v>6044.7799618981644</v>
      </c>
      <c r="L1875" s="13">
        <f t="shared" si="176"/>
        <v>0.39502926812556466</v>
      </c>
      <c r="N1875">
        <f t="shared" si="177"/>
        <v>0</v>
      </c>
      <c r="O1875" s="8">
        <v>0.125</v>
      </c>
      <c r="P1875" s="8">
        <f t="shared" si="178"/>
        <v>0.125</v>
      </c>
      <c r="Q1875" s="16">
        <f t="shared" si="179"/>
        <v>-0.55025871804452087</v>
      </c>
      <c r="R1875" t="s">
        <v>7250</v>
      </c>
    </row>
    <row r="1876" spans="1:18" x14ac:dyDescent="0.3">
      <c r="A1876">
        <v>290230</v>
      </c>
      <c r="B1876">
        <v>2902302</v>
      </c>
      <c r="C1876" t="s">
        <v>1808</v>
      </c>
      <c r="D1876" t="s">
        <v>1779</v>
      </c>
      <c r="E1876" t="s">
        <v>5333</v>
      </c>
      <c r="F1876" t="s">
        <v>5339</v>
      </c>
      <c r="G1876" s="4">
        <v>8993</v>
      </c>
      <c r="H1876" s="14">
        <f t="shared" si="174"/>
        <v>4.0859880287631059E-2</v>
      </c>
      <c r="I1876">
        <v>0.57499999999999996</v>
      </c>
      <c r="J1876">
        <f t="shared" si="175"/>
        <v>0.35067873303167413</v>
      </c>
      <c r="K1876" s="12">
        <v>5621.1436784165462</v>
      </c>
      <c r="L1876" s="13">
        <f t="shared" si="176"/>
        <v>0.36546282445740502</v>
      </c>
      <c r="N1876">
        <f t="shared" si="177"/>
        <v>0</v>
      </c>
      <c r="O1876" s="8">
        <v>0.125</v>
      </c>
      <c r="P1876" s="8">
        <f t="shared" si="178"/>
        <v>0.125</v>
      </c>
      <c r="Q1876" s="16">
        <f t="shared" si="179"/>
        <v>-0.55028167720144805</v>
      </c>
      <c r="R1876" t="s">
        <v>7251</v>
      </c>
    </row>
    <row r="1877" spans="1:18" x14ac:dyDescent="0.3">
      <c r="A1877">
        <v>292370</v>
      </c>
      <c r="B1877">
        <v>2923704</v>
      </c>
      <c r="C1877" t="s">
        <v>2062</v>
      </c>
      <c r="D1877" t="s">
        <v>1779</v>
      </c>
      <c r="E1877" t="s">
        <v>5333</v>
      </c>
      <c r="F1877" t="s">
        <v>5339</v>
      </c>
      <c r="G1877" s="4">
        <v>30680</v>
      </c>
      <c r="H1877" s="14">
        <f t="shared" si="174"/>
        <v>0.14976097698148075</v>
      </c>
      <c r="I1877">
        <v>0.59</v>
      </c>
      <c r="J1877">
        <f t="shared" si="175"/>
        <v>0.38461538461538458</v>
      </c>
      <c r="K1877" s="12">
        <v>4905.5494569752282</v>
      </c>
      <c r="L1877" s="13">
        <f t="shared" si="176"/>
        <v>0.31552003848160626</v>
      </c>
      <c r="N1877">
        <f t="shared" si="177"/>
        <v>0</v>
      </c>
      <c r="O1877" s="8">
        <v>0</v>
      </c>
      <c r="P1877" s="8">
        <f t="shared" si="178"/>
        <v>0</v>
      </c>
      <c r="Q1877" s="16">
        <f t="shared" si="179"/>
        <v>-0.55037444611551012</v>
      </c>
      <c r="R1877" t="s">
        <v>7252</v>
      </c>
    </row>
    <row r="1878" spans="1:18" x14ac:dyDescent="0.3">
      <c r="A1878">
        <v>210015</v>
      </c>
      <c r="B1878">
        <v>2100154</v>
      </c>
      <c r="C1878" t="s">
        <v>461</v>
      </c>
      <c r="D1878" t="s">
        <v>458</v>
      </c>
      <c r="E1878" t="s">
        <v>5333</v>
      </c>
      <c r="F1878" t="s">
        <v>5339</v>
      </c>
      <c r="G1878" s="4">
        <v>12461</v>
      </c>
      <c r="H1878" s="14">
        <f t="shared" si="174"/>
        <v>5.827441449403447E-2</v>
      </c>
      <c r="I1878">
        <v>0.5</v>
      </c>
      <c r="J1878">
        <f t="shared" si="175"/>
        <v>0.1809954751131222</v>
      </c>
      <c r="K1878" s="12">
        <v>6518.2677730519217</v>
      </c>
      <c r="L1878" s="13">
        <f t="shared" si="176"/>
        <v>0.42807495198669504</v>
      </c>
      <c r="N1878">
        <f t="shared" si="177"/>
        <v>0</v>
      </c>
      <c r="O1878" s="8">
        <v>0</v>
      </c>
      <c r="P1878" s="8">
        <f t="shared" si="178"/>
        <v>0</v>
      </c>
      <c r="Q1878" s="16">
        <f t="shared" si="179"/>
        <v>-0.5507960126057827</v>
      </c>
      <c r="R1878" t="s">
        <v>7253</v>
      </c>
    </row>
    <row r="1879" spans="1:18" x14ac:dyDescent="0.3">
      <c r="A1879">
        <v>250600</v>
      </c>
      <c r="B1879">
        <v>2506004</v>
      </c>
      <c r="C1879" t="s">
        <v>1317</v>
      </c>
      <c r="D1879" t="s">
        <v>1243</v>
      </c>
      <c r="E1879" t="s">
        <v>5333</v>
      </c>
      <c r="F1879" t="s">
        <v>5339</v>
      </c>
      <c r="G1879" s="4">
        <v>32599</v>
      </c>
      <c r="H1879" s="14">
        <f t="shared" si="174"/>
        <v>0.15939722010203672</v>
      </c>
      <c r="I1879">
        <v>0.623</v>
      </c>
      <c r="J1879">
        <f t="shared" si="175"/>
        <v>0.45927601809954754</v>
      </c>
      <c r="K1879" s="12">
        <v>5771.2530942666954</v>
      </c>
      <c r="L1879" s="13">
        <f t="shared" si="176"/>
        <v>0.37593926795586741</v>
      </c>
      <c r="N1879">
        <f t="shared" si="177"/>
        <v>0</v>
      </c>
      <c r="O1879" s="8">
        <v>0.125</v>
      </c>
      <c r="P1879" s="8">
        <f t="shared" si="178"/>
        <v>0.125</v>
      </c>
      <c r="Q1879" s="16">
        <f t="shared" si="179"/>
        <v>-0.55081806595337823</v>
      </c>
      <c r="R1879" t="s">
        <v>7254</v>
      </c>
    </row>
    <row r="1880" spans="1:18" x14ac:dyDescent="0.3">
      <c r="A1880">
        <v>220500</v>
      </c>
      <c r="B1880">
        <v>2205003</v>
      </c>
      <c r="C1880" t="s">
        <v>771</v>
      </c>
      <c r="D1880" t="s">
        <v>674</v>
      </c>
      <c r="E1880" t="s">
        <v>5333</v>
      </c>
      <c r="F1880" t="s">
        <v>5339</v>
      </c>
      <c r="G1880" s="4">
        <v>10969</v>
      </c>
      <c r="H1880" s="14">
        <f t="shared" si="174"/>
        <v>5.0782348451371868E-2</v>
      </c>
      <c r="I1880">
        <v>0.54100000000000004</v>
      </c>
      <c r="J1880">
        <f t="shared" si="175"/>
        <v>0.27375565610859742</v>
      </c>
      <c r="K1880" s="12">
        <v>5095.3901741270856</v>
      </c>
      <c r="L1880" s="13">
        <f t="shared" si="176"/>
        <v>0.32876941085232048</v>
      </c>
      <c r="N1880">
        <f t="shared" si="177"/>
        <v>0</v>
      </c>
      <c r="O1880" s="8">
        <v>0</v>
      </c>
      <c r="P1880" s="8">
        <f t="shared" si="178"/>
        <v>0</v>
      </c>
      <c r="Q1880" s="16">
        <f t="shared" si="179"/>
        <v>-0.55174271850954604</v>
      </c>
      <c r="R1880" t="s">
        <v>7255</v>
      </c>
    </row>
    <row r="1881" spans="1:18" x14ac:dyDescent="0.3">
      <c r="A1881">
        <v>120034</v>
      </c>
      <c r="B1881">
        <v>1200344</v>
      </c>
      <c r="C1881" t="s">
        <v>67</v>
      </c>
      <c r="D1881" t="s">
        <v>56</v>
      </c>
      <c r="E1881" t="s">
        <v>5331</v>
      </c>
      <c r="F1881" t="s">
        <v>5339</v>
      </c>
      <c r="G1881" s="4">
        <v>12923</v>
      </c>
      <c r="H1881" s="14">
        <f t="shared" si="174"/>
        <v>6.0594343791427308E-2</v>
      </c>
      <c r="I1881">
        <v>0.55100000000000005</v>
      </c>
      <c r="J1881">
        <f t="shared" si="175"/>
        <v>0.29638009049773767</v>
      </c>
      <c r="K1881" s="12">
        <v>4913.0629846010988</v>
      </c>
      <c r="L1881" s="13">
        <f t="shared" si="176"/>
        <v>0.31604442295942708</v>
      </c>
      <c r="N1881">
        <f t="shared" si="177"/>
        <v>0</v>
      </c>
      <c r="O1881" s="8">
        <v>0</v>
      </c>
      <c r="P1881" s="8">
        <f t="shared" si="178"/>
        <v>0</v>
      </c>
      <c r="Q1881" s="16">
        <f t="shared" si="179"/>
        <v>-0.5518301696657375</v>
      </c>
      <c r="R1881" t="s">
        <v>7256</v>
      </c>
    </row>
    <row r="1882" spans="1:18" x14ac:dyDescent="0.3">
      <c r="A1882">
        <v>230400</v>
      </c>
      <c r="B1882">
        <v>2304004</v>
      </c>
      <c r="C1882" t="s">
        <v>947</v>
      </c>
      <c r="D1882" t="s">
        <v>898</v>
      </c>
      <c r="E1882" t="s">
        <v>5333</v>
      </c>
      <c r="F1882" t="s">
        <v>5339</v>
      </c>
      <c r="G1882" s="4">
        <v>21417</v>
      </c>
      <c r="H1882" s="14">
        <f t="shared" si="174"/>
        <v>0.10324689671795284</v>
      </c>
      <c r="I1882">
        <v>0.61</v>
      </c>
      <c r="J1882">
        <f t="shared" si="175"/>
        <v>0.42986425339366519</v>
      </c>
      <c r="K1882" s="12">
        <v>7207.8052341597795</v>
      </c>
      <c r="L1882" s="13">
        <f t="shared" si="176"/>
        <v>0.4761991833046102</v>
      </c>
      <c r="N1882">
        <f t="shared" si="177"/>
        <v>0</v>
      </c>
      <c r="O1882" s="8">
        <v>0.25</v>
      </c>
      <c r="P1882" s="8">
        <f t="shared" si="178"/>
        <v>0.25</v>
      </c>
      <c r="Q1882" s="16">
        <f t="shared" si="179"/>
        <v>-0.55281653998032254</v>
      </c>
      <c r="R1882" t="s">
        <v>7257</v>
      </c>
    </row>
    <row r="1883" spans="1:18" x14ac:dyDescent="0.3">
      <c r="A1883">
        <v>171660</v>
      </c>
      <c r="B1883">
        <v>1716604</v>
      </c>
      <c r="C1883" t="s">
        <v>413</v>
      </c>
      <c r="D1883" t="s">
        <v>320</v>
      </c>
      <c r="E1883" t="s">
        <v>5331</v>
      </c>
      <c r="F1883" t="s">
        <v>5339</v>
      </c>
      <c r="G1883" s="4">
        <v>9384</v>
      </c>
      <c r="H1883" s="14">
        <f t="shared" si="174"/>
        <v>4.2823283654039285E-2</v>
      </c>
      <c r="I1883">
        <v>0.67400000000000004</v>
      </c>
      <c r="J1883">
        <f t="shared" si="175"/>
        <v>0.57466063348416307</v>
      </c>
      <c r="K1883" s="12">
        <v>7850.9400138533674</v>
      </c>
      <c r="L1883" s="13">
        <f t="shared" si="176"/>
        <v>0.52108487647180046</v>
      </c>
      <c r="N1883">
        <f t="shared" si="177"/>
        <v>0</v>
      </c>
      <c r="O1883" s="8">
        <v>0.5</v>
      </c>
      <c r="P1883" s="8">
        <f t="shared" si="178"/>
        <v>0.5</v>
      </c>
      <c r="Q1883" s="16">
        <f t="shared" si="179"/>
        <v>-0.55292222630192422</v>
      </c>
      <c r="R1883" t="s">
        <v>7258</v>
      </c>
    </row>
    <row r="1884" spans="1:18" x14ac:dyDescent="0.3">
      <c r="A1884">
        <v>310730</v>
      </c>
      <c r="B1884">
        <v>3107307</v>
      </c>
      <c r="C1884" t="s">
        <v>2254</v>
      </c>
      <c r="D1884" t="s">
        <v>2176</v>
      </c>
      <c r="E1884" t="s">
        <v>5335</v>
      </c>
      <c r="F1884" t="s">
        <v>5339</v>
      </c>
      <c r="G1884" s="4">
        <v>49797</v>
      </c>
      <c r="H1884" s="14">
        <f t="shared" si="174"/>
        <v>0.24575683927208453</v>
      </c>
      <c r="I1884">
        <v>0.7</v>
      </c>
      <c r="J1884">
        <f t="shared" si="175"/>
        <v>0.63348416289592757</v>
      </c>
      <c r="K1884" s="12">
        <v>4552.9263274896084</v>
      </c>
      <c r="L1884" s="13">
        <f t="shared" si="176"/>
        <v>0.29090974823842142</v>
      </c>
      <c r="N1884">
        <f t="shared" si="177"/>
        <v>0</v>
      </c>
      <c r="O1884" s="8">
        <v>0.125</v>
      </c>
      <c r="P1884" s="8">
        <f t="shared" si="178"/>
        <v>0.125</v>
      </c>
      <c r="Q1884" s="16">
        <f t="shared" si="179"/>
        <v>-0.55363707186226452</v>
      </c>
      <c r="R1884" t="s">
        <v>7259</v>
      </c>
    </row>
    <row r="1885" spans="1:18" x14ac:dyDescent="0.3">
      <c r="A1885">
        <v>510642</v>
      </c>
      <c r="B1885">
        <v>5106422</v>
      </c>
      <c r="C1885" t="s">
        <v>5047</v>
      </c>
      <c r="D1885" t="s">
        <v>4963</v>
      </c>
      <c r="E1885" t="s">
        <v>5338</v>
      </c>
      <c r="F1885" t="s">
        <v>5339</v>
      </c>
      <c r="G1885" s="4">
        <v>33754</v>
      </c>
      <c r="H1885" s="14">
        <f t="shared" si="174"/>
        <v>0.16519704334551882</v>
      </c>
      <c r="I1885">
        <v>0.64900000000000002</v>
      </c>
      <c r="J1885">
        <f t="shared" si="175"/>
        <v>0.51809954751131226</v>
      </c>
      <c r="K1885" s="12">
        <v>5060.3767630503053</v>
      </c>
      <c r="L1885" s="13">
        <f t="shared" si="176"/>
        <v>0.3263257531992888</v>
      </c>
      <c r="N1885">
        <f t="shared" si="177"/>
        <v>0</v>
      </c>
      <c r="O1885" s="8">
        <v>0.125</v>
      </c>
      <c r="P1885" s="8">
        <f t="shared" si="178"/>
        <v>0.125</v>
      </c>
      <c r="Q1885" s="16">
        <f t="shared" si="179"/>
        <v>-0.5542282573650823</v>
      </c>
      <c r="R1885" t="s">
        <v>7260</v>
      </c>
    </row>
    <row r="1886" spans="1:18" x14ac:dyDescent="0.3">
      <c r="A1886">
        <v>230750</v>
      </c>
      <c r="B1886">
        <v>2307502</v>
      </c>
      <c r="C1886" t="s">
        <v>997</v>
      </c>
      <c r="D1886" t="s">
        <v>898</v>
      </c>
      <c r="E1886" t="s">
        <v>5333</v>
      </c>
      <c r="F1886" t="s">
        <v>5339</v>
      </c>
      <c r="G1886" s="4">
        <v>32163</v>
      </c>
      <c r="H1886" s="14">
        <f t="shared" si="174"/>
        <v>0.15720784959627204</v>
      </c>
      <c r="I1886">
        <v>0.61299999999999999</v>
      </c>
      <c r="J1886">
        <f t="shared" si="175"/>
        <v>0.43665158371040724</v>
      </c>
      <c r="K1886" s="12">
        <v>4323.4027422815034</v>
      </c>
      <c r="L1886" s="13">
        <f t="shared" si="176"/>
        <v>0.2748908272508287</v>
      </c>
      <c r="N1886">
        <f t="shared" si="177"/>
        <v>0</v>
      </c>
      <c r="O1886" s="8">
        <v>0</v>
      </c>
      <c r="P1886" s="8">
        <f t="shared" si="178"/>
        <v>0</v>
      </c>
      <c r="Q1886" s="16">
        <f t="shared" si="179"/>
        <v>-0.55433456136496395</v>
      </c>
      <c r="R1886" t="s">
        <v>7261</v>
      </c>
    </row>
    <row r="1887" spans="1:18" x14ac:dyDescent="0.3">
      <c r="A1887">
        <v>412130</v>
      </c>
      <c r="B1887">
        <v>4121307</v>
      </c>
      <c r="C1887" t="s">
        <v>4066</v>
      </c>
      <c r="D1887" t="s">
        <v>3796</v>
      </c>
      <c r="E1887" t="s">
        <v>5336</v>
      </c>
      <c r="F1887" t="s">
        <v>5339</v>
      </c>
      <c r="G1887" s="4">
        <v>3472</v>
      </c>
      <c r="H1887" s="14">
        <f t="shared" si="174"/>
        <v>1.3136223034588036E-2</v>
      </c>
      <c r="I1887">
        <v>0.70699999999999996</v>
      </c>
      <c r="J1887">
        <f t="shared" si="175"/>
        <v>0.64932126696832571</v>
      </c>
      <c r="K1887" s="12">
        <v>9961.9182978110603</v>
      </c>
      <c r="L1887" s="13">
        <f t="shared" si="176"/>
        <v>0.66841437337985166</v>
      </c>
      <c r="N1887">
        <f t="shared" si="177"/>
        <v>0</v>
      </c>
      <c r="O1887" s="8">
        <v>0.75</v>
      </c>
      <c r="P1887" s="8">
        <f t="shared" si="178"/>
        <v>0.75</v>
      </c>
      <c r="Q1887" s="16">
        <f t="shared" si="179"/>
        <v>-0.5545994173135893</v>
      </c>
      <c r="R1887" t="s">
        <v>7262</v>
      </c>
    </row>
    <row r="1888" spans="1:18" x14ac:dyDescent="0.3">
      <c r="A1888">
        <v>230680</v>
      </c>
      <c r="B1888">
        <v>2306801</v>
      </c>
      <c r="C1888" t="s">
        <v>989</v>
      </c>
      <c r="D1888" t="s">
        <v>898</v>
      </c>
      <c r="E1888" t="s">
        <v>5333</v>
      </c>
      <c r="F1888" t="s">
        <v>5339</v>
      </c>
      <c r="G1888" s="4">
        <v>10668</v>
      </c>
      <c r="H1888" s="14">
        <f t="shared" si="174"/>
        <v>4.9270879363676537E-2</v>
      </c>
      <c r="I1888">
        <v>0.61799999999999999</v>
      </c>
      <c r="J1888">
        <f t="shared" si="175"/>
        <v>0.44796380090497739</v>
      </c>
      <c r="K1888" s="12">
        <v>7994.5053262092233</v>
      </c>
      <c r="L1888" s="13">
        <f t="shared" si="176"/>
        <v>0.5311045935875921</v>
      </c>
      <c r="N1888">
        <f t="shared" si="177"/>
        <v>0</v>
      </c>
      <c r="O1888" s="8">
        <v>0.375</v>
      </c>
      <c r="P1888" s="8">
        <f t="shared" si="178"/>
        <v>0.375</v>
      </c>
      <c r="Q1888" s="16">
        <f t="shared" si="179"/>
        <v>-0.55479751512889297</v>
      </c>
      <c r="R1888" t="s">
        <v>7263</v>
      </c>
    </row>
    <row r="1889" spans="1:18" x14ac:dyDescent="0.3">
      <c r="A1889">
        <v>411710</v>
      </c>
      <c r="B1889">
        <v>4117107</v>
      </c>
      <c r="C1889" t="s">
        <v>4011</v>
      </c>
      <c r="D1889" t="s">
        <v>3796</v>
      </c>
      <c r="E1889" t="s">
        <v>5336</v>
      </c>
      <c r="F1889" t="s">
        <v>5339</v>
      </c>
      <c r="G1889" s="4">
        <v>13074</v>
      </c>
      <c r="H1889" s="14">
        <f t="shared" si="174"/>
        <v>6.1352589081267825E-2</v>
      </c>
      <c r="I1889">
        <v>0.75800000000000001</v>
      </c>
      <c r="J1889">
        <f t="shared" si="175"/>
        <v>0.76470588235294124</v>
      </c>
      <c r="K1889" s="12">
        <v>7435.3884710111679</v>
      </c>
      <c r="L1889" s="13">
        <f t="shared" si="176"/>
        <v>0.49208268340730144</v>
      </c>
      <c r="M1889">
        <v>0.83333333333333326</v>
      </c>
      <c r="N1889">
        <f t="shared" si="177"/>
        <v>0.390625</v>
      </c>
      <c r="O1889" s="8">
        <v>0.25</v>
      </c>
      <c r="P1889" s="8">
        <f t="shared" si="178"/>
        <v>0.25</v>
      </c>
      <c r="Q1889" s="16">
        <f t="shared" si="179"/>
        <v>-0.55481097667897483</v>
      </c>
      <c r="R1889" t="s">
        <v>7264</v>
      </c>
    </row>
    <row r="1890" spans="1:18" x14ac:dyDescent="0.3">
      <c r="A1890">
        <v>500060</v>
      </c>
      <c r="B1890">
        <v>5000609</v>
      </c>
      <c r="C1890" t="s">
        <v>4895</v>
      </c>
      <c r="D1890" t="s">
        <v>4892</v>
      </c>
      <c r="E1890" t="s">
        <v>5338</v>
      </c>
      <c r="F1890" t="s">
        <v>5339</v>
      </c>
      <c r="G1890" s="4">
        <v>41751</v>
      </c>
      <c r="H1890" s="14">
        <f t="shared" si="174"/>
        <v>0.20535391475515205</v>
      </c>
      <c r="I1890">
        <v>0.67300000000000004</v>
      </c>
      <c r="J1890">
        <f t="shared" si="175"/>
        <v>0.57239819004524894</v>
      </c>
      <c r="K1890" s="12">
        <v>6657.9000931714218</v>
      </c>
      <c r="L1890" s="13">
        <f t="shared" si="176"/>
        <v>0.43782017752105784</v>
      </c>
      <c r="N1890">
        <f t="shared" si="177"/>
        <v>0</v>
      </c>
      <c r="O1890" s="8">
        <v>0.25</v>
      </c>
      <c r="P1890" s="8">
        <f t="shared" si="178"/>
        <v>0.25</v>
      </c>
      <c r="Q1890" s="16">
        <f t="shared" si="179"/>
        <v>-0.55486445281115471</v>
      </c>
      <c r="R1890" t="s">
        <v>7265</v>
      </c>
    </row>
    <row r="1891" spans="1:18" x14ac:dyDescent="0.3">
      <c r="A1891">
        <v>251315</v>
      </c>
      <c r="B1891">
        <v>2513158</v>
      </c>
      <c r="C1891" t="s">
        <v>1398</v>
      </c>
      <c r="D1891" t="s">
        <v>1243</v>
      </c>
      <c r="E1891" t="s">
        <v>5333</v>
      </c>
      <c r="F1891" t="s">
        <v>5339</v>
      </c>
      <c r="G1891" s="4">
        <v>8113</v>
      </c>
      <c r="H1891" s="14">
        <f t="shared" si="174"/>
        <v>3.6440967340216124E-2</v>
      </c>
      <c r="I1891">
        <v>0.52500000000000002</v>
      </c>
      <c r="J1891">
        <f t="shared" si="175"/>
        <v>0.23755656108597292</v>
      </c>
      <c r="K1891" s="12">
        <v>5453.5213558486375</v>
      </c>
      <c r="L1891" s="13">
        <f t="shared" si="176"/>
        <v>0.35376411933942092</v>
      </c>
      <c r="N1891">
        <f t="shared" si="177"/>
        <v>0</v>
      </c>
      <c r="O1891" s="8">
        <v>0</v>
      </c>
      <c r="P1891" s="8">
        <f t="shared" si="178"/>
        <v>0</v>
      </c>
      <c r="Q1891" s="16">
        <f t="shared" si="179"/>
        <v>-0.55487971308517769</v>
      </c>
      <c r="R1891" t="s">
        <v>7266</v>
      </c>
    </row>
    <row r="1892" spans="1:18" x14ac:dyDescent="0.3">
      <c r="A1892">
        <v>292950</v>
      </c>
      <c r="B1892">
        <v>2929503</v>
      </c>
      <c r="C1892" t="s">
        <v>2125</v>
      </c>
      <c r="D1892" t="s">
        <v>1779</v>
      </c>
      <c r="E1892" t="s">
        <v>5333</v>
      </c>
      <c r="F1892" t="s">
        <v>5339</v>
      </c>
      <c r="G1892" s="4">
        <v>42944</v>
      </c>
      <c r="H1892" s="14">
        <f t="shared" si="174"/>
        <v>0.21134455469409072</v>
      </c>
      <c r="I1892">
        <v>0.65700000000000003</v>
      </c>
      <c r="J1892">
        <f t="shared" si="175"/>
        <v>0.53619909502262453</v>
      </c>
      <c r="K1892" s="12">
        <v>5473.4832772913569</v>
      </c>
      <c r="L1892" s="13">
        <f t="shared" si="176"/>
        <v>0.35515730271123663</v>
      </c>
      <c r="N1892">
        <f t="shared" si="177"/>
        <v>0</v>
      </c>
      <c r="O1892" s="8">
        <v>0.125</v>
      </c>
      <c r="P1892" s="8">
        <f t="shared" si="178"/>
        <v>0.125</v>
      </c>
      <c r="Q1892" s="16">
        <f t="shared" si="179"/>
        <v>-0.55501184303977036</v>
      </c>
      <c r="R1892" t="s">
        <v>7267</v>
      </c>
    </row>
    <row r="1893" spans="1:18" x14ac:dyDescent="0.3">
      <c r="A1893">
        <v>280445</v>
      </c>
      <c r="B1893">
        <v>2804458</v>
      </c>
      <c r="C1893" t="s">
        <v>1750</v>
      </c>
      <c r="D1893" t="s">
        <v>1711</v>
      </c>
      <c r="E1893" t="s">
        <v>5333</v>
      </c>
      <c r="F1893" t="s">
        <v>5339</v>
      </c>
      <c r="G1893" s="4">
        <v>9534</v>
      </c>
      <c r="H1893" s="14">
        <f t="shared" si="174"/>
        <v>4.3576507451894106E-2</v>
      </c>
      <c r="I1893">
        <v>0.57699999999999996</v>
      </c>
      <c r="J1893">
        <f t="shared" si="175"/>
        <v>0.35520361990950222</v>
      </c>
      <c r="K1893" s="12">
        <v>5665.5015900985945</v>
      </c>
      <c r="L1893" s="13">
        <f t="shared" si="176"/>
        <v>0.36855865394161724</v>
      </c>
      <c r="N1893">
        <f t="shared" si="177"/>
        <v>0</v>
      </c>
      <c r="O1893" s="8">
        <v>0.125</v>
      </c>
      <c r="P1893" s="8">
        <f t="shared" si="178"/>
        <v>0.125</v>
      </c>
      <c r="Q1893" s="16">
        <f t="shared" si="179"/>
        <v>-0.55518576639922534</v>
      </c>
      <c r="R1893" t="s">
        <v>7268</v>
      </c>
    </row>
    <row r="1894" spans="1:18" x14ac:dyDescent="0.3">
      <c r="A1894">
        <v>210950</v>
      </c>
      <c r="B1894">
        <v>2109502</v>
      </c>
      <c r="C1894" t="s">
        <v>613</v>
      </c>
      <c r="D1894" t="s">
        <v>458</v>
      </c>
      <c r="E1894" t="s">
        <v>5333</v>
      </c>
      <c r="F1894" t="s">
        <v>5339</v>
      </c>
      <c r="G1894" s="4">
        <v>22740</v>
      </c>
      <c r="H1894" s="14">
        <f t="shared" si="174"/>
        <v>0.10989033061503234</v>
      </c>
      <c r="I1894">
        <v>0.57599999999999996</v>
      </c>
      <c r="J1894">
        <f t="shared" si="175"/>
        <v>0.35294117647058815</v>
      </c>
      <c r="K1894" s="12">
        <v>4865.7068284960424</v>
      </c>
      <c r="L1894" s="13">
        <f t="shared" si="176"/>
        <v>0.31273933985768304</v>
      </c>
      <c r="N1894">
        <f t="shared" si="177"/>
        <v>0</v>
      </c>
      <c r="O1894" s="8">
        <v>0</v>
      </c>
      <c r="P1894" s="8">
        <f t="shared" si="178"/>
        <v>0</v>
      </c>
      <c r="Q1894" s="16">
        <f t="shared" si="179"/>
        <v>-0.55579018571323879</v>
      </c>
      <c r="R1894" t="s">
        <v>7269</v>
      </c>
    </row>
    <row r="1895" spans="1:18" x14ac:dyDescent="0.3">
      <c r="A1895">
        <v>292240</v>
      </c>
      <c r="B1895">
        <v>2922409</v>
      </c>
      <c r="C1895" t="s">
        <v>2043</v>
      </c>
      <c r="D1895" t="s">
        <v>1779</v>
      </c>
      <c r="E1895" t="s">
        <v>5333</v>
      </c>
      <c r="F1895" t="s">
        <v>5339</v>
      </c>
      <c r="G1895" s="4">
        <v>20590</v>
      </c>
      <c r="H1895" s="14">
        <f t="shared" si="174"/>
        <v>9.9094122845779939E-2</v>
      </c>
      <c r="I1895">
        <v>0.60099999999999998</v>
      </c>
      <c r="J1895">
        <f t="shared" si="175"/>
        <v>0.4095022624434389</v>
      </c>
      <c r="K1895" s="12">
        <v>5694.038681398737</v>
      </c>
      <c r="L1895" s="13">
        <f t="shared" si="176"/>
        <v>0.37055031597642829</v>
      </c>
      <c r="N1895">
        <f t="shared" si="177"/>
        <v>0</v>
      </c>
      <c r="O1895" s="8">
        <v>0.125</v>
      </c>
      <c r="P1895" s="8">
        <f t="shared" si="178"/>
        <v>0.125</v>
      </c>
      <c r="Q1895" s="16">
        <f t="shared" si="179"/>
        <v>-0.5559584555740873</v>
      </c>
      <c r="R1895" t="s">
        <v>7270</v>
      </c>
    </row>
    <row r="1896" spans="1:18" x14ac:dyDescent="0.3">
      <c r="A1896">
        <v>320265</v>
      </c>
      <c r="B1896">
        <v>3202652</v>
      </c>
      <c r="C1896" t="s">
        <v>3045</v>
      </c>
      <c r="D1896" t="s">
        <v>3012</v>
      </c>
      <c r="E1896" t="s">
        <v>5335</v>
      </c>
      <c r="F1896" t="s">
        <v>5339</v>
      </c>
      <c r="G1896" s="4">
        <v>14647</v>
      </c>
      <c r="H1896" s="14">
        <f t="shared" si="174"/>
        <v>6.925139597477202E-2</v>
      </c>
      <c r="I1896">
        <v>0.63700000000000001</v>
      </c>
      <c r="J1896">
        <f t="shared" si="175"/>
        <v>0.49095022624434392</v>
      </c>
      <c r="K1896" s="12">
        <v>5893.3543333105754</v>
      </c>
      <c r="L1896" s="13">
        <f t="shared" si="176"/>
        <v>0.38446096344505942</v>
      </c>
      <c r="N1896">
        <f t="shared" si="177"/>
        <v>0</v>
      </c>
      <c r="O1896" s="8">
        <v>0.25</v>
      </c>
      <c r="P1896" s="8">
        <f t="shared" si="178"/>
        <v>0.25</v>
      </c>
      <c r="Q1896" s="16">
        <f t="shared" si="179"/>
        <v>-0.55615979371463131</v>
      </c>
      <c r="R1896" t="s">
        <v>7271</v>
      </c>
    </row>
    <row r="1897" spans="1:18" x14ac:dyDescent="0.3">
      <c r="A1897">
        <v>292265</v>
      </c>
      <c r="B1897">
        <v>2922656</v>
      </c>
      <c r="C1897" t="s">
        <v>2045</v>
      </c>
      <c r="D1897" t="s">
        <v>1779</v>
      </c>
      <c r="E1897" t="s">
        <v>5333</v>
      </c>
      <c r="F1897" t="s">
        <v>5339</v>
      </c>
      <c r="G1897" s="4">
        <v>19711</v>
      </c>
      <c r="H1897" s="14">
        <f t="shared" si="174"/>
        <v>9.46802313903507E-2</v>
      </c>
      <c r="I1897">
        <v>0.56000000000000005</v>
      </c>
      <c r="J1897">
        <f t="shared" si="175"/>
        <v>0.31674208144796395</v>
      </c>
      <c r="K1897" s="12">
        <v>6971.551209476941</v>
      </c>
      <c r="L1897" s="13">
        <f t="shared" si="176"/>
        <v>0.45971053116472754</v>
      </c>
      <c r="N1897">
        <f t="shared" si="177"/>
        <v>0</v>
      </c>
      <c r="O1897" s="8">
        <v>0.125</v>
      </c>
      <c r="P1897" s="8">
        <f t="shared" si="178"/>
        <v>0.125</v>
      </c>
      <c r="Q1897" s="16">
        <f t="shared" si="179"/>
        <v>-0.55677238122234085</v>
      </c>
      <c r="R1897" t="s">
        <v>7272</v>
      </c>
    </row>
    <row r="1898" spans="1:18" x14ac:dyDescent="0.3">
      <c r="A1898">
        <v>313220</v>
      </c>
      <c r="B1898">
        <v>3132206</v>
      </c>
      <c r="C1898" t="s">
        <v>2536</v>
      </c>
      <c r="D1898" t="s">
        <v>2176</v>
      </c>
      <c r="E1898" t="s">
        <v>5335</v>
      </c>
      <c r="F1898" t="s">
        <v>5339</v>
      </c>
      <c r="G1898" s="4">
        <v>14415</v>
      </c>
      <c r="H1898" s="14">
        <f t="shared" si="174"/>
        <v>6.8086409834089909E-2</v>
      </c>
      <c r="I1898">
        <v>0.69099999999999995</v>
      </c>
      <c r="J1898">
        <f t="shared" si="175"/>
        <v>0.61312217194570129</v>
      </c>
      <c r="K1898" s="12">
        <v>5928.2873742629208</v>
      </c>
      <c r="L1898" s="13">
        <f t="shared" si="176"/>
        <v>0.38689901190253972</v>
      </c>
      <c r="N1898">
        <f t="shared" si="177"/>
        <v>0</v>
      </c>
      <c r="O1898" s="8">
        <v>0.375</v>
      </c>
      <c r="P1898" s="8">
        <f t="shared" si="178"/>
        <v>0.375</v>
      </c>
      <c r="Q1898" s="16">
        <f t="shared" si="179"/>
        <v>-0.55693477401415115</v>
      </c>
      <c r="R1898" t="s">
        <v>7273</v>
      </c>
    </row>
    <row r="1899" spans="1:18" x14ac:dyDescent="0.3">
      <c r="A1899">
        <v>250320</v>
      </c>
      <c r="B1899">
        <v>2503209</v>
      </c>
      <c r="C1899" t="s">
        <v>1280</v>
      </c>
      <c r="D1899" t="s">
        <v>1243</v>
      </c>
      <c r="E1899" t="s">
        <v>5333</v>
      </c>
      <c r="F1899" t="s">
        <v>5339</v>
      </c>
      <c r="G1899" s="4">
        <v>70734</v>
      </c>
      <c r="H1899" s="14">
        <f t="shared" si="174"/>
        <v>0.35089181697666011</v>
      </c>
      <c r="I1899">
        <v>0.748</v>
      </c>
      <c r="J1899">
        <f t="shared" si="175"/>
        <v>0.74208144796380093</v>
      </c>
      <c r="K1899" s="12">
        <v>8137.9980501597538</v>
      </c>
      <c r="L1899" s="13">
        <f t="shared" si="176"/>
        <v>0.5411192446099431</v>
      </c>
      <c r="N1899">
        <f t="shared" si="177"/>
        <v>0</v>
      </c>
      <c r="O1899" s="8">
        <v>0.375</v>
      </c>
      <c r="P1899" s="8">
        <f t="shared" si="178"/>
        <v>0.375</v>
      </c>
      <c r="Q1899" s="16">
        <f t="shared" si="179"/>
        <v>-0.55730887559708386</v>
      </c>
      <c r="R1899" t="s">
        <v>7274</v>
      </c>
    </row>
    <row r="1900" spans="1:18" x14ac:dyDescent="0.3">
      <c r="A1900">
        <v>150440</v>
      </c>
      <c r="B1900">
        <v>1504406</v>
      </c>
      <c r="C1900" t="s">
        <v>226</v>
      </c>
      <c r="D1900" t="s">
        <v>158</v>
      </c>
      <c r="E1900" t="s">
        <v>5331</v>
      </c>
      <c r="F1900" t="s">
        <v>5339</v>
      </c>
      <c r="G1900" s="4">
        <v>28159</v>
      </c>
      <c r="H1900" s="14">
        <f t="shared" si="174"/>
        <v>0.13710179568553407</v>
      </c>
      <c r="I1900">
        <v>0.60899999999999999</v>
      </c>
      <c r="J1900">
        <f t="shared" si="175"/>
        <v>0.42760180995475111</v>
      </c>
      <c r="K1900" s="12">
        <v>4209.7433843531371</v>
      </c>
      <c r="L1900" s="13">
        <f t="shared" si="176"/>
        <v>0.26695830793041014</v>
      </c>
      <c r="N1900">
        <f t="shared" si="177"/>
        <v>0</v>
      </c>
      <c r="O1900" s="8">
        <v>0</v>
      </c>
      <c r="P1900" s="8">
        <f t="shared" si="178"/>
        <v>0</v>
      </c>
      <c r="Q1900" s="16">
        <f t="shared" si="179"/>
        <v>-0.55745832219962721</v>
      </c>
      <c r="R1900" t="s">
        <v>7275</v>
      </c>
    </row>
    <row r="1901" spans="1:18" x14ac:dyDescent="0.3">
      <c r="A1901">
        <v>410440</v>
      </c>
      <c r="B1901">
        <v>4104402</v>
      </c>
      <c r="C1901" t="s">
        <v>3853</v>
      </c>
      <c r="D1901" t="s">
        <v>3796</v>
      </c>
      <c r="E1901" t="s">
        <v>5336</v>
      </c>
      <c r="F1901" t="s">
        <v>5339</v>
      </c>
      <c r="G1901" s="4">
        <v>15081</v>
      </c>
      <c r="H1901" s="14">
        <f t="shared" si="174"/>
        <v>7.1430723496565304E-2</v>
      </c>
      <c r="I1901">
        <v>0.629</v>
      </c>
      <c r="J1901">
        <f t="shared" si="175"/>
        <v>0.47285067873303172</v>
      </c>
      <c r="K1901" s="12">
        <v>6203.5460075591809</v>
      </c>
      <c r="L1901" s="13">
        <f t="shared" si="176"/>
        <v>0.40610987554397193</v>
      </c>
      <c r="N1901">
        <f t="shared" si="177"/>
        <v>0</v>
      </c>
      <c r="O1901" s="8">
        <v>0.25</v>
      </c>
      <c r="P1901" s="8">
        <f t="shared" si="178"/>
        <v>0.25</v>
      </c>
      <c r="Q1901" s="16">
        <f t="shared" si="179"/>
        <v>-0.55752983078043838</v>
      </c>
      <c r="R1901" t="s">
        <v>7276</v>
      </c>
    </row>
    <row r="1902" spans="1:18" x14ac:dyDescent="0.3">
      <c r="A1902">
        <v>260760</v>
      </c>
      <c r="B1902">
        <v>2607604</v>
      </c>
      <c r="C1902" t="s">
        <v>1524</v>
      </c>
      <c r="D1902" t="s">
        <v>1448</v>
      </c>
      <c r="E1902" t="s">
        <v>5333</v>
      </c>
      <c r="F1902" t="s">
        <v>5339</v>
      </c>
      <c r="G1902" s="4">
        <v>25658</v>
      </c>
      <c r="H1902" s="14">
        <f t="shared" si="174"/>
        <v>0.12454304422930142</v>
      </c>
      <c r="I1902">
        <v>0.65300000000000002</v>
      </c>
      <c r="J1902">
        <f t="shared" si="175"/>
        <v>0.52714932126696845</v>
      </c>
      <c r="K1902" s="12">
        <v>4395.5962756255358</v>
      </c>
      <c r="L1902" s="13">
        <f t="shared" si="176"/>
        <v>0.27992936176746519</v>
      </c>
      <c r="N1902">
        <f t="shared" si="177"/>
        <v>0</v>
      </c>
      <c r="O1902" s="8">
        <v>0.125</v>
      </c>
      <c r="P1902" s="8">
        <f t="shared" si="178"/>
        <v>0.125</v>
      </c>
      <c r="Q1902" s="16">
        <f t="shared" si="179"/>
        <v>-0.55753563880513224</v>
      </c>
      <c r="R1902" t="s">
        <v>7277</v>
      </c>
    </row>
    <row r="1903" spans="1:18" x14ac:dyDescent="0.3">
      <c r="A1903">
        <v>421935</v>
      </c>
      <c r="B1903">
        <v>4219358</v>
      </c>
      <c r="C1903" t="s">
        <v>4414</v>
      </c>
      <c r="D1903" t="s">
        <v>4160</v>
      </c>
      <c r="E1903" t="s">
        <v>5336</v>
      </c>
      <c r="F1903" t="s">
        <v>5339</v>
      </c>
      <c r="G1903" s="4">
        <v>5507</v>
      </c>
      <c r="H1903" s="14">
        <f t="shared" si="174"/>
        <v>2.3354959225485077E-2</v>
      </c>
      <c r="I1903">
        <v>0.67300000000000004</v>
      </c>
      <c r="J1903">
        <f t="shared" si="175"/>
        <v>0.57239819004524894</v>
      </c>
      <c r="K1903" s="12">
        <v>7672.9331668785189</v>
      </c>
      <c r="L1903" s="13">
        <f t="shared" si="176"/>
        <v>0.50866141413194887</v>
      </c>
      <c r="N1903">
        <f t="shared" si="177"/>
        <v>0</v>
      </c>
      <c r="O1903" s="8">
        <v>0.5</v>
      </c>
      <c r="P1903" s="8">
        <f t="shared" si="178"/>
        <v>0.5</v>
      </c>
      <c r="Q1903" s="16">
        <f t="shared" si="179"/>
        <v>-0.55770464495171268</v>
      </c>
      <c r="R1903" t="s">
        <v>7278</v>
      </c>
    </row>
    <row r="1904" spans="1:18" x14ac:dyDescent="0.3">
      <c r="A1904">
        <v>251680</v>
      </c>
      <c r="B1904">
        <v>2516805</v>
      </c>
      <c r="C1904" t="s">
        <v>1443</v>
      </c>
      <c r="D1904" t="s">
        <v>1243</v>
      </c>
      <c r="E1904" t="s">
        <v>5333</v>
      </c>
      <c r="F1904" t="s">
        <v>5339</v>
      </c>
      <c r="G1904" s="4">
        <v>10315</v>
      </c>
      <c r="H1904" s="14">
        <f t="shared" si="174"/>
        <v>4.7498292692724861E-2</v>
      </c>
      <c r="I1904">
        <v>0.60899999999999999</v>
      </c>
      <c r="J1904">
        <f t="shared" si="175"/>
        <v>0.42760180995475111</v>
      </c>
      <c r="K1904" s="12">
        <v>6511.8238225884634</v>
      </c>
      <c r="L1904" s="13">
        <f t="shared" si="176"/>
        <v>0.42762521548912114</v>
      </c>
      <c r="N1904">
        <f t="shared" si="177"/>
        <v>0</v>
      </c>
      <c r="O1904" s="8">
        <v>0.25</v>
      </c>
      <c r="P1904" s="8">
        <f t="shared" si="178"/>
        <v>0.25</v>
      </c>
      <c r="Q1904" s="16">
        <f t="shared" si="179"/>
        <v>-0.55772873275114732</v>
      </c>
      <c r="R1904" t="s">
        <v>7279</v>
      </c>
    </row>
    <row r="1905" spans="1:18" x14ac:dyDescent="0.3">
      <c r="A1905">
        <v>312245</v>
      </c>
      <c r="B1905">
        <v>3122454</v>
      </c>
      <c r="C1905" t="s">
        <v>2420</v>
      </c>
      <c r="D1905" t="s">
        <v>2176</v>
      </c>
      <c r="E1905" t="s">
        <v>5335</v>
      </c>
      <c r="F1905" t="s">
        <v>5339</v>
      </c>
      <c r="G1905" s="4">
        <v>10659</v>
      </c>
      <c r="H1905" s="14">
        <f t="shared" si="174"/>
        <v>4.9225685935805244E-2</v>
      </c>
      <c r="I1905">
        <v>0.60899999999999999</v>
      </c>
      <c r="J1905">
        <f t="shared" si="175"/>
        <v>0.42760180995475111</v>
      </c>
      <c r="K1905" s="12">
        <v>4746.6981799418327</v>
      </c>
      <c r="L1905" s="13">
        <f t="shared" si="176"/>
        <v>0.30443348259119962</v>
      </c>
      <c r="N1905">
        <f t="shared" si="177"/>
        <v>0</v>
      </c>
      <c r="O1905" s="8">
        <v>0.125</v>
      </c>
      <c r="P1905" s="8">
        <f t="shared" si="178"/>
        <v>0.125</v>
      </c>
      <c r="Q1905" s="16">
        <f t="shared" si="179"/>
        <v>-0.55780960661014545</v>
      </c>
      <c r="R1905" t="s">
        <v>7280</v>
      </c>
    </row>
    <row r="1906" spans="1:18" x14ac:dyDescent="0.3">
      <c r="A1906">
        <v>310370</v>
      </c>
      <c r="B1906">
        <v>3103702</v>
      </c>
      <c r="C1906" t="s">
        <v>2216</v>
      </c>
      <c r="D1906" t="s">
        <v>2176</v>
      </c>
      <c r="E1906" t="s">
        <v>5335</v>
      </c>
      <c r="F1906" t="s">
        <v>5339</v>
      </c>
      <c r="G1906" s="4">
        <v>8218</v>
      </c>
      <c r="H1906" s="14">
        <f t="shared" si="174"/>
        <v>3.6968223998714501E-2</v>
      </c>
      <c r="I1906">
        <v>0.53600000000000003</v>
      </c>
      <c r="J1906">
        <f t="shared" si="175"/>
        <v>0.26244343891402727</v>
      </c>
      <c r="K1906" s="12">
        <v>5147.2740009734734</v>
      </c>
      <c r="L1906" s="13">
        <f t="shared" si="176"/>
        <v>0.33239048936602816</v>
      </c>
      <c r="N1906">
        <f t="shared" si="177"/>
        <v>0</v>
      </c>
      <c r="O1906" s="8">
        <v>0</v>
      </c>
      <c r="P1906" s="8">
        <f t="shared" si="178"/>
        <v>0</v>
      </c>
      <c r="Q1906" s="16">
        <f t="shared" si="179"/>
        <v>-0.55786570428134097</v>
      </c>
      <c r="R1906" t="s">
        <v>7281</v>
      </c>
    </row>
    <row r="1907" spans="1:18" x14ac:dyDescent="0.3">
      <c r="A1907">
        <v>250900</v>
      </c>
      <c r="B1907">
        <v>2509008</v>
      </c>
      <c r="C1907" t="s">
        <v>1349</v>
      </c>
      <c r="D1907" t="s">
        <v>1243</v>
      </c>
      <c r="E1907" t="s">
        <v>5333</v>
      </c>
      <c r="F1907" t="s">
        <v>5339</v>
      </c>
      <c r="G1907" s="4">
        <v>10699</v>
      </c>
      <c r="H1907" s="14">
        <f t="shared" si="174"/>
        <v>4.94265456152332E-2</v>
      </c>
      <c r="I1907">
        <v>0.54300000000000004</v>
      </c>
      <c r="J1907">
        <f t="shared" si="175"/>
        <v>0.27828054298642546</v>
      </c>
      <c r="K1907" s="12">
        <v>5100.8754051780543</v>
      </c>
      <c r="L1907" s="13">
        <f t="shared" si="176"/>
        <v>0.32915223635900853</v>
      </c>
      <c r="N1907">
        <f t="shared" si="177"/>
        <v>0</v>
      </c>
      <c r="O1907" s="8">
        <v>0</v>
      </c>
      <c r="P1907" s="8">
        <f t="shared" si="178"/>
        <v>0</v>
      </c>
      <c r="Q1907" s="16">
        <f t="shared" si="179"/>
        <v>-0.55800623373020075</v>
      </c>
      <c r="R1907" t="s">
        <v>7282</v>
      </c>
    </row>
    <row r="1908" spans="1:18" x14ac:dyDescent="0.3">
      <c r="A1908">
        <v>260560</v>
      </c>
      <c r="B1908">
        <v>2605608</v>
      </c>
      <c r="C1908" t="s">
        <v>1504</v>
      </c>
      <c r="D1908" t="s">
        <v>1448</v>
      </c>
      <c r="E1908" t="s">
        <v>5333</v>
      </c>
      <c r="F1908" t="s">
        <v>5339</v>
      </c>
      <c r="G1908" s="4">
        <v>20776</v>
      </c>
      <c r="H1908" s="14">
        <f t="shared" si="174"/>
        <v>0.10002812035511992</v>
      </c>
      <c r="I1908">
        <v>0.55600000000000005</v>
      </c>
      <c r="J1908">
        <f t="shared" si="175"/>
        <v>0.30769230769230782</v>
      </c>
      <c r="K1908" s="12">
        <v>5406.1971125336922</v>
      </c>
      <c r="L1908" s="13">
        <f t="shared" si="176"/>
        <v>0.35046126349664392</v>
      </c>
      <c r="N1908">
        <f t="shared" si="177"/>
        <v>0</v>
      </c>
      <c r="O1908" s="8">
        <v>0</v>
      </c>
      <c r="P1908" s="8">
        <f t="shared" si="178"/>
        <v>0</v>
      </c>
      <c r="Q1908" s="16">
        <f t="shared" si="179"/>
        <v>-0.5581254508338318</v>
      </c>
      <c r="R1908" t="s">
        <v>7283</v>
      </c>
    </row>
    <row r="1909" spans="1:18" x14ac:dyDescent="0.3">
      <c r="A1909">
        <v>311800</v>
      </c>
      <c r="B1909">
        <v>3118007</v>
      </c>
      <c r="C1909" t="s">
        <v>2369</v>
      </c>
      <c r="D1909" t="s">
        <v>2176</v>
      </c>
      <c r="E1909" t="s">
        <v>5335</v>
      </c>
      <c r="F1909" t="s">
        <v>5339</v>
      </c>
      <c r="G1909" s="4">
        <v>55272</v>
      </c>
      <c r="H1909" s="14">
        <f t="shared" si="174"/>
        <v>0.27324950789378538</v>
      </c>
      <c r="I1909">
        <v>0.753</v>
      </c>
      <c r="J1909">
        <f t="shared" si="175"/>
        <v>0.75339366515837103</v>
      </c>
      <c r="K1909" s="12">
        <v>14712.97</v>
      </c>
      <c r="L1909" s="13">
        <f t="shared" si="176"/>
        <v>1</v>
      </c>
      <c r="M1909">
        <v>0.50000000000000011</v>
      </c>
      <c r="N1909">
        <f t="shared" si="177"/>
        <v>0.29687500000000011</v>
      </c>
      <c r="O1909" s="8">
        <v>0.625</v>
      </c>
      <c r="P1909" s="8">
        <f t="shared" si="178"/>
        <v>0.625</v>
      </c>
      <c r="Q1909" s="16">
        <f t="shared" si="179"/>
        <v>-0.55826915726458548</v>
      </c>
      <c r="R1909" t="s">
        <v>7284</v>
      </c>
    </row>
    <row r="1910" spans="1:18" x14ac:dyDescent="0.3">
      <c r="A1910">
        <v>150430</v>
      </c>
      <c r="B1910">
        <v>1504307</v>
      </c>
      <c r="C1910" t="s">
        <v>225</v>
      </c>
      <c r="D1910" t="s">
        <v>158</v>
      </c>
      <c r="E1910" t="s">
        <v>5331</v>
      </c>
      <c r="F1910" t="s">
        <v>5339</v>
      </c>
      <c r="G1910" s="4">
        <v>27129</v>
      </c>
      <c r="H1910" s="14">
        <f t="shared" si="174"/>
        <v>0.13192965894026434</v>
      </c>
      <c r="I1910">
        <v>0.56999999999999995</v>
      </c>
      <c r="J1910">
        <f t="shared" si="175"/>
        <v>0.33936651583710398</v>
      </c>
      <c r="K1910" s="12">
        <v>5411.5383191418778</v>
      </c>
      <c r="L1910" s="13">
        <f t="shared" si="176"/>
        <v>0.35083403724256357</v>
      </c>
      <c r="N1910">
        <f t="shared" si="177"/>
        <v>0</v>
      </c>
      <c r="O1910" s="8">
        <v>0</v>
      </c>
      <c r="P1910" s="8">
        <f t="shared" si="178"/>
        <v>0</v>
      </c>
      <c r="Q1910" s="16">
        <f t="shared" si="179"/>
        <v>-0.55827089413940323</v>
      </c>
      <c r="R1910" t="s">
        <v>7285</v>
      </c>
    </row>
    <row r="1911" spans="1:18" x14ac:dyDescent="0.3">
      <c r="A1911">
        <v>411900</v>
      </c>
      <c r="B1911">
        <v>4119004</v>
      </c>
      <c r="C1911" t="s">
        <v>4036</v>
      </c>
      <c r="D1911" t="s">
        <v>3796</v>
      </c>
      <c r="E1911" t="s">
        <v>5336</v>
      </c>
      <c r="F1911" t="s">
        <v>5339</v>
      </c>
      <c r="G1911" s="4">
        <v>6218</v>
      </c>
      <c r="H1911" s="14">
        <f t="shared" si="174"/>
        <v>2.6925240027316916E-2</v>
      </c>
      <c r="I1911">
        <v>0.72599999999999998</v>
      </c>
      <c r="J1911">
        <f t="shared" si="175"/>
        <v>0.69230769230769229</v>
      </c>
      <c r="K1911" s="12">
        <v>7357.7020006432931</v>
      </c>
      <c r="L1911" s="13">
        <f t="shared" si="176"/>
        <v>0.48666078556835113</v>
      </c>
      <c r="M1911">
        <v>0.66666666666666685</v>
      </c>
      <c r="N1911">
        <f t="shared" si="177"/>
        <v>0.34375000000000006</v>
      </c>
      <c r="O1911" s="8">
        <v>0.25</v>
      </c>
      <c r="P1911" s="8">
        <f t="shared" si="178"/>
        <v>0.25</v>
      </c>
      <c r="Q1911" s="16">
        <f t="shared" si="179"/>
        <v>-0.55829323784872642</v>
      </c>
      <c r="R1911" t="s">
        <v>7286</v>
      </c>
    </row>
    <row r="1912" spans="1:18" x14ac:dyDescent="0.3">
      <c r="A1912">
        <v>430860</v>
      </c>
      <c r="B1912">
        <v>4308607</v>
      </c>
      <c r="C1912" t="s">
        <v>4586</v>
      </c>
      <c r="D1912" t="s">
        <v>4421</v>
      </c>
      <c r="E1912" t="s">
        <v>5336</v>
      </c>
      <c r="F1912" t="s">
        <v>5339</v>
      </c>
      <c r="G1912" s="4">
        <v>35563</v>
      </c>
      <c r="H1912" s="14">
        <f t="shared" si="174"/>
        <v>0.17428092234764794</v>
      </c>
      <c r="I1912">
        <v>0.78600000000000003</v>
      </c>
      <c r="J1912">
        <f t="shared" si="175"/>
        <v>0.82805429864253399</v>
      </c>
      <c r="K1912" s="12">
        <v>8085.1703734218154</v>
      </c>
      <c r="L1912" s="13">
        <f t="shared" si="176"/>
        <v>0.53743229287966288</v>
      </c>
      <c r="M1912">
        <v>0.36111111111111099</v>
      </c>
      <c r="N1912">
        <f t="shared" si="177"/>
        <v>0.2578125</v>
      </c>
      <c r="O1912" s="8">
        <v>0.375</v>
      </c>
      <c r="P1912" s="8">
        <f t="shared" si="178"/>
        <v>0.375</v>
      </c>
      <c r="Q1912" s="16">
        <f t="shared" si="179"/>
        <v>-0.55839316917454895</v>
      </c>
      <c r="R1912" t="s">
        <v>7287</v>
      </c>
    </row>
    <row r="1913" spans="1:18" x14ac:dyDescent="0.3">
      <c r="A1913">
        <v>250230</v>
      </c>
      <c r="B1913">
        <v>2502300</v>
      </c>
      <c r="C1913" t="s">
        <v>1271</v>
      </c>
      <c r="D1913" t="s">
        <v>1243</v>
      </c>
      <c r="E1913" t="s">
        <v>5333</v>
      </c>
      <c r="F1913" t="s">
        <v>5339</v>
      </c>
      <c r="G1913" s="4">
        <v>4720</v>
      </c>
      <c r="H1913" s="14">
        <f t="shared" si="174"/>
        <v>1.9403045032740127E-2</v>
      </c>
      <c r="I1913">
        <v>0.59199999999999997</v>
      </c>
      <c r="J1913">
        <f t="shared" si="175"/>
        <v>0.38914027149321262</v>
      </c>
      <c r="K1913" s="12">
        <v>8464.4358305084734</v>
      </c>
      <c r="L1913" s="13">
        <f t="shared" si="176"/>
        <v>0.56390200571935178</v>
      </c>
      <c r="N1913">
        <f t="shared" si="177"/>
        <v>0</v>
      </c>
      <c r="O1913" s="8">
        <v>0.375</v>
      </c>
      <c r="P1913" s="8">
        <f t="shared" si="178"/>
        <v>0.375</v>
      </c>
      <c r="Q1913" s="16">
        <f t="shared" si="179"/>
        <v>-0.55863923217982425</v>
      </c>
      <c r="R1913" t="s">
        <v>7288</v>
      </c>
    </row>
    <row r="1914" spans="1:18" x14ac:dyDescent="0.3">
      <c r="A1914">
        <v>292230</v>
      </c>
      <c r="B1914">
        <v>2922300</v>
      </c>
      <c r="C1914" t="s">
        <v>2042</v>
      </c>
      <c r="D1914" t="s">
        <v>1779</v>
      </c>
      <c r="E1914" t="s">
        <v>5333</v>
      </c>
      <c r="F1914" t="s">
        <v>5339</v>
      </c>
      <c r="G1914" s="4">
        <v>30180</v>
      </c>
      <c r="H1914" s="14">
        <f t="shared" si="174"/>
        <v>0.14725023098863135</v>
      </c>
      <c r="I1914">
        <v>0.66</v>
      </c>
      <c r="J1914">
        <f t="shared" si="175"/>
        <v>0.54298642533936659</v>
      </c>
      <c r="K1914" s="12">
        <v>4512.2170974155069</v>
      </c>
      <c r="L1914" s="13">
        <f t="shared" si="176"/>
        <v>0.28806856771472272</v>
      </c>
      <c r="N1914">
        <f t="shared" si="177"/>
        <v>0</v>
      </c>
      <c r="O1914" s="8">
        <v>0.125</v>
      </c>
      <c r="P1914" s="8">
        <f t="shared" si="178"/>
        <v>0.125</v>
      </c>
      <c r="Q1914" s="16">
        <f t="shared" si="179"/>
        <v>-0.55880476206545793</v>
      </c>
      <c r="R1914" t="s">
        <v>7289</v>
      </c>
    </row>
    <row r="1915" spans="1:18" x14ac:dyDescent="0.3">
      <c r="A1915">
        <v>292260</v>
      </c>
      <c r="B1915">
        <v>2922607</v>
      </c>
      <c r="C1915" t="s">
        <v>2044</v>
      </c>
      <c r="D1915" t="s">
        <v>1779</v>
      </c>
      <c r="E1915" t="s">
        <v>5333</v>
      </c>
      <c r="F1915" t="s">
        <v>5339</v>
      </c>
      <c r="G1915" s="4">
        <v>12399</v>
      </c>
      <c r="H1915" s="14">
        <f t="shared" si="174"/>
        <v>5.7963081990921143E-2</v>
      </c>
      <c r="I1915">
        <v>0.54700000000000004</v>
      </c>
      <c r="J1915">
        <f t="shared" si="175"/>
        <v>0.28733031674208159</v>
      </c>
      <c r="K1915" s="12">
        <v>6899.6218969271722</v>
      </c>
      <c r="L1915" s="13">
        <f t="shared" si="176"/>
        <v>0.45469043715834512</v>
      </c>
      <c r="N1915">
        <f t="shared" si="177"/>
        <v>0</v>
      </c>
      <c r="O1915" s="8">
        <v>0.125</v>
      </c>
      <c r="P1915" s="8">
        <f t="shared" si="178"/>
        <v>0.125</v>
      </c>
      <c r="Q1915" s="16">
        <f t="shared" si="179"/>
        <v>-0.5590576719095055</v>
      </c>
      <c r="R1915" t="s">
        <v>7290</v>
      </c>
    </row>
    <row r="1916" spans="1:18" x14ac:dyDescent="0.3">
      <c r="A1916">
        <v>260310</v>
      </c>
      <c r="B1916">
        <v>2603108</v>
      </c>
      <c r="C1916" t="s">
        <v>348</v>
      </c>
      <c r="D1916" t="s">
        <v>1448</v>
      </c>
      <c r="E1916" t="s">
        <v>5333</v>
      </c>
      <c r="F1916" t="s">
        <v>5339</v>
      </c>
      <c r="G1916" s="4">
        <v>20673</v>
      </c>
      <c r="H1916" s="14">
        <f t="shared" si="174"/>
        <v>9.9510906680592939E-2</v>
      </c>
      <c r="I1916">
        <v>0.57899999999999996</v>
      </c>
      <c r="J1916">
        <f t="shared" si="175"/>
        <v>0.35972850678733026</v>
      </c>
      <c r="K1916" s="12">
        <v>4675.634951385865</v>
      </c>
      <c r="L1916" s="13">
        <f t="shared" si="176"/>
        <v>0.29947383436015107</v>
      </c>
      <c r="N1916">
        <f t="shared" si="177"/>
        <v>0</v>
      </c>
      <c r="O1916" s="8">
        <v>0</v>
      </c>
      <c r="P1916" s="8">
        <f t="shared" si="178"/>
        <v>0</v>
      </c>
      <c r="Q1916" s="16">
        <f t="shared" si="179"/>
        <v>-0.5596914344668884</v>
      </c>
      <c r="R1916" t="s">
        <v>7291</v>
      </c>
    </row>
    <row r="1917" spans="1:18" x14ac:dyDescent="0.3">
      <c r="A1917">
        <v>291500</v>
      </c>
      <c r="B1917">
        <v>2915007</v>
      </c>
      <c r="C1917" t="s">
        <v>1954</v>
      </c>
      <c r="D1917" t="s">
        <v>1779</v>
      </c>
      <c r="E1917" t="s">
        <v>5333</v>
      </c>
      <c r="F1917" t="s">
        <v>5339</v>
      </c>
      <c r="G1917" s="4">
        <v>13775</v>
      </c>
      <c r="H1917" s="14">
        <f t="shared" si="174"/>
        <v>6.4872654963242682E-2</v>
      </c>
      <c r="I1917">
        <v>0.57199999999999995</v>
      </c>
      <c r="J1917">
        <f t="shared" si="175"/>
        <v>0.34389140271493207</v>
      </c>
      <c r="K1917" s="12">
        <v>6200.9847796733211</v>
      </c>
      <c r="L1917" s="13">
        <f t="shared" si="176"/>
        <v>0.40593112220540928</v>
      </c>
      <c r="N1917">
        <f t="shared" si="177"/>
        <v>0</v>
      </c>
      <c r="O1917" s="8">
        <v>0.125</v>
      </c>
      <c r="P1917" s="8">
        <f t="shared" si="178"/>
        <v>0.125</v>
      </c>
      <c r="Q1917" s="16">
        <f t="shared" si="179"/>
        <v>-0.55994986995709861</v>
      </c>
      <c r="R1917" t="s">
        <v>7292</v>
      </c>
    </row>
    <row r="1918" spans="1:18" x14ac:dyDescent="0.3">
      <c r="A1918">
        <v>431470</v>
      </c>
      <c r="B1918">
        <v>4314704</v>
      </c>
      <c r="C1918" t="s">
        <v>2078</v>
      </c>
      <c r="D1918" t="s">
        <v>4421</v>
      </c>
      <c r="E1918" t="s">
        <v>5336</v>
      </c>
      <c r="F1918" t="s">
        <v>5339</v>
      </c>
      <c r="G1918" s="4">
        <v>10624</v>
      </c>
      <c r="H1918" s="14">
        <f t="shared" si="174"/>
        <v>4.9049933716305789E-2</v>
      </c>
      <c r="I1918">
        <v>0.68700000000000006</v>
      </c>
      <c r="J1918">
        <f t="shared" si="175"/>
        <v>0.60407239819004543</v>
      </c>
      <c r="K1918" s="12">
        <v>5829.7715521460841</v>
      </c>
      <c r="L1918" s="13">
        <f t="shared" si="176"/>
        <v>0.3800233909545378</v>
      </c>
      <c r="N1918">
        <f t="shared" si="177"/>
        <v>0</v>
      </c>
      <c r="O1918" s="8">
        <v>0.375</v>
      </c>
      <c r="P1918" s="8">
        <f t="shared" si="178"/>
        <v>0.375</v>
      </c>
      <c r="Q1918" s="16">
        <f t="shared" si="179"/>
        <v>-0.56004585542827745</v>
      </c>
      <c r="R1918" t="s">
        <v>7293</v>
      </c>
    </row>
    <row r="1919" spans="1:18" x14ac:dyDescent="0.3">
      <c r="A1919">
        <v>230380</v>
      </c>
      <c r="B1919">
        <v>2303808</v>
      </c>
      <c r="C1919" t="s">
        <v>943</v>
      </c>
      <c r="D1919" t="s">
        <v>898</v>
      </c>
      <c r="E1919" t="s">
        <v>5333</v>
      </c>
      <c r="F1919" t="s">
        <v>5339</v>
      </c>
      <c r="G1919" s="4">
        <v>22564</v>
      </c>
      <c r="H1919" s="14">
        <f t="shared" si="174"/>
        <v>0.10900654802554935</v>
      </c>
      <c r="I1919">
        <v>0.627</v>
      </c>
      <c r="J1919">
        <f t="shared" si="175"/>
        <v>0.46832579185520368</v>
      </c>
      <c r="K1919" s="12">
        <v>5053.2109900726819</v>
      </c>
      <c r="L1919" s="13">
        <f t="shared" si="176"/>
        <v>0.32582563923043678</v>
      </c>
      <c r="N1919">
        <f t="shared" si="177"/>
        <v>0</v>
      </c>
      <c r="O1919" s="8">
        <v>0.125</v>
      </c>
      <c r="P1919" s="8">
        <f t="shared" si="178"/>
        <v>0.125</v>
      </c>
      <c r="Q1919" s="16">
        <f t="shared" si="179"/>
        <v>-0.56014488306009103</v>
      </c>
      <c r="R1919" t="s">
        <v>7294</v>
      </c>
    </row>
    <row r="1920" spans="1:18" x14ac:dyDescent="0.3">
      <c r="A1920">
        <v>170389</v>
      </c>
      <c r="B1920">
        <v>1703891</v>
      </c>
      <c r="C1920" t="s">
        <v>352</v>
      </c>
      <c r="D1920" t="s">
        <v>320</v>
      </c>
      <c r="E1920" t="s">
        <v>5331</v>
      </c>
      <c r="F1920" t="s">
        <v>5339</v>
      </c>
      <c r="G1920" s="4">
        <v>3344</v>
      </c>
      <c r="H1920" s="14">
        <f t="shared" si="174"/>
        <v>1.2493472060418592E-2</v>
      </c>
      <c r="I1920">
        <v>0.59399999999999997</v>
      </c>
      <c r="J1920">
        <f t="shared" si="175"/>
        <v>0.39366515837104071</v>
      </c>
      <c r="K1920" s="12">
        <v>9442.9654246411483</v>
      </c>
      <c r="L1920" s="13">
        <f t="shared" si="176"/>
        <v>0.63219558974567414</v>
      </c>
      <c r="M1920">
        <v>0.61111111111111116</v>
      </c>
      <c r="N1920">
        <f t="shared" si="177"/>
        <v>0.32812500000000006</v>
      </c>
      <c r="O1920" s="8">
        <v>0.125</v>
      </c>
      <c r="P1920" s="8">
        <f t="shared" si="178"/>
        <v>0.125</v>
      </c>
      <c r="Q1920" s="16">
        <f t="shared" si="179"/>
        <v>-0.56024227605629617</v>
      </c>
      <c r="R1920" t="s">
        <v>7295</v>
      </c>
    </row>
    <row r="1921" spans="1:18" x14ac:dyDescent="0.3">
      <c r="A1921">
        <v>150445</v>
      </c>
      <c r="B1921">
        <v>1504455</v>
      </c>
      <c r="C1921" t="s">
        <v>228</v>
      </c>
      <c r="D1921" t="s">
        <v>158</v>
      </c>
      <c r="E1921" t="s">
        <v>5331</v>
      </c>
      <c r="F1921" t="s">
        <v>5339</v>
      </c>
      <c r="G1921" s="4">
        <v>28677</v>
      </c>
      <c r="H1921" s="14">
        <f t="shared" si="174"/>
        <v>0.13970292853412605</v>
      </c>
      <c r="I1921">
        <v>0.58199999999999996</v>
      </c>
      <c r="J1921">
        <f t="shared" si="175"/>
        <v>0.36651583710407232</v>
      </c>
      <c r="K1921" s="12">
        <v>5163.4836007950626</v>
      </c>
      <c r="L1921" s="13">
        <f t="shared" si="176"/>
        <v>0.33352179052859543</v>
      </c>
      <c r="N1921">
        <f t="shared" si="177"/>
        <v>0</v>
      </c>
      <c r="O1921" s="8">
        <v>0</v>
      </c>
      <c r="P1921" s="8">
        <f t="shared" si="178"/>
        <v>0</v>
      </c>
      <c r="Q1921" s="16">
        <f t="shared" si="179"/>
        <v>-0.56033469909854172</v>
      </c>
      <c r="R1921" t="s">
        <v>7296</v>
      </c>
    </row>
    <row r="1922" spans="1:18" x14ac:dyDescent="0.3">
      <c r="A1922">
        <v>293325</v>
      </c>
      <c r="B1922">
        <v>2933257</v>
      </c>
      <c r="C1922" t="s">
        <v>2170</v>
      </c>
      <c r="D1922" t="s">
        <v>1779</v>
      </c>
      <c r="E1922" t="s">
        <v>5333</v>
      </c>
      <c r="F1922" t="s">
        <v>5339</v>
      </c>
      <c r="G1922" s="4">
        <v>6157</v>
      </c>
      <c r="H1922" s="14">
        <f t="shared" ref="H1922:H1985" si="180">(G1922 - MIN(G:G))/(MAX(G:G) - MIN(G:G))</f>
        <v>2.6618929016189289E-2</v>
      </c>
      <c r="I1922">
        <v>0.57699999999999996</v>
      </c>
      <c r="J1922">
        <f t="shared" ref="J1922:J1985" si="181">(I1922 - MIN(I:I))/(MAX(I:I) - MIN(I:I))</f>
        <v>0.35520361990950222</v>
      </c>
      <c r="K1922" s="12">
        <v>7290.3881841806069</v>
      </c>
      <c r="L1922" s="13">
        <f t="shared" ref="L1922:L1985" si="182">(K1922 - MIN(K:K))/(MAX(K:K) - MIN(K:K))</f>
        <v>0.4819628164846449</v>
      </c>
      <c r="N1922">
        <f t="shared" ref="N1922:N1985" si="183">IF(ISBLANK(M1922), 0,(M1922 - MIN(M:M))/(MAX(M:M) - MIN(M:M)))</f>
        <v>0</v>
      </c>
      <c r="O1922" s="8">
        <v>0.25</v>
      </c>
      <c r="P1922" s="8">
        <f t="shared" ref="P1922:P1985" si="184">IF(ISBLANK(O1922), 0,(O1922 - MIN(O:O))/(MAX(O:O) - MIN(O:O)))</f>
        <v>0.25</v>
      </c>
      <c r="Q1922" s="16">
        <f t="shared" ref="Q1922:Q1985" si="185">H1922-J1922-L1922+N1922+P1922</f>
        <v>-0.56054750737795778</v>
      </c>
      <c r="R1922" t="s">
        <v>7297</v>
      </c>
    </row>
    <row r="1923" spans="1:18" x14ac:dyDescent="0.3">
      <c r="A1923">
        <v>352840</v>
      </c>
      <c r="B1923">
        <v>3528403</v>
      </c>
      <c r="C1923" t="s">
        <v>3486</v>
      </c>
      <c r="D1923" t="s">
        <v>3175</v>
      </c>
      <c r="E1923" t="s">
        <v>5335</v>
      </c>
      <c r="F1923" t="s">
        <v>5339</v>
      </c>
      <c r="G1923" s="4">
        <v>51888</v>
      </c>
      <c r="H1923" s="14">
        <f t="shared" si="180"/>
        <v>0.2562567790141807</v>
      </c>
      <c r="I1923">
        <v>0.74299999999999999</v>
      </c>
      <c r="J1923">
        <f t="shared" si="181"/>
        <v>0.73076923076923084</v>
      </c>
      <c r="K1923" s="12">
        <v>5200.2162054810369</v>
      </c>
      <c r="L1923" s="13">
        <f t="shared" si="182"/>
        <v>0.33608543422385923</v>
      </c>
      <c r="N1923">
        <f t="shared" si="183"/>
        <v>0</v>
      </c>
      <c r="O1923" s="8">
        <v>0.25</v>
      </c>
      <c r="P1923" s="8">
        <f t="shared" si="184"/>
        <v>0.25</v>
      </c>
      <c r="Q1923" s="16">
        <f t="shared" si="185"/>
        <v>-0.56059788597890936</v>
      </c>
      <c r="R1923" t="s">
        <v>7298</v>
      </c>
    </row>
    <row r="1924" spans="1:18" x14ac:dyDescent="0.3">
      <c r="A1924">
        <v>251270</v>
      </c>
      <c r="B1924">
        <v>2512705</v>
      </c>
      <c r="C1924" t="s">
        <v>1389</v>
      </c>
      <c r="D1924" t="s">
        <v>1243</v>
      </c>
      <c r="E1924" t="s">
        <v>5333</v>
      </c>
      <c r="F1924" t="s">
        <v>5339</v>
      </c>
      <c r="G1924" s="4">
        <v>18399</v>
      </c>
      <c r="H1924" s="14">
        <f t="shared" si="180"/>
        <v>8.8092033905113887E-2</v>
      </c>
      <c r="I1924">
        <v>0.60699999999999998</v>
      </c>
      <c r="J1924">
        <f t="shared" si="181"/>
        <v>0.42307692307692307</v>
      </c>
      <c r="K1924" s="12">
        <v>5408.4725447035162</v>
      </c>
      <c r="L1924" s="13">
        <f t="shared" si="182"/>
        <v>0.3506200705669848</v>
      </c>
      <c r="N1924">
        <f t="shared" si="183"/>
        <v>0</v>
      </c>
      <c r="O1924" s="8">
        <v>0.125</v>
      </c>
      <c r="P1924" s="8">
        <f t="shared" si="184"/>
        <v>0.125</v>
      </c>
      <c r="Q1924" s="16">
        <f t="shared" si="185"/>
        <v>-0.56060495973879398</v>
      </c>
      <c r="R1924" t="s">
        <v>7299</v>
      </c>
    </row>
    <row r="1925" spans="1:18" x14ac:dyDescent="0.3">
      <c r="A1925">
        <v>220155</v>
      </c>
      <c r="B1925">
        <v>2201556</v>
      </c>
      <c r="C1925" t="s">
        <v>698</v>
      </c>
      <c r="D1925" t="s">
        <v>674</v>
      </c>
      <c r="E1925" t="s">
        <v>5333</v>
      </c>
      <c r="F1925" t="s">
        <v>5339</v>
      </c>
      <c r="G1925" s="4">
        <v>4225</v>
      </c>
      <c r="H1925" s="14">
        <f t="shared" si="180"/>
        <v>1.6917406499819227E-2</v>
      </c>
      <c r="I1925">
        <v>0.57599999999999996</v>
      </c>
      <c r="J1925">
        <f t="shared" si="181"/>
        <v>0.35294117647058815</v>
      </c>
      <c r="K1925" s="12">
        <v>7186.5495952662723</v>
      </c>
      <c r="L1925" s="13">
        <f t="shared" si="182"/>
        <v>0.47471570874286889</v>
      </c>
      <c r="N1925">
        <f t="shared" si="183"/>
        <v>0</v>
      </c>
      <c r="O1925" s="8">
        <v>0.25</v>
      </c>
      <c r="P1925" s="8">
        <f t="shared" si="184"/>
        <v>0.25</v>
      </c>
      <c r="Q1925" s="16">
        <f t="shared" si="185"/>
        <v>-0.56073947871363783</v>
      </c>
      <c r="R1925" t="s">
        <v>7300</v>
      </c>
    </row>
    <row r="1926" spans="1:18" x14ac:dyDescent="0.3">
      <c r="A1926">
        <v>240770</v>
      </c>
      <c r="B1926">
        <v>2407708</v>
      </c>
      <c r="C1926" t="s">
        <v>1163</v>
      </c>
      <c r="D1926" t="s">
        <v>1079</v>
      </c>
      <c r="E1926" t="s">
        <v>5333</v>
      </c>
      <c r="F1926" t="s">
        <v>5339</v>
      </c>
      <c r="G1926" s="4">
        <v>11785</v>
      </c>
      <c r="H1926" s="14">
        <f t="shared" si="180"/>
        <v>5.4879885911702085E-2</v>
      </c>
      <c r="I1926">
        <v>0.55700000000000005</v>
      </c>
      <c r="J1926">
        <f t="shared" si="181"/>
        <v>0.30995475113122184</v>
      </c>
      <c r="K1926" s="12">
        <v>4767.3203351718284</v>
      </c>
      <c r="L1926" s="13">
        <f t="shared" si="182"/>
        <v>0.30587274503093387</v>
      </c>
      <c r="N1926">
        <f t="shared" si="183"/>
        <v>0</v>
      </c>
      <c r="O1926" s="8">
        <v>0</v>
      </c>
      <c r="P1926" s="8">
        <f t="shared" si="184"/>
        <v>0</v>
      </c>
      <c r="Q1926" s="16">
        <f t="shared" si="185"/>
        <v>-0.56094761025045359</v>
      </c>
      <c r="R1926" t="s">
        <v>7301</v>
      </c>
    </row>
    <row r="1927" spans="1:18" x14ac:dyDescent="0.3">
      <c r="A1927">
        <v>351160</v>
      </c>
      <c r="B1927">
        <v>3511607</v>
      </c>
      <c r="C1927" t="s">
        <v>3301</v>
      </c>
      <c r="D1927" t="s">
        <v>3175</v>
      </c>
      <c r="E1927" t="s">
        <v>5335</v>
      </c>
      <c r="F1927" t="s">
        <v>5339</v>
      </c>
      <c r="G1927" s="4">
        <v>19707</v>
      </c>
      <c r="H1927" s="14">
        <f t="shared" si="180"/>
        <v>9.4660145422407901E-2</v>
      </c>
      <c r="I1927">
        <v>0.70599999999999996</v>
      </c>
      <c r="J1927">
        <f t="shared" si="181"/>
        <v>0.64705882352941169</v>
      </c>
      <c r="K1927" s="12">
        <v>6104.193118181357</v>
      </c>
      <c r="L1927" s="13">
        <f t="shared" si="182"/>
        <v>0.39917583395783429</v>
      </c>
      <c r="M1927">
        <v>0.3888888888888889</v>
      </c>
      <c r="N1927">
        <f t="shared" si="183"/>
        <v>0.265625</v>
      </c>
      <c r="O1927" s="8">
        <v>0.125</v>
      </c>
      <c r="P1927" s="8">
        <f t="shared" si="184"/>
        <v>0.125</v>
      </c>
      <c r="Q1927" s="16">
        <f t="shared" si="185"/>
        <v>-0.56094951206483812</v>
      </c>
      <c r="R1927" t="s">
        <v>7302</v>
      </c>
    </row>
    <row r="1928" spans="1:18" x14ac:dyDescent="0.3">
      <c r="A1928">
        <v>290680</v>
      </c>
      <c r="B1928">
        <v>2906808</v>
      </c>
      <c r="C1928" t="s">
        <v>1860</v>
      </c>
      <c r="D1928" t="s">
        <v>1779</v>
      </c>
      <c r="E1928" t="s">
        <v>5333</v>
      </c>
      <c r="F1928" t="s">
        <v>5339</v>
      </c>
      <c r="G1928" s="4">
        <v>39725</v>
      </c>
      <c r="H1928" s="14">
        <f t="shared" si="180"/>
        <v>0.19518037199212629</v>
      </c>
      <c r="I1928">
        <v>0.55700000000000005</v>
      </c>
      <c r="J1928">
        <f t="shared" si="181"/>
        <v>0.30995475113122184</v>
      </c>
      <c r="K1928" s="12">
        <v>6782.274277155444</v>
      </c>
      <c r="L1928" s="13">
        <f t="shared" si="182"/>
        <v>0.44650050649173834</v>
      </c>
      <c r="N1928">
        <f t="shared" si="183"/>
        <v>0</v>
      </c>
      <c r="O1928" s="8">
        <v>0</v>
      </c>
      <c r="P1928" s="8">
        <f t="shared" si="184"/>
        <v>0</v>
      </c>
      <c r="Q1928" s="16">
        <f t="shared" si="185"/>
        <v>-0.56127488563083383</v>
      </c>
      <c r="R1928" t="s">
        <v>7303</v>
      </c>
    </row>
    <row r="1929" spans="1:18" x14ac:dyDescent="0.3">
      <c r="A1929">
        <v>313320</v>
      </c>
      <c r="B1929">
        <v>3133204</v>
      </c>
      <c r="C1929" t="s">
        <v>2546</v>
      </c>
      <c r="D1929" t="s">
        <v>2176</v>
      </c>
      <c r="E1929" t="s">
        <v>5335</v>
      </c>
      <c r="F1929" t="s">
        <v>5339</v>
      </c>
      <c r="G1929" s="4">
        <v>11264</v>
      </c>
      <c r="H1929" s="14">
        <f t="shared" si="180"/>
        <v>5.2263688587153016E-2</v>
      </c>
      <c r="I1929">
        <v>0.65</v>
      </c>
      <c r="J1929">
        <f t="shared" si="181"/>
        <v>0.52036199095022628</v>
      </c>
      <c r="K1929" s="12">
        <v>5302.1480237926144</v>
      </c>
      <c r="L1929" s="13">
        <f t="shared" si="182"/>
        <v>0.34319946454093686</v>
      </c>
      <c r="N1929">
        <f t="shared" si="183"/>
        <v>0</v>
      </c>
      <c r="O1929" s="8">
        <v>0.25</v>
      </c>
      <c r="P1929" s="8">
        <f t="shared" si="184"/>
        <v>0.25</v>
      </c>
      <c r="Q1929" s="16">
        <f t="shared" si="185"/>
        <v>-0.56129776690401012</v>
      </c>
      <c r="R1929" t="s">
        <v>7304</v>
      </c>
    </row>
    <row r="1930" spans="1:18" x14ac:dyDescent="0.3">
      <c r="A1930">
        <v>240220</v>
      </c>
      <c r="B1930">
        <v>2402204</v>
      </c>
      <c r="C1930" t="s">
        <v>1103</v>
      </c>
      <c r="D1930" t="s">
        <v>1079</v>
      </c>
      <c r="E1930" t="s">
        <v>5333</v>
      </c>
      <c r="F1930" t="s">
        <v>5339</v>
      </c>
      <c r="G1930" s="4">
        <v>30789</v>
      </c>
      <c r="H1930" s="14">
        <f t="shared" si="180"/>
        <v>0.1503083196079219</v>
      </c>
      <c r="I1930">
        <v>0.57899999999999996</v>
      </c>
      <c r="J1930">
        <f t="shared" si="181"/>
        <v>0.35972850678733026</v>
      </c>
      <c r="K1930" s="12">
        <v>5431.8665572119917</v>
      </c>
      <c r="L1930" s="13">
        <f t="shared" si="182"/>
        <v>0.35225278660188053</v>
      </c>
      <c r="N1930">
        <f t="shared" si="183"/>
        <v>0</v>
      </c>
      <c r="O1930" s="8">
        <v>0</v>
      </c>
      <c r="P1930" s="8">
        <f t="shared" si="184"/>
        <v>0</v>
      </c>
      <c r="Q1930" s="16">
        <f t="shared" si="185"/>
        <v>-0.56167297378128889</v>
      </c>
      <c r="R1930" t="s">
        <v>7305</v>
      </c>
    </row>
    <row r="1931" spans="1:18" x14ac:dyDescent="0.3">
      <c r="A1931">
        <v>240610</v>
      </c>
      <c r="B1931">
        <v>2406106</v>
      </c>
      <c r="C1931" t="s">
        <v>1145</v>
      </c>
      <c r="D1931" t="s">
        <v>1079</v>
      </c>
      <c r="E1931" t="s">
        <v>5333</v>
      </c>
      <c r="F1931" t="s">
        <v>5339</v>
      </c>
      <c r="G1931" s="4">
        <v>18304</v>
      </c>
      <c r="H1931" s="14">
        <f t="shared" si="180"/>
        <v>8.7614992166472505E-2</v>
      </c>
      <c r="I1931">
        <v>0.60099999999999998</v>
      </c>
      <c r="J1931">
        <f t="shared" si="181"/>
        <v>0.4095022624434389</v>
      </c>
      <c r="K1931" s="12">
        <v>5612.7982391826927</v>
      </c>
      <c r="L1931" s="13">
        <f t="shared" si="182"/>
        <v>0.36488037916502841</v>
      </c>
      <c r="N1931">
        <f t="shared" si="183"/>
        <v>0</v>
      </c>
      <c r="O1931" s="8">
        <v>0.125</v>
      </c>
      <c r="P1931" s="8">
        <f t="shared" si="184"/>
        <v>0.125</v>
      </c>
      <c r="Q1931" s="16">
        <f t="shared" si="185"/>
        <v>-0.56176764944199475</v>
      </c>
      <c r="R1931" t="s">
        <v>7306</v>
      </c>
    </row>
    <row r="1932" spans="1:18" x14ac:dyDescent="0.3">
      <c r="A1932">
        <v>130320</v>
      </c>
      <c r="B1932">
        <v>1303205</v>
      </c>
      <c r="C1932" t="s">
        <v>123</v>
      </c>
      <c r="D1932" t="s">
        <v>79</v>
      </c>
      <c r="E1932" t="s">
        <v>5331</v>
      </c>
      <c r="F1932" t="s">
        <v>5339</v>
      </c>
      <c r="G1932" s="4">
        <v>16562</v>
      </c>
      <c r="H1932" s="14">
        <f t="shared" si="180"/>
        <v>7.8867553127385207E-2</v>
      </c>
      <c r="I1932">
        <v>0.56999999999999995</v>
      </c>
      <c r="J1932">
        <f t="shared" si="181"/>
        <v>0.33936651583710398</v>
      </c>
      <c r="K1932" s="12">
        <v>6497.1996932737584</v>
      </c>
      <c r="L1932" s="13">
        <f t="shared" si="182"/>
        <v>0.42660456755966236</v>
      </c>
      <c r="N1932">
        <f t="shared" si="183"/>
        <v>0</v>
      </c>
      <c r="O1932" s="8">
        <v>0.125</v>
      </c>
      <c r="P1932" s="8">
        <f t="shared" si="184"/>
        <v>0.125</v>
      </c>
      <c r="Q1932" s="16">
        <f t="shared" si="185"/>
        <v>-0.56210353026938109</v>
      </c>
      <c r="R1932" t="s">
        <v>7307</v>
      </c>
    </row>
    <row r="1933" spans="1:18" x14ac:dyDescent="0.3">
      <c r="A1933">
        <v>260390</v>
      </c>
      <c r="B1933">
        <v>2603900</v>
      </c>
      <c r="C1933" t="s">
        <v>1485</v>
      </c>
      <c r="D1933" t="s">
        <v>1448</v>
      </c>
      <c r="E1933" t="s">
        <v>5333</v>
      </c>
      <c r="F1933" t="s">
        <v>5339</v>
      </c>
      <c r="G1933" s="4">
        <v>19533</v>
      </c>
      <c r="H1933" s="14">
        <f t="shared" si="180"/>
        <v>9.3786405816896318E-2</v>
      </c>
      <c r="I1933">
        <v>0.58299999999999996</v>
      </c>
      <c r="J1933">
        <f t="shared" si="181"/>
        <v>0.36877828054298639</v>
      </c>
      <c r="K1933" s="12">
        <v>6289.9421486714791</v>
      </c>
      <c r="L1933" s="13">
        <f t="shared" si="182"/>
        <v>0.41213963913822732</v>
      </c>
      <c r="N1933">
        <f t="shared" si="183"/>
        <v>0</v>
      </c>
      <c r="O1933" s="8">
        <v>0.125</v>
      </c>
      <c r="P1933" s="8">
        <f t="shared" si="184"/>
        <v>0.125</v>
      </c>
      <c r="Q1933" s="16">
        <f t="shared" si="185"/>
        <v>-0.56213151386431748</v>
      </c>
      <c r="R1933" t="s">
        <v>7308</v>
      </c>
    </row>
    <row r="1934" spans="1:18" x14ac:dyDescent="0.3">
      <c r="A1934">
        <v>351690</v>
      </c>
      <c r="B1934">
        <v>3516903</v>
      </c>
      <c r="C1934" t="s">
        <v>3363</v>
      </c>
      <c r="D1934" t="s">
        <v>3175</v>
      </c>
      <c r="E1934" t="s">
        <v>5335</v>
      </c>
      <c r="F1934" t="s">
        <v>5339</v>
      </c>
      <c r="G1934" s="4">
        <v>10437</v>
      </c>
      <c r="H1934" s="14">
        <f t="shared" si="180"/>
        <v>4.8110914714980114E-2</v>
      </c>
      <c r="I1934">
        <v>0.747</v>
      </c>
      <c r="J1934">
        <f t="shared" si="181"/>
        <v>0.73981900452488691</v>
      </c>
      <c r="K1934" s="12">
        <v>7490.9527517485876</v>
      </c>
      <c r="L1934" s="13">
        <f t="shared" si="182"/>
        <v>0.49596062833421656</v>
      </c>
      <c r="M1934">
        <v>0.7777777777777779</v>
      </c>
      <c r="N1934">
        <f t="shared" si="183"/>
        <v>0.37500000000000006</v>
      </c>
      <c r="O1934" s="8">
        <v>0.25</v>
      </c>
      <c r="P1934" s="8">
        <f t="shared" si="184"/>
        <v>0.25</v>
      </c>
      <c r="Q1934" s="16">
        <f t="shared" si="185"/>
        <v>-0.56266871814412345</v>
      </c>
      <c r="R1934" t="s">
        <v>7309</v>
      </c>
    </row>
    <row r="1935" spans="1:18" x14ac:dyDescent="0.3">
      <c r="A1935">
        <v>316970</v>
      </c>
      <c r="B1935">
        <v>3169703</v>
      </c>
      <c r="C1935" t="s">
        <v>2977</v>
      </c>
      <c r="D1935" t="s">
        <v>2176</v>
      </c>
      <c r="E1935" t="s">
        <v>5335</v>
      </c>
      <c r="F1935" t="s">
        <v>5339</v>
      </c>
      <c r="G1935" s="4">
        <v>20769</v>
      </c>
      <c r="H1935" s="14">
        <f t="shared" si="180"/>
        <v>9.9992969911220017E-2</v>
      </c>
      <c r="I1935">
        <v>0.68200000000000005</v>
      </c>
      <c r="J1935">
        <f t="shared" si="181"/>
        <v>0.59276018099547523</v>
      </c>
      <c r="K1935" s="12">
        <v>4968.8018359092875</v>
      </c>
      <c r="L1935" s="13">
        <f t="shared" si="182"/>
        <v>0.31993455152392947</v>
      </c>
      <c r="N1935">
        <f t="shared" si="183"/>
        <v>0</v>
      </c>
      <c r="O1935" s="8">
        <v>0.25</v>
      </c>
      <c r="P1935" s="8">
        <f t="shared" si="184"/>
        <v>0.25</v>
      </c>
      <c r="Q1935" s="16">
        <f t="shared" si="185"/>
        <v>-0.56270176260818472</v>
      </c>
      <c r="R1935" t="s">
        <v>7310</v>
      </c>
    </row>
    <row r="1936" spans="1:18" x14ac:dyDescent="0.3">
      <c r="A1936">
        <v>260060</v>
      </c>
      <c r="B1936">
        <v>2600609</v>
      </c>
      <c r="C1936" t="s">
        <v>1247</v>
      </c>
      <c r="D1936" t="s">
        <v>1448</v>
      </c>
      <c r="E1936" t="s">
        <v>5333</v>
      </c>
      <c r="F1936" t="s">
        <v>5339</v>
      </c>
      <c r="G1936" s="4">
        <v>14460</v>
      </c>
      <c r="H1936" s="14">
        <f t="shared" si="180"/>
        <v>6.8312376973446345E-2</v>
      </c>
      <c r="I1936">
        <v>0.59899999999999998</v>
      </c>
      <c r="J1936">
        <f t="shared" si="181"/>
        <v>0.40497737556561086</v>
      </c>
      <c r="K1936" s="12">
        <v>5415.8921099585059</v>
      </c>
      <c r="L1936" s="13">
        <f t="shared" si="182"/>
        <v>0.3511378972185431</v>
      </c>
      <c r="N1936">
        <f t="shared" si="183"/>
        <v>0</v>
      </c>
      <c r="O1936" s="8">
        <v>0.125</v>
      </c>
      <c r="P1936" s="8">
        <f t="shared" si="184"/>
        <v>0.125</v>
      </c>
      <c r="Q1936" s="16">
        <f t="shared" si="185"/>
        <v>-0.56280289581070764</v>
      </c>
      <c r="R1936" t="s">
        <v>7311</v>
      </c>
    </row>
    <row r="1937" spans="1:18" x14ac:dyDescent="0.3">
      <c r="A1937">
        <v>251000</v>
      </c>
      <c r="B1937">
        <v>2510006</v>
      </c>
      <c r="C1937" t="s">
        <v>1363</v>
      </c>
      <c r="D1937" t="s">
        <v>1243</v>
      </c>
      <c r="E1937" t="s">
        <v>5333</v>
      </c>
      <c r="F1937" t="s">
        <v>5339</v>
      </c>
      <c r="G1937" s="4">
        <v>7394</v>
      </c>
      <c r="H1937" s="14">
        <f t="shared" si="180"/>
        <v>3.2830514602498695E-2</v>
      </c>
      <c r="I1937">
        <v>0.56200000000000006</v>
      </c>
      <c r="J1937">
        <f t="shared" si="181"/>
        <v>0.32126696832579199</v>
      </c>
      <c r="K1937" s="12">
        <v>6108.9625872328916</v>
      </c>
      <c r="L1937" s="13">
        <f t="shared" si="182"/>
        <v>0.39950870496897689</v>
      </c>
      <c r="N1937">
        <f t="shared" si="183"/>
        <v>0</v>
      </c>
      <c r="O1937" s="8">
        <v>0.125</v>
      </c>
      <c r="P1937" s="8">
        <f t="shared" si="184"/>
        <v>0.125</v>
      </c>
      <c r="Q1937" s="16">
        <f t="shared" si="185"/>
        <v>-0.56294515869227024</v>
      </c>
      <c r="R1937" t="s">
        <v>7312</v>
      </c>
    </row>
    <row r="1938" spans="1:18" x14ac:dyDescent="0.3">
      <c r="A1938">
        <v>220690</v>
      </c>
      <c r="B1938">
        <v>2206902</v>
      </c>
      <c r="C1938" t="s">
        <v>813</v>
      </c>
      <c r="D1938" t="s">
        <v>674</v>
      </c>
      <c r="E1938" t="s">
        <v>5333</v>
      </c>
      <c r="F1938" t="s">
        <v>5339</v>
      </c>
      <c r="G1938" s="4">
        <v>6158</v>
      </c>
      <c r="H1938" s="14">
        <f t="shared" si="180"/>
        <v>2.6623950508174989E-2</v>
      </c>
      <c r="I1938">
        <v>0.56200000000000006</v>
      </c>
      <c r="J1938">
        <f t="shared" si="181"/>
        <v>0.32126696832579199</v>
      </c>
      <c r="K1938" s="12">
        <v>6021.8209629749927</v>
      </c>
      <c r="L1938" s="13">
        <f t="shared" si="182"/>
        <v>0.39342691257952761</v>
      </c>
      <c r="N1938">
        <f t="shared" si="183"/>
        <v>0</v>
      </c>
      <c r="O1938" s="8">
        <v>0.125</v>
      </c>
      <c r="P1938" s="8">
        <f t="shared" si="184"/>
        <v>0.125</v>
      </c>
      <c r="Q1938" s="16">
        <f t="shared" si="185"/>
        <v>-0.56306993039714459</v>
      </c>
      <c r="R1938" t="s">
        <v>7313</v>
      </c>
    </row>
    <row r="1939" spans="1:18" x14ac:dyDescent="0.3">
      <c r="A1939">
        <v>231135</v>
      </c>
      <c r="B1939">
        <v>2311355</v>
      </c>
      <c r="C1939" t="s">
        <v>1045</v>
      </c>
      <c r="D1939" t="s">
        <v>898</v>
      </c>
      <c r="E1939" t="s">
        <v>5333</v>
      </c>
      <c r="F1939" t="s">
        <v>5339</v>
      </c>
      <c r="G1939" s="4">
        <v>16998</v>
      </c>
      <c r="H1939" s="14">
        <f t="shared" si="180"/>
        <v>8.1056923633149883E-2</v>
      </c>
      <c r="I1939">
        <v>0.59099999999999997</v>
      </c>
      <c r="J1939">
        <f t="shared" si="181"/>
        <v>0.3868778280542986</v>
      </c>
      <c r="K1939" s="12">
        <v>5865.5477214966468</v>
      </c>
      <c r="L1939" s="13">
        <f t="shared" si="182"/>
        <v>0.38252028306933195</v>
      </c>
      <c r="N1939">
        <f t="shared" si="183"/>
        <v>0</v>
      </c>
      <c r="O1939" s="8">
        <v>0.125</v>
      </c>
      <c r="P1939" s="8">
        <f t="shared" si="184"/>
        <v>0.125</v>
      </c>
      <c r="Q1939" s="16">
        <f t="shared" si="185"/>
        <v>-0.56334118749048068</v>
      </c>
      <c r="R1939" t="s">
        <v>7314</v>
      </c>
    </row>
    <row r="1940" spans="1:18" x14ac:dyDescent="0.3">
      <c r="A1940">
        <v>261320</v>
      </c>
      <c r="B1940">
        <v>2613206</v>
      </c>
      <c r="C1940" t="s">
        <v>1583</v>
      </c>
      <c r="D1940" t="s">
        <v>1448</v>
      </c>
      <c r="E1940" t="s">
        <v>5333</v>
      </c>
      <c r="F1940" t="s">
        <v>5339</v>
      </c>
      <c r="G1940" s="4">
        <v>24895</v>
      </c>
      <c r="H1940" s="14">
        <f t="shared" si="180"/>
        <v>0.12071164584421323</v>
      </c>
      <c r="I1940">
        <v>0.56999999999999995</v>
      </c>
      <c r="J1940">
        <f t="shared" si="181"/>
        <v>0.33936651583710398</v>
      </c>
      <c r="K1940" s="12">
        <v>5324.6069973890344</v>
      </c>
      <c r="L1940" s="13">
        <f t="shared" si="182"/>
        <v>0.34476692229556061</v>
      </c>
      <c r="N1940">
        <f t="shared" si="183"/>
        <v>0</v>
      </c>
      <c r="O1940" s="8">
        <v>0</v>
      </c>
      <c r="P1940" s="8">
        <f t="shared" si="184"/>
        <v>0</v>
      </c>
      <c r="Q1940" s="16">
        <f t="shared" si="185"/>
        <v>-0.56342179228845135</v>
      </c>
      <c r="R1940" t="s">
        <v>7315</v>
      </c>
    </row>
    <row r="1941" spans="1:18" x14ac:dyDescent="0.3">
      <c r="A1941">
        <v>432200</v>
      </c>
      <c r="B1941">
        <v>4322004</v>
      </c>
      <c r="C1941" t="s">
        <v>1443</v>
      </c>
      <c r="D1941" t="s">
        <v>4421</v>
      </c>
      <c r="E1941" t="s">
        <v>5336</v>
      </c>
      <c r="F1941" t="s">
        <v>5339</v>
      </c>
      <c r="G1941" s="4">
        <v>28435</v>
      </c>
      <c r="H1941" s="14">
        <f t="shared" si="180"/>
        <v>0.13848772747358695</v>
      </c>
      <c r="I1941">
        <v>0.73299999999999998</v>
      </c>
      <c r="J1941">
        <f t="shared" si="181"/>
        <v>0.70814479638009054</v>
      </c>
      <c r="K1941" s="12">
        <v>14638.738311939511</v>
      </c>
      <c r="L1941" s="13">
        <f t="shared" si="182"/>
        <v>0.994819218492346</v>
      </c>
      <c r="M1941">
        <v>1.666666666666667</v>
      </c>
      <c r="N1941">
        <f t="shared" si="183"/>
        <v>0.62500000000000011</v>
      </c>
      <c r="O1941" s="8">
        <v>0.375</v>
      </c>
      <c r="P1941" s="8">
        <f t="shared" si="184"/>
        <v>0.375</v>
      </c>
      <c r="Q1941" s="16">
        <f t="shared" si="185"/>
        <v>-0.56447628739884947</v>
      </c>
      <c r="R1941" t="s">
        <v>7316</v>
      </c>
    </row>
    <row r="1942" spans="1:18" x14ac:dyDescent="0.3">
      <c r="A1942">
        <v>220980</v>
      </c>
      <c r="B1942">
        <v>2209807</v>
      </c>
      <c r="C1942" t="s">
        <v>862</v>
      </c>
      <c r="D1942" t="s">
        <v>674</v>
      </c>
      <c r="E1942" t="s">
        <v>5333</v>
      </c>
      <c r="F1942" t="s">
        <v>5339</v>
      </c>
      <c r="G1942" s="4">
        <v>4985</v>
      </c>
      <c r="H1942" s="14">
        <f t="shared" si="180"/>
        <v>2.0733740408950308E-2</v>
      </c>
      <c r="I1942">
        <v>0.61599999999999999</v>
      </c>
      <c r="J1942">
        <f t="shared" si="181"/>
        <v>0.44343891402714936</v>
      </c>
      <c r="K1942" s="12">
        <v>5999.9490411233701</v>
      </c>
      <c r="L1942" s="13">
        <f t="shared" si="182"/>
        <v>0.39190042636822919</v>
      </c>
      <c r="N1942">
        <f t="shared" si="183"/>
        <v>0</v>
      </c>
      <c r="O1942" s="8">
        <v>0.25</v>
      </c>
      <c r="P1942" s="8">
        <f t="shared" si="184"/>
        <v>0.25</v>
      </c>
      <c r="Q1942" s="16">
        <f t="shared" si="185"/>
        <v>-0.56460559998642823</v>
      </c>
      <c r="R1942" t="s">
        <v>7317</v>
      </c>
    </row>
    <row r="1943" spans="1:18" x14ac:dyDescent="0.3">
      <c r="A1943">
        <v>210280</v>
      </c>
      <c r="B1943">
        <v>2102804</v>
      </c>
      <c r="C1943" t="s">
        <v>507</v>
      </c>
      <c r="D1943" t="s">
        <v>458</v>
      </c>
      <c r="E1943" t="s">
        <v>5333</v>
      </c>
      <c r="F1943" t="s">
        <v>5339</v>
      </c>
      <c r="G1943" s="4">
        <v>24619</v>
      </c>
      <c r="H1943" s="14">
        <f t="shared" si="180"/>
        <v>0.11932571405616037</v>
      </c>
      <c r="I1943">
        <v>0.63400000000000001</v>
      </c>
      <c r="J1943">
        <f t="shared" si="181"/>
        <v>0.48416289592760187</v>
      </c>
      <c r="K1943" s="12">
        <v>6832.6837471058934</v>
      </c>
      <c r="L1943" s="13">
        <f t="shared" si="182"/>
        <v>0.45001868661876332</v>
      </c>
      <c r="N1943">
        <f t="shared" si="183"/>
        <v>0</v>
      </c>
      <c r="O1943" s="8">
        <v>0.25</v>
      </c>
      <c r="P1943" s="8">
        <f t="shared" si="184"/>
        <v>0.25</v>
      </c>
      <c r="Q1943" s="16">
        <f t="shared" si="185"/>
        <v>-0.56485586849020475</v>
      </c>
      <c r="R1943" t="s">
        <v>7318</v>
      </c>
    </row>
    <row r="1944" spans="1:18" x14ac:dyDescent="0.3">
      <c r="A1944">
        <v>220672</v>
      </c>
      <c r="B1944">
        <v>2206720</v>
      </c>
      <c r="C1944" t="s">
        <v>810</v>
      </c>
      <c r="D1944" t="s">
        <v>674</v>
      </c>
      <c r="E1944" t="s">
        <v>5334</v>
      </c>
      <c r="F1944" t="s">
        <v>5339</v>
      </c>
      <c r="G1944" s="4">
        <v>10821</v>
      </c>
      <c r="H1944" s="14">
        <f t="shared" si="180"/>
        <v>5.0039167637488453E-2</v>
      </c>
      <c r="I1944">
        <v>0.60199999999999998</v>
      </c>
      <c r="J1944">
        <f t="shared" si="181"/>
        <v>0.41176470588235292</v>
      </c>
      <c r="K1944" s="12">
        <v>5089.9486572405513</v>
      </c>
      <c r="L1944" s="13">
        <f t="shared" si="182"/>
        <v>0.32838963624667805</v>
      </c>
      <c r="N1944">
        <f t="shared" si="183"/>
        <v>0</v>
      </c>
      <c r="O1944" s="8">
        <v>0.125</v>
      </c>
      <c r="P1944" s="8">
        <f t="shared" si="184"/>
        <v>0.125</v>
      </c>
      <c r="Q1944" s="16">
        <f t="shared" si="185"/>
        <v>-0.56511517449154258</v>
      </c>
      <c r="R1944" t="s">
        <v>7319</v>
      </c>
    </row>
    <row r="1945" spans="1:18" x14ac:dyDescent="0.3">
      <c r="A1945">
        <v>260180</v>
      </c>
      <c r="B1945">
        <v>2601805</v>
      </c>
      <c r="C1945" t="s">
        <v>1467</v>
      </c>
      <c r="D1945" t="s">
        <v>1448</v>
      </c>
      <c r="E1945" t="s">
        <v>5333</v>
      </c>
      <c r="F1945" t="s">
        <v>5339</v>
      </c>
      <c r="G1945" s="4">
        <v>11961</v>
      </c>
      <c r="H1945" s="14">
        <f t="shared" si="180"/>
        <v>5.5763668501185075E-2</v>
      </c>
      <c r="I1945">
        <v>0.55900000000000005</v>
      </c>
      <c r="J1945">
        <f t="shared" si="181"/>
        <v>0.31447963800904993</v>
      </c>
      <c r="K1945" s="12">
        <v>6565.9201304238786</v>
      </c>
      <c r="L1945" s="13">
        <f t="shared" si="182"/>
        <v>0.43140070758136212</v>
      </c>
      <c r="N1945">
        <f t="shared" si="183"/>
        <v>0</v>
      </c>
      <c r="O1945" s="8">
        <v>0.125</v>
      </c>
      <c r="P1945" s="8">
        <f t="shared" si="184"/>
        <v>0.125</v>
      </c>
      <c r="Q1945" s="16">
        <f t="shared" si="185"/>
        <v>-0.56511667708922697</v>
      </c>
      <c r="R1945" t="s">
        <v>7320</v>
      </c>
    </row>
    <row r="1946" spans="1:18" x14ac:dyDescent="0.3">
      <c r="A1946">
        <v>150160</v>
      </c>
      <c r="B1946">
        <v>1501600</v>
      </c>
      <c r="C1946" t="s">
        <v>181</v>
      </c>
      <c r="D1946" t="s">
        <v>158</v>
      </c>
      <c r="E1946" t="s">
        <v>5331</v>
      </c>
      <c r="F1946" t="s">
        <v>5339</v>
      </c>
      <c r="G1946" s="4">
        <v>12961</v>
      </c>
      <c r="H1946" s="14">
        <f t="shared" si="180"/>
        <v>6.0785160486883864E-2</v>
      </c>
      <c r="I1946">
        <v>0.54600000000000004</v>
      </c>
      <c r="J1946">
        <f t="shared" si="181"/>
        <v>0.28506787330316752</v>
      </c>
      <c r="K1946" s="12">
        <v>5269.1716773397111</v>
      </c>
      <c r="L1946" s="13">
        <f t="shared" si="182"/>
        <v>0.34089797779912956</v>
      </c>
      <c r="N1946">
        <f t="shared" si="183"/>
        <v>0</v>
      </c>
      <c r="O1946" s="8">
        <v>0</v>
      </c>
      <c r="P1946" s="8">
        <f t="shared" si="184"/>
        <v>0</v>
      </c>
      <c r="Q1946" s="16">
        <f t="shared" si="185"/>
        <v>-0.56518069061541321</v>
      </c>
      <c r="R1946" t="s">
        <v>7321</v>
      </c>
    </row>
    <row r="1947" spans="1:18" x14ac:dyDescent="0.3">
      <c r="A1947">
        <v>353270</v>
      </c>
      <c r="B1947">
        <v>3532702</v>
      </c>
      <c r="C1947" t="s">
        <v>3533</v>
      </c>
      <c r="D1947" t="s">
        <v>3175</v>
      </c>
      <c r="E1947" t="s">
        <v>5335</v>
      </c>
      <c r="F1947" t="s">
        <v>5339</v>
      </c>
      <c r="G1947" s="4">
        <v>4876</v>
      </c>
      <c r="H1947" s="14">
        <f t="shared" si="180"/>
        <v>2.0186397782509139E-2</v>
      </c>
      <c r="I1947">
        <v>0.71299999999999997</v>
      </c>
      <c r="J1947">
        <f t="shared" si="181"/>
        <v>0.66289592760180993</v>
      </c>
      <c r="K1947" s="12">
        <v>7580.6780516817062</v>
      </c>
      <c r="L1947" s="13">
        <f t="shared" si="182"/>
        <v>0.50222274073941231</v>
      </c>
      <c r="M1947">
        <v>1.055555555555556</v>
      </c>
      <c r="N1947">
        <f t="shared" si="183"/>
        <v>0.45312500000000017</v>
      </c>
      <c r="O1947" s="8">
        <v>0.125</v>
      </c>
      <c r="P1947" s="8">
        <f t="shared" si="184"/>
        <v>0.125</v>
      </c>
      <c r="Q1947" s="16">
        <f t="shared" si="185"/>
        <v>-0.56680727055871283</v>
      </c>
      <c r="R1947" t="s">
        <v>7322</v>
      </c>
    </row>
    <row r="1948" spans="1:18" x14ac:dyDescent="0.3">
      <c r="A1948">
        <v>353880</v>
      </c>
      <c r="B1948">
        <v>3538808</v>
      </c>
      <c r="C1948" t="s">
        <v>3599</v>
      </c>
      <c r="D1948" t="s">
        <v>3175</v>
      </c>
      <c r="E1948" t="s">
        <v>5335</v>
      </c>
      <c r="F1948" t="s">
        <v>5339</v>
      </c>
      <c r="G1948" s="4">
        <v>30294</v>
      </c>
      <c r="H1948" s="14">
        <f t="shared" si="180"/>
        <v>0.14782268107500102</v>
      </c>
      <c r="I1948">
        <v>0.75800000000000001</v>
      </c>
      <c r="J1948">
        <f t="shared" si="181"/>
        <v>0.76470588235294124</v>
      </c>
      <c r="K1948" s="12">
        <v>5380.3531894104444</v>
      </c>
      <c r="L1948" s="13">
        <f t="shared" si="182"/>
        <v>0.34865756318346969</v>
      </c>
      <c r="M1948">
        <v>-2.777777777777779E-2</v>
      </c>
      <c r="N1948">
        <f t="shared" si="183"/>
        <v>0.1484375</v>
      </c>
      <c r="O1948" s="8">
        <v>0.25</v>
      </c>
      <c r="P1948" s="8">
        <f t="shared" si="184"/>
        <v>0.25</v>
      </c>
      <c r="Q1948" s="16">
        <f t="shared" si="185"/>
        <v>-0.5671032644614098</v>
      </c>
      <c r="R1948" t="s">
        <v>7323</v>
      </c>
    </row>
    <row r="1949" spans="1:18" x14ac:dyDescent="0.3">
      <c r="A1949">
        <v>210270</v>
      </c>
      <c r="B1949">
        <v>2102705</v>
      </c>
      <c r="C1949" t="s">
        <v>505</v>
      </c>
      <c r="D1949" t="s">
        <v>458</v>
      </c>
      <c r="E1949" t="s">
        <v>5333</v>
      </c>
      <c r="F1949" t="s">
        <v>5339</v>
      </c>
      <c r="G1949" s="4">
        <v>25059</v>
      </c>
      <c r="H1949" s="14">
        <f t="shared" si="180"/>
        <v>0.12153517052986783</v>
      </c>
      <c r="I1949">
        <v>0.56499999999999995</v>
      </c>
      <c r="J1949">
        <f t="shared" si="181"/>
        <v>0.32805429864253383</v>
      </c>
      <c r="K1949" s="12">
        <v>5552.6949798475598</v>
      </c>
      <c r="L1949" s="13">
        <f t="shared" si="182"/>
        <v>0.36068564962769856</v>
      </c>
      <c r="N1949">
        <f t="shared" si="183"/>
        <v>0</v>
      </c>
      <c r="O1949" s="8">
        <v>0</v>
      </c>
      <c r="P1949" s="8">
        <f t="shared" si="184"/>
        <v>0</v>
      </c>
      <c r="Q1949" s="16">
        <f t="shared" si="185"/>
        <v>-0.5672047777403646</v>
      </c>
      <c r="R1949" t="s">
        <v>7324</v>
      </c>
    </row>
    <row r="1950" spans="1:18" x14ac:dyDescent="0.3">
      <c r="A1950">
        <v>292580</v>
      </c>
      <c r="B1950">
        <v>2925808</v>
      </c>
      <c r="C1950" t="s">
        <v>1387</v>
      </c>
      <c r="D1950" t="s">
        <v>1779</v>
      </c>
      <c r="E1950" t="s">
        <v>5333</v>
      </c>
      <c r="F1950" t="s">
        <v>5339</v>
      </c>
      <c r="G1950" s="4">
        <v>27429</v>
      </c>
      <c r="H1950" s="14">
        <f t="shared" si="180"/>
        <v>0.13343610653597396</v>
      </c>
      <c r="I1950">
        <v>0.59199999999999997</v>
      </c>
      <c r="J1950">
        <f t="shared" si="181"/>
        <v>0.38914027149321262</v>
      </c>
      <c r="K1950" s="12">
        <v>4857.0742713915924</v>
      </c>
      <c r="L1950" s="13">
        <f t="shared" si="182"/>
        <v>0.31213685602121072</v>
      </c>
      <c r="N1950">
        <f t="shared" si="183"/>
        <v>0</v>
      </c>
      <c r="O1950" s="8">
        <v>0</v>
      </c>
      <c r="P1950" s="8">
        <f t="shared" si="184"/>
        <v>0</v>
      </c>
      <c r="Q1950" s="16">
        <f t="shared" si="185"/>
        <v>-0.56784102097844946</v>
      </c>
      <c r="R1950" t="s">
        <v>7325</v>
      </c>
    </row>
    <row r="1951" spans="1:18" x14ac:dyDescent="0.3">
      <c r="A1951">
        <v>220105</v>
      </c>
      <c r="B1951">
        <v>2201051</v>
      </c>
      <c r="C1951" t="s">
        <v>690</v>
      </c>
      <c r="D1951" t="s">
        <v>674</v>
      </c>
      <c r="E1951" t="s">
        <v>5333</v>
      </c>
      <c r="F1951" t="s">
        <v>5339</v>
      </c>
      <c r="G1951" s="4">
        <v>7596</v>
      </c>
      <c r="H1951" s="14">
        <f t="shared" si="180"/>
        <v>3.3844855983609853E-2</v>
      </c>
      <c r="I1951">
        <v>0.499</v>
      </c>
      <c r="J1951">
        <f t="shared" si="181"/>
        <v>0.17873303167420818</v>
      </c>
      <c r="K1951" s="12">
        <v>6452.7156937862028</v>
      </c>
      <c r="L1951" s="13">
        <f t="shared" si="182"/>
        <v>0.42349993814932452</v>
      </c>
      <c r="N1951">
        <f t="shared" si="183"/>
        <v>0</v>
      </c>
      <c r="O1951" s="8">
        <v>0</v>
      </c>
      <c r="P1951" s="8">
        <f t="shared" si="184"/>
        <v>0</v>
      </c>
      <c r="Q1951" s="16">
        <f t="shared" si="185"/>
        <v>-0.56838811383992283</v>
      </c>
      <c r="R1951" t="s">
        <v>7326</v>
      </c>
    </row>
    <row r="1952" spans="1:18" x14ac:dyDescent="0.3">
      <c r="A1952">
        <v>292720</v>
      </c>
      <c r="B1952">
        <v>2927200</v>
      </c>
      <c r="C1952" t="s">
        <v>1199</v>
      </c>
      <c r="D1952" t="s">
        <v>1779</v>
      </c>
      <c r="E1952" t="s">
        <v>5333</v>
      </c>
      <c r="F1952" t="s">
        <v>5339</v>
      </c>
      <c r="G1952" s="4">
        <v>29590</v>
      </c>
      <c r="H1952" s="14">
        <f t="shared" si="180"/>
        <v>0.14428755071706906</v>
      </c>
      <c r="I1952">
        <v>0.61</v>
      </c>
      <c r="J1952">
        <f t="shared" si="181"/>
        <v>0.42986425339366519</v>
      </c>
      <c r="K1952" s="12">
        <v>4441.627503548496</v>
      </c>
      <c r="L1952" s="13">
        <f t="shared" si="182"/>
        <v>0.28314197541843794</v>
      </c>
      <c r="N1952">
        <f t="shared" si="183"/>
        <v>0</v>
      </c>
      <c r="O1952" s="8">
        <v>0</v>
      </c>
      <c r="P1952" s="8">
        <f t="shared" si="184"/>
        <v>0</v>
      </c>
      <c r="Q1952" s="16">
        <f t="shared" si="185"/>
        <v>-0.56871867809503407</v>
      </c>
      <c r="R1952" t="s">
        <v>7327</v>
      </c>
    </row>
    <row r="1953" spans="1:18" x14ac:dyDescent="0.3">
      <c r="A1953">
        <v>240560</v>
      </c>
      <c r="B1953">
        <v>2405603</v>
      </c>
      <c r="C1953" t="s">
        <v>1140</v>
      </c>
      <c r="D1953" t="s">
        <v>1079</v>
      </c>
      <c r="E1953" t="s">
        <v>5333</v>
      </c>
      <c r="F1953" t="s">
        <v>5339</v>
      </c>
      <c r="G1953" s="4">
        <v>14446</v>
      </c>
      <c r="H1953" s="14">
        <f t="shared" si="180"/>
        <v>6.8242076085646572E-2</v>
      </c>
      <c r="I1953">
        <v>0.60299999999999998</v>
      </c>
      <c r="J1953">
        <f t="shared" si="181"/>
        <v>0.41402714932126694</v>
      </c>
      <c r="K1953" s="12">
        <v>5370.0386411463378</v>
      </c>
      <c r="L1953" s="13">
        <f t="shared" si="182"/>
        <v>0.3479376897398947</v>
      </c>
      <c r="N1953">
        <f t="shared" si="183"/>
        <v>0</v>
      </c>
      <c r="O1953" s="8">
        <v>0.125</v>
      </c>
      <c r="P1953" s="8">
        <f t="shared" si="184"/>
        <v>0.125</v>
      </c>
      <c r="Q1953" s="16">
        <f t="shared" si="185"/>
        <v>-0.56872276297551505</v>
      </c>
      <c r="R1953" t="s">
        <v>7328</v>
      </c>
    </row>
    <row r="1954" spans="1:18" x14ac:dyDescent="0.3">
      <c r="A1954">
        <v>520890</v>
      </c>
      <c r="B1954">
        <v>5208905</v>
      </c>
      <c r="C1954" t="s">
        <v>5189</v>
      </c>
      <c r="D1954" t="s">
        <v>5097</v>
      </c>
      <c r="E1954" t="s">
        <v>5338</v>
      </c>
      <c r="F1954" t="s">
        <v>5339</v>
      </c>
      <c r="G1954" s="4">
        <v>24172</v>
      </c>
      <c r="H1954" s="14">
        <f t="shared" si="180"/>
        <v>0.11708110713855301</v>
      </c>
      <c r="I1954">
        <v>0.70899999999999996</v>
      </c>
      <c r="J1954">
        <f t="shared" si="181"/>
        <v>0.65384615384615374</v>
      </c>
      <c r="K1954" s="12">
        <v>6217.1617321694521</v>
      </c>
      <c r="L1954" s="13">
        <f t="shared" si="182"/>
        <v>0.40706014484428366</v>
      </c>
      <c r="N1954">
        <f t="shared" si="183"/>
        <v>0</v>
      </c>
      <c r="O1954" s="8">
        <v>0.375</v>
      </c>
      <c r="P1954" s="8">
        <f t="shared" si="184"/>
        <v>0.375</v>
      </c>
      <c r="Q1954" s="16">
        <f t="shared" si="185"/>
        <v>-0.56882519155188438</v>
      </c>
      <c r="R1954" t="s">
        <v>7329</v>
      </c>
    </row>
    <row r="1955" spans="1:18" x14ac:dyDescent="0.3">
      <c r="A1955">
        <v>150460</v>
      </c>
      <c r="B1955">
        <v>1504604</v>
      </c>
      <c r="C1955" t="s">
        <v>230</v>
      </c>
      <c r="D1955" t="s">
        <v>158</v>
      </c>
      <c r="E1955" t="s">
        <v>5331</v>
      </c>
      <c r="F1955" t="s">
        <v>5339</v>
      </c>
      <c r="G1955" s="4">
        <v>28903</v>
      </c>
      <c r="H1955" s="14">
        <f t="shared" si="180"/>
        <v>0.14083778572289399</v>
      </c>
      <c r="I1955">
        <v>0.57499999999999996</v>
      </c>
      <c r="J1955">
        <f t="shared" si="181"/>
        <v>0.35067873303167413</v>
      </c>
      <c r="K1955" s="12">
        <v>5528.8200809604541</v>
      </c>
      <c r="L1955" s="13">
        <f t="shared" si="182"/>
        <v>0.35901937154776814</v>
      </c>
      <c r="N1955">
        <f t="shared" si="183"/>
        <v>0</v>
      </c>
      <c r="O1955" s="8">
        <v>0</v>
      </c>
      <c r="P1955" s="8">
        <f t="shared" si="184"/>
        <v>0</v>
      </c>
      <c r="Q1955" s="16">
        <f t="shared" si="185"/>
        <v>-0.56886031885654831</v>
      </c>
      <c r="R1955" t="s">
        <v>7330</v>
      </c>
    </row>
    <row r="1956" spans="1:18" x14ac:dyDescent="0.3">
      <c r="A1956">
        <v>355495</v>
      </c>
      <c r="B1956">
        <v>3554953</v>
      </c>
      <c r="C1956" t="s">
        <v>3768</v>
      </c>
      <c r="D1956" t="s">
        <v>3175</v>
      </c>
      <c r="E1956" t="s">
        <v>5335</v>
      </c>
      <c r="F1956" t="s">
        <v>5339</v>
      </c>
      <c r="G1956" s="4">
        <v>6976</v>
      </c>
      <c r="H1956" s="14">
        <f t="shared" si="180"/>
        <v>3.0731530952476601E-2</v>
      </c>
      <c r="I1956">
        <v>0.72799999999999998</v>
      </c>
      <c r="J1956">
        <f t="shared" si="181"/>
        <v>0.69683257918552033</v>
      </c>
      <c r="K1956" s="12">
        <v>6044.6551118119269</v>
      </c>
      <c r="L1956" s="13">
        <f t="shared" si="182"/>
        <v>0.39502055458240121</v>
      </c>
      <c r="M1956">
        <v>0.74999999999999989</v>
      </c>
      <c r="N1956">
        <f t="shared" si="183"/>
        <v>0.36718749999999994</v>
      </c>
      <c r="O1956" s="8">
        <v>0.125</v>
      </c>
      <c r="P1956" s="8">
        <f t="shared" si="184"/>
        <v>0.125</v>
      </c>
      <c r="Q1956" s="16">
        <f t="shared" si="185"/>
        <v>-0.56893410281544488</v>
      </c>
      <c r="R1956" t="s">
        <v>7331</v>
      </c>
    </row>
    <row r="1957" spans="1:18" x14ac:dyDescent="0.3">
      <c r="A1957">
        <v>351230</v>
      </c>
      <c r="B1957">
        <v>3512308</v>
      </c>
      <c r="C1957" t="s">
        <v>3307</v>
      </c>
      <c r="D1957" t="s">
        <v>3175</v>
      </c>
      <c r="E1957" t="s">
        <v>5335</v>
      </c>
      <c r="F1957" t="s">
        <v>5339</v>
      </c>
      <c r="G1957" s="4">
        <v>15345</v>
      </c>
      <c r="H1957" s="14">
        <f t="shared" si="180"/>
        <v>7.2756397380789775E-2</v>
      </c>
      <c r="I1957">
        <v>0.73599999999999999</v>
      </c>
      <c r="J1957">
        <f t="shared" si="181"/>
        <v>0.71493212669683259</v>
      </c>
      <c r="K1957" s="12">
        <v>7059.3783610296514</v>
      </c>
      <c r="L1957" s="13">
        <f t="shared" si="182"/>
        <v>0.46584016790777766</v>
      </c>
      <c r="M1957">
        <v>0.91666666666666663</v>
      </c>
      <c r="N1957">
        <f t="shared" si="183"/>
        <v>0.41406250000000006</v>
      </c>
      <c r="O1957" s="8">
        <v>0.125</v>
      </c>
      <c r="P1957" s="8">
        <f t="shared" si="184"/>
        <v>0.125</v>
      </c>
      <c r="Q1957" s="16">
        <f t="shared" si="185"/>
        <v>-0.56895339722382055</v>
      </c>
      <c r="R1957" t="s">
        <v>7332</v>
      </c>
    </row>
    <row r="1958" spans="1:18" x14ac:dyDescent="0.3">
      <c r="A1958">
        <v>431413</v>
      </c>
      <c r="B1958">
        <v>4314134</v>
      </c>
      <c r="C1958" t="s">
        <v>4712</v>
      </c>
      <c r="D1958" t="s">
        <v>4421</v>
      </c>
      <c r="E1958" t="s">
        <v>5336</v>
      </c>
      <c r="F1958" t="s">
        <v>5339</v>
      </c>
      <c r="G1958" s="4">
        <v>2188</v>
      </c>
      <c r="H1958" s="14">
        <f t="shared" si="180"/>
        <v>6.6886273249507893E-3</v>
      </c>
      <c r="I1958">
        <v>0.71</v>
      </c>
      <c r="J1958">
        <f t="shared" si="181"/>
        <v>0.65610859728506787</v>
      </c>
      <c r="K1958" s="12">
        <v>14680.212266910421</v>
      </c>
      <c r="L1958" s="13">
        <f t="shared" si="182"/>
        <v>0.99771377073245504</v>
      </c>
      <c r="M1958">
        <v>1.5</v>
      </c>
      <c r="N1958">
        <f t="shared" si="183"/>
        <v>0.578125</v>
      </c>
      <c r="O1958" s="8">
        <v>0.5</v>
      </c>
      <c r="P1958" s="8">
        <f t="shared" si="184"/>
        <v>0.5</v>
      </c>
      <c r="Q1958" s="16">
        <f t="shared" si="185"/>
        <v>-0.56900874069257212</v>
      </c>
      <c r="R1958" t="s">
        <v>7333</v>
      </c>
    </row>
    <row r="1959" spans="1:18" x14ac:dyDescent="0.3">
      <c r="A1959">
        <v>210420</v>
      </c>
      <c r="B1959">
        <v>2104206</v>
      </c>
      <c r="C1959" t="s">
        <v>531</v>
      </c>
      <c r="D1959" t="s">
        <v>458</v>
      </c>
      <c r="E1959" t="s">
        <v>5333</v>
      </c>
      <c r="F1959" t="s">
        <v>5339</v>
      </c>
      <c r="G1959" s="4">
        <v>17347</v>
      </c>
      <c r="H1959" s="14">
        <f t="shared" si="180"/>
        <v>8.280942433615876E-2</v>
      </c>
      <c r="I1959">
        <v>0.57999999999999996</v>
      </c>
      <c r="J1959">
        <f t="shared" si="181"/>
        <v>0.36199095022624428</v>
      </c>
      <c r="K1959" s="12">
        <v>6332.1648031359891</v>
      </c>
      <c r="L1959" s="13">
        <f t="shared" si="182"/>
        <v>0.41508644464904298</v>
      </c>
      <c r="N1959">
        <f t="shared" si="183"/>
        <v>0</v>
      </c>
      <c r="O1959" s="8">
        <v>0.125</v>
      </c>
      <c r="P1959" s="8">
        <f t="shared" si="184"/>
        <v>0.125</v>
      </c>
      <c r="Q1959" s="16">
        <f t="shared" si="185"/>
        <v>-0.56926797053912848</v>
      </c>
      <c r="R1959" t="s">
        <v>7334</v>
      </c>
    </row>
    <row r="1960" spans="1:18" x14ac:dyDescent="0.3">
      <c r="A1960">
        <v>251272</v>
      </c>
      <c r="B1960">
        <v>2512721</v>
      </c>
      <c r="C1960" t="s">
        <v>1390</v>
      </c>
      <c r="D1960" t="s">
        <v>1243</v>
      </c>
      <c r="E1960" t="s">
        <v>5333</v>
      </c>
      <c r="F1960" t="s">
        <v>5339</v>
      </c>
      <c r="G1960" s="4">
        <v>5932</v>
      </c>
      <c r="H1960" s="14">
        <f t="shared" si="180"/>
        <v>2.5489093319407061E-2</v>
      </c>
      <c r="I1960">
        <v>0.54200000000000004</v>
      </c>
      <c r="J1960">
        <f t="shared" si="181"/>
        <v>0.27601809954751144</v>
      </c>
      <c r="K1960" s="12">
        <v>6744.252267363453</v>
      </c>
      <c r="L1960" s="13">
        <f t="shared" si="182"/>
        <v>0.44384687257392053</v>
      </c>
      <c r="N1960">
        <f t="shared" si="183"/>
        <v>0</v>
      </c>
      <c r="O1960" s="8">
        <v>0.125</v>
      </c>
      <c r="P1960" s="8">
        <f t="shared" si="184"/>
        <v>0.125</v>
      </c>
      <c r="Q1960" s="16">
        <f t="shared" si="185"/>
        <v>-0.56937587880202489</v>
      </c>
      <c r="R1960" t="s">
        <v>7335</v>
      </c>
    </row>
    <row r="1961" spans="1:18" x14ac:dyDescent="0.3">
      <c r="A1961">
        <v>270640</v>
      </c>
      <c r="B1961">
        <v>2706406</v>
      </c>
      <c r="C1961" t="s">
        <v>1678</v>
      </c>
      <c r="D1961" t="s">
        <v>1617</v>
      </c>
      <c r="E1961" t="s">
        <v>5333</v>
      </c>
      <c r="F1961" t="s">
        <v>5339</v>
      </c>
      <c r="G1961" s="4">
        <v>24291</v>
      </c>
      <c r="H1961" s="14">
        <f t="shared" si="180"/>
        <v>0.11767866468485116</v>
      </c>
      <c r="I1961">
        <v>0.59299999999999997</v>
      </c>
      <c r="J1961">
        <f t="shared" si="181"/>
        <v>0.39140271493212664</v>
      </c>
      <c r="K1961" s="12">
        <v>6412.0809900786307</v>
      </c>
      <c r="L1961" s="13">
        <f t="shared" si="182"/>
        <v>0.42066395897334724</v>
      </c>
      <c r="N1961">
        <f t="shared" si="183"/>
        <v>0</v>
      </c>
      <c r="O1961" s="8">
        <v>0.125</v>
      </c>
      <c r="P1961" s="8">
        <f t="shared" si="184"/>
        <v>0.125</v>
      </c>
      <c r="Q1961" s="16">
        <f t="shared" si="185"/>
        <v>-0.56938800922062272</v>
      </c>
      <c r="R1961" t="s">
        <v>7336</v>
      </c>
    </row>
    <row r="1962" spans="1:18" x14ac:dyDescent="0.3">
      <c r="A1962">
        <v>210370</v>
      </c>
      <c r="B1962">
        <v>2103703</v>
      </c>
      <c r="C1962" t="s">
        <v>521</v>
      </c>
      <c r="D1962" t="s">
        <v>458</v>
      </c>
      <c r="E1962" t="s">
        <v>5333</v>
      </c>
      <c r="F1962" t="s">
        <v>5339</v>
      </c>
      <c r="G1962" s="4">
        <v>32602</v>
      </c>
      <c r="H1962" s="14">
        <f t="shared" si="180"/>
        <v>0.15941228457799381</v>
      </c>
      <c r="I1962">
        <v>0.61199999999999999</v>
      </c>
      <c r="J1962">
        <f t="shared" si="181"/>
        <v>0.43438914027149322</v>
      </c>
      <c r="K1962" s="12">
        <v>4604.3679587141896</v>
      </c>
      <c r="L1962" s="13">
        <f t="shared" si="182"/>
        <v>0.29449996501423692</v>
      </c>
      <c r="N1962">
        <f t="shared" si="183"/>
        <v>0</v>
      </c>
      <c r="O1962" s="8">
        <v>0</v>
      </c>
      <c r="P1962" s="8">
        <f t="shared" si="184"/>
        <v>0</v>
      </c>
      <c r="Q1962" s="16">
        <f t="shared" si="185"/>
        <v>-0.56947682070773631</v>
      </c>
      <c r="R1962" t="s">
        <v>7337</v>
      </c>
    </row>
    <row r="1963" spans="1:18" x14ac:dyDescent="0.3">
      <c r="A1963">
        <v>352130</v>
      </c>
      <c r="B1963">
        <v>3521309</v>
      </c>
      <c r="C1963" t="s">
        <v>3414</v>
      </c>
      <c r="D1963" t="s">
        <v>3175</v>
      </c>
      <c r="E1963" t="s">
        <v>5335</v>
      </c>
      <c r="F1963" t="s">
        <v>5339</v>
      </c>
      <c r="G1963" s="4">
        <v>14701</v>
      </c>
      <c r="H1963" s="14">
        <f t="shared" si="180"/>
        <v>6.9522556541999764E-2</v>
      </c>
      <c r="I1963">
        <v>0.749</v>
      </c>
      <c r="J1963">
        <f t="shared" si="181"/>
        <v>0.74434389140271495</v>
      </c>
      <c r="K1963" s="12">
        <v>7498.412009387117</v>
      </c>
      <c r="L1963" s="13">
        <f t="shared" si="182"/>
        <v>0.4964812251984968</v>
      </c>
      <c r="M1963">
        <v>1.1388888888888891</v>
      </c>
      <c r="N1963">
        <f t="shared" si="183"/>
        <v>0.47656250000000006</v>
      </c>
      <c r="O1963" s="8">
        <v>0.125</v>
      </c>
      <c r="P1963" s="8">
        <f t="shared" si="184"/>
        <v>0.125</v>
      </c>
      <c r="Q1963" s="16">
        <f t="shared" si="185"/>
        <v>-0.56974006005921196</v>
      </c>
      <c r="R1963" t="s">
        <v>7338</v>
      </c>
    </row>
    <row r="1964" spans="1:18" x14ac:dyDescent="0.3">
      <c r="A1964">
        <v>293060</v>
      </c>
      <c r="B1964">
        <v>2930600</v>
      </c>
      <c r="C1964" t="s">
        <v>2137</v>
      </c>
      <c r="D1964" t="s">
        <v>1779</v>
      </c>
      <c r="E1964" t="s">
        <v>5333</v>
      </c>
      <c r="F1964" t="s">
        <v>5339</v>
      </c>
      <c r="G1964" s="4">
        <v>13863</v>
      </c>
      <c r="H1964" s="14">
        <f t="shared" si="180"/>
        <v>6.5314546257984177E-2</v>
      </c>
      <c r="I1964">
        <v>0.59</v>
      </c>
      <c r="J1964">
        <f t="shared" si="181"/>
        <v>0.38461538461538458</v>
      </c>
      <c r="K1964" s="12">
        <v>5768.8000598716008</v>
      </c>
      <c r="L1964" s="13">
        <f t="shared" si="182"/>
        <v>0.37576806566256393</v>
      </c>
      <c r="N1964">
        <f t="shared" si="183"/>
        <v>0</v>
      </c>
      <c r="O1964" s="8">
        <v>0.125</v>
      </c>
      <c r="P1964" s="8">
        <f t="shared" si="184"/>
        <v>0.125</v>
      </c>
      <c r="Q1964" s="16">
        <f t="shared" si="185"/>
        <v>-0.57006890401996435</v>
      </c>
      <c r="R1964" t="s">
        <v>7339</v>
      </c>
    </row>
    <row r="1965" spans="1:18" x14ac:dyDescent="0.3">
      <c r="A1965">
        <v>432180</v>
      </c>
      <c r="B1965">
        <v>4321808</v>
      </c>
      <c r="C1965" t="s">
        <v>4854</v>
      </c>
      <c r="D1965" t="s">
        <v>4421</v>
      </c>
      <c r="E1965" t="s">
        <v>5336</v>
      </c>
      <c r="F1965" t="s">
        <v>5339</v>
      </c>
      <c r="G1965" s="4">
        <v>25466</v>
      </c>
      <c r="H1965" s="14">
        <f t="shared" si="180"/>
        <v>0.12357891776804725</v>
      </c>
      <c r="I1965">
        <v>0.75900000000000001</v>
      </c>
      <c r="J1965">
        <f t="shared" si="181"/>
        <v>0.76696832579185525</v>
      </c>
      <c r="K1965" s="12">
        <v>6278.3442751119137</v>
      </c>
      <c r="L1965" s="13">
        <f t="shared" si="182"/>
        <v>0.41133019979452623</v>
      </c>
      <c r="M1965">
        <v>-0.16666666666666671</v>
      </c>
      <c r="N1965">
        <f t="shared" si="183"/>
        <v>0.10937499999999999</v>
      </c>
      <c r="O1965" s="8">
        <v>0.375</v>
      </c>
      <c r="P1965" s="8">
        <f t="shared" si="184"/>
        <v>0.375</v>
      </c>
      <c r="Q1965" s="16">
        <f t="shared" si="185"/>
        <v>-0.57034460781833429</v>
      </c>
      <c r="R1965" t="s">
        <v>7340</v>
      </c>
    </row>
    <row r="1966" spans="1:18" x14ac:dyDescent="0.3">
      <c r="A1966">
        <v>330130</v>
      </c>
      <c r="B1966">
        <v>3301306</v>
      </c>
      <c r="C1966" t="s">
        <v>3107</v>
      </c>
      <c r="D1966" t="s">
        <v>3088</v>
      </c>
      <c r="E1966" t="s">
        <v>5335</v>
      </c>
      <c r="F1966" t="s">
        <v>5339</v>
      </c>
      <c r="G1966" s="4">
        <v>48636</v>
      </c>
      <c r="H1966" s="14">
        <f t="shared" si="180"/>
        <v>0.23992688707668822</v>
      </c>
      <c r="I1966">
        <v>0.72599999999999998</v>
      </c>
      <c r="J1966">
        <f t="shared" si="181"/>
        <v>0.69230769230769229</v>
      </c>
      <c r="K1966" s="12">
        <v>5660.0672999424296</v>
      </c>
      <c r="L1966" s="13">
        <f t="shared" si="182"/>
        <v>0.36817938370428482</v>
      </c>
      <c r="N1966">
        <f t="shared" si="183"/>
        <v>0</v>
      </c>
      <c r="O1966" s="8">
        <v>0.25</v>
      </c>
      <c r="P1966" s="8">
        <f t="shared" si="184"/>
        <v>0.25</v>
      </c>
      <c r="Q1966" s="16">
        <f t="shared" si="185"/>
        <v>-0.57056018893528893</v>
      </c>
      <c r="R1966" t="s">
        <v>7341</v>
      </c>
    </row>
    <row r="1967" spans="1:18" x14ac:dyDescent="0.3">
      <c r="A1967">
        <v>250535</v>
      </c>
      <c r="B1967">
        <v>2505352</v>
      </c>
      <c r="C1967" t="s">
        <v>1310</v>
      </c>
      <c r="D1967" t="s">
        <v>1243</v>
      </c>
      <c r="E1967" t="s">
        <v>5333</v>
      </c>
      <c r="F1967" t="s">
        <v>5339</v>
      </c>
      <c r="G1967" s="4">
        <v>5141</v>
      </c>
      <c r="H1967" s="14">
        <f t="shared" si="180"/>
        <v>2.151709315871932E-2</v>
      </c>
      <c r="I1967">
        <v>0.52100000000000002</v>
      </c>
      <c r="J1967">
        <f t="shared" si="181"/>
        <v>0.22850678733031682</v>
      </c>
      <c r="K1967" s="12">
        <v>7388.2910153666598</v>
      </c>
      <c r="L1967" s="13">
        <f t="shared" si="182"/>
        <v>0.48879565554041804</v>
      </c>
      <c r="N1967">
        <f t="shared" si="183"/>
        <v>0</v>
      </c>
      <c r="O1967" s="8">
        <v>0.125</v>
      </c>
      <c r="P1967" s="8">
        <f t="shared" si="184"/>
        <v>0.125</v>
      </c>
      <c r="Q1967" s="16">
        <f t="shared" si="185"/>
        <v>-0.57078534971201556</v>
      </c>
      <c r="R1967" t="s">
        <v>7342</v>
      </c>
    </row>
    <row r="1968" spans="1:18" x14ac:dyDescent="0.3">
      <c r="A1968">
        <v>290050</v>
      </c>
      <c r="B1968">
        <v>2900504</v>
      </c>
      <c r="C1968" t="s">
        <v>1785</v>
      </c>
      <c r="D1968" t="s">
        <v>1779</v>
      </c>
      <c r="E1968" t="s">
        <v>5333</v>
      </c>
      <c r="F1968" t="s">
        <v>5339</v>
      </c>
      <c r="G1968" s="4">
        <v>10947</v>
      </c>
      <c r="H1968" s="14">
        <f t="shared" si="180"/>
        <v>5.0671875627686498E-2</v>
      </c>
      <c r="I1968">
        <v>0.58399999999999996</v>
      </c>
      <c r="J1968">
        <f t="shared" si="181"/>
        <v>0.37104072398190041</v>
      </c>
      <c r="K1968" s="12">
        <v>5764.2167781127246</v>
      </c>
      <c r="L1968" s="13">
        <f t="shared" si="182"/>
        <v>0.37544818904381583</v>
      </c>
      <c r="N1968">
        <f t="shared" si="183"/>
        <v>0</v>
      </c>
      <c r="O1968" s="8">
        <v>0.125</v>
      </c>
      <c r="P1968" s="8">
        <f t="shared" si="184"/>
        <v>0.125</v>
      </c>
      <c r="Q1968" s="16">
        <f t="shared" si="185"/>
        <v>-0.57081703739802969</v>
      </c>
      <c r="R1968" t="s">
        <v>7343</v>
      </c>
    </row>
    <row r="1969" spans="1:18" x14ac:dyDescent="0.3">
      <c r="A1969">
        <v>130083</v>
      </c>
      <c r="B1969">
        <v>1300839</v>
      </c>
      <c r="C1969" t="s">
        <v>94</v>
      </c>
      <c r="D1969" t="s">
        <v>79</v>
      </c>
      <c r="E1969" t="s">
        <v>5331</v>
      </c>
      <c r="F1969" t="s">
        <v>5339</v>
      </c>
      <c r="G1969" s="4">
        <v>14806</v>
      </c>
      <c r="H1969" s="14">
        <f t="shared" si="180"/>
        <v>7.0049813200498134E-2</v>
      </c>
      <c r="I1969">
        <v>0.56899999999999995</v>
      </c>
      <c r="J1969">
        <f t="shared" si="181"/>
        <v>0.33710407239818996</v>
      </c>
      <c r="K1969" s="12">
        <v>6529.1980521410242</v>
      </c>
      <c r="L1969" s="13">
        <f t="shared" si="182"/>
        <v>0.42883779854532611</v>
      </c>
      <c r="N1969">
        <f t="shared" si="183"/>
        <v>0</v>
      </c>
      <c r="O1969" s="8">
        <v>0.125</v>
      </c>
      <c r="P1969" s="8">
        <f t="shared" si="184"/>
        <v>0.125</v>
      </c>
      <c r="Q1969" s="16">
        <f t="shared" si="185"/>
        <v>-0.57089205774301788</v>
      </c>
      <c r="R1969" t="s">
        <v>7344</v>
      </c>
    </row>
    <row r="1970" spans="1:18" x14ac:dyDescent="0.3">
      <c r="A1970">
        <v>290780</v>
      </c>
      <c r="B1970">
        <v>2907806</v>
      </c>
      <c r="C1970" t="s">
        <v>1875</v>
      </c>
      <c r="D1970" t="s">
        <v>1779</v>
      </c>
      <c r="E1970" t="s">
        <v>5333</v>
      </c>
      <c r="F1970" t="s">
        <v>5339</v>
      </c>
      <c r="G1970" s="4">
        <v>32292</v>
      </c>
      <c r="H1970" s="14">
        <f t="shared" si="180"/>
        <v>0.15785562206242718</v>
      </c>
      <c r="I1970">
        <v>0.58499999999999996</v>
      </c>
      <c r="J1970">
        <f t="shared" si="181"/>
        <v>0.37330316742081443</v>
      </c>
      <c r="K1970" s="12">
        <v>5479.1917447045707</v>
      </c>
      <c r="L1970" s="13">
        <f t="shared" si="182"/>
        <v>0.3555557083407479</v>
      </c>
      <c r="N1970">
        <f t="shared" si="183"/>
        <v>0</v>
      </c>
      <c r="O1970" s="8">
        <v>0</v>
      </c>
      <c r="P1970" s="8">
        <f t="shared" si="184"/>
        <v>0</v>
      </c>
      <c r="Q1970" s="16">
        <f t="shared" si="185"/>
        <v>-0.57100325369913518</v>
      </c>
      <c r="R1970" t="s">
        <v>7345</v>
      </c>
    </row>
    <row r="1971" spans="1:18" x14ac:dyDescent="0.3">
      <c r="A1971">
        <v>130010</v>
      </c>
      <c r="B1971">
        <v>1300102</v>
      </c>
      <c r="C1971" t="s">
        <v>83</v>
      </c>
      <c r="D1971" t="s">
        <v>79</v>
      </c>
      <c r="E1971" t="s">
        <v>5331</v>
      </c>
      <c r="F1971" t="s">
        <v>5339</v>
      </c>
      <c r="G1971" s="4">
        <v>18056</v>
      </c>
      <c r="H1971" s="14">
        <f t="shared" si="180"/>
        <v>8.63696621540192E-2</v>
      </c>
      <c r="I1971">
        <v>0.56100000000000005</v>
      </c>
      <c r="J1971">
        <f t="shared" si="181"/>
        <v>0.31900452488687797</v>
      </c>
      <c r="K1971" s="12">
        <v>5234.6671128710677</v>
      </c>
      <c r="L1971" s="13">
        <f t="shared" si="182"/>
        <v>0.33848983359280166</v>
      </c>
      <c r="N1971">
        <f t="shared" si="183"/>
        <v>0</v>
      </c>
      <c r="O1971" s="8">
        <v>0</v>
      </c>
      <c r="P1971" s="8">
        <f t="shared" si="184"/>
        <v>0</v>
      </c>
      <c r="Q1971" s="16">
        <f t="shared" si="185"/>
        <v>-0.57112469632566043</v>
      </c>
      <c r="R1971" t="s">
        <v>7346</v>
      </c>
    </row>
    <row r="1972" spans="1:18" x14ac:dyDescent="0.3">
      <c r="A1972">
        <v>292090</v>
      </c>
      <c r="B1972">
        <v>2920908</v>
      </c>
      <c r="C1972" t="s">
        <v>2025</v>
      </c>
      <c r="D1972" t="s">
        <v>1779</v>
      </c>
      <c r="E1972" t="s">
        <v>5333</v>
      </c>
      <c r="F1972" t="s">
        <v>5339</v>
      </c>
      <c r="G1972" s="4">
        <v>13918</v>
      </c>
      <c r="H1972" s="14">
        <f t="shared" si="180"/>
        <v>6.5590728317197602E-2</v>
      </c>
      <c r="I1972">
        <v>0.58099999999999996</v>
      </c>
      <c r="J1972">
        <f t="shared" si="181"/>
        <v>0.3642533936651583</v>
      </c>
      <c r="K1972" s="12">
        <v>6079.7712782008912</v>
      </c>
      <c r="L1972" s="13">
        <f t="shared" si="182"/>
        <v>0.39747138373907348</v>
      </c>
      <c r="N1972">
        <f t="shared" si="183"/>
        <v>0</v>
      </c>
      <c r="O1972" s="8">
        <v>0.125</v>
      </c>
      <c r="P1972" s="8">
        <f t="shared" si="184"/>
        <v>0.125</v>
      </c>
      <c r="Q1972" s="16">
        <f t="shared" si="185"/>
        <v>-0.57113404908703425</v>
      </c>
      <c r="R1972" t="s">
        <v>7347</v>
      </c>
    </row>
    <row r="1973" spans="1:18" x14ac:dyDescent="0.3">
      <c r="A1973">
        <v>314070</v>
      </c>
      <c r="B1973">
        <v>3140704</v>
      </c>
      <c r="C1973" t="s">
        <v>2639</v>
      </c>
      <c r="D1973" t="s">
        <v>2176</v>
      </c>
      <c r="E1973" t="s">
        <v>5335</v>
      </c>
      <c r="F1973" t="s">
        <v>5339</v>
      </c>
      <c r="G1973" s="4">
        <v>40814</v>
      </c>
      <c r="H1973" s="14">
        <f t="shared" si="180"/>
        <v>0.20064877676455228</v>
      </c>
      <c r="I1973">
        <v>0.70399999999999996</v>
      </c>
      <c r="J1973">
        <f t="shared" si="181"/>
        <v>0.64253393665158365</v>
      </c>
      <c r="K1973" s="12">
        <v>5820.5897182339395</v>
      </c>
      <c r="L1973" s="13">
        <f t="shared" si="182"/>
        <v>0.37938257196494907</v>
      </c>
      <c r="N1973">
        <f t="shared" si="183"/>
        <v>0</v>
      </c>
      <c r="O1973" s="8">
        <v>0.25</v>
      </c>
      <c r="P1973" s="8">
        <f t="shared" si="184"/>
        <v>0.25</v>
      </c>
      <c r="Q1973" s="16">
        <f t="shared" si="185"/>
        <v>-0.57126773185198043</v>
      </c>
      <c r="R1973" t="s">
        <v>7348</v>
      </c>
    </row>
    <row r="1974" spans="1:18" x14ac:dyDescent="0.3">
      <c r="A1974">
        <v>290530</v>
      </c>
      <c r="B1974">
        <v>2905305</v>
      </c>
      <c r="C1974" t="s">
        <v>1845</v>
      </c>
      <c r="D1974" t="s">
        <v>1779</v>
      </c>
      <c r="E1974" t="s">
        <v>5333</v>
      </c>
      <c r="F1974" t="s">
        <v>5339</v>
      </c>
      <c r="G1974" s="4">
        <v>18057</v>
      </c>
      <c r="H1974" s="14">
        <f t="shared" si="180"/>
        <v>8.6374683646004896E-2</v>
      </c>
      <c r="I1974">
        <v>0.58399999999999996</v>
      </c>
      <c r="J1974">
        <f t="shared" si="181"/>
        <v>0.37104072398190041</v>
      </c>
      <c r="K1974" s="12">
        <v>6282.7091349615102</v>
      </c>
      <c r="L1974" s="13">
        <f t="shared" si="182"/>
        <v>0.4116348323009818</v>
      </c>
      <c r="N1974">
        <f t="shared" si="183"/>
        <v>0</v>
      </c>
      <c r="O1974" s="8">
        <v>0.125</v>
      </c>
      <c r="P1974" s="8">
        <f t="shared" si="184"/>
        <v>0.125</v>
      </c>
      <c r="Q1974" s="16">
        <f t="shared" si="185"/>
        <v>-0.57130087263687734</v>
      </c>
      <c r="R1974" t="s">
        <v>7349</v>
      </c>
    </row>
    <row r="1975" spans="1:18" x14ac:dyDescent="0.3">
      <c r="A1975">
        <v>293180</v>
      </c>
      <c r="B1975">
        <v>2931806</v>
      </c>
      <c r="C1975" t="s">
        <v>2152</v>
      </c>
      <c r="D1975" t="s">
        <v>1779</v>
      </c>
      <c r="E1975" t="s">
        <v>5333</v>
      </c>
      <c r="F1975" t="s">
        <v>5339</v>
      </c>
      <c r="G1975" s="4">
        <v>16646</v>
      </c>
      <c r="H1975" s="14">
        <f t="shared" si="180"/>
        <v>7.9289358454183903E-2</v>
      </c>
      <c r="I1975">
        <v>0.52800000000000002</v>
      </c>
      <c r="J1975">
        <f t="shared" si="181"/>
        <v>0.24434389140271501</v>
      </c>
      <c r="K1975" s="12">
        <v>6206.9695698666346</v>
      </c>
      <c r="L1975" s="13">
        <f t="shared" si="182"/>
        <v>0.40634881296754638</v>
      </c>
      <c r="N1975">
        <f t="shared" si="183"/>
        <v>0</v>
      </c>
      <c r="O1975" s="8">
        <v>0</v>
      </c>
      <c r="P1975" s="8">
        <f t="shared" si="184"/>
        <v>0</v>
      </c>
      <c r="Q1975" s="16">
        <f t="shared" si="185"/>
        <v>-0.57140334591607744</v>
      </c>
      <c r="R1975" t="s">
        <v>7350</v>
      </c>
    </row>
    <row r="1976" spans="1:18" x14ac:dyDescent="0.3">
      <c r="A1976">
        <v>316555</v>
      </c>
      <c r="B1976">
        <v>3165552</v>
      </c>
      <c r="C1976" t="s">
        <v>2929</v>
      </c>
      <c r="D1976" t="s">
        <v>2176</v>
      </c>
      <c r="E1976" t="s">
        <v>5335</v>
      </c>
      <c r="F1976" t="s">
        <v>5339</v>
      </c>
      <c r="G1976" s="4">
        <v>9985</v>
      </c>
      <c r="H1976" s="14">
        <f t="shared" si="180"/>
        <v>4.5841200337444259E-2</v>
      </c>
      <c r="I1976">
        <v>0.54200000000000004</v>
      </c>
      <c r="J1976">
        <f t="shared" si="181"/>
        <v>0.27601809954751144</v>
      </c>
      <c r="K1976" s="12">
        <v>5274.3461432148224</v>
      </c>
      <c r="L1976" s="13">
        <f t="shared" si="182"/>
        <v>0.3412591143678671</v>
      </c>
      <c r="N1976">
        <f t="shared" si="183"/>
        <v>0</v>
      </c>
      <c r="O1976" s="8">
        <v>0</v>
      </c>
      <c r="P1976" s="8">
        <f t="shared" si="184"/>
        <v>0</v>
      </c>
      <c r="Q1976" s="16">
        <f t="shared" si="185"/>
        <v>-0.57143601357793428</v>
      </c>
      <c r="R1976" t="s">
        <v>7351</v>
      </c>
    </row>
    <row r="1977" spans="1:18" x14ac:dyDescent="0.3">
      <c r="A1977">
        <v>210890</v>
      </c>
      <c r="B1977">
        <v>2108900</v>
      </c>
      <c r="C1977" t="s">
        <v>604</v>
      </c>
      <c r="D1977" t="s">
        <v>458</v>
      </c>
      <c r="E1977" t="s">
        <v>5333</v>
      </c>
      <c r="F1977" t="s">
        <v>5339</v>
      </c>
      <c r="G1977" s="4">
        <v>17394</v>
      </c>
      <c r="H1977" s="14">
        <f t="shared" si="180"/>
        <v>8.3045434459486603E-2</v>
      </c>
      <c r="I1977">
        <v>0.57599999999999996</v>
      </c>
      <c r="J1977">
        <f t="shared" si="181"/>
        <v>0.35294117647058815</v>
      </c>
      <c r="K1977" s="12">
        <v>6498.5300873864553</v>
      </c>
      <c r="L1977" s="13">
        <f t="shared" si="182"/>
        <v>0.42669741848892234</v>
      </c>
      <c r="N1977">
        <f t="shared" si="183"/>
        <v>0</v>
      </c>
      <c r="O1977" s="8">
        <v>0.125</v>
      </c>
      <c r="P1977" s="8">
        <f t="shared" si="184"/>
        <v>0.125</v>
      </c>
      <c r="Q1977" s="16">
        <f t="shared" si="185"/>
        <v>-0.57159316050002396</v>
      </c>
      <c r="R1977" t="s">
        <v>7352</v>
      </c>
    </row>
    <row r="1978" spans="1:18" x14ac:dyDescent="0.3">
      <c r="A1978">
        <v>290450</v>
      </c>
      <c r="B1978">
        <v>2904506</v>
      </c>
      <c r="C1978" t="s">
        <v>1834</v>
      </c>
      <c r="D1978" t="s">
        <v>1779</v>
      </c>
      <c r="E1978" t="s">
        <v>5333</v>
      </c>
      <c r="F1978" t="s">
        <v>5339</v>
      </c>
      <c r="G1978" s="4">
        <v>12180</v>
      </c>
      <c r="H1978" s="14">
        <f t="shared" si="180"/>
        <v>5.6863375246053109E-2</v>
      </c>
      <c r="I1978">
        <v>0.56999999999999995</v>
      </c>
      <c r="J1978">
        <f t="shared" si="181"/>
        <v>0.33936651583710398</v>
      </c>
      <c r="K1978" s="12">
        <v>6321.2428251231522</v>
      </c>
      <c r="L1978" s="13">
        <f t="shared" si="182"/>
        <v>0.41432417743952193</v>
      </c>
      <c r="N1978">
        <f t="shared" si="183"/>
        <v>0</v>
      </c>
      <c r="O1978" s="8">
        <v>0.125</v>
      </c>
      <c r="P1978" s="8">
        <f t="shared" si="184"/>
        <v>0.125</v>
      </c>
      <c r="Q1978" s="16">
        <f t="shared" si="185"/>
        <v>-0.57182731803057285</v>
      </c>
      <c r="R1978" t="s">
        <v>7353</v>
      </c>
    </row>
    <row r="1979" spans="1:18" x14ac:dyDescent="0.3">
      <c r="A1979">
        <v>293220</v>
      </c>
      <c r="B1979">
        <v>2932200</v>
      </c>
      <c r="C1979" t="s">
        <v>2156</v>
      </c>
      <c r="D1979" t="s">
        <v>1779</v>
      </c>
      <c r="E1979" t="s">
        <v>5333</v>
      </c>
      <c r="F1979" t="s">
        <v>5339</v>
      </c>
      <c r="G1979" s="4">
        <v>17878</v>
      </c>
      <c r="H1979" s="14">
        <f t="shared" si="180"/>
        <v>8.5475836580564818E-2</v>
      </c>
      <c r="I1979">
        <v>0.61099999999999999</v>
      </c>
      <c r="J1979">
        <f t="shared" si="181"/>
        <v>0.4321266968325792</v>
      </c>
      <c r="K1979" s="12">
        <v>5403.8962814632505</v>
      </c>
      <c r="L1979" s="13">
        <f t="shared" si="182"/>
        <v>0.35030068378502172</v>
      </c>
      <c r="N1979">
        <f t="shared" si="183"/>
        <v>0</v>
      </c>
      <c r="O1979" s="8">
        <v>0.125</v>
      </c>
      <c r="P1979" s="8">
        <f t="shared" si="184"/>
        <v>0.125</v>
      </c>
      <c r="Q1979" s="16">
        <f t="shared" si="185"/>
        <v>-0.57195154403703619</v>
      </c>
      <c r="R1979" t="s">
        <v>7354</v>
      </c>
    </row>
    <row r="1980" spans="1:18" x14ac:dyDescent="0.3">
      <c r="A1980">
        <v>220160</v>
      </c>
      <c r="B1980">
        <v>2201606</v>
      </c>
      <c r="C1980" t="s">
        <v>700</v>
      </c>
      <c r="D1980" t="s">
        <v>674</v>
      </c>
      <c r="E1980" t="s">
        <v>5333</v>
      </c>
      <c r="F1980" t="s">
        <v>5339</v>
      </c>
      <c r="G1980" s="4">
        <v>10093</v>
      </c>
      <c r="H1980" s="14">
        <f t="shared" si="180"/>
        <v>4.6383521471899732E-2</v>
      </c>
      <c r="I1980">
        <v>0.55700000000000005</v>
      </c>
      <c r="J1980">
        <f t="shared" si="181"/>
        <v>0.30995475113122184</v>
      </c>
      <c r="K1980" s="12">
        <v>6602.8442474982667</v>
      </c>
      <c r="L1980" s="13">
        <f t="shared" si="182"/>
        <v>0.43397771731835694</v>
      </c>
      <c r="N1980">
        <f t="shared" si="183"/>
        <v>0</v>
      </c>
      <c r="O1980" s="8">
        <v>0.125</v>
      </c>
      <c r="P1980" s="8">
        <f t="shared" si="184"/>
        <v>0.125</v>
      </c>
      <c r="Q1980" s="16">
        <f t="shared" si="185"/>
        <v>-0.572548946977679</v>
      </c>
      <c r="R1980" t="s">
        <v>7355</v>
      </c>
    </row>
    <row r="1981" spans="1:18" x14ac:dyDescent="0.3">
      <c r="A1981">
        <v>150549</v>
      </c>
      <c r="B1981">
        <v>1505494</v>
      </c>
      <c r="C1981" t="s">
        <v>246</v>
      </c>
      <c r="D1981" t="s">
        <v>158</v>
      </c>
      <c r="E1981" t="s">
        <v>5331</v>
      </c>
      <c r="F1981" t="s">
        <v>5339</v>
      </c>
      <c r="G1981" s="4">
        <v>7063</v>
      </c>
      <c r="H1981" s="14">
        <f t="shared" si="180"/>
        <v>3.1168400755232396E-2</v>
      </c>
      <c r="I1981">
        <v>0.58899999999999997</v>
      </c>
      <c r="J1981">
        <f t="shared" si="181"/>
        <v>0.38235294117647056</v>
      </c>
      <c r="K1981" s="12">
        <v>7143.9447699277925</v>
      </c>
      <c r="L1981" s="13">
        <f t="shared" si="182"/>
        <v>0.47174223074422006</v>
      </c>
      <c r="N1981">
        <f t="shared" si="183"/>
        <v>0</v>
      </c>
      <c r="O1981" s="8">
        <v>0.25</v>
      </c>
      <c r="P1981" s="8">
        <f t="shared" si="184"/>
        <v>0.25</v>
      </c>
      <c r="Q1981" s="16">
        <f t="shared" si="185"/>
        <v>-0.5729267711654582</v>
      </c>
      <c r="R1981" t="s">
        <v>7356</v>
      </c>
    </row>
    <row r="1982" spans="1:18" x14ac:dyDescent="0.3">
      <c r="A1982">
        <v>293170</v>
      </c>
      <c r="B1982">
        <v>2931707</v>
      </c>
      <c r="C1982" t="s">
        <v>1603</v>
      </c>
      <c r="D1982" t="s">
        <v>1779</v>
      </c>
      <c r="E1982" t="s">
        <v>5333</v>
      </c>
      <c r="F1982" t="s">
        <v>5339</v>
      </c>
      <c r="G1982" s="4">
        <v>10976</v>
      </c>
      <c r="H1982" s="14">
        <f t="shared" si="180"/>
        <v>5.0817498895271762E-2</v>
      </c>
      <c r="I1982">
        <v>0.57799999999999996</v>
      </c>
      <c r="J1982">
        <f t="shared" si="181"/>
        <v>0.35746606334841624</v>
      </c>
      <c r="K1982" s="12">
        <v>5996.2576630830899</v>
      </c>
      <c r="L1982" s="13">
        <f t="shared" si="182"/>
        <v>0.39164279753627729</v>
      </c>
      <c r="N1982">
        <f t="shared" si="183"/>
        <v>0</v>
      </c>
      <c r="O1982" s="8">
        <v>0.125</v>
      </c>
      <c r="P1982" s="8">
        <f t="shared" si="184"/>
        <v>0.125</v>
      </c>
      <c r="Q1982" s="16">
        <f t="shared" si="185"/>
        <v>-0.57329136198942177</v>
      </c>
      <c r="R1982" t="s">
        <v>7357</v>
      </c>
    </row>
    <row r="1983" spans="1:18" x14ac:dyDescent="0.3">
      <c r="A1983">
        <v>314990</v>
      </c>
      <c r="B1983">
        <v>3149903</v>
      </c>
      <c r="C1983" t="s">
        <v>2749</v>
      </c>
      <c r="D1983" t="s">
        <v>2176</v>
      </c>
      <c r="E1983" t="s">
        <v>5335</v>
      </c>
      <c r="F1983" t="s">
        <v>5339</v>
      </c>
      <c r="G1983" s="4">
        <v>22075</v>
      </c>
      <c r="H1983" s="14">
        <f t="shared" si="180"/>
        <v>0.10655103844454264</v>
      </c>
      <c r="I1983">
        <v>0.74399999999999999</v>
      </c>
      <c r="J1983">
        <f t="shared" si="181"/>
        <v>0.73303167420814486</v>
      </c>
      <c r="K1983" s="12">
        <v>4998.2183655719136</v>
      </c>
      <c r="L1983" s="13">
        <f t="shared" si="182"/>
        <v>0.32198759136280936</v>
      </c>
      <c r="N1983">
        <f t="shared" si="183"/>
        <v>0</v>
      </c>
      <c r="O1983" s="8">
        <v>0.375</v>
      </c>
      <c r="P1983" s="8">
        <f t="shared" si="184"/>
        <v>0.375</v>
      </c>
      <c r="Q1983" s="16">
        <f t="shared" si="185"/>
        <v>-0.57346822712641154</v>
      </c>
      <c r="R1983" t="s">
        <v>7358</v>
      </c>
    </row>
    <row r="1984" spans="1:18" x14ac:dyDescent="0.3">
      <c r="A1984">
        <v>354820</v>
      </c>
      <c r="B1984">
        <v>3548203</v>
      </c>
      <c r="C1984" t="s">
        <v>3700</v>
      </c>
      <c r="D1984" t="s">
        <v>3175</v>
      </c>
      <c r="E1984" t="s">
        <v>5335</v>
      </c>
      <c r="F1984" t="s">
        <v>5339</v>
      </c>
      <c r="G1984" s="4">
        <v>7314</v>
      </c>
      <c r="H1984" s="14">
        <f t="shared" si="180"/>
        <v>3.242879524364279E-2</v>
      </c>
      <c r="I1984">
        <v>0.70599999999999996</v>
      </c>
      <c r="J1984">
        <f t="shared" si="181"/>
        <v>0.64705882352941169</v>
      </c>
      <c r="K1984" s="12">
        <v>7632.2623584905659</v>
      </c>
      <c r="L1984" s="13">
        <f t="shared" si="182"/>
        <v>0.50582291513639932</v>
      </c>
      <c r="M1984">
        <v>0.94444444444444442</v>
      </c>
      <c r="N1984">
        <f t="shared" si="183"/>
        <v>0.421875</v>
      </c>
      <c r="O1984" s="8">
        <v>0.125</v>
      </c>
      <c r="P1984" s="8">
        <f t="shared" si="184"/>
        <v>0.125</v>
      </c>
      <c r="Q1984" s="16">
        <f t="shared" si="185"/>
        <v>-0.57357794342216817</v>
      </c>
      <c r="R1984" t="s">
        <v>7359</v>
      </c>
    </row>
    <row r="1985" spans="1:18" x14ac:dyDescent="0.3">
      <c r="A1985">
        <v>250800</v>
      </c>
      <c r="B1985">
        <v>2508000</v>
      </c>
      <c r="C1985" t="s">
        <v>1338</v>
      </c>
      <c r="D1985" t="s">
        <v>1243</v>
      </c>
      <c r="E1985" t="s">
        <v>5333</v>
      </c>
      <c r="F1985" t="s">
        <v>5339</v>
      </c>
      <c r="G1985" s="4">
        <v>9380</v>
      </c>
      <c r="H1985" s="14">
        <f t="shared" si="180"/>
        <v>4.2803197686096493E-2</v>
      </c>
      <c r="I1985">
        <v>0.56999999999999995</v>
      </c>
      <c r="J1985">
        <f t="shared" si="181"/>
        <v>0.33936651583710398</v>
      </c>
      <c r="K1985" s="12">
        <v>6145.6158742004263</v>
      </c>
      <c r="L1985" s="13">
        <f t="shared" si="182"/>
        <v>0.40206681291825869</v>
      </c>
      <c r="N1985">
        <f t="shared" si="183"/>
        <v>0</v>
      </c>
      <c r="O1985" s="8">
        <v>0.125</v>
      </c>
      <c r="P1985" s="8">
        <f t="shared" si="184"/>
        <v>0.125</v>
      </c>
      <c r="Q1985" s="16">
        <f t="shared" si="185"/>
        <v>-0.57363013106926619</v>
      </c>
      <c r="R1985" t="s">
        <v>7360</v>
      </c>
    </row>
    <row r="1986" spans="1:18" x14ac:dyDescent="0.3">
      <c r="A1986">
        <v>292420</v>
      </c>
      <c r="B1986">
        <v>2924207</v>
      </c>
      <c r="C1986" t="s">
        <v>2068</v>
      </c>
      <c r="D1986" t="s">
        <v>1779</v>
      </c>
      <c r="E1986" t="s">
        <v>5333</v>
      </c>
      <c r="F1986" t="s">
        <v>5339</v>
      </c>
      <c r="G1986" s="4">
        <v>14226</v>
      </c>
      <c r="H1986" s="14">
        <f t="shared" ref="H1986:H2049" si="186">(G1986 - MIN(G:G))/(MAX(G:G) - MIN(G:G))</f>
        <v>6.7137347848792828E-2</v>
      </c>
      <c r="I1986">
        <v>0.51300000000000001</v>
      </c>
      <c r="J1986">
        <f t="shared" ref="J1986:J2049" si="187">(I1986 - MIN(I:I))/(MAX(I:I) - MIN(I:I))</f>
        <v>0.21040723981900458</v>
      </c>
      <c r="K1986" s="12">
        <v>6552.2526296921124</v>
      </c>
      <c r="L1986" s="13">
        <f t="shared" ref="L1986:L2049" si="188">(K1986 - MIN(K:K))/(MAX(K:K) - MIN(K:K))</f>
        <v>0.43044682471951368</v>
      </c>
      <c r="N1986">
        <f t="shared" ref="N1986:N2049" si="189">IF(ISBLANK(M1986), 0,(M1986 - MIN(M:M))/(MAX(M:M) - MIN(M:M)))</f>
        <v>0</v>
      </c>
      <c r="O1986" s="8">
        <v>0</v>
      </c>
      <c r="P1986" s="8">
        <f t="shared" ref="P1986:P2049" si="190">IF(ISBLANK(O1986), 0,(O1986 - MIN(O:O))/(MAX(O:O) - MIN(O:O)))</f>
        <v>0</v>
      </c>
      <c r="Q1986" s="16">
        <f t="shared" ref="Q1986:Q2049" si="191">H1986-J1986-L1986+N1986+P1986</f>
        <v>-0.57371671668972546</v>
      </c>
      <c r="R1986" t="s">
        <v>7361</v>
      </c>
    </row>
    <row r="1987" spans="1:18" x14ac:dyDescent="0.3">
      <c r="A1987">
        <v>220205</v>
      </c>
      <c r="B1987">
        <v>2202059</v>
      </c>
      <c r="C1987" t="s">
        <v>713</v>
      </c>
      <c r="D1987" t="s">
        <v>674</v>
      </c>
      <c r="E1987" t="s">
        <v>5333</v>
      </c>
      <c r="F1987" t="s">
        <v>5339</v>
      </c>
      <c r="G1987" s="4">
        <v>10466</v>
      </c>
      <c r="H1987" s="14">
        <f t="shared" si="186"/>
        <v>4.8256537982565378E-2</v>
      </c>
      <c r="I1987">
        <v>0.58299999999999996</v>
      </c>
      <c r="J1987">
        <f t="shared" si="187"/>
        <v>0.36877828054298639</v>
      </c>
      <c r="K1987" s="12">
        <v>5807.2463271545957</v>
      </c>
      <c r="L1987" s="13">
        <f t="shared" si="188"/>
        <v>0.37845130937939492</v>
      </c>
      <c r="N1987">
        <f t="shared" si="189"/>
        <v>0</v>
      </c>
      <c r="O1987" s="8">
        <v>0.125</v>
      </c>
      <c r="P1987" s="8">
        <f t="shared" si="190"/>
        <v>0.125</v>
      </c>
      <c r="Q1987" s="16">
        <f t="shared" si="191"/>
        <v>-0.57397305193981585</v>
      </c>
      <c r="R1987" t="s">
        <v>7362</v>
      </c>
    </row>
    <row r="1988" spans="1:18" x14ac:dyDescent="0.3">
      <c r="A1988">
        <v>240030</v>
      </c>
      <c r="B1988">
        <v>2400307</v>
      </c>
      <c r="C1988" t="s">
        <v>1082</v>
      </c>
      <c r="D1988" t="s">
        <v>1079</v>
      </c>
      <c r="E1988" t="s">
        <v>5333</v>
      </c>
      <c r="F1988" t="s">
        <v>5339</v>
      </c>
      <c r="G1988" s="4">
        <v>11158</v>
      </c>
      <c r="H1988" s="14">
        <f t="shared" si="186"/>
        <v>5.1731410436668943E-2</v>
      </c>
      <c r="I1988">
        <v>0.58499999999999996</v>
      </c>
      <c r="J1988">
        <f t="shared" si="187"/>
        <v>0.37330316742081443</v>
      </c>
      <c r="K1988" s="12">
        <v>5792.9005081555833</v>
      </c>
      <c r="L1988" s="13">
        <f t="shared" si="188"/>
        <v>0.37745008529674073</v>
      </c>
      <c r="N1988">
        <f t="shared" si="189"/>
        <v>0</v>
      </c>
      <c r="O1988" s="8">
        <v>0.125</v>
      </c>
      <c r="P1988" s="8">
        <f t="shared" si="190"/>
        <v>0.125</v>
      </c>
      <c r="Q1988" s="16">
        <f t="shared" si="191"/>
        <v>-0.57402184228088626</v>
      </c>
      <c r="R1988" t="s">
        <v>7363</v>
      </c>
    </row>
    <row r="1989" spans="1:18" x14ac:dyDescent="0.3">
      <c r="A1989">
        <v>290830</v>
      </c>
      <c r="B1989">
        <v>2908309</v>
      </c>
      <c r="C1989" t="s">
        <v>1880</v>
      </c>
      <c r="D1989" t="s">
        <v>1779</v>
      </c>
      <c r="E1989" t="s">
        <v>5333</v>
      </c>
      <c r="F1989" t="s">
        <v>5339</v>
      </c>
      <c r="G1989" s="4">
        <v>16134</v>
      </c>
      <c r="H1989" s="14">
        <f t="shared" si="186"/>
        <v>7.6718354557506127E-2</v>
      </c>
      <c r="I1989">
        <v>0.60599999999999998</v>
      </c>
      <c r="J1989">
        <f t="shared" si="187"/>
        <v>0.42081447963800905</v>
      </c>
      <c r="K1989" s="12">
        <v>5470.4217627370772</v>
      </c>
      <c r="L1989" s="13">
        <f t="shared" si="188"/>
        <v>0.35494363334169055</v>
      </c>
      <c r="N1989">
        <f t="shared" si="189"/>
        <v>0</v>
      </c>
      <c r="O1989" s="8">
        <v>0.125</v>
      </c>
      <c r="P1989" s="8">
        <f t="shared" si="190"/>
        <v>0.125</v>
      </c>
      <c r="Q1989" s="16">
        <f t="shared" si="191"/>
        <v>-0.57403975842219346</v>
      </c>
      <c r="R1989" t="s">
        <v>7364</v>
      </c>
    </row>
    <row r="1990" spans="1:18" x14ac:dyDescent="0.3">
      <c r="A1990">
        <v>290190</v>
      </c>
      <c r="B1990">
        <v>2901908</v>
      </c>
      <c r="C1990" t="s">
        <v>1801</v>
      </c>
      <c r="D1990" t="s">
        <v>1779</v>
      </c>
      <c r="E1990" t="s">
        <v>5333</v>
      </c>
      <c r="F1990" t="s">
        <v>5339</v>
      </c>
      <c r="G1990" s="4">
        <v>16361</v>
      </c>
      <c r="H1990" s="14">
        <f t="shared" si="186"/>
        <v>7.7858233238259758E-2</v>
      </c>
      <c r="I1990">
        <v>0.54800000000000004</v>
      </c>
      <c r="J1990">
        <f t="shared" si="187"/>
        <v>0.28959276018099561</v>
      </c>
      <c r="K1990" s="12">
        <v>5581.6541910641154</v>
      </c>
      <c r="L1990" s="13">
        <f t="shared" si="188"/>
        <v>0.3627067722758151</v>
      </c>
      <c r="N1990">
        <f t="shared" si="189"/>
        <v>0</v>
      </c>
      <c r="O1990" s="8">
        <v>0</v>
      </c>
      <c r="P1990" s="8">
        <f t="shared" si="190"/>
        <v>0</v>
      </c>
      <c r="Q1990" s="16">
        <f t="shared" si="191"/>
        <v>-0.57444129921855103</v>
      </c>
      <c r="R1990" t="s">
        <v>7365</v>
      </c>
    </row>
    <row r="1991" spans="1:18" x14ac:dyDescent="0.3">
      <c r="A1991">
        <v>261380</v>
      </c>
      <c r="B1991">
        <v>2613800</v>
      </c>
      <c r="C1991" t="s">
        <v>1589</v>
      </c>
      <c r="D1991" t="s">
        <v>1448</v>
      </c>
      <c r="E1991" t="s">
        <v>5333</v>
      </c>
      <c r="F1991" t="s">
        <v>5339</v>
      </c>
      <c r="G1991" s="4">
        <v>17177</v>
      </c>
      <c r="H1991" s="14">
        <f t="shared" si="186"/>
        <v>8.1955770698589961E-2</v>
      </c>
      <c r="I1991">
        <v>0.54900000000000004</v>
      </c>
      <c r="J1991">
        <f t="shared" si="187"/>
        <v>0.29185520361990963</v>
      </c>
      <c r="K1991" s="12">
        <v>5608.0117115910816</v>
      </c>
      <c r="L1991" s="13">
        <f t="shared" si="188"/>
        <v>0.36454631760344453</v>
      </c>
      <c r="N1991">
        <f t="shared" si="189"/>
        <v>0</v>
      </c>
      <c r="O1991" s="8">
        <v>0</v>
      </c>
      <c r="P1991" s="8">
        <f t="shared" si="190"/>
        <v>0</v>
      </c>
      <c r="Q1991" s="16">
        <f t="shared" si="191"/>
        <v>-0.57444575052476421</v>
      </c>
      <c r="R1991" t="s">
        <v>7366</v>
      </c>
    </row>
    <row r="1992" spans="1:18" x14ac:dyDescent="0.3">
      <c r="A1992">
        <v>421210</v>
      </c>
      <c r="B1992">
        <v>4212106</v>
      </c>
      <c r="C1992" t="s">
        <v>4325</v>
      </c>
      <c r="D1992" t="s">
        <v>4160</v>
      </c>
      <c r="E1992" t="s">
        <v>5336</v>
      </c>
      <c r="F1992" t="s">
        <v>5339</v>
      </c>
      <c r="G1992" s="4">
        <v>15781</v>
      </c>
      <c r="H1992" s="14">
        <f t="shared" si="186"/>
        <v>7.4945767886554451E-2</v>
      </c>
      <c r="I1992">
        <v>0.73699999999999999</v>
      </c>
      <c r="J1992">
        <f t="shared" si="187"/>
        <v>0.71719457013574661</v>
      </c>
      <c r="K1992" s="12">
        <v>6801.2663931309808</v>
      </c>
      <c r="L1992" s="13">
        <f t="shared" si="188"/>
        <v>0.44782600515421123</v>
      </c>
      <c r="M1992">
        <v>0.38888888888888878</v>
      </c>
      <c r="N1992">
        <f t="shared" si="189"/>
        <v>0.265625</v>
      </c>
      <c r="O1992" s="8">
        <v>0.25</v>
      </c>
      <c r="P1992" s="8">
        <f t="shared" si="190"/>
        <v>0.25</v>
      </c>
      <c r="Q1992" s="16">
        <f t="shared" si="191"/>
        <v>-0.57444980740340323</v>
      </c>
      <c r="R1992" t="s">
        <v>7367</v>
      </c>
    </row>
    <row r="1993" spans="1:18" x14ac:dyDescent="0.3">
      <c r="A1993">
        <v>220667</v>
      </c>
      <c r="B1993">
        <v>2206670</v>
      </c>
      <c r="C1993" t="s">
        <v>807</v>
      </c>
      <c r="D1993" t="s">
        <v>674</v>
      </c>
      <c r="E1993" t="s">
        <v>5333</v>
      </c>
      <c r="F1993" t="s">
        <v>5339</v>
      </c>
      <c r="G1993" s="4">
        <v>6548</v>
      </c>
      <c r="H1993" s="14">
        <f t="shared" si="186"/>
        <v>2.8582332382597518E-2</v>
      </c>
      <c r="I1993">
        <v>0.55000000000000004</v>
      </c>
      <c r="J1993">
        <f t="shared" si="187"/>
        <v>0.29411764705882365</v>
      </c>
      <c r="K1993" s="12">
        <v>6604.7718341478312</v>
      </c>
      <c r="L1993" s="13">
        <f t="shared" si="188"/>
        <v>0.43411224753758526</v>
      </c>
      <c r="N1993">
        <f t="shared" si="189"/>
        <v>0</v>
      </c>
      <c r="O1993" s="8">
        <v>0.125</v>
      </c>
      <c r="P1993" s="8">
        <f t="shared" si="190"/>
        <v>0.125</v>
      </c>
      <c r="Q1993" s="16">
        <f t="shared" si="191"/>
        <v>-0.57464756221381141</v>
      </c>
      <c r="R1993" t="s">
        <v>7368</v>
      </c>
    </row>
    <row r="1994" spans="1:18" x14ac:dyDescent="0.3">
      <c r="A1994">
        <v>130006</v>
      </c>
      <c r="B1994">
        <v>1300060</v>
      </c>
      <c r="C1994" t="s">
        <v>81</v>
      </c>
      <c r="D1994" t="s">
        <v>79</v>
      </c>
      <c r="E1994" t="s">
        <v>5331</v>
      </c>
      <c r="F1994" t="s">
        <v>5339</v>
      </c>
      <c r="G1994" s="4">
        <v>11533</v>
      </c>
      <c r="H1994" s="14">
        <f t="shared" si="186"/>
        <v>5.3614469931305989E-2</v>
      </c>
      <c r="I1994">
        <v>0.56000000000000005</v>
      </c>
      <c r="J1994">
        <f t="shared" si="187"/>
        <v>0.31674208144796395</v>
      </c>
      <c r="K1994" s="12">
        <v>6640.5325656810892</v>
      </c>
      <c r="L1994" s="13">
        <f t="shared" si="188"/>
        <v>0.43660806221549903</v>
      </c>
      <c r="N1994">
        <f t="shared" si="189"/>
        <v>0</v>
      </c>
      <c r="O1994" s="8">
        <v>0.125</v>
      </c>
      <c r="P1994" s="8">
        <f t="shared" si="190"/>
        <v>0.125</v>
      </c>
      <c r="Q1994" s="16">
        <f t="shared" si="191"/>
        <v>-0.57473567373215695</v>
      </c>
      <c r="R1994" t="s">
        <v>7369</v>
      </c>
    </row>
    <row r="1995" spans="1:18" x14ac:dyDescent="0.3">
      <c r="A1995">
        <v>220050</v>
      </c>
      <c r="B1995">
        <v>2200509</v>
      </c>
      <c r="C1995" t="s">
        <v>683</v>
      </c>
      <c r="D1995" t="s">
        <v>674</v>
      </c>
      <c r="E1995" t="s">
        <v>5333</v>
      </c>
      <c r="F1995" t="s">
        <v>5339</v>
      </c>
      <c r="G1995" s="4">
        <v>17594</v>
      </c>
      <c r="H1995" s="14">
        <f t="shared" si="186"/>
        <v>8.4049732856626355E-2</v>
      </c>
      <c r="I1995">
        <v>0.59799999999999998</v>
      </c>
      <c r="J1995">
        <f t="shared" si="187"/>
        <v>0.40271493212669679</v>
      </c>
      <c r="K1995" s="12">
        <v>5846.4622195066504</v>
      </c>
      <c r="L1995" s="13">
        <f t="shared" si="188"/>
        <v>0.38118826680569134</v>
      </c>
      <c r="N1995">
        <f t="shared" si="189"/>
        <v>0</v>
      </c>
      <c r="O1995" s="8">
        <v>0.125</v>
      </c>
      <c r="P1995" s="8">
        <f t="shared" si="190"/>
        <v>0.125</v>
      </c>
      <c r="Q1995" s="16">
        <f t="shared" si="191"/>
        <v>-0.57485346607576182</v>
      </c>
      <c r="R1995" t="s">
        <v>7370</v>
      </c>
    </row>
    <row r="1996" spans="1:18" x14ac:dyDescent="0.3">
      <c r="A1996">
        <v>330360</v>
      </c>
      <c r="B1996">
        <v>3303609</v>
      </c>
      <c r="C1996" t="s">
        <v>3135</v>
      </c>
      <c r="D1996" t="s">
        <v>3088</v>
      </c>
      <c r="E1996" t="s">
        <v>5335</v>
      </c>
      <c r="F1996" t="s">
        <v>5339</v>
      </c>
      <c r="G1996" s="4">
        <v>43627</v>
      </c>
      <c r="H1996" s="14">
        <f t="shared" si="186"/>
        <v>0.21477423372032298</v>
      </c>
      <c r="I1996">
        <v>0.72</v>
      </c>
      <c r="J1996">
        <f t="shared" si="187"/>
        <v>0.67873303167420806</v>
      </c>
      <c r="K1996" s="12">
        <v>5556.4879547069477</v>
      </c>
      <c r="L1996" s="13">
        <f t="shared" si="188"/>
        <v>0.3609503691096872</v>
      </c>
      <c r="N1996">
        <f t="shared" si="189"/>
        <v>0</v>
      </c>
      <c r="O1996" s="8">
        <v>0.25</v>
      </c>
      <c r="P1996" s="8">
        <f t="shared" si="190"/>
        <v>0.25</v>
      </c>
      <c r="Q1996" s="16">
        <f t="shared" si="191"/>
        <v>-0.5749091670635722</v>
      </c>
      <c r="R1996" t="s">
        <v>7371</v>
      </c>
    </row>
    <row r="1997" spans="1:18" x14ac:dyDescent="0.3">
      <c r="A1997">
        <v>430580</v>
      </c>
      <c r="B1997">
        <v>4305801</v>
      </c>
      <c r="C1997" t="s">
        <v>4526</v>
      </c>
      <c r="D1997" t="s">
        <v>4421</v>
      </c>
      <c r="E1997" t="s">
        <v>5336</v>
      </c>
      <c r="F1997" t="s">
        <v>5339</v>
      </c>
      <c r="G1997" s="4">
        <v>10631</v>
      </c>
      <c r="H1997" s="14">
        <f t="shared" si="186"/>
        <v>4.9085084160205683E-2</v>
      </c>
      <c r="I1997">
        <v>0.754</v>
      </c>
      <c r="J1997">
        <f t="shared" si="187"/>
        <v>0.75565610859728516</v>
      </c>
      <c r="K1997" s="12">
        <v>7117.5616263756947</v>
      </c>
      <c r="L1997" s="13">
        <f t="shared" si="188"/>
        <v>0.4699008971332006</v>
      </c>
      <c r="M1997">
        <v>0.25</v>
      </c>
      <c r="N1997">
        <f t="shared" si="189"/>
        <v>0.22656250000000003</v>
      </c>
      <c r="O1997" s="8">
        <v>0.375</v>
      </c>
      <c r="P1997" s="8">
        <f t="shared" si="190"/>
        <v>0.375</v>
      </c>
      <c r="Q1997" s="16">
        <f t="shared" si="191"/>
        <v>-0.57490942157028013</v>
      </c>
      <c r="R1997" t="s">
        <v>7372</v>
      </c>
    </row>
    <row r="1998" spans="1:18" x14ac:dyDescent="0.3">
      <c r="A1998">
        <v>240130</v>
      </c>
      <c r="B1998">
        <v>2401305</v>
      </c>
      <c r="C1998" t="s">
        <v>1092</v>
      </c>
      <c r="D1998" t="s">
        <v>1079</v>
      </c>
      <c r="E1998" t="s">
        <v>5333</v>
      </c>
      <c r="F1998" t="s">
        <v>5339</v>
      </c>
      <c r="G1998" s="4">
        <v>10071</v>
      </c>
      <c r="H1998" s="14">
        <f t="shared" si="186"/>
        <v>4.6273048648214354E-2</v>
      </c>
      <c r="I1998">
        <v>0.621</v>
      </c>
      <c r="J1998">
        <f t="shared" si="187"/>
        <v>0.45475113122171951</v>
      </c>
      <c r="K1998" s="12">
        <v>4560.4420712938145</v>
      </c>
      <c r="L1998" s="13">
        <f t="shared" si="188"/>
        <v>0.2914342873878662</v>
      </c>
      <c r="N1998">
        <f t="shared" si="189"/>
        <v>0</v>
      </c>
      <c r="O1998" s="8">
        <v>0.125</v>
      </c>
      <c r="P1998" s="8">
        <f t="shared" si="190"/>
        <v>0.125</v>
      </c>
      <c r="Q1998" s="16">
        <f t="shared" si="191"/>
        <v>-0.57491236996137141</v>
      </c>
      <c r="R1998" t="s">
        <v>7373</v>
      </c>
    </row>
    <row r="1999" spans="1:18" x14ac:dyDescent="0.3">
      <c r="A1999">
        <v>521800</v>
      </c>
      <c r="B1999">
        <v>5218003</v>
      </c>
      <c r="C1999" t="s">
        <v>5272</v>
      </c>
      <c r="D1999" t="s">
        <v>5097</v>
      </c>
      <c r="E1999" t="s">
        <v>5338</v>
      </c>
      <c r="F1999" t="s">
        <v>5339</v>
      </c>
      <c r="G1999" s="4">
        <v>45512</v>
      </c>
      <c r="H1999" s="14">
        <f t="shared" si="186"/>
        <v>0.2242397461133652</v>
      </c>
      <c r="I1999">
        <v>0.72699999999999998</v>
      </c>
      <c r="J1999">
        <f t="shared" si="187"/>
        <v>0.69457013574660631</v>
      </c>
      <c r="K1999" s="12">
        <v>5466.0745614343468</v>
      </c>
      <c r="L1999" s="13">
        <f t="shared" si="188"/>
        <v>0.35464023326137872</v>
      </c>
      <c r="N1999">
        <f t="shared" si="189"/>
        <v>0</v>
      </c>
      <c r="O1999" s="8">
        <v>0.25</v>
      </c>
      <c r="P1999" s="8">
        <f t="shared" si="190"/>
        <v>0.25</v>
      </c>
      <c r="Q1999" s="16">
        <f t="shared" si="191"/>
        <v>-0.57497062289461986</v>
      </c>
      <c r="R1999" t="s">
        <v>7374</v>
      </c>
    </row>
    <row r="2000" spans="1:18" x14ac:dyDescent="0.3">
      <c r="A2000">
        <v>230395</v>
      </c>
      <c r="B2000">
        <v>2303956</v>
      </c>
      <c r="C2000" t="s">
        <v>946</v>
      </c>
      <c r="D2000" t="s">
        <v>898</v>
      </c>
      <c r="E2000" t="s">
        <v>5333</v>
      </c>
      <c r="F2000" t="s">
        <v>5339</v>
      </c>
      <c r="G2000" s="4">
        <v>20808</v>
      </c>
      <c r="H2000" s="14">
        <f t="shared" si="186"/>
        <v>0.10018880809866228</v>
      </c>
      <c r="I2000">
        <v>0.60399999999999998</v>
      </c>
      <c r="J2000">
        <f t="shared" si="187"/>
        <v>0.41628959276018096</v>
      </c>
      <c r="K2000" s="12">
        <v>5888.3215330642061</v>
      </c>
      <c r="L2000" s="13">
        <f t="shared" si="188"/>
        <v>0.38410971401062843</v>
      </c>
      <c r="N2000">
        <f t="shared" si="189"/>
        <v>0</v>
      </c>
      <c r="O2000" s="8">
        <v>0.125</v>
      </c>
      <c r="P2000" s="8">
        <f t="shared" si="190"/>
        <v>0.125</v>
      </c>
      <c r="Q2000" s="16">
        <f t="shared" si="191"/>
        <v>-0.57521049867214713</v>
      </c>
      <c r="R2000" t="s">
        <v>7375</v>
      </c>
    </row>
    <row r="2001" spans="1:18" x14ac:dyDescent="0.3">
      <c r="A2001">
        <v>293105</v>
      </c>
      <c r="B2001">
        <v>2931053</v>
      </c>
      <c r="C2001" t="s">
        <v>2145</v>
      </c>
      <c r="D2001" t="s">
        <v>1779</v>
      </c>
      <c r="E2001" t="s">
        <v>5333</v>
      </c>
      <c r="F2001" t="s">
        <v>5339</v>
      </c>
      <c r="G2001" s="4">
        <v>17812</v>
      </c>
      <c r="H2001" s="14">
        <f t="shared" si="186"/>
        <v>8.5144418109508693E-2</v>
      </c>
      <c r="I2001">
        <v>0.59899999999999998</v>
      </c>
      <c r="J2001">
        <f t="shared" si="187"/>
        <v>0.40497737556561086</v>
      </c>
      <c r="K2001" s="12">
        <v>5835.612475297552</v>
      </c>
      <c r="L2001" s="13">
        <f t="shared" si="188"/>
        <v>0.38043104094124019</v>
      </c>
      <c r="N2001">
        <f t="shared" si="189"/>
        <v>0</v>
      </c>
      <c r="O2001" s="8">
        <v>0.125</v>
      </c>
      <c r="P2001" s="8">
        <f t="shared" si="190"/>
        <v>0.125</v>
      </c>
      <c r="Q2001" s="16">
        <f t="shared" si="191"/>
        <v>-0.57526399839734244</v>
      </c>
      <c r="R2001" t="s">
        <v>7376</v>
      </c>
    </row>
    <row r="2002" spans="1:18" x14ac:dyDescent="0.3">
      <c r="A2002">
        <v>240730</v>
      </c>
      <c r="B2002">
        <v>2407302</v>
      </c>
      <c r="C2002" t="s">
        <v>1159</v>
      </c>
      <c r="D2002" t="s">
        <v>1079</v>
      </c>
      <c r="E2002" t="s">
        <v>5333</v>
      </c>
      <c r="F2002" t="s">
        <v>5339</v>
      </c>
      <c r="G2002" s="4">
        <v>8083</v>
      </c>
      <c r="H2002" s="14">
        <f t="shared" si="186"/>
        <v>3.6290322580645164E-2</v>
      </c>
      <c r="I2002">
        <v>0.60899999999999999</v>
      </c>
      <c r="J2002">
        <f t="shared" si="187"/>
        <v>0.42760180995475111</v>
      </c>
      <c r="K2002" s="12">
        <v>4821.2607435358168</v>
      </c>
      <c r="L2002" s="13">
        <f t="shared" si="188"/>
        <v>0.30963735657984193</v>
      </c>
      <c r="N2002">
        <f t="shared" si="189"/>
        <v>0</v>
      </c>
      <c r="O2002" s="8">
        <v>0.125</v>
      </c>
      <c r="P2002" s="8">
        <f t="shared" si="190"/>
        <v>0.125</v>
      </c>
      <c r="Q2002" s="16">
        <f t="shared" si="191"/>
        <v>-0.57594884395394785</v>
      </c>
      <c r="R2002" t="s">
        <v>7377</v>
      </c>
    </row>
    <row r="2003" spans="1:18" x14ac:dyDescent="0.3">
      <c r="A2003">
        <v>412385</v>
      </c>
      <c r="B2003">
        <v>4123857</v>
      </c>
      <c r="C2003" t="s">
        <v>4095</v>
      </c>
      <c r="D2003" t="s">
        <v>3796</v>
      </c>
      <c r="E2003" t="s">
        <v>5336</v>
      </c>
      <c r="F2003" t="s">
        <v>5339</v>
      </c>
      <c r="G2003" s="4">
        <v>9869</v>
      </c>
      <c r="H2003" s="14">
        <f t="shared" si="186"/>
        <v>4.5258707267103203E-2</v>
      </c>
      <c r="I2003">
        <v>0.60899999999999999</v>
      </c>
      <c r="J2003">
        <f t="shared" si="187"/>
        <v>0.42760180995475111</v>
      </c>
      <c r="K2003" s="12">
        <v>6745.4983331644544</v>
      </c>
      <c r="L2003" s="13">
        <f t="shared" si="188"/>
        <v>0.44393383805763537</v>
      </c>
      <c r="N2003">
        <f t="shared" si="189"/>
        <v>0</v>
      </c>
      <c r="O2003" s="8">
        <v>0.25</v>
      </c>
      <c r="P2003" s="8">
        <f t="shared" si="190"/>
        <v>0.25</v>
      </c>
      <c r="Q2003" s="16">
        <f t="shared" si="191"/>
        <v>-0.57627694074528324</v>
      </c>
      <c r="R2003" t="s">
        <v>7378</v>
      </c>
    </row>
    <row r="2004" spans="1:18" x14ac:dyDescent="0.3">
      <c r="A2004">
        <v>250040</v>
      </c>
      <c r="B2004">
        <v>2500403</v>
      </c>
      <c r="C2004" t="s">
        <v>1246</v>
      </c>
      <c r="D2004" t="s">
        <v>1243</v>
      </c>
      <c r="E2004" t="s">
        <v>5333</v>
      </c>
      <c r="F2004" t="s">
        <v>5339</v>
      </c>
      <c r="G2004" s="4">
        <v>21823</v>
      </c>
      <c r="H2004" s="14">
        <f t="shared" si="186"/>
        <v>0.10528562246414655</v>
      </c>
      <c r="I2004">
        <v>0.57599999999999996</v>
      </c>
      <c r="J2004">
        <f t="shared" si="187"/>
        <v>0.35294117647058815</v>
      </c>
      <c r="K2004" s="12">
        <v>5097.18720615864</v>
      </c>
      <c r="L2004" s="13">
        <f t="shared" si="188"/>
        <v>0.32889482939743225</v>
      </c>
      <c r="N2004">
        <f t="shared" si="189"/>
        <v>0</v>
      </c>
      <c r="O2004" s="8">
        <v>0</v>
      </c>
      <c r="P2004" s="8">
        <f t="shared" si="190"/>
        <v>0</v>
      </c>
      <c r="Q2004" s="16">
        <f t="shared" si="191"/>
        <v>-0.57655038340387388</v>
      </c>
      <c r="R2004" t="s">
        <v>7379</v>
      </c>
    </row>
    <row r="2005" spans="1:18" x14ac:dyDescent="0.3">
      <c r="A2005">
        <v>500110</v>
      </c>
      <c r="B2005">
        <v>5001102</v>
      </c>
      <c r="C2005" t="s">
        <v>4901</v>
      </c>
      <c r="D2005" t="s">
        <v>4892</v>
      </c>
      <c r="E2005" t="s">
        <v>5338</v>
      </c>
      <c r="F2005" t="s">
        <v>5339</v>
      </c>
      <c r="G2005" s="4">
        <v>48689</v>
      </c>
      <c r="H2005" s="14">
        <f t="shared" si="186"/>
        <v>0.24019302615193025</v>
      </c>
      <c r="I2005">
        <v>0.68799999999999994</v>
      </c>
      <c r="J2005">
        <f t="shared" si="187"/>
        <v>0.60633484162895923</v>
      </c>
      <c r="K2005" s="12">
        <v>6983.4235418677727</v>
      </c>
      <c r="L2005" s="13">
        <f t="shared" si="188"/>
        <v>0.46053912555224868</v>
      </c>
      <c r="N2005">
        <f t="shared" si="189"/>
        <v>0</v>
      </c>
      <c r="O2005" s="8">
        <v>0.25</v>
      </c>
      <c r="P2005" s="8">
        <f t="shared" si="190"/>
        <v>0.25</v>
      </c>
      <c r="Q2005" s="16">
        <f t="shared" si="191"/>
        <v>-0.57668094102927769</v>
      </c>
      <c r="R2005" t="s">
        <v>7380</v>
      </c>
    </row>
    <row r="2006" spans="1:18" x14ac:dyDescent="0.3">
      <c r="A2006">
        <v>261040</v>
      </c>
      <c r="B2006">
        <v>2610400</v>
      </c>
      <c r="C2006" t="s">
        <v>1114</v>
      </c>
      <c r="D2006" t="s">
        <v>1448</v>
      </c>
      <c r="E2006" t="s">
        <v>5333</v>
      </c>
      <c r="F2006" t="s">
        <v>5339</v>
      </c>
      <c r="G2006" s="4">
        <v>18960</v>
      </c>
      <c r="H2006" s="14">
        <f t="shared" si="186"/>
        <v>9.0909090909090912E-2</v>
      </c>
      <c r="I2006">
        <v>0.59899999999999998</v>
      </c>
      <c r="J2006">
        <f t="shared" si="187"/>
        <v>0.40497737556561086</v>
      </c>
      <c r="K2006" s="12">
        <v>5940.6277457805909</v>
      </c>
      <c r="L2006" s="13">
        <f t="shared" si="188"/>
        <v>0.38776027169908683</v>
      </c>
      <c r="N2006">
        <f t="shared" si="189"/>
        <v>0</v>
      </c>
      <c r="O2006" s="8">
        <v>0.125</v>
      </c>
      <c r="P2006" s="8">
        <f t="shared" si="190"/>
        <v>0.125</v>
      </c>
      <c r="Q2006" s="16">
        <f t="shared" si="191"/>
        <v>-0.57682855635560681</v>
      </c>
      <c r="R2006" t="s">
        <v>7381</v>
      </c>
    </row>
    <row r="2007" spans="1:18" x14ac:dyDescent="0.3">
      <c r="A2007">
        <v>312087</v>
      </c>
      <c r="B2007">
        <v>3120870</v>
      </c>
      <c r="C2007" t="s">
        <v>2401</v>
      </c>
      <c r="D2007" t="s">
        <v>2176</v>
      </c>
      <c r="E2007" t="s">
        <v>5335</v>
      </c>
      <c r="F2007" t="s">
        <v>5339</v>
      </c>
      <c r="G2007" s="4">
        <v>7662</v>
      </c>
      <c r="H2007" s="14">
        <f t="shared" si="186"/>
        <v>3.4176274454665971E-2</v>
      </c>
      <c r="I2007">
        <v>0.58499999999999996</v>
      </c>
      <c r="J2007">
        <f t="shared" si="187"/>
        <v>0.37330316742081443</v>
      </c>
      <c r="K2007" s="12">
        <v>5582.166966849386</v>
      </c>
      <c r="L2007" s="13">
        <f t="shared" si="188"/>
        <v>0.3627425599478365</v>
      </c>
      <c r="N2007">
        <f t="shared" si="189"/>
        <v>0</v>
      </c>
      <c r="O2007" s="8">
        <v>0.125</v>
      </c>
      <c r="P2007" s="8">
        <f t="shared" si="190"/>
        <v>0.125</v>
      </c>
      <c r="Q2007" s="16">
        <f t="shared" si="191"/>
        <v>-0.57686945291398495</v>
      </c>
      <c r="R2007" t="s">
        <v>7382</v>
      </c>
    </row>
    <row r="2008" spans="1:18" x14ac:dyDescent="0.3">
      <c r="A2008">
        <v>240820</v>
      </c>
      <c r="B2008">
        <v>2408201</v>
      </c>
      <c r="C2008" t="s">
        <v>1167</v>
      </c>
      <c r="D2008" t="s">
        <v>1079</v>
      </c>
      <c r="E2008" t="s">
        <v>5333</v>
      </c>
      <c r="F2008" t="s">
        <v>5339</v>
      </c>
      <c r="G2008" s="4">
        <v>34325</v>
      </c>
      <c r="H2008" s="14">
        <f t="shared" si="186"/>
        <v>0.16806431526935284</v>
      </c>
      <c r="I2008">
        <v>0.622</v>
      </c>
      <c r="J2008">
        <f t="shared" si="187"/>
        <v>0.45701357466063353</v>
      </c>
      <c r="K2008" s="12">
        <v>4519.3678339402768</v>
      </c>
      <c r="L2008" s="13">
        <f t="shared" si="188"/>
        <v>0.28856763225874127</v>
      </c>
      <c r="N2008">
        <f t="shared" si="189"/>
        <v>0</v>
      </c>
      <c r="O2008" s="8">
        <v>0</v>
      </c>
      <c r="P2008" s="8">
        <f t="shared" si="190"/>
        <v>0</v>
      </c>
      <c r="Q2008" s="16">
        <f t="shared" si="191"/>
        <v>-0.57751689165002196</v>
      </c>
      <c r="R2008" t="s">
        <v>7383</v>
      </c>
    </row>
    <row r="2009" spans="1:18" x14ac:dyDescent="0.3">
      <c r="A2009">
        <v>260845</v>
      </c>
      <c r="B2009">
        <v>2608453</v>
      </c>
      <c r="C2009" t="s">
        <v>1536</v>
      </c>
      <c r="D2009" t="s">
        <v>1448</v>
      </c>
      <c r="E2009" t="s">
        <v>5333</v>
      </c>
      <c r="F2009" t="s">
        <v>5339</v>
      </c>
      <c r="G2009" s="4">
        <v>18804</v>
      </c>
      <c r="H2009" s="14">
        <f t="shared" si="186"/>
        <v>9.01257381593219E-2</v>
      </c>
      <c r="I2009">
        <v>0.60899999999999999</v>
      </c>
      <c r="J2009">
        <f t="shared" si="187"/>
        <v>0.42760180995475111</v>
      </c>
      <c r="K2009" s="12">
        <v>5616.6391443309931</v>
      </c>
      <c r="L2009" s="13">
        <f t="shared" si="188"/>
        <v>0.36514844380002304</v>
      </c>
      <c r="N2009">
        <f t="shared" si="189"/>
        <v>0</v>
      </c>
      <c r="O2009" s="8">
        <v>0.125</v>
      </c>
      <c r="P2009" s="8">
        <f t="shared" si="190"/>
        <v>0.125</v>
      </c>
      <c r="Q2009" s="16">
        <f t="shared" si="191"/>
        <v>-0.57762451559545225</v>
      </c>
      <c r="R2009" t="s">
        <v>7384</v>
      </c>
    </row>
    <row r="2010" spans="1:18" x14ac:dyDescent="0.3">
      <c r="A2010">
        <v>351130</v>
      </c>
      <c r="B2010">
        <v>3511300</v>
      </c>
      <c r="C2010" t="s">
        <v>510</v>
      </c>
      <c r="D2010" t="s">
        <v>3175</v>
      </c>
      <c r="E2010" t="s">
        <v>5335</v>
      </c>
      <c r="F2010" t="s">
        <v>5339</v>
      </c>
      <c r="G2010" s="4">
        <v>13314</v>
      </c>
      <c r="H2010" s="14">
        <f t="shared" si="186"/>
        <v>6.2557747157835533E-2</v>
      </c>
      <c r="I2010">
        <v>0.76600000000000001</v>
      </c>
      <c r="J2010">
        <f t="shared" si="187"/>
        <v>0.7828054298642535</v>
      </c>
      <c r="K2010" s="12">
        <v>7072.6771511191228</v>
      </c>
      <c r="L2010" s="13">
        <f t="shared" si="188"/>
        <v>0.46676831769892296</v>
      </c>
      <c r="M2010">
        <v>1.166666666666667</v>
      </c>
      <c r="N2010">
        <f t="shared" si="189"/>
        <v>0.48437500000000011</v>
      </c>
      <c r="O2010" s="8">
        <v>0.125</v>
      </c>
      <c r="P2010" s="8">
        <f t="shared" si="190"/>
        <v>0.125</v>
      </c>
      <c r="Q2010" s="16">
        <f t="shared" si="191"/>
        <v>-0.57764100040534083</v>
      </c>
      <c r="R2010" t="s">
        <v>7385</v>
      </c>
    </row>
    <row r="2011" spans="1:18" x14ac:dyDescent="0.3">
      <c r="A2011">
        <v>316570</v>
      </c>
      <c r="B2011">
        <v>3165701</v>
      </c>
      <c r="C2011" t="s">
        <v>2933</v>
      </c>
      <c r="D2011" t="s">
        <v>2176</v>
      </c>
      <c r="E2011" t="s">
        <v>5335</v>
      </c>
      <c r="F2011" t="s">
        <v>5339</v>
      </c>
      <c r="G2011" s="4">
        <v>7977</v>
      </c>
      <c r="H2011" s="14">
        <f t="shared" si="186"/>
        <v>3.575804443016109E-2</v>
      </c>
      <c r="I2011">
        <v>0.64400000000000002</v>
      </c>
      <c r="J2011">
        <f t="shared" si="187"/>
        <v>0.50678733031674217</v>
      </c>
      <c r="K2011" s="12">
        <v>5499.321523128996</v>
      </c>
      <c r="L2011" s="13">
        <f t="shared" si="188"/>
        <v>0.35696060679502334</v>
      </c>
      <c r="N2011">
        <f t="shared" si="189"/>
        <v>0</v>
      </c>
      <c r="O2011" s="8">
        <v>0.25</v>
      </c>
      <c r="P2011" s="8">
        <f t="shared" si="190"/>
        <v>0.25</v>
      </c>
      <c r="Q2011" s="16">
        <f t="shared" si="191"/>
        <v>-0.5779898926816045</v>
      </c>
      <c r="R2011" t="s">
        <v>7386</v>
      </c>
    </row>
    <row r="2012" spans="1:18" x14ac:dyDescent="0.3">
      <c r="A2012">
        <v>250080</v>
      </c>
      <c r="B2012">
        <v>2500809</v>
      </c>
      <c r="C2012" t="s">
        <v>1254</v>
      </c>
      <c r="D2012" t="s">
        <v>1243</v>
      </c>
      <c r="E2012" t="s">
        <v>5333</v>
      </c>
      <c r="F2012" t="s">
        <v>5339</v>
      </c>
      <c r="G2012" s="4">
        <v>16991</v>
      </c>
      <c r="H2012" s="14">
        <f t="shared" si="186"/>
        <v>8.1021773189249996E-2</v>
      </c>
      <c r="I2012">
        <v>0.54900000000000004</v>
      </c>
      <c r="J2012">
        <f t="shared" si="187"/>
        <v>0.29185520361990963</v>
      </c>
      <c r="K2012" s="12">
        <v>5647.3076911305989</v>
      </c>
      <c r="L2012" s="13">
        <f t="shared" si="188"/>
        <v>0.3672888644785417</v>
      </c>
      <c r="N2012">
        <f t="shared" si="189"/>
        <v>0</v>
      </c>
      <c r="O2012" s="8">
        <v>0</v>
      </c>
      <c r="P2012" s="8">
        <f t="shared" si="190"/>
        <v>0</v>
      </c>
      <c r="Q2012" s="16">
        <f t="shared" si="191"/>
        <v>-0.57812229490920131</v>
      </c>
      <c r="R2012" t="s">
        <v>7387</v>
      </c>
    </row>
    <row r="2013" spans="1:18" x14ac:dyDescent="0.3">
      <c r="A2013">
        <v>430650</v>
      </c>
      <c r="B2013">
        <v>4306502</v>
      </c>
      <c r="C2013" t="s">
        <v>4546</v>
      </c>
      <c r="D2013" t="s">
        <v>4421</v>
      </c>
      <c r="E2013" t="s">
        <v>5336</v>
      </c>
      <c r="F2013" t="s">
        <v>5339</v>
      </c>
      <c r="G2013" s="4">
        <v>13280</v>
      </c>
      <c r="H2013" s="14">
        <f t="shared" si="186"/>
        <v>6.2387016430321775E-2</v>
      </c>
      <c r="I2013">
        <v>0.58699999999999997</v>
      </c>
      <c r="J2013">
        <f t="shared" si="187"/>
        <v>0.37782805429864247</v>
      </c>
      <c r="K2013" s="12">
        <v>5940.7971716867469</v>
      </c>
      <c r="L2013" s="13">
        <f t="shared" si="188"/>
        <v>0.38777209627999648</v>
      </c>
      <c r="N2013">
        <f t="shared" si="189"/>
        <v>0</v>
      </c>
      <c r="O2013" s="8">
        <v>0.125</v>
      </c>
      <c r="P2013" s="8">
        <f t="shared" si="190"/>
        <v>0.125</v>
      </c>
      <c r="Q2013" s="16">
        <f t="shared" si="191"/>
        <v>-0.57821313414831721</v>
      </c>
      <c r="R2013" t="s">
        <v>7388</v>
      </c>
    </row>
    <row r="2014" spans="1:18" x14ac:dyDescent="0.3">
      <c r="A2014">
        <v>431180</v>
      </c>
      <c r="B2014">
        <v>4311809</v>
      </c>
      <c r="C2014" t="s">
        <v>4651</v>
      </c>
      <c r="D2014" t="s">
        <v>4421</v>
      </c>
      <c r="E2014" t="s">
        <v>5336</v>
      </c>
      <c r="F2014" t="s">
        <v>5339</v>
      </c>
      <c r="G2014" s="4">
        <v>46748</v>
      </c>
      <c r="H2014" s="14">
        <f t="shared" si="186"/>
        <v>0.23044631020768891</v>
      </c>
      <c r="I2014">
        <v>0.77400000000000002</v>
      </c>
      <c r="J2014">
        <f t="shared" si="187"/>
        <v>0.80090497737556565</v>
      </c>
      <c r="K2014" s="12">
        <v>5869.9040927954129</v>
      </c>
      <c r="L2014" s="13">
        <f t="shared" si="188"/>
        <v>0.38282432314244375</v>
      </c>
      <c r="N2014">
        <f t="shared" si="189"/>
        <v>0</v>
      </c>
      <c r="O2014" s="8">
        <v>0.375</v>
      </c>
      <c r="P2014" s="8">
        <f t="shared" si="190"/>
        <v>0.375</v>
      </c>
      <c r="Q2014" s="16">
        <f t="shared" si="191"/>
        <v>-0.57828299031032049</v>
      </c>
      <c r="R2014" t="s">
        <v>7389</v>
      </c>
    </row>
    <row r="2015" spans="1:18" x14ac:dyDescent="0.3">
      <c r="A2015">
        <v>280120</v>
      </c>
      <c r="B2015">
        <v>2801207</v>
      </c>
      <c r="C2015" t="s">
        <v>1721</v>
      </c>
      <c r="D2015" t="s">
        <v>1711</v>
      </c>
      <c r="E2015" t="s">
        <v>5333</v>
      </c>
      <c r="F2015" t="s">
        <v>5339</v>
      </c>
      <c r="G2015" s="4">
        <v>33641</v>
      </c>
      <c r="H2015" s="14">
        <f t="shared" si="186"/>
        <v>0.16462961475113486</v>
      </c>
      <c r="I2015">
        <v>0.56699999999999995</v>
      </c>
      <c r="J2015">
        <f t="shared" si="187"/>
        <v>0.33257918552036192</v>
      </c>
      <c r="K2015" s="12">
        <v>8057.7850358193864</v>
      </c>
      <c r="L2015" s="13">
        <f t="shared" si="188"/>
        <v>0.53552101409376329</v>
      </c>
      <c r="N2015">
        <f t="shared" si="189"/>
        <v>0</v>
      </c>
      <c r="O2015" s="8">
        <v>0.125</v>
      </c>
      <c r="P2015" s="8">
        <f t="shared" si="190"/>
        <v>0.125</v>
      </c>
      <c r="Q2015" s="16">
        <f t="shared" si="191"/>
        <v>-0.5784705848629903</v>
      </c>
      <c r="R2015" t="s">
        <v>7390</v>
      </c>
    </row>
    <row r="2016" spans="1:18" x14ac:dyDescent="0.3">
      <c r="A2016">
        <v>355330</v>
      </c>
      <c r="B2016">
        <v>3553302</v>
      </c>
      <c r="C2016" t="s">
        <v>3748</v>
      </c>
      <c r="D2016" t="s">
        <v>3175</v>
      </c>
      <c r="E2016" t="s">
        <v>5335</v>
      </c>
      <c r="F2016" t="s">
        <v>5339</v>
      </c>
      <c r="G2016" s="4">
        <v>21650</v>
      </c>
      <c r="H2016" s="14">
        <f t="shared" si="186"/>
        <v>0.10441690435062066</v>
      </c>
      <c r="I2016">
        <v>0.73099999999999998</v>
      </c>
      <c r="J2016">
        <f t="shared" si="187"/>
        <v>0.70361990950226239</v>
      </c>
      <c r="K2016" s="12">
        <v>6918.0523759815242</v>
      </c>
      <c r="L2016" s="13">
        <f t="shared" si="188"/>
        <v>0.45597673803007233</v>
      </c>
      <c r="M2016">
        <v>0.25</v>
      </c>
      <c r="N2016">
        <f t="shared" si="189"/>
        <v>0.22656250000000003</v>
      </c>
      <c r="O2016" s="8">
        <v>0.25</v>
      </c>
      <c r="P2016" s="8">
        <f t="shared" si="190"/>
        <v>0.25</v>
      </c>
      <c r="Q2016" s="16">
        <f t="shared" si="191"/>
        <v>-0.57861724318171404</v>
      </c>
      <c r="R2016" t="s">
        <v>7391</v>
      </c>
    </row>
    <row r="2017" spans="1:18" x14ac:dyDescent="0.3">
      <c r="A2017">
        <v>291820</v>
      </c>
      <c r="B2017">
        <v>2918209</v>
      </c>
      <c r="C2017" t="s">
        <v>1988</v>
      </c>
      <c r="D2017" t="s">
        <v>1779</v>
      </c>
      <c r="E2017" t="s">
        <v>5333</v>
      </c>
      <c r="F2017" t="s">
        <v>5339</v>
      </c>
      <c r="G2017" s="4">
        <v>14063</v>
      </c>
      <c r="H2017" s="14">
        <f t="shared" si="186"/>
        <v>6.6318844655123929E-2</v>
      </c>
      <c r="I2017">
        <v>0.55300000000000005</v>
      </c>
      <c r="J2017">
        <f t="shared" si="187"/>
        <v>0.30090497737556576</v>
      </c>
      <c r="K2017" s="12">
        <v>7106.2468527341243</v>
      </c>
      <c r="L2017" s="13">
        <f t="shared" si="188"/>
        <v>0.46911121591245603</v>
      </c>
      <c r="N2017">
        <f t="shared" si="189"/>
        <v>0</v>
      </c>
      <c r="O2017" s="8">
        <v>0.125</v>
      </c>
      <c r="P2017" s="8">
        <f t="shared" si="190"/>
        <v>0.125</v>
      </c>
      <c r="Q2017" s="16">
        <f t="shared" si="191"/>
        <v>-0.5786973486328979</v>
      </c>
      <c r="R2017" t="s">
        <v>7392</v>
      </c>
    </row>
    <row r="2018" spans="1:18" x14ac:dyDescent="0.3">
      <c r="A2018">
        <v>270260</v>
      </c>
      <c r="B2018">
        <v>2702603</v>
      </c>
      <c r="C2018" t="s">
        <v>1641</v>
      </c>
      <c r="D2018" t="s">
        <v>1617</v>
      </c>
      <c r="E2018" t="s">
        <v>5333</v>
      </c>
      <c r="F2018" t="s">
        <v>5339</v>
      </c>
      <c r="G2018" s="4">
        <v>23204</v>
      </c>
      <c r="H2018" s="14">
        <f t="shared" si="186"/>
        <v>0.11222030289639658</v>
      </c>
      <c r="I2018">
        <v>0.53300000000000003</v>
      </c>
      <c r="J2018">
        <f t="shared" si="187"/>
        <v>0.25565610859728516</v>
      </c>
      <c r="K2018" s="12">
        <v>8413</v>
      </c>
      <c r="L2018" s="13">
        <f t="shared" si="188"/>
        <v>0.56031219378739117</v>
      </c>
      <c r="N2018">
        <f t="shared" si="189"/>
        <v>0</v>
      </c>
      <c r="O2018" s="8">
        <v>0.125</v>
      </c>
      <c r="P2018" s="8">
        <f t="shared" si="190"/>
        <v>0.125</v>
      </c>
      <c r="Q2018" s="16">
        <f t="shared" si="191"/>
        <v>-0.57874799948827982</v>
      </c>
      <c r="R2018" t="s">
        <v>7393</v>
      </c>
    </row>
    <row r="2019" spans="1:18" x14ac:dyDescent="0.3">
      <c r="A2019">
        <v>260650</v>
      </c>
      <c r="B2019">
        <v>2606507</v>
      </c>
      <c r="C2019" t="s">
        <v>1513</v>
      </c>
      <c r="D2019" t="s">
        <v>1448</v>
      </c>
      <c r="E2019" t="s">
        <v>5333</v>
      </c>
      <c r="F2019" t="s">
        <v>5339</v>
      </c>
      <c r="G2019" s="4">
        <v>17570</v>
      </c>
      <c r="H2019" s="14">
        <f t="shared" si="186"/>
        <v>8.3929217048969593E-2</v>
      </c>
      <c r="I2019">
        <v>0.52800000000000002</v>
      </c>
      <c r="J2019">
        <f t="shared" si="187"/>
        <v>0.24434389140271501</v>
      </c>
      <c r="K2019" s="12">
        <v>6379.2651855435406</v>
      </c>
      <c r="L2019" s="13">
        <f t="shared" si="188"/>
        <v>0.41837367678071208</v>
      </c>
      <c r="N2019">
        <f t="shared" si="189"/>
        <v>0</v>
      </c>
      <c r="O2019" s="8">
        <v>0</v>
      </c>
      <c r="P2019" s="8">
        <f t="shared" si="190"/>
        <v>0</v>
      </c>
      <c r="Q2019" s="16">
        <f t="shared" si="191"/>
        <v>-0.57878835113445748</v>
      </c>
      <c r="R2019" t="s">
        <v>7394</v>
      </c>
    </row>
    <row r="2020" spans="1:18" x14ac:dyDescent="0.3">
      <c r="A2020">
        <v>430570</v>
      </c>
      <c r="B2020">
        <v>4305702</v>
      </c>
      <c r="C2020" t="s">
        <v>4525</v>
      </c>
      <c r="D2020" t="s">
        <v>4421</v>
      </c>
      <c r="E2020" t="s">
        <v>5336</v>
      </c>
      <c r="F2020" t="s">
        <v>5339</v>
      </c>
      <c r="G2020" s="4">
        <v>6538</v>
      </c>
      <c r="H2020" s="14">
        <f t="shared" si="186"/>
        <v>2.8532117462740529E-2</v>
      </c>
      <c r="I2020">
        <v>0.747</v>
      </c>
      <c r="J2020">
        <f t="shared" si="187"/>
        <v>0.73981900452488691</v>
      </c>
      <c r="K2020" s="12">
        <v>9792.5775680636289</v>
      </c>
      <c r="L2020" s="13">
        <f t="shared" si="188"/>
        <v>0.65659573710617247</v>
      </c>
      <c r="M2020">
        <v>1.3611111111111109</v>
      </c>
      <c r="N2020">
        <f t="shared" si="189"/>
        <v>0.5390625</v>
      </c>
      <c r="O2020" s="8">
        <v>0.25</v>
      </c>
      <c r="P2020" s="8">
        <f t="shared" si="190"/>
        <v>0.25</v>
      </c>
      <c r="Q2020" s="16">
        <f t="shared" si="191"/>
        <v>-0.57882012416831885</v>
      </c>
      <c r="R2020" t="s">
        <v>7395</v>
      </c>
    </row>
    <row r="2021" spans="1:18" x14ac:dyDescent="0.3">
      <c r="A2021">
        <v>230425</v>
      </c>
      <c r="B2021">
        <v>2304251</v>
      </c>
      <c r="C2021" t="s">
        <v>951</v>
      </c>
      <c r="D2021" t="s">
        <v>898</v>
      </c>
      <c r="E2021" t="s">
        <v>5333</v>
      </c>
      <c r="F2021" t="s">
        <v>5339</v>
      </c>
      <c r="G2021" s="4">
        <v>32288</v>
      </c>
      <c r="H2021" s="14">
        <f t="shared" si="186"/>
        <v>0.15783553609448439</v>
      </c>
      <c r="I2021">
        <v>0.63200000000000001</v>
      </c>
      <c r="J2021">
        <f t="shared" si="187"/>
        <v>0.47963800904977383</v>
      </c>
      <c r="K2021" s="12">
        <v>5861.307577737859</v>
      </c>
      <c r="L2021" s="13">
        <f t="shared" si="188"/>
        <v>0.3822243547542245</v>
      </c>
      <c r="N2021">
        <f t="shared" si="189"/>
        <v>0</v>
      </c>
      <c r="O2021" s="8">
        <v>0.125</v>
      </c>
      <c r="P2021" s="8">
        <f t="shared" si="190"/>
        <v>0.125</v>
      </c>
      <c r="Q2021" s="16">
        <f t="shared" si="191"/>
        <v>-0.57902682770951386</v>
      </c>
      <c r="R2021" t="s">
        <v>7396</v>
      </c>
    </row>
    <row r="2022" spans="1:18" x14ac:dyDescent="0.3">
      <c r="A2022">
        <v>210720</v>
      </c>
      <c r="B2022">
        <v>2107209</v>
      </c>
      <c r="C2022" t="s">
        <v>581</v>
      </c>
      <c r="D2022" t="s">
        <v>458</v>
      </c>
      <c r="E2022" t="s">
        <v>5333</v>
      </c>
      <c r="F2022" t="s">
        <v>5339</v>
      </c>
      <c r="G2022" s="4">
        <v>14589</v>
      </c>
      <c r="H2022" s="14">
        <f t="shared" si="186"/>
        <v>6.8960149439601492E-2</v>
      </c>
      <c r="I2022">
        <v>0.58499999999999996</v>
      </c>
      <c r="J2022">
        <f t="shared" si="187"/>
        <v>0.37330316742081443</v>
      </c>
      <c r="K2022" s="12">
        <v>6116.9985386249919</v>
      </c>
      <c r="L2022" s="13">
        <f t="shared" si="188"/>
        <v>0.4000695504711656</v>
      </c>
      <c r="N2022">
        <f t="shared" si="189"/>
        <v>0</v>
      </c>
      <c r="O2022" s="8">
        <v>0.125</v>
      </c>
      <c r="P2022" s="8">
        <f t="shared" si="190"/>
        <v>0.125</v>
      </c>
      <c r="Q2022" s="16">
        <f t="shared" si="191"/>
        <v>-0.57941256845237854</v>
      </c>
      <c r="R2022" t="s">
        <v>7397</v>
      </c>
    </row>
    <row r="2023" spans="1:18" x14ac:dyDescent="0.3">
      <c r="A2023">
        <v>260840</v>
      </c>
      <c r="B2023">
        <v>2608404</v>
      </c>
      <c r="C2023" t="s">
        <v>784</v>
      </c>
      <c r="D2023" t="s">
        <v>1448</v>
      </c>
      <c r="E2023" t="s">
        <v>5333</v>
      </c>
      <c r="F2023" t="s">
        <v>5339</v>
      </c>
      <c r="G2023" s="4">
        <v>14002</v>
      </c>
      <c r="H2023" s="14">
        <f t="shared" si="186"/>
        <v>6.6012533643996299E-2</v>
      </c>
      <c r="I2023">
        <v>0.50900000000000001</v>
      </c>
      <c r="J2023">
        <f t="shared" si="187"/>
        <v>0.20135746606334848</v>
      </c>
      <c r="K2023" s="12">
        <v>6751.257196829024</v>
      </c>
      <c r="L2023" s="13">
        <f t="shared" si="188"/>
        <v>0.44433576094472088</v>
      </c>
      <c r="N2023">
        <f t="shared" si="189"/>
        <v>0</v>
      </c>
      <c r="O2023" s="8">
        <v>0</v>
      </c>
      <c r="P2023" s="8">
        <f t="shared" si="190"/>
        <v>0</v>
      </c>
      <c r="Q2023" s="16">
        <f t="shared" si="191"/>
        <v>-0.57968069336407302</v>
      </c>
      <c r="R2023" t="s">
        <v>7398</v>
      </c>
    </row>
    <row r="2024" spans="1:18" x14ac:dyDescent="0.3">
      <c r="A2024">
        <v>351190</v>
      </c>
      <c r="B2024">
        <v>3511904</v>
      </c>
      <c r="C2024" t="s">
        <v>3303</v>
      </c>
      <c r="D2024" t="s">
        <v>3175</v>
      </c>
      <c r="E2024" t="s">
        <v>5335</v>
      </c>
      <c r="F2024" t="s">
        <v>5339</v>
      </c>
      <c r="G2024" s="4">
        <v>7084</v>
      </c>
      <c r="H2024" s="14">
        <f t="shared" si="186"/>
        <v>3.127385208693207E-2</v>
      </c>
      <c r="I2024">
        <v>0.72499999999999998</v>
      </c>
      <c r="J2024">
        <f t="shared" si="187"/>
        <v>0.69004524886877827</v>
      </c>
      <c r="K2024" s="12">
        <v>7544.1466967814795</v>
      </c>
      <c r="L2024" s="13">
        <f t="shared" si="188"/>
        <v>0.49967314267877794</v>
      </c>
      <c r="M2024">
        <v>1.055555555555556</v>
      </c>
      <c r="N2024">
        <f t="shared" si="189"/>
        <v>0.45312500000000017</v>
      </c>
      <c r="O2024" s="8">
        <v>0.125</v>
      </c>
      <c r="P2024" s="8">
        <f t="shared" si="190"/>
        <v>0.125</v>
      </c>
      <c r="Q2024" s="16">
        <f t="shared" si="191"/>
        <v>-0.58031953946062376</v>
      </c>
      <c r="R2024" t="s">
        <v>7399</v>
      </c>
    </row>
    <row r="2025" spans="1:18" x14ac:dyDescent="0.3">
      <c r="A2025">
        <v>312050</v>
      </c>
      <c r="B2025">
        <v>3120508</v>
      </c>
      <c r="C2025" t="s">
        <v>2396</v>
      </c>
      <c r="D2025" t="s">
        <v>2176</v>
      </c>
      <c r="E2025" t="s">
        <v>5335</v>
      </c>
      <c r="F2025" t="s">
        <v>5339</v>
      </c>
      <c r="G2025" s="4">
        <v>10643</v>
      </c>
      <c r="H2025" s="14">
        <f t="shared" si="186"/>
        <v>4.9145342064034064E-2</v>
      </c>
      <c r="I2025">
        <v>0.66800000000000004</v>
      </c>
      <c r="J2025">
        <f t="shared" si="187"/>
        <v>0.56108597285067885</v>
      </c>
      <c r="K2025" s="12">
        <v>4946.9150380531801</v>
      </c>
      <c r="L2025" s="13">
        <f t="shared" si="188"/>
        <v>0.31840702708581775</v>
      </c>
      <c r="N2025">
        <f t="shared" si="189"/>
        <v>0</v>
      </c>
      <c r="O2025" s="8">
        <v>0.25</v>
      </c>
      <c r="P2025" s="8">
        <f t="shared" si="190"/>
        <v>0.25</v>
      </c>
      <c r="Q2025" s="16">
        <f t="shared" si="191"/>
        <v>-0.58034765787246245</v>
      </c>
      <c r="R2025" t="s">
        <v>7400</v>
      </c>
    </row>
    <row r="2026" spans="1:18" x14ac:dyDescent="0.3">
      <c r="A2026">
        <v>320140</v>
      </c>
      <c r="B2026">
        <v>3201407</v>
      </c>
      <c r="C2026" t="s">
        <v>3029</v>
      </c>
      <c r="D2026" t="s">
        <v>3012</v>
      </c>
      <c r="E2026" t="s">
        <v>5335</v>
      </c>
      <c r="F2026" t="s">
        <v>5339</v>
      </c>
      <c r="G2026" s="4">
        <v>39575</v>
      </c>
      <c r="H2026" s="14">
        <f t="shared" si="186"/>
        <v>0.19442714819427148</v>
      </c>
      <c r="I2026">
        <v>0.72599999999999998</v>
      </c>
      <c r="J2026">
        <f t="shared" si="187"/>
        <v>0.69230769230769229</v>
      </c>
      <c r="K2026" s="12">
        <v>5151.3628550852809</v>
      </c>
      <c r="L2026" s="13">
        <f t="shared" si="188"/>
        <v>0.33267585886688994</v>
      </c>
      <c r="N2026">
        <f t="shared" si="189"/>
        <v>0</v>
      </c>
      <c r="O2026" s="8">
        <v>0.25</v>
      </c>
      <c r="P2026" s="8">
        <f t="shared" si="190"/>
        <v>0.25</v>
      </c>
      <c r="Q2026" s="16">
        <f t="shared" si="191"/>
        <v>-0.58055640298031075</v>
      </c>
      <c r="R2026" t="s">
        <v>7401</v>
      </c>
    </row>
    <row r="2027" spans="1:18" x14ac:dyDescent="0.3">
      <c r="A2027">
        <v>292270</v>
      </c>
      <c r="B2027">
        <v>2922706</v>
      </c>
      <c r="C2027" t="s">
        <v>2046</v>
      </c>
      <c r="D2027" t="s">
        <v>1779</v>
      </c>
      <c r="E2027" t="s">
        <v>5333</v>
      </c>
      <c r="F2027" t="s">
        <v>5339</v>
      </c>
      <c r="G2027" s="4">
        <v>13970</v>
      </c>
      <c r="H2027" s="14">
        <f t="shared" si="186"/>
        <v>6.585184590045394E-2</v>
      </c>
      <c r="I2027">
        <v>0.54500000000000004</v>
      </c>
      <c r="J2027">
        <f t="shared" si="187"/>
        <v>0.2828054298642535</v>
      </c>
      <c r="K2027" s="12">
        <v>7386.125658554045</v>
      </c>
      <c r="L2027" s="13">
        <f t="shared" si="188"/>
        <v>0.48864453085464871</v>
      </c>
      <c r="N2027">
        <f t="shared" si="189"/>
        <v>0</v>
      </c>
      <c r="O2027" s="8">
        <v>0.125</v>
      </c>
      <c r="P2027" s="8">
        <f t="shared" si="190"/>
        <v>0.125</v>
      </c>
      <c r="Q2027" s="16">
        <f t="shared" si="191"/>
        <v>-0.58059811481844825</v>
      </c>
      <c r="R2027" t="s">
        <v>7402</v>
      </c>
    </row>
    <row r="2028" spans="1:18" x14ac:dyDescent="0.3">
      <c r="A2028">
        <v>211290</v>
      </c>
      <c r="B2028">
        <v>2112902</v>
      </c>
      <c r="C2028" t="s">
        <v>671</v>
      </c>
      <c r="D2028" t="s">
        <v>458</v>
      </c>
      <c r="E2028" t="s">
        <v>5333</v>
      </c>
      <c r="F2028" t="s">
        <v>5339</v>
      </c>
      <c r="G2028" s="4">
        <v>31859</v>
      </c>
      <c r="H2028" s="14">
        <f t="shared" si="186"/>
        <v>0.15568131603261962</v>
      </c>
      <c r="I2028">
        <v>0.59599999999999997</v>
      </c>
      <c r="J2028">
        <f t="shared" si="187"/>
        <v>0.39819004524886875</v>
      </c>
      <c r="K2028" s="12">
        <v>5241.401904014564</v>
      </c>
      <c r="L2028" s="13">
        <f t="shared" si="188"/>
        <v>0.33895986845696519</v>
      </c>
      <c r="N2028">
        <f t="shared" si="189"/>
        <v>0</v>
      </c>
      <c r="O2028" s="8">
        <v>0</v>
      </c>
      <c r="P2028" s="8">
        <f t="shared" si="190"/>
        <v>0</v>
      </c>
      <c r="Q2028" s="16">
        <f t="shared" si="191"/>
        <v>-0.58146859767321435</v>
      </c>
      <c r="R2028" t="s">
        <v>7403</v>
      </c>
    </row>
    <row r="2029" spans="1:18" x14ac:dyDescent="0.3">
      <c r="A2029">
        <v>350730</v>
      </c>
      <c r="B2029">
        <v>3507308</v>
      </c>
      <c r="C2029" t="s">
        <v>3254</v>
      </c>
      <c r="D2029" t="s">
        <v>3175</v>
      </c>
      <c r="E2029" t="s">
        <v>5335</v>
      </c>
      <c r="F2029" t="s">
        <v>5339</v>
      </c>
      <c r="G2029" s="4">
        <v>4838</v>
      </c>
      <c r="H2029" s="14">
        <f t="shared" si="186"/>
        <v>1.9995581087052586E-2</v>
      </c>
      <c r="I2029">
        <v>0.754</v>
      </c>
      <c r="J2029">
        <f t="shared" si="187"/>
        <v>0.75565610859728516</v>
      </c>
      <c r="K2029" s="12">
        <v>9483.3895928069451</v>
      </c>
      <c r="L2029" s="13">
        <f t="shared" si="188"/>
        <v>0.63501687521509531</v>
      </c>
      <c r="M2029">
        <v>0.91666666666666663</v>
      </c>
      <c r="N2029">
        <f t="shared" si="189"/>
        <v>0.41406250000000006</v>
      </c>
      <c r="O2029" s="8">
        <v>0.375</v>
      </c>
      <c r="P2029" s="8">
        <f t="shared" si="190"/>
        <v>0.375</v>
      </c>
      <c r="Q2029" s="16">
        <f t="shared" si="191"/>
        <v>-0.5816149027253279</v>
      </c>
      <c r="R2029" t="s">
        <v>7404</v>
      </c>
    </row>
    <row r="2030" spans="1:18" x14ac:dyDescent="0.3">
      <c r="A2030">
        <v>150805</v>
      </c>
      <c r="B2030">
        <v>1508050</v>
      </c>
      <c r="C2030" t="s">
        <v>294</v>
      </c>
      <c r="D2030" t="s">
        <v>158</v>
      </c>
      <c r="E2030" t="s">
        <v>5331</v>
      </c>
      <c r="F2030" t="s">
        <v>5339</v>
      </c>
      <c r="G2030" s="4">
        <v>15550</v>
      </c>
      <c r="H2030" s="14">
        <f t="shared" si="186"/>
        <v>7.3785803237858036E-2</v>
      </c>
      <c r="I2030">
        <v>0.56200000000000006</v>
      </c>
      <c r="J2030">
        <f t="shared" si="187"/>
        <v>0.32126696832579199</v>
      </c>
      <c r="K2030" s="12">
        <v>6967.079603215434</v>
      </c>
      <c r="L2030" s="13">
        <f t="shared" si="188"/>
        <v>0.4593984486076092</v>
      </c>
      <c r="N2030">
        <f t="shared" si="189"/>
        <v>0</v>
      </c>
      <c r="O2030" s="8">
        <v>0.125</v>
      </c>
      <c r="P2030" s="8">
        <f t="shared" si="190"/>
        <v>0.125</v>
      </c>
      <c r="Q2030" s="16">
        <f t="shared" si="191"/>
        <v>-0.58187961369554309</v>
      </c>
      <c r="R2030" t="s">
        <v>7405</v>
      </c>
    </row>
    <row r="2031" spans="1:18" x14ac:dyDescent="0.3">
      <c r="A2031">
        <v>310450</v>
      </c>
      <c r="B2031">
        <v>3104502</v>
      </c>
      <c r="C2031" t="s">
        <v>2226</v>
      </c>
      <c r="D2031" t="s">
        <v>2176</v>
      </c>
      <c r="E2031" t="s">
        <v>5335</v>
      </c>
      <c r="F2031" t="s">
        <v>5339</v>
      </c>
      <c r="G2031" s="4">
        <v>17586</v>
      </c>
      <c r="H2031" s="14">
        <f t="shared" si="186"/>
        <v>8.4009560920740772E-2</v>
      </c>
      <c r="I2031">
        <v>0.65600000000000003</v>
      </c>
      <c r="J2031">
        <f t="shared" si="187"/>
        <v>0.53393665158371051</v>
      </c>
      <c r="K2031" s="12">
        <v>7649.4673649493925</v>
      </c>
      <c r="L2031" s="13">
        <f t="shared" si="188"/>
        <v>0.50702368776638884</v>
      </c>
      <c r="N2031">
        <f t="shared" si="189"/>
        <v>0</v>
      </c>
      <c r="O2031" s="8">
        <v>0.375</v>
      </c>
      <c r="P2031" s="8">
        <f t="shared" si="190"/>
        <v>0.375</v>
      </c>
      <c r="Q2031" s="16">
        <f t="shared" si="191"/>
        <v>-0.58195077842935861</v>
      </c>
      <c r="R2031" t="s">
        <v>7406</v>
      </c>
    </row>
    <row r="2032" spans="1:18" x14ac:dyDescent="0.3">
      <c r="A2032">
        <v>292800</v>
      </c>
      <c r="B2032">
        <v>2928000</v>
      </c>
      <c r="C2032" t="s">
        <v>2108</v>
      </c>
      <c r="D2032" t="s">
        <v>1779</v>
      </c>
      <c r="E2032" t="s">
        <v>5333</v>
      </c>
      <c r="F2032" t="s">
        <v>5339</v>
      </c>
      <c r="G2032" s="4">
        <v>40066</v>
      </c>
      <c r="H2032" s="14">
        <f t="shared" si="186"/>
        <v>0.19689270075924958</v>
      </c>
      <c r="I2032">
        <v>0.59799999999999998</v>
      </c>
      <c r="J2032">
        <f t="shared" si="187"/>
        <v>0.40271493212669679</v>
      </c>
      <c r="K2032" s="12">
        <v>5774.9641633804222</v>
      </c>
      <c r="L2032" s="13">
        <f t="shared" si="188"/>
        <v>0.37619827106815495</v>
      </c>
      <c r="N2032">
        <f t="shared" si="189"/>
        <v>0</v>
      </c>
      <c r="O2032" s="8">
        <v>0</v>
      </c>
      <c r="P2032" s="8">
        <f t="shared" si="190"/>
        <v>0</v>
      </c>
      <c r="Q2032" s="16">
        <f t="shared" si="191"/>
        <v>-0.58202050243560222</v>
      </c>
      <c r="R2032" t="s">
        <v>7407</v>
      </c>
    </row>
    <row r="2033" spans="1:18" x14ac:dyDescent="0.3">
      <c r="A2033">
        <v>293150</v>
      </c>
      <c r="B2033">
        <v>2931509</v>
      </c>
      <c r="C2033" t="s">
        <v>2150</v>
      </c>
      <c r="D2033" t="s">
        <v>1779</v>
      </c>
      <c r="E2033" t="s">
        <v>5333</v>
      </c>
      <c r="F2033" t="s">
        <v>5339</v>
      </c>
      <c r="G2033" s="4">
        <v>21825</v>
      </c>
      <c r="H2033" s="14">
        <f t="shared" si="186"/>
        <v>0.10529566544811794</v>
      </c>
      <c r="I2033">
        <v>0.56599999999999995</v>
      </c>
      <c r="J2033">
        <f t="shared" si="187"/>
        <v>0.3303167420814479</v>
      </c>
      <c r="K2033" s="12">
        <v>5506.4288884306989</v>
      </c>
      <c r="L2033" s="13">
        <f t="shared" si="188"/>
        <v>0.35745664437257646</v>
      </c>
      <c r="N2033">
        <f t="shared" si="189"/>
        <v>0</v>
      </c>
      <c r="O2033" s="8">
        <v>0</v>
      </c>
      <c r="P2033" s="8">
        <f t="shared" si="190"/>
        <v>0</v>
      </c>
      <c r="Q2033" s="16">
        <f t="shared" si="191"/>
        <v>-0.58247772100590645</v>
      </c>
      <c r="R2033" t="s">
        <v>7408</v>
      </c>
    </row>
    <row r="2034" spans="1:18" x14ac:dyDescent="0.3">
      <c r="A2034">
        <v>292760</v>
      </c>
      <c r="B2034">
        <v>2927606</v>
      </c>
      <c r="C2034" t="s">
        <v>2105</v>
      </c>
      <c r="D2034" t="s">
        <v>1779</v>
      </c>
      <c r="E2034" t="s">
        <v>5333</v>
      </c>
      <c r="F2034" t="s">
        <v>5339</v>
      </c>
      <c r="G2034" s="4">
        <v>15417</v>
      </c>
      <c r="H2034" s="14">
        <f t="shared" si="186"/>
        <v>7.311794480376009E-2</v>
      </c>
      <c r="I2034">
        <v>0.54600000000000004</v>
      </c>
      <c r="J2034">
        <f t="shared" si="187"/>
        <v>0.28506787330316752</v>
      </c>
      <c r="K2034" s="12">
        <v>5697.0917934747358</v>
      </c>
      <c r="L2034" s="13">
        <f t="shared" si="188"/>
        <v>0.37076339891981008</v>
      </c>
      <c r="N2034">
        <f t="shared" si="189"/>
        <v>0</v>
      </c>
      <c r="O2034" s="8">
        <v>0</v>
      </c>
      <c r="P2034" s="8">
        <f t="shared" si="190"/>
        <v>0</v>
      </c>
      <c r="Q2034" s="16">
        <f t="shared" si="191"/>
        <v>-0.58271332741921755</v>
      </c>
      <c r="R2034" t="s">
        <v>7409</v>
      </c>
    </row>
    <row r="2035" spans="1:18" x14ac:dyDescent="0.3">
      <c r="A2035">
        <v>270510</v>
      </c>
      <c r="B2035">
        <v>2705101</v>
      </c>
      <c r="C2035" t="s">
        <v>1666</v>
      </c>
      <c r="D2035" t="s">
        <v>1617</v>
      </c>
      <c r="E2035" t="s">
        <v>5333</v>
      </c>
      <c r="F2035" t="s">
        <v>5339</v>
      </c>
      <c r="G2035" s="4">
        <v>24331</v>
      </c>
      <c r="H2035" s="14">
        <f t="shared" si="186"/>
        <v>0.11787952436427912</v>
      </c>
      <c r="I2035">
        <v>0.58399999999999996</v>
      </c>
      <c r="J2035">
        <f t="shared" si="187"/>
        <v>0.37104072398190041</v>
      </c>
      <c r="K2035" s="12">
        <v>6901.2424988697549</v>
      </c>
      <c r="L2035" s="13">
        <f t="shared" si="188"/>
        <v>0.45480354228628667</v>
      </c>
      <c r="N2035">
        <f t="shared" si="189"/>
        <v>0</v>
      </c>
      <c r="O2035" s="8">
        <v>0.125</v>
      </c>
      <c r="P2035" s="8">
        <f t="shared" si="190"/>
        <v>0.125</v>
      </c>
      <c r="Q2035" s="16">
        <f t="shared" si="191"/>
        <v>-0.5829647419039079</v>
      </c>
      <c r="R2035" t="s">
        <v>7410</v>
      </c>
    </row>
    <row r="2036" spans="1:18" x14ac:dyDescent="0.3">
      <c r="A2036">
        <v>240460</v>
      </c>
      <c r="B2036">
        <v>2404606</v>
      </c>
      <c r="C2036" t="s">
        <v>1129</v>
      </c>
      <c r="D2036" t="s">
        <v>1079</v>
      </c>
      <c r="E2036" t="s">
        <v>5333</v>
      </c>
      <c r="F2036" t="s">
        <v>5339</v>
      </c>
      <c r="G2036" s="4">
        <v>11889</v>
      </c>
      <c r="H2036" s="14">
        <f t="shared" si="186"/>
        <v>5.540212107821476E-2</v>
      </c>
      <c r="I2036">
        <v>0.55000000000000004</v>
      </c>
      <c r="J2036">
        <f t="shared" si="187"/>
        <v>0.29411764705882365</v>
      </c>
      <c r="K2036" s="12">
        <v>7111.9811952224754</v>
      </c>
      <c r="L2036" s="13">
        <f t="shared" si="188"/>
        <v>0.46951142741644331</v>
      </c>
      <c r="N2036">
        <f t="shared" si="189"/>
        <v>0</v>
      </c>
      <c r="O2036" s="8">
        <v>0.125</v>
      </c>
      <c r="P2036" s="8">
        <f t="shared" si="190"/>
        <v>0.125</v>
      </c>
      <c r="Q2036" s="16">
        <f t="shared" si="191"/>
        <v>-0.58322695339705222</v>
      </c>
      <c r="R2036" t="s">
        <v>7411</v>
      </c>
    </row>
    <row r="2037" spans="1:18" x14ac:dyDescent="0.3">
      <c r="A2037">
        <v>314850</v>
      </c>
      <c r="B2037">
        <v>3148509</v>
      </c>
      <c r="C2037" t="s">
        <v>2733</v>
      </c>
      <c r="D2037" t="s">
        <v>2176</v>
      </c>
      <c r="E2037" t="s">
        <v>5335</v>
      </c>
      <c r="F2037" t="s">
        <v>5339</v>
      </c>
      <c r="G2037" s="4">
        <v>8143</v>
      </c>
      <c r="H2037" s="14">
        <f t="shared" si="186"/>
        <v>3.6591612099787091E-2</v>
      </c>
      <c r="I2037">
        <v>0.627</v>
      </c>
      <c r="J2037">
        <f t="shared" si="187"/>
        <v>0.46832579185520368</v>
      </c>
      <c r="K2037" s="12">
        <v>5132.0784882721355</v>
      </c>
      <c r="L2037" s="13">
        <f t="shared" si="188"/>
        <v>0.33132996342004317</v>
      </c>
      <c r="M2037">
        <v>-0.36111111111111122</v>
      </c>
      <c r="N2037">
        <f t="shared" si="189"/>
        <v>5.4687499999999979E-2</v>
      </c>
      <c r="O2037" s="8">
        <v>0.125</v>
      </c>
      <c r="P2037" s="8">
        <f t="shared" si="190"/>
        <v>0.125</v>
      </c>
      <c r="Q2037" s="16">
        <f t="shared" si="191"/>
        <v>-0.58337664317545979</v>
      </c>
      <c r="R2037" t="s">
        <v>7412</v>
      </c>
    </row>
    <row r="2038" spans="1:18" x14ac:dyDescent="0.3">
      <c r="A2038">
        <v>430420</v>
      </c>
      <c r="B2038">
        <v>4304200</v>
      </c>
      <c r="C2038" t="s">
        <v>4490</v>
      </c>
      <c r="D2038" t="s">
        <v>4421</v>
      </c>
      <c r="E2038" t="s">
        <v>5336</v>
      </c>
      <c r="F2038" t="s">
        <v>5339</v>
      </c>
      <c r="G2038" s="4">
        <v>29775</v>
      </c>
      <c r="H2038" s="14">
        <f t="shared" si="186"/>
        <v>0.14521652673442334</v>
      </c>
      <c r="I2038">
        <v>0.67400000000000004</v>
      </c>
      <c r="J2038">
        <f t="shared" si="187"/>
        <v>0.57466063348416307</v>
      </c>
      <c r="K2038" s="12">
        <v>6176.5712396305626</v>
      </c>
      <c r="L2038" s="13">
        <f t="shared" si="188"/>
        <v>0.40422725125629616</v>
      </c>
      <c r="N2038">
        <f t="shared" si="189"/>
        <v>0</v>
      </c>
      <c r="O2038" s="8">
        <v>0.25</v>
      </c>
      <c r="P2038" s="8">
        <f t="shared" si="190"/>
        <v>0.25</v>
      </c>
      <c r="Q2038" s="16">
        <f t="shared" si="191"/>
        <v>-0.58367135800603598</v>
      </c>
      <c r="R2038" t="s">
        <v>7413</v>
      </c>
    </row>
    <row r="2039" spans="1:18" x14ac:dyDescent="0.3">
      <c r="A2039">
        <v>292340</v>
      </c>
      <c r="B2039">
        <v>2923407</v>
      </c>
      <c r="C2039" t="s">
        <v>2059</v>
      </c>
      <c r="D2039" t="s">
        <v>1779</v>
      </c>
      <c r="E2039" t="s">
        <v>5333</v>
      </c>
      <c r="F2039" t="s">
        <v>5339</v>
      </c>
      <c r="G2039" s="4">
        <v>20666</v>
      </c>
      <c r="H2039" s="14">
        <f t="shared" si="186"/>
        <v>9.9475756236693053E-2</v>
      </c>
      <c r="I2039">
        <v>0.58599999999999997</v>
      </c>
      <c r="J2039">
        <f t="shared" si="187"/>
        <v>0.37556561085972845</v>
      </c>
      <c r="K2039" s="12">
        <v>4794.8446651504883</v>
      </c>
      <c r="L2039" s="13">
        <f t="shared" si="188"/>
        <v>0.30779372437937347</v>
      </c>
      <c r="N2039">
        <f t="shared" si="189"/>
        <v>0</v>
      </c>
      <c r="O2039" s="8">
        <v>0</v>
      </c>
      <c r="P2039" s="8">
        <f t="shared" si="190"/>
        <v>0</v>
      </c>
      <c r="Q2039" s="16">
        <f t="shared" si="191"/>
        <v>-0.58388357900240884</v>
      </c>
      <c r="R2039" t="s">
        <v>7414</v>
      </c>
    </row>
    <row r="2040" spans="1:18" x14ac:dyDescent="0.3">
      <c r="A2040">
        <v>260930</v>
      </c>
      <c r="B2040">
        <v>2609303</v>
      </c>
      <c r="C2040" t="s">
        <v>1547</v>
      </c>
      <c r="D2040" t="s">
        <v>1448</v>
      </c>
      <c r="E2040" t="s">
        <v>5333</v>
      </c>
      <c r="F2040" t="s">
        <v>5339</v>
      </c>
      <c r="G2040" s="4">
        <v>14605</v>
      </c>
      <c r="H2040" s="14">
        <f t="shared" si="186"/>
        <v>6.9040493311372672E-2</v>
      </c>
      <c r="I2040">
        <v>0.59099999999999997</v>
      </c>
      <c r="J2040">
        <f t="shared" si="187"/>
        <v>0.3868778280542986</v>
      </c>
      <c r="K2040" s="12">
        <v>5989.8076008216367</v>
      </c>
      <c r="L2040" s="13">
        <f t="shared" si="188"/>
        <v>0.3911926344838067</v>
      </c>
      <c r="N2040">
        <f t="shared" si="189"/>
        <v>0</v>
      </c>
      <c r="O2040" s="8">
        <v>0.125</v>
      </c>
      <c r="P2040" s="8">
        <f t="shared" si="190"/>
        <v>0.125</v>
      </c>
      <c r="Q2040" s="16">
        <f t="shared" si="191"/>
        <v>-0.58402996922673256</v>
      </c>
      <c r="R2040" t="s">
        <v>7415</v>
      </c>
    </row>
    <row r="2041" spans="1:18" x14ac:dyDescent="0.3">
      <c r="A2041">
        <v>241310</v>
      </c>
      <c r="B2041">
        <v>2413102</v>
      </c>
      <c r="C2041" t="s">
        <v>1219</v>
      </c>
      <c r="D2041" t="s">
        <v>1079</v>
      </c>
      <c r="E2041" t="s">
        <v>5333</v>
      </c>
      <c r="F2041" t="s">
        <v>5339</v>
      </c>
      <c r="G2041" s="4">
        <v>6027</v>
      </c>
      <c r="H2041" s="14">
        <f t="shared" si="186"/>
        <v>2.5966135058048446E-2</v>
      </c>
      <c r="I2041">
        <v>0.58299999999999996</v>
      </c>
      <c r="J2041">
        <f t="shared" si="187"/>
        <v>0.36877828054298639</v>
      </c>
      <c r="K2041" s="12">
        <v>5633.7782628173227</v>
      </c>
      <c r="L2041" s="13">
        <f t="shared" si="188"/>
        <v>0.36634461797349882</v>
      </c>
      <c r="N2041">
        <f t="shared" si="189"/>
        <v>0</v>
      </c>
      <c r="O2041" s="8">
        <v>0.125</v>
      </c>
      <c r="P2041" s="8">
        <f t="shared" si="190"/>
        <v>0.125</v>
      </c>
      <c r="Q2041" s="16">
        <f t="shared" si="191"/>
        <v>-0.58415676345843681</v>
      </c>
      <c r="R2041" t="s">
        <v>7416</v>
      </c>
    </row>
    <row r="2042" spans="1:18" x14ac:dyDescent="0.3">
      <c r="A2042">
        <v>250990</v>
      </c>
      <c r="B2042">
        <v>2509909</v>
      </c>
      <c r="C2042" t="s">
        <v>1362</v>
      </c>
      <c r="D2042" t="s">
        <v>1243</v>
      </c>
      <c r="E2042" t="s">
        <v>5333</v>
      </c>
      <c r="F2042" t="s">
        <v>5339</v>
      </c>
      <c r="G2042" s="4">
        <v>8935</v>
      </c>
      <c r="H2042" s="14">
        <f t="shared" si="186"/>
        <v>4.0568633752460531E-2</v>
      </c>
      <c r="I2042">
        <v>0.54100000000000004</v>
      </c>
      <c r="J2042">
        <f t="shared" si="187"/>
        <v>0.27375565610859742</v>
      </c>
      <c r="K2042" s="12">
        <v>7205.0468080581977</v>
      </c>
      <c r="L2042" s="13">
        <f t="shared" si="188"/>
        <v>0.47600666709878636</v>
      </c>
      <c r="N2042">
        <f t="shared" si="189"/>
        <v>0</v>
      </c>
      <c r="O2042" s="8">
        <v>0.125</v>
      </c>
      <c r="P2042" s="8">
        <f t="shared" si="190"/>
        <v>0.125</v>
      </c>
      <c r="Q2042" s="16">
        <f t="shared" si="191"/>
        <v>-0.58419368945492323</v>
      </c>
      <c r="R2042" t="s">
        <v>7417</v>
      </c>
    </row>
    <row r="2043" spans="1:18" x14ac:dyDescent="0.3">
      <c r="A2043">
        <v>220545</v>
      </c>
      <c r="B2043">
        <v>2205458</v>
      </c>
      <c r="C2043" t="s">
        <v>780</v>
      </c>
      <c r="D2043" t="s">
        <v>674</v>
      </c>
      <c r="E2043" t="s">
        <v>5333</v>
      </c>
      <c r="F2043" t="s">
        <v>5339</v>
      </c>
      <c r="G2043" s="4">
        <v>5552</v>
      </c>
      <c r="H2043" s="14">
        <f t="shared" si="186"/>
        <v>2.358092636484152E-2</v>
      </c>
      <c r="I2043">
        <v>0.504</v>
      </c>
      <c r="J2043">
        <f t="shared" si="187"/>
        <v>0.19004524886877833</v>
      </c>
      <c r="K2043" s="12">
        <v>6374.5332835014406</v>
      </c>
      <c r="L2043" s="13">
        <f t="shared" si="188"/>
        <v>0.41804342764808067</v>
      </c>
      <c r="N2043">
        <f t="shared" si="189"/>
        <v>0</v>
      </c>
      <c r="O2043" s="8">
        <v>0</v>
      </c>
      <c r="P2043" s="8">
        <f t="shared" si="190"/>
        <v>0</v>
      </c>
      <c r="Q2043" s="16">
        <f t="shared" si="191"/>
        <v>-0.5845077501520175</v>
      </c>
      <c r="R2043" t="s">
        <v>7418</v>
      </c>
    </row>
    <row r="2044" spans="1:18" x14ac:dyDescent="0.3">
      <c r="A2044">
        <v>293305</v>
      </c>
      <c r="B2044">
        <v>2933059</v>
      </c>
      <c r="C2044" t="s">
        <v>2166</v>
      </c>
      <c r="D2044" t="s">
        <v>1779</v>
      </c>
      <c r="E2044" t="s">
        <v>5333</v>
      </c>
      <c r="F2044" t="s">
        <v>5339</v>
      </c>
      <c r="G2044" s="4">
        <v>14294</v>
      </c>
      <c r="H2044" s="14">
        <f t="shared" si="186"/>
        <v>6.7478809303820345E-2</v>
      </c>
      <c r="I2044">
        <v>0.53900000000000003</v>
      </c>
      <c r="J2044">
        <f t="shared" si="187"/>
        <v>0.26923076923076933</v>
      </c>
      <c r="K2044" s="12">
        <v>5871.8229201063377</v>
      </c>
      <c r="L2044" s="13">
        <f t="shared" si="188"/>
        <v>0.38295824202949263</v>
      </c>
      <c r="N2044">
        <f t="shared" si="189"/>
        <v>0</v>
      </c>
      <c r="O2044" s="8">
        <v>0</v>
      </c>
      <c r="P2044" s="8">
        <f t="shared" si="190"/>
        <v>0</v>
      </c>
      <c r="Q2044" s="16">
        <f t="shared" si="191"/>
        <v>-0.58471020195644163</v>
      </c>
      <c r="R2044" t="s">
        <v>7419</v>
      </c>
    </row>
    <row r="2045" spans="1:18" x14ac:dyDescent="0.3">
      <c r="A2045">
        <v>130280</v>
      </c>
      <c r="B2045">
        <v>1302801</v>
      </c>
      <c r="C2045" t="s">
        <v>119</v>
      </c>
      <c r="D2045" t="s">
        <v>79</v>
      </c>
      <c r="E2045" t="s">
        <v>5331</v>
      </c>
      <c r="F2045" t="s">
        <v>5339</v>
      </c>
      <c r="G2045" s="4">
        <v>15815</v>
      </c>
      <c r="H2045" s="14">
        <f t="shared" si="186"/>
        <v>7.5116498614068217E-2</v>
      </c>
      <c r="I2045">
        <v>0.498</v>
      </c>
      <c r="J2045">
        <f t="shared" si="187"/>
        <v>0.17647058823529416</v>
      </c>
      <c r="K2045" s="12">
        <v>7311.7052766361048</v>
      </c>
      <c r="L2045" s="13">
        <f t="shared" si="188"/>
        <v>0.4834505800163108</v>
      </c>
      <c r="N2045">
        <f t="shared" si="189"/>
        <v>0</v>
      </c>
      <c r="O2045" s="8">
        <v>0</v>
      </c>
      <c r="P2045" s="8">
        <f t="shared" si="190"/>
        <v>0</v>
      </c>
      <c r="Q2045" s="16">
        <f t="shared" si="191"/>
        <v>-0.58480466963753674</v>
      </c>
      <c r="R2045" t="s">
        <v>7420</v>
      </c>
    </row>
    <row r="2046" spans="1:18" x14ac:dyDescent="0.3">
      <c r="A2046">
        <v>280570</v>
      </c>
      <c r="B2046">
        <v>2805703</v>
      </c>
      <c r="C2046" t="s">
        <v>1762</v>
      </c>
      <c r="D2046" t="s">
        <v>1711</v>
      </c>
      <c r="E2046" t="s">
        <v>5333</v>
      </c>
      <c r="F2046" t="s">
        <v>5339</v>
      </c>
      <c r="G2046" s="4">
        <v>27213</v>
      </c>
      <c r="H2046" s="14">
        <f t="shared" si="186"/>
        <v>0.13235146426706304</v>
      </c>
      <c r="I2046">
        <v>0.66100000000000003</v>
      </c>
      <c r="J2046">
        <f t="shared" si="187"/>
        <v>0.5452488687782806</v>
      </c>
      <c r="K2046" s="12">
        <v>4640.6702759710433</v>
      </c>
      <c r="L2046" s="13">
        <f t="shared" si="188"/>
        <v>0.29703357806875941</v>
      </c>
      <c r="N2046">
        <f t="shared" si="189"/>
        <v>0</v>
      </c>
      <c r="O2046" s="8">
        <v>0.125</v>
      </c>
      <c r="P2046" s="8">
        <f t="shared" si="190"/>
        <v>0.125</v>
      </c>
      <c r="Q2046" s="16">
        <f t="shared" si="191"/>
        <v>-0.584930982579977</v>
      </c>
      <c r="R2046" t="s">
        <v>7421</v>
      </c>
    </row>
    <row r="2047" spans="1:18" x14ac:dyDescent="0.3">
      <c r="A2047">
        <v>210190</v>
      </c>
      <c r="B2047">
        <v>2101905</v>
      </c>
      <c r="C2047" t="s">
        <v>488</v>
      </c>
      <c r="D2047" t="s">
        <v>458</v>
      </c>
      <c r="E2047" t="s">
        <v>5333</v>
      </c>
      <c r="F2047" t="s">
        <v>5339</v>
      </c>
      <c r="G2047" s="4">
        <v>19968</v>
      </c>
      <c r="H2047" s="14">
        <f t="shared" si="186"/>
        <v>9.5970754830675284E-2</v>
      </c>
      <c r="I2047">
        <v>0.60099999999999998</v>
      </c>
      <c r="J2047">
        <f t="shared" si="187"/>
        <v>0.4095022624434389</v>
      </c>
      <c r="K2047" s="12">
        <v>4279.6576627604163</v>
      </c>
      <c r="L2047" s="13">
        <f t="shared" si="188"/>
        <v>0.2718377685779742</v>
      </c>
      <c r="N2047">
        <f t="shared" si="189"/>
        <v>0</v>
      </c>
      <c r="O2047" s="8">
        <v>0</v>
      </c>
      <c r="P2047" s="8">
        <f t="shared" si="190"/>
        <v>0</v>
      </c>
      <c r="Q2047" s="16">
        <f t="shared" si="191"/>
        <v>-0.58536927619073786</v>
      </c>
      <c r="R2047" t="s">
        <v>7422</v>
      </c>
    </row>
    <row r="2048" spans="1:18" x14ac:dyDescent="0.3">
      <c r="A2048">
        <v>270800</v>
      </c>
      <c r="B2048">
        <v>2708006</v>
      </c>
      <c r="C2048" t="s">
        <v>1695</v>
      </c>
      <c r="D2048" t="s">
        <v>1617</v>
      </c>
      <c r="E2048" t="s">
        <v>5333</v>
      </c>
      <c r="F2048" t="s">
        <v>5339</v>
      </c>
      <c r="G2048" s="4">
        <v>47418</v>
      </c>
      <c r="H2048" s="14">
        <f t="shared" si="186"/>
        <v>0.23381070983810709</v>
      </c>
      <c r="I2048">
        <v>0.59099999999999997</v>
      </c>
      <c r="J2048">
        <f t="shared" si="187"/>
        <v>0.3868778280542986</v>
      </c>
      <c r="K2048" s="12">
        <v>6579.8601644944947</v>
      </c>
      <c r="L2048" s="13">
        <f t="shared" si="188"/>
        <v>0.43237361110297229</v>
      </c>
      <c r="N2048">
        <f t="shared" si="189"/>
        <v>0</v>
      </c>
      <c r="O2048" s="8">
        <v>0</v>
      </c>
      <c r="P2048" s="8">
        <f t="shared" si="190"/>
        <v>0</v>
      </c>
      <c r="Q2048" s="16">
        <f t="shared" si="191"/>
        <v>-0.5854407293191638</v>
      </c>
      <c r="R2048" t="s">
        <v>7423</v>
      </c>
    </row>
    <row r="2049" spans="1:18" x14ac:dyDescent="0.3">
      <c r="A2049">
        <v>280680</v>
      </c>
      <c r="B2049">
        <v>2806800</v>
      </c>
      <c r="C2049" t="s">
        <v>1406</v>
      </c>
      <c r="D2049" t="s">
        <v>1711</v>
      </c>
      <c r="E2049" t="s">
        <v>5333</v>
      </c>
      <c r="F2049" t="s">
        <v>5339</v>
      </c>
      <c r="G2049" s="4">
        <v>10559</v>
      </c>
      <c r="H2049" s="14">
        <f t="shared" si="186"/>
        <v>4.8723536737235368E-2</v>
      </c>
      <c r="I2049">
        <v>0.58799999999999997</v>
      </c>
      <c r="J2049">
        <f t="shared" si="187"/>
        <v>0.38009049773755654</v>
      </c>
      <c r="K2049" s="12">
        <v>5820.7094658585092</v>
      </c>
      <c r="L2049" s="13">
        <f t="shared" si="188"/>
        <v>0.37939092939686481</v>
      </c>
      <c r="N2049">
        <f t="shared" si="189"/>
        <v>0</v>
      </c>
      <c r="O2049" s="8">
        <v>0.125</v>
      </c>
      <c r="P2049" s="8">
        <f t="shared" si="190"/>
        <v>0.125</v>
      </c>
      <c r="Q2049" s="16">
        <f t="shared" si="191"/>
        <v>-0.58575789039718595</v>
      </c>
      <c r="R2049" t="s">
        <v>7424</v>
      </c>
    </row>
    <row r="2050" spans="1:18" x14ac:dyDescent="0.3">
      <c r="A2050">
        <v>353390</v>
      </c>
      <c r="B2050">
        <v>3533908</v>
      </c>
      <c r="C2050" t="s">
        <v>3548</v>
      </c>
      <c r="D2050" t="s">
        <v>3175</v>
      </c>
      <c r="E2050" t="s">
        <v>5335</v>
      </c>
      <c r="F2050" t="s">
        <v>5339</v>
      </c>
      <c r="G2050" s="4">
        <v>56874</v>
      </c>
      <c r="H2050" s="14">
        <f t="shared" ref="H2050:H2113" si="192">(G2050 - MIN(G:G))/(MAX(G:G) - MIN(G:G))</f>
        <v>0.28129393805487485</v>
      </c>
      <c r="I2050">
        <v>0.77300000000000002</v>
      </c>
      <c r="J2050">
        <f t="shared" ref="J2050:J2113" si="193">(I2050 - MIN(I:I))/(MAX(I:I) - MIN(I:I))</f>
        <v>0.79864253393665163</v>
      </c>
      <c r="K2050" s="12">
        <v>8530.353025283961</v>
      </c>
      <c r="L2050" s="13">
        <f t="shared" ref="L2050:L2113" si="194">(K2050 - MIN(K:K))/(MAX(K:K) - MIN(K:K))</f>
        <v>0.568502501715765</v>
      </c>
      <c r="N2050">
        <f t="shared" ref="N2050:N2113" si="195">IF(ISBLANK(M2050), 0,(M2050 - MIN(M:M))/(MAX(M:M) - MIN(M:M)))</f>
        <v>0</v>
      </c>
      <c r="O2050" s="8">
        <v>0.5</v>
      </c>
      <c r="P2050" s="8">
        <f t="shared" ref="P2050:P2113" si="196">IF(ISBLANK(O2050), 0,(O2050 - MIN(O:O))/(MAX(O:O) - MIN(O:O)))</f>
        <v>0.5</v>
      </c>
      <c r="Q2050" s="16">
        <f t="shared" ref="Q2050:Q2113" si="197">H2050-J2050-L2050+N2050+P2050</f>
        <v>-0.58585109759754173</v>
      </c>
      <c r="R2050" t="s">
        <v>7425</v>
      </c>
    </row>
    <row r="2051" spans="1:18" x14ac:dyDescent="0.3">
      <c r="A2051">
        <v>241390</v>
      </c>
      <c r="B2051">
        <v>2413904</v>
      </c>
      <c r="C2051" t="s">
        <v>1228</v>
      </c>
      <c r="D2051" t="s">
        <v>1079</v>
      </c>
      <c r="E2051" t="s">
        <v>5333</v>
      </c>
      <c r="F2051" t="s">
        <v>5339</v>
      </c>
      <c r="G2051" s="4">
        <v>11708</v>
      </c>
      <c r="H2051" s="14">
        <f t="shared" si="192"/>
        <v>5.4493231028803275E-2</v>
      </c>
      <c r="I2051">
        <v>0.56899999999999995</v>
      </c>
      <c r="J2051">
        <f t="shared" si="193"/>
        <v>0.33710407239818996</v>
      </c>
      <c r="K2051" s="12">
        <v>4732.1434053638541</v>
      </c>
      <c r="L2051" s="13">
        <f t="shared" si="194"/>
        <v>0.30341767507082879</v>
      </c>
      <c r="N2051">
        <f t="shared" si="195"/>
        <v>0</v>
      </c>
      <c r="O2051" s="8">
        <v>0</v>
      </c>
      <c r="P2051" s="8">
        <f t="shared" si="196"/>
        <v>0</v>
      </c>
      <c r="Q2051" s="16">
        <f t="shared" si="197"/>
        <v>-0.58602851644021547</v>
      </c>
      <c r="R2051" t="s">
        <v>7426</v>
      </c>
    </row>
    <row r="2052" spans="1:18" x14ac:dyDescent="0.3">
      <c r="A2052">
        <v>210923</v>
      </c>
      <c r="B2052">
        <v>2109239</v>
      </c>
      <c r="C2052" t="s">
        <v>21</v>
      </c>
      <c r="D2052" t="s">
        <v>458</v>
      </c>
      <c r="E2052" t="s">
        <v>5333</v>
      </c>
      <c r="F2052" t="s">
        <v>5339</v>
      </c>
      <c r="G2052" s="4">
        <v>4717</v>
      </c>
      <c r="H2052" s="14">
        <f t="shared" si="192"/>
        <v>1.9387980556783032E-2</v>
      </c>
      <c r="I2052">
        <v>0.59099999999999997</v>
      </c>
      <c r="J2052">
        <f t="shared" si="193"/>
        <v>0.3868778280542986</v>
      </c>
      <c r="K2052" s="12">
        <v>9900.8886728853086</v>
      </c>
      <c r="L2052" s="13">
        <f t="shared" si="194"/>
        <v>0.66415499089111241</v>
      </c>
      <c r="M2052">
        <v>0.58333333333333337</v>
      </c>
      <c r="N2052">
        <f t="shared" si="195"/>
        <v>0.3203125</v>
      </c>
      <c r="O2052" s="8">
        <v>0.125</v>
      </c>
      <c r="P2052" s="8">
        <f t="shared" si="196"/>
        <v>0.125</v>
      </c>
      <c r="Q2052" s="16">
        <f t="shared" si="197"/>
        <v>-0.58633233838862786</v>
      </c>
      <c r="R2052" t="s">
        <v>7427</v>
      </c>
    </row>
    <row r="2053" spans="1:18" x14ac:dyDescent="0.3">
      <c r="A2053">
        <v>420720</v>
      </c>
      <c r="B2053">
        <v>4207205</v>
      </c>
      <c r="C2053" t="s">
        <v>4261</v>
      </c>
      <c r="D2053" t="s">
        <v>4160</v>
      </c>
      <c r="E2053" t="s">
        <v>5336</v>
      </c>
      <c r="F2053" t="s">
        <v>5339</v>
      </c>
      <c r="G2053" s="4">
        <v>12150</v>
      </c>
      <c r="H2053" s="14">
        <f t="shared" si="192"/>
        <v>5.6712730486482142E-2</v>
      </c>
      <c r="I2053">
        <v>0.66700000000000004</v>
      </c>
      <c r="J2053">
        <f t="shared" si="193"/>
        <v>0.55882352941176483</v>
      </c>
      <c r="K2053" s="12">
        <v>5175.5858164609053</v>
      </c>
      <c r="L2053" s="13">
        <f t="shared" si="194"/>
        <v>0.33436642894059204</v>
      </c>
      <c r="N2053">
        <f t="shared" si="195"/>
        <v>0</v>
      </c>
      <c r="O2053" s="8">
        <v>0.25</v>
      </c>
      <c r="P2053" s="8">
        <f t="shared" si="196"/>
        <v>0.25</v>
      </c>
      <c r="Q2053" s="16">
        <f t="shared" si="197"/>
        <v>-0.58647722786587475</v>
      </c>
      <c r="R2053" t="s">
        <v>7428</v>
      </c>
    </row>
    <row r="2054" spans="1:18" x14ac:dyDescent="0.3">
      <c r="A2054">
        <v>220191</v>
      </c>
      <c r="B2054">
        <v>2201919</v>
      </c>
      <c r="C2054" t="s">
        <v>706</v>
      </c>
      <c r="D2054" t="s">
        <v>674</v>
      </c>
      <c r="E2054" t="s">
        <v>5333</v>
      </c>
      <c r="F2054" t="s">
        <v>5339</v>
      </c>
      <c r="G2054" s="4">
        <v>5805</v>
      </c>
      <c r="H2054" s="14">
        <f t="shared" si="192"/>
        <v>2.4851363837223316E-2</v>
      </c>
      <c r="I2054">
        <v>0.53200000000000003</v>
      </c>
      <c r="J2054">
        <f t="shared" si="193"/>
        <v>0.25339366515837114</v>
      </c>
      <c r="K2054" s="12">
        <v>7308.7144082687337</v>
      </c>
      <c r="L2054" s="13">
        <f t="shared" si="194"/>
        <v>0.48324184118880525</v>
      </c>
      <c r="N2054">
        <f t="shared" si="195"/>
        <v>0</v>
      </c>
      <c r="O2054" s="8">
        <v>0.125</v>
      </c>
      <c r="P2054" s="8">
        <f t="shared" si="196"/>
        <v>0.125</v>
      </c>
      <c r="Q2054" s="16">
        <f t="shared" si="197"/>
        <v>-0.58678414250995314</v>
      </c>
      <c r="R2054" t="s">
        <v>7429</v>
      </c>
    </row>
    <row r="2055" spans="1:18" x14ac:dyDescent="0.3">
      <c r="A2055">
        <v>240350</v>
      </c>
      <c r="B2055">
        <v>2403509</v>
      </c>
      <c r="C2055" t="s">
        <v>1117</v>
      </c>
      <c r="D2055" t="s">
        <v>1079</v>
      </c>
      <c r="E2055" t="s">
        <v>5333</v>
      </c>
      <c r="F2055" t="s">
        <v>5339</v>
      </c>
      <c r="G2055" s="4">
        <v>10951</v>
      </c>
      <c r="H2055" s="14">
        <f t="shared" si="192"/>
        <v>5.0691961595629297E-2</v>
      </c>
      <c r="I2055">
        <v>0.55800000000000005</v>
      </c>
      <c r="J2055">
        <f t="shared" si="193"/>
        <v>0.31221719457013591</v>
      </c>
      <c r="K2055" s="12">
        <v>5051.0825212309373</v>
      </c>
      <c r="L2055" s="13">
        <f t="shared" si="194"/>
        <v>0.32567708903168685</v>
      </c>
      <c r="N2055">
        <f t="shared" si="195"/>
        <v>0</v>
      </c>
      <c r="O2055" s="8">
        <v>0</v>
      </c>
      <c r="P2055" s="8">
        <f t="shared" si="196"/>
        <v>0</v>
      </c>
      <c r="Q2055" s="16">
        <f t="shared" si="197"/>
        <v>-0.58720232200619349</v>
      </c>
      <c r="R2055" t="s">
        <v>7430</v>
      </c>
    </row>
    <row r="2056" spans="1:18" x14ac:dyDescent="0.3">
      <c r="A2056">
        <v>210260</v>
      </c>
      <c r="B2056">
        <v>2102606</v>
      </c>
      <c r="C2056" t="s">
        <v>504</v>
      </c>
      <c r="D2056" t="s">
        <v>458</v>
      </c>
      <c r="E2056" t="s">
        <v>5333</v>
      </c>
      <c r="F2056" t="s">
        <v>5339</v>
      </c>
      <c r="G2056" s="4">
        <v>20440</v>
      </c>
      <c r="H2056" s="14">
        <f t="shared" si="192"/>
        <v>9.8340899047925118E-2</v>
      </c>
      <c r="I2056">
        <v>0.56100000000000005</v>
      </c>
      <c r="J2056">
        <f t="shared" si="193"/>
        <v>0.31900452488687797</v>
      </c>
      <c r="K2056" s="12">
        <v>7431.6465078277888</v>
      </c>
      <c r="L2056" s="13">
        <f t="shared" si="194"/>
        <v>0.4918215241346337</v>
      </c>
      <c r="N2056">
        <f t="shared" si="195"/>
        <v>0</v>
      </c>
      <c r="O2056" s="8">
        <v>0.125</v>
      </c>
      <c r="P2056" s="8">
        <f t="shared" si="196"/>
        <v>0.125</v>
      </c>
      <c r="Q2056" s="16">
        <f t="shared" si="197"/>
        <v>-0.58748514997358658</v>
      </c>
      <c r="R2056" t="s">
        <v>7431</v>
      </c>
    </row>
    <row r="2057" spans="1:18" x14ac:dyDescent="0.3">
      <c r="A2057">
        <v>261120</v>
      </c>
      <c r="B2057">
        <v>2611200</v>
      </c>
      <c r="C2057" t="s">
        <v>1564</v>
      </c>
      <c r="D2057" t="s">
        <v>1448</v>
      </c>
      <c r="E2057" t="s">
        <v>5333</v>
      </c>
      <c r="F2057" t="s">
        <v>5339</v>
      </c>
      <c r="G2057" s="4">
        <v>10792</v>
      </c>
      <c r="H2057" s="14">
        <f t="shared" si="192"/>
        <v>4.9893544369903182E-2</v>
      </c>
      <c r="I2057">
        <v>0.52800000000000002</v>
      </c>
      <c r="J2057">
        <f t="shared" si="193"/>
        <v>0.24434389140271501</v>
      </c>
      <c r="K2057" s="12">
        <v>6017.6251964418088</v>
      </c>
      <c r="L2057" s="13">
        <f t="shared" si="194"/>
        <v>0.39313408144186252</v>
      </c>
      <c r="N2057">
        <f t="shared" si="195"/>
        <v>0</v>
      </c>
      <c r="O2057" s="8">
        <v>0</v>
      </c>
      <c r="P2057" s="8">
        <f t="shared" si="196"/>
        <v>0</v>
      </c>
      <c r="Q2057" s="16">
        <f t="shared" si="197"/>
        <v>-0.58758442847467429</v>
      </c>
      <c r="R2057" t="s">
        <v>7432</v>
      </c>
    </row>
    <row r="2058" spans="1:18" x14ac:dyDescent="0.3">
      <c r="A2058">
        <v>412640</v>
      </c>
      <c r="B2058">
        <v>4126405</v>
      </c>
      <c r="C2058" t="s">
        <v>4129</v>
      </c>
      <c r="D2058" t="s">
        <v>3796</v>
      </c>
      <c r="E2058" t="s">
        <v>5336</v>
      </c>
      <c r="F2058" t="s">
        <v>5339</v>
      </c>
      <c r="G2058" s="4">
        <v>5654</v>
      </c>
      <c r="H2058" s="14">
        <f t="shared" si="192"/>
        <v>2.4093118547382799E-2</v>
      </c>
      <c r="I2058">
        <v>0.72499999999999998</v>
      </c>
      <c r="J2058">
        <f t="shared" si="193"/>
        <v>0.69004524886877827</v>
      </c>
      <c r="K2058" s="12">
        <v>11242.328360452777</v>
      </c>
      <c r="L2058" s="13">
        <f t="shared" si="194"/>
        <v>0.75777681343837344</v>
      </c>
      <c r="M2058">
        <v>1.5277777777777779</v>
      </c>
      <c r="N2058">
        <f t="shared" si="195"/>
        <v>0.58593750000000011</v>
      </c>
      <c r="O2058" s="8">
        <v>0.25</v>
      </c>
      <c r="P2058" s="8">
        <f t="shared" si="196"/>
        <v>0.25</v>
      </c>
      <c r="Q2058" s="16">
        <f t="shared" si="197"/>
        <v>-0.58779144375976877</v>
      </c>
      <c r="R2058" t="s">
        <v>7433</v>
      </c>
    </row>
    <row r="2059" spans="1:18" x14ac:dyDescent="0.3">
      <c r="A2059">
        <v>250090</v>
      </c>
      <c r="B2059">
        <v>2500908</v>
      </c>
      <c r="C2059" t="s">
        <v>1255</v>
      </c>
      <c r="D2059" t="s">
        <v>1243</v>
      </c>
      <c r="E2059" t="s">
        <v>5333</v>
      </c>
      <c r="F2059" t="s">
        <v>5339</v>
      </c>
      <c r="G2059" s="4">
        <v>12482</v>
      </c>
      <c r="H2059" s="14">
        <f t="shared" si="192"/>
        <v>5.8379865825734144E-2</v>
      </c>
      <c r="I2059">
        <v>0.54800000000000004</v>
      </c>
      <c r="J2059">
        <f t="shared" si="193"/>
        <v>0.28959276018099561</v>
      </c>
      <c r="K2059" s="12">
        <v>5496.8690834802119</v>
      </c>
      <c r="L2059" s="13">
        <f t="shared" si="194"/>
        <v>0.35678944601028267</v>
      </c>
      <c r="N2059">
        <f t="shared" si="195"/>
        <v>0</v>
      </c>
      <c r="O2059" s="8">
        <v>0</v>
      </c>
      <c r="P2059" s="8">
        <f t="shared" si="196"/>
        <v>0</v>
      </c>
      <c r="Q2059" s="16">
        <f t="shared" si="197"/>
        <v>-0.58800234036554411</v>
      </c>
      <c r="R2059" t="s">
        <v>7434</v>
      </c>
    </row>
    <row r="2060" spans="1:18" x14ac:dyDescent="0.3">
      <c r="A2060">
        <v>312800</v>
      </c>
      <c r="B2060">
        <v>3128006</v>
      </c>
      <c r="C2060" t="s">
        <v>2488</v>
      </c>
      <c r="D2060" t="s">
        <v>2176</v>
      </c>
      <c r="E2060" t="s">
        <v>5335</v>
      </c>
      <c r="F2060" t="s">
        <v>5339</v>
      </c>
      <c r="G2060" s="4">
        <v>33517</v>
      </c>
      <c r="H2060" s="14">
        <f t="shared" si="192"/>
        <v>0.1640069497449082</v>
      </c>
      <c r="I2060">
        <v>0.68600000000000005</v>
      </c>
      <c r="J2060">
        <f t="shared" si="193"/>
        <v>0.60180995475113142</v>
      </c>
      <c r="K2060" s="12">
        <v>6122.1848438106035</v>
      </c>
      <c r="L2060" s="13">
        <f t="shared" si="194"/>
        <v>0.40043151332962534</v>
      </c>
      <c r="N2060">
        <f t="shared" si="195"/>
        <v>0</v>
      </c>
      <c r="O2060" s="8">
        <v>0.25</v>
      </c>
      <c r="P2060" s="8">
        <f t="shared" si="196"/>
        <v>0.25</v>
      </c>
      <c r="Q2060" s="16">
        <f t="shared" si="197"/>
        <v>-0.58823451833584861</v>
      </c>
      <c r="R2060" t="s">
        <v>7435</v>
      </c>
    </row>
    <row r="2061" spans="1:18" x14ac:dyDescent="0.3">
      <c r="A2061">
        <v>320280</v>
      </c>
      <c r="B2061">
        <v>3202801</v>
      </c>
      <c r="C2061" t="s">
        <v>3047</v>
      </c>
      <c r="D2061" t="s">
        <v>3012</v>
      </c>
      <c r="E2061" t="s">
        <v>5335</v>
      </c>
      <c r="F2061" t="s">
        <v>5339</v>
      </c>
      <c r="G2061" s="4">
        <v>44020</v>
      </c>
      <c r="H2061" s="14">
        <f t="shared" si="192"/>
        <v>0.21674768007070261</v>
      </c>
      <c r="I2061">
        <v>0.65400000000000003</v>
      </c>
      <c r="J2061">
        <f t="shared" si="193"/>
        <v>0.52941176470588247</v>
      </c>
      <c r="K2061" s="12">
        <v>14074.03310245343</v>
      </c>
      <c r="L2061" s="13">
        <f t="shared" si="194"/>
        <v>0.95540728562349631</v>
      </c>
      <c r="M2061">
        <v>1.416666666666667</v>
      </c>
      <c r="N2061">
        <f t="shared" si="195"/>
        <v>0.55468750000000011</v>
      </c>
      <c r="O2061" s="8">
        <v>0.125</v>
      </c>
      <c r="P2061" s="8">
        <f t="shared" si="196"/>
        <v>0.125</v>
      </c>
      <c r="Q2061" s="16">
        <f t="shared" si="197"/>
        <v>-0.588383870258676</v>
      </c>
      <c r="R2061" t="s">
        <v>7436</v>
      </c>
    </row>
    <row r="2062" spans="1:18" x14ac:dyDescent="0.3">
      <c r="A2062">
        <v>293130</v>
      </c>
      <c r="B2062">
        <v>2931301</v>
      </c>
      <c r="C2062" t="s">
        <v>2147</v>
      </c>
      <c r="D2062" t="s">
        <v>1779</v>
      </c>
      <c r="E2062" t="s">
        <v>5333</v>
      </c>
      <c r="F2062" t="s">
        <v>5339</v>
      </c>
      <c r="G2062" s="4">
        <v>16226</v>
      </c>
      <c r="H2062" s="14">
        <f t="shared" si="192"/>
        <v>7.718033182019042E-2</v>
      </c>
      <c r="I2062">
        <v>0.59399999999999997</v>
      </c>
      <c r="J2062">
        <f t="shared" si="193"/>
        <v>0.39366515837104071</v>
      </c>
      <c r="K2062" s="12">
        <v>6073.4029230864044</v>
      </c>
      <c r="L2062" s="13">
        <f t="shared" si="194"/>
        <v>0.39702692319569449</v>
      </c>
      <c r="N2062">
        <f t="shared" si="195"/>
        <v>0</v>
      </c>
      <c r="O2062" s="8">
        <v>0.125</v>
      </c>
      <c r="P2062" s="8">
        <f t="shared" si="196"/>
        <v>0.125</v>
      </c>
      <c r="Q2062" s="16">
        <f t="shared" si="197"/>
        <v>-0.58851174974654485</v>
      </c>
      <c r="R2062" t="s">
        <v>7437</v>
      </c>
    </row>
    <row r="2063" spans="1:18" x14ac:dyDescent="0.3">
      <c r="A2063">
        <v>250415</v>
      </c>
      <c r="B2063">
        <v>2504157</v>
      </c>
      <c r="C2063" t="s">
        <v>1293</v>
      </c>
      <c r="D2063" t="s">
        <v>1243</v>
      </c>
      <c r="E2063" t="s">
        <v>5333</v>
      </c>
      <c r="F2063" t="s">
        <v>5339</v>
      </c>
      <c r="G2063" s="4">
        <v>7052</v>
      </c>
      <c r="H2063" s="14">
        <f t="shared" si="192"/>
        <v>3.1113164343389708E-2</v>
      </c>
      <c r="I2063">
        <v>0.51400000000000001</v>
      </c>
      <c r="J2063">
        <f t="shared" si="193"/>
        <v>0.2126696832579186</v>
      </c>
      <c r="K2063" s="12">
        <v>6217.1437422007948</v>
      </c>
      <c r="L2063" s="13">
        <f t="shared" si="194"/>
        <v>0.40705888928753459</v>
      </c>
      <c r="N2063">
        <f t="shared" si="195"/>
        <v>0</v>
      </c>
      <c r="O2063" s="8">
        <v>0</v>
      </c>
      <c r="P2063" s="8">
        <f t="shared" si="196"/>
        <v>0</v>
      </c>
      <c r="Q2063" s="16">
        <f t="shared" si="197"/>
        <v>-0.58861540820206348</v>
      </c>
      <c r="R2063" t="s">
        <v>7438</v>
      </c>
    </row>
    <row r="2064" spans="1:18" x14ac:dyDescent="0.3">
      <c r="A2064">
        <v>310530</v>
      </c>
      <c r="B2064">
        <v>3105301</v>
      </c>
      <c r="C2064" t="s">
        <v>2234</v>
      </c>
      <c r="D2064" t="s">
        <v>2176</v>
      </c>
      <c r="E2064" t="s">
        <v>5335</v>
      </c>
      <c r="F2064" t="s">
        <v>5339</v>
      </c>
      <c r="G2064" s="4">
        <v>6183</v>
      </c>
      <c r="H2064" s="14">
        <f t="shared" si="192"/>
        <v>2.6749487807817458E-2</v>
      </c>
      <c r="I2064">
        <v>0.69199999999999995</v>
      </c>
      <c r="J2064">
        <f t="shared" si="193"/>
        <v>0.61538461538461531</v>
      </c>
      <c r="K2064" s="12">
        <v>384.69</v>
      </c>
      <c r="L2064" s="13">
        <f t="shared" si="194"/>
        <v>0</v>
      </c>
      <c r="N2064">
        <f t="shared" si="195"/>
        <v>0</v>
      </c>
      <c r="O2064" s="8">
        <v>0</v>
      </c>
      <c r="P2064" s="8">
        <f t="shared" si="196"/>
        <v>0</v>
      </c>
      <c r="Q2064" s="16">
        <f t="shared" si="197"/>
        <v>-0.58863512757679781</v>
      </c>
      <c r="R2064" t="s">
        <v>7439</v>
      </c>
    </row>
    <row r="2065" spans="1:18" x14ac:dyDescent="0.3">
      <c r="A2065">
        <v>110013</v>
      </c>
      <c r="B2065">
        <v>1100130</v>
      </c>
      <c r="C2065" t="s">
        <v>16</v>
      </c>
      <c r="D2065" t="s">
        <v>3</v>
      </c>
      <c r="E2065" t="s">
        <v>5331</v>
      </c>
      <c r="F2065" t="s">
        <v>5339</v>
      </c>
      <c r="G2065" s="4">
        <v>34149</v>
      </c>
      <c r="H2065" s="14">
        <f t="shared" si="192"/>
        <v>0.16718053267986985</v>
      </c>
      <c r="I2065">
        <v>0.59599999999999997</v>
      </c>
      <c r="J2065">
        <f t="shared" si="193"/>
        <v>0.39819004524886875</v>
      </c>
      <c r="K2065" s="12">
        <v>5509.745283610062</v>
      </c>
      <c r="L2065" s="13">
        <f t="shared" si="194"/>
        <v>0.35768810238284449</v>
      </c>
      <c r="N2065">
        <f t="shared" si="195"/>
        <v>0</v>
      </c>
      <c r="O2065" s="8">
        <v>0</v>
      </c>
      <c r="P2065" s="8">
        <f t="shared" si="196"/>
        <v>0</v>
      </c>
      <c r="Q2065" s="16">
        <f t="shared" si="197"/>
        <v>-0.58869761495184336</v>
      </c>
      <c r="R2065" t="s">
        <v>7440</v>
      </c>
    </row>
    <row r="2066" spans="1:18" x14ac:dyDescent="0.3">
      <c r="A2066">
        <v>421165</v>
      </c>
      <c r="B2066">
        <v>4211652</v>
      </c>
      <c r="C2066" t="s">
        <v>2053</v>
      </c>
      <c r="D2066" t="s">
        <v>4160</v>
      </c>
      <c r="E2066" t="s">
        <v>5336</v>
      </c>
      <c r="F2066" t="s">
        <v>5339</v>
      </c>
      <c r="G2066" s="4">
        <v>2661</v>
      </c>
      <c r="H2066" s="14">
        <f t="shared" si="192"/>
        <v>9.0637930341863175E-3</v>
      </c>
      <c r="I2066">
        <v>0.70599999999999996</v>
      </c>
      <c r="J2066">
        <f t="shared" si="193"/>
        <v>0.64705882352941169</v>
      </c>
      <c r="K2066" s="12">
        <v>13226.483889515221</v>
      </c>
      <c r="L2066" s="13">
        <f t="shared" si="194"/>
        <v>0.89625509059811936</v>
      </c>
      <c r="M2066">
        <v>1.0277777777777779</v>
      </c>
      <c r="N2066">
        <f t="shared" si="195"/>
        <v>0.44531250000000006</v>
      </c>
      <c r="O2066" s="8">
        <v>0.5</v>
      </c>
      <c r="P2066" s="8">
        <f t="shared" si="196"/>
        <v>0.5</v>
      </c>
      <c r="Q2066" s="16">
        <f t="shared" si="197"/>
        <v>-0.5889376210933448</v>
      </c>
      <c r="R2066" t="s">
        <v>7441</v>
      </c>
    </row>
    <row r="2067" spans="1:18" x14ac:dyDescent="0.3">
      <c r="A2067">
        <v>421250</v>
      </c>
      <c r="B2067">
        <v>4212502</v>
      </c>
      <c r="C2067" t="s">
        <v>4331</v>
      </c>
      <c r="D2067" t="s">
        <v>4160</v>
      </c>
      <c r="E2067" t="s">
        <v>5336</v>
      </c>
      <c r="F2067" t="s">
        <v>5339</v>
      </c>
      <c r="G2067" s="4">
        <v>36995</v>
      </c>
      <c r="H2067" s="14">
        <f t="shared" si="192"/>
        <v>0.1814716988711686</v>
      </c>
      <c r="I2067">
        <v>0.74299999999999999</v>
      </c>
      <c r="J2067">
        <f t="shared" si="193"/>
        <v>0.73076923076923084</v>
      </c>
      <c r="K2067" s="12">
        <v>6329.6956277875388</v>
      </c>
      <c r="L2067" s="13">
        <f t="shared" si="194"/>
        <v>0.41491411584555438</v>
      </c>
      <c r="N2067">
        <f t="shared" si="195"/>
        <v>0</v>
      </c>
      <c r="O2067" s="8">
        <v>0.375</v>
      </c>
      <c r="P2067" s="8">
        <f t="shared" si="196"/>
        <v>0.375</v>
      </c>
      <c r="Q2067" s="16">
        <f t="shared" si="197"/>
        <v>-0.58921164774361656</v>
      </c>
      <c r="R2067" t="s">
        <v>7442</v>
      </c>
    </row>
    <row r="2068" spans="1:18" x14ac:dyDescent="0.3">
      <c r="A2068">
        <v>351940</v>
      </c>
      <c r="B2068">
        <v>3519402</v>
      </c>
      <c r="C2068" t="s">
        <v>3392</v>
      </c>
      <c r="D2068" t="s">
        <v>3175</v>
      </c>
      <c r="E2068" t="s">
        <v>5335</v>
      </c>
      <c r="F2068" t="s">
        <v>5339</v>
      </c>
      <c r="G2068" s="4">
        <v>11952</v>
      </c>
      <c r="H2068" s="14">
        <f t="shared" si="192"/>
        <v>5.5718475073313782E-2</v>
      </c>
      <c r="I2068">
        <v>0.74</v>
      </c>
      <c r="J2068">
        <f t="shared" si="193"/>
        <v>0.72398190045248867</v>
      </c>
      <c r="K2068" s="12">
        <v>6416.9866482597054</v>
      </c>
      <c r="L2068" s="13">
        <f t="shared" si="194"/>
        <v>0.42100633490270334</v>
      </c>
      <c r="N2068">
        <f t="shared" si="195"/>
        <v>0</v>
      </c>
      <c r="O2068" s="8">
        <v>0.5</v>
      </c>
      <c r="P2068" s="8">
        <f t="shared" si="196"/>
        <v>0.5</v>
      </c>
      <c r="Q2068" s="16">
        <f t="shared" si="197"/>
        <v>-0.58926976028187816</v>
      </c>
      <c r="R2068" t="s">
        <v>7443</v>
      </c>
    </row>
    <row r="2069" spans="1:18" x14ac:dyDescent="0.3">
      <c r="A2069">
        <v>230690</v>
      </c>
      <c r="B2069">
        <v>2306900</v>
      </c>
      <c r="C2069" t="s">
        <v>990</v>
      </c>
      <c r="D2069" t="s">
        <v>898</v>
      </c>
      <c r="E2069" t="s">
        <v>5333</v>
      </c>
      <c r="F2069" t="s">
        <v>5339</v>
      </c>
      <c r="G2069" s="4">
        <v>35143</v>
      </c>
      <c r="H2069" s="14">
        <f t="shared" si="192"/>
        <v>0.17217189571365443</v>
      </c>
      <c r="I2069">
        <v>0.621</v>
      </c>
      <c r="J2069">
        <f t="shared" si="193"/>
        <v>0.45475113122171951</v>
      </c>
      <c r="K2069" s="12">
        <v>6573.5506362575761</v>
      </c>
      <c r="L2069" s="13">
        <f t="shared" si="194"/>
        <v>0.43193325620783352</v>
      </c>
      <c r="N2069">
        <f t="shared" si="195"/>
        <v>0</v>
      </c>
      <c r="O2069" s="8">
        <v>0.125</v>
      </c>
      <c r="P2069" s="8">
        <f t="shared" si="196"/>
        <v>0.125</v>
      </c>
      <c r="Q2069" s="16">
        <f t="shared" si="197"/>
        <v>-0.58951249171589859</v>
      </c>
      <c r="R2069" t="s">
        <v>7444</v>
      </c>
    </row>
    <row r="2070" spans="1:18" x14ac:dyDescent="0.3">
      <c r="A2070">
        <v>280280</v>
      </c>
      <c r="B2070">
        <v>2802809</v>
      </c>
      <c r="C2070" t="s">
        <v>1734</v>
      </c>
      <c r="D2070" t="s">
        <v>1711</v>
      </c>
      <c r="E2070" t="s">
        <v>5333</v>
      </c>
      <c r="F2070" t="s">
        <v>5339</v>
      </c>
      <c r="G2070" s="4">
        <v>16991</v>
      </c>
      <c r="H2070" s="14">
        <f t="shared" si="192"/>
        <v>8.1021773189249996E-2</v>
      </c>
      <c r="I2070">
        <v>0.57999999999999996</v>
      </c>
      <c r="J2070">
        <f t="shared" si="193"/>
        <v>0.36199095022624428</v>
      </c>
      <c r="K2070" s="12">
        <v>6601.7919510329002</v>
      </c>
      <c r="L2070" s="13">
        <f t="shared" si="194"/>
        <v>0.43390427539334109</v>
      </c>
      <c r="N2070">
        <f t="shared" si="195"/>
        <v>0</v>
      </c>
      <c r="O2070" s="8">
        <v>0.125</v>
      </c>
      <c r="P2070" s="8">
        <f t="shared" si="196"/>
        <v>0.125</v>
      </c>
      <c r="Q2070" s="16">
        <f t="shared" si="197"/>
        <v>-0.5898734524303354</v>
      </c>
      <c r="R2070" t="s">
        <v>7445</v>
      </c>
    </row>
    <row r="2071" spans="1:18" x14ac:dyDescent="0.3">
      <c r="A2071">
        <v>290800</v>
      </c>
      <c r="B2071">
        <v>2908002</v>
      </c>
      <c r="C2071" t="s">
        <v>1877</v>
      </c>
      <c r="D2071" t="s">
        <v>1779</v>
      </c>
      <c r="E2071" t="s">
        <v>5333</v>
      </c>
      <c r="F2071" t="s">
        <v>5339</v>
      </c>
      <c r="G2071" s="4">
        <v>17557</v>
      </c>
      <c r="H2071" s="14">
        <f t="shared" si="192"/>
        <v>8.3863937653155501E-2</v>
      </c>
      <c r="I2071">
        <v>0.61299999999999999</v>
      </c>
      <c r="J2071">
        <f t="shared" si="193"/>
        <v>0.43665158371040724</v>
      </c>
      <c r="K2071" s="12">
        <v>5576.5682958364177</v>
      </c>
      <c r="L2071" s="13">
        <f t="shared" si="194"/>
        <v>0.36235181723391913</v>
      </c>
      <c r="N2071">
        <f t="shared" si="195"/>
        <v>0</v>
      </c>
      <c r="O2071" s="8">
        <v>0.125</v>
      </c>
      <c r="P2071" s="8">
        <f t="shared" si="196"/>
        <v>0.125</v>
      </c>
      <c r="Q2071" s="16">
        <f t="shared" si="197"/>
        <v>-0.59013946329117095</v>
      </c>
      <c r="R2071" t="s">
        <v>7446</v>
      </c>
    </row>
    <row r="2072" spans="1:18" x14ac:dyDescent="0.3">
      <c r="A2072">
        <v>150540</v>
      </c>
      <c r="B2072">
        <v>1505403</v>
      </c>
      <c r="C2072" t="s">
        <v>243</v>
      </c>
      <c r="D2072" t="s">
        <v>158</v>
      </c>
      <c r="E2072" t="s">
        <v>5331</v>
      </c>
      <c r="F2072" t="s">
        <v>5339</v>
      </c>
      <c r="G2072" s="4">
        <v>18783</v>
      </c>
      <c r="H2072" s="14">
        <f t="shared" si="192"/>
        <v>9.0020286827622226E-2</v>
      </c>
      <c r="I2072">
        <v>0.56799999999999995</v>
      </c>
      <c r="J2072">
        <f t="shared" si="193"/>
        <v>0.33484162895927594</v>
      </c>
      <c r="K2072" s="12">
        <v>5346.3170084651019</v>
      </c>
      <c r="L2072" s="13">
        <f t="shared" si="194"/>
        <v>0.34628210842230212</v>
      </c>
      <c r="N2072">
        <f t="shared" si="195"/>
        <v>0</v>
      </c>
      <c r="O2072" s="8">
        <v>0</v>
      </c>
      <c r="P2072" s="8">
        <f t="shared" si="196"/>
        <v>0</v>
      </c>
      <c r="Q2072" s="16">
        <f t="shared" si="197"/>
        <v>-0.59110345055395586</v>
      </c>
      <c r="R2072" t="s">
        <v>7447</v>
      </c>
    </row>
    <row r="2073" spans="1:18" x14ac:dyDescent="0.3">
      <c r="A2073">
        <v>240720</v>
      </c>
      <c r="B2073">
        <v>2407203</v>
      </c>
      <c r="C2073" t="s">
        <v>1157</v>
      </c>
      <c r="D2073" t="s">
        <v>1079</v>
      </c>
      <c r="E2073" t="s">
        <v>5333</v>
      </c>
      <c r="F2073" t="s">
        <v>5339</v>
      </c>
      <c r="G2073" s="4">
        <v>28350</v>
      </c>
      <c r="H2073" s="14">
        <f t="shared" si="192"/>
        <v>0.13806090065480256</v>
      </c>
      <c r="I2073">
        <v>0.66500000000000004</v>
      </c>
      <c r="J2073">
        <f t="shared" si="193"/>
        <v>0.55429864253393679</v>
      </c>
      <c r="K2073" s="12">
        <v>6475.252626455027</v>
      </c>
      <c r="L2073" s="13">
        <f t="shared" si="194"/>
        <v>0.42507283682724151</v>
      </c>
      <c r="N2073">
        <f t="shared" si="195"/>
        <v>0</v>
      </c>
      <c r="O2073" s="8">
        <v>0.25</v>
      </c>
      <c r="P2073" s="8">
        <f t="shared" si="196"/>
        <v>0.25</v>
      </c>
      <c r="Q2073" s="16">
        <f t="shared" si="197"/>
        <v>-0.59131057870637571</v>
      </c>
      <c r="R2073" t="s">
        <v>7448</v>
      </c>
    </row>
    <row r="2074" spans="1:18" x14ac:dyDescent="0.3">
      <c r="A2074">
        <v>130410</v>
      </c>
      <c r="B2074">
        <v>1304104</v>
      </c>
      <c r="C2074" t="s">
        <v>136</v>
      </c>
      <c r="D2074" t="s">
        <v>79</v>
      </c>
      <c r="E2074" t="s">
        <v>5331</v>
      </c>
      <c r="F2074" t="s">
        <v>5339</v>
      </c>
      <c r="G2074" s="4">
        <v>20728</v>
      </c>
      <c r="H2074" s="14">
        <f t="shared" si="192"/>
        <v>9.9787088739806365E-2</v>
      </c>
      <c r="I2074">
        <v>0.502</v>
      </c>
      <c r="J2074">
        <f t="shared" si="193"/>
        <v>0.18552036199095026</v>
      </c>
      <c r="K2074" s="12">
        <v>7629.4658703203395</v>
      </c>
      <c r="L2074" s="13">
        <f t="shared" si="194"/>
        <v>0.50562774250086828</v>
      </c>
      <c r="N2074">
        <f t="shared" si="195"/>
        <v>0</v>
      </c>
      <c r="O2074" s="8">
        <v>0</v>
      </c>
      <c r="P2074" s="8">
        <f t="shared" si="196"/>
        <v>0</v>
      </c>
      <c r="Q2074" s="16">
        <f t="shared" si="197"/>
        <v>-0.59136101575201216</v>
      </c>
      <c r="R2074" t="s">
        <v>7449</v>
      </c>
    </row>
    <row r="2075" spans="1:18" x14ac:dyDescent="0.3">
      <c r="A2075">
        <v>431460</v>
      </c>
      <c r="B2075">
        <v>4314605</v>
      </c>
      <c r="C2075" t="s">
        <v>4726</v>
      </c>
      <c r="D2075" t="s">
        <v>4421</v>
      </c>
      <c r="E2075" t="s">
        <v>5336</v>
      </c>
      <c r="F2075" t="s">
        <v>5339</v>
      </c>
      <c r="G2075" s="4">
        <v>17770</v>
      </c>
      <c r="H2075" s="14">
        <f t="shared" si="192"/>
        <v>8.4933515446109345E-2</v>
      </c>
      <c r="I2075">
        <v>0.65800000000000003</v>
      </c>
      <c r="J2075">
        <f t="shared" si="193"/>
        <v>0.53846153846153855</v>
      </c>
      <c r="K2075" s="12">
        <v>5943.55185030951</v>
      </c>
      <c r="L2075" s="13">
        <f t="shared" si="194"/>
        <v>0.38796435094160014</v>
      </c>
      <c r="N2075">
        <f t="shared" si="195"/>
        <v>0</v>
      </c>
      <c r="O2075" s="8">
        <v>0.25</v>
      </c>
      <c r="P2075" s="8">
        <f t="shared" si="196"/>
        <v>0.25</v>
      </c>
      <c r="Q2075" s="16">
        <f t="shared" si="197"/>
        <v>-0.59149237395702936</v>
      </c>
      <c r="R2075" t="s">
        <v>7450</v>
      </c>
    </row>
    <row r="2076" spans="1:18" x14ac:dyDescent="0.3">
      <c r="A2076">
        <v>290327</v>
      </c>
      <c r="B2076">
        <v>2903276</v>
      </c>
      <c r="C2076" t="s">
        <v>1820</v>
      </c>
      <c r="D2076" t="s">
        <v>1779</v>
      </c>
      <c r="E2076" t="s">
        <v>5333</v>
      </c>
      <c r="F2076" t="s">
        <v>5339</v>
      </c>
      <c r="G2076" s="4">
        <v>15780</v>
      </c>
      <c r="H2076" s="14">
        <f t="shared" si="192"/>
        <v>7.4940746394568755E-2</v>
      </c>
      <c r="I2076">
        <v>0.61</v>
      </c>
      <c r="J2076">
        <f t="shared" si="193"/>
        <v>0.42986425339366519</v>
      </c>
      <c r="K2076" s="12">
        <v>7358.7721406844103</v>
      </c>
      <c r="L2076" s="13">
        <f t="shared" si="194"/>
        <v>0.4867354728330554</v>
      </c>
      <c r="N2076">
        <f t="shared" si="195"/>
        <v>0</v>
      </c>
      <c r="O2076" s="8">
        <v>0.25</v>
      </c>
      <c r="P2076" s="8">
        <f t="shared" si="196"/>
        <v>0.25</v>
      </c>
      <c r="Q2076" s="16">
        <f t="shared" si="197"/>
        <v>-0.59165897983215188</v>
      </c>
      <c r="R2076" t="s">
        <v>7451</v>
      </c>
    </row>
    <row r="2077" spans="1:18" x14ac:dyDescent="0.3">
      <c r="A2077">
        <v>270500</v>
      </c>
      <c r="B2077">
        <v>2705002</v>
      </c>
      <c r="C2077" t="s">
        <v>1665</v>
      </c>
      <c r="D2077" t="s">
        <v>1617</v>
      </c>
      <c r="E2077" t="s">
        <v>5333</v>
      </c>
      <c r="F2077" t="s">
        <v>5339</v>
      </c>
      <c r="G2077" s="4">
        <v>22126</v>
      </c>
      <c r="H2077" s="14">
        <f t="shared" si="192"/>
        <v>0.10680713453581328</v>
      </c>
      <c r="I2077">
        <v>0.504</v>
      </c>
      <c r="J2077">
        <f t="shared" si="193"/>
        <v>0.19004524886877833</v>
      </c>
      <c r="K2077" s="12">
        <v>7670.8503828075563</v>
      </c>
      <c r="L2077" s="13">
        <f t="shared" si="194"/>
        <v>0.50851605236689656</v>
      </c>
      <c r="N2077">
        <f t="shared" si="195"/>
        <v>0</v>
      </c>
      <c r="O2077" s="8">
        <v>0</v>
      </c>
      <c r="P2077" s="8">
        <f t="shared" si="196"/>
        <v>0</v>
      </c>
      <c r="Q2077" s="16">
        <f t="shared" si="197"/>
        <v>-0.59175416669986158</v>
      </c>
      <c r="R2077" t="s">
        <v>7452</v>
      </c>
    </row>
    <row r="2078" spans="1:18" x14ac:dyDescent="0.3">
      <c r="A2078">
        <v>311630</v>
      </c>
      <c r="B2078">
        <v>3116308</v>
      </c>
      <c r="C2078" t="s">
        <v>2350</v>
      </c>
      <c r="D2078" t="s">
        <v>2176</v>
      </c>
      <c r="E2078" t="s">
        <v>5335</v>
      </c>
      <c r="F2078" t="s">
        <v>5339</v>
      </c>
      <c r="G2078" s="4">
        <v>5549</v>
      </c>
      <c r="H2078" s="14">
        <f t="shared" si="192"/>
        <v>2.3565861888884425E-2</v>
      </c>
      <c r="I2078">
        <v>0.57899999999999996</v>
      </c>
      <c r="J2078">
        <f t="shared" si="193"/>
        <v>0.35972850678733026</v>
      </c>
      <c r="K2078" s="12">
        <v>5840.3605136060551</v>
      </c>
      <c r="L2078" s="13">
        <f t="shared" si="194"/>
        <v>0.38076241625694474</v>
      </c>
      <c r="N2078">
        <f t="shared" si="195"/>
        <v>0</v>
      </c>
      <c r="O2078" s="8">
        <v>0.125</v>
      </c>
      <c r="P2078" s="8">
        <f t="shared" si="196"/>
        <v>0.125</v>
      </c>
      <c r="Q2078" s="16">
        <f t="shared" si="197"/>
        <v>-0.59192506115539056</v>
      </c>
      <c r="R2078" t="s">
        <v>7453</v>
      </c>
    </row>
    <row r="2079" spans="1:18" x14ac:dyDescent="0.3">
      <c r="A2079">
        <v>520760</v>
      </c>
      <c r="B2079">
        <v>5207600</v>
      </c>
      <c r="C2079" t="s">
        <v>5178</v>
      </c>
      <c r="D2079" t="s">
        <v>5097</v>
      </c>
      <c r="E2079" t="s">
        <v>5338</v>
      </c>
      <c r="F2079" t="s">
        <v>5339</v>
      </c>
      <c r="G2079" s="4">
        <v>5842</v>
      </c>
      <c r="H2079" s="14">
        <f t="shared" si="192"/>
        <v>2.503715904069417E-2</v>
      </c>
      <c r="I2079">
        <v>0.68500000000000005</v>
      </c>
      <c r="J2079">
        <f t="shared" si="193"/>
        <v>0.5995475113122174</v>
      </c>
      <c r="K2079" s="12">
        <v>9370.528731598768</v>
      </c>
      <c r="L2079" s="13">
        <f t="shared" si="194"/>
        <v>0.62714008461579251</v>
      </c>
      <c r="M2079">
        <v>-0.16666666666666671</v>
      </c>
      <c r="N2079">
        <f t="shared" si="195"/>
        <v>0.10937499999999999</v>
      </c>
      <c r="O2079" s="8">
        <v>0.5</v>
      </c>
      <c r="P2079" s="8">
        <f t="shared" si="196"/>
        <v>0.5</v>
      </c>
      <c r="Q2079" s="16">
        <f t="shared" si="197"/>
        <v>-0.59227543688731576</v>
      </c>
      <c r="R2079" t="s">
        <v>7454</v>
      </c>
    </row>
    <row r="2080" spans="1:18" x14ac:dyDescent="0.3">
      <c r="A2080">
        <v>291710</v>
      </c>
      <c r="B2080">
        <v>2917102</v>
      </c>
      <c r="C2080" t="s">
        <v>1976</v>
      </c>
      <c r="D2080" t="s">
        <v>1779</v>
      </c>
      <c r="E2080" t="s">
        <v>5333</v>
      </c>
      <c r="F2080" t="s">
        <v>5339</v>
      </c>
      <c r="G2080" s="4">
        <v>16849</v>
      </c>
      <c r="H2080" s="14">
        <f t="shared" si="192"/>
        <v>8.0308721327280758E-2</v>
      </c>
      <c r="I2080">
        <v>0.59399999999999997</v>
      </c>
      <c r="J2080">
        <f t="shared" si="193"/>
        <v>0.39366515837104071</v>
      </c>
      <c r="K2080" s="12">
        <v>6172.5443236987358</v>
      </c>
      <c r="L2080" s="13">
        <f t="shared" si="194"/>
        <v>0.4039462045478408</v>
      </c>
      <c r="N2080">
        <f t="shared" si="195"/>
        <v>0</v>
      </c>
      <c r="O2080" s="8">
        <v>0.125</v>
      </c>
      <c r="P2080" s="8">
        <f t="shared" si="196"/>
        <v>0.125</v>
      </c>
      <c r="Q2080" s="16">
        <f t="shared" si="197"/>
        <v>-0.59230264159160073</v>
      </c>
      <c r="R2080" t="s">
        <v>7455</v>
      </c>
    </row>
    <row r="2081" spans="1:18" x14ac:dyDescent="0.3">
      <c r="A2081">
        <v>292490</v>
      </c>
      <c r="B2081">
        <v>2924900</v>
      </c>
      <c r="C2081" t="s">
        <v>2077</v>
      </c>
      <c r="D2081" t="s">
        <v>1779</v>
      </c>
      <c r="E2081" t="s">
        <v>5333</v>
      </c>
      <c r="F2081" t="s">
        <v>5339</v>
      </c>
      <c r="G2081" s="4">
        <v>8239</v>
      </c>
      <c r="H2081" s="14">
        <f t="shared" si="192"/>
        <v>3.7073675330414176E-2</v>
      </c>
      <c r="I2081">
        <v>0.57199999999999995</v>
      </c>
      <c r="J2081">
        <f t="shared" si="193"/>
        <v>0.34389140271493207</v>
      </c>
      <c r="K2081" s="12">
        <v>6268.8933098677016</v>
      </c>
      <c r="L2081" s="13">
        <f t="shared" si="194"/>
        <v>0.41067059757819518</v>
      </c>
      <c r="N2081">
        <f t="shared" si="195"/>
        <v>0</v>
      </c>
      <c r="O2081" s="8">
        <v>0.125</v>
      </c>
      <c r="P2081" s="8">
        <f t="shared" si="196"/>
        <v>0.125</v>
      </c>
      <c r="Q2081" s="16">
        <f t="shared" si="197"/>
        <v>-0.59248832496271309</v>
      </c>
      <c r="R2081" t="s">
        <v>7456</v>
      </c>
    </row>
    <row r="2082" spans="1:18" x14ac:dyDescent="0.3">
      <c r="A2082">
        <v>411910</v>
      </c>
      <c r="B2082">
        <v>4119103</v>
      </c>
      <c r="C2082" t="s">
        <v>4037</v>
      </c>
      <c r="D2082" t="s">
        <v>3796</v>
      </c>
      <c r="E2082" t="s">
        <v>5336</v>
      </c>
      <c r="F2082" t="s">
        <v>5339</v>
      </c>
      <c r="G2082" s="4">
        <v>14409</v>
      </c>
      <c r="H2082" s="14">
        <f t="shared" si="192"/>
        <v>6.8056280882175718E-2</v>
      </c>
      <c r="I2082">
        <v>0.69399999999999995</v>
      </c>
      <c r="J2082">
        <f t="shared" si="193"/>
        <v>0.61990950226244335</v>
      </c>
      <c r="K2082" s="12">
        <v>7799.2714227219103</v>
      </c>
      <c r="L2082" s="13">
        <f t="shared" si="194"/>
        <v>0.51747881969935761</v>
      </c>
      <c r="M2082">
        <v>0.25</v>
      </c>
      <c r="N2082">
        <f t="shared" si="195"/>
        <v>0.22656250000000003</v>
      </c>
      <c r="O2082" s="8">
        <v>0.25</v>
      </c>
      <c r="P2082" s="8">
        <f t="shared" si="196"/>
        <v>0.25</v>
      </c>
      <c r="Q2082" s="16">
        <f t="shared" si="197"/>
        <v>-0.59276954107962521</v>
      </c>
      <c r="R2082" t="s">
        <v>7457</v>
      </c>
    </row>
    <row r="2083" spans="1:18" x14ac:dyDescent="0.3">
      <c r="A2083">
        <v>290420</v>
      </c>
      <c r="B2083">
        <v>2904209</v>
      </c>
      <c r="C2083" t="s">
        <v>1831</v>
      </c>
      <c r="D2083" t="s">
        <v>1779</v>
      </c>
      <c r="E2083" t="s">
        <v>5333</v>
      </c>
      <c r="F2083" t="s">
        <v>5339</v>
      </c>
      <c r="G2083" s="4">
        <v>11427</v>
      </c>
      <c r="H2083" s="14">
        <f t="shared" si="192"/>
        <v>5.3082191780821915E-2</v>
      </c>
      <c r="I2083">
        <v>0.57499999999999996</v>
      </c>
      <c r="J2083">
        <f t="shared" si="193"/>
        <v>0.35067873303167413</v>
      </c>
      <c r="K2083" s="12">
        <v>6408.6684212829259</v>
      </c>
      <c r="L2083" s="13">
        <f t="shared" si="194"/>
        <v>0.42042578880946818</v>
      </c>
      <c r="N2083">
        <f t="shared" si="195"/>
        <v>0</v>
      </c>
      <c r="O2083" s="8">
        <v>0.125</v>
      </c>
      <c r="P2083" s="8">
        <f t="shared" si="196"/>
        <v>0.125</v>
      </c>
      <c r="Q2083" s="16">
        <f t="shared" si="197"/>
        <v>-0.59302233006032035</v>
      </c>
      <c r="R2083" t="s">
        <v>7458</v>
      </c>
    </row>
    <row r="2084" spans="1:18" x14ac:dyDescent="0.3">
      <c r="A2084">
        <v>280130</v>
      </c>
      <c r="B2084">
        <v>2801306</v>
      </c>
      <c r="C2084" t="s">
        <v>1630</v>
      </c>
      <c r="D2084" t="s">
        <v>1711</v>
      </c>
      <c r="E2084" t="s">
        <v>5333</v>
      </c>
      <c r="F2084" t="s">
        <v>5339</v>
      </c>
      <c r="G2084" s="4">
        <v>32783</v>
      </c>
      <c r="H2084" s="14">
        <f t="shared" si="192"/>
        <v>0.16032117462740531</v>
      </c>
      <c r="I2084">
        <v>0.61499999999999999</v>
      </c>
      <c r="J2084">
        <f t="shared" si="193"/>
        <v>0.44117647058823528</v>
      </c>
      <c r="K2084" s="12">
        <v>6648.8985541286647</v>
      </c>
      <c r="L2084" s="13">
        <f t="shared" si="194"/>
        <v>0.43719194167957814</v>
      </c>
      <c r="N2084">
        <f t="shared" si="195"/>
        <v>0</v>
      </c>
      <c r="O2084" s="8">
        <v>0.125</v>
      </c>
      <c r="P2084" s="8">
        <f t="shared" si="196"/>
        <v>0.125</v>
      </c>
      <c r="Q2084" s="16">
        <f t="shared" si="197"/>
        <v>-0.59304723764040812</v>
      </c>
      <c r="R2084" t="s">
        <v>7459</v>
      </c>
    </row>
    <row r="2085" spans="1:18" x14ac:dyDescent="0.3">
      <c r="A2085">
        <v>291690</v>
      </c>
      <c r="B2085">
        <v>2916906</v>
      </c>
      <c r="C2085" t="s">
        <v>1974</v>
      </c>
      <c r="D2085" t="s">
        <v>1779</v>
      </c>
      <c r="E2085" t="s">
        <v>5333</v>
      </c>
      <c r="F2085" t="s">
        <v>5339</v>
      </c>
      <c r="G2085" s="4">
        <v>11211</v>
      </c>
      <c r="H2085" s="14">
        <f t="shared" si="192"/>
        <v>5.1997549511910976E-2</v>
      </c>
      <c r="I2085">
        <v>0.6</v>
      </c>
      <c r="J2085">
        <f t="shared" si="193"/>
        <v>0.40723981900452488</v>
      </c>
      <c r="K2085" s="12">
        <v>5585.0245829988407</v>
      </c>
      <c r="L2085" s="13">
        <f t="shared" si="194"/>
        <v>0.36294199883020445</v>
      </c>
      <c r="N2085">
        <f t="shared" si="195"/>
        <v>0</v>
      </c>
      <c r="O2085" s="8">
        <v>0.125</v>
      </c>
      <c r="P2085" s="8">
        <f t="shared" si="196"/>
        <v>0.125</v>
      </c>
      <c r="Q2085" s="16">
        <f t="shared" si="197"/>
        <v>-0.59318426832281834</v>
      </c>
      <c r="R2085" t="s">
        <v>7460</v>
      </c>
    </row>
    <row r="2086" spans="1:18" x14ac:dyDescent="0.3">
      <c r="A2086">
        <v>292805</v>
      </c>
      <c r="B2086">
        <v>2928059</v>
      </c>
      <c r="C2086" t="s">
        <v>620</v>
      </c>
      <c r="D2086" t="s">
        <v>1779</v>
      </c>
      <c r="E2086" t="s">
        <v>5333</v>
      </c>
      <c r="F2086" t="s">
        <v>5339</v>
      </c>
      <c r="G2086" s="4">
        <v>14392</v>
      </c>
      <c r="H2086" s="14">
        <f t="shared" si="192"/>
        <v>6.7970915518418829E-2</v>
      </c>
      <c r="I2086">
        <v>0.55600000000000005</v>
      </c>
      <c r="J2086">
        <f t="shared" si="193"/>
        <v>0.30769230769230782</v>
      </c>
      <c r="K2086" s="12">
        <v>5449.3537722345745</v>
      </c>
      <c r="L2086" s="13">
        <f t="shared" si="194"/>
        <v>0.35347325514538908</v>
      </c>
      <c r="N2086">
        <f t="shared" si="195"/>
        <v>0</v>
      </c>
      <c r="O2086" s="8">
        <v>0</v>
      </c>
      <c r="P2086" s="8">
        <f t="shared" si="196"/>
        <v>0</v>
      </c>
      <c r="Q2086" s="16">
        <f t="shared" si="197"/>
        <v>-0.59319464731927807</v>
      </c>
      <c r="R2086" t="s">
        <v>7461</v>
      </c>
    </row>
    <row r="2087" spans="1:18" x14ac:dyDescent="0.3">
      <c r="A2087">
        <v>292840</v>
      </c>
      <c r="B2087">
        <v>2928406</v>
      </c>
      <c r="C2087" t="s">
        <v>2111</v>
      </c>
      <c r="D2087" t="s">
        <v>1779</v>
      </c>
      <c r="E2087" t="s">
        <v>5333</v>
      </c>
      <c r="F2087" t="s">
        <v>5339</v>
      </c>
      <c r="G2087" s="4">
        <v>28890</v>
      </c>
      <c r="H2087" s="14">
        <f t="shared" si="192"/>
        <v>0.14077250632707991</v>
      </c>
      <c r="I2087">
        <v>0.60499999999999998</v>
      </c>
      <c r="J2087">
        <f t="shared" si="193"/>
        <v>0.41855203619909503</v>
      </c>
      <c r="K2087" s="12">
        <v>4906.5143537556251</v>
      </c>
      <c r="L2087" s="13">
        <f t="shared" si="194"/>
        <v>0.31558738060364716</v>
      </c>
      <c r="N2087">
        <f t="shared" si="195"/>
        <v>0</v>
      </c>
      <c r="O2087" s="8">
        <v>0</v>
      </c>
      <c r="P2087" s="8">
        <f t="shared" si="196"/>
        <v>0</v>
      </c>
      <c r="Q2087" s="16">
        <f t="shared" si="197"/>
        <v>-0.59336691047566226</v>
      </c>
      <c r="R2087" t="s">
        <v>7462</v>
      </c>
    </row>
    <row r="2088" spans="1:18" x14ac:dyDescent="0.3">
      <c r="A2088">
        <v>220030</v>
      </c>
      <c r="B2088">
        <v>2200301</v>
      </c>
      <c r="C2088" t="s">
        <v>680</v>
      </c>
      <c r="D2088" t="s">
        <v>674</v>
      </c>
      <c r="E2088" t="s">
        <v>5333</v>
      </c>
      <c r="F2088" t="s">
        <v>5339</v>
      </c>
      <c r="G2088" s="4">
        <v>13729</v>
      </c>
      <c r="H2088" s="14">
        <f t="shared" si="192"/>
        <v>6.4641666331900535E-2</v>
      </c>
      <c r="I2088">
        <v>0.58499999999999996</v>
      </c>
      <c r="J2088">
        <f t="shared" si="193"/>
        <v>0.37330316742081443</v>
      </c>
      <c r="K2088" s="12">
        <v>4465.4750309563697</v>
      </c>
      <c r="L2088" s="13">
        <f t="shared" si="194"/>
        <v>0.28480634318678655</v>
      </c>
      <c r="N2088">
        <f t="shared" si="195"/>
        <v>0</v>
      </c>
      <c r="O2088" s="8">
        <v>0</v>
      </c>
      <c r="P2088" s="8">
        <f t="shared" si="196"/>
        <v>0</v>
      </c>
      <c r="Q2088" s="16">
        <f t="shared" si="197"/>
        <v>-0.59346784427570043</v>
      </c>
      <c r="R2088" t="s">
        <v>7463</v>
      </c>
    </row>
    <row r="2089" spans="1:18" x14ac:dyDescent="0.3">
      <c r="A2089">
        <v>421060</v>
      </c>
      <c r="B2089">
        <v>4210605</v>
      </c>
      <c r="C2089" t="s">
        <v>1353</v>
      </c>
      <c r="D2089" t="s">
        <v>4160</v>
      </c>
      <c r="E2089" t="s">
        <v>5336</v>
      </c>
      <c r="F2089" t="s">
        <v>5339</v>
      </c>
      <c r="G2089" s="4">
        <v>18122</v>
      </c>
      <c r="H2089" s="14">
        <f t="shared" si="192"/>
        <v>8.6701080625075325E-2</v>
      </c>
      <c r="I2089">
        <v>0.77400000000000002</v>
      </c>
      <c r="J2089">
        <f t="shared" si="193"/>
        <v>0.80090497737556565</v>
      </c>
      <c r="K2089" s="12">
        <v>6604.2058089614829</v>
      </c>
      <c r="L2089" s="13">
        <f t="shared" si="194"/>
        <v>0.43407274348082842</v>
      </c>
      <c r="M2089">
        <v>0.5277777777777779</v>
      </c>
      <c r="N2089">
        <f t="shared" si="195"/>
        <v>0.30468750000000006</v>
      </c>
      <c r="O2089" s="8">
        <v>0.25</v>
      </c>
      <c r="P2089" s="8">
        <f t="shared" si="196"/>
        <v>0.25</v>
      </c>
      <c r="Q2089" s="16">
        <f t="shared" si="197"/>
        <v>-0.5935891402313187</v>
      </c>
      <c r="R2089" t="s">
        <v>7464</v>
      </c>
    </row>
    <row r="2090" spans="1:18" x14ac:dyDescent="0.3">
      <c r="A2090">
        <v>250820</v>
      </c>
      <c r="B2090">
        <v>2508208</v>
      </c>
      <c r="C2090" t="s">
        <v>1340</v>
      </c>
      <c r="D2090" t="s">
        <v>1243</v>
      </c>
      <c r="E2090" t="s">
        <v>5333</v>
      </c>
      <c r="F2090" t="s">
        <v>5339</v>
      </c>
      <c r="G2090" s="4">
        <v>8123</v>
      </c>
      <c r="H2090" s="14">
        <f t="shared" si="192"/>
        <v>3.6491182260073113E-2</v>
      </c>
      <c r="I2090">
        <v>0.56999999999999995</v>
      </c>
      <c r="J2090">
        <f t="shared" si="193"/>
        <v>0.33936651583710398</v>
      </c>
      <c r="K2090" s="12">
        <v>6346.1644109319213</v>
      </c>
      <c r="L2090" s="13">
        <f t="shared" si="194"/>
        <v>0.41606350594292701</v>
      </c>
      <c r="N2090">
        <f t="shared" si="195"/>
        <v>0</v>
      </c>
      <c r="O2090" s="8">
        <v>0.125</v>
      </c>
      <c r="P2090" s="8">
        <f t="shared" si="196"/>
        <v>0.125</v>
      </c>
      <c r="Q2090" s="16">
        <f t="shared" si="197"/>
        <v>-0.59393883951995785</v>
      </c>
      <c r="R2090" t="s">
        <v>7465</v>
      </c>
    </row>
    <row r="2091" spans="1:18" x14ac:dyDescent="0.3">
      <c r="A2091">
        <v>110009</v>
      </c>
      <c r="B2091">
        <v>1100098</v>
      </c>
      <c r="C2091" t="s">
        <v>12</v>
      </c>
      <c r="D2091" t="s">
        <v>3</v>
      </c>
      <c r="E2091" t="s">
        <v>5331</v>
      </c>
      <c r="F2091" t="s">
        <v>5339</v>
      </c>
      <c r="G2091" s="4">
        <v>32842</v>
      </c>
      <c r="H2091" s="14">
        <f t="shared" si="192"/>
        <v>0.16061744265456152</v>
      </c>
      <c r="I2091">
        <v>0.67200000000000004</v>
      </c>
      <c r="J2091">
        <f t="shared" si="193"/>
        <v>0.57013574660633493</v>
      </c>
      <c r="K2091" s="12">
        <v>4820.5971743499176</v>
      </c>
      <c r="L2091" s="13">
        <f t="shared" si="194"/>
        <v>0.30959104472762383</v>
      </c>
      <c r="N2091">
        <f t="shared" si="195"/>
        <v>0</v>
      </c>
      <c r="O2091" s="8">
        <v>0.125</v>
      </c>
      <c r="P2091" s="8">
        <f t="shared" si="196"/>
        <v>0.125</v>
      </c>
      <c r="Q2091" s="16">
        <f t="shared" si="197"/>
        <v>-0.59410934867939724</v>
      </c>
      <c r="R2091" t="s">
        <v>7466</v>
      </c>
    </row>
    <row r="2092" spans="1:18" x14ac:dyDescent="0.3">
      <c r="A2092">
        <v>291120</v>
      </c>
      <c r="B2092">
        <v>2911204</v>
      </c>
      <c r="C2092" t="s">
        <v>1911</v>
      </c>
      <c r="D2092" t="s">
        <v>1779</v>
      </c>
      <c r="E2092" t="s">
        <v>5333</v>
      </c>
      <c r="F2092" t="s">
        <v>5339</v>
      </c>
      <c r="G2092" s="4">
        <v>34051</v>
      </c>
      <c r="H2092" s="14">
        <f t="shared" si="192"/>
        <v>0.16668842646527135</v>
      </c>
      <c r="I2092">
        <v>0.63200000000000001</v>
      </c>
      <c r="J2092">
        <f t="shared" si="193"/>
        <v>0.47963800904977383</v>
      </c>
      <c r="K2092" s="12">
        <v>6206.751968811488</v>
      </c>
      <c r="L2092" s="13">
        <f t="shared" si="194"/>
        <v>0.40633362614434454</v>
      </c>
      <c r="N2092">
        <f t="shared" si="195"/>
        <v>0</v>
      </c>
      <c r="O2092" s="8">
        <v>0.125</v>
      </c>
      <c r="P2092" s="8">
        <f t="shared" si="196"/>
        <v>0.125</v>
      </c>
      <c r="Q2092" s="16">
        <f t="shared" si="197"/>
        <v>-0.59428320872884699</v>
      </c>
      <c r="R2092" t="s">
        <v>7467</v>
      </c>
    </row>
    <row r="2093" spans="1:18" x14ac:dyDescent="0.3">
      <c r="A2093">
        <v>270680</v>
      </c>
      <c r="B2093">
        <v>2706802</v>
      </c>
      <c r="C2093" t="s">
        <v>1684</v>
      </c>
      <c r="D2093" t="s">
        <v>1617</v>
      </c>
      <c r="E2093" t="s">
        <v>5333</v>
      </c>
      <c r="F2093" t="s">
        <v>5339</v>
      </c>
      <c r="G2093" s="4">
        <v>16192</v>
      </c>
      <c r="H2093" s="14">
        <f t="shared" si="192"/>
        <v>7.7009601092676655E-2</v>
      </c>
      <c r="I2093">
        <v>0.57199999999999995</v>
      </c>
      <c r="J2093">
        <f t="shared" si="193"/>
        <v>0.34389140271493207</v>
      </c>
      <c r="K2093" s="12">
        <v>6868.5525555830045</v>
      </c>
      <c r="L2093" s="13">
        <f t="shared" si="194"/>
        <v>0.45252204420788855</v>
      </c>
      <c r="N2093">
        <f t="shared" si="195"/>
        <v>0</v>
      </c>
      <c r="O2093" s="8">
        <v>0.125</v>
      </c>
      <c r="P2093" s="8">
        <f t="shared" si="196"/>
        <v>0.125</v>
      </c>
      <c r="Q2093" s="16">
        <f t="shared" si="197"/>
        <v>-0.59440384583014394</v>
      </c>
      <c r="R2093" t="s">
        <v>7468</v>
      </c>
    </row>
    <row r="2094" spans="1:18" x14ac:dyDescent="0.3">
      <c r="A2094">
        <v>270910</v>
      </c>
      <c r="B2094">
        <v>2709103</v>
      </c>
      <c r="C2094" t="s">
        <v>1707</v>
      </c>
      <c r="D2094" t="s">
        <v>1617</v>
      </c>
      <c r="E2094" t="s">
        <v>5333</v>
      </c>
      <c r="F2094" t="s">
        <v>5339</v>
      </c>
      <c r="G2094" s="4">
        <v>19428</v>
      </c>
      <c r="H2094" s="14">
        <f t="shared" si="192"/>
        <v>9.3259149158397947E-2</v>
      </c>
      <c r="I2094">
        <v>0.54100000000000004</v>
      </c>
      <c r="J2094">
        <f t="shared" si="193"/>
        <v>0.27375565610859742</v>
      </c>
      <c r="K2094" s="12">
        <v>8107.9608374511017</v>
      </c>
      <c r="L2094" s="13">
        <f t="shared" si="194"/>
        <v>0.53902288603036108</v>
      </c>
      <c r="N2094">
        <f t="shared" si="195"/>
        <v>0</v>
      </c>
      <c r="O2094" s="8">
        <v>0.125</v>
      </c>
      <c r="P2094" s="8">
        <f t="shared" si="196"/>
        <v>0.125</v>
      </c>
      <c r="Q2094" s="16">
        <f t="shared" si="197"/>
        <v>-0.59451939298056056</v>
      </c>
      <c r="R2094" t="s">
        <v>7469</v>
      </c>
    </row>
    <row r="2095" spans="1:18" x14ac:dyDescent="0.3">
      <c r="A2095">
        <v>130423</v>
      </c>
      <c r="B2095">
        <v>1304237</v>
      </c>
      <c r="C2095" t="s">
        <v>138</v>
      </c>
      <c r="D2095" t="s">
        <v>79</v>
      </c>
      <c r="E2095" t="s">
        <v>5331</v>
      </c>
      <c r="F2095" t="s">
        <v>5339</v>
      </c>
      <c r="G2095" s="4">
        <v>20257</v>
      </c>
      <c r="H2095" s="14">
        <f t="shared" si="192"/>
        <v>9.7421966014542241E-2</v>
      </c>
      <c r="I2095">
        <v>0.54800000000000004</v>
      </c>
      <c r="J2095">
        <f t="shared" si="193"/>
        <v>0.28959276018099561</v>
      </c>
      <c r="K2095" s="12">
        <v>6154.233387964654</v>
      </c>
      <c r="L2095" s="13">
        <f t="shared" si="194"/>
        <v>0.40266824684921393</v>
      </c>
      <c r="N2095">
        <f t="shared" si="195"/>
        <v>0</v>
      </c>
      <c r="O2095" s="8">
        <v>0</v>
      </c>
      <c r="P2095" s="8">
        <f t="shared" si="196"/>
        <v>0</v>
      </c>
      <c r="Q2095" s="16">
        <f t="shared" si="197"/>
        <v>-0.59483904101566731</v>
      </c>
      <c r="R2095" t="s">
        <v>7470</v>
      </c>
    </row>
    <row r="2096" spans="1:18" x14ac:dyDescent="0.3">
      <c r="A2096">
        <v>210055</v>
      </c>
      <c r="B2096">
        <v>2100550</v>
      </c>
      <c r="C2096" t="s">
        <v>468</v>
      </c>
      <c r="D2096" t="s">
        <v>458</v>
      </c>
      <c r="E2096" t="s">
        <v>5333</v>
      </c>
      <c r="F2096" t="s">
        <v>5339</v>
      </c>
      <c r="G2096" s="4">
        <v>7380</v>
      </c>
      <c r="H2096" s="14">
        <f t="shared" si="192"/>
        <v>3.2760213714698914E-2</v>
      </c>
      <c r="I2096">
        <v>0.52</v>
      </c>
      <c r="J2096">
        <f t="shared" si="193"/>
        <v>0.2262443438914028</v>
      </c>
      <c r="K2096" s="12">
        <v>9717.7894661246628</v>
      </c>
      <c r="L2096" s="13">
        <f t="shared" si="194"/>
        <v>0.65137612233461817</v>
      </c>
      <c r="N2096">
        <f t="shared" si="195"/>
        <v>0</v>
      </c>
      <c r="O2096" s="8">
        <v>0.25</v>
      </c>
      <c r="P2096" s="8">
        <f t="shared" si="196"/>
        <v>0.25</v>
      </c>
      <c r="Q2096" s="16">
        <f t="shared" si="197"/>
        <v>-0.59486025251132202</v>
      </c>
      <c r="R2096" t="s">
        <v>7471</v>
      </c>
    </row>
    <row r="2097" spans="1:18" x14ac:dyDescent="0.3">
      <c r="A2097">
        <v>310170</v>
      </c>
      <c r="B2097">
        <v>3101706</v>
      </c>
      <c r="C2097" t="s">
        <v>2194</v>
      </c>
      <c r="D2097" t="s">
        <v>2176</v>
      </c>
      <c r="E2097" t="s">
        <v>5335</v>
      </c>
      <c r="F2097" t="s">
        <v>5339</v>
      </c>
      <c r="G2097" s="4">
        <v>42019</v>
      </c>
      <c r="H2097" s="14">
        <f t="shared" si="192"/>
        <v>0.20669967460731933</v>
      </c>
      <c r="I2097">
        <v>0.64200000000000002</v>
      </c>
      <c r="J2097">
        <f t="shared" si="193"/>
        <v>0.50226244343891413</v>
      </c>
      <c r="K2097" s="12">
        <v>4677.4780413622411</v>
      </c>
      <c r="L2097" s="13">
        <f t="shared" si="194"/>
        <v>0.29960246738354096</v>
      </c>
      <c r="N2097">
        <f t="shared" si="195"/>
        <v>0</v>
      </c>
      <c r="O2097" s="8">
        <v>0</v>
      </c>
      <c r="P2097" s="8">
        <f t="shared" si="196"/>
        <v>0</v>
      </c>
      <c r="Q2097" s="16">
        <f t="shared" si="197"/>
        <v>-0.59516523621513584</v>
      </c>
      <c r="R2097" t="s">
        <v>7472</v>
      </c>
    </row>
    <row r="2098" spans="1:18" x14ac:dyDescent="0.3">
      <c r="A2098">
        <v>241040</v>
      </c>
      <c r="B2098">
        <v>2410405</v>
      </c>
      <c r="C2098" t="s">
        <v>1191</v>
      </c>
      <c r="D2098" t="s">
        <v>1079</v>
      </c>
      <c r="E2098" t="s">
        <v>5333</v>
      </c>
      <c r="F2098" t="s">
        <v>5339</v>
      </c>
      <c r="G2098" s="4">
        <v>9752</v>
      </c>
      <c r="H2098" s="14">
        <f t="shared" si="192"/>
        <v>4.4671192704776444E-2</v>
      </c>
      <c r="I2098">
        <v>0.56699999999999995</v>
      </c>
      <c r="J2098">
        <f t="shared" si="193"/>
        <v>0.33257918552036192</v>
      </c>
      <c r="K2098" s="12">
        <v>4790.8229368334705</v>
      </c>
      <c r="L2098" s="13">
        <f t="shared" si="194"/>
        <v>0.30751303972517785</v>
      </c>
      <c r="N2098">
        <f t="shared" si="195"/>
        <v>0</v>
      </c>
      <c r="O2098" s="8">
        <v>0</v>
      </c>
      <c r="P2098" s="8">
        <f t="shared" si="196"/>
        <v>0</v>
      </c>
      <c r="Q2098" s="16">
        <f t="shared" si="197"/>
        <v>-0.5954210325407634</v>
      </c>
      <c r="R2098" t="s">
        <v>7473</v>
      </c>
    </row>
    <row r="2099" spans="1:18" x14ac:dyDescent="0.3">
      <c r="A2099">
        <v>280067</v>
      </c>
      <c r="B2099">
        <v>2800670</v>
      </c>
      <c r="C2099" t="s">
        <v>1717</v>
      </c>
      <c r="D2099" t="s">
        <v>1711</v>
      </c>
      <c r="E2099" t="s">
        <v>5333</v>
      </c>
      <c r="F2099" t="s">
        <v>5339</v>
      </c>
      <c r="G2099" s="4">
        <v>25007</v>
      </c>
      <c r="H2099" s="14">
        <f t="shared" si="192"/>
        <v>0.12127405294661149</v>
      </c>
      <c r="I2099">
        <v>0.60399999999999998</v>
      </c>
      <c r="J2099">
        <f t="shared" si="193"/>
        <v>0.41628959276018096</v>
      </c>
      <c r="K2099" s="12">
        <v>4690.1003710960931</v>
      </c>
      <c r="L2099" s="13">
        <f t="shared" si="194"/>
        <v>0.30048340562133724</v>
      </c>
      <c r="N2099">
        <f t="shared" si="195"/>
        <v>0</v>
      </c>
      <c r="O2099" s="8">
        <v>0</v>
      </c>
      <c r="P2099" s="8">
        <f t="shared" si="196"/>
        <v>0</v>
      </c>
      <c r="Q2099" s="16">
        <f t="shared" si="197"/>
        <v>-0.59549894543490667</v>
      </c>
      <c r="R2099" t="s">
        <v>7474</v>
      </c>
    </row>
    <row r="2100" spans="1:18" x14ac:dyDescent="0.3">
      <c r="A2100">
        <v>130426</v>
      </c>
      <c r="B2100">
        <v>1304260</v>
      </c>
      <c r="C2100" t="s">
        <v>139</v>
      </c>
      <c r="D2100" t="s">
        <v>79</v>
      </c>
      <c r="E2100" t="s">
        <v>5331</v>
      </c>
      <c r="F2100" t="s">
        <v>5339</v>
      </c>
      <c r="G2100" s="4">
        <v>15640</v>
      </c>
      <c r="H2100" s="14">
        <f t="shared" si="192"/>
        <v>7.4237737516570923E-2</v>
      </c>
      <c r="I2100">
        <v>0.52700000000000002</v>
      </c>
      <c r="J2100">
        <f t="shared" si="193"/>
        <v>0.24208144796380099</v>
      </c>
      <c r="K2100" s="12">
        <v>6512.6529622762146</v>
      </c>
      <c r="L2100" s="13">
        <f t="shared" si="194"/>
        <v>0.42768308284568807</v>
      </c>
      <c r="N2100">
        <f t="shared" si="195"/>
        <v>0</v>
      </c>
      <c r="O2100" s="8">
        <v>0</v>
      </c>
      <c r="P2100" s="8">
        <f t="shared" si="196"/>
        <v>0</v>
      </c>
      <c r="Q2100" s="16">
        <f t="shared" si="197"/>
        <v>-0.59552679329291813</v>
      </c>
      <c r="R2100" t="s">
        <v>7475</v>
      </c>
    </row>
    <row r="2101" spans="1:18" x14ac:dyDescent="0.3">
      <c r="A2101">
        <v>313700</v>
      </c>
      <c r="B2101">
        <v>3137007</v>
      </c>
      <c r="C2101" t="s">
        <v>2593</v>
      </c>
      <c r="D2101" t="s">
        <v>2176</v>
      </c>
      <c r="E2101" t="s">
        <v>5335</v>
      </c>
      <c r="F2101" t="s">
        <v>5339</v>
      </c>
      <c r="G2101" s="4">
        <v>14263</v>
      </c>
      <c r="H2101" s="14">
        <f t="shared" si="192"/>
        <v>6.7323143052263695E-2</v>
      </c>
      <c r="I2101">
        <v>0.54100000000000004</v>
      </c>
      <c r="J2101">
        <f t="shared" si="193"/>
        <v>0.27375565610859742</v>
      </c>
      <c r="K2101" s="12">
        <v>5961.431429573021</v>
      </c>
      <c r="L2101" s="13">
        <f t="shared" si="194"/>
        <v>0.38921220338889401</v>
      </c>
      <c r="N2101">
        <f t="shared" si="195"/>
        <v>0</v>
      </c>
      <c r="O2101" s="8">
        <v>0</v>
      </c>
      <c r="P2101" s="8">
        <f t="shared" si="196"/>
        <v>0</v>
      </c>
      <c r="Q2101" s="16">
        <f t="shared" si="197"/>
        <v>-0.59564471644522776</v>
      </c>
      <c r="R2101" t="s">
        <v>7476</v>
      </c>
    </row>
    <row r="2102" spans="1:18" x14ac:dyDescent="0.3">
      <c r="A2102">
        <v>314160</v>
      </c>
      <c r="B2102">
        <v>3141603</v>
      </c>
      <c r="C2102" t="s">
        <v>2649</v>
      </c>
      <c r="D2102" t="s">
        <v>2176</v>
      </c>
      <c r="E2102" t="s">
        <v>5335</v>
      </c>
      <c r="F2102" t="s">
        <v>5339</v>
      </c>
      <c r="G2102" s="4">
        <v>10615</v>
      </c>
      <c r="H2102" s="14">
        <f t="shared" si="192"/>
        <v>4.9004740288434497E-2</v>
      </c>
      <c r="I2102">
        <v>0.66400000000000003</v>
      </c>
      <c r="J2102">
        <f t="shared" si="193"/>
        <v>0.55203619909502277</v>
      </c>
      <c r="K2102" s="12">
        <v>5295.8860838436176</v>
      </c>
      <c r="L2102" s="13">
        <f t="shared" si="194"/>
        <v>0.3427624309298547</v>
      </c>
      <c r="N2102">
        <f t="shared" si="195"/>
        <v>0</v>
      </c>
      <c r="O2102" s="8">
        <v>0.25</v>
      </c>
      <c r="P2102" s="8">
        <f t="shared" si="196"/>
        <v>0.25</v>
      </c>
      <c r="Q2102" s="16">
        <f t="shared" si="197"/>
        <v>-0.59579388973644298</v>
      </c>
      <c r="R2102" t="s">
        <v>7477</v>
      </c>
    </row>
    <row r="2103" spans="1:18" x14ac:dyDescent="0.3">
      <c r="A2103">
        <v>351860</v>
      </c>
      <c r="B2103">
        <v>3518602</v>
      </c>
      <c r="C2103" t="s">
        <v>3380</v>
      </c>
      <c r="D2103" t="s">
        <v>3175</v>
      </c>
      <c r="E2103" t="s">
        <v>5335</v>
      </c>
      <c r="F2103" t="s">
        <v>5339</v>
      </c>
      <c r="G2103" s="4">
        <v>38678</v>
      </c>
      <c r="H2103" s="14">
        <f t="shared" si="192"/>
        <v>0.18992286988309967</v>
      </c>
      <c r="I2103">
        <v>0.71899999999999997</v>
      </c>
      <c r="J2103">
        <f t="shared" si="193"/>
        <v>0.67647058823529405</v>
      </c>
      <c r="K2103" s="12">
        <v>5533.589193856973</v>
      </c>
      <c r="L2103" s="13">
        <f t="shared" si="194"/>
        <v>0.35935221770212294</v>
      </c>
      <c r="N2103">
        <f t="shared" si="195"/>
        <v>0</v>
      </c>
      <c r="O2103" s="8">
        <v>0.25</v>
      </c>
      <c r="P2103" s="8">
        <f t="shared" si="196"/>
        <v>0.25</v>
      </c>
      <c r="Q2103" s="16">
        <f t="shared" si="197"/>
        <v>-0.59589993605431735</v>
      </c>
      <c r="R2103" t="s">
        <v>7478</v>
      </c>
    </row>
    <row r="2104" spans="1:18" x14ac:dyDescent="0.3">
      <c r="A2104">
        <v>292850</v>
      </c>
      <c r="B2104">
        <v>2928505</v>
      </c>
      <c r="C2104" t="s">
        <v>1579</v>
      </c>
      <c r="D2104" t="s">
        <v>1779</v>
      </c>
      <c r="E2104" t="s">
        <v>5333</v>
      </c>
      <c r="F2104" t="s">
        <v>5339</v>
      </c>
      <c r="G2104" s="4">
        <v>10882</v>
      </c>
      <c r="H2104" s="14">
        <f t="shared" si="192"/>
        <v>5.0345478648616077E-2</v>
      </c>
      <c r="I2104">
        <v>0.58699999999999997</v>
      </c>
      <c r="J2104">
        <f t="shared" si="193"/>
        <v>0.37782805429864247</v>
      </c>
      <c r="K2104" s="12">
        <v>6021.8591168902776</v>
      </c>
      <c r="L2104" s="13">
        <f t="shared" si="194"/>
        <v>0.39342957541939982</v>
      </c>
      <c r="N2104">
        <f t="shared" si="195"/>
        <v>0</v>
      </c>
      <c r="O2104" s="8">
        <v>0.125</v>
      </c>
      <c r="P2104" s="8">
        <f t="shared" si="196"/>
        <v>0.125</v>
      </c>
      <c r="Q2104" s="16">
        <f t="shared" si="197"/>
        <v>-0.59591215106942619</v>
      </c>
      <c r="R2104" t="s">
        <v>7479</v>
      </c>
    </row>
    <row r="2105" spans="1:18" x14ac:dyDescent="0.3">
      <c r="A2105">
        <v>260080</v>
      </c>
      <c r="B2105">
        <v>2600807</v>
      </c>
      <c r="C2105" t="s">
        <v>1456</v>
      </c>
      <c r="D2105" t="s">
        <v>1448</v>
      </c>
      <c r="E2105" t="s">
        <v>5333</v>
      </c>
      <c r="F2105" t="s">
        <v>5339</v>
      </c>
      <c r="G2105" s="4">
        <v>21134</v>
      </c>
      <c r="H2105" s="14">
        <f t="shared" si="192"/>
        <v>0.10182581448600007</v>
      </c>
      <c r="I2105">
        <v>0.59799999999999998</v>
      </c>
      <c r="J2105">
        <f t="shared" si="193"/>
        <v>0.40271493212669679</v>
      </c>
      <c r="K2105" s="12">
        <v>4619.4166300747611</v>
      </c>
      <c r="L2105" s="13">
        <f t="shared" si="194"/>
        <v>0.29555024260237528</v>
      </c>
      <c r="N2105">
        <f t="shared" si="195"/>
        <v>0</v>
      </c>
      <c r="O2105" s="8">
        <v>0</v>
      </c>
      <c r="P2105" s="8">
        <f t="shared" si="196"/>
        <v>0</v>
      </c>
      <c r="Q2105" s="16">
        <f t="shared" si="197"/>
        <v>-0.59643936024307198</v>
      </c>
      <c r="R2105" t="s">
        <v>7480</v>
      </c>
    </row>
    <row r="2106" spans="1:18" x14ac:dyDescent="0.3">
      <c r="A2106">
        <v>330115</v>
      </c>
      <c r="B2106">
        <v>3301157</v>
      </c>
      <c r="C2106" t="s">
        <v>3105</v>
      </c>
      <c r="D2106" t="s">
        <v>3088</v>
      </c>
      <c r="E2106" t="s">
        <v>5335</v>
      </c>
      <c r="F2106" t="s">
        <v>5339</v>
      </c>
      <c r="G2106" s="4">
        <v>13407</v>
      </c>
      <c r="H2106" s="14">
        <f t="shared" si="192"/>
        <v>6.3024745912505523E-2</v>
      </c>
      <c r="I2106">
        <v>0.64800000000000002</v>
      </c>
      <c r="J2106">
        <f t="shared" si="193"/>
        <v>0.51583710407239824</v>
      </c>
      <c r="K2106" s="12">
        <v>10281.872533005147</v>
      </c>
      <c r="L2106" s="13">
        <f t="shared" si="194"/>
        <v>0.69074463459711477</v>
      </c>
      <c r="M2106">
        <v>-0.38888888888888878</v>
      </c>
      <c r="N2106">
        <f t="shared" si="195"/>
        <v>4.6875000000000042E-2</v>
      </c>
      <c r="O2106" s="8">
        <v>0.5</v>
      </c>
      <c r="P2106" s="8">
        <f t="shared" si="196"/>
        <v>0.5</v>
      </c>
      <c r="Q2106" s="16">
        <f t="shared" si="197"/>
        <v>-0.59668199275700751</v>
      </c>
      <c r="R2106" t="s">
        <v>7481</v>
      </c>
    </row>
    <row r="2107" spans="1:18" x14ac:dyDescent="0.3">
      <c r="A2107">
        <v>291850</v>
      </c>
      <c r="B2107">
        <v>2918506</v>
      </c>
      <c r="C2107" t="s">
        <v>1993</v>
      </c>
      <c r="D2107" t="s">
        <v>1779</v>
      </c>
      <c r="E2107" t="s">
        <v>5333</v>
      </c>
      <c r="F2107" t="s">
        <v>5339</v>
      </c>
      <c r="G2107" s="4">
        <v>17007</v>
      </c>
      <c r="H2107" s="14">
        <f t="shared" si="192"/>
        <v>8.1102117061021176E-2</v>
      </c>
      <c r="I2107">
        <v>0.57099999999999995</v>
      </c>
      <c r="J2107">
        <f t="shared" si="193"/>
        <v>0.341628959276018</v>
      </c>
      <c r="K2107" s="12">
        <v>5202.4704509907679</v>
      </c>
      <c r="L2107" s="13">
        <f t="shared" si="194"/>
        <v>0.33624276263381009</v>
      </c>
      <c r="N2107">
        <f t="shared" si="195"/>
        <v>0</v>
      </c>
      <c r="O2107" s="8">
        <v>0</v>
      </c>
      <c r="P2107" s="8">
        <f t="shared" si="196"/>
        <v>0</v>
      </c>
      <c r="Q2107" s="16">
        <f t="shared" si="197"/>
        <v>-0.59676960484880692</v>
      </c>
      <c r="R2107" t="s">
        <v>7482</v>
      </c>
    </row>
    <row r="2108" spans="1:18" x14ac:dyDescent="0.3">
      <c r="A2108">
        <v>260870</v>
      </c>
      <c r="B2108">
        <v>2608701</v>
      </c>
      <c r="C2108" t="s">
        <v>1539</v>
      </c>
      <c r="D2108" t="s">
        <v>1448</v>
      </c>
      <c r="E2108" t="s">
        <v>5333</v>
      </c>
      <c r="F2108" t="s">
        <v>5339</v>
      </c>
      <c r="G2108" s="4">
        <v>14333</v>
      </c>
      <c r="H2108" s="14">
        <f t="shared" si="192"/>
        <v>6.7674647491262604E-2</v>
      </c>
      <c r="I2108">
        <v>0.55100000000000005</v>
      </c>
      <c r="J2108">
        <f t="shared" si="193"/>
        <v>0.29638009049773767</v>
      </c>
      <c r="K2108" s="12">
        <v>5658.4725570362098</v>
      </c>
      <c r="L2108" s="13">
        <f t="shared" si="194"/>
        <v>0.36806808333144037</v>
      </c>
      <c r="N2108">
        <f t="shared" si="195"/>
        <v>0</v>
      </c>
      <c r="O2108" s="8">
        <v>0</v>
      </c>
      <c r="P2108" s="8">
        <f t="shared" si="196"/>
        <v>0</v>
      </c>
      <c r="Q2108" s="16">
        <f t="shared" si="197"/>
        <v>-0.59677352633791547</v>
      </c>
      <c r="R2108" t="s">
        <v>7483</v>
      </c>
    </row>
    <row r="2109" spans="1:18" x14ac:dyDescent="0.3">
      <c r="A2109">
        <v>430280</v>
      </c>
      <c r="B2109">
        <v>4302808</v>
      </c>
      <c r="C2109" t="s">
        <v>4476</v>
      </c>
      <c r="D2109" t="s">
        <v>4421</v>
      </c>
      <c r="E2109" t="s">
        <v>5336</v>
      </c>
      <c r="F2109" t="s">
        <v>5339</v>
      </c>
      <c r="G2109" s="4">
        <v>33501</v>
      </c>
      <c r="H2109" s="14">
        <f t="shared" si="192"/>
        <v>0.16392660587313704</v>
      </c>
      <c r="I2109">
        <v>0.70399999999999996</v>
      </c>
      <c r="J2109">
        <f t="shared" si="193"/>
        <v>0.64253393665158365</v>
      </c>
      <c r="K2109" s="12">
        <v>5659.8992642010689</v>
      </c>
      <c r="L2109" s="13">
        <f t="shared" si="194"/>
        <v>0.36816765614582281</v>
      </c>
      <c r="N2109">
        <f t="shared" si="195"/>
        <v>0</v>
      </c>
      <c r="O2109" s="8">
        <v>0.25</v>
      </c>
      <c r="P2109" s="8">
        <f t="shared" si="196"/>
        <v>0.25</v>
      </c>
      <c r="Q2109" s="16">
        <f t="shared" si="197"/>
        <v>-0.59677498692426945</v>
      </c>
      <c r="R2109" t="s">
        <v>7484</v>
      </c>
    </row>
    <row r="2110" spans="1:18" x14ac:dyDescent="0.3">
      <c r="A2110">
        <v>230830</v>
      </c>
      <c r="B2110">
        <v>2308302</v>
      </c>
      <c r="C2110" t="s">
        <v>1007</v>
      </c>
      <c r="D2110" t="s">
        <v>898</v>
      </c>
      <c r="E2110" t="s">
        <v>5333</v>
      </c>
      <c r="F2110" t="s">
        <v>5339</v>
      </c>
      <c r="G2110" s="4">
        <v>26819</v>
      </c>
      <c r="H2110" s="14">
        <f t="shared" si="192"/>
        <v>0.13037299642469771</v>
      </c>
      <c r="I2110">
        <v>0.628</v>
      </c>
      <c r="J2110">
        <f t="shared" si="193"/>
        <v>0.4705882352941177</v>
      </c>
      <c r="K2110" s="12">
        <v>5851.9401170811734</v>
      </c>
      <c r="L2110" s="13">
        <f t="shared" si="194"/>
        <v>0.38157058049404213</v>
      </c>
      <c r="N2110">
        <f t="shared" si="195"/>
        <v>0</v>
      </c>
      <c r="O2110" s="8">
        <v>0.125</v>
      </c>
      <c r="P2110" s="8">
        <f t="shared" si="196"/>
        <v>0.125</v>
      </c>
      <c r="Q2110" s="16">
        <f t="shared" si="197"/>
        <v>-0.59678581936346209</v>
      </c>
      <c r="R2110" t="s">
        <v>7485</v>
      </c>
    </row>
    <row r="2111" spans="1:18" x14ac:dyDescent="0.3">
      <c r="A2111">
        <v>354080</v>
      </c>
      <c r="B2111">
        <v>3540804</v>
      </c>
      <c r="C2111" t="s">
        <v>3620</v>
      </c>
      <c r="D2111" t="s">
        <v>3175</v>
      </c>
      <c r="E2111" t="s">
        <v>5335</v>
      </c>
      <c r="F2111" t="s">
        <v>5339</v>
      </c>
      <c r="G2111" s="4">
        <v>19097</v>
      </c>
      <c r="H2111" s="14">
        <f t="shared" si="192"/>
        <v>9.1597035311131642E-2</v>
      </c>
      <c r="I2111">
        <v>0.747</v>
      </c>
      <c r="J2111">
        <f t="shared" si="193"/>
        <v>0.73981900452488691</v>
      </c>
      <c r="K2111" s="12">
        <v>7036.063274336283</v>
      </c>
      <c r="L2111" s="13">
        <f t="shared" si="194"/>
        <v>0.46421296026712794</v>
      </c>
      <c r="M2111">
        <v>0.83333333333333337</v>
      </c>
      <c r="N2111">
        <f t="shared" si="195"/>
        <v>0.390625</v>
      </c>
      <c r="O2111" s="8">
        <v>0.125</v>
      </c>
      <c r="P2111" s="8">
        <f t="shared" si="196"/>
        <v>0.125</v>
      </c>
      <c r="Q2111" s="16">
        <f t="shared" si="197"/>
        <v>-0.59680992948088329</v>
      </c>
      <c r="R2111" t="s">
        <v>7486</v>
      </c>
    </row>
    <row r="2112" spans="1:18" x14ac:dyDescent="0.3">
      <c r="A2112">
        <v>230490</v>
      </c>
      <c r="B2112">
        <v>2304905</v>
      </c>
      <c r="C2112" t="s">
        <v>964</v>
      </c>
      <c r="D2112" t="s">
        <v>898</v>
      </c>
      <c r="E2112" t="s">
        <v>5333</v>
      </c>
      <c r="F2112" t="s">
        <v>5339</v>
      </c>
      <c r="G2112" s="4">
        <v>11369</v>
      </c>
      <c r="H2112" s="14">
        <f t="shared" si="192"/>
        <v>5.2790945245651387E-2</v>
      </c>
      <c r="I2112">
        <v>0.63300000000000001</v>
      </c>
      <c r="J2112">
        <f t="shared" si="193"/>
        <v>0.48190045248868785</v>
      </c>
      <c r="K2112" s="12">
        <v>6375.2430855836046</v>
      </c>
      <c r="L2112" s="13">
        <f t="shared" si="194"/>
        <v>0.41809296618879627</v>
      </c>
      <c r="N2112">
        <f t="shared" si="195"/>
        <v>0</v>
      </c>
      <c r="O2112" s="8">
        <v>0.25</v>
      </c>
      <c r="P2112" s="8">
        <f t="shared" si="196"/>
        <v>0.25</v>
      </c>
      <c r="Q2112" s="16">
        <f t="shared" si="197"/>
        <v>-0.59720247343183275</v>
      </c>
      <c r="R2112" t="s">
        <v>7487</v>
      </c>
    </row>
    <row r="2113" spans="1:18" x14ac:dyDescent="0.3">
      <c r="A2113">
        <v>310855</v>
      </c>
      <c r="B2113">
        <v>3108552</v>
      </c>
      <c r="C2113" t="s">
        <v>2266</v>
      </c>
      <c r="D2113" t="s">
        <v>2176</v>
      </c>
      <c r="E2113" t="s">
        <v>5335</v>
      </c>
      <c r="F2113" t="s">
        <v>5339</v>
      </c>
      <c r="G2113" s="4">
        <v>15485</v>
      </c>
      <c r="H2113" s="14">
        <f t="shared" si="192"/>
        <v>7.3459406258787607E-2</v>
      </c>
      <c r="I2113">
        <v>0.67400000000000004</v>
      </c>
      <c r="J2113">
        <f t="shared" si="193"/>
        <v>0.57466063348416307</v>
      </c>
      <c r="K2113" s="12">
        <v>5342.8734091055858</v>
      </c>
      <c r="L2113" s="13">
        <f t="shared" si="194"/>
        <v>0.34604177257183599</v>
      </c>
      <c r="N2113">
        <f t="shared" si="195"/>
        <v>0</v>
      </c>
      <c r="O2113" s="8">
        <v>0.25</v>
      </c>
      <c r="P2113" s="8">
        <f t="shared" si="196"/>
        <v>0.25</v>
      </c>
      <c r="Q2113" s="16">
        <f t="shared" si="197"/>
        <v>-0.5972429997972114</v>
      </c>
      <c r="R2113" t="s">
        <v>7488</v>
      </c>
    </row>
    <row r="2114" spans="1:18" x14ac:dyDescent="0.3">
      <c r="A2114">
        <v>210640</v>
      </c>
      <c r="B2114">
        <v>2106409</v>
      </c>
      <c r="C2114" t="s">
        <v>570</v>
      </c>
      <c r="D2114" t="s">
        <v>458</v>
      </c>
      <c r="E2114" t="s">
        <v>5333</v>
      </c>
      <c r="F2114" t="s">
        <v>5339</v>
      </c>
      <c r="G2114" s="4">
        <v>17581</v>
      </c>
      <c r="H2114" s="14">
        <f t="shared" ref="H2114:H2177" si="198">(G2114 - MIN(G:G))/(MAX(G:G) - MIN(G:G))</f>
        <v>8.3984453460812278E-2</v>
      </c>
      <c r="I2114">
        <v>0.56999999999999995</v>
      </c>
      <c r="J2114">
        <f t="shared" ref="J2114:J2177" si="199">(I2114 - MIN(I:I))/(MAX(I:I) - MIN(I:I))</f>
        <v>0.33936651583710398</v>
      </c>
      <c r="K2114" s="12">
        <v>7078.2143638018315</v>
      </c>
      <c r="L2114" s="13">
        <f t="shared" ref="L2114:L2177" si="200">(K2114 - MIN(K:K))/(MAX(K:K) - MIN(K:K))</f>
        <v>0.46715477111012854</v>
      </c>
      <c r="N2114">
        <f t="shared" ref="N2114:N2177" si="201">IF(ISBLANK(M2114), 0,(M2114 - MIN(M:M))/(MAX(M:M) - MIN(M:M)))</f>
        <v>0</v>
      </c>
      <c r="O2114" s="8">
        <v>0.125</v>
      </c>
      <c r="P2114" s="8">
        <f t="shared" ref="P2114:P2177" si="202">IF(ISBLANK(O2114), 0,(O2114 - MIN(O:O))/(MAX(O:O) - MIN(O:O)))</f>
        <v>0.125</v>
      </c>
      <c r="Q2114" s="16">
        <f t="shared" ref="Q2114:Q2177" si="203">H2114-J2114-L2114+N2114+P2114</f>
        <v>-0.59753683348642017</v>
      </c>
      <c r="R2114" t="s">
        <v>7489</v>
      </c>
    </row>
    <row r="2115" spans="1:18" x14ac:dyDescent="0.3">
      <c r="A2115">
        <v>260770</v>
      </c>
      <c r="B2115">
        <v>2607703</v>
      </c>
      <c r="C2115" t="s">
        <v>1526</v>
      </c>
      <c r="D2115" t="s">
        <v>1448</v>
      </c>
      <c r="E2115" t="s">
        <v>5333</v>
      </c>
      <c r="F2115" t="s">
        <v>5339</v>
      </c>
      <c r="G2115" s="4">
        <v>14236</v>
      </c>
      <c r="H2115" s="14">
        <f t="shared" si="198"/>
        <v>6.7187562768649817E-2</v>
      </c>
      <c r="I2115">
        <v>0.59199999999999997</v>
      </c>
      <c r="J2115">
        <f t="shared" si="199"/>
        <v>0.38914027149321262</v>
      </c>
      <c r="K2115" s="12">
        <v>6133.5684040460801</v>
      </c>
      <c r="L2115" s="13">
        <f t="shared" si="200"/>
        <v>0.40122599530760711</v>
      </c>
      <c r="N2115">
        <f t="shared" si="201"/>
        <v>0</v>
      </c>
      <c r="O2115" s="8">
        <v>0.125</v>
      </c>
      <c r="P2115" s="8">
        <f t="shared" si="202"/>
        <v>0.125</v>
      </c>
      <c r="Q2115" s="16">
        <f t="shared" si="203"/>
        <v>-0.59817870403216999</v>
      </c>
      <c r="R2115" t="s">
        <v>7490</v>
      </c>
    </row>
    <row r="2116" spans="1:18" x14ac:dyDescent="0.3">
      <c r="A2116">
        <v>291010</v>
      </c>
      <c r="B2116">
        <v>2910107</v>
      </c>
      <c r="C2116" t="s">
        <v>1898</v>
      </c>
      <c r="D2116" t="s">
        <v>1779</v>
      </c>
      <c r="E2116" t="s">
        <v>5333</v>
      </c>
      <c r="F2116" t="s">
        <v>5339</v>
      </c>
      <c r="G2116" s="4">
        <v>12329</v>
      </c>
      <c r="H2116" s="14">
        <f t="shared" si="198"/>
        <v>5.7611577551922227E-2</v>
      </c>
      <c r="I2116">
        <v>0.59099999999999997</v>
      </c>
      <c r="J2116">
        <f t="shared" si="199"/>
        <v>0.3868778280542986</v>
      </c>
      <c r="K2116" s="12">
        <v>6029.0906618541649</v>
      </c>
      <c r="L2116" s="13">
        <f t="shared" si="200"/>
        <v>0.39393427974984896</v>
      </c>
      <c r="N2116">
        <f t="shared" si="201"/>
        <v>0</v>
      </c>
      <c r="O2116" s="8">
        <v>0.125</v>
      </c>
      <c r="P2116" s="8">
        <f t="shared" si="202"/>
        <v>0.125</v>
      </c>
      <c r="Q2116" s="16">
        <f t="shared" si="203"/>
        <v>-0.5982005302522253</v>
      </c>
      <c r="R2116" t="s">
        <v>7491</v>
      </c>
    </row>
    <row r="2117" spans="1:18" x14ac:dyDescent="0.3">
      <c r="A2117">
        <v>220440</v>
      </c>
      <c r="B2117">
        <v>2204402</v>
      </c>
      <c r="C2117" t="s">
        <v>763</v>
      </c>
      <c r="D2117" t="s">
        <v>674</v>
      </c>
      <c r="E2117" t="s">
        <v>5333</v>
      </c>
      <c r="F2117" t="s">
        <v>5339</v>
      </c>
      <c r="G2117" s="4">
        <v>11193</v>
      </c>
      <c r="H2117" s="14">
        <f t="shared" si="198"/>
        <v>5.1907162656168404E-2</v>
      </c>
      <c r="I2117">
        <v>0.54800000000000004</v>
      </c>
      <c r="J2117">
        <f t="shared" si="199"/>
        <v>0.28959276018099561</v>
      </c>
      <c r="K2117" s="12">
        <v>7348.1523362816042</v>
      </c>
      <c r="L2117" s="13">
        <f t="shared" si="200"/>
        <v>0.48599429493851359</v>
      </c>
      <c r="N2117">
        <f t="shared" si="201"/>
        <v>0</v>
      </c>
      <c r="O2117" s="8">
        <v>0.125</v>
      </c>
      <c r="P2117" s="8">
        <f t="shared" si="202"/>
        <v>0.125</v>
      </c>
      <c r="Q2117" s="16">
        <f t="shared" si="203"/>
        <v>-0.59867989246334075</v>
      </c>
      <c r="R2117" t="s">
        <v>7492</v>
      </c>
    </row>
    <row r="2118" spans="1:18" x14ac:dyDescent="0.3">
      <c r="A2118">
        <v>241290</v>
      </c>
      <c r="B2118">
        <v>2412906</v>
      </c>
      <c r="C2118" t="s">
        <v>1217</v>
      </c>
      <c r="D2118" t="s">
        <v>1079</v>
      </c>
      <c r="E2118" t="s">
        <v>5333</v>
      </c>
      <c r="F2118" t="s">
        <v>5339</v>
      </c>
      <c r="G2118" s="4">
        <v>10161</v>
      </c>
      <c r="H2118" s="14">
        <f t="shared" si="198"/>
        <v>4.6724982926927248E-2</v>
      </c>
      <c r="I2118">
        <v>0.58499999999999996</v>
      </c>
      <c r="J2118">
        <f t="shared" si="199"/>
        <v>0.37330316742081443</v>
      </c>
      <c r="K2118" s="12">
        <v>7871.3632467276848</v>
      </c>
      <c r="L2118" s="13">
        <f t="shared" si="200"/>
        <v>0.52251025571301546</v>
      </c>
      <c r="N2118">
        <f t="shared" si="201"/>
        <v>0</v>
      </c>
      <c r="O2118" s="8">
        <v>0.25</v>
      </c>
      <c r="P2118" s="8">
        <f t="shared" si="202"/>
        <v>0.25</v>
      </c>
      <c r="Q2118" s="16">
        <f t="shared" si="203"/>
        <v>-0.59908844020690266</v>
      </c>
      <c r="R2118" t="s">
        <v>7493</v>
      </c>
    </row>
    <row r="2119" spans="1:18" x14ac:dyDescent="0.3">
      <c r="A2119">
        <v>130060</v>
      </c>
      <c r="B2119">
        <v>1300607</v>
      </c>
      <c r="C2119" t="s">
        <v>89</v>
      </c>
      <c r="D2119" t="s">
        <v>79</v>
      </c>
      <c r="E2119" t="s">
        <v>5331</v>
      </c>
      <c r="F2119" t="s">
        <v>5339</v>
      </c>
      <c r="G2119" s="4">
        <v>40908</v>
      </c>
      <c r="H2119" s="14">
        <f t="shared" si="198"/>
        <v>0.20112079701120797</v>
      </c>
      <c r="I2119">
        <v>0.57399999999999995</v>
      </c>
      <c r="J2119">
        <f t="shared" si="199"/>
        <v>0.34841628959276011</v>
      </c>
      <c r="K2119" s="12">
        <v>6859.7887146768362</v>
      </c>
      <c r="L2119" s="13">
        <f t="shared" si="200"/>
        <v>0.45191039780607561</v>
      </c>
      <c r="N2119">
        <f t="shared" si="201"/>
        <v>0</v>
      </c>
      <c r="O2119" s="8">
        <v>0</v>
      </c>
      <c r="P2119" s="8">
        <f t="shared" si="202"/>
        <v>0</v>
      </c>
      <c r="Q2119" s="16">
        <f t="shared" si="203"/>
        <v>-0.59920589038762773</v>
      </c>
      <c r="R2119" t="s">
        <v>7494</v>
      </c>
    </row>
    <row r="2120" spans="1:18" x14ac:dyDescent="0.3">
      <c r="A2120">
        <v>250110</v>
      </c>
      <c r="B2120">
        <v>2501104</v>
      </c>
      <c r="C2120" t="s">
        <v>1257</v>
      </c>
      <c r="D2120" t="s">
        <v>1243</v>
      </c>
      <c r="E2120" t="s">
        <v>5333</v>
      </c>
      <c r="F2120" t="s">
        <v>5339</v>
      </c>
      <c r="G2120" s="4">
        <v>23031</v>
      </c>
      <c r="H2120" s="14">
        <f t="shared" si="198"/>
        <v>0.11135158478287069</v>
      </c>
      <c r="I2120">
        <v>0.59399999999999997</v>
      </c>
      <c r="J2120">
        <f t="shared" si="199"/>
        <v>0.39366515837104071</v>
      </c>
      <c r="K2120" s="12">
        <v>4931.4535308931436</v>
      </c>
      <c r="L2120" s="13">
        <f t="shared" si="200"/>
        <v>0.31732793684190597</v>
      </c>
      <c r="N2120">
        <f t="shared" si="201"/>
        <v>0</v>
      </c>
      <c r="O2120" s="8">
        <v>0</v>
      </c>
      <c r="P2120" s="8">
        <f t="shared" si="202"/>
        <v>0</v>
      </c>
      <c r="Q2120" s="16">
        <f t="shared" si="203"/>
        <v>-0.59964151043007596</v>
      </c>
      <c r="R2120" t="s">
        <v>7495</v>
      </c>
    </row>
    <row r="2121" spans="1:18" x14ac:dyDescent="0.3">
      <c r="A2121">
        <v>316020</v>
      </c>
      <c r="B2121">
        <v>3160207</v>
      </c>
      <c r="C2121" t="s">
        <v>2863</v>
      </c>
      <c r="D2121" t="s">
        <v>2176</v>
      </c>
      <c r="E2121" t="s">
        <v>5335</v>
      </c>
      <c r="F2121" t="s">
        <v>5339</v>
      </c>
      <c r="G2121" s="4">
        <v>3969</v>
      </c>
      <c r="H2121" s="14">
        <f t="shared" si="198"/>
        <v>1.5631904551480336E-2</v>
      </c>
      <c r="I2121">
        <v>0.55800000000000005</v>
      </c>
      <c r="J2121">
        <f t="shared" si="199"/>
        <v>0.31221719457013591</v>
      </c>
      <c r="K2121" s="12">
        <v>8317.3770496346697</v>
      </c>
      <c r="L2121" s="13">
        <f t="shared" si="200"/>
        <v>0.55363847228241425</v>
      </c>
      <c r="N2121">
        <f t="shared" si="201"/>
        <v>0</v>
      </c>
      <c r="O2121" s="8">
        <v>0.25</v>
      </c>
      <c r="P2121" s="8">
        <f t="shared" si="202"/>
        <v>0.25</v>
      </c>
      <c r="Q2121" s="16">
        <f t="shared" si="203"/>
        <v>-0.60022376230106977</v>
      </c>
      <c r="R2121" t="s">
        <v>7496</v>
      </c>
    </row>
    <row r="2122" spans="1:18" x14ac:dyDescent="0.3">
      <c r="A2122">
        <v>231010</v>
      </c>
      <c r="B2122">
        <v>2310100</v>
      </c>
      <c r="C2122" t="s">
        <v>1027</v>
      </c>
      <c r="D2122" t="s">
        <v>898</v>
      </c>
      <c r="E2122" t="s">
        <v>5333</v>
      </c>
      <c r="F2122" t="s">
        <v>5339</v>
      </c>
      <c r="G2122" s="4">
        <v>10252</v>
      </c>
      <c r="H2122" s="14">
        <f t="shared" si="198"/>
        <v>4.7181938697625839E-2</v>
      </c>
      <c r="I2122">
        <v>0.622</v>
      </c>
      <c r="J2122">
        <f t="shared" si="199"/>
        <v>0.45701357466063353</v>
      </c>
      <c r="K2122" s="12">
        <v>6697.799919040187</v>
      </c>
      <c r="L2122" s="13">
        <f t="shared" si="200"/>
        <v>0.44060486806791799</v>
      </c>
      <c r="N2122">
        <f t="shared" si="201"/>
        <v>0</v>
      </c>
      <c r="O2122" s="8">
        <v>0.25</v>
      </c>
      <c r="P2122" s="8">
        <f t="shared" si="202"/>
        <v>0.25</v>
      </c>
      <c r="Q2122" s="16">
        <f t="shared" si="203"/>
        <v>-0.60043650403092563</v>
      </c>
      <c r="R2122" t="s">
        <v>7497</v>
      </c>
    </row>
    <row r="2123" spans="1:18" x14ac:dyDescent="0.3">
      <c r="A2123">
        <v>170700</v>
      </c>
      <c r="B2123">
        <v>1707009</v>
      </c>
      <c r="C2123" t="s">
        <v>364</v>
      </c>
      <c r="D2123" t="s">
        <v>320</v>
      </c>
      <c r="E2123" t="s">
        <v>5331</v>
      </c>
      <c r="F2123" t="s">
        <v>5339</v>
      </c>
      <c r="G2123" s="4">
        <v>17966</v>
      </c>
      <c r="H2123" s="14">
        <f t="shared" si="198"/>
        <v>8.5917727875306313E-2</v>
      </c>
      <c r="I2123">
        <v>0.70099999999999996</v>
      </c>
      <c r="J2123">
        <f t="shared" si="199"/>
        <v>0.63574660633484159</v>
      </c>
      <c r="K2123" s="12">
        <v>6594.8888016252922</v>
      </c>
      <c r="L2123" s="13">
        <f t="shared" si="200"/>
        <v>0.43342249046119236</v>
      </c>
      <c r="M2123">
        <v>0.36111111111111099</v>
      </c>
      <c r="N2123">
        <f t="shared" si="201"/>
        <v>0.2578125</v>
      </c>
      <c r="O2123" s="8">
        <v>0.125</v>
      </c>
      <c r="P2123" s="8">
        <f t="shared" si="202"/>
        <v>0.125</v>
      </c>
      <c r="Q2123" s="16">
        <f t="shared" si="203"/>
        <v>-0.60043886892072762</v>
      </c>
      <c r="R2123" t="s">
        <v>7498</v>
      </c>
    </row>
    <row r="2124" spans="1:18" x14ac:dyDescent="0.3">
      <c r="A2124">
        <v>292820</v>
      </c>
      <c r="B2124">
        <v>2928208</v>
      </c>
      <c r="C2124" t="s">
        <v>317</v>
      </c>
      <c r="D2124" t="s">
        <v>1779</v>
      </c>
      <c r="E2124" t="s">
        <v>5333</v>
      </c>
      <c r="F2124" t="s">
        <v>5339</v>
      </c>
      <c r="G2124" s="4">
        <v>25521</v>
      </c>
      <c r="H2124" s="14">
        <f t="shared" si="198"/>
        <v>0.12385509982726067</v>
      </c>
      <c r="I2124">
        <v>0.60799999999999998</v>
      </c>
      <c r="J2124">
        <f t="shared" si="199"/>
        <v>0.42533936651583709</v>
      </c>
      <c r="K2124" s="12">
        <v>4668.2597746953488</v>
      </c>
      <c r="L2124" s="13">
        <f t="shared" si="200"/>
        <v>0.29895910567739808</v>
      </c>
      <c r="N2124">
        <f t="shared" si="201"/>
        <v>0</v>
      </c>
      <c r="O2124" s="8">
        <v>0</v>
      </c>
      <c r="P2124" s="8">
        <f t="shared" si="202"/>
        <v>0</v>
      </c>
      <c r="Q2124" s="16">
        <f t="shared" si="203"/>
        <v>-0.60044337236597456</v>
      </c>
      <c r="R2124" t="s">
        <v>7499</v>
      </c>
    </row>
    <row r="2125" spans="1:18" x14ac:dyDescent="0.3">
      <c r="A2125">
        <v>311430</v>
      </c>
      <c r="B2125">
        <v>3114303</v>
      </c>
      <c r="C2125" t="s">
        <v>2325</v>
      </c>
      <c r="D2125" t="s">
        <v>2176</v>
      </c>
      <c r="E2125" t="s">
        <v>5335</v>
      </c>
      <c r="F2125" t="s">
        <v>5339</v>
      </c>
      <c r="G2125" s="4">
        <v>29885</v>
      </c>
      <c r="H2125" s="14">
        <f t="shared" si="198"/>
        <v>0.14576889085285019</v>
      </c>
      <c r="I2125">
        <v>0.70499999999999996</v>
      </c>
      <c r="J2125">
        <f t="shared" si="199"/>
        <v>0.64479638009049767</v>
      </c>
      <c r="K2125" s="12">
        <v>5430.5241311694826</v>
      </c>
      <c r="L2125" s="13">
        <f t="shared" si="200"/>
        <v>0.35215909593960221</v>
      </c>
      <c r="N2125">
        <f t="shared" si="201"/>
        <v>0</v>
      </c>
      <c r="O2125" s="8">
        <v>0.25</v>
      </c>
      <c r="P2125" s="8">
        <f t="shared" si="202"/>
        <v>0.25</v>
      </c>
      <c r="Q2125" s="16">
        <f t="shared" si="203"/>
        <v>-0.60118658517724977</v>
      </c>
      <c r="R2125" t="s">
        <v>7500</v>
      </c>
    </row>
    <row r="2126" spans="1:18" x14ac:dyDescent="0.3">
      <c r="A2126">
        <v>210020</v>
      </c>
      <c r="B2126">
        <v>2100204</v>
      </c>
      <c r="C2126" t="s">
        <v>462</v>
      </c>
      <c r="D2126" t="s">
        <v>458</v>
      </c>
      <c r="E2126" t="s">
        <v>5333</v>
      </c>
      <c r="F2126" t="s">
        <v>5339</v>
      </c>
      <c r="G2126" s="4">
        <v>18721</v>
      </c>
      <c r="H2126" s="14">
        <f t="shared" si="198"/>
        <v>8.9708954324508899E-2</v>
      </c>
      <c r="I2126">
        <v>0.57299999999999995</v>
      </c>
      <c r="J2126">
        <f t="shared" si="199"/>
        <v>0.34615384615384609</v>
      </c>
      <c r="K2126" s="12">
        <v>5326.5221067250677</v>
      </c>
      <c r="L2126" s="13">
        <f t="shared" si="200"/>
        <v>0.34490058169752885</v>
      </c>
      <c r="N2126">
        <f t="shared" si="201"/>
        <v>0</v>
      </c>
      <c r="O2126" s="8">
        <v>0</v>
      </c>
      <c r="P2126" s="8">
        <f t="shared" si="202"/>
        <v>0</v>
      </c>
      <c r="Q2126" s="16">
        <f t="shared" si="203"/>
        <v>-0.60134547352686596</v>
      </c>
      <c r="R2126" t="s">
        <v>7501</v>
      </c>
    </row>
    <row r="2127" spans="1:18" x14ac:dyDescent="0.3">
      <c r="A2127">
        <v>292360</v>
      </c>
      <c r="B2127">
        <v>2923605</v>
      </c>
      <c r="C2127" t="s">
        <v>2061</v>
      </c>
      <c r="D2127" t="s">
        <v>1779</v>
      </c>
      <c r="E2127" t="s">
        <v>5333</v>
      </c>
      <c r="F2127" t="s">
        <v>5339</v>
      </c>
      <c r="G2127" s="4">
        <v>21025</v>
      </c>
      <c r="H2127" s="14">
        <f t="shared" si="198"/>
        <v>0.10127847185955892</v>
      </c>
      <c r="I2127">
        <v>0.61499999999999999</v>
      </c>
      <c r="J2127">
        <f t="shared" si="199"/>
        <v>0.44117647058823528</v>
      </c>
      <c r="K2127" s="12">
        <v>5925.4009536266349</v>
      </c>
      <c r="L2127" s="13">
        <f t="shared" si="200"/>
        <v>0.38669756269605532</v>
      </c>
      <c r="N2127">
        <f t="shared" si="201"/>
        <v>0</v>
      </c>
      <c r="O2127" s="8">
        <v>0.125</v>
      </c>
      <c r="P2127" s="8">
        <f t="shared" si="202"/>
        <v>0.125</v>
      </c>
      <c r="Q2127" s="16">
        <f t="shared" si="203"/>
        <v>-0.6015955614247317</v>
      </c>
      <c r="R2127" t="s">
        <v>7502</v>
      </c>
    </row>
    <row r="2128" spans="1:18" x14ac:dyDescent="0.3">
      <c r="A2128">
        <v>290440</v>
      </c>
      <c r="B2128">
        <v>2904407</v>
      </c>
      <c r="C2128" t="s">
        <v>1833</v>
      </c>
      <c r="D2128" t="s">
        <v>1779</v>
      </c>
      <c r="E2128" t="s">
        <v>5333</v>
      </c>
      <c r="F2128" t="s">
        <v>5339</v>
      </c>
      <c r="G2128" s="4">
        <v>9363</v>
      </c>
      <c r="H2128" s="14">
        <f t="shared" si="198"/>
        <v>4.2717832322339611E-2</v>
      </c>
      <c r="I2128">
        <v>0.59199999999999997</v>
      </c>
      <c r="J2128">
        <f t="shared" si="199"/>
        <v>0.38914027149321262</v>
      </c>
      <c r="K2128" s="12">
        <v>5832.3246277902381</v>
      </c>
      <c r="L2128" s="13">
        <f t="shared" si="200"/>
        <v>0.3802015753314591</v>
      </c>
      <c r="N2128">
        <f t="shared" si="201"/>
        <v>0</v>
      </c>
      <c r="O2128" s="8">
        <v>0.125</v>
      </c>
      <c r="P2128" s="8">
        <f t="shared" si="202"/>
        <v>0.125</v>
      </c>
      <c r="Q2128" s="16">
        <f t="shared" si="203"/>
        <v>-0.60162401450233216</v>
      </c>
      <c r="R2128" t="s">
        <v>7503</v>
      </c>
    </row>
    <row r="2129" spans="1:18" x14ac:dyDescent="0.3">
      <c r="A2129">
        <v>251670</v>
      </c>
      <c r="B2129">
        <v>2516706</v>
      </c>
      <c r="C2129" t="s">
        <v>1441</v>
      </c>
      <c r="D2129" t="s">
        <v>1243</v>
      </c>
      <c r="E2129" t="s">
        <v>5333</v>
      </c>
      <c r="F2129" t="s">
        <v>5339</v>
      </c>
      <c r="G2129" s="4">
        <v>15129</v>
      </c>
      <c r="H2129" s="14">
        <f t="shared" si="198"/>
        <v>7.1671755111878843E-2</v>
      </c>
      <c r="I2129">
        <v>0.60499999999999998</v>
      </c>
      <c r="J2129">
        <f t="shared" si="199"/>
        <v>0.41855203619909503</v>
      </c>
      <c r="K2129" s="12">
        <v>5826.6761378808915</v>
      </c>
      <c r="L2129" s="13">
        <f t="shared" si="200"/>
        <v>0.37980735565475354</v>
      </c>
      <c r="N2129">
        <f t="shared" si="201"/>
        <v>0</v>
      </c>
      <c r="O2129" s="8">
        <v>0.125</v>
      </c>
      <c r="P2129" s="8">
        <f t="shared" si="202"/>
        <v>0.125</v>
      </c>
      <c r="Q2129" s="16">
        <f t="shared" si="203"/>
        <v>-0.60168763674196968</v>
      </c>
      <c r="R2129" t="s">
        <v>7504</v>
      </c>
    </row>
    <row r="2130" spans="1:18" x14ac:dyDescent="0.3">
      <c r="A2130">
        <v>210667</v>
      </c>
      <c r="B2130">
        <v>2106672</v>
      </c>
      <c r="C2130" t="s">
        <v>574</v>
      </c>
      <c r="D2130" t="s">
        <v>458</v>
      </c>
      <c r="E2130" t="s">
        <v>5333</v>
      </c>
      <c r="F2130" t="s">
        <v>5339</v>
      </c>
      <c r="G2130" s="4">
        <v>9065</v>
      </c>
      <c r="H2130" s="14">
        <f t="shared" si="198"/>
        <v>4.1221427710601374E-2</v>
      </c>
      <c r="I2130">
        <v>0.52700000000000002</v>
      </c>
      <c r="J2130">
        <f t="shared" si="199"/>
        <v>0.24208144796380099</v>
      </c>
      <c r="K2130" s="12">
        <v>7920.1275024820743</v>
      </c>
      <c r="L2130" s="13">
        <f t="shared" si="200"/>
        <v>0.52591361297253236</v>
      </c>
      <c r="N2130">
        <f t="shared" si="201"/>
        <v>0</v>
      </c>
      <c r="O2130" s="8">
        <v>0.125</v>
      </c>
      <c r="P2130" s="8">
        <f t="shared" si="202"/>
        <v>0.125</v>
      </c>
      <c r="Q2130" s="16">
        <f t="shared" si="203"/>
        <v>-0.60177363322573196</v>
      </c>
      <c r="R2130" t="s">
        <v>7505</v>
      </c>
    </row>
    <row r="2131" spans="1:18" x14ac:dyDescent="0.3">
      <c r="A2131">
        <v>230390</v>
      </c>
      <c r="B2131">
        <v>2303907</v>
      </c>
      <c r="C2131" t="s">
        <v>944</v>
      </c>
      <c r="D2131" t="s">
        <v>898</v>
      </c>
      <c r="E2131" t="s">
        <v>5333</v>
      </c>
      <c r="F2131" t="s">
        <v>5339</v>
      </c>
      <c r="G2131" s="4">
        <v>12811</v>
      </c>
      <c r="H2131" s="14">
        <f t="shared" si="198"/>
        <v>6.0031936689029043E-2</v>
      </c>
      <c r="I2131">
        <v>0.58599999999999997</v>
      </c>
      <c r="J2131">
        <f t="shared" si="199"/>
        <v>0.37556561085972845</v>
      </c>
      <c r="K2131" s="12">
        <v>6279.7341534618681</v>
      </c>
      <c r="L2131" s="13">
        <f t="shared" si="200"/>
        <v>0.41142720225050522</v>
      </c>
      <c r="N2131">
        <f t="shared" si="201"/>
        <v>0</v>
      </c>
      <c r="O2131" s="8">
        <v>0.125</v>
      </c>
      <c r="P2131" s="8">
        <f t="shared" si="202"/>
        <v>0.125</v>
      </c>
      <c r="Q2131" s="16">
        <f t="shared" si="203"/>
        <v>-0.60196087642120455</v>
      </c>
      <c r="R2131" t="s">
        <v>7506</v>
      </c>
    </row>
    <row r="2132" spans="1:18" x14ac:dyDescent="0.3">
      <c r="A2132">
        <v>280020</v>
      </c>
      <c r="B2132">
        <v>2800209</v>
      </c>
      <c r="C2132" t="s">
        <v>1713</v>
      </c>
      <c r="D2132" t="s">
        <v>1711</v>
      </c>
      <c r="E2132" t="s">
        <v>5333</v>
      </c>
      <c r="F2132" t="s">
        <v>5339</v>
      </c>
      <c r="G2132" s="4">
        <v>20556</v>
      </c>
      <c r="H2132" s="14">
        <f t="shared" si="198"/>
        <v>9.8923392118266174E-2</v>
      </c>
      <c r="I2132">
        <v>0.57799999999999996</v>
      </c>
      <c r="J2132">
        <f t="shared" si="199"/>
        <v>0.35746606334841624</v>
      </c>
      <c r="K2132" s="12">
        <v>5316.1534992216384</v>
      </c>
      <c r="L2132" s="13">
        <f t="shared" si="200"/>
        <v>0.344176935348949</v>
      </c>
      <c r="N2132">
        <f t="shared" si="201"/>
        <v>0</v>
      </c>
      <c r="O2132" s="8">
        <v>0</v>
      </c>
      <c r="P2132" s="8">
        <f t="shared" si="202"/>
        <v>0</v>
      </c>
      <c r="Q2132" s="16">
        <f t="shared" si="203"/>
        <v>-0.60271960657909907</v>
      </c>
      <c r="R2132" t="s">
        <v>7507</v>
      </c>
    </row>
    <row r="2133" spans="1:18" x14ac:dyDescent="0.3">
      <c r="A2133">
        <v>290515</v>
      </c>
      <c r="B2133">
        <v>2905156</v>
      </c>
      <c r="C2133" t="s">
        <v>1843</v>
      </c>
      <c r="D2133" t="s">
        <v>1779</v>
      </c>
      <c r="E2133" t="s">
        <v>5333</v>
      </c>
      <c r="F2133" t="s">
        <v>5339</v>
      </c>
      <c r="G2133" s="4">
        <v>11432</v>
      </c>
      <c r="H2133" s="14">
        <f t="shared" si="198"/>
        <v>5.3107299240750409E-2</v>
      </c>
      <c r="I2133">
        <v>0.54200000000000004</v>
      </c>
      <c r="J2133">
        <f t="shared" si="199"/>
        <v>0.27601809954751144</v>
      </c>
      <c r="K2133" s="12">
        <v>5829.2103131560525</v>
      </c>
      <c r="L2133" s="13">
        <f t="shared" si="200"/>
        <v>0.37998422093622219</v>
      </c>
      <c r="N2133">
        <f t="shared" si="201"/>
        <v>0</v>
      </c>
      <c r="O2133" s="8">
        <v>0</v>
      </c>
      <c r="P2133" s="8">
        <f t="shared" si="202"/>
        <v>0</v>
      </c>
      <c r="Q2133" s="16">
        <f t="shared" si="203"/>
        <v>-0.60289502124298322</v>
      </c>
      <c r="R2133" t="s">
        <v>7508</v>
      </c>
    </row>
    <row r="2134" spans="1:18" x14ac:dyDescent="0.3">
      <c r="A2134">
        <v>220430</v>
      </c>
      <c r="B2134">
        <v>2204303</v>
      </c>
      <c r="C2134" t="s">
        <v>761</v>
      </c>
      <c r="D2134" t="s">
        <v>674</v>
      </c>
      <c r="E2134" t="s">
        <v>5333</v>
      </c>
      <c r="F2134" t="s">
        <v>5339</v>
      </c>
      <c r="G2134" s="4">
        <v>10344</v>
      </c>
      <c r="H2134" s="14">
        <f t="shared" si="198"/>
        <v>4.7643915960310125E-2</v>
      </c>
      <c r="I2134">
        <v>0.61899999999999999</v>
      </c>
      <c r="J2134">
        <f t="shared" si="199"/>
        <v>0.45022624434389141</v>
      </c>
      <c r="K2134" s="12">
        <v>6838.5122022428459</v>
      </c>
      <c r="L2134" s="13">
        <f t="shared" si="200"/>
        <v>0.45042546643720299</v>
      </c>
      <c r="N2134">
        <f t="shared" si="201"/>
        <v>0</v>
      </c>
      <c r="O2134" s="8">
        <v>0.25</v>
      </c>
      <c r="P2134" s="8">
        <f t="shared" si="202"/>
        <v>0.25</v>
      </c>
      <c r="Q2134" s="16">
        <f t="shared" si="203"/>
        <v>-0.60300779482078426</v>
      </c>
      <c r="R2134" t="s">
        <v>7509</v>
      </c>
    </row>
    <row r="2135" spans="1:18" x14ac:dyDescent="0.3">
      <c r="A2135">
        <v>210535</v>
      </c>
      <c r="B2135">
        <v>2105351</v>
      </c>
      <c r="C2135" t="s">
        <v>548</v>
      </c>
      <c r="D2135" t="s">
        <v>458</v>
      </c>
      <c r="E2135" t="s">
        <v>5333</v>
      </c>
      <c r="F2135" t="s">
        <v>5339</v>
      </c>
      <c r="G2135" s="4">
        <v>14142</v>
      </c>
      <c r="H2135" s="14">
        <f t="shared" si="198"/>
        <v>6.6715542521994131E-2</v>
      </c>
      <c r="I2135">
        <v>0.51800000000000002</v>
      </c>
      <c r="J2135">
        <f t="shared" si="199"/>
        <v>0.22171945701357473</v>
      </c>
      <c r="K2135" s="12">
        <v>6804.054161363315</v>
      </c>
      <c r="L2135" s="13">
        <f t="shared" si="200"/>
        <v>0.44802056920742167</v>
      </c>
      <c r="N2135">
        <f t="shared" si="201"/>
        <v>0</v>
      </c>
      <c r="O2135" s="8">
        <v>0</v>
      </c>
      <c r="P2135" s="8">
        <f t="shared" si="202"/>
        <v>0</v>
      </c>
      <c r="Q2135" s="16">
        <f t="shared" si="203"/>
        <v>-0.6030244836990023</v>
      </c>
      <c r="R2135" t="s">
        <v>7510</v>
      </c>
    </row>
    <row r="2136" spans="1:18" x14ac:dyDescent="0.3">
      <c r="A2136">
        <v>313650</v>
      </c>
      <c r="B2136">
        <v>3136504</v>
      </c>
      <c r="C2136" t="s">
        <v>2584</v>
      </c>
      <c r="D2136" t="s">
        <v>2176</v>
      </c>
      <c r="E2136" t="s">
        <v>5335</v>
      </c>
      <c r="F2136" t="s">
        <v>5339</v>
      </c>
      <c r="G2136" s="4">
        <v>10541</v>
      </c>
      <c r="H2136" s="14">
        <f t="shared" si="198"/>
        <v>4.8633149881492789E-2</v>
      </c>
      <c r="I2136">
        <v>0.628</v>
      </c>
      <c r="J2136">
        <f t="shared" si="199"/>
        <v>0.4705882352941177</v>
      </c>
      <c r="K2136" s="12">
        <v>4775.2953230243811</v>
      </c>
      <c r="L2136" s="13">
        <f t="shared" si="200"/>
        <v>0.30642933576286768</v>
      </c>
      <c r="N2136">
        <f t="shared" si="201"/>
        <v>0</v>
      </c>
      <c r="O2136" s="8">
        <v>0.125</v>
      </c>
      <c r="P2136" s="8">
        <f t="shared" si="202"/>
        <v>0.125</v>
      </c>
      <c r="Q2136" s="16">
        <f t="shared" si="203"/>
        <v>-0.60338442117549262</v>
      </c>
      <c r="R2136" t="s">
        <v>7511</v>
      </c>
    </row>
    <row r="2137" spans="1:18" x14ac:dyDescent="0.3">
      <c r="A2137">
        <v>291230</v>
      </c>
      <c r="B2137">
        <v>2912301</v>
      </c>
      <c r="C2137" t="s">
        <v>1925</v>
      </c>
      <c r="D2137" t="s">
        <v>1779</v>
      </c>
      <c r="E2137" t="s">
        <v>5333</v>
      </c>
      <c r="F2137" t="s">
        <v>5339</v>
      </c>
      <c r="G2137" s="4">
        <v>14264</v>
      </c>
      <c r="H2137" s="14">
        <f t="shared" si="198"/>
        <v>6.7328164544249391E-2</v>
      </c>
      <c r="I2137">
        <v>0.58399999999999996</v>
      </c>
      <c r="J2137">
        <f t="shared" si="199"/>
        <v>0.37104072398190041</v>
      </c>
      <c r="K2137" s="12">
        <v>6470.4633188446442</v>
      </c>
      <c r="L2137" s="13">
        <f t="shared" si="200"/>
        <v>0.42473858124245512</v>
      </c>
      <c r="N2137">
        <f t="shared" si="201"/>
        <v>0</v>
      </c>
      <c r="O2137" s="8">
        <v>0.125</v>
      </c>
      <c r="P2137" s="8">
        <f t="shared" si="202"/>
        <v>0.125</v>
      </c>
      <c r="Q2137" s="16">
        <f t="shared" si="203"/>
        <v>-0.60345114068010619</v>
      </c>
      <c r="R2137" t="s">
        <v>7512</v>
      </c>
    </row>
    <row r="2138" spans="1:18" x14ac:dyDescent="0.3">
      <c r="A2138">
        <v>250939</v>
      </c>
      <c r="B2138">
        <v>2509396</v>
      </c>
      <c r="C2138" t="s">
        <v>1357</v>
      </c>
      <c r="D2138" t="s">
        <v>1243</v>
      </c>
      <c r="E2138" t="s">
        <v>5333</v>
      </c>
      <c r="F2138" t="s">
        <v>5339</v>
      </c>
      <c r="G2138" s="4">
        <v>6717</v>
      </c>
      <c r="H2138" s="14">
        <f t="shared" si="198"/>
        <v>2.9430964528180614E-2</v>
      </c>
      <c r="I2138">
        <v>0.57199999999999995</v>
      </c>
      <c r="J2138">
        <f t="shared" si="199"/>
        <v>0.34389140271493207</v>
      </c>
      <c r="K2138" s="12">
        <v>6317.9254845913347</v>
      </c>
      <c r="L2138" s="13">
        <f t="shared" si="200"/>
        <v>0.41409265345117036</v>
      </c>
      <c r="N2138">
        <f t="shared" si="201"/>
        <v>0</v>
      </c>
      <c r="O2138" s="8">
        <v>0.125</v>
      </c>
      <c r="P2138" s="8">
        <f t="shared" si="202"/>
        <v>0.125</v>
      </c>
      <c r="Q2138" s="16">
        <f t="shared" si="203"/>
        <v>-0.60355309163792181</v>
      </c>
      <c r="R2138" t="s">
        <v>7513</v>
      </c>
    </row>
    <row r="2139" spans="1:18" x14ac:dyDescent="0.3">
      <c r="A2139">
        <v>352200</v>
      </c>
      <c r="B2139">
        <v>3522000</v>
      </c>
      <c r="C2139" t="s">
        <v>3421</v>
      </c>
      <c r="D2139" t="s">
        <v>3175</v>
      </c>
      <c r="E2139" t="s">
        <v>5335</v>
      </c>
      <c r="F2139" t="s">
        <v>5339</v>
      </c>
      <c r="G2139" s="4">
        <v>3715</v>
      </c>
      <c r="H2139" s="14">
        <f t="shared" si="198"/>
        <v>1.4356445587112843E-2</v>
      </c>
      <c r="I2139">
        <v>0.70499999999999996</v>
      </c>
      <c r="J2139">
        <f t="shared" si="199"/>
        <v>0.64479638009049767</v>
      </c>
      <c r="K2139" s="12">
        <v>10746.704570659487</v>
      </c>
      <c r="L2139" s="13">
        <f t="shared" si="200"/>
        <v>0.72318621430202978</v>
      </c>
      <c r="M2139">
        <v>1.666666666666667</v>
      </c>
      <c r="N2139">
        <f t="shared" si="201"/>
        <v>0.62500000000000011</v>
      </c>
      <c r="O2139" s="8">
        <v>0.125</v>
      </c>
      <c r="P2139" s="8">
        <f t="shared" si="202"/>
        <v>0.125</v>
      </c>
      <c r="Q2139" s="16">
        <f t="shared" si="203"/>
        <v>-0.60362614880541454</v>
      </c>
      <c r="R2139" t="s">
        <v>7514</v>
      </c>
    </row>
    <row r="2140" spans="1:18" x14ac:dyDescent="0.3">
      <c r="A2140">
        <v>260392</v>
      </c>
      <c r="B2140">
        <v>2603926</v>
      </c>
      <c r="C2140" t="s">
        <v>1486</v>
      </c>
      <c r="D2140" t="s">
        <v>1448</v>
      </c>
      <c r="E2140" t="s">
        <v>5333</v>
      </c>
      <c r="F2140" t="s">
        <v>5339</v>
      </c>
      <c r="G2140" s="4">
        <v>12712</v>
      </c>
      <c r="H2140" s="14">
        <f t="shared" si="198"/>
        <v>5.9534808982444863E-2</v>
      </c>
      <c r="I2140">
        <v>0.57299999999999995</v>
      </c>
      <c r="J2140">
        <f t="shared" si="199"/>
        <v>0.34615384615384609</v>
      </c>
      <c r="K2140" s="12">
        <v>4931.972577879169</v>
      </c>
      <c r="L2140" s="13">
        <f t="shared" si="200"/>
        <v>0.31736416219386904</v>
      </c>
      <c r="N2140">
        <f t="shared" si="201"/>
        <v>0</v>
      </c>
      <c r="O2140" s="8">
        <v>0</v>
      </c>
      <c r="P2140" s="8">
        <f t="shared" si="202"/>
        <v>0</v>
      </c>
      <c r="Q2140" s="16">
        <f t="shared" si="203"/>
        <v>-0.60398319936527023</v>
      </c>
      <c r="R2140" t="s">
        <v>7515</v>
      </c>
    </row>
    <row r="2141" spans="1:18" x14ac:dyDescent="0.3">
      <c r="A2141">
        <v>410895</v>
      </c>
      <c r="B2141">
        <v>4108957</v>
      </c>
      <c r="C2141" t="s">
        <v>3915</v>
      </c>
      <c r="D2141" t="s">
        <v>3796</v>
      </c>
      <c r="E2141" t="s">
        <v>5336</v>
      </c>
      <c r="F2141" t="s">
        <v>5339</v>
      </c>
      <c r="G2141" s="4">
        <v>7916</v>
      </c>
      <c r="H2141" s="14">
        <f t="shared" si="198"/>
        <v>3.545173341903346E-2</v>
      </c>
      <c r="I2141">
        <v>0.66900000000000004</v>
      </c>
      <c r="J2141">
        <f t="shared" si="199"/>
        <v>0.56334841628959287</v>
      </c>
      <c r="K2141" s="12">
        <v>6849.8726907529053</v>
      </c>
      <c r="L2141" s="13">
        <f t="shared" si="200"/>
        <v>0.4512183381922259</v>
      </c>
      <c r="N2141">
        <f t="shared" si="201"/>
        <v>0</v>
      </c>
      <c r="O2141" s="8">
        <v>0.375</v>
      </c>
      <c r="P2141" s="8">
        <f t="shared" si="202"/>
        <v>0.375</v>
      </c>
      <c r="Q2141" s="16">
        <f t="shared" si="203"/>
        <v>-0.60411502106278525</v>
      </c>
      <c r="R2141" t="s">
        <v>7516</v>
      </c>
    </row>
    <row r="2142" spans="1:18" x14ac:dyDescent="0.3">
      <c r="A2142">
        <v>292940</v>
      </c>
      <c r="B2142">
        <v>2929404</v>
      </c>
      <c r="C2142" t="s">
        <v>2124</v>
      </c>
      <c r="D2142" t="s">
        <v>1779</v>
      </c>
      <c r="E2142" t="s">
        <v>5333</v>
      </c>
      <c r="F2142" t="s">
        <v>5339</v>
      </c>
      <c r="G2142" s="4">
        <v>10615</v>
      </c>
      <c r="H2142" s="14">
        <f t="shared" si="198"/>
        <v>4.9004740288434497E-2</v>
      </c>
      <c r="I2142">
        <v>0.59299999999999997</v>
      </c>
      <c r="J2142">
        <f t="shared" si="199"/>
        <v>0.39140271493212664</v>
      </c>
      <c r="K2142" s="12">
        <v>5930.597505416863</v>
      </c>
      <c r="L2142" s="13">
        <f t="shared" si="200"/>
        <v>0.38706024068603234</v>
      </c>
      <c r="N2142">
        <f t="shared" si="201"/>
        <v>0</v>
      </c>
      <c r="O2142" s="8">
        <v>0.125</v>
      </c>
      <c r="P2142" s="8">
        <f t="shared" si="202"/>
        <v>0.125</v>
      </c>
      <c r="Q2142" s="16">
        <f t="shared" si="203"/>
        <v>-0.60445821532972444</v>
      </c>
      <c r="R2142" t="s">
        <v>7517</v>
      </c>
    </row>
    <row r="2143" spans="1:18" x14ac:dyDescent="0.3">
      <c r="A2143">
        <v>260090</v>
      </c>
      <c r="B2143">
        <v>2600906</v>
      </c>
      <c r="C2143" t="s">
        <v>1457</v>
      </c>
      <c r="D2143" t="s">
        <v>1448</v>
      </c>
      <c r="E2143" t="s">
        <v>5333</v>
      </c>
      <c r="F2143" t="s">
        <v>5339</v>
      </c>
      <c r="G2143" s="4">
        <v>18335</v>
      </c>
      <c r="H2143" s="14">
        <f t="shared" si="198"/>
        <v>8.7770658418029168E-2</v>
      </c>
      <c r="I2143">
        <v>0.57999999999999996</v>
      </c>
      <c r="J2143">
        <f t="shared" si="199"/>
        <v>0.36199095022624428</v>
      </c>
      <c r="K2143" s="12">
        <v>5117.0162667030272</v>
      </c>
      <c r="L2143" s="13">
        <f t="shared" si="200"/>
        <v>0.33027874013510539</v>
      </c>
      <c r="N2143">
        <f t="shared" si="201"/>
        <v>0</v>
      </c>
      <c r="O2143" s="8">
        <v>0</v>
      </c>
      <c r="P2143" s="8">
        <f t="shared" si="202"/>
        <v>0</v>
      </c>
      <c r="Q2143" s="16">
        <f t="shared" si="203"/>
        <v>-0.60449903194332055</v>
      </c>
      <c r="R2143" t="s">
        <v>7518</v>
      </c>
    </row>
    <row r="2144" spans="1:18" x14ac:dyDescent="0.3">
      <c r="A2144">
        <v>211027</v>
      </c>
      <c r="B2144">
        <v>2110278</v>
      </c>
      <c r="C2144" t="s">
        <v>625</v>
      </c>
      <c r="D2144" t="s">
        <v>458</v>
      </c>
      <c r="E2144" t="s">
        <v>5333</v>
      </c>
      <c r="F2144" t="s">
        <v>5339</v>
      </c>
      <c r="G2144" s="4">
        <v>14287</v>
      </c>
      <c r="H2144" s="14">
        <f t="shared" si="198"/>
        <v>6.7443658859920458E-2</v>
      </c>
      <c r="I2144">
        <v>0.51800000000000002</v>
      </c>
      <c r="J2144">
        <f t="shared" si="199"/>
        <v>0.22171945701357473</v>
      </c>
      <c r="K2144" s="12">
        <v>6836.7244844963952</v>
      </c>
      <c r="L2144" s="13">
        <f t="shared" si="200"/>
        <v>0.45030069795512068</v>
      </c>
      <c r="N2144">
        <f t="shared" si="201"/>
        <v>0</v>
      </c>
      <c r="O2144" s="8">
        <v>0</v>
      </c>
      <c r="P2144" s="8">
        <f t="shared" si="202"/>
        <v>0</v>
      </c>
      <c r="Q2144" s="16">
        <f t="shared" si="203"/>
        <v>-0.60457649610877495</v>
      </c>
      <c r="R2144" t="s">
        <v>7519</v>
      </c>
    </row>
    <row r="2145" spans="1:18" x14ac:dyDescent="0.3">
      <c r="A2145">
        <v>431710</v>
      </c>
      <c r="B2145">
        <v>4317103</v>
      </c>
      <c r="C2145" t="s">
        <v>4773</v>
      </c>
      <c r="D2145" t="s">
        <v>4421</v>
      </c>
      <c r="E2145" t="s">
        <v>5336</v>
      </c>
      <c r="F2145" t="s">
        <v>5339</v>
      </c>
      <c r="G2145" s="4">
        <v>87329</v>
      </c>
      <c r="H2145" s="14">
        <f t="shared" si="198"/>
        <v>0.43422347647933152</v>
      </c>
      <c r="I2145">
        <v>0.72699999999999998</v>
      </c>
      <c r="J2145">
        <f t="shared" si="199"/>
        <v>0.69457013574660631</v>
      </c>
      <c r="K2145" s="12">
        <v>5317.3653459904499</v>
      </c>
      <c r="L2145" s="13">
        <f t="shared" si="200"/>
        <v>0.34426151261633992</v>
      </c>
      <c r="N2145">
        <f t="shared" si="201"/>
        <v>0</v>
      </c>
      <c r="O2145" s="8">
        <v>0</v>
      </c>
      <c r="P2145" s="8">
        <f t="shared" si="202"/>
        <v>0</v>
      </c>
      <c r="Q2145" s="16">
        <f t="shared" si="203"/>
        <v>-0.60460817188361471</v>
      </c>
      <c r="R2145" t="s">
        <v>7520</v>
      </c>
    </row>
    <row r="2146" spans="1:18" x14ac:dyDescent="0.3">
      <c r="A2146">
        <v>431530</v>
      </c>
      <c r="B2146">
        <v>4315305</v>
      </c>
      <c r="C2146" t="s">
        <v>4741</v>
      </c>
      <c r="D2146" t="s">
        <v>4421</v>
      </c>
      <c r="E2146" t="s">
        <v>5336</v>
      </c>
      <c r="F2146" t="s">
        <v>5339</v>
      </c>
      <c r="G2146" s="4">
        <v>23995</v>
      </c>
      <c r="H2146" s="14">
        <f t="shared" si="198"/>
        <v>0.11619230305708432</v>
      </c>
      <c r="I2146">
        <v>0.70399999999999996</v>
      </c>
      <c r="J2146">
        <f t="shared" si="199"/>
        <v>0.64253393665158365</v>
      </c>
      <c r="K2146" s="12">
        <v>5088.9225101062721</v>
      </c>
      <c r="L2146" s="13">
        <f t="shared" si="200"/>
        <v>0.32831801933702248</v>
      </c>
      <c r="N2146">
        <f t="shared" si="201"/>
        <v>0</v>
      </c>
      <c r="O2146" s="8">
        <v>0.25</v>
      </c>
      <c r="P2146" s="8">
        <f t="shared" si="202"/>
        <v>0.25</v>
      </c>
      <c r="Q2146" s="16">
        <f t="shared" si="203"/>
        <v>-0.6046596529315218</v>
      </c>
      <c r="R2146" t="s">
        <v>7521</v>
      </c>
    </row>
    <row r="2147" spans="1:18" x14ac:dyDescent="0.3">
      <c r="A2147">
        <v>211230</v>
      </c>
      <c r="B2147">
        <v>2112308</v>
      </c>
      <c r="C2147" t="s">
        <v>663</v>
      </c>
      <c r="D2147" t="s">
        <v>458</v>
      </c>
      <c r="E2147" t="s">
        <v>5333</v>
      </c>
      <c r="F2147" t="s">
        <v>5339</v>
      </c>
      <c r="G2147" s="4">
        <v>37364</v>
      </c>
      <c r="H2147" s="14">
        <f t="shared" si="198"/>
        <v>0.18332462941389147</v>
      </c>
      <c r="I2147">
        <v>0.57199999999999995</v>
      </c>
      <c r="J2147">
        <f t="shared" si="199"/>
        <v>0.34389140271493207</v>
      </c>
      <c r="K2147" s="12">
        <v>6753.8649261321052</v>
      </c>
      <c r="L2147" s="13">
        <f t="shared" si="200"/>
        <v>0.44451775971240831</v>
      </c>
      <c r="N2147">
        <f t="shared" si="201"/>
        <v>0</v>
      </c>
      <c r="O2147" s="8">
        <v>0</v>
      </c>
      <c r="P2147" s="8">
        <f t="shared" si="202"/>
        <v>0</v>
      </c>
      <c r="Q2147" s="16">
        <f t="shared" si="203"/>
        <v>-0.60508453301344889</v>
      </c>
      <c r="R2147" t="s">
        <v>7522</v>
      </c>
    </row>
    <row r="2148" spans="1:18" x14ac:dyDescent="0.3">
      <c r="A2148">
        <v>290270</v>
      </c>
      <c r="B2148">
        <v>2902708</v>
      </c>
      <c r="C2148" t="s">
        <v>1813</v>
      </c>
      <c r="D2148" t="s">
        <v>1779</v>
      </c>
      <c r="E2148" t="s">
        <v>5333</v>
      </c>
      <c r="F2148" t="s">
        <v>5339</v>
      </c>
      <c r="G2148" s="4">
        <v>53642</v>
      </c>
      <c r="H2148" s="14">
        <f t="shared" si="198"/>
        <v>0.26506447595709637</v>
      </c>
      <c r="I2148">
        <v>0.55700000000000005</v>
      </c>
      <c r="J2148">
        <f t="shared" si="199"/>
        <v>0.30995475113122184</v>
      </c>
      <c r="K2148" s="12">
        <v>8413</v>
      </c>
      <c r="L2148" s="13">
        <f t="shared" si="200"/>
        <v>0.56031219378739117</v>
      </c>
      <c r="N2148">
        <f t="shared" si="201"/>
        <v>0</v>
      </c>
      <c r="O2148" s="8">
        <v>0</v>
      </c>
      <c r="P2148" s="8">
        <f t="shared" si="202"/>
        <v>0</v>
      </c>
      <c r="Q2148" s="16">
        <f t="shared" si="203"/>
        <v>-0.60520246896151664</v>
      </c>
      <c r="R2148" t="s">
        <v>7523</v>
      </c>
    </row>
    <row r="2149" spans="1:18" x14ac:dyDescent="0.3">
      <c r="A2149">
        <v>291685</v>
      </c>
      <c r="B2149">
        <v>2916856</v>
      </c>
      <c r="C2149" t="s">
        <v>1973</v>
      </c>
      <c r="D2149" t="s">
        <v>1779</v>
      </c>
      <c r="E2149" t="s">
        <v>5333</v>
      </c>
      <c r="F2149" t="s">
        <v>5339</v>
      </c>
      <c r="G2149" s="4">
        <v>16454</v>
      </c>
      <c r="H2149" s="14">
        <f t="shared" si="198"/>
        <v>7.8325231992929734E-2</v>
      </c>
      <c r="I2149">
        <v>0.58199999999999996</v>
      </c>
      <c r="J2149">
        <f t="shared" si="199"/>
        <v>0.36651583710407232</v>
      </c>
      <c r="K2149" s="12">
        <v>6722.1487686884648</v>
      </c>
      <c r="L2149" s="13">
        <f t="shared" si="200"/>
        <v>0.44230422414193926</v>
      </c>
      <c r="N2149">
        <f t="shared" si="201"/>
        <v>0</v>
      </c>
      <c r="O2149" s="8">
        <v>0.125</v>
      </c>
      <c r="P2149" s="8">
        <f t="shared" si="202"/>
        <v>0.125</v>
      </c>
      <c r="Q2149" s="16">
        <f t="shared" si="203"/>
        <v>-0.60549482925308185</v>
      </c>
      <c r="R2149" t="s">
        <v>7524</v>
      </c>
    </row>
    <row r="2150" spans="1:18" x14ac:dyDescent="0.3">
      <c r="A2150">
        <v>310270</v>
      </c>
      <c r="B2150">
        <v>3102704</v>
      </c>
      <c r="C2150" t="s">
        <v>2205</v>
      </c>
      <c r="D2150" t="s">
        <v>2176</v>
      </c>
      <c r="E2150" t="s">
        <v>5335</v>
      </c>
      <c r="F2150" t="s">
        <v>5339</v>
      </c>
      <c r="G2150" s="4">
        <v>9347</v>
      </c>
      <c r="H2150" s="14">
        <f t="shared" si="198"/>
        <v>4.2637488450568431E-2</v>
      </c>
      <c r="I2150">
        <v>0.57799999999999996</v>
      </c>
      <c r="J2150">
        <f t="shared" si="199"/>
        <v>0.35746606334841624</v>
      </c>
      <c r="K2150" s="12">
        <v>4550.3291858350267</v>
      </c>
      <c r="L2150" s="13">
        <f t="shared" si="200"/>
        <v>0.29072848840440219</v>
      </c>
      <c r="N2150">
        <f t="shared" si="201"/>
        <v>0</v>
      </c>
      <c r="O2150" s="8">
        <v>0</v>
      </c>
      <c r="P2150" s="8">
        <f t="shared" si="202"/>
        <v>0</v>
      </c>
      <c r="Q2150" s="16">
        <f t="shared" si="203"/>
        <v>-0.60555706330225001</v>
      </c>
      <c r="R2150" t="s">
        <v>7525</v>
      </c>
    </row>
    <row r="2151" spans="1:18" x14ac:dyDescent="0.3">
      <c r="A2151">
        <v>220060</v>
      </c>
      <c r="B2151">
        <v>2200608</v>
      </c>
      <c r="C2151" t="s">
        <v>684</v>
      </c>
      <c r="D2151" t="s">
        <v>674</v>
      </c>
      <c r="E2151" t="s">
        <v>5333</v>
      </c>
      <c r="F2151" t="s">
        <v>5339</v>
      </c>
      <c r="G2151" s="4">
        <v>6991</v>
      </c>
      <c r="H2151" s="14">
        <f t="shared" si="198"/>
        <v>3.0806853332262081E-2</v>
      </c>
      <c r="I2151">
        <v>0.63</v>
      </c>
      <c r="J2151">
        <f t="shared" si="199"/>
        <v>0.47511312217194573</v>
      </c>
      <c r="K2151" s="12">
        <v>6277.9096323844942</v>
      </c>
      <c r="L2151" s="13">
        <f t="shared" si="200"/>
        <v>0.41129986518859873</v>
      </c>
      <c r="N2151">
        <f t="shared" si="201"/>
        <v>0</v>
      </c>
      <c r="O2151" s="8">
        <v>0.25</v>
      </c>
      <c r="P2151" s="8">
        <f t="shared" si="202"/>
        <v>0.25</v>
      </c>
      <c r="Q2151" s="16">
        <f t="shared" si="203"/>
        <v>-0.60560613402828234</v>
      </c>
      <c r="R2151" t="s">
        <v>7526</v>
      </c>
    </row>
    <row r="2152" spans="1:18" x14ac:dyDescent="0.3">
      <c r="A2152">
        <v>291490</v>
      </c>
      <c r="B2152">
        <v>2914901</v>
      </c>
      <c r="C2152" t="s">
        <v>1953</v>
      </c>
      <c r="D2152" t="s">
        <v>1779</v>
      </c>
      <c r="E2152" t="s">
        <v>5333</v>
      </c>
      <c r="F2152" t="s">
        <v>5339</v>
      </c>
      <c r="G2152" s="4">
        <v>29496</v>
      </c>
      <c r="H2152" s="14">
        <f t="shared" si="198"/>
        <v>0.14381553047041337</v>
      </c>
      <c r="I2152">
        <v>0.58299999999999996</v>
      </c>
      <c r="J2152">
        <f t="shared" si="199"/>
        <v>0.36877828054298639</v>
      </c>
      <c r="K2152" s="12">
        <v>5838.857961757526</v>
      </c>
      <c r="L2152" s="13">
        <f t="shared" si="200"/>
        <v>0.38065755008678831</v>
      </c>
      <c r="N2152">
        <f t="shared" si="201"/>
        <v>0</v>
      </c>
      <c r="O2152" s="8">
        <v>0</v>
      </c>
      <c r="P2152" s="8">
        <f t="shared" si="202"/>
        <v>0</v>
      </c>
      <c r="Q2152" s="16">
        <f t="shared" si="203"/>
        <v>-0.6056203001593613</v>
      </c>
      <c r="R2152" t="s">
        <v>7527</v>
      </c>
    </row>
    <row r="2153" spans="1:18" x14ac:dyDescent="0.3">
      <c r="A2153">
        <v>210590</v>
      </c>
      <c r="B2153">
        <v>2105906</v>
      </c>
      <c r="C2153" t="s">
        <v>558</v>
      </c>
      <c r="D2153" t="s">
        <v>458</v>
      </c>
      <c r="E2153" t="s">
        <v>5333</v>
      </c>
      <c r="F2153" t="s">
        <v>5339</v>
      </c>
      <c r="G2153" s="4">
        <v>15069</v>
      </c>
      <c r="H2153" s="14">
        <f t="shared" si="198"/>
        <v>7.1370465592736909E-2</v>
      </c>
      <c r="I2153">
        <v>0.55700000000000005</v>
      </c>
      <c r="J2153">
        <f t="shared" si="199"/>
        <v>0.30995475113122184</v>
      </c>
      <c r="K2153" s="12">
        <v>5644.5944302873449</v>
      </c>
      <c r="L2153" s="13">
        <f t="shared" si="200"/>
        <v>0.36709950044857764</v>
      </c>
      <c r="N2153">
        <f t="shared" si="201"/>
        <v>0</v>
      </c>
      <c r="O2153" s="8">
        <v>0</v>
      </c>
      <c r="P2153" s="8">
        <f t="shared" si="202"/>
        <v>0</v>
      </c>
      <c r="Q2153" s="16">
        <f t="shared" si="203"/>
        <v>-0.60568378598706252</v>
      </c>
      <c r="R2153" t="s">
        <v>7528</v>
      </c>
    </row>
    <row r="2154" spans="1:18" x14ac:dyDescent="0.3">
      <c r="A2154">
        <v>431720</v>
      </c>
      <c r="B2154">
        <v>4317202</v>
      </c>
      <c r="C2154" t="s">
        <v>4774</v>
      </c>
      <c r="D2154" t="s">
        <v>4421</v>
      </c>
      <c r="E2154" t="s">
        <v>5336</v>
      </c>
      <c r="F2154" t="s">
        <v>5339</v>
      </c>
      <c r="G2154" s="4">
        <v>79488</v>
      </c>
      <c r="H2154" s="14">
        <f t="shared" si="198"/>
        <v>0.3948499578194673</v>
      </c>
      <c r="I2154">
        <v>0.76900000000000002</v>
      </c>
      <c r="J2154">
        <f t="shared" si="199"/>
        <v>0.78959276018099556</v>
      </c>
      <c r="K2154" s="12">
        <v>6990.0899767260471</v>
      </c>
      <c r="L2154" s="13">
        <f t="shared" si="200"/>
        <v>0.46100438969129914</v>
      </c>
      <c r="N2154">
        <f t="shared" si="201"/>
        <v>0</v>
      </c>
      <c r="O2154" s="8">
        <v>0.25</v>
      </c>
      <c r="P2154" s="8">
        <f t="shared" si="202"/>
        <v>0.25</v>
      </c>
      <c r="Q2154" s="16">
        <f t="shared" si="203"/>
        <v>-0.60574719205282745</v>
      </c>
      <c r="R2154" t="s">
        <v>7529</v>
      </c>
    </row>
    <row r="2155" spans="1:18" x14ac:dyDescent="0.3">
      <c r="A2155">
        <v>313090</v>
      </c>
      <c r="B2155">
        <v>3130903</v>
      </c>
      <c r="C2155" t="s">
        <v>2522</v>
      </c>
      <c r="D2155" t="s">
        <v>2176</v>
      </c>
      <c r="E2155" t="s">
        <v>5335</v>
      </c>
      <c r="F2155" t="s">
        <v>5339</v>
      </c>
      <c r="G2155" s="4">
        <v>22925</v>
      </c>
      <c r="H2155" s="14">
        <f t="shared" si="198"/>
        <v>0.11081930663238662</v>
      </c>
      <c r="I2155">
        <v>0.65800000000000003</v>
      </c>
      <c r="J2155">
        <f t="shared" si="199"/>
        <v>0.53846153846153855</v>
      </c>
      <c r="K2155" s="12">
        <v>4728.1705033805893</v>
      </c>
      <c r="L2155" s="13">
        <f t="shared" si="200"/>
        <v>0.30314039810644333</v>
      </c>
      <c r="N2155">
        <f t="shared" si="201"/>
        <v>0</v>
      </c>
      <c r="O2155" s="8">
        <v>0.125</v>
      </c>
      <c r="P2155" s="8">
        <f t="shared" si="202"/>
        <v>0.125</v>
      </c>
      <c r="Q2155" s="16">
        <f t="shared" si="203"/>
        <v>-0.60578262993559528</v>
      </c>
      <c r="R2155" t="s">
        <v>7530</v>
      </c>
    </row>
    <row r="2156" spans="1:18" x14ac:dyDescent="0.3">
      <c r="A2156">
        <v>314400</v>
      </c>
      <c r="B2156">
        <v>3144003</v>
      </c>
      <c r="C2156" t="s">
        <v>2676</v>
      </c>
      <c r="D2156" t="s">
        <v>2176</v>
      </c>
      <c r="E2156" t="s">
        <v>5335</v>
      </c>
      <c r="F2156" t="s">
        <v>5339</v>
      </c>
      <c r="G2156" s="4">
        <v>28749</v>
      </c>
      <c r="H2156" s="14">
        <f t="shared" si="198"/>
        <v>0.14006447595709637</v>
      </c>
      <c r="I2156">
        <v>0.64400000000000002</v>
      </c>
      <c r="J2156">
        <f t="shared" si="199"/>
        <v>0.50678733031674217</v>
      </c>
      <c r="K2156" s="12">
        <v>3810.10490034436</v>
      </c>
      <c r="L2156" s="13">
        <f t="shared" si="200"/>
        <v>0.23906671982571251</v>
      </c>
      <c r="N2156">
        <f t="shared" si="201"/>
        <v>0</v>
      </c>
      <c r="O2156" s="8">
        <v>0</v>
      </c>
      <c r="P2156" s="8">
        <f t="shared" si="202"/>
        <v>0</v>
      </c>
      <c r="Q2156" s="16">
        <f t="shared" si="203"/>
        <v>-0.60578957418535828</v>
      </c>
      <c r="R2156" t="s">
        <v>7531</v>
      </c>
    </row>
    <row r="2157" spans="1:18" x14ac:dyDescent="0.3">
      <c r="A2157">
        <v>251540</v>
      </c>
      <c r="B2157">
        <v>2515401</v>
      </c>
      <c r="C2157" t="s">
        <v>1425</v>
      </c>
      <c r="D2157" t="s">
        <v>1243</v>
      </c>
      <c r="E2157" t="s">
        <v>5333</v>
      </c>
      <c r="F2157" t="s">
        <v>5339</v>
      </c>
      <c r="G2157" s="4">
        <v>10652</v>
      </c>
      <c r="H2157" s="14">
        <f t="shared" si="198"/>
        <v>4.9190535491905357E-2</v>
      </c>
      <c r="I2157">
        <v>0.55500000000000005</v>
      </c>
      <c r="J2157">
        <f t="shared" si="199"/>
        <v>0.3054298642533938</v>
      </c>
      <c r="K2157" s="12">
        <v>5396.7501736763052</v>
      </c>
      <c r="L2157" s="13">
        <f t="shared" si="200"/>
        <v>0.34980194229009387</v>
      </c>
      <c r="N2157">
        <f t="shared" si="201"/>
        <v>0</v>
      </c>
      <c r="O2157" s="8">
        <v>0</v>
      </c>
      <c r="P2157" s="8">
        <f t="shared" si="202"/>
        <v>0</v>
      </c>
      <c r="Q2157" s="16">
        <f t="shared" si="203"/>
        <v>-0.60604127105158234</v>
      </c>
      <c r="R2157" t="s">
        <v>7532</v>
      </c>
    </row>
    <row r="2158" spans="1:18" x14ac:dyDescent="0.3">
      <c r="A2158">
        <v>521680</v>
      </c>
      <c r="B2158">
        <v>5216809</v>
      </c>
      <c r="C2158" t="s">
        <v>5265</v>
      </c>
      <c r="D2158" t="s">
        <v>5097</v>
      </c>
      <c r="E2158" t="s">
        <v>5338</v>
      </c>
      <c r="F2158" t="s">
        <v>5339</v>
      </c>
      <c r="G2158" s="4">
        <v>9519</v>
      </c>
      <c r="H2158" s="14">
        <f t="shared" si="198"/>
        <v>4.3501185072108622E-2</v>
      </c>
      <c r="I2158">
        <v>0.71199999999999997</v>
      </c>
      <c r="J2158">
        <f t="shared" si="199"/>
        <v>0.66063348416289591</v>
      </c>
      <c r="K2158" s="12">
        <v>5599.9113373253495</v>
      </c>
      <c r="L2158" s="13">
        <f t="shared" si="200"/>
        <v>0.36398097589699185</v>
      </c>
      <c r="N2158">
        <f t="shared" si="201"/>
        <v>0</v>
      </c>
      <c r="O2158" s="8">
        <v>0.375</v>
      </c>
      <c r="P2158" s="8">
        <f t="shared" si="202"/>
        <v>0.375</v>
      </c>
      <c r="Q2158" s="16">
        <f t="shared" si="203"/>
        <v>-0.60611327498777912</v>
      </c>
      <c r="R2158" t="s">
        <v>7533</v>
      </c>
    </row>
    <row r="2159" spans="1:18" x14ac:dyDescent="0.3">
      <c r="A2159">
        <v>270020</v>
      </c>
      <c r="B2159">
        <v>2700201</v>
      </c>
      <c r="C2159" t="s">
        <v>1618</v>
      </c>
      <c r="D2159" t="s">
        <v>1617</v>
      </c>
      <c r="E2159" t="s">
        <v>5333</v>
      </c>
      <c r="F2159" t="s">
        <v>5339</v>
      </c>
      <c r="G2159" s="4">
        <v>14167</v>
      </c>
      <c r="H2159" s="14">
        <f t="shared" si="198"/>
        <v>6.6841079821636604E-2</v>
      </c>
      <c r="I2159">
        <v>0.56799999999999995</v>
      </c>
      <c r="J2159">
        <f t="shared" si="199"/>
        <v>0.33484162895927594</v>
      </c>
      <c r="K2159" s="12">
        <v>7021.6279311075041</v>
      </c>
      <c r="L2159" s="13">
        <f t="shared" si="200"/>
        <v>0.46320548810516721</v>
      </c>
      <c r="N2159">
        <f t="shared" si="201"/>
        <v>0</v>
      </c>
      <c r="O2159" s="8">
        <v>0.125</v>
      </c>
      <c r="P2159" s="8">
        <f t="shared" si="202"/>
        <v>0.125</v>
      </c>
      <c r="Q2159" s="16">
        <f t="shared" si="203"/>
        <v>-0.60620603724280653</v>
      </c>
      <c r="R2159" t="s">
        <v>7534</v>
      </c>
    </row>
    <row r="2160" spans="1:18" x14ac:dyDescent="0.3">
      <c r="A2160">
        <v>241170</v>
      </c>
      <c r="B2160">
        <v>2411700</v>
      </c>
      <c r="C2160" t="s">
        <v>1205</v>
      </c>
      <c r="D2160" t="s">
        <v>1079</v>
      </c>
      <c r="E2160" t="s">
        <v>5333</v>
      </c>
      <c r="F2160" t="s">
        <v>5339</v>
      </c>
      <c r="G2160" s="4">
        <v>3890</v>
      </c>
      <c r="H2160" s="14">
        <f t="shared" si="198"/>
        <v>1.5235206684610132E-2</v>
      </c>
      <c r="I2160">
        <v>0.59499999999999997</v>
      </c>
      <c r="J2160">
        <f t="shared" si="199"/>
        <v>0.39592760180995473</v>
      </c>
      <c r="K2160" s="12">
        <v>8992.4511542416458</v>
      </c>
      <c r="L2160" s="13">
        <f t="shared" si="200"/>
        <v>0.60075327633474818</v>
      </c>
      <c r="N2160">
        <f t="shared" si="201"/>
        <v>0</v>
      </c>
      <c r="O2160" s="8">
        <v>0.375</v>
      </c>
      <c r="P2160" s="8">
        <f t="shared" si="202"/>
        <v>0.375</v>
      </c>
      <c r="Q2160" s="16">
        <f t="shared" si="203"/>
        <v>-0.60644567146009276</v>
      </c>
      <c r="R2160" t="s">
        <v>7535</v>
      </c>
    </row>
    <row r="2161" spans="1:18" x14ac:dyDescent="0.3">
      <c r="A2161">
        <v>292225</v>
      </c>
      <c r="B2161">
        <v>2922250</v>
      </c>
      <c r="C2161" t="s">
        <v>2041</v>
      </c>
      <c r="D2161" t="s">
        <v>1779</v>
      </c>
      <c r="E2161" t="s">
        <v>5333</v>
      </c>
      <c r="F2161" t="s">
        <v>5339</v>
      </c>
      <c r="G2161" s="4">
        <v>10803</v>
      </c>
      <c r="H2161" s="14">
        <f t="shared" si="198"/>
        <v>4.9948780781745875E-2</v>
      </c>
      <c r="I2161">
        <v>0.54900000000000004</v>
      </c>
      <c r="J2161">
        <f t="shared" si="199"/>
        <v>0.29185520361990963</v>
      </c>
      <c r="K2161" s="12">
        <v>7400.7163473109322</v>
      </c>
      <c r="L2161" s="13">
        <f t="shared" si="200"/>
        <v>0.48966284489910394</v>
      </c>
      <c r="N2161">
        <f t="shared" si="201"/>
        <v>0</v>
      </c>
      <c r="O2161" s="8">
        <v>0.125</v>
      </c>
      <c r="P2161" s="8">
        <f t="shared" si="202"/>
        <v>0.125</v>
      </c>
      <c r="Q2161" s="16">
        <f t="shared" si="203"/>
        <v>-0.60656926773726771</v>
      </c>
      <c r="R2161" t="s">
        <v>7536</v>
      </c>
    </row>
    <row r="2162" spans="1:18" x14ac:dyDescent="0.3">
      <c r="A2162">
        <v>312430</v>
      </c>
      <c r="B2162">
        <v>3124302</v>
      </c>
      <c r="C2162" t="s">
        <v>2442</v>
      </c>
      <c r="D2162" t="s">
        <v>2176</v>
      </c>
      <c r="E2162" t="s">
        <v>5335</v>
      </c>
      <c r="F2162" t="s">
        <v>5339</v>
      </c>
      <c r="G2162" s="4">
        <v>31375</v>
      </c>
      <c r="H2162" s="14">
        <f t="shared" si="198"/>
        <v>0.15325091391154139</v>
      </c>
      <c r="I2162">
        <v>0.627</v>
      </c>
      <c r="J2162">
        <f t="shared" si="199"/>
        <v>0.46832579185520368</v>
      </c>
      <c r="K2162" s="12">
        <v>4569.8706167330674</v>
      </c>
      <c r="L2162" s="13">
        <f t="shared" si="200"/>
        <v>0.29209232488010201</v>
      </c>
      <c r="N2162">
        <f t="shared" si="201"/>
        <v>0</v>
      </c>
      <c r="O2162" s="8">
        <v>0</v>
      </c>
      <c r="P2162" s="8">
        <f t="shared" si="202"/>
        <v>0</v>
      </c>
      <c r="Q2162" s="16">
        <f t="shared" si="203"/>
        <v>-0.60716720282376424</v>
      </c>
      <c r="R2162" t="s">
        <v>7537</v>
      </c>
    </row>
    <row r="2163" spans="1:18" x14ac:dyDescent="0.3">
      <c r="A2163">
        <v>353020</v>
      </c>
      <c r="B2163">
        <v>3530201</v>
      </c>
      <c r="C2163" t="s">
        <v>3506</v>
      </c>
      <c r="D2163" t="s">
        <v>3175</v>
      </c>
      <c r="E2163" t="s">
        <v>5335</v>
      </c>
      <c r="F2163" t="s">
        <v>5339</v>
      </c>
      <c r="G2163" s="4">
        <v>16031</v>
      </c>
      <c r="H2163" s="14">
        <f t="shared" si="198"/>
        <v>7.6201140882979149E-2</v>
      </c>
      <c r="I2163">
        <v>0.72399999999999998</v>
      </c>
      <c r="J2163">
        <f t="shared" si="199"/>
        <v>0.68778280542986425</v>
      </c>
      <c r="K2163" s="12">
        <v>7710.3204123261185</v>
      </c>
      <c r="L2163" s="13">
        <f t="shared" si="200"/>
        <v>0.51127074654641869</v>
      </c>
      <c r="M2163">
        <v>0.83333333333333348</v>
      </c>
      <c r="N2163">
        <f t="shared" si="201"/>
        <v>0.39062500000000006</v>
      </c>
      <c r="O2163" s="8">
        <v>0.125</v>
      </c>
      <c r="P2163" s="8">
        <f t="shared" si="202"/>
        <v>0.125</v>
      </c>
      <c r="Q2163" s="16">
        <f t="shared" si="203"/>
        <v>-0.6072274110933038</v>
      </c>
      <c r="R2163" t="s">
        <v>7538</v>
      </c>
    </row>
    <row r="2164" spans="1:18" x14ac:dyDescent="0.3">
      <c r="A2164">
        <v>270300</v>
      </c>
      <c r="B2164">
        <v>2703007</v>
      </c>
      <c r="C2164" t="s">
        <v>1645</v>
      </c>
      <c r="D2164" t="s">
        <v>1617</v>
      </c>
      <c r="E2164" t="s">
        <v>5333</v>
      </c>
      <c r="F2164" t="s">
        <v>5339</v>
      </c>
      <c r="G2164" s="4">
        <v>13982</v>
      </c>
      <c r="H2164" s="14">
        <f t="shared" si="198"/>
        <v>6.5912103804282335E-2</v>
      </c>
      <c r="I2164">
        <v>0.51800000000000002</v>
      </c>
      <c r="J2164">
        <f t="shared" si="199"/>
        <v>0.22171945701357473</v>
      </c>
      <c r="K2164" s="12">
        <v>6856.696185095122</v>
      </c>
      <c r="L2164" s="13">
        <f t="shared" si="200"/>
        <v>0.45169456383425804</v>
      </c>
      <c r="N2164">
        <f t="shared" si="201"/>
        <v>0</v>
      </c>
      <c r="O2164" s="8">
        <v>0</v>
      </c>
      <c r="P2164" s="8">
        <f t="shared" si="202"/>
        <v>0</v>
      </c>
      <c r="Q2164" s="16">
        <f t="shared" si="203"/>
        <v>-0.6075019170435505</v>
      </c>
      <c r="R2164" t="s">
        <v>7539</v>
      </c>
    </row>
    <row r="2165" spans="1:18" x14ac:dyDescent="0.3">
      <c r="A2165">
        <v>316292</v>
      </c>
      <c r="B2165">
        <v>3162922</v>
      </c>
      <c r="C2165" t="s">
        <v>2898</v>
      </c>
      <c r="D2165" t="s">
        <v>2176</v>
      </c>
      <c r="E2165" t="s">
        <v>5335</v>
      </c>
      <c r="F2165" t="s">
        <v>5339</v>
      </c>
      <c r="G2165" s="4">
        <v>37017</v>
      </c>
      <c r="H2165" s="14">
        <f t="shared" si="198"/>
        <v>0.18158217169485397</v>
      </c>
      <c r="I2165">
        <v>0.66200000000000003</v>
      </c>
      <c r="J2165">
        <f t="shared" si="199"/>
        <v>0.54751131221719462</v>
      </c>
      <c r="K2165" s="12">
        <v>5646.2849804144043</v>
      </c>
      <c r="L2165" s="13">
        <f t="shared" si="200"/>
        <v>0.36721748740354077</v>
      </c>
      <c r="N2165">
        <f t="shared" si="201"/>
        <v>0</v>
      </c>
      <c r="O2165" s="8">
        <v>0.125</v>
      </c>
      <c r="P2165" s="8">
        <f t="shared" si="202"/>
        <v>0.125</v>
      </c>
      <c r="Q2165" s="16">
        <f t="shared" si="203"/>
        <v>-0.60814662792588137</v>
      </c>
      <c r="R2165" t="s">
        <v>7540</v>
      </c>
    </row>
    <row r="2166" spans="1:18" x14ac:dyDescent="0.3">
      <c r="A2166">
        <v>290010</v>
      </c>
      <c r="B2166">
        <v>2900108</v>
      </c>
      <c r="C2166" t="s">
        <v>1780</v>
      </c>
      <c r="D2166" t="s">
        <v>1779</v>
      </c>
      <c r="E2166" t="s">
        <v>5333</v>
      </c>
      <c r="F2166" t="s">
        <v>5339</v>
      </c>
      <c r="G2166" s="4">
        <v>7407</v>
      </c>
      <c r="H2166" s="14">
        <f t="shared" si="198"/>
        <v>3.2895793998312779E-2</v>
      </c>
      <c r="I2166">
        <v>0.60299999999999998</v>
      </c>
      <c r="J2166">
        <f t="shared" si="199"/>
        <v>0.41402714932126694</v>
      </c>
      <c r="K2166" s="12">
        <v>5436.9547414607805</v>
      </c>
      <c r="L2166" s="13">
        <f t="shared" si="200"/>
        <v>0.35260790139924553</v>
      </c>
      <c r="N2166">
        <f t="shared" si="201"/>
        <v>0</v>
      </c>
      <c r="O2166" s="8">
        <v>0.125</v>
      </c>
      <c r="P2166" s="8">
        <f t="shared" si="202"/>
        <v>0.125</v>
      </c>
      <c r="Q2166" s="16">
        <f t="shared" si="203"/>
        <v>-0.60873925672219964</v>
      </c>
      <c r="R2166" t="s">
        <v>7541</v>
      </c>
    </row>
    <row r="2167" spans="1:18" x14ac:dyDescent="0.3">
      <c r="A2167">
        <v>230450</v>
      </c>
      <c r="B2167">
        <v>2304509</v>
      </c>
      <c r="C2167" t="s">
        <v>959</v>
      </c>
      <c r="D2167" t="s">
        <v>898</v>
      </c>
      <c r="E2167" t="s">
        <v>5333</v>
      </c>
      <c r="F2167" t="s">
        <v>5339</v>
      </c>
      <c r="G2167" s="4">
        <v>16516</v>
      </c>
      <c r="H2167" s="14">
        <f t="shared" si="198"/>
        <v>7.863656449604306E-2</v>
      </c>
      <c r="I2167">
        <v>0.60399999999999998</v>
      </c>
      <c r="J2167">
        <f t="shared" si="199"/>
        <v>0.41628959276018096</v>
      </c>
      <c r="K2167" s="12">
        <v>6066.2148952530879</v>
      </c>
      <c r="L2167" s="13">
        <f t="shared" si="200"/>
        <v>0.39652525601489425</v>
      </c>
      <c r="N2167">
        <f t="shared" si="201"/>
        <v>0</v>
      </c>
      <c r="O2167" s="8">
        <v>0.125</v>
      </c>
      <c r="P2167" s="8">
        <f t="shared" si="202"/>
        <v>0.125</v>
      </c>
      <c r="Q2167" s="16">
        <f t="shared" si="203"/>
        <v>-0.60917828427903209</v>
      </c>
      <c r="R2167" t="s">
        <v>7542</v>
      </c>
    </row>
    <row r="2168" spans="1:18" x14ac:dyDescent="0.3">
      <c r="A2168">
        <v>130195</v>
      </c>
      <c r="B2168">
        <v>1301951</v>
      </c>
      <c r="C2168" t="s">
        <v>109</v>
      </c>
      <c r="D2168" t="s">
        <v>79</v>
      </c>
      <c r="E2168" t="s">
        <v>5331</v>
      </c>
      <c r="F2168" t="s">
        <v>5339</v>
      </c>
      <c r="G2168" s="4">
        <v>11956</v>
      </c>
      <c r="H2168" s="14">
        <f t="shared" si="198"/>
        <v>5.573856104125658E-2</v>
      </c>
      <c r="I2168">
        <v>0.47699999999999998</v>
      </c>
      <c r="J2168">
        <f t="shared" si="199"/>
        <v>0.12895927601809953</v>
      </c>
      <c r="K2168" s="12">
        <v>8064.7412462361999</v>
      </c>
      <c r="L2168" s="13">
        <f t="shared" si="200"/>
        <v>0.53600650226239299</v>
      </c>
      <c r="N2168">
        <f t="shared" si="201"/>
        <v>0</v>
      </c>
      <c r="O2168" s="8">
        <v>0</v>
      </c>
      <c r="P2168" s="8">
        <f t="shared" si="202"/>
        <v>0</v>
      </c>
      <c r="Q2168" s="16">
        <f t="shared" si="203"/>
        <v>-0.6092272172392359</v>
      </c>
      <c r="R2168" t="s">
        <v>7543</v>
      </c>
    </row>
    <row r="2169" spans="1:18" x14ac:dyDescent="0.3">
      <c r="A2169">
        <v>251160</v>
      </c>
      <c r="B2169">
        <v>2511608</v>
      </c>
      <c r="C2169" t="s">
        <v>1186</v>
      </c>
      <c r="D2169" t="s">
        <v>1243</v>
      </c>
      <c r="E2169" t="s">
        <v>5333</v>
      </c>
      <c r="F2169" t="s">
        <v>5339</v>
      </c>
      <c r="G2169" s="4">
        <v>6974</v>
      </c>
      <c r="H2169" s="14">
        <f t="shared" si="198"/>
        <v>3.0721487968505202E-2</v>
      </c>
      <c r="I2169">
        <v>0.56000000000000005</v>
      </c>
      <c r="J2169">
        <f t="shared" si="199"/>
        <v>0.31674208144796395</v>
      </c>
      <c r="K2169" s="12">
        <v>6807.4298250645252</v>
      </c>
      <c r="L2169" s="13">
        <f t="shared" si="200"/>
        <v>0.44825616368918852</v>
      </c>
      <c r="N2169">
        <f t="shared" si="201"/>
        <v>0</v>
      </c>
      <c r="O2169" s="8">
        <v>0.125</v>
      </c>
      <c r="P2169" s="8">
        <f t="shared" si="202"/>
        <v>0.125</v>
      </c>
      <c r="Q2169" s="16">
        <f t="shared" si="203"/>
        <v>-0.60927675716864726</v>
      </c>
      <c r="R2169" t="s">
        <v>7544</v>
      </c>
    </row>
    <row r="2170" spans="1:18" x14ac:dyDescent="0.3">
      <c r="A2170">
        <v>292550</v>
      </c>
      <c r="B2170">
        <v>2925501</v>
      </c>
      <c r="C2170" t="s">
        <v>2084</v>
      </c>
      <c r="D2170" t="s">
        <v>1779</v>
      </c>
      <c r="E2170" t="s">
        <v>5333</v>
      </c>
      <c r="F2170" t="s">
        <v>5339</v>
      </c>
      <c r="G2170" s="4">
        <v>37533</v>
      </c>
      <c r="H2170" s="14">
        <f t="shared" si="198"/>
        <v>0.18417326155947455</v>
      </c>
      <c r="I2170">
        <v>0.621</v>
      </c>
      <c r="J2170">
        <f t="shared" si="199"/>
        <v>0.45475113122171951</v>
      </c>
      <c r="K2170" s="12">
        <v>5241.3692832973647</v>
      </c>
      <c r="L2170" s="13">
        <f t="shared" si="200"/>
        <v>0.33895759179031715</v>
      </c>
      <c r="N2170">
        <f t="shared" si="201"/>
        <v>0</v>
      </c>
      <c r="O2170" s="8">
        <v>0</v>
      </c>
      <c r="P2170" s="8">
        <f t="shared" si="202"/>
        <v>0</v>
      </c>
      <c r="Q2170" s="16">
        <f t="shared" si="203"/>
        <v>-0.6095354614525621</v>
      </c>
      <c r="R2170" t="s">
        <v>7545</v>
      </c>
    </row>
    <row r="2171" spans="1:18" x14ac:dyDescent="0.3">
      <c r="A2171">
        <v>210407</v>
      </c>
      <c r="B2171">
        <v>2104073</v>
      </c>
      <c r="C2171" t="s">
        <v>527</v>
      </c>
      <c r="D2171" t="s">
        <v>458</v>
      </c>
      <c r="E2171" t="s">
        <v>5333</v>
      </c>
      <c r="F2171" t="s">
        <v>5339</v>
      </c>
      <c r="G2171" s="4">
        <v>8237</v>
      </c>
      <c r="H2171" s="14">
        <f t="shared" si="198"/>
        <v>3.7063632346442776E-2</v>
      </c>
      <c r="I2171">
        <v>0.53200000000000003</v>
      </c>
      <c r="J2171">
        <f t="shared" si="199"/>
        <v>0.25339366515837114</v>
      </c>
      <c r="K2171" s="12">
        <v>6023.9892897899726</v>
      </c>
      <c r="L2171" s="13">
        <f t="shared" si="200"/>
        <v>0.3935782445478434</v>
      </c>
      <c r="N2171">
        <f t="shared" si="201"/>
        <v>0</v>
      </c>
      <c r="O2171" s="8">
        <v>0</v>
      </c>
      <c r="P2171" s="8">
        <f t="shared" si="202"/>
        <v>0</v>
      </c>
      <c r="Q2171" s="16">
        <f t="shared" si="203"/>
        <v>-0.60990827735977171</v>
      </c>
      <c r="R2171" t="s">
        <v>7546</v>
      </c>
    </row>
    <row r="2172" spans="1:18" x14ac:dyDescent="0.3">
      <c r="A2172">
        <v>432285</v>
      </c>
      <c r="B2172">
        <v>4322855</v>
      </c>
      <c r="C2172" t="s">
        <v>4877</v>
      </c>
      <c r="D2172" t="s">
        <v>4421</v>
      </c>
      <c r="E2172" t="s">
        <v>5336</v>
      </c>
      <c r="F2172" t="s">
        <v>5339</v>
      </c>
      <c r="G2172" s="4">
        <v>1851</v>
      </c>
      <c r="H2172" s="14">
        <f t="shared" si="198"/>
        <v>4.9963845257702966E-3</v>
      </c>
      <c r="I2172">
        <v>0.72299999999999998</v>
      </c>
      <c r="J2172">
        <f t="shared" si="199"/>
        <v>0.68552036199095023</v>
      </c>
      <c r="K2172" s="12">
        <v>14712.97</v>
      </c>
      <c r="L2172" s="13">
        <f t="shared" si="200"/>
        <v>1</v>
      </c>
      <c r="M2172">
        <v>1.4722222222222221</v>
      </c>
      <c r="N2172">
        <f t="shared" si="201"/>
        <v>0.5703125</v>
      </c>
      <c r="O2172" s="8">
        <v>0.5</v>
      </c>
      <c r="P2172" s="8">
        <f t="shared" si="202"/>
        <v>0.5</v>
      </c>
      <c r="Q2172" s="16">
        <f t="shared" si="203"/>
        <v>-0.6102114774651799</v>
      </c>
      <c r="R2172" t="s">
        <v>7547</v>
      </c>
    </row>
    <row r="2173" spans="1:18" x14ac:dyDescent="0.3">
      <c r="A2173">
        <v>220585</v>
      </c>
      <c r="B2173">
        <v>2205854</v>
      </c>
      <c r="C2173" t="s">
        <v>794</v>
      </c>
      <c r="D2173" t="s">
        <v>674</v>
      </c>
      <c r="E2173" t="s">
        <v>5333</v>
      </c>
      <c r="F2173" t="s">
        <v>5339</v>
      </c>
      <c r="G2173" s="4">
        <v>8231</v>
      </c>
      <c r="H2173" s="14">
        <f t="shared" si="198"/>
        <v>3.7033503394528586E-2</v>
      </c>
      <c r="I2173">
        <v>0.56299999999999994</v>
      </c>
      <c r="J2173">
        <f t="shared" si="199"/>
        <v>0.32352941176470579</v>
      </c>
      <c r="K2173" s="12">
        <v>5025.6031004738179</v>
      </c>
      <c r="L2173" s="13">
        <f t="shared" si="200"/>
        <v>0.32389882808500525</v>
      </c>
      <c r="N2173">
        <f t="shared" si="201"/>
        <v>0</v>
      </c>
      <c r="O2173" s="8">
        <v>0</v>
      </c>
      <c r="P2173" s="8">
        <f t="shared" si="202"/>
        <v>0</v>
      </c>
      <c r="Q2173" s="16">
        <f t="shared" si="203"/>
        <v>-0.6103947364551825</v>
      </c>
      <c r="R2173" t="s">
        <v>7548</v>
      </c>
    </row>
    <row r="2174" spans="1:18" x14ac:dyDescent="0.3">
      <c r="A2174">
        <v>292810</v>
      </c>
      <c r="B2174">
        <v>2928109</v>
      </c>
      <c r="C2174" t="s">
        <v>2109</v>
      </c>
      <c r="D2174" t="s">
        <v>1779</v>
      </c>
      <c r="E2174" t="s">
        <v>5333</v>
      </c>
      <c r="F2174" t="s">
        <v>5339</v>
      </c>
      <c r="G2174" s="4">
        <v>40474</v>
      </c>
      <c r="H2174" s="14">
        <f t="shared" si="198"/>
        <v>0.19894146948941469</v>
      </c>
      <c r="I2174">
        <v>0.61399999999999999</v>
      </c>
      <c r="J2174">
        <f t="shared" si="199"/>
        <v>0.43891402714932126</v>
      </c>
      <c r="K2174" s="12">
        <v>5694.3708383159556</v>
      </c>
      <c r="L2174" s="13">
        <f t="shared" si="200"/>
        <v>0.37057349788781041</v>
      </c>
      <c r="N2174">
        <f t="shared" si="201"/>
        <v>0</v>
      </c>
      <c r="O2174" s="8">
        <v>0</v>
      </c>
      <c r="P2174" s="8">
        <f t="shared" si="202"/>
        <v>0</v>
      </c>
      <c r="Q2174" s="16">
        <f t="shared" si="203"/>
        <v>-0.61054605554771701</v>
      </c>
      <c r="R2174" t="s">
        <v>7549</v>
      </c>
    </row>
    <row r="2175" spans="1:18" x14ac:dyDescent="0.3">
      <c r="A2175">
        <v>291720</v>
      </c>
      <c r="B2175">
        <v>2917201</v>
      </c>
      <c r="C2175" t="s">
        <v>1977</v>
      </c>
      <c r="D2175" t="s">
        <v>1779</v>
      </c>
      <c r="E2175" t="s">
        <v>5333</v>
      </c>
      <c r="F2175" t="s">
        <v>5339</v>
      </c>
      <c r="G2175" s="4">
        <v>18506</v>
      </c>
      <c r="H2175" s="14">
        <f t="shared" si="198"/>
        <v>8.8629333547583664E-2</v>
      </c>
      <c r="I2175">
        <v>0.56999999999999995</v>
      </c>
      <c r="J2175">
        <f t="shared" si="199"/>
        <v>0.33936651583710398</v>
      </c>
      <c r="K2175" s="12">
        <v>5559.9362379768718</v>
      </c>
      <c r="L2175" s="13">
        <f t="shared" si="200"/>
        <v>0.36119103185985146</v>
      </c>
      <c r="N2175">
        <f t="shared" si="201"/>
        <v>0</v>
      </c>
      <c r="O2175" s="8">
        <v>0</v>
      </c>
      <c r="P2175" s="8">
        <f t="shared" si="202"/>
        <v>0</v>
      </c>
      <c r="Q2175" s="16">
        <f t="shared" si="203"/>
        <v>-0.61192821414937182</v>
      </c>
      <c r="R2175" t="s">
        <v>7550</v>
      </c>
    </row>
    <row r="2176" spans="1:18" x14ac:dyDescent="0.3">
      <c r="A2176">
        <v>210240</v>
      </c>
      <c r="B2176">
        <v>2102408</v>
      </c>
      <c r="C2176" t="s">
        <v>501</v>
      </c>
      <c r="D2176" t="s">
        <v>458</v>
      </c>
      <c r="E2176" t="s">
        <v>5333</v>
      </c>
      <c r="F2176" t="s">
        <v>5339</v>
      </c>
      <c r="G2176" s="4">
        <v>10336</v>
      </c>
      <c r="H2176" s="14">
        <f t="shared" si="198"/>
        <v>4.7603744024424535E-2</v>
      </c>
      <c r="I2176">
        <v>0.55300000000000005</v>
      </c>
      <c r="J2176">
        <f t="shared" si="199"/>
        <v>0.30090497737556576</v>
      </c>
      <c r="K2176" s="12">
        <v>5525.6953395897835</v>
      </c>
      <c r="L2176" s="13">
        <f t="shared" si="200"/>
        <v>0.35880128944924194</v>
      </c>
      <c r="N2176">
        <f t="shared" si="201"/>
        <v>0</v>
      </c>
      <c r="O2176" s="8">
        <v>0</v>
      </c>
      <c r="P2176" s="8">
        <f t="shared" si="202"/>
        <v>0</v>
      </c>
      <c r="Q2176" s="16">
        <f t="shared" si="203"/>
        <v>-0.61210252280038313</v>
      </c>
      <c r="R2176" t="s">
        <v>7551</v>
      </c>
    </row>
    <row r="2177" spans="1:18" x14ac:dyDescent="0.3">
      <c r="A2177">
        <v>211160</v>
      </c>
      <c r="B2177">
        <v>2111607</v>
      </c>
      <c r="C2177" t="s">
        <v>647</v>
      </c>
      <c r="D2177" t="s">
        <v>458</v>
      </c>
      <c r="E2177" t="s">
        <v>5333</v>
      </c>
      <c r="F2177" t="s">
        <v>5339</v>
      </c>
      <c r="G2177" s="4">
        <v>19158</v>
      </c>
      <c r="H2177" s="14">
        <f t="shared" si="198"/>
        <v>9.1903346322259272E-2</v>
      </c>
      <c r="I2177">
        <v>0.61</v>
      </c>
      <c r="J2177">
        <f t="shared" si="199"/>
        <v>0.42986425339366519</v>
      </c>
      <c r="K2177" s="12">
        <v>6111.4701592024221</v>
      </c>
      <c r="L2177" s="13">
        <f t="shared" si="200"/>
        <v>0.39968371355127225</v>
      </c>
      <c r="N2177">
        <f t="shared" si="201"/>
        <v>0</v>
      </c>
      <c r="O2177" s="8">
        <v>0.125</v>
      </c>
      <c r="P2177" s="8">
        <f t="shared" si="202"/>
        <v>0.125</v>
      </c>
      <c r="Q2177" s="16">
        <f t="shared" si="203"/>
        <v>-0.6126446206226781</v>
      </c>
      <c r="R2177" t="s">
        <v>7552</v>
      </c>
    </row>
    <row r="2178" spans="1:18" x14ac:dyDescent="0.3">
      <c r="A2178">
        <v>231390</v>
      </c>
      <c r="B2178">
        <v>2313906</v>
      </c>
      <c r="C2178" t="s">
        <v>1075</v>
      </c>
      <c r="D2178" t="s">
        <v>898</v>
      </c>
      <c r="E2178" t="s">
        <v>5333</v>
      </c>
      <c r="F2178" t="s">
        <v>5339</v>
      </c>
      <c r="G2178" s="4">
        <v>14308</v>
      </c>
      <c r="H2178" s="14">
        <f t="shared" ref="H2178:H2241" si="204">(G2178 - MIN(G:G))/(MAX(G:G) - MIN(G:G))</f>
        <v>6.7549110191620132E-2</v>
      </c>
      <c r="I2178">
        <v>0.56599999999999995</v>
      </c>
      <c r="J2178">
        <f t="shared" ref="J2178:J2241" si="205">(I2178 - MIN(I:I))/(MAX(I:I) - MIN(I:I))</f>
        <v>0.3303167420814479</v>
      </c>
      <c r="K2178" s="12">
        <v>7190.0365571708135</v>
      </c>
      <c r="L2178" s="13">
        <f t="shared" ref="L2178:L2241" si="206">(K2178 - MIN(K:K))/(MAX(K:K) - MIN(K:K))</f>
        <v>0.47495907095414203</v>
      </c>
      <c r="N2178">
        <f t="shared" ref="N2178:N2241" si="207">IF(ISBLANK(M2178), 0,(M2178 - MIN(M:M))/(MAX(M:M) - MIN(M:M)))</f>
        <v>0</v>
      </c>
      <c r="O2178" s="8">
        <v>0.125</v>
      </c>
      <c r="P2178" s="8">
        <f t="shared" ref="P2178:P2241" si="208">IF(ISBLANK(O2178), 0,(O2178 - MIN(O:O))/(MAX(O:O) - MIN(O:O)))</f>
        <v>0.125</v>
      </c>
      <c r="Q2178" s="16">
        <f t="shared" ref="Q2178:Q2241" si="209">H2178-J2178-L2178+N2178+P2178</f>
        <v>-0.61272670284396979</v>
      </c>
      <c r="R2178" t="s">
        <v>7553</v>
      </c>
    </row>
    <row r="2179" spans="1:18" x14ac:dyDescent="0.3">
      <c r="A2179">
        <v>250403</v>
      </c>
      <c r="B2179">
        <v>2504033</v>
      </c>
      <c r="C2179" t="s">
        <v>1291</v>
      </c>
      <c r="D2179" t="s">
        <v>1243</v>
      </c>
      <c r="E2179" t="s">
        <v>5333</v>
      </c>
      <c r="F2179" t="s">
        <v>5339</v>
      </c>
      <c r="G2179" s="4">
        <v>7446</v>
      </c>
      <c r="H2179" s="14">
        <f t="shared" si="204"/>
        <v>3.3091632185755032E-2</v>
      </c>
      <c r="I2179">
        <v>0.53300000000000003</v>
      </c>
      <c r="J2179">
        <f t="shared" si="205"/>
        <v>0.25565610859728516</v>
      </c>
      <c r="K2179" s="12">
        <v>5977.1713456889611</v>
      </c>
      <c r="L2179" s="13">
        <f t="shared" si="206"/>
        <v>0.39031072436391262</v>
      </c>
      <c r="N2179">
        <f t="shared" si="207"/>
        <v>0</v>
      </c>
      <c r="O2179" s="8">
        <v>0</v>
      </c>
      <c r="P2179" s="8">
        <f t="shared" si="208"/>
        <v>0</v>
      </c>
      <c r="Q2179" s="16">
        <f t="shared" si="209"/>
        <v>-0.61287520077544277</v>
      </c>
      <c r="R2179" t="s">
        <v>7554</v>
      </c>
    </row>
    <row r="2180" spans="1:18" x14ac:dyDescent="0.3">
      <c r="A2180">
        <v>250077</v>
      </c>
      <c r="B2180">
        <v>2500775</v>
      </c>
      <c r="C2180" t="s">
        <v>1253</v>
      </c>
      <c r="D2180" t="s">
        <v>1243</v>
      </c>
      <c r="E2180" t="s">
        <v>5333</v>
      </c>
      <c r="F2180" t="s">
        <v>5339</v>
      </c>
      <c r="G2180" s="4">
        <v>8257</v>
      </c>
      <c r="H2180" s="14">
        <f t="shared" si="204"/>
        <v>3.7164062186156747E-2</v>
      </c>
      <c r="I2180">
        <v>0.57799999999999996</v>
      </c>
      <c r="J2180">
        <f t="shared" si="205"/>
        <v>0.35746606334841624</v>
      </c>
      <c r="K2180" s="12">
        <v>6369.7086350974932</v>
      </c>
      <c r="L2180" s="13">
        <f t="shared" si="206"/>
        <v>0.41770670555694711</v>
      </c>
      <c r="N2180">
        <f t="shared" si="207"/>
        <v>0</v>
      </c>
      <c r="O2180" s="8">
        <v>0.125</v>
      </c>
      <c r="P2180" s="8">
        <f t="shared" si="208"/>
        <v>0.125</v>
      </c>
      <c r="Q2180" s="16">
        <f t="shared" si="209"/>
        <v>-0.6130087067192066</v>
      </c>
      <c r="R2180" t="s">
        <v>7555</v>
      </c>
    </row>
    <row r="2181" spans="1:18" x14ac:dyDescent="0.3">
      <c r="A2181">
        <v>291450</v>
      </c>
      <c r="B2181">
        <v>2914505</v>
      </c>
      <c r="C2181" t="s">
        <v>1948</v>
      </c>
      <c r="D2181" t="s">
        <v>1779</v>
      </c>
      <c r="E2181" t="s">
        <v>5333</v>
      </c>
      <c r="F2181" t="s">
        <v>5339</v>
      </c>
      <c r="G2181" s="4">
        <v>29572</v>
      </c>
      <c r="H2181" s="14">
        <f t="shared" si="204"/>
        <v>0.14419716386132647</v>
      </c>
      <c r="I2181">
        <v>0.62</v>
      </c>
      <c r="J2181">
        <f t="shared" si="205"/>
        <v>0.45248868778280543</v>
      </c>
      <c r="K2181" s="12">
        <v>4751.3416640741243</v>
      </c>
      <c r="L2181" s="13">
        <f t="shared" si="206"/>
        <v>0.30475756085685968</v>
      </c>
      <c r="N2181">
        <f t="shared" si="207"/>
        <v>0</v>
      </c>
      <c r="O2181" s="8">
        <v>0</v>
      </c>
      <c r="P2181" s="8">
        <f t="shared" si="208"/>
        <v>0</v>
      </c>
      <c r="Q2181" s="16">
        <f t="shared" si="209"/>
        <v>-0.61304908477833864</v>
      </c>
      <c r="R2181" t="s">
        <v>7556</v>
      </c>
    </row>
    <row r="2182" spans="1:18" x14ac:dyDescent="0.3">
      <c r="A2182">
        <v>140015</v>
      </c>
      <c r="B2182">
        <v>1400159</v>
      </c>
      <c r="C2182" t="s">
        <v>146</v>
      </c>
      <c r="D2182" t="s">
        <v>142</v>
      </c>
      <c r="E2182" t="s">
        <v>5331</v>
      </c>
      <c r="F2182" t="s">
        <v>5339</v>
      </c>
      <c r="G2182" s="4">
        <v>15570</v>
      </c>
      <c r="H2182" s="14">
        <f t="shared" si="204"/>
        <v>7.3886233077572014E-2</v>
      </c>
      <c r="I2182">
        <v>0.626</v>
      </c>
      <c r="J2182">
        <f t="shared" si="205"/>
        <v>0.4660633484162896</v>
      </c>
      <c r="K2182" s="12">
        <v>7136.3285253693002</v>
      </c>
      <c r="L2182" s="13">
        <f t="shared" si="206"/>
        <v>0.47121067744134687</v>
      </c>
      <c r="N2182">
        <f t="shared" si="207"/>
        <v>0</v>
      </c>
      <c r="O2182" s="8">
        <v>0.25</v>
      </c>
      <c r="P2182" s="8">
        <f t="shared" si="208"/>
        <v>0.25</v>
      </c>
      <c r="Q2182" s="16">
        <f t="shared" si="209"/>
        <v>-0.61338779278006439</v>
      </c>
      <c r="R2182" t="s">
        <v>7557</v>
      </c>
    </row>
    <row r="2183" spans="1:18" x14ac:dyDescent="0.3">
      <c r="A2183">
        <v>317090</v>
      </c>
      <c r="B2183">
        <v>3170909</v>
      </c>
      <c r="C2183" t="s">
        <v>2996</v>
      </c>
      <c r="D2183" t="s">
        <v>2176</v>
      </c>
      <c r="E2183" t="s">
        <v>5335</v>
      </c>
      <c r="F2183" t="s">
        <v>5339</v>
      </c>
      <c r="G2183" s="4">
        <v>19210</v>
      </c>
      <c r="H2183" s="14">
        <f t="shared" si="204"/>
        <v>9.2164463905515609E-2</v>
      </c>
      <c r="I2183">
        <v>0.59399999999999997</v>
      </c>
      <c r="J2183">
        <f t="shared" si="205"/>
        <v>0.39366515837104071</v>
      </c>
      <c r="K2183" s="12">
        <v>4857.8167938573661</v>
      </c>
      <c r="L2183" s="13">
        <f t="shared" si="206"/>
        <v>0.31218867818449714</v>
      </c>
      <c r="N2183">
        <f t="shared" si="207"/>
        <v>0</v>
      </c>
      <c r="O2183" s="8">
        <v>0</v>
      </c>
      <c r="P2183" s="8">
        <f t="shared" si="208"/>
        <v>0</v>
      </c>
      <c r="Q2183" s="16">
        <f t="shared" si="209"/>
        <v>-0.61368937265002221</v>
      </c>
      <c r="R2183" t="s">
        <v>7558</v>
      </c>
    </row>
    <row r="2184" spans="1:18" x14ac:dyDescent="0.3">
      <c r="A2184">
        <v>351900</v>
      </c>
      <c r="B2184">
        <v>3519006</v>
      </c>
      <c r="C2184" t="s">
        <v>3385</v>
      </c>
      <c r="D2184" t="s">
        <v>3175</v>
      </c>
      <c r="E2184" t="s">
        <v>5335</v>
      </c>
      <c r="F2184" t="s">
        <v>5339</v>
      </c>
      <c r="G2184" s="4">
        <v>9316</v>
      </c>
      <c r="H2184" s="14">
        <f t="shared" si="204"/>
        <v>4.2481822199011768E-2</v>
      </c>
      <c r="I2184">
        <v>0.72699999999999998</v>
      </c>
      <c r="J2184">
        <f t="shared" si="205"/>
        <v>0.69457013574660631</v>
      </c>
      <c r="K2184" s="12">
        <v>6887.748383426363</v>
      </c>
      <c r="L2184" s="13">
        <f t="shared" si="206"/>
        <v>0.45386176033874015</v>
      </c>
      <c r="M2184">
        <v>0.75</v>
      </c>
      <c r="N2184">
        <f t="shared" si="207"/>
        <v>0.3671875</v>
      </c>
      <c r="O2184" s="8">
        <v>0.125</v>
      </c>
      <c r="P2184" s="8">
        <f t="shared" si="208"/>
        <v>0.125</v>
      </c>
      <c r="Q2184" s="16">
        <f t="shared" si="209"/>
        <v>-0.61376257388633482</v>
      </c>
      <c r="R2184" t="s">
        <v>7559</v>
      </c>
    </row>
    <row r="2185" spans="1:18" x14ac:dyDescent="0.3">
      <c r="A2185">
        <v>412470</v>
      </c>
      <c r="B2185">
        <v>4124707</v>
      </c>
      <c r="C2185" t="s">
        <v>4107</v>
      </c>
      <c r="D2185" t="s">
        <v>3796</v>
      </c>
      <c r="E2185" t="s">
        <v>5336</v>
      </c>
      <c r="F2185" t="s">
        <v>5339</v>
      </c>
      <c r="G2185" s="4">
        <v>10884</v>
      </c>
      <c r="H2185" s="14">
        <f t="shared" si="204"/>
        <v>5.0355521632587476E-2</v>
      </c>
      <c r="I2185">
        <v>0.63700000000000001</v>
      </c>
      <c r="J2185">
        <f t="shared" si="205"/>
        <v>0.49095022624434392</v>
      </c>
      <c r="K2185" s="12">
        <v>6451.0087173833144</v>
      </c>
      <c r="L2185" s="13">
        <f t="shared" si="206"/>
        <v>0.42338080477093659</v>
      </c>
      <c r="N2185">
        <f t="shared" si="207"/>
        <v>0</v>
      </c>
      <c r="O2185" s="8">
        <v>0.25</v>
      </c>
      <c r="P2185" s="8">
        <f t="shared" si="208"/>
        <v>0.25</v>
      </c>
      <c r="Q2185" s="16">
        <f t="shared" si="209"/>
        <v>-0.61397550938269307</v>
      </c>
      <c r="R2185" t="s">
        <v>7560</v>
      </c>
    </row>
    <row r="2186" spans="1:18" x14ac:dyDescent="0.3">
      <c r="A2186">
        <v>210070</v>
      </c>
      <c r="B2186">
        <v>2100709</v>
      </c>
      <c r="C2186" t="s">
        <v>470</v>
      </c>
      <c r="D2186" t="s">
        <v>458</v>
      </c>
      <c r="E2186" t="s">
        <v>5333</v>
      </c>
      <c r="F2186" t="s">
        <v>5339</v>
      </c>
      <c r="G2186" s="4">
        <v>26250</v>
      </c>
      <c r="H2186" s="14">
        <f t="shared" si="204"/>
        <v>0.12751576748483509</v>
      </c>
      <c r="I2186">
        <v>0.58099999999999996</v>
      </c>
      <c r="J2186">
        <f t="shared" si="205"/>
        <v>0.3642533936651583</v>
      </c>
      <c r="K2186" s="12">
        <v>5789.8923154285712</v>
      </c>
      <c r="L2186" s="13">
        <f t="shared" si="206"/>
        <v>0.3772401373667022</v>
      </c>
      <c r="N2186">
        <f t="shared" si="207"/>
        <v>0</v>
      </c>
      <c r="O2186" s="8">
        <v>0</v>
      </c>
      <c r="P2186" s="8">
        <f t="shared" si="208"/>
        <v>0</v>
      </c>
      <c r="Q2186" s="16">
        <f t="shared" si="209"/>
        <v>-0.61397776354702538</v>
      </c>
      <c r="R2186" t="s">
        <v>7561</v>
      </c>
    </row>
    <row r="2187" spans="1:18" x14ac:dyDescent="0.3">
      <c r="A2187">
        <v>240240</v>
      </c>
      <c r="B2187">
        <v>2402402</v>
      </c>
      <c r="C2187" t="s">
        <v>1105</v>
      </c>
      <c r="D2187" t="s">
        <v>1079</v>
      </c>
      <c r="E2187" t="s">
        <v>5333</v>
      </c>
      <c r="F2187" t="s">
        <v>5339</v>
      </c>
      <c r="G2187" s="4">
        <v>8296</v>
      </c>
      <c r="H2187" s="14">
        <f t="shared" si="204"/>
        <v>3.7359900373599E-2</v>
      </c>
      <c r="I2187">
        <v>0.65900000000000003</v>
      </c>
      <c r="J2187">
        <f t="shared" si="205"/>
        <v>0.54072398190045257</v>
      </c>
      <c r="K2187" s="12">
        <v>5561.3760486981682</v>
      </c>
      <c r="L2187" s="13">
        <f t="shared" si="206"/>
        <v>0.36129151919826868</v>
      </c>
      <c r="N2187">
        <f t="shared" si="207"/>
        <v>0</v>
      </c>
      <c r="O2187" s="8">
        <v>0.25</v>
      </c>
      <c r="P2187" s="8">
        <f t="shared" si="208"/>
        <v>0.25</v>
      </c>
      <c r="Q2187" s="16">
        <f t="shared" si="209"/>
        <v>-0.61465560072512226</v>
      </c>
      <c r="R2187" t="s">
        <v>7562</v>
      </c>
    </row>
    <row r="2188" spans="1:18" x14ac:dyDescent="0.3">
      <c r="A2188">
        <v>412480</v>
      </c>
      <c r="B2188">
        <v>4124806</v>
      </c>
      <c r="C2188" t="s">
        <v>1583</v>
      </c>
      <c r="D2188" t="s">
        <v>3796</v>
      </c>
      <c r="E2188" t="s">
        <v>5336</v>
      </c>
      <c r="F2188" t="s">
        <v>5339</v>
      </c>
      <c r="G2188" s="4">
        <v>12297</v>
      </c>
      <c r="H2188" s="14">
        <f t="shared" si="204"/>
        <v>5.7450889808379868E-2</v>
      </c>
      <c r="I2188">
        <v>0.72699999999999998</v>
      </c>
      <c r="J2188">
        <f t="shared" si="205"/>
        <v>0.69457013574660631</v>
      </c>
      <c r="K2188" s="12">
        <v>7227.522371310075</v>
      </c>
      <c r="L2188" s="13">
        <f t="shared" si="206"/>
        <v>0.47757528267943367</v>
      </c>
      <c r="N2188">
        <f t="shared" si="207"/>
        <v>0</v>
      </c>
      <c r="O2188" s="8">
        <v>0.5</v>
      </c>
      <c r="P2188" s="8">
        <f t="shared" si="208"/>
        <v>0.5</v>
      </c>
      <c r="Q2188" s="16">
        <f t="shared" si="209"/>
        <v>-0.61469452861766016</v>
      </c>
      <c r="R2188" t="s">
        <v>7563</v>
      </c>
    </row>
    <row r="2189" spans="1:18" x14ac:dyDescent="0.3">
      <c r="A2189">
        <v>312420</v>
      </c>
      <c r="B2189">
        <v>3124203</v>
      </c>
      <c r="C2189" t="s">
        <v>2441</v>
      </c>
      <c r="D2189" t="s">
        <v>2176</v>
      </c>
      <c r="E2189" t="s">
        <v>5335</v>
      </c>
      <c r="F2189" t="s">
        <v>5339</v>
      </c>
      <c r="G2189" s="4">
        <v>24844</v>
      </c>
      <c r="H2189" s="14">
        <f t="shared" si="204"/>
        <v>0.12045554975294259</v>
      </c>
      <c r="I2189">
        <v>0.66300000000000003</v>
      </c>
      <c r="J2189">
        <f t="shared" si="205"/>
        <v>0.54977375565610875</v>
      </c>
      <c r="K2189" s="12">
        <v>4831.9132957655775</v>
      </c>
      <c r="L2189" s="13">
        <f t="shared" si="206"/>
        <v>0.3103808200122819</v>
      </c>
      <c r="N2189">
        <f t="shared" si="207"/>
        <v>0</v>
      </c>
      <c r="O2189" s="8">
        <v>0.125</v>
      </c>
      <c r="P2189" s="8">
        <f t="shared" si="208"/>
        <v>0.125</v>
      </c>
      <c r="Q2189" s="16">
        <f t="shared" si="209"/>
        <v>-0.61469902591544812</v>
      </c>
      <c r="R2189" t="s">
        <v>7564</v>
      </c>
    </row>
    <row r="2190" spans="1:18" x14ac:dyDescent="0.3">
      <c r="A2190">
        <v>421940</v>
      </c>
      <c r="B2190">
        <v>4219408</v>
      </c>
      <c r="C2190" t="s">
        <v>4415</v>
      </c>
      <c r="D2190" t="s">
        <v>4160</v>
      </c>
      <c r="E2190" t="s">
        <v>5336</v>
      </c>
      <c r="F2190" t="s">
        <v>5339</v>
      </c>
      <c r="G2190" s="4">
        <v>4513</v>
      </c>
      <c r="H2190" s="14">
        <f t="shared" si="204"/>
        <v>1.8363596191700478E-2</v>
      </c>
      <c r="I2190">
        <v>0.71</v>
      </c>
      <c r="J2190">
        <f t="shared" si="205"/>
        <v>0.65610859728506787</v>
      </c>
      <c r="K2190" s="12">
        <v>9010.5035630401053</v>
      </c>
      <c r="L2190" s="13">
        <f t="shared" si="206"/>
        <v>0.60201319090917438</v>
      </c>
      <c r="N2190">
        <f t="shared" si="207"/>
        <v>0</v>
      </c>
      <c r="O2190" s="8">
        <v>0.625</v>
      </c>
      <c r="P2190" s="8">
        <f t="shared" si="208"/>
        <v>0.625</v>
      </c>
      <c r="Q2190" s="16">
        <f t="shared" si="209"/>
        <v>-0.61475819200254178</v>
      </c>
      <c r="R2190" t="s">
        <v>7565</v>
      </c>
    </row>
    <row r="2191" spans="1:18" x14ac:dyDescent="0.3">
      <c r="A2191">
        <v>251210</v>
      </c>
      <c r="B2191">
        <v>2512101</v>
      </c>
      <c r="C2191" t="s">
        <v>1383</v>
      </c>
      <c r="D2191" t="s">
        <v>1243</v>
      </c>
      <c r="E2191" t="s">
        <v>5333</v>
      </c>
      <c r="F2191" t="s">
        <v>5339</v>
      </c>
      <c r="G2191" s="4">
        <v>33866</v>
      </c>
      <c r="H2191" s="14">
        <f t="shared" si="204"/>
        <v>0.16575945044791709</v>
      </c>
      <c r="I2191">
        <v>0.63400000000000001</v>
      </c>
      <c r="J2191">
        <f t="shared" si="205"/>
        <v>0.48416289592760187</v>
      </c>
      <c r="K2191" s="12">
        <v>4636.2262195121957</v>
      </c>
      <c r="L2191" s="13">
        <f t="shared" si="206"/>
        <v>0.29672341826878007</v>
      </c>
      <c r="N2191">
        <f t="shared" si="207"/>
        <v>0</v>
      </c>
      <c r="O2191" s="8">
        <v>0</v>
      </c>
      <c r="P2191" s="8">
        <f t="shared" si="208"/>
        <v>0</v>
      </c>
      <c r="Q2191" s="16">
        <f t="shared" si="209"/>
        <v>-0.61512686374846481</v>
      </c>
      <c r="R2191" t="s">
        <v>7566</v>
      </c>
    </row>
    <row r="2192" spans="1:18" x14ac:dyDescent="0.3">
      <c r="A2192">
        <v>120025</v>
      </c>
      <c r="B2192">
        <v>1200252</v>
      </c>
      <c r="C2192" t="s">
        <v>63</v>
      </c>
      <c r="D2192" t="s">
        <v>56</v>
      </c>
      <c r="E2192" t="s">
        <v>5331</v>
      </c>
      <c r="F2192" t="s">
        <v>5339</v>
      </c>
      <c r="G2192" s="4">
        <v>19874</v>
      </c>
      <c r="H2192" s="14">
        <f t="shared" si="204"/>
        <v>9.5498734584019598E-2</v>
      </c>
      <c r="I2192">
        <v>0.65300000000000002</v>
      </c>
      <c r="J2192">
        <f t="shared" si="205"/>
        <v>0.52714932126696845</v>
      </c>
      <c r="K2192" s="12">
        <v>4808.381462715105</v>
      </c>
      <c r="L2192" s="13">
        <f t="shared" si="206"/>
        <v>0.30873848519955682</v>
      </c>
      <c r="N2192">
        <f t="shared" si="207"/>
        <v>0</v>
      </c>
      <c r="O2192" s="8">
        <v>0.125</v>
      </c>
      <c r="P2192" s="8">
        <f t="shared" si="208"/>
        <v>0.125</v>
      </c>
      <c r="Q2192" s="16">
        <f t="shared" si="209"/>
        <v>-0.61538907188250569</v>
      </c>
      <c r="R2192" t="s">
        <v>7567</v>
      </c>
    </row>
    <row r="2193" spans="1:18" x14ac:dyDescent="0.3">
      <c r="A2193">
        <v>351750</v>
      </c>
      <c r="B2193">
        <v>3517505</v>
      </c>
      <c r="C2193" t="s">
        <v>3369</v>
      </c>
      <c r="D2193" t="s">
        <v>3175</v>
      </c>
      <c r="E2193" t="s">
        <v>5335</v>
      </c>
      <c r="F2193" t="s">
        <v>5339</v>
      </c>
      <c r="G2193" s="4">
        <v>22445</v>
      </c>
      <c r="H2193" s="14">
        <f t="shared" si="204"/>
        <v>0.10840899047925119</v>
      </c>
      <c r="I2193">
        <v>0.72499999999999998</v>
      </c>
      <c r="J2193">
        <f t="shared" si="205"/>
        <v>0.69004524886877827</v>
      </c>
      <c r="K2193" s="12">
        <v>6250.4367623078633</v>
      </c>
      <c r="L2193" s="13">
        <f t="shared" si="206"/>
        <v>0.40938247733209177</v>
      </c>
      <c r="N2193">
        <f t="shared" si="207"/>
        <v>0</v>
      </c>
      <c r="O2193" s="8">
        <v>0.375</v>
      </c>
      <c r="P2193" s="8">
        <f t="shared" si="208"/>
        <v>0.375</v>
      </c>
      <c r="Q2193" s="16">
        <f t="shared" si="209"/>
        <v>-0.6160187357216188</v>
      </c>
      <c r="R2193" t="s">
        <v>7568</v>
      </c>
    </row>
    <row r="2194" spans="1:18" x14ac:dyDescent="0.3">
      <c r="A2194">
        <v>293230</v>
      </c>
      <c r="B2194">
        <v>2932309</v>
      </c>
      <c r="C2194" t="s">
        <v>2157</v>
      </c>
      <c r="D2194" t="s">
        <v>1779</v>
      </c>
      <c r="E2194" t="s">
        <v>5333</v>
      </c>
      <c r="F2194" t="s">
        <v>5339</v>
      </c>
      <c r="G2194" s="4">
        <v>15839</v>
      </c>
      <c r="H2194" s="14">
        <f t="shared" si="204"/>
        <v>7.5237014421724979E-2</v>
      </c>
      <c r="I2194">
        <v>0.59299999999999997</v>
      </c>
      <c r="J2194">
        <f t="shared" si="205"/>
        <v>0.39140271493212664</v>
      </c>
      <c r="K2194" s="12">
        <v>6475.7703800744994</v>
      </c>
      <c r="L2194" s="13">
        <f t="shared" si="206"/>
        <v>0.42510897191250452</v>
      </c>
      <c r="N2194">
        <f t="shared" si="207"/>
        <v>0</v>
      </c>
      <c r="O2194" s="8">
        <v>0.125</v>
      </c>
      <c r="P2194" s="8">
        <f t="shared" si="208"/>
        <v>0.125</v>
      </c>
      <c r="Q2194" s="16">
        <f t="shared" si="209"/>
        <v>-0.61627467242290623</v>
      </c>
      <c r="R2194" t="s">
        <v>7569</v>
      </c>
    </row>
    <row r="2195" spans="1:18" x14ac:dyDescent="0.3">
      <c r="A2195">
        <v>316270</v>
      </c>
      <c r="B2195">
        <v>3162708</v>
      </c>
      <c r="C2195" t="s">
        <v>637</v>
      </c>
      <c r="D2195" t="s">
        <v>2176</v>
      </c>
      <c r="E2195" t="s">
        <v>5335</v>
      </c>
      <c r="F2195" t="s">
        <v>5339</v>
      </c>
      <c r="G2195" s="4">
        <v>24706</v>
      </c>
      <c r="H2195" s="14">
        <f t="shared" si="204"/>
        <v>0.11976258385891617</v>
      </c>
      <c r="I2195">
        <v>0.61499999999999999</v>
      </c>
      <c r="J2195">
        <f t="shared" si="205"/>
        <v>0.44117647058823528</v>
      </c>
      <c r="K2195" s="12">
        <v>4610.0273718934668</v>
      </c>
      <c r="L2195" s="13">
        <f t="shared" si="206"/>
        <v>0.29489494704831754</v>
      </c>
      <c r="N2195">
        <f t="shared" si="207"/>
        <v>0</v>
      </c>
      <c r="O2195" s="8">
        <v>0</v>
      </c>
      <c r="P2195" s="8">
        <f t="shared" si="208"/>
        <v>0</v>
      </c>
      <c r="Q2195" s="16">
        <f t="shared" si="209"/>
        <v>-0.61630883377763668</v>
      </c>
      <c r="R2195" t="s">
        <v>7570</v>
      </c>
    </row>
    <row r="2196" spans="1:18" x14ac:dyDescent="0.3">
      <c r="A2196">
        <v>241260</v>
      </c>
      <c r="B2196">
        <v>2412609</v>
      </c>
      <c r="C2196" t="s">
        <v>1214</v>
      </c>
      <c r="D2196" t="s">
        <v>1079</v>
      </c>
      <c r="E2196" t="s">
        <v>5333</v>
      </c>
      <c r="F2196" t="s">
        <v>5339</v>
      </c>
      <c r="G2196" s="4">
        <v>17371</v>
      </c>
      <c r="H2196" s="14">
        <f t="shared" si="204"/>
        <v>8.2929940143815536E-2</v>
      </c>
      <c r="I2196">
        <v>0.622</v>
      </c>
      <c r="J2196">
        <f t="shared" si="205"/>
        <v>0.45701357466063353</v>
      </c>
      <c r="K2196" s="12">
        <v>5647.8744533993431</v>
      </c>
      <c r="L2196" s="13">
        <f t="shared" si="206"/>
        <v>0.36732841997778826</v>
      </c>
      <c r="N2196">
        <f t="shared" si="207"/>
        <v>0</v>
      </c>
      <c r="O2196" s="8">
        <v>0.125</v>
      </c>
      <c r="P2196" s="8">
        <f t="shared" si="208"/>
        <v>0.125</v>
      </c>
      <c r="Q2196" s="16">
        <f t="shared" si="209"/>
        <v>-0.61641205449460623</v>
      </c>
      <c r="R2196" t="s">
        <v>7571</v>
      </c>
    </row>
    <row r="2197" spans="1:18" x14ac:dyDescent="0.3">
      <c r="A2197">
        <v>311230</v>
      </c>
      <c r="B2197">
        <v>3112307</v>
      </c>
      <c r="C2197" t="s">
        <v>2304</v>
      </c>
      <c r="D2197" t="s">
        <v>2176</v>
      </c>
      <c r="E2197" t="s">
        <v>5335</v>
      </c>
      <c r="F2197" t="s">
        <v>5339</v>
      </c>
      <c r="G2197" s="4">
        <v>41858</v>
      </c>
      <c r="H2197" s="14">
        <f t="shared" si="204"/>
        <v>0.20589121439762181</v>
      </c>
      <c r="I2197">
        <v>0.65300000000000002</v>
      </c>
      <c r="J2197">
        <f t="shared" si="205"/>
        <v>0.52714932126696845</v>
      </c>
      <c r="K2197" s="12">
        <v>4621.3466954942896</v>
      </c>
      <c r="L2197" s="13">
        <f t="shared" si="206"/>
        <v>0.29568494582003496</v>
      </c>
      <c r="N2197">
        <f t="shared" si="207"/>
        <v>0</v>
      </c>
      <c r="O2197" s="8">
        <v>0</v>
      </c>
      <c r="P2197" s="8">
        <f t="shared" si="208"/>
        <v>0</v>
      </c>
      <c r="Q2197" s="16">
        <f t="shared" si="209"/>
        <v>-0.61694305268938154</v>
      </c>
      <c r="R2197" t="s">
        <v>7572</v>
      </c>
    </row>
    <row r="2198" spans="1:18" x14ac:dyDescent="0.3">
      <c r="A2198">
        <v>231355</v>
      </c>
      <c r="B2198">
        <v>2313559</v>
      </c>
      <c r="C2198" t="s">
        <v>1070</v>
      </c>
      <c r="D2198" t="s">
        <v>898</v>
      </c>
      <c r="E2198" t="s">
        <v>5333</v>
      </c>
      <c r="F2198" t="s">
        <v>5339</v>
      </c>
      <c r="G2198" s="4">
        <v>15524</v>
      </c>
      <c r="H2198" s="14">
        <f t="shared" si="204"/>
        <v>7.3655244446229867E-2</v>
      </c>
      <c r="I2198">
        <v>0.60599999999999998</v>
      </c>
      <c r="J2198">
        <f t="shared" si="205"/>
        <v>0.42081447963800905</v>
      </c>
      <c r="K2198" s="12">
        <v>6047.302412393713</v>
      </c>
      <c r="L2198" s="13">
        <f t="shared" si="206"/>
        <v>0.39520531511065626</v>
      </c>
      <c r="N2198">
        <f t="shared" si="207"/>
        <v>0</v>
      </c>
      <c r="O2198" s="8">
        <v>0.125</v>
      </c>
      <c r="P2198" s="8">
        <f t="shared" si="208"/>
        <v>0.125</v>
      </c>
      <c r="Q2198" s="16">
        <f t="shared" si="209"/>
        <v>-0.61736455030243542</v>
      </c>
      <c r="R2198" t="s">
        <v>7573</v>
      </c>
    </row>
    <row r="2199" spans="1:18" x14ac:dyDescent="0.3">
      <c r="A2199">
        <v>292110</v>
      </c>
      <c r="B2199">
        <v>2921104</v>
      </c>
      <c r="C2199" t="s">
        <v>2028</v>
      </c>
      <c r="D2199" t="s">
        <v>1779</v>
      </c>
      <c r="E2199" t="s">
        <v>5333</v>
      </c>
      <c r="F2199" t="s">
        <v>5339</v>
      </c>
      <c r="G2199" s="4">
        <v>22801</v>
      </c>
      <c r="H2199" s="14">
        <f t="shared" si="204"/>
        <v>0.11019664162615997</v>
      </c>
      <c r="I2199">
        <v>0.625</v>
      </c>
      <c r="J2199">
        <f t="shared" si="205"/>
        <v>0.46380090497737558</v>
      </c>
      <c r="K2199" s="12">
        <v>5960.6163466514627</v>
      </c>
      <c r="L2199" s="13">
        <f t="shared" si="206"/>
        <v>0.38915531708282247</v>
      </c>
      <c r="N2199">
        <f t="shared" si="207"/>
        <v>0</v>
      </c>
      <c r="O2199" s="8">
        <v>0.125</v>
      </c>
      <c r="P2199" s="8">
        <f t="shared" si="208"/>
        <v>0.125</v>
      </c>
      <c r="Q2199" s="16">
        <f t="shared" si="209"/>
        <v>-0.61775958043403811</v>
      </c>
      <c r="R2199" t="s">
        <v>7574</v>
      </c>
    </row>
    <row r="2200" spans="1:18" x14ac:dyDescent="0.3">
      <c r="A2200">
        <v>290430</v>
      </c>
      <c r="B2200">
        <v>2904308</v>
      </c>
      <c r="C2200" t="s">
        <v>1832</v>
      </c>
      <c r="D2200" t="s">
        <v>1779</v>
      </c>
      <c r="E2200" t="s">
        <v>5333</v>
      </c>
      <c r="F2200" t="s">
        <v>5339</v>
      </c>
      <c r="G2200" s="4">
        <v>13224</v>
      </c>
      <c r="H2200" s="14">
        <f t="shared" si="204"/>
        <v>6.2105812879122646E-2</v>
      </c>
      <c r="I2200">
        <v>0.59699999999999998</v>
      </c>
      <c r="J2200">
        <f t="shared" si="205"/>
        <v>0.40045248868778277</v>
      </c>
      <c r="K2200" s="12">
        <v>6181.3282607380524</v>
      </c>
      <c r="L2200" s="13">
        <f t="shared" si="206"/>
        <v>0.40455925349993532</v>
      </c>
      <c r="N2200">
        <f t="shared" si="207"/>
        <v>0</v>
      </c>
      <c r="O2200" s="8">
        <v>0.125</v>
      </c>
      <c r="P2200" s="8">
        <f t="shared" si="208"/>
        <v>0.125</v>
      </c>
      <c r="Q2200" s="16">
        <f t="shared" si="209"/>
        <v>-0.61790592930859545</v>
      </c>
      <c r="R2200" t="s">
        <v>7575</v>
      </c>
    </row>
    <row r="2201" spans="1:18" x14ac:dyDescent="0.3">
      <c r="A2201">
        <v>410304</v>
      </c>
      <c r="B2201">
        <v>4103040</v>
      </c>
      <c r="C2201" t="s">
        <v>3831</v>
      </c>
      <c r="D2201" t="s">
        <v>3796</v>
      </c>
      <c r="E2201" t="s">
        <v>5336</v>
      </c>
      <c r="F2201" t="s">
        <v>5339</v>
      </c>
      <c r="G2201" s="4">
        <v>6241</v>
      </c>
      <c r="H2201" s="14">
        <f t="shared" si="204"/>
        <v>2.7040734342987989E-2</v>
      </c>
      <c r="I2201">
        <v>0.65500000000000003</v>
      </c>
      <c r="J2201">
        <f t="shared" si="205"/>
        <v>0.53167420814479649</v>
      </c>
      <c r="K2201" s="12">
        <v>10854.304473642045</v>
      </c>
      <c r="L2201" s="13">
        <f t="shared" si="206"/>
        <v>0.73069583185434994</v>
      </c>
      <c r="M2201">
        <v>0.75</v>
      </c>
      <c r="N2201">
        <f t="shared" si="207"/>
        <v>0.3671875</v>
      </c>
      <c r="O2201" s="8">
        <v>0.25</v>
      </c>
      <c r="P2201" s="8">
        <f t="shared" si="208"/>
        <v>0.25</v>
      </c>
      <c r="Q2201" s="16">
        <f t="shared" si="209"/>
        <v>-0.61814180565615828</v>
      </c>
      <c r="R2201" t="s">
        <v>7576</v>
      </c>
    </row>
    <row r="2202" spans="1:18" x14ac:dyDescent="0.3">
      <c r="A2202">
        <v>171380</v>
      </c>
      <c r="B2202">
        <v>1713809</v>
      </c>
      <c r="C2202" t="s">
        <v>398</v>
      </c>
      <c r="D2202" t="s">
        <v>320</v>
      </c>
      <c r="E2202" t="s">
        <v>5331</v>
      </c>
      <c r="F2202" t="s">
        <v>5339</v>
      </c>
      <c r="G2202" s="4">
        <v>4850</v>
      </c>
      <c r="H2202" s="14">
        <f t="shared" si="204"/>
        <v>2.005583899088097E-2</v>
      </c>
      <c r="I2202">
        <v>0.628</v>
      </c>
      <c r="J2202">
        <f t="shared" si="205"/>
        <v>0.4705882352941177</v>
      </c>
      <c r="K2202" s="12">
        <v>9727.3399237113408</v>
      </c>
      <c r="L2202" s="13">
        <f t="shared" si="206"/>
        <v>0.65204266832525193</v>
      </c>
      <c r="M2202">
        <v>0.72222222222222232</v>
      </c>
      <c r="N2202">
        <f t="shared" si="207"/>
        <v>0.35937500000000006</v>
      </c>
      <c r="O2202" s="8">
        <v>0.125</v>
      </c>
      <c r="P2202" s="8">
        <f t="shared" si="208"/>
        <v>0.125</v>
      </c>
      <c r="Q2202" s="16">
        <f t="shared" si="209"/>
        <v>-0.61820006462848864</v>
      </c>
      <c r="R2202" t="s">
        <v>7577</v>
      </c>
    </row>
    <row r="2203" spans="1:18" x14ac:dyDescent="0.3">
      <c r="A2203">
        <v>270235</v>
      </c>
      <c r="B2203">
        <v>2702355</v>
      </c>
      <c r="C2203" t="s">
        <v>1637</v>
      </c>
      <c r="D2203" t="s">
        <v>1617</v>
      </c>
      <c r="E2203" t="s">
        <v>5333</v>
      </c>
      <c r="F2203" t="s">
        <v>5339</v>
      </c>
      <c r="G2203" s="4">
        <v>26144</v>
      </c>
      <c r="H2203" s="14">
        <f t="shared" si="204"/>
        <v>0.12698348933435102</v>
      </c>
      <c r="I2203">
        <v>0.52500000000000002</v>
      </c>
      <c r="J2203">
        <f t="shared" si="205"/>
        <v>0.23755656108597292</v>
      </c>
      <c r="K2203" s="12">
        <v>7658.5436972154221</v>
      </c>
      <c r="L2203" s="13">
        <f t="shared" si="206"/>
        <v>0.50765714358006842</v>
      </c>
      <c r="N2203">
        <f t="shared" si="207"/>
        <v>0</v>
      </c>
      <c r="O2203" s="8">
        <v>0</v>
      </c>
      <c r="P2203" s="8">
        <f t="shared" si="208"/>
        <v>0</v>
      </c>
      <c r="Q2203" s="16">
        <f t="shared" si="209"/>
        <v>-0.61823021533169031</v>
      </c>
      <c r="R2203" t="s">
        <v>7578</v>
      </c>
    </row>
    <row r="2204" spans="1:18" x14ac:dyDescent="0.3">
      <c r="A2204">
        <v>353550</v>
      </c>
      <c r="B2204">
        <v>3535507</v>
      </c>
      <c r="C2204" t="s">
        <v>3564</v>
      </c>
      <c r="D2204" t="s">
        <v>3175</v>
      </c>
      <c r="E2204" t="s">
        <v>5335</v>
      </c>
      <c r="F2204" t="s">
        <v>5339</v>
      </c>
      <c r="G2204" s="4">
        <v>42049</v>
      </c>
      <c r="H2204" s="14">
        <f t="shared" si="204"/>
        <v>0.2068503193668903</v>
      </c>
      <c r="I2204">
        <v>0.76200000000000001</v>
      </c>
      <c r="J2204">
        <f t="shared" si="205"/>
        <v>0.77375565610859731</v>
      </c>
      <c r="K2204" s="12">
        <v>7389.1299467288163</v>
      </c>
      <c r="L2204" s="13">
        <f t="shared" si="206"/>
        <v>0.48885420627799131</v>
      </c>
      <c r="M2204">
        <v>0.1111111111111112</v>
      </c>
      <c r="N2204">
        <f t="shared" si="207"/>
        <v>0.18750000000000003</v>
      </c>
      <c r="O2204" s="8">
        <v>0.25</v>
      </c>
      <c r="P2204" s="8">
        <f t="shared" si="208"/>
        <v>0.25</v>
      </c>
      <c r="Q2204" s="16">
        <f t="shared" si="209"/>
        <v>-0.61825954301969821</v>
      </c>
      <c r="R2204" t="s">
        <v>7579</v>
      </c>
    </row>
    <row r="2205" spans="1:18" x14ac:dyDescent="0.3">
      <c r="A2205">
        <v>220320</v>
      </c>
      <c r="B2205">
        <v>2203206</v>
      </c>
      <c r="C2205" t="s">
        <v>742</v>
      </c>
      <c r="D2205" t="s">
        <v>674</v>
      </c>
      <c r="E2205" t="s">
        <v>5333</v>
      </c>
      <c r="F2205" t="s">
        <v>5339</v>
      </c>
      <c r="G2205" s="4">
        <v>11581</v>
      </c>
      <c r="H2205" s="14">
        <f t="shared" si="204"/>
        <v>5.3855501546619534E-2</v>
      </c>
      <c r="I2205">
        <v>0.60699999999999998</v>
      </c>
      <c r="J2205">
        <f t="shared" si="205"/>
        <v>0.42307692307692307</v>
      </c>
      <c r="K2205" s="12">
        <v>5747.6124402037822</v>
      </c>
      <c r="L2205" s="13">
        <f t="shared" si="206"/>
        <v>0.37428933830186056</v>
      </c>
      <c r="N2205">
        <f t="shared" si="207"/>
        <v>0</v>
      </c>
      <c r="O2205" s="8">
        <v>0.125</v>
      </c>
      <c r="P2205" s="8">
        <f t="shared" si="208"/>
        <v>0.125</v>
      </c>
      <c r="Q2205" s="16">
        <f t="shared" si="209"/>
        <v>-0.61851075983216408</v>
      </c>
      <c r="R2205" t="s">
        <v>7580</v>
      </c>
    </row>
    <row r="2206" spans="1:18" x14ac:dyDescent="0.3">
      <c r="A2206">
        <v>290620</v>
      </c>
      <c r="B2206">
        <v>2906204</v>
      </c>
      <c r="C2206" t="s">
        <v>1854</v>
      </c>
      <c r="D2206" t="s">
        <v>1779</v>
      </c>
      <c r="E2206" t="s">
        <v>5333</v>
      </c>
      <c r="F2206" t="s">
        <v>5339</v>
      </c>
      <c r="G2206" s="4">
        <v>25007</v>
      </c>
      <c r="H2206" s="14">
        <f t="shared" si="204"/>
        <v>0.12127405294661149</v>
      </c>
      <c r="I2206">
        <v>0.58699999999999997</v>
      </c>
      <c r="J2206">
        <f t="shared" si="205"/>
        <v>0.37782805429864247</v>
      </c>
      <c r="K2206" s="12">
        <v>5572.7261850681816</v>
      </c>
      <c r="L2206" s="13">
        <f t="shared" si="206"/>
        <v>0.36208366845624057</v>
      </c>
      <c r="N2206">
        <f t="shared" si="207"/>
        <v>0</v>
      </c>
      <c r="O2206" s="8">
        <v>0</v>
      </c>
      <c r="P2206" s="8">
        <f t="shared" si="208"/>
        <v>0</v>
      </c>
      <c r="Q2206" s="16">
        <f t="shared" si="209"/>
        <v>-0.61863766980827162</v>
      </c>
      <c r="R2206" t="s">
        <v>7581</v>
      </c>
    </row>
    <row r="2207" spans="1:18" x14ac:dyDescent="0.3">
      <c r="A2207">
        <v>261200</v>
      </c>
      <c r="B2207">
        <v>2612000</v>
      </c>
      <c r="C2207" t="s">
        <v>1571</v>
      </c>
      <c r="D2207" t="s">
        <v>1448</v>
      </c>
      <c r="E2207" t="s">
        <v>5333</v>
      </c>
      <c r="F2207" t="s">
        <v>5339</v>
      </c>
      <c r="G2207" s="4">
        <v>11213</v>
      </c>
      <c r="H2207" s="14">
        <f t="shared" si="204"/>
        <v>5.2007592495882375E-2</v>
      </c>
      <c r="I2207">
        <v>0.58499999999999996</v>
      </c>
      <c r="J2207">
        <f t="shared" si="205"/>
        <v>0.37330316742081443</v>
      </c>
      <c r="K2207" s="12">
        <v>6439.658972621065</v>
      </c>
      <c r="L2207" s="13">
        <f t="shared" si="206"/>
        <v>0.42258868284407242</v>
      </c>
      <c r="N2207">
        <f t="shared" si="207"/>
        <v>0</v>
      </c>
      <c r="O2207" s="8">
        <v>0.125</v>
      </c>
      <c r="P2207" s="8">
        <f t="shared" si="208"/>
        <v>0.125</v>
      </c>
      <c r="Q2207" s="16">
        <f t="shared" si="209"/>
        <v>-0.61888425776900446</v>
      </c>
      <c r="R2207" t="s">
        <v>7582</v>
      </c>
    </row>
    <row r="2208" spans="1:18" x14ac:dyDescent="0.3">
      <c r="A2208">
        <v>251040</v>
      </c>
      <c r="B2208">
        <v>2510402</v>
      </c>
      <c r="C2208" t="s">
        <v>1366</v>
      </c>
      <c r="D2208" t="s">
        <v>1243</v>
      </c>
      <c r="E2208" t="s">
        <v>5333</v>
      </c>
      <c r="F2208" t="s">
        <v>5339</v>
      </c>
      <c r="G2208" s="4">
        <v>6059</v>
      </c>
      <c r="H2208" s="14">
        <f t="shared" si="204"/>
        <v>2.6126822801590809E-2</v>
      </c>
      <c r="I2208">
        <v>0.57199999999999995</v>
      </c>
      <c r="J2208">
        <f t="shared" si="205"/>
        <v>0.34389140271493207</v>
      </c>
      <c r="K2208" s="12">
        <v>6494.2499141772569</v>
      </c>
      <c r="L2208" s="13">
        <f t="shared" si="206"/>
        <v>0.42639869643650585</v>
      </c>
      <c r="N2208">
        <f t="shared" si="207"/>
        <v>0</v>
      </c>
      <c r="O2208" s="8">
        <v>0.125</v>
      </c>
      <c r="P2208" s="8">
        <f t="shared" si="208"/>
        <v>0.125</v>
      </c>
      <c r="Q2208" s="16">
        <f t="shared" si="209"/>
        <v>-0.61916327634984714</v>
      </c>
      <c r="R2208" t="s">
        <v>7583</v>
      </c>
    </row>
    <row r="2209" spans="1:18" x14ac:dyDescent="0.3">
      <c r="A2209">
        <v>250610</v>
      </c>
      <c r="B2209">
        <v>2506103</v>
      </c>
      <c r="C2209" t="s">
        <v>1318</v>
      </c>
      <c r="D2209" t="s">
        <v>1243</v>
      </c>
      <c r="E2209" t="s">
        <v>5333</v>
      </c>
      <c r="F2209" t="s">
        <v>5339</v>
      </c>
      <c r="G2209" s="4">
        <v>11307</v>
      </c>
      <c r="H2209" s="14">
        <f t="shared" si="204"/>
        <v>5.2479612742538061E-2</v>
      </c>
      <c r="I2209">
        <v>0.56000000000000005</v>
      </c>
      <c r="J2209">
        <f t="shared" si="205"/>
        <v>0.31674208144796395</v>
      </c>
      <c r="K2209" s="12">
        <v>5471.1810807464399</v>
      </c>
      <c r="L2209" s="13">
        <f t="shared" si="206"/>
        <v>0.35499662770035489</v>
      </c>
      <c r="N2209">
        <f t="shared" si="207"/>
        <v>0</v>
      </c>
      <c r="O2209" s="8">
        <v>0</v>
      </c>
      <c r="P2209" s="8">
        <f t="shared" si="208"/>
        <v>0</v>
      </c>
      <c r="Q2209" s="16">
        <f t="shared" si="209"/>
        <v>-0.61925909640578081</v>
      </c>
      <c r="R2209" t="s">
        <v>7584</v>
      </c>
    </row>
    <row r="2210" spans="1:18" x14ac:dyDescent="0.3">
      <c r="A2210">
        <v>261190</v>
      </c>
      <c r="B2210">
        <v>2611903</v>
      </c>
      <c r="C2210" t="s">
        <v>1570</v>
      </c>
      <c r="D2210" t="s">
        <v>1448</v>
      </c>
      <c r="E2210" t="s">
        <v>5333</v>
      </c>
      <c r="F2210" t="s">
        <v>5339</v>
      </c>
      <c r="G2210" s="4">
        <v>20388</v>
      </c>
      <c r="H2210" s="14">
        <f t="shared" si="204"/>
        <v>9.807978146466878E-2</v>
      </c>
      <c r="I2210">
        <v>0.61299999999999999</v>
      </c>
      <c r="J2210">
        <f t="shared" si="205"/>
        <v>0.43665158371040724</v>
      </c>
      <c r="K2210" s="12">
        <v>6197.8139243672749</v>
      </c>
      <c r="L2210" s="13">
        <f t="shared" si="206"/>
        <v>0.40570982172090969</v>
      </c>
      <c r="N2210">
        <f t="shared" si="207"/>
        <v>0</v>
      </c>
      <c r="O2210" s="8">
        <v>0.125</v>
      </c>
      <c r="P2210" s="8">
        <f t="shared" si="208"/>
        <v>0.125</v>
      </c>
      <c r="Q2210" s="16">
        <f t="shared" si="209"/>
        <v>-0.6192816239666481</v>
      </c>
      <c r="R2210" t="s">
        <v>7585</v>
      </c>
    </row>
    <row r="2211" spans="1:18" x14ac:dyDescent="0.3">
      <c r="A2211">
        <v>240740</v>
      </c>
      <c r="B2211">
        <v>2407401</v>
      </c>
      <c r="C2211" t="s">
        <v>1160</v>
      </c>
      <c r="D2211" t="s">
        <v>1079</v>
      </c>
      <c r="E2211" t="s">
        <v>5333</v>
      </c>
      <c r="F2211" t="s">
        <v>5339</v>
      </c>
      <c r="G2211" s="4">
        <v>8415</v>
      </c>
      <c r="H2211" s="14">
        <f t="shared" si="204"/>
        <v>3.7957457919897158E-2</v>
      </c>
      <c r="I2211">
        <v>0.622</v>
      </c>
      <c r="J2211">
        <f t="shared" si="205"/>
        <v>0.45701357466063353</v>
      </c>
      <c r="K2211" s="12">
        <v>5044.6477777777773</v>
      </c>
      <c r="L2211" s="13">
        <f t="shared" si="206"/>
        <v>0.32522799511021405</v>
      </c>
      <c r="N2211">
        <f t="shared" si="207"/>
        <v>0</v>
      </c>
      <c r="O2211" s="8">
        <v>0.125</v>
      </c>
      <c r="P2211" s="8">
        <f t="shared" si="208"/>
        <v>0.125</v>
      </c>
      <c r="Q2211" s="16">
        <f t="shared" si="209"/>
        <v>-0.61928411185095045</v>
      </c>
      <c r="R2211" t="s">
        <v>7586</v>
      </c>
    </row>
    <row r="2212" spans="1:18" x14ac:dyDescent="0.3">
      <c r="A2212">
        <v>220260</v>
      </c>
      <c r="B2212">
        <v>2202604</v>
      </c>
      <c r="C2212" t="s">
        <v>729</v>
      </c>
      <c r="D2212" t="s">
        <v>674</v>
      </c>
      <c r="E2212" t="s">
        <v>5333</v>
      </c>
      <c r="F2212" t="s">
        <v>5339</v>
      </c>
      <c r="G2212" s="4">
        <v>19669</v>
      </c>
      <c r="H2212" s="14">
        <f t="shared" si="204"/>
        <v>9.4469328726951352E-2</v>
      </c>
      <c r="I2212">
        <v>0.58699999999999997</v>
      </c>
      <c r="J2212">
        <f t="shared" si="205"/>
        <v>0.37782805429864247</v>
      </c>
      <c r="K2212" s="12">
        <v>5201.5849397529109</v>
      </c>
      <c r="L2212" s="13">
        <f t="shared" si="206"/>
        <v>0.33618096099133404</v>
      </c>
      <c r="N2212">
        <f t="shared" si="207"/>
        <v>0</v>
      </c>
      <c r="O2212" s="8">
        <v>0</v>
      </c>
      <c r="P2212" s="8">
        <f t="shared" si="208"/>
        <v>0</v>
      </c>
      <c r="Q2212" s="16">
        <f t="shared" si="209"/>
        <v>-0.61953968656302516</v>
      </c>
      <c r="R2212" t="s">
        <v>7587</v>
      </c>
    </row>
    <row r="2213" spans="1:18" x14ac:dyDescent="0.3">
      <c r="A2213">
        <v>330500</v>
      </c>
      <c r="B2213">
        <v>3305000</v>
      </c>
      <c r="C2213" t="s">
        <v>3158</v>
      </c>
      <c r="D2213" t="s">
        <v>3088</v>
      </c>
      <c r="E2213" t="s">
        <v>5335</v>
      </c>
      <c r="F2213" t="s">
        <v>5339</v>
      </c>
      <c r="G2213" s="4">
        <v>38740</v>
      </c>
      <c r="H2213" s="14">
        <f t="shared" si="204"/>
        <v>0.190234202386213</v>
      </c>
      <c r="I2213">
        <v>0.67100000000000004</v>
      </c>
      <c r="J2213">
        <f t="shared" si="205"/>
        <v>0.56787330316742091</v>
      </c>
      <c r="K2213" s="12">
        <v>14712.97</v>
      </c>
      <c r="L2213" s="13">
        <f t="shared" si="206"/>
        <v>1</v>
      </c>
      <c r="M2213">
        <v>1.25</v>
      </c>
      <c r="N2213">
        <f t="shared" si="207"/>
        <v>0.5078125</v>
      </c>
      <c r="O2213" s="8">
        <v>0.25</v>
      </c>
      <c r="P2213" s="8">
        <f t="shared" si="208"/>
        <v>0.25</v>
      </c>
      <c r="Q2213" s="16">
        <f t="shared" si="209"/>
        <v>-0.61982660078120788</v>
      </c>
      <c r="R2213" t="s">
        <v>7588</v>
      </c>
    </row>
    <row r="2214" spans="1:18" x14ac:dyDescent="0.3">
      <c r="A2214">
        <v>220987</v>
      </c>
      <c r="B2214">
        <v>2209872</v>
      </c>
      <c r="C2214" t="s">
        <v>864</v>
      </c>
      <c r="D2214" t="s">
        <v>674</v>
      </c>
      <c r="E2214" t="s">
        <v>5333</v>
      </c>
      <c r="F2214" t="s">
        <v>5339</v>
      </c>
      <c r="G2214" s="4">
        <v>5608</v>
      </c>
      <c r="H2214" s="14">
        <f t="shared" si="204"/>
        <v>2.3862129916040652E-2</v>
      </c>
      <c r="I2214">
        <v>0.51500000000000001</v>
      </c>
      <c r="J2214">
        <f t="shared" si="205"/>
        <v>0.21493212669683265</v>
      </c>
      <c r="K2214" s="12">
        <v>6534.6502442938663</v>
      </c>
      <c r="L2214" s="13">
        <f t="shared" si="206"/>
        <v>0.429218318199663</v>
      </c>
      <c r="N2214">
        <f t="shared" si="207"/>
        <v>0</v>
      </c>
      <c r="O2214" s="8">
        <v>0</v>
      </c>
      <c r="P2214" s="8">
        <f t="shared" si="208"/>
        <v>0</v>
      </c>
      <c r="Q2214" s="16">
        <f t="shared" si="209"/>
        <v>-0.620288314980455</v>
      </c>
      <c r="R2214" t="s">
        <v>7589</v>
      </c>
    </row>
    <row r="2215" spans="1:18" x14ac:dyDescent="0.3">
      <c r="A2215">
        <v>280330</v>
      </c>
      <c r="B2215">
        <v>2803302</v>
      </c>
      <c r="C2215" t="s">
        <v>1738</v>
      </c>
      <c r="D2215" t="s">
        <v>1711</v>
      </c>
      <c r="E2215" t="s">
        <v>5333</v>
      </c>
      <c r="F2215" t="s">
        <v>5339</v>
      </c>
      <c r="G2215" s="4">
        <v>16451</v>
      </c>
      <c r="H2215" s="14">
        <f t="shared" si="204"/>
        <v>7.8310167516972645E-2</v>
      </c>
      <c r="I2215">
        <v>0.621</v>
      </c>
      <c r="J2215">
        <f t="shared" si="205"/>
        <v>0.45475113122171951</v>
      </c>
      <c r="K2215" s="12">
        <v>7462.199353230807</v>
      </c>
      <c r="L2215" s="13">
        <f t="shared" si="206"/>
        <v>0.49395386977577266</v>
      </c>
      <c r="N2215">
        <f t="shared" si="207"/>
        <v>0</v>
      </c>
      <c r="O2215" s="8">
        <v>0.25</v>
      </c>
      <c r="P2215" s="8">
        <f t="shared" si="208"/>
        <v>0.25</v>
      </c>
      <c r="Q2215" s="16">
        <f t="shared" si="209"/>
        <v>-0.6203948334805196</v>
      </c>
      <c r="R2215" t="s">
        <v>7590</v>
      </c>
    </row>
    <row r="2216" spans="1:18" x14ac:dyDescent="0.3">
      <c r="A2216">
        <v>260415</v>
      </c>
      <c r="B2216">
        <v>2604155</v>
      </c>
      <c r="C2216" t="s">
        <v>1489</v>
      </c>
      <c r="D2216" t="s">
        <v>1448</v>
      </c>
      <c r="E2216" t="s">
        <v>5333</v>
      </c>
      <c r="F2216" t="s">
        <v>5339</v>
      </c>
      <c r="G2216" s="4">
        <v>13468</v>
      </c>
      <c r="H2216" s="14">
        <f t="shared" si="204"/>
        <v>6.3331056923633153E-2</v>
      </c>
      <c r="I2216">
        <v>0.56699999999999995</v>
      </c>
      <c r="J2216">
        <f t="shared" si="205"/>
        <v>0.33257918552036192</v>
      </c>
      <c r="K2216" s="12">
        <v>7207.1990169290166</v>
      </c>
      <c r="L2216" s="13">
        <f t="shared" si="206"/>
        <v>0.4761568741627758</v>
      </c>
      <c r="N2216">
        <f t="shared" si="207"/>
        <v>0</v>
      </c>
      <c r="O2216" s="8">
        <v>0.125</v>
      </c>
      <c r="P2216" s="8">
        <f t="shared" si="208"/>
        <v>0.125</v>
      </c>
      <c r="Q2216" s="16">
        <f t="shared" si="209"/>
        <v>-0.6204050027595045</v>
      </c>
      <c r="R2216" t="s">
        <v>7591</v>
      </c>
    </row>
    <row r="2217" spans="1:18" x14ac:dyDescent="0.3">
      <c r="A2217">
        <v>330060</v>
      </c>
      <c r="B2217">
        <v>3300605</v>
      </c>
      <c r="C2217" t="s">
        <v>3098</v>
      </c>
      <c r="D2217" t="s">
        <v>3088</v>
      </c>
      <c r="E2217" t="s">
        <v>5335</v>
      </c>
      <c r="F2217" t="s">
        <v>5339</v>
      </c>
      <c r="G2217" s="4">
        <v>37176</v>
      </c>
      <c r="H2217" s="14">
        <f t="shared" si="204"/>
        <v>0.18238058892058009</v>
      </c>
      <c r="I2217">
        <v>0.73199999999999998</v>
      </c>
      <c r="J2217">
        <f t="shared" si="205"/>
        <v>0.70588235294117652</v>
      </c>
      <c r="K2217" s="12">
        <v>7818.9507717344522</v>
      </c>
      <c r="L2217" s="13">
        <f t="shared" si="206"/>
        <v>0.51885228176267162</v>
      </c>
      <c r="M2217">
        <v>0.5</v>
      </c>
      <c r="N2217">
        <f t="shared" si="207"/>
        <v>0.296875</v>
      </c>
      <c r="O2217" s="8">
        <v>0.125</v>
      </c>
      <c r="P2217" s="8">
        <f t="shared" si="208"/>
        <v>0.125</v>
      </c>
      <c r="Q2217" s="16">
        <f t="shared" si="209"/>
        <v>-0.62047904578326807</v>
      </c>
      <c r="R2217" t="s">
        <v>7592</v>
      </c>
    </row>
    <row r="2218" spans="1:18" x14ac:dyDescent="0.3">
      <c r="A2218">
        <v>292937</v>
      </c>
      <c r="B2218">
        <v>2929370</v>
      </c>
      <c r="C2218" t="s">
        <v>2123</v>
      </c>
      <c r="D2218" t="s">
        <v>1779</v>
      </c>
      <c r="E2218" t="s">
        <v>5333</v>
      </c>
      <c r="F2218" t="s">
        <v>5339</v>
      </c>
      <c r="G2218" s="4">
        <v>10576</v>
      </c>
      <c r="H2218" s="14">
        <f t="shared" si="204"/>
        <v>4.8808902100992244E-2</v>
      </c>
      <c r="I2218">
        <v>0.55200000000000005</v>
      </c>
      <c r="J2218">
        <f t="shared" si="205"/>
        <v>0.29864253393665174</v>
      </c>
      <c r="K2218" s="12">
        <v>7488.2681174357031</v>
      </c>
      <c r="L2218" s="13">
        <f t="shared" si="206"/>
        <v>0.49577326220842305</v>
      </c>
      <c r="N2218">
        <f t="shared" si="207"/>
        <v>0</v>
      </c>
      <c r="O2218" s="8">
        <v>0.125</v>
      </c>
      <c r="P2218" s="8">
        <f t="shared" si="208"/>
        <v>0.125</v>
      </c>
      <c r="Q2218" s="16">
        <f t="shared" si="209"/>
        <v>-0.62060689404408254</v>
      </c>
      <c r="R2218" t="s">
        <v>7593</v>
      </c>
    </row>
    <row r="2219" spans="1:18" x14ac:dyDescent="0.3">
      <c r="A2219">
        <v>210710</v>
      </c>
      <c r="B2219">
        <v>2107100</v>
      </c>
      <c r="C2219" t="s">
        <v>580</v>
      </c>
      <c r="D2219" t="s">
        <v>458</v>
      </c>
      <c r="E2219" t="s">
        <v>5333</v>
      </c>
      <c r="F2219" t="s">
        <v>5339</v>
      </c>
      <c r="G2219" s="4">
        <v>19015</v>
      </c>
      <c r="H2219" s="14">
        <f t="shared" si="204"/>
        <v>9.1185272968304337E-2</v>
      </c>
      <c r="I2219">
        <v>0.54800000000000004</v>
      </c>
      <c r="J2219">
        <f t="shared" si="205"/>
        <v>0.28959276018099561</v>
      </c>
      <c r="K2219" s="12">
        <v>6434.8717785958461</v>
      </c>
      <c r="L2219" s="13">
        <f t="shared" si="206"/>
        <v>0.42225457477072242</v>
      </c>
      <c r="N2219">
        <f t="shared" si="207"/>
        <v>0</v>
      </c>
      <c r="O2219" s="8">
        <v>0</v>
      </c>
      <c r="P2219" s="8">
        <f t="shared" si="208"/>
        <v>0</v>
      </c>
      <c r="Q2219" s="16">
        <f t="shared" si="209"/>
        <v>-0.62066206198341367</v>
      </c>
      <c r="R2219" t="s">
        <v>7594</v>
      </c>
    </row>
    <row r="2220" spans="1:18" x14ac:dyDescent="0.3">
      <c r="A2220">
        <v>350310</v>
      </c>
      <c r="B2220">
        <v>3503109</v>
      </c>
      <c r="C2220" t="s">
        <v>3207</v>
      </c>
      <c r="D2220" t="s">
        <v>3175</v>
      </c>
      <c r="E2220" t="s">
        <v>5335</v>
      </c>
      <c r="F2220" t="s">
        <v>5339</v>
      </c>
      <c r="G2220" s="4">
        <v>7076</v>
      </c>
      <c r="H2220" s="14">
        <f t="shared" si="204"/>
        <v>3.1233680151046481E-2</v>
      </c>
      <c r="I2220">
        <v>0.68500000000000005</v>
      </c>
      <c r="J2220">
        <f t="shared" si="205"/>
        <v>0.5995475113122174</v>
      </c>
      <c r="K2220" s="12">
        <v>9869.0385740531383</v>
      </c>
      <c r="L2220" s="13">
        <f t="shared" si="206"/>
        <v>0.66193210727687757</v>
      </c>
      <c r="M2220">
        <v>1.166666666666667</v>
      </c>
      <c r="N2220">
        <f t="shared" si="207"/>
        <v>0.48437500000000011</v>
      </c>
      <c r="O2220" s="8">
        <v>0.125</v>
      </c>
      <c r="P2220" s="8">
        <f t="shared" si="208"/>
        <v>0.125</v>
      </c>
      <c r="Q2220" s="16">
        <f t="shared" si="209"/>
        <v>-0.62087093843804853</v>
      </c>
      <c r="R2220" t="s">
        <v>7595</v>
      </c>
    </row>
    <row r="2221" spans="1:18" x14ac:dyDescent="0.3">
      <c r="A2221">
        <v>220273</v>
      </c>
      <c r="B2221">
        <v>2202737</v>
      </c>
      <c r="C2221" t="s">
        <v>734</v>
      </c>
      <c r="D2221" t="s">
        <v>674</v>
      </c>
      <c r="E2221" t="s">
        <v>5333</v>
      </c>
      <c r="F2221" t="s">
        <v>5339</v>
      </c>
      <c r="G2221" s="4">
        <v>4249</v>
      </c>
      <c r="H2221" s="14">
        <f t="shared" si="204"/>
        <v>1.7037922307475997E-2</v>
      </c>
      <c r="I2221">
        <v>0.56499999999999995</v>
      </c>
      <c r="J2221">
        <f t="shared" si="205"/>
        <v>0.32805429864253383</v>
      </c>
      <c r="K2221" s="12">
        <v>8406.9666862791255</v>
      </c>
      <c r="L2221" s="13">
        <f t="shared" si="206"/>
        <v>0.5598911164689081</v>
      </c>
      <c r="N2221">
        <f t="shared" si="207"/>
        <v>0</v>
      </c>
      <c r="O2221" s="8">
        <v>0.25</v>
      </c>
      <c r="P2221" s="8">
        <f t="shared" si="208"/>
        <v>0.25</v>
      </c>
      <c r="Q2221" s="16">
        <f t="shared" si="209"/>
        <v>-0.62090749280396595</v>
      </c>
      <c r="R2221" t="s">
        <v>7596</v>
      </c>
    </row>
    <row r="2222" spans="1:18" x14ac:dyDescent="0.3">
      <c r="A2222">
        <v>330513</v>
      </c>
      <c r="B2222">
        <v>3305133</v>
      </c>
      <c r="C2222" t="s">
        <v>3160</v>
      </c>
      <c r="D2222" t="s">
        <v>3088</v>
      </c>
      <c r="E2222" t="s">
        <v>5335</v>
      </c>
      <c r="F2222" t="s">
        <v>5339</v>
      </c>
      <c r="G2222" s="4">
        <v>7318</v>
      </c>
      <c r="H2222" s="14">
        <f t="shared" si="204"/>
        <v>3.2448881211585588E-2</v>
      </c>
      <c r="I2222">
        <v>0.65200000000000002</v>
      </c>
      <c r="J2222">
        <f t="shared" si="205"/>
        <v>0.52488687782805443</v>
      </c>
      <c r="K2222" s="12">
        <v>10286.115972943428</v>
      </c>
      <c r="L2222" s="13">
        <f t="shared" si="206"/>
        <v>0.69104079295933829</v>
      </c>
      <c r="M2222">
        <v>0.55555555555555569</v>
      </c>
      <c r="N2222">
        <f t="shared" si="207"/>
        <v>0.31250000000000006</v>
      </c>
      <c r="O2222" s="8">
        <v>0.25</v>
      </c>
      <c r="P2222" s="8">
        <f t="shared" si="208"/>
        <v>0.25</v>
      </c>
      <c r="Q2222" s="16">
        <f t="shared" si="209"/>
        <v>-0.62097878957580721</v>
      </c>
      <c r="R2222" t="s">
        <v>7597</v>
      </c>
    </row>
    <row r="2223" spans="1:18" x14ac:dyDescent="0.3">
      <c r="A2223">
        <v>220360</v>
      </c>
      <c r="B2223">
        <v>2203602</v>
      </c>
      <c r="C2223" t="s">
        <v>752</v>
      </c>
      <c r="D2223" t="s">
        <v>674</v>
      </c>
      <c r="E2223" t="s">
        <v>5333</v>
      </c>
      <c r="F2223" t="s">
        <v>5339</v>
      </c>
      <c r="G2223" s="4">
        <v>4421</v>
      </c>
      <c r="H2223" s="14">
        <f t="shared" si="204"/>
        <v>1.7901618929016188E-2</v>
      </c>
      <c r="I2223">
        <v>0.59499999999999997</v>
      </c>
      <c r="J2223">
        <f t="shared" si="205"/>
        <v>0.39592760180995473</v>
      </c>
      <c r="K2223" s="12">
        <v>7451.298529744402</v>
      </c>
      <c r="L2223" s="13">
        <f t="shared" si="206"/>
        <v>0.49319307898396758</v>
      </c>
      <c r="N2223">
        <f t="shared" si="207"/>
        <v>0</v>
      </c>
      <c r="O2223" s="8">
        <v>0.25</v>
      </c>
      <c r="P2223" s="8">
        <f t="shared" si="208"/>
        <v>0.25</v>
      </c>
      <c r="Q2223" s="16">
        <f t="shared" si="209"/>
        <v>-0.62121906186490605</v>
      </c>
      <c r="R2223" t="s">
        <v>7598</v>
      </c>
    </row>
    <row r="2224" spans="1:18" x14ac:dyDescent="0.3">
      <c r="A2224">
        <v>420580</v>
      </c>
      <c r="B2224">
        <v>4205803</v>
      </c>
      <c r="C2224" t="s">
        <v>4246</v>
      </c>
      <c r="D2224" t="s">
        <v>4160</v>
      </c>
      <c r="E2224" t="s">
        <v>5336</v>
      </c>
      <c r="F2224" t="s">
        <v>5339</v>
      </c>
      <c r="G2224" s="4">
        <v>19970</v>
      </c>
      <c r="H2224" s="14">
        <f t="shared" si="204"/>
        <v>9.598079781464669E-2</v>
      </c>
      <c r="I2224">
        <v>0.72499999999999998</v>
      </c>
      <c r="J2224">
        <f t="shared" si="205"/>
        <v>0.69004524886877827</v>
      </c>
      <c r="K2224" s="12">
        <v>8058.2925102653981</v>
      </c>
      <c r="L2224" s="13">
        <f t="shared" si="206"/>
        <v>0.53555643177446277</v>
      </c>
      <c r="M2224">
        <v>0.80555555555555547</v>
      </c>
      <c r="N2224">
        <f t="shared" si="207"/>
        <v>0.38281250000000006</v>
      </c>
      <c r="O2224" s="8">
        <v>0.125</v>
      </c>
      <c r="P2224" s="8">
        <f t="shared" si="208"/>
        <v>0.125</v>
      </c>
      <c r="Q2224" s="16">
        <f t="shared" si="209"/>
        <v>-0.6218083828285943</v>
      </c>
      <c r="R2224" t="s">
        <v>7599</v>
      </c>
    </row>
    <row r="2225" spans="1:18" x14ac:dyDescent="0.3">
      <c r="A2225">
        <v>261140</v>
      </c>
      <c r="B2225">
        <v>2611408</v>
      </c>
      <c r="C2225" t="s">
        <v>257</v>
      </c>
      <c r="D2225" t="s">
        <v>1448</v>
      </c>
      <c r="E2225" t="s">
        <v>5333</v>
      </c>
      <c r="F2225" t="s">
        <v>5339</v>
      </c>
      <c r="G2225" s="4">
        <v>14380</v>
      </c>
      <c r="H2225" s="14">
        <f t="shared" si="204"/>
        <v>6.7910657614590447E-2</v>
      </c>
      <c r="I2225">
        <v>0.57999999999999996</v>
      </c>
      <c r="J2225">
        <f t="shared" si="205"/>
        <v>0.36199095022624428</v>
      </c>
      <c r="K2225" s="12">
        <v>5082.2030605006958</v>
      </c>
      <c r="L2225" s="13">
        <f t="shared" si="206"/>
        <v>0.32784905519020402</v>
      </c>
      <c r="N2225">
        <f t="shared" si="207"/>
        <v>0</v>
      </c>
      <c r="O2225" s="8">
        <v>0</v>
      </c>
      <c r="P2225" s="8">
        <f t="shared" si="208"/>
        <v>0</v>
      </c>
      <c r="Q2225" s="16">
        <f t="shared" si="209"/>
        <v>-0.62192934780185782</v>
      </c>
      <c r="R2225" t="s">
        <v>7600</v>
      </c>
    </row>
    <row r="2226" spans="1:18" x14ac:dyDescent="0.3">
      <c r="A2226">
        <v>292470</v>
      </c>
      <c r="B2226">
        <v>2924702</v>
      </c>
      <c r="C2226" t="s">
        <v>2075</v>
      </c>
      <c r="D2226" t="s">
        <v>1779</v>
      </c>
      <c r="E2226" t="s">
        <v>5333</v>
      </c>
      <c r="F2226" t="s">
        <v>5339</v>
      </c>
      <c r="G2226" s="4">
        <v>9143</v>
      </c>
      <c r="H2226" s="14">
        <f t="shared" si="204"/>
        <v>4.161310408548588E-2</v>
      </c>
      <c r="I2226">
        <v>0.57499999999999996</v>
      </c>
      <c r="J2226">
        <f t="shared" si="205"/>
        <v>0.35067873303167413</v>
      </c>
      <c r="K2226" s="12">
        <v>6660.7246822705902</v>
      </c>
      <c r="L2226" s="13">
        <f t="shared" si="206"/>
        <v>0.43801731137795963</v>
      </c>
      <c r="N2226">
        <f t="shared" si="207"/>
        <v>0</v>
      </c>
      <c r="O2226" s="8">
        <v>0.125</v>
      </c>
      <c r="P2226" s="8">
        <f t="shared" si="208"/>
        <v>0.125</v>
      </c>
      <c r="Q2226" s="16">
        <f t="shared" si="209"/>
        <v>-0.6220829403241479</v>
      </c>
      <c r="R2226" t="s">
        <v>7601</v>
      </c>
    </row>
    <row r="2227" spans="1:18" x14ac:dyDescent="0.3">
      <c r="A2227">
        <v>210237</v>
      </c>
      <c r="B2227">
        <v>2102374</v>
      </c>
      <c r="C2227" t="s">
        <v>500</v>
      </c>
      <c r="D2227" t="s">
        <v>458</v>
      </c>
      <c r="E2227" t="s">
        <v>5333</v>
      </c>
      <c r="F2227" t="s">
        <v>5339</v>
      </c>
      <c r="G2227" s="4">
        <v>10032</v>
      </c>
      <c r="H2227" s="14">
        <f t="shared" si="204"/>
        <v>4.6077210460772101E-2</v>
      </c>
      <c r="I2227">
        <v>0.53700000000000003</v>
      </c>
      <c r="J2227">
        <f t="shared" si="205"/>
        <v>0.26470588235294129</v>
      </c>
      <c r="K2227" s="12">
        <v>6165.7110426634772</v>
      </c>
      <c r="L2227" s="13">
        <f t="shared" si="206"/>
        <v>0.40346929587246189</v>
      </c>
      <c r="N2227">
        <f t="shared" si="207"/>
        <v>0</v>
      </c>
      <c r="O2227" s="8">
        <v>0</v>
      </c>
      <c r="P2227" s="8">
        <f t="shared" si="208"/>
        <v>0</v>
      </c>
      <c r="Q2227" s="16">
        <f t="shared" si="209"/>
        <v>-0.62209796776463111</v>
      </c>
      <c r="R2227" t="s">
        <v>7602</v>
      </c>
    </row>
    <row r="2228" spans="1:18" x14ac:dyDescent="0.3">
      <c r="A2228">
        <v>220465</v>
      </c>
      <c r="B2228">
        <v>2204659</v>
      </c>
      <c r="C2228" t="s">
        <v>767</v>
      </c>
      <c r="D2228" t="s">
        <v>674</v>
      </c>
      <c r="E2228" t="s">
        <v>5333</v>
      </c>
      <c r="F2228" t="s">
        <v>5339</v>
      </c>
      <c r="G2228" s="4">
        <v>9522</v>
      </c>
      <c r="H2228" s="14">
        <f t="shared" si="204"/>
        <v>4.3516249548065725E-2</v>
      </c>
      <c r="I2228">
        <v>0.56299999999999994</v>
      </c>
      <c r="J2228">
        <f t="shared" si="205"/>
        <v>0.32352941176470579</v>
      </c>
      <c r="K2228" s="12">
        <v>5291.1452247427005</v>
      </c>
      <c r="L2228" s="13">
        <f t="shared" si="206"/>
        <v>0.34243155666574782</v>
      </c>
      <c r="N2228">
        <f t="shared" si="207"/>
        <v>0</v>
      </c>
      <c r="O2228" s="8">
        <v>0</v>
      </c>
      <c r="P2228" s="8">
        <f t="shared" si="208"/>
        <v>0</v>
      </c>
      <c r="Q2228" s="16">
        <f t="shared" si="209"/>
        <v>-0.62244471888238784</v>
      </c>
      <c r="R2228" t="s">
        <v>7603</v>
      </c>
    </row>
    <row r="2229" spans="1:18" x14ac:dyDescent="0.3">
      <c r="A2229">
        <v>315150</v>
      </c>
      <c r="B2229">
        <v>3151503</v>
      </c>
      <c r="C2229" t="s">
        <v>2769</v>
      </c>
      <c r="D2229" t="s">
        <v>2176</v>
      </c>
      <c r="E2229" t="s">
        <v>5335</v>
      </c>
      <c r="F2229" t="s">
        <v>5339</v>
      </c>
      <c r="G2229" s="4">
        <v>38007</v>
      </c>
      <c r="H2229" s="14">
        <f t="shared" si="204"/>
        <v>0.18655344876069577</v>
      </c>
      <c r="I2229">
        <v>0.73699999999999999</v>
      </c>
      <c r="J2229">
        <f t="shared" si="205"/>
        <v>0.71719457013574661</v>
      </c>
      <c r="K2229" s="12">
        <v>5289.3161186097295</v>
      </c>
      <c r="L2229" s="13">
        <f t="shared" si="206"/>
        <v>0.34230389960342278</v>
      </c>
      <c r="N2229">
        <f t="shared" si="207"/>
        <v>0</v>
      </c>
      <c r="O2229" s="8">
        <v>0.25</v>
      </c>
      <c r="P2229" s="8">
        <f t="shared" si="208"/>
        <v>0.25</v>
      </c>
      <c r="Q2229" s="16">
        <f t="shared" si="209"/>
        <v>-0.6229450209784736</v>
      </c>
      <c r="R2229" t="s">
        <v>7604</v>
      </c>
    </row>
    <row r="2230" spans="1:18" x14ac:dyDescent="0.3">
      <c r="A2230">
        <v>251140</v>
      </c>
      <c r="B2230">
        <v>2511400</v>
      </c>
      <c r="C2230" t="s">
        <v>1375</v>
      </c>
      <c r="D2230" t="s">
        <v>1243</v>
      </c>
      <c r="E2230" t="s">
        <v>5333</v>
      </c>
      <c r="F2230" t="s">
        <v>5339</v>
      </c>
      <c r="G2230" s="4">
        <v>18862</v>
      </c>
      <c r="H2230" s="14">
        <f t="shared" si="204"/>
        <v>9.0416984694492428E-2</v>
      </c>
      <c r="I2230">
        <v>0.60799999999999998</v>
      </c>
      <c r="J2230">
        <f t="shared" si="205"/>
        <v>0.42533936651583709</v>
      </c>
      <c r="K2230" s="12">
        <v>6304.6304145901813</v>
      </c>
      <c r="L2230" s="13">
        <f t="shared" si="206"/>
        <v>0.4131647632926061</v>
      </c>
      <c r="N2230">
        <f t="shared" si="207"/>
        <v>0</v>
      </c>
      <c r="O2230" s="8">
        <v>0.125</v>
      </c>
      <c r="P2230" s="8">
        <f t="shared" si="208"/>
        <v>0.125</v>
      </c>
      <c r="Q2230" s="16">
        <f t="shared" si="209"/>
        <v>-0.6230871451139508</v>
      </c>
      <c r="R2230" t="s">
        <v>7605</v>
      </c>
    </row>
    <row r="2231" spans="1:18" x14ac:dyDescent="0.3">
      <c r="A2231">
        <v>240670</v>
      </c>
      <c r="B2231">
        <v>2406700</v>
      </c>
      <c r="C2231" t="s">
        <v>1152</v>
      </c>
      <c r="D2231" t="s">
        <v>1079</v>
      </c>
      <c r="E2231" t="s">
        <v>5333</v>
      </c>
      <c r="F2231" t="s">
        <v>5339</v>
      </c>
      <c r="G2231" s="4">
        <v>10094</v>
      </c>
      <c r="H2231" s="14">
        <f t="shared" si="204"/>
        <v>4.6388542963885428E-2</v>
      </c>
      <c r="I2231">
        <v>0.624</v>
      </c>
      <c r="J2231">
        <f t="shared" si="205"/>
        <v>0.46153846153846156</v>
      </c>
      <c r="K2231" s="12">
        <v>6947.881192787795</v>
      </c>
      <c r="L2231" s="13">
        <f t="shared" si="206"/>
        <v>0.45805855223291253</v>
      </c>
      <c r="N2231">
        <f t="shared" si="207"/>
        <v>0</v>
      </c>
      <c r="O2231" s="8">
        <v>0.25</v>
      </c>
      <c r="P2231" s="8">
        <f t="shared" si="208"/>
        <v>0.25</v>
      </c>
      <c r="Q2231" s="16">
        <f t="shared" si="209"/>
        <v>-0.62320847080748865</v>
      </c>
      <c r="R2231" t="s">
        <v>7606</v>
      </c>
    </row>
    <row r="2232" spans="1:18" x14ac:dyDescent="0.3">
      <c r="A2232">
        <v>316450</v>
      </c>
      <c r="B2232">
        <v>3164506</v>
      </c>
      <c r="C2232" t="s">
        <v>2917</v>
      </c>
      <c r="D2232" t="s">
        <v>2176</v>
      </c>
      <c r="E2232" t="s">
        <v>5335</v>
      </c>
      <c r="F2232" t="s">
        <v>5339</v>
      </c>
      <c r="G2232" s="4">
        <v>10218</v>
      </c>
      <c r="H2232" s="14">
        <f t="shared" si="204"/>
        <v>4.701120797011208E-2</v>
      </c>
      <c r="I2232">
        <v>0.58099999999999996</v>
      </c>
      <c r="J2232">
        <f t="shared" si="205"/>
        <v>0.3642533936651583</v>
      </c>
      <c r="K2232" s="12">
        <v>4769.2027940888629</v>
      </c>
      <c r="L2232" s="13">
        <f t="shared" si="206"/>
        <v>0.30600412569330471</v>
      </c>
      <c r="N2232">
        <f t="shared" si="207"/>
        <v>0</v>
      </c>
      <c r="O2232" s="8">
        <v>0</v>
      </c>
      <c r="P2232" s="8">
        <f t="shared" si="208"/>
        <v>0</v>
      </c>
      <c r="Q2232" s="16">
        <f t="shared" si="209"/>
        <v>-0.62324631138835085</v>
      </c>
      <c r="R2232" t="s">
        <v>7607</v>
      </c>
    </row>
    <row r="2233" spans="1:18" x14ac:dyDescent="0.3">
      <c r="A2233">
        <v>411729</v>
      </c>
      <c r="B2233">
        <v>4117297</v>
      </c>
      <c r="C2233" t="s">
        <v>4017</v>
      </c>
      <c r="D2233" t="s">
        <v>3796</v>
      </c>
      <c r="E2233" t="s">
        <v>5336</v>
      </c>
      <c r="F2233" t="s">
        <v>5339</v>
      </c>
      <c r="G2233" s="4">
        <v>3227</v>
      </c>
      <c r="H2233" s="14">
        <f t="shared" si="204"/>
        <v>1.1905957498091833E-2</v>
      </c>
      <c r="I2233">
        <v>0.71</v>
      </c>
      <c r="J2233">
        <f t="shared" si="205"/>
        <v>0.65610859728506787</v>
      </c>
      <c r="K2233" s="12">
        <v>12509.902587542609</v>
      </c>
      <c r="L2233" s="13">
        <f t="shared" si="206"/>
        <v>0.84624341425088068</v>
      </c>
      <c r="M2233">
        <v>0.75000000000000022</v>
      </c>
      <c r="N2233">
        <f t="shared" si="207"/>
        <v>0.36718750000000011</v>
      </c>
      <c r="O2233" s="8">
        <v>0.5</v>
      </c>
      <c r="P2233" s="8">
        <f t="shared" si="208"/>
        <v>0.5</v>
      </c>
      <c r="Q2233" s="16">
        <f t="shared" si="209"/>
        <v>-0.62325855403785679</v>
      </c>
      <c r="R2233" t="s">
        <v>7608</v>
      </c>
    </row>
    <row r="2234" spans="1:18" x14ac:dyDescent="0.3">
      <c r="A2234">
        <v>210355</v>
      </c>
      <c r="B2234">
        <v>2103554</v>
      </c>
      <c r="C2234" t="s">
        <v>519</v>
      </c>
      <c r="D2234" t="s">
        <v>458</v>
      </c>
      <c r="E2234" t="s">
        <v>5333</v>
      </c>
      <c r="F2234" t="s">
        <v>5339</v>
      </c>
      <c r="G2234" s="4">
        <v>15278</v>
      </c>
      <c r="H2234" s="14">
        <f t="shared" si="204"/>
        <v>7.2419957417747954E-2</v>
      </c>
      <c r="I2234">
        <v>0.51200000000000001</v>
      </c>
      <c r="J2234">
        <f t="shared" si="205"/>
        <v>0.20814479638009056</v>
      </c>
      <c r="K2234" s="12">
        <v>7372.1860191124497</v>
      </c>
      <c r="L2234" s="13">
        <f t="shared" si="206"/>
        <v>0.48767165487500597</v>
      </c>
      <c r="N2234">
        <f t="shared" si="207"/>
        <v>0</v>
      </c>
      <c r="O2234" s="8">
        <v>0</v>
      </c>
      <c r="P2234" s="8">
        <f t="shared" si="208"/>
        <v>0</v>
      </c>
      <c r="Q2234" s="16">
        <f t="shared" si="209"/>
        <v>-0.62339649383734863</v>
      </c>
      <c r="R2234" t="s">
        <v>7609</v>
      </c>
    </row>
    <row r="2235" spans="1:18" x14ac:dyDescent="0.3">
      <c r="A2235">
        <v>352370</v>
      </c>
      <c r="B2235">
        <v>3523701</v>
      </c>
      <c r="C2235" t="s">
        <v>3438</v>
      </c>
      <c r="D2235" t="s">
        <v>3175</v>
      </c>
      <c r="E2235" t="s">
        <v>5335</v>
      </c>
      <c r="F2235" t="s">
        <v>5339</v>
      </c>
      <c r="G2235" s="4">
        <v>5857</v>
      </c>
      <c r="H2235" s="14">
        <f t="shared" si="204"/>
        <v>2.5112481420479654E-2</v>
      </c>
      <c r="I2235">
        <v>0.70699999999999996</v>
      </c>
      <c r="J2235">
        <f t="shared" si="205"/>
        <v>0.64932126696832571</v>
      </c>
      <c r="K2235" s="12">
        <v>6419.060962950316</v>
      </c>
      <c r="L2235" s="13">
        <f t="shared" si="206"/>
        <v>0.4211511055723588</v>
      </c>
      <c r="M2235">
        <v>0.5</v>
      </c>
      <c r="N2235">
        <f t="shared" si="207"/>
        <v>0.296875</v>
      </c>
      <c r="O2235" s="8">
        <v>0.125</v>
      </c>
      <c r="P2235" s="8">
        <f t="shared" si="208"/>
        <v>0.125</v>
      </c>
      <c r="Q2235" s="16">
        <f t="shared" si="209"/>
        <v>-0.62348489112020489</v>
      </c>
      <c r="R2235" t="s">
        <v>7610</v>
      </c>
    </row>
    <row r="2236" spans="1:18" x14ac:dyDescent="0.3">
      <c r="A2236">
        <v>260150</v>
      </c>
      <c r="B2236">
        <v>2601508</v>
      </c>
      <c r="C2236" t="s">
        <v>1464</v>
      </c>
      <c r="D2236" t="s">
        <v>1448</v>
      </c>
      <c r="E2236" t="s">
        <v>5333</v>
      </c>
      <c r="F2236" t="s">
        <v>5339</v>
      </c>
      <c r="G2236" s="4">
        <v>10798</v>
      </c>
      <c r="H2236" s="14">
        <f t="shared" si="204"/>
        <v>4.992367332181738E-2</v>
      </c>
      <c r="I2236">
        <v>0.57799999999999996</v>
      </c>
      <c r="J2236">
        <f t="shared" si="205"/>
        <v>0.35746606334841624</v>
      </c>
      <c r="K2236" s="12">
        <v>6711.3124578625675</v>
      </c>
      <c r="L2236" s="13">
        <f t="shared" si="206"/>
        <v>0.44154793582080809</v>
      </c>
      <c r="N2236">
        <f t="shared" si="207"/>
        <v>0</v>
      </c>
      <c r="O2236" s="8">
        <v>0.125</v>
      </c>
      <c r="P2236" s="8">
        <f t="shared" si="208"/>
        <v>0.125</v>
      </c>
      <c r="Q2236" s="16">
        <f t="shared" si="209"/>
        <v>-0.62409032584740698</v>
      </c>
      <c r="R2236" t="s">
        <v>7611</v>
      </c>
    </row>
    <row r="2237" spans="1:18" x14ac:dyDescent="0.3">
      <c r="A2237">
        <v>317200</v>
      </c>
      <c r="B2237">
        <v>3172004</v>
      </c>
      <c r="C2237" t="s">
        <v>3009</v>
      </c>
      <c r="D2237" t="s">
        <v>2176</v>
      </c>
      <c r="E2237" t="s">
        <v>5335</v>
      </c>
      <c r="F2237" t="s">
        <v>5339</v>
      </c>
      <c r="G2237" s="4">
        <v>40711</v>
      </c>
      <c r="H2237" s="14">
        <f t="shared" si="204"/>
        <v>0.20013156309002531</v>
      </c>
      <c r="I2237">
        <v>0.70899999999999996</v>
      </c>
      <c r="J2237">
        <f t="shared" si="205"/>
        <v>0.65384615384615374</v>
      </c>
      <c r="K2237" s="12">
        <v>4617.3866903293956</v>
      </c>
      <c r="L2237" s="13">
        <f t="shared" si="206"/>
        <v>0.29540856895101131</v>
      </c>
      <c r="N2237">
        <f t="shared" si="207"/>
        <v>0</v>
      </c>
      <c r="O2237" s="8">
        <v>0.125</v>
      </c>
      <c r="P2237" s="8">
        <f t="shared" si="208"/>
        <v>0.125</v>
      </c>
      <c r="Q2237" s="16">
        <f t="shared" si="209"/>
        <v>-0.62412315970713972</v>
      </c>
      <c r="R2237" t="s">
        <v>7612</v>
      </c>
    </row>
    <row r="2238" spans="1:18" x14ac:dyDescent="0.3">
      <c r="A2238">
        <v>292465</v>
      </c>
      <c r="B2238">
        <v>2924652</v>
      </c>
      <c r="C2238" t="s">
        <v>2073</v>
      </c>
      <c r="D2238" t="s">
        <v>1779</v>
      </c>
      <c r="E2238" t="s">
        <v>5333</v>
      </c>
      <c r="F2238" t="s">
        <v>5339</v>
      </c>
      <c r="G2238" s="4">
        <v>10654</v>
      </c>
      <c r="H2238" s="14">
        <f t="shared" si="204"/>
        <v>4.9200578475876749E-2</v>
      </c>
      <c r="I2238">
        <v>0.61199999999999999</v>
      </c>
      <c r="J2238">
        <f t="shared" si="205"/>
        <v>0.43438914027149322</v>
      </c>
      <c r="K2238" s="12">
        <v>5599.6312126900693</v>
      </c>
      <c r="L2238" s="13">
        <f t="shared" si="206"/>
        <v>0.36396142542510823</v>
      </c>
      <c r="N2238">
        <f t="shared" si="207"/>
        <v>0</v>
      </c>
      <c r="O2238" s="8">
        <v>0.125</v>
      </c>
      <c r="P2238" s="8">
        <f t="shared" si="208"/>
        <v>0.125</v>
      </c>
      <c r="Q2238" s="16">
        <f t="shared" si="209"/>
        <v>-0.62414998722072468</v>
      </c>
      <c r="R2238" t="s">
        <v>7613</v>
      </c>
    </row>
    <row r="2239" spans="1:18" x14ac:dyDescent="0.3">
      <c r="A2239">
        <v>170740</v>
      </c>
      <c r="B2239">
        <v>1707405</v>
      </c>
      <c r="C2239" t="s">
        <v>368</v>
      </c>
      <c r="D2239" t="s">
        <v>320</v>
      </c>
      <c r="E2239" t="s">
        <v>5331</v>
      </c>
      <c r="F2239" t="s">
        <v>5339</v>
      </c>
      <c r="G2239" s="4">
        <v>7385</v>
      </c>
      <c r="H2239" s="14">
        <f t="shared" si="204"/>
        <v>3.2785321174627402E-2</v>
      </c>
      <c r="I2239">
        <v>0.56999999999999995</v>
      </c>
      <c r="J2239">
        <f t="shared" si="205"/>
        <v>0.33936651583710398</v>
      </c>
      <c r="K2239" s="12">
        <v>6726.4463832092079</v>
      </c>
      <c r="L2239" s="13">
        <f t="shared" si="206"/>
        <v>0.44260416345920156</v>
      </c>
      <c r="N2239">
        <f t="shared" si="207"/>
        <v>0</v>
      </c>
      <c r="O2239" s="8">
        <v>0.125</v>
      </c>
      <c r="P2239" s="8">
        <f t="shared" si="208"/>
        <v>0.125</v>
      </c>
      <c r="Q2239" s="16">
        <f t="shared" si="209"/>
        <v>-0.62418535812167808</v>
      </c>
      <c r="R2239" t="s">
        <v>7614</v>
      </c>
    </row>
    <row r="2240" spans="1:18" x14ac:dyDescent="0.3">
      <c r="A2240">
        <v>291620</v>
      </c>
      <c r="B2240">
        <v>2916203</v>
      </c>
      <c r="C2240" t="s">
        <v>1966</v>
      </c>
      <c r="D2240" t="s">
        <v>1779</v>
      </c>
      <c r="E2240" t="s">
        <v>5333</v>
      </c>
      <c r="F2240" t="s">
        <v>5339</v>
      </c>
      <c r="G2240" s="4">
        <v>10649</v>
      </c>
      <c r="H2240" s="14">
        <f t="shared" si="204"/>
        <v>4.9175471015948262E-2</v>
      </c>
      <c r="I2240">
        <v>0.59899999999999998</v>
      </c>
      <c r="J2240">
        <f t="shared" si="205"/>
        <v>0.40497737556561086</v>
      </c>
      <c r="K2240" s="12">
        <v>6022.5989867593198</v>
      </c>
      <c r="L2240" s="13">
        <f t="shared" si="206"/>
        <v>0.39348121245252887</v>
      </c>
      <c r="N2240">
        <f t="shared" si="207"/>
        <v>0</v>
      </c>
      <c r="O2240" s="8">
        <v>0.125</v>
      </c>
      <c r="P2240" s="8">
        <f t="shared" si="208"/>
        <v>0.125</v>
      </c>
      <c r="Q2240" s="16">
        <f t="shared" si="209"/>
        <v>-0.62428311700219141</v>
      </c>
      <c r="R2240" t="s">
        <v>7615</v>
      </c>
    </row>
    <row r="2241" spans="1:18" x14ac:dyDescent="0.3">
      <c r="A2241">
        <v>210975</v>
      </c>
      <c r="B2241">
        <v>2109759</v>
      </c>
      <c r="C2241" t="s">
        <v>617</v>
      </c>
      <c r="D2241" t="s">
        <v>458</v>
      </c>
      <c r="E2241" t="s">
        <v>5333</v>
      </c>
      <c r="F2241" t="s">
        <v>5339</v>
      </c>
      <c r="G2241" s="4">
        <v>6833</v>
      </c>
      <c r="H2241" s="14">
        <f t="shared" si="204"/>
        <v>3.0013457598521674E-2</v>
      </c>
      <c r="I2241">
        <v>0.52500000000000002</v>
      </c>
      <c r="J2241">
        <f t="shared" si="205"/>
        <v>0.23755656108597292</v>
      </c>
      <c r="K2241" s="12">
        <v>6356.6569427776967</v>
      </c>
      <c r="L2241" s="13">
        <f t="shared" si="206"/>
        <v>0.41679580122510851</v>
      </c>
      <c r="N2241">
        <f t="shared" si="207"/>
        <v>0</v>
      </c>
      <c r="O2241" s="8">
        <v>0</v>
      </c>
      <c r="P2241" s="8">
        <f t="shared" si="208"/>
        <v>0</v>
      </c>
      <c r="Q2241" s="16">
        <f t="shared" si="209"/>
        <v>-0.62433890471255982</v>
      </c>
      <c r="R2241" t="s">
        <v>7616</v>
      </c>
    </row>
    <row r="2242" spans="1:18" x14ac:dyDescent="0.3">
      <c r="A2242">
        <v>270890</v>
      </c>
      <c r="B2242">
        <v>2708907</v>
      </c>
      <c r="C2242" t="s">
        <v>1704</v>
      </c>
      <c r="D2242" t="s">
        <v>1617</v>
      </c>
      <c r="E2242" t="s">
        <v>5333</v>
      </c>
      <c r="F2242" t="s">
        <v>5339</v>
      </c>
      <c r="G2242" s="4">
        <v>25105</v>
      </c>
      <c r="H2242" s="14">
        <f t="shared" ref="H2242:H2305" si="210">(G2242 - MIN(G:G))/(MAX(G:G) - MIN(G:G))</f>
        <v>0.12176615916120997</v>
      </c>
      <c r="I2242">
        <v>0.66</v>
      </c>
      <c r="J2242">
        <f t="shared" ref="J2242:J2305" si="211">(I2242 - MIN(I:I))/(MAX(I:I) - MIN(I:I))</f>
        <v>0.54298642533936659</v>
      </c>
      <c r="K2242" s="12">
        <v>5089.8579856602273</v>
      </c>
      <c r="L2242" s="13">
        <f t="shared" ref="L2242:L2305" si="212">(K2242 - MIN(K:K))/(MAX(K:K) - MIN(K:K))</f>
        <v>0.32838330809142674</v>
      </c>
      <c r="N2242">
        <f t="shared" ref="N2242:N2305" si="213">IF(ISBLANK(M2242), 0,(M2242 - MIN(M:M))/(MAX(M:M) - MIN(M:M)))</f>
        <v>0</v>
      </c>
      <c r="O2242" s="8">
        <v>0.125</v>
      </c>
      <c r="P2242" s="8">
        <f t="shared" ref="P2242:P2305" si="214">IF(ISBLANK(O2242), 0,(O2242 - MIN(O:O))/(MAX(O:O) - MIN(O:O)))</f>
        <v>0.125</v>
      </c>
      <c r="Q2242" s="16">
        <f t="shared" ref="Q2242:Q2305" si="215">H2242-J2242-L2242+N2242+P2242</f>
        <v>-0.62460357426958335</v>
      </c>
      <c r="R2242" t="s">
        <v>7617</v>
      </c>
    </row>
    <row r="2243" spans="1:18" x14ac:dyDescent="0.3">
      <c r="A2243">
        <v>261170</v>
      </c>
      <c r="B2243">
        <v>2611705</v>
      </c>
      <c r="C2243" t="s">
        <v>1568</v>
      </c>
      <c r="D2243" t="s">
        <v>1448</v>
      </c>
      <c r="E2243" t="s">
        <v>5333</v>
      </c>
      <c r="F2243" t="s">
        <v>5339</v>
      </c>
      <c r="G2243" s="4">
        <v>21490</v>
      </c>
      <c r="H2243" s="14">
        <f t="shared" si="210"/>
        <v>0.10361346563290885</v>
      </c>
      <c r="I2243">
        <v>0.56999999999999995</v>
      </c>
      <c r="J2243">
        <f t="shared" si="211"/>
        <v>0.33936651583710398</v>
      </c>
      <c r="K2243" s="12">
        <v>5959.4116942764076</v>
      </c>
      <c r="L2243" s="13">
        <f t="shared" si="212"/>
        <v>0.38907124192690318</v>
      </c>
      <c r="N2243">
        <f t="shared" si="213"/>
        <v>0</v>
      </c>
      <c r="O2243" s="8">
        <v>0</v>
      </c>
      <c r="P2243" s="8">
        <f t="shared" si="214"/>
        <v>0</v>
      </c>
      <c r="Q2243" s="16">
        <f t="shared" si="215"/>
        <v>-0.62482429213109825</v>
      </c>
      <c r="R2243" t="s">
        <v>7618</v>
      </c>
    </row>
    <row r="2244" spans="1:18" x14ac:dyDescent="0.3">
      <c r="A2244">
        <v>310285</v>
      </c>
      <c r="B2244">
        <v>3102852</v>
      </c>
      <c r="C2244" t="s">
        <v>2207</v>
      </c>
      <c r="D2244" t="s">
        <v>2176</v>
      </c>
      <c r="E2244" t="s">
        <v>5335</v>
      </c>
      <c r="F2244" t="s">
        <v>5339</v>
      </c>
      <c r="G2244" s="4">
        <v>7849</v>
      </c>
      <c r="H2244" s="14">
        <f t="shared" si="210"/>
        <v>3.5115293455991646E-2</v>
      </c>
      <c r="I2244">
        <v>0.59699999999999998</v>
      </c>
      <c r="J2244">
        <f t="shared" si="211"/>
        <v>0.40045248868778277</v>
      </c>
      <c r="K2244" s="12">
        <v>5897.4597082430882</v>
      </c>
      <c r="L2244" s="13">
        <f t="shared" si="212"/>
        <v>0.38474748596782649</v>
      </c>
      <c r="N2244">
        <f t="shared" si="213"/>
        <v>0</v>
      </c>
      <c r="O2244" s="8">
        <v>0.125</v>
      </c>
      <c r="P2244" s="8">
        <f t="shared" si="214"/>
        <v>0.125</v>
      </c>
      <c r="Q2244" s="16">
        <f t="shared" si="215"/>
        <v>-0.62508468119961758</v>
      </c>
      <c r="R2244" t="s">
        <v>7619</v>
      </c>
    </row>
    <row r="2245" spans="1:18" x14ac:dyDescent="0.3">
      <c r="A2245">
        <v>221050</v>
      </c>
      <c r="B2245">
        <v>2210508</v>
      </c>
      <c r="C2245" t="s">
        <v>878</v>
      </c>
      <c r="D2245" t="s">
        <v>674</v>
      </c>
      <c r="E2245" t="s">
        <v>5333</v>
      </c>
      <c r="F2245" t="s">
        <v>5339</v>
      </c>
      <c r="G2245" s="4">
        <v>14055</v>
      </c>
      <c r="H2245" s="14">
        <f t="shared" si="210"/>
        <v>6.6278672719238346E-2</v>
      </c>
      <c r="I2245">
        <v>0.59499999999999997</v>
      </c>
      <c r="J2245">
        <f t="shared" si="211"/>
        <v>0.39592760180995473</v>
      </c>
      <c r="K2245" s="12">
        <v>6414.6488616150837</v>
      </c>
      <c r="L2245" s="13">
        <f t="shared" si="212"/>
        <v>0.42084317598588838</v>
      </c>
      <c r="N2245">
        <f t="shared" si="213"/>
        <v>0</v>
      </c>
      <c r="O2245" s="8">
        <v>0.125</v>
      </c>
      <c r="P2245" s="8">
        <f t="shared" si="214"/>
        <v>0.125</v>
      </c>
      <c r="Q2245" s="16">
        <f t="shared" si="215"/>
        <v>-0.6254921050766048</v>
      </c>
      <c r="R2245" t="s">
        <v>7620</v>
      </c>
    </row>
    <row r="2246" spans="1:18" x14ac:dyDescent="0.3">
      <c r="A2246">
        <v>291780</v>
      </c>
      <c r="B2246">
        <v>2917805</v>
      </c>
      <c r="C2246" t="s">
        <v>1985</v>
      </c>
      <c r="D2246" t="s">
        <v>1779</v>
      </c>
      <c r="E2246" t="s">
        <v>5333</v>
      </c>
      <c r="F2246" t="s">
        <v>5339</v>
      </c>
      <c r="G2246" s="4">
        <v>18349</v>
      </c>
      <c r="H2246" s="14">
        <f t="shared" si="210"/>
        <v>8.7840959305828942E-2</v>
      </c>
      <c r="I2246">
        <v>0.55600000000000005</v>
      </c>
      <c r="J2246">
        <f t="shared" si="211"/>
        <v>0.30769230769230782</v>
      </c>
      <c r="K2246" s="12">
        <v>6197.7564570276309</v>
      </c>
      <c r="L2246" s="13">
        <f t="shared" si="212"/>
        <v>0.40570581095760494</v>
      </c>
      <c r="N2246">
        <f t="shared" si="213"/>
        <v>0</v>
      </c>
      <c r="O2246" s="8">
        <v>0</v>
      </c>
      <c r="P2246" s="8">
        <f t="shared" si="214"/>
        <v>0</v>
      </c>
      <c r="Q2246" s="16">
        <f t="shared" si="215"/>
        <v>-0.62555715934408385</v>
      </c>
      <c r="R2246" t="s">
        <v>7621</v>
      </c>
    </row>
    <row r="2247" spans="1:18" x14ac:dyDescent="0.3">
      <c r="A2247">
        <v>150635</v>
      </c>
      <c r="B2247">
        <v>1506351</v>
      </c>
      <c r="C2247" t="s">
        <v>265</v>
      </c>
      <c r="D2247" t="s">
        <v>158</v>
      </c>
      <c r="E2247" t="s">
        <v>5331</v>
      </c>
      <c r="F2247" t="s">
        <v>5339</v>
      </c>
      <c r="G2247" s="4">
        <v>22530</v>
      </c>
      <c r="H2247" s="14">
        <f t="shared" si="210"/>
        <v>0.1088358172980356</v>
      </c>
      <c r="I2247">
        <v>0.627</v>
      </c>
      <c r="J2247">
        <f t="shared" si="211"/>
        <v>0.46832579185520368</v>
      </c>
      <c r="K2247" s="12">
        <v>4198.8469924545052</v>
      </c>
      <c r="L2247" s="13">
        <f t="shared" si="212"/>
        <v>0.26619782642818995</v>
      </c>
      <c r="N2247">
        <f t="shared" si="213"/>
        <v>0</v>
      </c>
      <c r="O2247" s="8">
        <v>0</v>
      </c>
      <c r="P2247" s="8">
        <f t="shared" si="214"/>
        <v>0</v>
      </c>
      <c r="Q2247" s="16">
        <f t="shared" si="215"/>
        <v>-0.62568780098535803</v>
      </c>
      <c r="R2247" t="s">
        <v>7622</v>
      </c>
    </row>
    <row r="2248" spans="1:18" x14ac:dyDescent="0.3">
      <c r="A2248">
        <v>290610</v>
      </c>
      <c r="B2248">
        <v>2906105</v>
      </c>
      <c r="C2248" t="s">
        <v>1853</v>
      </c>
      <c r="D2248" t="s">
        <v>1779</v>
      </c>
      <c r="E2248" t="s">
        <v>5333</v>
      </c>
      <c r="F2248" t="s">
        <v>5339</v>
      </c>
      <c r="G2248" s="4">
        <v>10641</v>
      </c>
      <c r="H2248" s="14">
        <f t="shared" si="210"/>
        <v>4.9135299080062665E-2</v>
      </c>
      <c r="I2248">
        <v>0.56499999999999995</v>
      </c>
      <c r="J2248">
        <f t="shared" si="211"/>
        <v>0.32805429864253383</v>
      </c>
      <c r="K2248" s="12">
        <v>5354.5796616859316</v>
      </c>
      <c r="L2248" s="13">
        <f t="shared" si="212"/>
        <v>0.34685877590931585</v>
      </c>
      <c r="N2248">
        <f t="shared" si="213"/>
        <v>0</v>
      </c>
      <c r="O2248" s="8">
        <v>0</v>
      </c>
      <c r="P2248" s="8">
        <f t="shared" si="214"/>
        <v>0</v>
      </c>
      <c r="Q2248" s="16">
        <f t="shared" si="215"/>
        <v>-0.62577777547178703</v>
      </c>
      <c r="R2248" t="s">
        <v>7623</v>
      </c>
    </row>
    <row r="2249" spans="1:18" x14ac:dyDescent="0.3">
      <c r="A2249">
        <v>210594</v>
      </c>
      <c r="B2249">
        <v>2105948</v>
      </c>
      <c r="C2249" t="s">
        <v>560</v>
      </c>
      <c r="D2249" t="s">
        <v>458</v>
      </c>
      <c r="E2249" t="s">
        <v>5333</v>
      </c>
      <c r="F2249" t="s">
        <v>5339</v>
      </c>
      <c r="G2249" s="4">
        <v>8962</v>
      </c>
      <c r="H2249" s="14">
        <f t="shared" si="210"/>
        <v>4.0704214036074396E-2</v>
      </c>
      <c r="I2249">
        <v>0.60199999999999998</v>
      </c>
      <c r="J2249">
        <f t="shared" si="211"/>
        <v>0.41176470588235292</v>
      </c>
      <c r="K2249" s="12">
        <v>5825.3885650524435</v>
      </c>
      <c r="L2249" s="13">
        <f t="shared" si="212"/>
        <v>0.37971749331060284</v>
      </c>
      <c r="N2249">
        <f t="shared" si="213"/>
        <v>0</v>
      </c>
      <c r="O2249" s="8">
        <v>0.125</v>
      </c>
      <c r="P2249" s="8">
        <f t="shared" si="214"/>
        <v>0.125</v>
      </c>
      <c r="Q2249" s="16">
        <f t="shared" si="215"/>
        <v>-0.62577798515688143</v>
      </c>
      <c r="R2249" t="s">
        <v>7624</v>
      </c>
    </row>
    <row r="2250" spans="1:18" x14ac:dyDescent="0.3">
      <c r="A2250">
        <v>314720</v>
      </c>
      <c r="B2250">
        <v>3147204</v>
      </c>
      <c r="C2250" t="s">
        <v>2719</v>
      </c>
      <c r="D2250" t="s">
        <v>2176</v>
      </c>
      <c r="E2250" t="s">
        <v>5335</v>
      </c>
      <c r="F2250" t="s">
        <v>5339</v>
      </c>
      <c r="G2250" s="4">
        <v>22452</v>
      </c>
      <c r="H2250" s="14">
        <f t="shared" si="210"/>
        <v>0.10844414092315109</v>
      </c>
      <c r="I2250">
        <v>0.71499999999999997</v>
      </c>
      <c r="J2250">
        <f t="shared" si="211"/>
        <v>0.66742081447963797</v>
      </c>
      <c r="K2250" s="12">
        <v>4924.0711807411371</v>
      </c>
      <c r="L2250" s="13">
        <f t="shared" si="212"/>
        <v>0.31681270750858709</v>
      </c>
      <c r="N2250">
        <f t="shared" si="213"/>
        <v>0</v>
      </c>
      <c r="O2250" s="8">
        <v>0.25</v>
      </c>
      <c r="P2250" s="8">
        <f t="shared" si="214"/>
        <v>0.25</v>
      </c>
      <c r="Q2250" s="16">
        <f t="shared" si="215"/>
        <v>-0.62578938106507387</v>
      </c>
      <c r="R2250" t="s">
        <v>7625</v>
      </c>
    </row>
    <row r="2251" spans="1:18" x14ac:dyDescent="0.3">
      <c r="A2251">
        <v>210409</v>
      </c>
      <c r="B2251">
        <v>2104099</v>
      </c>
      <c r="C2251" t="s">
        <v>529</v>
      </c>
      <c r="D2251" t="s">
        <v>458</v>
      </c>
      <c r="E2251" t="s">
        <v>5333</v>
      </c>
      <c r="F2251" t="s">
        <v>5339</v>
      </c>
      <c r="G2251" s="4">
        <v>18150</v>
      </c>
      <c r="H2251" s="14">
        <f t="shared" si="210"/>
        <v>8.6841682400674886E-2</v>
      </c>
      <c r="I2251">
        <v>0.55600000000000005</v>
      </c>
      <c r="J2251">
        <f t="shared" si="211"/>
        <v>0.30769230769230782</v>
      </c>
      <c r="K2251" s="12">
        <v>6191.121454545455</v>
      </c>
      <c r="L2251" s="13">
        <f t="shared" si="212"/>
        <v>0.40524274054844378</v>
      </c>
      <c r="N2251">
        <f t="shared" si="213"/>
        <v>0</v>
      </c>
      <c r="O2251" s="8">
        <v>0</v>
      </c>
      <c r="P2251" s="8">
        <f t="shared" si="214"/>
        <v>0</v>
      </c>
      <c r="Q2251" s="16">
        <f t="shared" si="215"/>
        <v>-0.62609336584007669</v>
      </c>
      <c r="R2251" t="s">
        <v>7626</v>
      </c>
    </row>
    <row r="2252" spans="1:18" x14ac:dyDescent="0.3">
      <c r="A2252">
        <v>311380</v>
      </c>
      <c r="B2252">
        <v>3113800</v>
      </c>
      <c r="C2252" t="s">
        <v>2320</v>
      </c>
      <c r="D2252" t="s">
        <v>2176</v>
      </c>
      <c r="E2252" t="s">
        <v>5335</v>
      </c>
      <c r="F2252" t="s">
        <v>5339</v>
      </c>
      <c r="G2252" s="4">
        <v>2693</v>
      </c>
      <c r="H2252" s="14">
        <f t="shared" si="210"/>
        <v>9.2244807777286785E-3</v>
      </c>
      <c r="I2252">
        <v>0.65</v>
      </c>
      <c r="J2252">
        <f t="shared" si="211"/>
        <v>0.52036199095022628</v>
      </c>
      <c r="K2252" s="12">
        <v>14121.308072781285</v>
      </c>
      <c r="L2252" s="13">
        <f t="shared" si="212"/>
        <v>0.95870670260361224</v>
      </c>
      <c r="M2252">
        <v>1.1111111111111109</v>
      </c>
      <c r="N2252">
        <f t="shared" si="213"/>
        <v>0.46875</v>
      </c>
      <c r="O2252" s="8">
        <v>0.375</v>
      </c>
      <c r="P2252" s="8">
        <f t="shared" si="214"/>
        <v>0.375</v>
      </c>
      <c r="Q2252" s="16">
        <f t="shared" si="215"/>
        <v>-0.62609421277610977</v>
      </c>
      <c r="R2252" t="s">
        <v>7627</v>
      </c>
    </row>
    <row r="2253" spans="1:18" x14ac:dyDescent="0.3">
      <c r="A2253">
        <v>260380</v>
      </c>
      <c r="B2253">
        <v>2603801</v>
      </c>
      <c r="C2253" t="s">
        <v>1484</v>
      </c>
      <c r="D2253" t="s">
        <v>1448</v>
      </c>
      <c r="E2253" t="s">
        <v>5333</v>
      </c>
      <c r="F2253" t="s">
        <v>5339</v>
      </c>
      <c r="G2253" s="4">
        <v>18854</v>
      </c>
      <c r="H2253" s="14">
        <f t="shared" si="210"/>
        <v>9.0376812758606831E-2</v>
      </c>
      <c r="I2253">
        <v>0.54900000000000004</v>
      </c>
      <c r="J2253">
        <f t="shared" si="211"/>
        <v>0.29185520361990963</v>
      </c>
      <c r="K2253" s="12">
        <v>6469.4136766733845</v>
      </c>
      <c r="L2253" s="13">
        <f t="shared" si="212"/>
        <v>0.42466532456605993</v>
      </c>
      <c r="N2253">
        <f t="shared" si="213"/>
        <v>0</v>
      </c>
      <c r="O2253" s="8">
        <v>0</v>
      </c>
      <c r="P2253" s="8">
        <f t="shared" si="214"/>
        <v>0</v>
      </c>
      <c r="Q2253" s="16">
        <f t="shared" si="215"/>
        <v>-0.6261437154273628</v>
      </c>
      <c r="R2253" t="s">
        <v>7628</v>
      </c>
    </row>
    <row r="2254" spans="1:18" x14ac:dyDescent="0.3">
      <c r="A2254">
        <v>171700</v>
      </c>
      <c r="B2254">
        <v>1717008</v>
      </c>
      <c r="C2254" t="s">
        <v>416</v>
      </c>
      <c r="D2254" t="s">
        <v>320</v>
      </c>
      <c r="E2254" t="s">
        <v>5331</v>
      </c>
      <c r="F2254" t="s">
        <v>5339</v>
      </c>
      <c r="G2254" s="4">
        <v>4599</v>
      </c>
      <c r="H2254" s="14">
        <f t="shared" si="210"/>
        <v>1.8795444502470574E-2</v>
      </c>
      <c r="I2254">
        <v>0.60499999999999998</v>
      </c>
      <c r="J2254">
        <f t="shared" si="211"/>
        <v>0.41855203619909503</v>
      </c>
      <c r="K2254" s="12">
        <v>14712.97</v>
      </c>
      <c r="L2254" s="13">
        <f t="shared" si="212"/>
        <v>1</v>
      </c>
      <c r="M2254">
        <v>0.86111111111111116</v>
      </c>
      <c r="N2254">
        <f t="shared" si="213"/>
        <v>0.39843750000000006</v>
      </c>
      <c r="O2254" s="8">
        <v>0.375</v>
      </c>
      <c r="P2254" s="8">
        <f t="shared" si="214"/>
        <v>0.375</v>
      </c>
      <c r="Q2254" s="16">
        <f t="shared" si="215"/>
        <v>-0.62631909169662459</v>
      </c>
      <c r="R2254" t="s">
        <v>7629</v>
      </c>
    </row>
    <row r="2255" spans="1:18" x14ac:dyDescent="0.3">
      <c r="A2255">
        <v>260540</v>
      </c>
      <c r="B2255">
        <v>2605400</v>
      </c>
      <c r="C2255" t="s">
        <v>1501</v>
      </c>
      <c r="D2255" t="s">
        <v>1448</v>
      </c>
      <c r="E2255" t="s">
        <v>5333</v>
      </c>
      <c r="F2255" t="s">
        <v>5339</v>
      </c>
      <c r="G2255" s="4">
        <v>22222</v>
      </c>
      <c r="H2255" s="14">
        <f t="shared" si="210"/>
        <v>0.10728919776644036</v>
      </c>
      <c r="I2255">
        <v>0.6</v>
      </c>
      <c r="J2255">
        <f t="shared" si="211"/>
        <v>0.40723981900452488</v>
      </c>
      <c r="K2255" s="12">
        <v>5066.2634132841322</v>
      </c>
      <c r="L2255" s="13">
        <f t="shared" si="212"/>
        <v>0.32673659457270049</v>
      </c>
      <c r="N2255">
        <f t="shared" si="213"/>
        <v>0</v>
      </c>
      <c r="O2255" s="8">
        <v>0</v>
      </c>
      <c r="P2255" s="8">
        <f t="shared" si="214"/>
        <v>0</v>
      </c>
      <c r="Q2255" s="16">
        <f t="shared" si="215"/>
        <v>-0.62668721581078501</v>
      </c>
      <c r="R2255" t="s">
        <v>7630</v>
      </c>
    </row>
    <row r="2256" spans="1:18" x14ac:dyDescent="0.3">
      <c r="A2256">
        <v>521560</v>
      </c>
      <c r="B2256">
        <v>5215603</v>
      </c>
      <c r="C2256" t="s">
        <v>5256</v>
      </c>
      <c r="D2256" t="s">
        <v>5097</v>
      </c>
      <c r="E2256" t="s">
        <v>5338</v>
      </c>
      <c r="F2256" t="s">
        <v>5339</v>
      </c>
      <c r="G2256" s="4">
        <v>37207</v>
      </c>
      <c r="H2256" s="14">
        <f t="shared" si="210"/>
        <v>0.18253625517213676</v>
      </c>
      <c r="I2256">
        <v>0.65100000000000002</v>
      </c>
      <c r="J2256">
        <f t="shared" si="211"/>
        <v>0.5226244343891403</v>
      </c>
      <c r="K2256" s="12">
        <v>4491.2204692665355</v>
      </c>
      <c r="L2256" s="13">
        <f t="shared" si="212"/>
        <v>0.2866031700431968</v>
      </c>
      <c r="N2256">
        <f t="shared" si="213"/>
        <v>0</v>
      </c>
      <c r="O2256" s="8">
        <v>0</v>
      </c>
      <c r="P2256" s="8">
        <f t="shared" si="214"/>
        <v>0</v>
      </c>
      <c r="Q2256" s="16">
        <f t="shared" si="215"/>
        <v>-0.62669134926020031</v>
      </c>
      <c r="R2256" t="s">
        <v>7631</v>
      </c>
    </row>
    <row r="2257" spans="1:18" x14ac:dyDescent="0.3">
      <c r="A2257">
        <v>354380</v>
      </c>
      <c r="B2257">
        <v>3543808</v>
      </c>
      <c r="C2257" t="s">
        <v>3654</v>
      </c>
      <c r="D2257" t="s">
        <v>3175</v>
      </c>
      <c r="E2257" t="s">
        <v>5335</v>
      </c>
      <c r="F2257" t="s">
        <v>5339</v>
      </c>
      <c r="G2257" s="4">
        <v>9334</v>
      </c>
      <c r="H2257" s="14">
        <f t="shared" si="210"/>
        <v>4.2572209054754347E-2</v>
      </c>
      <c r="I2257">
        <v>0.72299999999999998</v>
      </c>
      <c r="J2257">
        <f t="shared" si="211"/>
        <v>0.68552036199095023</v>
      </c>
      <c r="K2257" s="12">
        <v>6309.6643807585169</v>
      </c>
      <c r="L2257" s="13">
        <f t="shared" si="212"/>
        <v>0.41351609409911849</v>
      </c>
      <c r="M2257">
        <v>0.52777777777777768</v>
      </c>
      <c r="N2257">
        <f t="shared" si="213"/>
        <v>0.3046875</v>
      </c>
      <c r="O2257" s="8">
        <v>0.125</v>
      </c>
      <c r="P2257" s="8">
        <f t="shared" si="214"/>
        <v>0.125</v>
      </c>
      <c r="Q2257" s="16">
        <f t="shared" si="215"/>
        <v>-0.6267767470353145</v>
      </c>
      <c r="R2257" t="s">
        <v>7632</v>
      </c>
    </row>
    <row r="2258" spans="1:18" x14ac:dyDescent="0.3">
      <c r="A2258">
        <v>130110</v>
      </c>
      <c r="B2258">
        <v>1301100</v>
      </c>
      <c r="C2258" t="s">
        <v>97</v>
      </c>
      <c r="D2258" t="s">
        <v>79</v>
      </c>
      <c r="E2258" t="s">
        <v>5331</v>
      </c>
      <c r="F2258" t="s">
        <v>5339</v>
      </c>
      <c r="G2258" s="4">
        <v>32336</v>
      </c>
      <c r="H2258" s="14">
        <f t="shared" si="210"/>
        <v>0.15807656770979794</v>
      </c>
      <c r="I2258">
        <v>0.55700000000000005</v>
      </c>
      <c r="J2258">
        <f t="shared" si="211"/>
        <v>0.30995475113122184</v>
      </c>
      <c r="K2258" s="12">
        <v>7189.6240982187037</v>
      </c>
      <c r="L2258" s="13">
        <f t="shared" si="212"/>
        <v>0.47493028459931719</v>
      </c>
      <c r="N2258">
        <f t="shared" si="213"/>
        <v>0</v>
      </c>
      <c r="O2258" s="8">
        <v>0</v>
      </c>
      <c r="P2258" s="8">
        <f t="shared" si="214"/>
        <v>0</v>
      </c>
      <c r="Q2258" s="16">
        <f t="shared" si="215"/>
        <v>-0.62680846802074108</v>
      </c>
      <c r="R2258" t="s">
        <v>7633</v>
      </c>
    </row>
    <row r="2259" spans="1:18" x14ac:dyDescent="0.3">
      <c r="A2259">
        <v>290920</v>
      </c>
      <c r="B2259">
        <v>2909208</v>
      </c>
      <c r="C2259" t="s">
        <v>1888</v>
      </c>
      <c r="D2259" t="s">
        <v>1779</v>
      </c>
      <c r="E2259" t="s">
        <v>5333</v>
      </c>
      <c r="F2259" t="s">
        <v>5339</v>
      </c>
      <c r="G2259" s="4">
        <v>17598</v>
      </c>
      <c r="H2259" s="14">
        <f t="shared" si="210"/>
        <v>8.4069818824569154E-2</v>
      </c>
      <c r="I2259">
        <v>0.53500000000000003</v>
      </c>
      <c r="J2259">
        <f t="shared" si="211"/>
        <v>0.26018099547511325</v>
      </c>
      <c r="K2259" s="12">
        <v>8634.209581202409</v>
      </c>
      <c r="L2259" s="13">
        <f t="shared" si="212"/>
        <v>0.57575086341154758</v>
      </c>
      <c r="N2259">
        <f t="shared" si="213"/>
        <v>0</v>
      </c>
      <c r="O2259" s="8">
        <v>0.125</v>
      </c>
      <c r="P2259" s="8">
        <f t="shared" si="214"/>
        <v>0.125</v>
      </c>
      <c r="Q2259" s="16">
        <f t="shared" si="215"/>
        <v>-0.62686204006209167</v>
      </c>
      <c r="R2259" t="s">
        <v>7634</v>
      </c>
    </row>
    <row r="2260" spans="1:18" x14ac:dyDescent="0.3">
      <c r="A2260">
        <v>240120</v>
      </c>
      <c r="B2260">
        <v>2401206</v>
      </c>
      <c r="C2260" t="s">
        <v>1091</v>
      </c>
      <c r="D2260" t="s">
        <v>1079</v>
      </c>
      <c r="E2260" t="s">
        <v>5333</v>
      </c>
      <c r="F2260" t="s">
        <v>5339</v>
      </c>
      <c r="G2260" s="4">
        <v>13681</v>
      </c>
      <c r="H2260" s="14">
        <f t="shared" si="210"/>
        <v>6.4400634716586996E-2</v>
      </c>
      <c r="I2260">
        <v>0.60599999999999998</v>
      </c>
      <c r="J2260">
        <f t="shared" si="211"/>
        <v>0.42081447963800905</v>
      </c>
      <c r="K2260" s="12">
        <v>6053.1756362838969</v>
      </c>
      <c r="L2260" s="13">
        <f t="shared" si="212"/>
        <v>0.39561521943205308</v>
      </c>
      <c r="N2260">
        <f t="shared" si="213"/>
        <v>0</v>
      </c>
      <c r="O2260" s="8">
        <v>0.125</v>
      </c>
      <c r="P2260" s="8">
        <f t="shared" si="214"/>
        <v>0.125</v>
      </c>
      <c r="Q2260" s="16">
        <f t="shared" si="215"/>
        <v>-0.62702906435347505</v>
      </c>
      <c r="R2260" t="s">
        <v>7635</v>
      </c>
    </row>
    <row r="2261" spans="1:18" x14ac:dyDescent="0.3">
      <c r="A2261">
        <v>220530</v>
      </c>
      <c r="B2261">
        <v>2205300</v>
      </c>
      <c r="C2261" t="s">
        <v>777</v>
      </c>
      <c r="D2261" t="s">
        <v>674</v>
      </c>
      <c r="E2261" t="s">
        <v>5333</v>
      </c>
      <c r="F2261" t="s">
        <v>5339</v>
      </c>
      <c r="G2261" s="4">
        <v>4606</v>
      </c>
      <c r="H2261" s="14">
        <f t="shared" si="210"/>
        <v>1.8830594946370467E-2</v>
      </c>
      <c r="I2261">
        <v>0.59099999999999997</v>
      </c>
      <c r="J2261">
        <f t="shared" si="211"/>
        <v>0.3868778280542986</v>
      </c>
      <c r="K2261" s="12">
        <v>7679.2224685193223</v>
      </c>
      <c r="L2261" s="13">
        <f t="shared" si="212"/>
        <v>0.50910035737152848</v>
      </c>
      <c r="N2261">
        <f t="shared" si="213"/>
        <v>0</v>
      </c>
      <c r="O2261" s="8">
        <v>0.25</v>
      </c>
      <c r="P2261" s="8">
        <f t="shared" si="214"/>
        <v>0.25</v>
      </c>
      <c r="Q2261" s="16">
        <f t="shared" si="215"/>
        <v>-0.62714759047945656</v>
      </c>
      <c r="R2261" t="s">
        <v>7636</v>
      </c>
    </row>
    <row r="2262" spans="1:18" x14ac:dyDescent="0.3">
      <c r="A2262">
        <v>290480</v>
      </c>
      <c r="B2262">
        <v>2904803</v>
      </c>
      <c r="C2262" t="s">
        <v>1838</v>
      </c>
      <c r="D2262" t="s">
        <v>1779</v>
      </c>
      <c r="E2262" t="s">
        <v>5333</v>
      </c>
      <c r="F2262" t="s">
        <v>5339</v>
      </c>
      <c r="G2262" s="4">
        <v>6128</v>
      </c>
      <c r="H2262" s="14">
        <f t="shared" si="210"/>
        <v>2.6473305748604025E-2</v>
      </c>
      <c r="I2262">
        <v>0.56100000000000005</v>
      </c>
      <c r="J2262">
        <f t="shared" si="211"/>
        <v>0.31900452488687797</v>
      </c>
      <c r="K2262" s="12">
        <v>6974.6970234986948</v>
      </c>
      <c r="L2262" s="13">
        <f t="shared" si="212"/>
        <v>0.45993008396672147</v>
      </c>
      <c r="N2262">
        <f t="shared" si="213"/>
        <v>0</v>
      </c>
      <c r="O2262" s="8">
        <v>0.125</v>
      </c>
      <c r="P2262" s="8">
        <f t="shared" si="214"/>
        <v>0.125</v>
      </c>
      <c r="Q2262" s="16">
        <f t="shared" si="215"/>
        <v>-0.62746130310499537</v>
      </c>
      <c r="R2262" t="s">
        <v>7637</v>
      </c>
    </row>
    <row r="2263" spans="1:18" x14ac:dyDescent="0.3">
      <c r="A2263">
        <v>231300</v>
      </c>
      <c r="B2263">
        <v>2313005</v>
      </c>
      <c r="C2263" t="s">
        <v>1062</v>
      </c>
      <c r="D2263" t="s">
        <v>898</v>
      </c>
      <c r="E2263" t="s">
        <v>5333</v>
      </c>
      <c r="F2263" t="s">
        <v>5339</v>
      </c>
      <c r="G2263" s="4">
        <v>18785</v>
      </c>
      <c r="H2263" s="14">
        <f t="shared" si="210"/>
        <v>9.0030329811593618E-2</v>
      </c>
      <c r="I2263">
        <v>0.625</v>
      </c>
      <c r="J2263">
        <f t="shared" si="211"/>
        <v>0.46380090497737558</v>
      </c>
      <c r="K2263" s="12">
        <v>7606.5573494809687</v>
      </c>
      <c r="L2263" s="13">
        <f t="shared" si="212"/>
        <v>0.50402890992365934</v>
      </c>
      <c r="N2263">
        <f t="shared" si="213"/>
        <v>0</v>
      </c>
      <c r="O2263" s="8">
        <v>0.25</v>
      </c>
      <c r="P2263" s="8">
        <f t="shared" si="214"/>
        <v>0.25</v>
      </c>
      <c r="Q2263" s="16">
        <f t="shared" si="215"/>
        <v>-0.62779948508944128</v>
      </c>
      <c r="R2263" t="s">
        <v>7638</v>
      </c>
    </row>
    <row r="2264" spans="1:18" x14ac:dyDescent="0.3">
      <c r="A2264">
        <v>292925</v>
      </c>
      <c r="B2264">
        <v>2929255</v>
      </c>
      <c r="C2264" t="s">
        <v>2120</v>
      </c>
      <c r="D2264" t="s">
        <v>1779</v>
      </c>
      <c r="E2264" t="s">
        <v>5333</v>
      </c>
      <c r="F2264" t="s">
        <v>5339</v>
      </c>
      <c r="G2264" s="4">
        <v>19229</v>
      </c>
      <c r="H2264" s="14">
        <f t="shared" si="210"/>
        <v>9.2259872253243877E-2</v>
      </c>
      <c r="I2264">
        <v>0.59199999999999997</v>
      </c>
      <c r="J2264">
        <f t="shared" si="211"/>
        <v>0.38914027149321262</v>
      </c>
      <c r="K2264" s="12">
        <v>5127.3988486140724</v>
      </c>
      <c r="L2264" s="13">
        <f t="shared" si="212"/>
        <v>0.33100336178620693</v>
      </c>
      <c r="N2264">
        <f t="shared" si="213"/>
        <v>0</v>
      </c>
      <c r="O2264" s="8">
        <v>0</v>
      </c>
      <c r="P2264" s="8">
        <f t="shared" si="214"/>
        <v>0</v>
      </c>
      <c r="Q2264" s="16">
        <f t="shared" si="215"/>
        <v>-0.6278837610261756</v>
      </c>
      <c r="R2264" t="s">
        <v>7639</v>
      </c>
    </row>
    <row r="2265" spans="1:18" x14ac:dyDescent="0.3">
      <c r="A2265">
        <v>260030</v>
      </c>
      <c r="B2265">
        <v>2600302</v>
      </c>
      <c r="C2265" t="s">
        <v>1452</v>
      </c>
      <c r="D2265" t="s">
        <v>1448</v>
      </c>
      <c r="E2265" t="s">
        <v>5333</v>
      </c>
      <c r="F2265" t="s">
        <v>5339</v>
      </c>
      <c r="G2265" s="4">
        <v>24680</v>
      </c>
      <c r="H2265" s="14">
        <f t="shared" si="210"/>
        <v>0.119632025067288</v>
      </c>
      <c r="I2265">
        <v>0.59199999999999997</v>
      </c>
      <c r="J2265">
        <f t="shared" si="211"/>
        <v>0.38914027149321262</v>
      </c>
      <c r="K2265" s="12">
        <v>5520.200763371151</v>
      </c>
      <c r="L2265" s="13">
        <f t="shared" si="212"/>
        <v>0.35841781172416731</v>
      </c>
      <c r="N2265">
        <f t="shared" si="213"/>
        <v>0</v>
      </c>
      <c r="O2265" s="8">
        <v>0</v>
      </c>
      <c r="P2265" s="8">
        <f t="shared" si="214"/>
        <v>0</v>
      </c>
      <c r="Q2265" s="16">
        <f t="shared" si="215"/>
        <v>-0.62792605815009195</v>
      </c>
      <c r="R2265" t="s">
        <v>7640</v>
      </c>
    </row>
    <row r="2266" spans="1:18" x14ac:dyDescent="0.3">
      <c r="A2266">
        <v>316960</v>
      </c>
      <c r="B2266">
        <v>3169604</v>
      </c>
      <c r="C2266" t="s">
        <v>2976</v>
      </c>
      <c r="D2266" t="s">
        <v>2176</v>
      </c>
      <c r="E2266" t="s">
        <v>5335</v>
      </c>
      <c r="F2266" t="s">
        <v>5339</v>
      </c>
      <c r="G2266" s="4">
        <v>26583</v>
      </c>
      <c r="H2266" s="14">
        <f t="shared" si="210"/>
        <v>0.12918792431607279</v>
      </c>
      <c r="I2266">
        <v>0.71899999999999997</v>
      </c>
      <c r="J2266">
        <f t="shared" si="211"/>
        <v>0.67647058823529405</v>
      </c>
      <c r="K2266" s="12">
        <v>6914.3223891208663</v>
      </c>
      <c r="L2266" s="13">
        <f t="shared" si="212"/>
        <v>0.45571641460949025</v>
      </c>
      <c r="N2266">
        <f t="shared" si="213"/>
        <v>0</v>
      </c>
      <c r="O2266" s="8">
        <v>0.375</v>
      </c>
      <c r="P2266" s="8">
        <f t="shared" si="214"/>
        <v>0.375</v>
      </c>
      <c r="Q2266" s="16">
        <f t="shared" si="215"/>
        <v>-0.62799907852871151</v>
      </c>
      <c r="R2266" t="s">
        <v>7641</v>
      </c>
    </row>
    <row r="2267" spans="1:18" x14ac:dyDescent="0.3">
      <c r="A2267">
        <v>290810</v>
      </c>
      <c r="B2267">
        <v>2908101</v>
      </c>
      <c r="C2267" t="s">
        <v>1878</v>
      </c>
      <c r="D2267" t="s">
        <v>1779</v>
      </c>
      <c r="E2267" t="s">
        <v>5333</v>
      </c>
      <c r="F2267" t="s">
        <v>5339</v>
      </c>
      <c r="G2267" s="4">
        <v>19865</v>
      </c>
      <c r="H2267" s="14">
        <f t="shared" si="210"/>
        <v>9.5453541156148319E-2</v>
      </c>
      <c r="I2267">
        <v>0.59599999999999997</v>
      </c>
      <c r="J2267">
        <f t="shared" si="211"/>
        <v>0.39819004524886875</v>
      </c>
      <c r="K2267" s="12">
        <v>6838.6653637050085</v>
      </c>
      <c r="L2267" s="13">
        <f t="shared" si="212"/>
        <v>0.450436155889263</v>
      </c>
      <c r="N2267">
        <f t="shared" si="213"/>
        <v>0</v>
      </c>
      <c r="O2267" s="8">
        <v>0.125</v>
      </c>
      <c r="P2267" s="8">
        <f t="shared" si="214"/>
        <v>0.125</v>
      </c>
      <c r="Q2267" s="16">
        <f t="shared" si="215"/>
        <v>-0.62817265998198346</v>
      </c>
      <c r="R2267" t="s">
        <v>7642</v>
      </c>
    </row>
    <row r="2268" spans="1:18" x14ac:dyDescent="0.3">
      <c r="A2268">
        <v>430900</v>
      </c>
      <c r="B2268">
        <v>4309001</v>
      </c>
      <c r="C2268" t="s">
        <v>4592</v>
      </c>
      <c r="D2268" t="s">
        <v>4421</v>
      </c>
      <c r="E2268" t="s">
        <v>5336</v>
      </c>
      <c r="F2268" t="s">
        <v>5339</v>
      </c>
      <c r="G2268" s="4">
        <v>16273</v>
      </c>
      <c r="H2268" s="14">
        <f t="shared" si="210"/>
        <v>7.7416341943518263E-2</v>
      </c>
      <c r="I2268">
        <v>0.72099999999999997</v>
      </c>
      <c r="J2268">
        <f t="shared" si="211"/>
        <v>0.6809954751131222</v>
      </c>
      <c r="K2268" s="12">
        <v>7905.6278731641369</v>
      </c>
      <c r="L2268" s="13">
        <f t="shared" si="212"/>
        <v>0.52490165415277601</v>
      </c>
      <c r="N2268">
        <f t="shared" si="213"/>
        <v>0</v>
      </c>
      <c r="O2268" s="8">
        <v>0.5</v>
      </c>
      <c r="P2268" s="8">
        <f t="shared" si="214"/>
        <v>0.5</v>
      </c>
      <c r="Q2268" s="16">
        <f t="shared" si="215"/>
        <v>-0.62848078732237989</v>
      </c>
      <c r="R2268" t="s">
        <v>7643</v>
      </c>
    </row>
    <row r="2269" spans="1:18" x14ac:dyDescent="0.3">
      <c r="A2269">
        <v>330280</v>
      </c>
      <c r="B2269">
        <v>3302809</v>
      </c>
      <c r="C2269" t="s">
        <v>3128</v>
      </c>
      <c r="D2269" t="s">
        <v>3088</v>
      </c>
      <c r="E2269" t="s">
        <v>5335</v>
      </c>
      <c r="F2269" t="s">
        <v>5339</v>
      </c>
      <c r="G2269" s="4">
        <v>18048</v>
      </c>
      <c r="H2269" s="14">
        <f t="shared" si="210"/>
        <v>8.6329490218133617E-2</v>
      </c>
      <c r="I2269">
        <v>0.73599999999999999</v>
      </c>
      <c r="J2269">
        <f t="shared" si="211"/>
        <v>0.71493212669683259</v>
      </c>
      <c r="K2269" s="12">
        <v>9341.4024285239357</v>
      </c>
      <c r="L2269" s="13">
        <f t="shared" si="212"/>
        <v>0.62510730028474704</v>
      </c>
      <c r="N2269">
        <f t="shared" si="213"/>
        <v>0</v>
      </c>
      <c r="O2269" s="8">
        <v>0.625</v>
      </c>
      <c r="P2269" s="8">
        <f t="shared" si="214"/>
        <v>0.625</v>
      </c>
      <c r="Q2269" s="16">
        <f t="shared" si="215"/>
        <v>-0.62870993676344611</v>
      </c>
      <c r="R2269" t="s">
        <v>7644</v>
      </c>
    </row>
    <row r="2270" spans="1:18" x14ac:dyDescent="0.3">
      <c r="A2270">
        <v>170307</v>
      </c>
      <c r="B2270">
        <v>1703073</v>
      </c>
      <c r="C2270" t="s">
        <v>342</v>
      </c>
      <c r="D2270" t="s">
        <v>320</v>
      </c>
      <c r="E2270" t="s">
        <v>5331</v>
      </c>
      <c r="F2270" t="s">
        <v>5339</v>
      </c>
      <c r="G2270" s="4">
        <v>4667</v>
      </c>
      <c r="H2270" s="14">
        <f t="shared" si="210"/>
        <v>1.913690595749809E-2</v>
      </c>
      <c r="I2270">
        <v>0.60299999999999998</v>
      </c>
      <c r="J2270">
        <f t="shared" si="211"/>
        <v>0.41402714932126694</v>
      </c>
      <c r="K2270" s="12">
        <v>7324.0712320548528</v>
      </c>
      <c r="L2270" s="13">
        <f t="shared" si="212"/>
        <v>0.48431362536570011</v>
      </c>
      <c r="N2270">
        <f t="shared" si="213"/>
        <v>0</v>
      </c>
      <c r="O2270" s="8">
        <v>0.25</v>
      </c>
      <c r="P2270" s="8">
        <f t="shared" si="214"/>
        <v>0.25</v>
      </c>
      <c r="Q2270" s="16">
        <f t="shared" si="215"/>
        <v>-0.62920386872946898</v>
      </c>
      <c r="R2270" t="s">
        <v>7645</v>
      </c>
    </row>
    <row r="2271" spans="1:18" x14ac:dyDescent="0.3">
      <c r="A2271">
        <v>510650</v>
      </c>
      <c r="B2271">
        <v>5106505</v>
      </c>
      <c r="C2271" t="s">
        <v>5049</v>
      </c>
      <c r="D2271" t="s">
        <v>4963</v>
      </c>
      <c r="E2271" t="s">
        <v>5338</v>
      </c>
      <c r="F2271" t="s">
        <v>5339</v>
      </c>
      <c r="G2271" s="4">
        <v>31203</v>
      </c>
      <c r="H2271" s="14">
        <f t="shared" si="210"/>
        <v>0.15238721729000121</v>
      </c>
      <c r="I2271">
        <v>0.65200000000000002</v>
      </c>
      <c r="J2271">
        <f t="shared" si="211"/>
        <v>0.52488687782805443</v>
      </c>
      <c r="K2271" s="12">
        <v>5854.2809460628787</v>
      </c>
      <c r="L2271" s="13">
        <f t="shared" si="212"/>
        <v>0.3817339517417917</v>
      </c>
      <c r="N2271">
        <f t="shared" si="213"/>
        <v>0</v>
      </c>
      <c r="O2271" s="8">
        <v>0.125</v>
      </c>
      <c r="P2271" s="8">
        <f t="shared" si="214"/>
        <v>0.125</v>
      </c>
      <c r="Q2271" s="16">
        <f t="shared" si="215"/>
        <v>-0.62923361227984498</v>
      </c>
      <c r="R2271" t="s">
        <v>7646</v>
      </c>
    </row>
    <row r="2272" spans="1:18" x14ac:dyDescent="0.3">
      <c r="A2272">
        <v>210380</v>
      </c>
      <c r="B2272">
        <v>2103802</v>
      </c>
      <c r="C2272" t="s">
        <v>523</v>
      </c>
      <c r="D2272" t="s">
        <v>458</v>
      </c>
      <c r="E2272" t="s">
        <v>5333</v>
      </c>
      <c r="F2272" t="s">
        <v>5339</v>
      </c>
      <c r="G2272" s="4">
        <v>23594</v>
      </c>
      <c r="H2272" s="14">
        <f t="shared" si="210"/>
        <v>0.11417868477081911</v>
      </c>
      <c r="I2272">
        <v>0.622</v>
      </c>
      <c r="J2272">
        <f t="shared" si="211"/>
        <v>0.45701357466063353</v>
      </c>
      <c r="K2272" s="12">
        <v>4488.6240510299231</v>
      </c>
      <c r="L2272" s="13">
        <f t="shared" si="212"/>
        <v>0.28642196069799891</v>
      </c>
      <c r="N2272">
        <f t="shared" si="213"/>
        <v>0</v>
      </c>
      <c r="O2272" s="8">
        <v>0</v>
      </c>
      <c r="P2272" s="8">
        <f t="shared" si="214"/>
        <v>0</v>
      </c>
      <c r="Q2272" s="16">
        <f t="shared" si="215"/>
        <v>-0.62925685058781333</v>
      </c>
      <c r="R2272" t="s">
        <v>7647</v>
      </c>
    </row>
    <row r="2273" spans="1:18" x14ac:dyDescent="0.3">
      <c r="A2273">
        <v>220330</v>
      </c>
      <c r="B2273">
        <v>2203305</v>
      </c>
      <c r="C2273" t="s">
        <v>746</v>
      </c>
      <c r="D2273" t="s">
        <v>674</v>
      </c>
      <c r="E2273" t="s">
        <v>5333</v>
      </c>
      <c r="F2273" t="s">
        <v>5339</v>
      </c>
      <c r="G2273" s="4">
        <v>17139</v>
      </c>
      <c r="H2273" s="14">
        <f t="shared" si="210"/>
        <v>8.1764954003133411E-2</v>
      </c>
      <c r="I2273">
        <v>0.61799999999999999</v>
      </c>
      <c r="J2273">
        <f t="shared" si="211"/>
        <v>0.44796380090497739</v>
      </c>
      <c r="K2273" s="12">
        <v>5946.3778178423481</v>
      </c>
      <c r="L2273" s="13">
        <f t="shared" si="212"/>
        <v>0.38816158100221027</v>
      </c>
      <c r="N2273">
        <f t="shared" si="213"/>
        <v>0</v>
      </c>
      <c r="O2273" s="8">
        <v>0.125</v>
      </c>
      <c r="P2273" s="8">
        <f t="shared" si="214"/>
        <v>0.125</v>
      </c>
      <c r="Q2273" s="16">
        <f t="shared" si="215"/>
        <v>-0.62936042790405433</v>
      </c>
      <c r="R2273" t="s">
        <v>7648</v>
      </c>
    </row>
    <row r="2274" spans="1:18" x14ac:dyDescent="0.3">
      <c r="A2274">
        <v>160021</v>
      </c>
      <c r="B2274">
        <v>1600212</v>
      </c>
      <c r="C2274" t="s">
        <v>308</v>
      </c>
      <c r="D2274" t="s">
        <v>303</v>
      </c>
      <c r="E2274" t="s">
        <v>5331</v>
      </c>
      <c r="F2274" t="s">
        <v>5339</v>
      </c>
      <c r="G2274" s="4">
        <v>4723</v>
      </c>
      <c r="H2274" s="14">
        <f t="shared" si="210"/>
        <v>1.9418109508697223E-2</v>
      </c>
      <c r="I2274">
        <v>0.628</v>
      </c>
      <c r="J2274">
        <f t="shared" si="211"/>
        <v>0.4705882352941177</v>
      </c>
      <c r="K2274" s="12">
        <v>6520.4991467287737</v>
      </c>
      <c r="L2274" s="13">
        <f t="shared" si="212"/>
        <v>0.42823068412459658</v>
      </c>
      <c r="N2274">
        <f t="shared" si="213"/>
        <v>0</v>
      </c>
      <c r="O2274" s="8">
        <v>0.25</v>
      </c>
      <c r="P2274" s="8">
        <f t="shared" si="214"/>
        <v>0.25</v>
      </c>
      <c r="Q2274" s="16">
        <f t="shared" si="215"/>
        <v>-0.62940080991001701</v>
      </c>
      <c r="R2274" t="s">
        <v>7649</v>
      </c>
    </row>
    <row r="2275" spans="1:18" x14ac:dyDescent="0.3">
      <c r="A2275">
        <v>314587</v>
      </c>
      <c r="B2275">
        <v>3145877</v>
      </c>
      <c r="C2275" t="s">
        <v>2704</v>
      </c>
      <c r="D2275" t="s">
        <v>2176</v>
      </c>
      <c r="E2275" t="s">
        <v>5335</v>
      </c>
      <c r="F2275" t="s">
        <v>5339</v>
      </c>
      <c r="G2275" s="4">
        <v>8828</v>
      </c>
      <c r="H2275" s="14">
        <f t="shared" si="210"/>
        <v>4.0031334109990761E-2</v>
      </c>
      <c r="I2275">
        <v>0.56200000000000006</v>
      </c>
      <c r="J2275">
        <f t="shared" si="211"/>
        <v>0.32126696832579199</v>
      </c>
      <c r="K2275" s="12">
        <v>5373.3387245129134</v>
      </c>
      <c r="L2275" s="13">
        <f t="shared" si="212"/>
        <v>0.34816800931534797</v>
      </c>
      <c r="N2275">
        <f t="shared" si="213"/>
        <v>0</v>
      </c>
      <c r="O2275" s="8">
        <v>0</v>
      </c>
      <c r="P2275" s="8">
        <f t="shared" si="214"/>
        <v>0</v>
      </c>
      <c r="Q2275" s="16">
        <f t="shared" si="215"/>
        <v>-0.62940364353114919</v>
      </c>
      <c r="R2275" t="s">
        <v>7650</v>
      </c>
    </row>
    <row r="2276" spans="1:18" x14ac:dyDescent="0.3">
      <c r="A2276">
        <v>314460</v>
      </c>
      <c r="B2276">
        <v>3144607</v>
      </c>
      <c r="C2276" t="s">
        <v>2684</v>
      </c>
      <c r="D2276" t="s">
        <v>2176</v>
      </c>
      <c r="E2276" t="s">
        <v>5335</v>
      </c>
      <c r="F2276" t="s">
        <v>5339</v>
      </c>
      <c r="G2276" s="4">
        <v>25757</v>
      </c>
      <c r="H2276" s="14">
        <f t="shared" si="210"/>
        <v>0.1250401719358856</v>
      </c>
      <c r="I2276">
        <v>0.66700000000000004</v>
      </c>
      <c r="J2276">
        <f t="shared" si="211"/>
        <v>0.55882352941176483</v>
      </c>
      <c r="K2276" s="12">
        <v>4984.0063074115769</v>
      </c>
      <c r="L2276" s="13">
        <f t="shared" si="212"/>
        <v>0.32099570272297706</v>
      </c>
      <c r="N2276">
        <f t="shared" si="213"/>
        <v>0</v>
      </c>
      <c r="O2276" s="8">
        <v>0.125</v>
      </c>
      <c r="P2276" s="8">
        <f t="shared" si="214"/>
        <v>0.125</v>
      </c>
      <c r="Q2276" s="16">
        <f t="shared" si="215"/>
        <v>-0.62977906019885632</v>
      </c>
      <c r="R2276" t="s">
        <v>7651</v>
      </c>
    </row>
    <row r="2277" spans="1:18" x14ac:dyDescent="0.3">
      <c r="A2277">
        <v>150715</v>
      </c>
      <c r="B2277">
        <v>1507151</v>
      </c>
      <c r="C2277" t="s">
        <v>276</v>
      </c>
      <c r="D2277" t="s">
        <v>158</v>
      </c>
      <c r="E2277" t="s">
        <v>5331</v>
      </c>
      <c r="F2277" t="s">
        <v>5339</v>
      </c>
      <c r="G2277" s="4">
        <v>21555</v>
      </c>
      <c r="H2277" s="14">
        <f t="shared" si="210"/>
        <v>0.10393986261197927</v>
      </c>
      <c r="I2277">
        <v>0.59399999999999997</v>
      </c>
      <c r="J2277">
        <f t="shared" si="211"/>
        <v>0.39366515837104071</v>
      </c>
      <c r="K2277" s="12">
        <v>5259.6939939689173</v>
      </c>
      <c r="L2277" s="13">
        <f t="shared" si="212"/>
        <v>0.34023651087003592</v>
      </c>
      <c r="N2277">
        <f t="shared" si="213"/>
        <v>0</v>
      </c>
      <c r="O2277" s="8">
        <v>0</v>
      </c>
      <c r="P2277" s="8">
        <f t="shared" si="214"/>
        <v>0</v>
      </c>
      <c r="Q2277" s="16">
        <f t="shared" si="215"/>
        <v>-0.6299618066290974</v>
      </c>
      <c r="R2277" t="s">
        <v>7652</v>
      </c>
    </row>
    <row r="2278" spans="1:18" x14ac:dyDescent="0.3">
      <c r="A2278">
        <v>421280</v>
      </c>
      <c r="B2278">
        <v>4212809</v>
      </c>
      <c r="C2278" t="s">
        <v>4334</v>
      </c>
      <c r="D2278" t="s">
        <v>4160</v>
      </c>
      <c r="E2278" t="s">
        <v>5336</v>
      </c>
      <c r="F2278" t="s">
        <v>5339</v>
      </c>
      <c r="G2278" s="4">
        <v>30593</v>
      </c>
      <c r="H2278" s="14">
        <f t="shared" si="210"/>
        <v>0.14932410717872494</v>
      </c>
      <c r="I2278">
        <v>0.75600000000000001</v>
      </c>
      <c r="J2278">
        <f t="shared" si="211"/>
        <v>0.7601809954751132</v>
      </c>
      <c r="K2278" s="12">
        <v>11071.613440983232</v>
      </c>
      <c r="L2278" s="13">
        <f t="shared" si="212"/>
        <v>0.74586226965017666</v>
      </c>
      <c r="M2278">
        <v>0.69444444444444442</v>
      </c>
      <c r="N2278">
        <f t="shared" si="213"/>
        <v>0.3515625</v>
      </c>
      <c r="O2278" s="8">
        <v>0.375</v>
      </c>
      <c r="P2278" s="8">
        <f t="shared" si="214"/>
        <v>0.375</v>
      </c>
      <c r="Q2278" s="16">
        <f t="shared" si="215"/>
        <v>-0.63015665794656495</v>
      </c>
      <c r="R2278" t="s">
        <v>7653</v>
      </c>
    </row>
    <row r="2279" spans="1:18" x14ac:dyDescent="0.3">
      <c r="A2279">
        <v>260010</v>
      </c>
      <c r="B2279">
        <v>2600104</v>
      </c>
      <c r="C2279" t="s">
        <v>1450</v>
      </c>
      <c r="D2279" t="s">
        <v>1448</v>
      </c>
      <c r="E2279" t="s">
        <v>5333</v>
      </c>
      <c r="F2279" t="s">
        <v>5339</v>
      </c>
      <c r="G2279" s="4">
        <v>42672</v>
      </c>
      <c r="H2279" s="14">
        <f t="shared" si="210"/>
        <v>0.20997870887398062</v>
      </c>
      <c r="I2279">
        <v>0.65700000000000003</v>
      </c>
      <c r="J2279">
        <f t="shared" si="211"/>
        <v>0.53619909502262453</v>
      </c>
      <c r="K2279" s="12">
        <v>4742.1399008717663</v>
      </c>
      <c r="L2279" s="13">
        <f t="shared" si="212"/>
        <v>0.30411535096129938</v>
      </c>
      <c r="N2279">
        <f t="shared" si="213"/>
        <v>0</v>
      </c>
      <c r="O2279" s="8">
        <v>0</v>
      </c>
      <c r="P2279" s="8">
        <f t="shared" si="214"/>
        <v>0</v>
      </c>
      <c r="Q2279" s="16">
        <f t="shared" si="215"/>
        <v>-0.63033573710994328</v>
      </c>
      <c r="R2279" t="s">
        <v>7654</v>
      </c>
    </row>
    <row r="2280" spans="1:18" x14ac:dyDescent="0.3">
      <c r="A2280">
        <v>316630</v>
      </c>
      <c r="B2280">
        <v>3166303</v>
      </c>
      <c r="C2280" t="s">
        <v>2939</v>
      </c>
      <c r="D2280" t="s">
        <v>2176</v>
      </c>
      <c r="E2280" t="s">
        <v>5335</v>
      </c>
      <c r="F2280" t="s">
        <v>5339</v>
      </c>
      <c r="G2280" s="4">
        <v>7552</v>
      </c>
      <c r="H2280" s="14">
        <f t="shared" si="210"/>
        <v>3.3623910336239106E-2</v>
      </c>
      <c r="I2280">
        <v>0.56000000000000005</v>
      </c>
      <c r="J2280">
        <f t="shared" si="211"/>
        <v>0.31674208144796395</v>
      </c>
      <c r="K2280" s="12">
        <v>5360.1741856461867</v>
      </c>
      <c r="L2280" s="13">
        <f t="shared" si="212"/>
        <v>0.34724922919193285</v>
      </c>
      <c r="N2280">
        <f t="shared" si="213"/>
        <v>0</v>
      </c>
      <c r="O2280" s="8">
        <v>0</v>
      </c>
      <c r="P2280" s="8">
        <f t="shared" si="214"/>
        <v>0</v>
      </c>
      <c r="Q2280" s="16">
        <f t="shared" si="215"/>
        <v>-0.63036740030365768</v>
      </c>
      <c r="R2280" t="s">
        <v>7655</v>
      </c>
    </row>
    <row r="2281" spans="1:18" x14ac:dyDescent="0.3">
      <c r="A2281">
        <v>410773</v>
      </c>
      <c r="B2281">
        <v>4107736</v>
      </c>
      <c r="C2281" t="s">
        <v>3898</v>
      </c>
      <c r="D2281" t="s">
        <v>3796</v>
      </c>
      <c r="E2281" t="s">
        <v>5336</v>
      </c>
      <c r="F2281" t="s">
        <v>5339</v>
      </c>
      <c r="G2281" s="4">
        <v>6400</v>
      </c>
      <c r="H2281" s="14">
        <f t="shared" si="210"/>
        <v>2.7839151568714096E-2</v>
      </c>
      <c r="I2281">
        <v>0.64500000000000002</v>
      </c>
      <c r="J2281">
        <f t="shared" si="211"/>
        <v>0.50904977375565619</v>
      </c>
      <c r="K2281" s="12">
        <v>9467.2257750000008</v>
      </c>
      <c r="L2281" s="13">
        <f t="shared" si="212"/>
        <v>0.63388876927307403</v>
      </c>
      <c r="M2281">
        <v>0.7222222222222221</v>
      </c>
      <c r="N2281">
        <f t="shared" si="213"/>
        <v>0.359375</v>
      </c>
      <c r="O2281" s="8">
        <v>0.125</v>
      </c>
      <c r="P2281" s="8">
        <f t="shared" si="214"/>
        <v>0.125</v>
      </c>
      <c r="Q2281" s="16">
        <f t="shared" si="215"/>
        <v>-0.63072439146001624</v>
      </c>
      <c r="R2281" t="s">
        <v>7656</v>
      </c>
    </row>
    <row r="2282" spans="1:18" x14ac:dyDescent="0.3">
      <c r="A2282">
        <v>150710</v>
      </c>
      <c r="B2282">
        <v>1507102</v>
      </c>
      <c r="C2282" t="s">
        <v>275</v>
      </c>
      <c r="D2282" t="s">
        <v>158</v>
      </c>
      <c r="E2282" t="s">
        <v>5331</v>
      </c>
      <c r="F2282" t="s">
        <v>5339</v>
      </c>
      <c r="G2282" s="4">
        <v>17258</v>
      </c>
      <c r="H2282" s="14">
        <f t="shared" si="210"/>
        <v>8.2362511549431569E-2</v>
      </c>
      <c r="I2282">
        <v>0.58499999999999996</v>
      </c>
      <c r="J2282">
        <f t="shared" si="211"/>
        <v>0.37330316742081443</v>
      </c>
      <c r="K2282" s="12">
        <v>5260.4941348939619</v>
      </c>
      <c r="L2282" s="13">
        <f t="shared" si="212"/>
        <v>0.3402923543435753</v>
      </c>
      <c r="N2282">
        <f t="shared" si="213"/>
        <v>0</v>
      </c>
      <c r="O2282" s="8">
        <v>0</v>
      </c>
      <c r="P2282" s="8">
        <f t="shared" si="214"/>
        <v>0</v>
      </c>
      <c r="Q2282" s="16">
        <f t="shared" si="215"/>
        <v>-0.63123301021495815</v>
      </c>
      <c r="R2282" t="s">
        <v>7657</v>
      </c>
    </row>
    <row r="2283" spans="1:18" x14ac:dyDescent="0.3">
      <c r="A2283">
        <v>171190</v>
      </c>
      <c r="B2283">
        <v>1711902</v>
      </c>
      <c r="C2283" t="s">
        <v>385</v>
      </c>
      <c r="D2283" t="s">
        <v>320</v>
      </c>
      <c r="E2283" t="s">
        <v>5331</v>
      </c>
      <c r="F2283" t="s">
        <v>5339</v>
      </c>
      <c r="G2283" s="4">
        <v>16629</v>
      </c>
      <c r="H2283" s="14">
        <f t="shared" si="210"/>
        <v>7.9203993090427027E-2</v>
      </c>
      <c r="I2283">
        <v>0.627</v>
      </c>
      <c r="J2283">
        <f t="shared" si="211"/>
        <v>0.46832579185520368</v>
      </c>
      <c r="K2283" s="12">
        <v>5647.3503445787474</v>
      </c>
      <c r="L2283" s="13">
        <f t="shared" si="212"/>
        <v>0.36729184135002585</v>
      </c>
      <c r="N2283">
        <f t="shared" si="213"/>
        <v>0</v>
      </c>
      <c r="O2283" s="8">
        <v>0.125</v>
      </c>
      <c r="P2283" s="8">
        <f t="shared" si="214"/>
        <v>0.125</v>
      </c>
      <c r="Q2283" s="16">
        <f t="shared" si="215"/>
        <v>-0.6314136401148025</v>
      </c>
      <c r="R2283" t="s">
        <v>7658</v>
      </c>
    </row>
    <row r="2284" spans="1:18" x14ac:dyDescent="0.3">
      <c r="A2284">
        <v>220455</v>
      </c>
      <c r="B2284">
        <v>2204550</v>
      </c>
      <c r="C2284" t="s">
        <v>765</v>
      </c>
      <c r="D2284" t="s">
        <v>674</v>
      </c>
      <c r="E2284" t="s">
        <v>5333</v>
      </c>
      <c r="F2284" t="s">
        <v>5339</v>
      </c>
      <c r="G2284" s="4">
        <v>4344</v>
      </c>
      <c r="H2284" s="14">
        <f t="shared" si="210"/>
        <v>1.7514964046117382E-2</v>
      </c>
      <c r="I2284">
        <v>0.50800000000000001</v>
      </c>
      <c r="J2284">
        <f t="shared" si="211"/>
        <v>0.19909502262443443</v>
      </c>
      <c r="K2284" s="12">
        <v>8624.660821823205</v>
      </c>
      <c r="L2284" s="13">
        <f t="shared" si="212"/>
        <v>0.57508443594229075</v>
      </c>
      <c r="N2284">
        <f t="shared" si="213"/>
        <v>0</v>
      </c>
      <c r="O2284" s="8">
        <v>0.125</v>
      </c>
      <c r="P2284" s="8">
        <f t="shared" si="214"/>
        <v>0.125</v>
      </c>
      <c r="Q2284" s="16">
        <f t="shared" si="215"/>
        <v>-0.6316644945206078</v>
      </c>
      <c r="R2284" t="s">
        <v>7659</v>
      </c>
    </row>
    <row r="2285" spans="1:18" x14ac:dyDescent="0.3">
      <c r="A2285">
        <v>261030</v>
      </c>
      <c r="B2285">
        <v>2610301</v>
      </c>
      <c r="C2285" t="s">
        <v>1557</v>
      </c>
      <c r="D2285" t="s">
        <v>1448</v>
      </c>
      <c r="E2285" t="s">
        <v>5333</v>
      </c>
      <c r="F2285" t="s">
        <v>5339</v>
      </c>
      <c r="G2285" s="4">
        <v>12778</v>
      </c>
      <c r="H2285" s="14">
        <f t="shared" si="210"/>
        <v>5.9866227453500981E-2</v>
      </c>
      <c r="I2285">
        <v>0.53700000000000003</v>
      </c>
      <c r="J2285">
        <f t="shared" si="211"/>
        <v>0.26470588235294129</v>
      </c>
      <c r="K2285" s="12">
        <v>6501.4637298481766</v>
      </c>
      <c r="L2285" s="13">
        <f t="shared" si="212"/>
        <v>0.42690216340329595</v>
      </c>
      <c r="N2285">
        <f t="shared" si="213"/>
        <v>0</v>
      </c>
      <c r="O2285" s="8">
        <v>0</v>
      </c>
      <c r="P2285" s="8">
        <f t="shared" si="214"/>
        <v>0</v>
      </c>
      <c r="Q2285" s="16">
        <f t="shared" si="215"/>
        <v>-0.63174181830273624</v>
      </c>
      <c r="R2285" t="s">
        <v>7660</v>
      </c>
    </row>
    <row r="2286" spans="1:18" x14ac:dyDescent="0.3">
      <c r="A2286">
        <v>315360</v>
      </c>
      <c r="B2286">
        <v>3153608</v>
      </c>
      <c r="C2286" t="s">
        <v>2790</v>
      </c>
      <c r="D2286" t="s">
        <v>2176</v>
      </c>
      <c r="E2286" t="s">
        <v>5335</v>
      </c>
      <c r="F2286" t="s">
        <v>5339</v>
      </c>
      <c r="G2286" s="4">
        <v>12052</v>
      </c>
      <c r="H2286" s="14">
        <f t="shared" si="210"/>
        <v>5.6220624271883665E-2</v>
      </c>
      <c r="I2286">
        <v>0.69</v>
      </c>
      <c r="J2286">
        <f t="shared" si="211"/>
        <v>0.61085972850678727</v>
      </c>
      <c r="K2286" s="12">
        <v>5072.8903343843349</v>
      </c>
      <c r="L2286" s="13">
        <f t="shared" si="212"/>
        <v>0.32719910096566618</v>
      </c>
      <c r="N2286">
        <f t="shared" si="213"/>
        <v>0</v>
      </c>
      <c r="O2286" s="8">
        <v>0.25</v>
      </c>
      <c r="P2286" s="8">
        <f t="shared" si="214"/>
        <v>0.25</v>
      </c>
      <c r="Q2286" s="16">
        <f t="shared" si="215"/>
        <v>-0.63183820520056977</v>
      </c>
      <c r="R2286" t="s">
        <v>7661</v>
      </c>
    </row>
    <row r="2287" spans="1:18" x14ac:dyDescent="0.3">
      <c r="A2287">
        <v>290370</v>
      </c>
      <c r="B2287">
        <v>2903706</v>
      </c>
      <c r="C2287" t="s">
        <v>1825</v>
      </c>
      <c r="D2287" t="s">
        <v>1779</v>
      </c>
      <c r="E2287" t="s">
        <v>5333</v>
      </c>
      <c r="F2287" t="s">
        <v>5339</v>
      </c>
      <c r="G2287" s="4">
        <v>14008</v>
      </c>
      <c r="H2287" s="14">
        <f t="shared" si="210"/>
        <v>6.6042662595910503E-2</v>
      </c>
      <c r="I2287">
        <v>0.56699999999999995</v>
      </c>
      <c r="J2287">
        <f t="shared" si="211"/>
        <v>0.33257918552036192</v>
      </c>
      <c r="K2287" s="12">
        <v>5619.0147758423764</v>
      </c>
      <c r="L2287" s="13">
        <f t="shared" si="212"/>
        <v>0.365314243987581</v>
      </c>
      <c r="N2287">
        <f t="shared" si="213"/>
        <v>0</v>
      </c>
      <c r="O2287" s="8">
        <v>0</v>
      </c>
      <c r="P2287" s="8">
        <f t="shared" si="214"/>
        <v>0</v>
      </c>
      <c r="Q2287" s="16">
        <f t="shared" si="215"/>
        <v>-0.63185076691203235</v>
      </c>
      <c r="R2287" t="s">
        <v>7662</v>
      </c>
    </row>
    <row r="2288" spans="1:18" x14ac:dyDescent="0.3">
      <c r="A2288">
        <v>412160</v>
      </c>
      <c r="B2288">
        <v>4121604</v>
      </c>
      <c r="C2288" t="s">
        <v>4070</v>
      </c>
      <c r="D2288" t="s">
        <v>3796</v>
      </c>
      <c r="E2288" t="s">
        <v>5336</v>
      </c>
      <c r="F2288" t="s">
        <v>5339</v>
      </c>
      <c r="G2288" s="4">
        <v>6945</v>
      </c>
      <c r="H2288" s="14">
        <f t="shared" si="210"/>
        <v>3.0575864700919938E-2</v>
      </c>
      <c r="I2288">
        <v>0.73299999999999998</v>
      </c>
      <c r="J2288">
        <f t="shared" si="211"/>
        <v>0.70814479638009054</v>
      </c>
      <c r="K2288" s="12">
        <v>9023.495186465083</v>
      </c>
      <c r="L2288" s="13">
        <f t="shared" si="212"/>
        <v>0.60291990290984565</v>
      </c>
      <c r="M2288">
        <v>0.41666666666666657</v>
      </c>
      <c r="N2288">
        <f t="shared" si="213"/>
        <v>0.2734375</v>
      </c>
      <c r="O2288" s="8">
        <v>0.375</v>
      </c>
      <c r="P2288" s="8">
        <f t="shared" si="214"/>
        <v>0.375</v>
      </c>
      <c r="Q2288" s="16">
        <f t="shared" si="215"/>
        <v>-0.63205133458901619</v>
      </c>
      <c r="R2288" t="s">
        <v>7663</v>
      </c>
    </row>
    <row r="2289" spans="1:18" x14ac:dyDescent="0.3">
      <c r="A2289">
        <v>251310</v>
      </c>
      <c r="B2289">
        <v>2513109</v>
      </c>
      <c r="C2289" t="s">
        <v>1397</v>
      </c>
      <c r="D2289" t="s">
        <v>1243</v>
      </c>
      <c r="E2289" t="s">
        <v>5333</v>
      </c>
      <c r="F2289" t="s">
        <v>5339</v>
      </c>
      <c r="G2289" s="4">
        <v>11741</v>
      </c>
      <c r="H2289" s="14">
        <f t="shared" si="210"/>
        <v>5.4658940264331338E-2</v>
      </c>
      <c r="I2289">
        <v>0.56799999999999995</v>
      </c>
      <c r="J2289">
        <f t="shared" si="211"/>
        <v>0.33484162895927594</v>
      </c>
      <c r="K2289" s="12">
        <v>5431.3482965675839</v>
      </c>
      <c r="L2289" s="13">
        <f t="shared" si="212"/>
        <v>0.35221661613030908</v>
      </c>
      <c r="N2289">
        <f t="shared" si="213"/>
        <v>0</v>
      </c>
      <c r="O2289" s="8">
        <v>0</v>
      </c>
      <c r="P2289" s="8">
        <f t="shared" si="214"/>
        <v>0</v>
      </c>
      <c r="Q2289" s="16">
        <f t="shared" si="215"/>
        <v>-0.63239930482525364</v>
      </c>
      <c r="R2289" t="s">
        <v>7664</v>
      </c>
    </row>
    <row r="2290" spans="1:18" x14ac:dyDescent="0.3">
      <c r="A2290">
        <v>293345</v>
      </c>
      <c r="B2290">
        <v>2933455</v>
      </c>
      <c r="C2290" t="s">
        <v>2173</v>
      </c>
      <c r="D2290" t="s">
        <v>1779</v>
      </c>
      <c r="E2290" t="s">
        <v>5333</v>
      </c>
      <c r="F2290" t="s">
        <v>5339</v>
      </c>
      <c r="G2290" s="4">
        <v>13460</v>
      </c>
      <c r="H2290" s="14">
        <f t="shared" si="210"/>
        <v>6.3290884987747556E-2</v>
      </c>
      <c r="I2290">
        <v>0.6</v>
      </c>
      <c r="J2290">
        <f t="shared" si="211"/>
        <v>0.40723981900452488</v>
      </c>
      <c r="K2290" s="12">
        <v>6312.0600334323917</v>
      </c>
      <c r="L2290" s="13">
        <f t="shared" si="212"/>
        <v>0.41368329160460243</v>
      </c>
      <c r="N2290">
        <f t="shared" si="213"/>
        <v>0</v>
      </c>
      <c r="O2290" s="8">
        <v>0.125</v>
      </c>
      <c r="P2290" s="8">
        <f t="shared" si="214"/>
        <v>0.125</v>
      </c>
      <c r="Q2290" s="16">
        <f t="shared" si="215"/>
        <v>-0.63263222562137977</v>
      </c>
      <c r="R2290" t="s">
        <v>7665</v>
      </c>
    </row>
    <row r="2291" spans="1:18" x14ac:dyDescent="0.3">
      <c r="A2291">
        <v>241210</v>
      </c>
      <c r="B2291">
        <v>2412104</v>
      </c>
      <c r="C2291" t="s">
        <v>1208</v>
      </c>
      <c r="D2291" t="s">
        <v>1079</v>
      </c>
      <c r="E2291" t="s">
        <v>5333</v>
      </c>
      <c r="F2291" t="s">
        <v>5339</v>
      </c>
      <c r="G2291" s="4">
        <v>6136</v>
      </c>
      <c r="H2291" s="14">
        <f t="shared" si="210"/>
        <v>2.6513477684489615E-2</v>
      </c>
      <c r="I2291">
        <v>0.65500000000000003</v>
      </c>
      <c r="J2291">
        <f t="shared" si="211"/>
        <v>0.53167420814479649</v>
      </c>
      <c r="K2291" s="12">
        <v>5795.574048239896</v>
      </c>
      <c r="L2291" s="13">
        <f t="shared" si="212"/>
        <v>0.37763667713360549</v>
      </c>
      <c r="N2291">
        <f t="shared" si="213"/>
        <v>0</v>
      </c>
      <c r="O2291" s="8">
        <v>0.25</v>
      </c>
      <c r="P2291" s="8">
        <f t="shared" si="214"/>
        <v>0.25</v>
      </c>
      <c r="Q2291" s="16">
        <f t="shared" si="215"/>
        <v>-0.63279740759391234</v>
      </c>
      <c r="R2291" t="s">
        <v>7666</v>
      </c>
    </row>
    <row r="2292" spans="1:18" x14ac:dyDescent="0.3">
      <c r="A2292">
        <v>230130</v>
      </c>
      <c r="B2292">
        <v>2301307</v>
      </c>
      <c r="C2292" t="s">
        <v>914</v>
      </c>
      <c r="D2292" t="s">
        <v>898</v>
      </c>
      <c r="E2292" t="s">
        <v>5333</v>
      </c>
      <c r="F2292" t="s">
        <v>5339</v>
      </c>
      <c r="G2292" s="4">
        <v>20194</v>
      </c>
      <c r="H2292" s="14">
        <f t="shared" si="210"/>
        <v>9.7105612019443219E-2</v>
      </c>
      <c r="I2292">
        <v>0.56399999999999995</v>
      </c>
      <c r="J2292">
        <f t="shared" si="211"/>
        <v>0.32579185520361981</v>
      </c>
      <c r="K2292" s="12">
        <v>6176.145879964346</v>
      </c>
      <c r="L2292" s="13">
        <f t="shared" si="212"/>
        <v>0.40419756453421812</v>
      </c>
      <c r="N2292">
        <f t="shared" si="213"/>
        <v>0</v>
      </c>
      <c r="O2292" s="8">
        <v>0</v>
      </c>
      <c r="P2292" s="8">
        <f t="shared" si="214"/>
        <v>0</v>
      </c>
      <c r="Q2292" s="16">
        <f t="shared" si="215"/>
        <v>-0.6328838077183947</v>
      </c>
      <c r="R2292" t="s">
        <v>7667</v>
      </c>
    </row>
    <row r="2293" spans="1:18" x14ac:dyDescent="0.3">
      <c r="A2293">
        <v>241270</v>
      </c>
      <c r="B2293">
        <v>2412708</v>
      </c>
      <c r="C2293" t="s">
        <v>1215</v>
      </c>
      <c r="D2293" t="s">
        <v>1079</v>
      </c>
      <c r="E2293" t="s">
        <v>5333</v>
      </c>
      <c r="F2293" t="s">
        <v>5339</v>
      </c>
      <c r="G2293" s="4">
        <v>5890</v>
      </c>
      <c r="H2293" s="14">
        <f t="shared" si="210"/>
        <v>2.5278190656007712E-2</v>
      </c>
      <c r="I2293">
        <v>0.58899999999999997</v>
      </c>
      <c r="J2293">
        <f t="shared" si="211"/>
        <v>0.38235294117647056</v>
      </c>
      <c r="K2293" s="12">
        <v>6129.4209168081497</v>
      </c>
      <c r="L2293" s="13">
        <f t="shared" si="212"/>
        <v>0.40093653368081517</v>
      </c>
      <c r="N2293">
        <f t="shared" si="213"/>
        <v>0</v>
      </c>
      <c r="O2293" s="8">
        <v>0.125</v>
      </c>
      <c r="P2293" s="8">
        <f t="shared" si="214"/>
        <v>0.125</v>
      </c>
      <c r="Q2293" s="16">
        <f t="shared" si="215"/>
        <v>-0.63301128420127806</v>
      </c>
      <c r="R2293" t="s">
        <v>7668</v>
      </c>
    </row>
    <row r="2294" spans="1:18" x14ac:dyDescent="0.3">
      <c r="A2294">
        <v>280620</v>
      </c>
      <c r="B2294">
        <v>2806206</v>
      </c>
      <c r="C2294" t="s">
        <v>1766</v>
      </c>
      <c r="D2294" t="s">
        <v>1711</v>
      </c>
      <c r="E2294" t="s">
        <v>5333</v>
      </c>
      <c r="F2294" t="s">
        <v>5339</v>
      </c>
      <c r="G2294" s="4">
        <v>20825</v>
      </c>
      <c r="H2294" s="14">
        <f t="shared" si="210"/>
        <v>0.10027417346241915</v>
      </c>
      <c r="I2294">
        <v>0.60899999999999999</v>
      </c>
      <c r="J2294">
        <f t="shared" si="211"/>
        <v>0.42760180995475111</v>
      </c>
      <c r="K2294" s="12">
        <v>4767.0932816326531</v>
      </c>
      <c r="L2294" s="13">
        <f t="shared" si="212"/>
        <v>0.30585689849951658</v>
      </c>
      <c r="N2294">
        <f t="shared" si="213"/>
        <v>0</v>
      </c>
      <c r="O2294" s="8">
        <v>0</v>
      </c>
      <c r="P2294" s="8">
        <f t="shared" si="214"/>
        <v>0</v>
      </c>
      <c r="Q2294" s="16">
        <f t="shared" si="215"/>
        <v>-0.63318453499184857</v>
      </c>
      <c r="R2294" t="s">
        <v>7669</v>
      </c>
    </row>
    <row r="2295" spans="1:18" x14ac:dyDescent="0.3">
      <c r="A2295">
        <v>250930</v>
      </c>
      <c r="B2295">
        <v>2509305</v>
      </c>
      <c r="C2295" t="s">
        <v>1354</v>
      </c>
      <c r="D2295" t="s">
        <v>1243</v>
      </c>
      <c r="E2295" t="s">
        <v>5333</v>
      </c>
      <c r="F2295" t="s">
        <v>5339</v>
      </c>
      <c r="G2295" s="4">
        <v>8650</v>
      </c>
      <c r="H2295" s="14">
        <f t="shared" si="210"/>
        <v>3.9137508536536372E-2</v>
      </c>
      <c r="I2295">
        <v>0.53600000000000003</v>
      </c>
      <c r="J2295">
        <f t="shared" si="211"/>
        <v>0.26244343891402727</v>
      </c>
      <c r="K2295" s="12">
        <v>8052.1611491329477</v>
      </c>
      <c r="L2295" s="13">
        <f t="shared" si="212"/>
        <v>0.53512851152636243</v>
      </c>
      <c r="N2295">
        <f t="shared" si="213"/>
        <v>0</v>
      </c>
      <c r="O2295" s="8">
        <v>0.125</v>
      </c>
      <c r="P2295" s="8">
        <f t="shared" si="214"/>
        <v>0.125</v>
      </c>
      <c r="Q2295" s="16">
        <f t="shared" si="215"/>
        <v>-0.63343444190385334</v>
      </c>
      <c r="R2295" t="s">
        <v>7670</v>
      </c>
    </row>
    <row r="2296" spans="1:18" x14ac:dyDescent="0.3">
      <c r="A2296">
        <v>120005</v>
      </c>
      <c r="B2296">
        <v>1200054</v>
      </c>
      <c r="C2296" t="s">
        <v>58</v>
      </c>
      <c r="D2296" t="s">
        <v>56</v>
      </c>
      <c r="E2296" t="s">
        <v>5331</v>
      </c>
      <c r="F2296" t="s">
        <v>5339</v>
      </c>
      <c r="G2296" s="4">
        <v>8648</v>
      </c>
      <c r="H2296" s="14">
        <f t="shared" si="210"/>
        <v>3.912746555256498E-2</v>
      </c>
      <c r="I2296">
        <v>0.58799999999999997</v>
      </c>
      <c r="J2296">
        <f t="shared" si="211"/>
        <v>0.38009049773755654</v>
      </c>
      <c r="K2296" s="12">
        <v>6376.4688679463461</v>
      </c>
      <c r="L2296" s="13">
        <f t="shared" si="212"/>
        <v>0.41817851604982226</v>
      </c>
      <c r="N2296">
        <f t="shared" si="213"/>
        <v>0</v>
      </c>
      <c r="O2296" s="8">
        <v>0.125</v>
      </c>
      <c r="P2296" s="8">
        <f t="shared" si="214"/>
        <v>0.125</v>
      </c>
      <c r="Q2296" s="16">
        <f t="shared" si="215"/>
        <v>-0.63414154823481383</v>
      </c>
      <c r="R2296" t="s">
        <v>7671</v>
      </c>
    </row>
    <row r="2297" spans="1:18" x14ac:dyDescent="0.3">
      <c r="A2297">
        <v>172210</v>
      </c>
      <c r="B2297">
        <v>1722107</v>
      </c>
      <c r="C2297" t="s">
        <v>457</v>
      </c>
      <c r="D2297" t="s">
        <v>320</v>
      </c>
      <c r="E2297" t="s">
        <v>5331</v>
      </c>
      <c r="F2297" t="s">
        <v>5339</v>
      </c>
      <c r="G2297" s="4">
        <v>10636</v>
      </c>
      <c r="H2297" s="14">
        <f t="shared" si="210"/>
        <v>4.9110191620134178E-2</v>
      </c>
      <c r="I2297">
        <v>0.67100000000000004</v>
      </c>
      <c r="J2297">
        <f t="shared" si="211"/>
        <v>0.56787330316742091</v>
      </c>
      <c r="K2297" s="12">
        <v>5620.5211395261376</v>
      </c>
      <c r="L2297" s="13">
        <f t="shared" si="212"/>
        <v>0.36541937619352349</v>
      </c>
      <c r="N2297">
        <f t="shared" si="213"/>
        <v>0</v>
      </c>
      <c r="O2297" s="8">
        <v>0.25</v>
      </c>
      <c r="P2297" s="8">
        <f t="shared" si="214"/>
        <v>0.25</v>
      </c>
      <c r="Q2297" s="16">
        <f t="shared" si="215"/>
        <v>-0.63418248774081021</v>
      </c>
      <c r="R2297" t="s">
        <v>7672</v>
      </c>
    </row>
    <row r="2298" spans="1:18" x14ac:dyDescent="0.3">
      <c r="A2298">
        <v>316030</v>
      </c>
      <c r="B2298">
        <v>3160306</v>
      </c>
      <c r="C2298" t="s">
        <v>2864</v>
      </c>
      <c r="D2298" t="s">
        <v>2176</v>
      </c>
      <c r="E2298" t="s">
        <v>5335</v>
      </c>
      <c r="F2298" t="s">
        <v>5339</v>
      </c>
      <c r="G2298" s="4">
        <v>10324</v>
      </c>
      <c r="H2298" s="14">
        <f t="shared" si="210"/>
        <v>4.7543486120596154E-2</v>
      </c>
      <c r="I2298">
        <v>0.57399999999999995</v>
      </c>
      <c r="J2298">
        <f t="shared" si="211"/>
        <v>0.34841628959276011</v>
      </c>
      <c r="K2298" s="12">
        <v>5160.792631731887</v>
      </c>
      <c r="L2298" s="13">
        <f t="shared" si="212"/>
        <v>0.33333398228760797</v>
      </c>
      <c r="N2298">
        <f t="shared" si="213"/>
        <v>0</v>
      </c>
      <c r="O2298" s="8">
        <v>0</v>
      </c>
      <c r="P2298" s="8">
        <f t="shared" si="214"/>
        <v>0</v>
      </c>
      <c r="Q2298" s="16">
        <f t="shared" si="215"/>
        <v>-0.63420678575977196</v>
      </c>
      <c r="R2298" t="s">
        <v>7673</v>
      </c>
    </row>
    <row r="2299" spans="1:18" x14ac:dyDescent="0.3">
      <c r="A2299">
        <v>210745</v>
      </c>
      <c r="B2299">
        <v>2107456</v>
      </c>
      <c r="C2299" t="s">
        <v>586</v>
      </c>
      <c r="D2299" t="s">
        <v>458</v>
      </c>
      <c r="E2299" t="s">
        <v>5333</v>
      </c>
      <c r="F2299" t="s">
        <v>5339</v>
      </c>
      <c r="G2299" s="4">
        <v>13921</v>
      </c>
      <c r="H2299" s="14">
        <f t="shared" si="210"/>
        <v>6.5605792793154705E-2</v>
      </c>
      <c r="I2299">
        <v>0.57499999999999996</v>
      </c>
      <c r="J2299">
        <f t="shared" si="211"/>
        <v>0.35067873303167413</v>
      </c>
      <c r="K2299" s="12">
        <v>5387.4446081459664</v>
      </c>
      <c r="L2299" s="13">
        <f t="shared" si="212"/>
        <v>0.34915248781751662</v>
      </c>
      <c r="N2299">
        <f t="shared" si="213"/>
        <v>0</v>
      </c>
      <c r="O2299" s="8">
        <v>0</v>
      </c>
      <c r="P2299" s="8">
        <f t="shared" si="214"/>
        <v>0</v>
      </c>
      <c r="Q2299" s="16">
        <f t="shared" si="215"/>
        <v>-0.63422542805603599</v>
      </c>
      <c r="R2299" t="s">
        <v>7674</v>
      </c>
    </row>
    <row r="2300" spans="1:18" x14ac:dyDescent="0.3">
      <c r="A2300">
        <v>355590</v>
      </c>
      <c r="B2300">
        <v>3555901</v>
      </c>
      <c r="C2300" t="s">
        <v>3778</v>
      </c>
      <c r="D2300" t="s">
        <v>3175</v>
      </c>
      <c r="E2300" t="s">
        <v>5335</v>
      </c>
      <c r="F2300" t="s">
        <v>5339</v>
      </c>
      <c r="G2300" s="4">
        <v>1424</v>
      </c>
      <c r="H2300" s="14">
        <f t="shared" si="210"/>
        <v>2.8522074478769133E-3</v>
      </c>
      <c r="I2300">
        <v>0.71199999999999997</v>
      </c>
      <c r="J2300">
        <f t="shared" si="211"/>
        <v>0.66063348416289591</v>
      </c>
      <c r="K2300" s="12">
        <v>14712.97</v>
      </c>
      <c r="L2300" s="13">
        <f t="shared" si="212"/>
        <v>1</v>
      </c>
      <c r="M2300">
        <v>1.75</v>
      </c>
      <c r="N2300">
        <f t="shared" si="213"/>
        <v>0.6484375</v>
      </c>
      <c r="O2300" s="8">
        <v>0.375</v>
      </c>
      <c r="P2300" s="8">
        <f t="shared" si="214"/>
        <v>0.375</v>
      </c>
      <c r="Q2300" s="16">
        <f t="shared" si="215"/>
        <v>-0.63434377671501885</v>
      </c>
      <c r="R2300" t="s">
        <v>7675</v>
      </c>
    </row>
    <row r="2301" spans="1:18" x14ac:dyDescent="0.3">
      <c r="A2301">
        <v>211170</v>
      </c>
      <c r="B2301">
        <v>2111706</v>
      </c>
      <c r="C2301" t="s">
        <v>650</v>
      </c>
      <c r="D2301" t="s">
        <v>458</v>
      </c>
      <c r="E2301" t="s">
        <v>5333</v>
      </c>
      <c r="F2301" t="s">
        <v>5339</v>
      </c>
      <c r="G2301" s="4">
        <v>19865</v>
      </c>
      <c r="H2301" s="14">
        <f t="shared" si="210"/>
        <v>9.5453541156148319E-2</v>
      </c>
      <c r="I2301">
        <v>0.59199999999999997</v>
      </c>
      <c r="J2301">
        <f t="shared" si="211"/>
        <v>0.38914027149321262</v>
      </c>
      <c r="K2301" s="12">
        <v>5266.5787747294235</v>
      </c>
      <c r="L2301" s="13">
        <f t="shared" si="212"/>
        <v>0.34071701381669151</v>
      </c>
      <c r="N2301">
        <f t="shared" si="213"/>
        <v>0</v>
      </c>
      <c r="O2301" s="8">
        <v>0</v>
      </c>
      <c r="P2301" s="8">
        <f t="shared" si="214"/>
        <v>0</v>
      </c>
      <c r="Q2301" s="16">
        <f t="shared" si="215"/>
        <v>-0.63440374415375578</v>
      </c>
      <c r="R2301" t="s">
        <v>7676</v>
      </c>
    </row>
    <row r="2302" spans="1:18" x14ac:dyDescent="0.3">
      <c r="A2302">
        <v>311680</v>
      </c>
      <c r="B2302">
        <v>3116803</v>
      </c>
      <c r="C2302" t="s">
        <v>2355</v>
      </c>
      <c r="D2302" t="s">
        <v>2176</v>
      </c>
      <c r="E2302" t="s">
        <v>5335</v>
      </c>
      <c r="F2302" t="s">
        <v>5339</v>
      </c>
      <c r="G2302" s="4">
        <v>8206</v>
      </c>
      <c r="H2302" s="14">
        <f t="shared" si="210"/>
        <v>3.6907966094886113E-2</v>
      </c>
      <c r="I2302">
        <v>0.58299999999999996</v>
      </c>
      <c r="J2302">
        <f t="shared" si="211"/>
        <v>0.36877828054298639</v>
      </c>
      <c r="K2302" s="12">
        <v>4719.5129868388985</v>
      </c>
      <c r="L2302" s="13">
        <f t="shared" si="212"/>
        <v>0.30253617229973867</v>
      </c>
      <c r="N2302">
        <f t="shared" si="213"/>
        <v>0</v>
      </c>
      <c r="O2302" s="8">
        <v>0</v>
      </c>
      <c r="P2302" s="8">
        <f t="shared" si="214"/>
        <v>0</v>
      </c>
      <c r="Q2302" s="16">
        <f t="shared" si="215"/>
        <v>-0.63440648674783895</v>
      </c>
      <c r="R2302" t="s">
        <v>7677</v>
      </c>
    </row>
    <row r="2303" spans="1:18" x14ac:dyDescent="0.3">
      <c r="A2303">
        <v>420900</v>
      </c>
      <c r="B2303">
        <v>4209003</v>
      </c>
      <c r="C2303" t="s">
        <v>4283</v>
      </c>
      <c r="D2303" t="s">
        <v>4160</v>
      </c>
      <c r="E2303" t="s">
        <v>5336</v>
      </c>
      <c r="F2303" t="s">
        <v>5339</v>
      </c>
      <c r="G2303" s="4">
        <v>31809</v>
      </c>
      <c r="H2303" s="14">
        <f t="shared" si="210"/>
        <v>0.15543024143333467</v>
      </c>
      <c r="I2303">
        <v>0.82699999999999996</v>
      </c>
      <c r="J2303">
        <f t="shared" si="211"/>
        <v>0.920814479638009</v>
      </c>
      <c r="K2303" s="12">
        <v>9702.7268455468584</v>
      </c>
      <c r="L2303" s="13">
        <f t="shared" si="212"/>
        <v>0.65032487120204652</v>
      </c>
      <c r="M2303">
        <v>0.88888888888888884</v>
      </c>
      <c r="N2303">
        <f t="shared" si="213"/>
        <v>0.40625</v>
      </c>
      <c r="O2303" s="8">
        <v>0.375</v>
      </c>
      <c r="P2303" s="8">
        <f t="shared" si="214"/>
        <v>0.375</v>
      </c>
      <c r="Q2303" s="16">
        <f t="shared" si="215"/>
        <v>-0.63445910940672068</v>
      </c>
      <c r="R2303" t="s">
        <v>7678</v>
      </c>
    </row>
    <row r="2304" spans="1:18" x14ac:dyDescent="0.3">
      <c r="A2304">
        <v>210632</v>
      </c>
      <c r="B2304">
        <v>2106326</v>
      </c>
      <c r="C2304" t="s">
        <v>567</v>
      </c>
      <c r="D2304" t="s">
        <v>458</v>
      </c>
      <c r="E2304" t="s">
        <v>5333</v>
      </c>
      <c r="F2304" t="s">
        <v>5339</v>
      </c>
      <c r="G2304" s="4">
        <v>21730</v>
      </c>
      <c r="H2304" s="14">
        <f t="shared" si="210"/>
        <v>0.10481862370947656</v>
      </c>
      <c r="I2304">
        <v>0.58199999999999996</v>
      </c>
      <c r="J2304">
        <f t="shared" si="211"/>
        <v>0.36651583710407232</v>
      </c>
      <c r="K2304" s="12">
        <v>5734.1859825126558</v>
      </c>
      <c r="L2304" s="13">
        <f t="shared" si="212"/>
        <v>0.37335227832738171</v>
      </c>
      <c r="N2304">
        <f t="shared" si="213"/>
        <v>0</v>
      </c>
      <c r="O2304" s="8">
        <v>0</v>
      </c>
      <c r="P2304" s="8">
        <f t="shared" si="214"/>
        <v>0</v>
      </c>
      <c r="Q2304" s="16">
        <f t="shared" si="215"/>
        <v>-0.63504949172197744</v>
      </c>
      <c r="R2304" t="s">
        <v>7679</v>
      </c>
    </row>
    <row r="2305" spans="1:18" x14ac:dyDescent="0.3">
      <c r="A2305">
        <v>280060</v>
      </c>
      <c r="B2305">
        <v>2800605</v>
      </c>
      <c r="C2305" t="s">
        <v>1716</v>
      </c>
      <c r="D2305" t="s">
        <v>1711</v>
      </c>
      <c r="E2305" t="s">
        <v>5333</v>
      </c>
      <c r="F2305" t="s">
        <v>5339</v>
      </c>
      <c r="G2305" s="4">
        <v>45175</v>
      </c>
      <c r="H2305" s="14">
        <f t="shared" si="210"/>
        <v>0.22254750331418471</v>
      </c>
      <c r="I2305">
        <v>0.64900000000000002</v>
      </c>
      <c r="J2305">
        <f t="shared" si="211"/>
        <v>0.51809954751131226</v>
      </c>
      <c r="K2305" s="12">
        <v>7041.2336790260097</v>
      </c>
      <c r="L2305" s="13">
        <f t="shared" si="212"/>
        <v>0.46457381339742176</v>
      </c>
      <c r="N2305">
        <f t="shared" si="213"/>
        <v>0</v>
      </c>
      <c r="O2305" s="8">
        <v>0.125</v>
      </c>
      <c r="P2305" s="8">
        <f t="shared" si="214"/>
        <v>0.125</v>
      </c>
      <c r="Q2305" s="16">
        <f t="shared" si="215"/>
        <v>-0.63512585759454931</v>
      </c>
      <c r="R2305" t="s">
        <v>7680</v>
      </c>
    </row>
    <row r="2306" spans="1:18" x14ac:dyDescent="0.3">
      <c r="A2306">
        <v>411560</v>
      </c>
      <c r="B2306">
        <v>4115606</v>
      </c>
      <c r="C2306" t="s">
        <v>3992</v>
      </c>
      <c r="D2306" t="s">
        <v>3796</v>
      </c>
      <c r="E2306" t="s">
        <v>5336</v>
      </c>
      <c r="F2306" t="s">
        <v>5339</v>
      </c>
      <c r="G2306" s="4">
        <v>19223</v>
      </c>
      <c r="H2306" s="14">
        <f t="shared" ref="H2306:H2369" si="216">(G2306 - MIN(G:G))/(MAX(G:G) - MIN(G:G))</f>
        <v>9.2229743301329686E-2</v>
      </c>
      <c r="I2306">
        <v>0.72499999999999998</v>
      </c>
      <c r="J2306">
        <f t="shared" ref="J2306:J2369" si="217">(I2306 - MIN(I:I))/(MAX(I:I) - MIN(I:I))</f>
        <v>0.69004524886877827</v>
      </c>
      <c r="K2306" s="12">
        <v>9092.8698220881233</v>
      </c>
      <c r="L2306" s="13">
        <f t="shared" ref="L2306:L2369" si="218">(K2306 - MIN(K:K))/(MAX(K:K) - MIN(K:K))</f>
        <v>0.60776170078251701</v>
      </c>
      <c r="M2306">
        <v>0.58333333333333337</v>
      </c>
      <c r="N2306">
        <f t="shared" ref="N2306:N2369" si="219">IF(ISBLANK(M2306), 0,(M2306 - MIN(M:M))/(MAX(M:M) - MIN(M:M)))</f>
        <v>0.3203125</v>
      </c>
      <c r="O2306" s="8">
        <v>0.25</v>
      </c>
      <c r="P2306" s="8">
        <f t="shared" ref="P2306:P2369" si="220">IF(ISBLANK(O2306), 0,(O2306 - MIN(O:O))/(MAX(O:O) - MIN(O:O)))</f>
        <v>0.25</v>
      </c>
      <c r="Q2306" s="16">
        <f t="shared" ref="Q2306:Q2369" si="221">H2306-J2306-L2306+N2306+P2306</f>
        <v>-0.63526470634996546</v>
      </c>
      <c r="R2306" t="s">
        <v>7681</v>
      </c>
    </row>
    <row r="2307" spans="1:18" x14ac:dyDescent="0.3">
      <c r="A2307">
        <v>150260</v>
      </c>
      <c r="B2307">
        <v>1502608</v>
      </c>
      <c r="C2307" t="s">
        <v>196</v>
      </c>
      <c r="D2307" t="s">
        <v>158</v>
      </c>
      <c r="E2307" t="s">
        <v>5331</v>
      </c>
      <c r="F2307" t="s">
        <v>5339</v>
      </c>
      <c r="G2307" s="4">
        <v>13625</v>
      </c>
      <c r="H2307" s="14">
        <f t="shared" si="216"/>
        <v>6.4119431165387861E-2</v>
      </c>
      <c r="I2307">
        <v>0.60199999999999998</v>
      </c>
      <c r="J2307">
        <f t="shared" si="217"/>
        <v>0.41176470588235292</v>
      </c>
      <c r="K2307" s="12">
        <v>4507.5114245871555</v>
      </c>
      <c r="L2307" s="13">
        <f t="shared" si="218"/>
        <v>0.28774014917262619</v>
      </c>
      <c r="N2307">
        <f t="shared" si="219"/>
        <v>0</v>
      </c>
      <c r="O2307" s="8">
        <v>0</v>
      </c>
      <c r="P2307" s="8">
        <f t="shared" si="220"/>
        <v>0</v>
      </c>
      <c r="Q2307" s="16">
        <f t="shared" si="221"/>
        <v>-0.63538542388959129</v>
      </c>
      <c r="R2307" t="s">
        <v>7682</v>
      </c>
    </row>
    <row r="2308" spans="1:18" x14ac:dyDescent="0.3">
      <c r="A2308">
        <v>510350</v>
      </c>
      <c r="B2308">
        <v>5103502</v>
      </c>
      <c r="C2308" t="s">
        <v>5003</v>
      </c>
      <c r="D2308" t="s">
        <v>4963</v>
      </c>
      <c r="E2308" t="s">
        <v>5338</v>
      </c>
      <c r="F2308" t="s">
        <v>5339</v>
      </c>
      <c r="G2308" s="4">
        <v>22623</v>
      </c>
      <c r="H2308" s="14">
        <f t="shared" si="216"/>
        <v>0.10930281605270557</v>
      </c>
      <c r="I2308">
        <v>0.71799999999999997</v>
      </c>
      <c r="J2308">
        <f t="shared" si="217"/>
        <v>0.67420814479638003</v>
      </c>
      <c r="K2308" s="12">
        <v>10128.141527206826</v>
      </c>
      <c r="L2308" s="13">
        <f t="shared" si="218"/>
        <v>0.68001543292054778</v>
      </c>
      <c r="M2308">
        <v>1.166666666666667</v>
      </c>
      <c r="N2308">
        <f t="shared" si="219"/>
        <v>0.48437500000000011</v>
      </c>
      <c r="O2308" s="8">
        <v>0.125</v>
      </c>
      <c r="P2308" s="8">
        <f t="shared" si="220"/>
        <v>0.125</v>
      </c>
      <c r="Q2308" s="16">
        <f t="shared" si="221"/>
        <v>-0.63554576166422228</v>
      </c>
      <c r="R2308" t="s">
        <v>7683</v>
      </c>
    </row>
    <row r="2309" spans="1:18" x14ac:dyDescent="0.3">
      <c r="A2309">
        <v>250980</v>
      </c>
      <c r="B2309">
        <v>2509800</v>
      </c>
      <c r="C2309" t="s">
        <v>1017</v>
      </c>
      <c r="D2309" t="s">
        <v>1243</v>
      </c>
      <c r="E2309" t="s">
        <v>5333</v>
      </c>
      <c r="F2309" t="s">
        <v>5339</v>
      </c>
      <c r="G2309" s="4">
        <v>8909</v>
      </c>
      <c r="H2309" s="14">
        <f t="shared" si="216"/>
        <v>4.0438074960832363E-2</v>
      </c>
      <c r="I2309">
        <v>0.56499999999999995</v>
      </c>
      <c r="J2309">
        <f t="shared" si="217"/>
        <v>0.32805429864253383</v>
      </c>
      <c r="K2309" s="12">
        <v>5373.1397900998991</v>
      </c>
      <c r="L2309" s="13">
        <f t="shared" si="218"/>
        <v>0.34815412527532263</v>
      </c>
      <c r="N2309">
        <f t="shared" si="219"/>
        <v>0</v>
      </c>
      <c r="O2309" s="8">
        <v>0</v>
      </c>
      <c r="P2309" s="8">
        <f t="shared" si="220"/>
        <v>0</v>
      </c>
      <c r="Q2309" s="16">
        <f t="shared" si="221"/>
        <v>-0.63577034895702411</v>
      </c>
      <c r="R2309" t="s">
        <v>7684</v>
      </c>
    </row>
    <row r="2310" spans="1:18" x14ac:dyDescent="0.3">
      <c r="A2310">
        <v>292120</v>
      </c>
      <c r="B2310">
        <v>2921203</v>
      </c>
      <c r="C2310" t="s">
        <v>2029</v>
      </c>
      <c r="D2310" t="s">
        <v>1779</v>
      </c>
      <c r="E2310" t="s">
        <v>5333</v>
      </c>
      <c r="F2310" t="s">
        <v>5339</v>
      </c>
      <c r="G2310" s="4">
        <v>25263</v>
      </c>
      <c r="H2310" s="14">
        <f t="shared" si="216"/>
        <v>0.12255955489495039</v>
      </c>
      <c r="I2310">
        <v>0.58599999999999997</v>
      </c>
      <c r="J2310">
        <f t="shared" si="217"/>
        <v>0.37556561085972845</v>
      </c>
      <c r="K2310" s="12">
        <v>5878.332652099909</v>
      </c>
      <c r="L2310" s="13">
        <f t="shared" si="218"/>
        <v>0.38341256955474834</v>
      </c>
      <c r="N2310">
        <f t="shared" si="219"/>
        <v>0</v>
      </c>
      <c r="O2310" s="8">
        <v>0</v>
      </c>
      <c r="P2310" s="8">
        <f t="shared" si="220"/>
        <v>0</v>
      </c>
      <c r="Q2310" s="16">
        <f t="shared" si="221"/>
        <v>-0.63641862551952633</v>
      </c>
      <c r="R2310" t="s">
        <v>7685</v>
      </c>
    </row>
    <row r="2311" spans="1:18" x14ac:dyDescent="0.3">
      <c r="A2311">
        <v>291995</v>
      </c>
      <c r="B2311">
        <v>2919959</v>
      </c>
      <c r="C2311" t="s">
        <v>2014</v>
      </c>
      <c r="D2311" t="s">
        <v>1779</v>
      </c>
      <c r="E2311" t="s">
        <v>5333</v>
      </c>
      <c r="F2311" t="s">
        <v>5339</v>
      </c>
      <c r="G2311" s="4">
        <v>7218</v>
      </c>
      <c r="H2311" s="14">
        <f t="shared" si="216"/>
        <v>3.1946732013015705E-2</v>
      </c>
      <c r="I2311">
        <v>0.53800000000000003</v>
      </c>
      <c r="J2311">
        <f t="shared" si="217"/>
        <v>0.26696832579185531</v>
      </c>
      <c r="K2311" s="12">
        <v>6138.4923205874202</v>
      </c>
      <c r="L2311" s="13">
        <f t="shared" si="218"/>
        <v>0.40156964552531227</v>
      </c>
      <c r="N2311">
        <f t="shared" si="219"/>
        <v>0</v>
      </c>
      <c r="O2311" s="8">
        <v>0</v>
      </c>
      <c r="P2311" s="8">
        <f t="shared" si="220"/>
        <v>0</v>
      </c>
      <c r="Q2311" s="16">
        <f t="shared" si="221"/>
        <v>-0.63659123930415185</v>
      </c>
      <c r="R2311" t="s">
        <v>7686</v>
      </c>
    </row>
    <row r="2312" spans="1:18" x14ac:dyDescent="0.3">
      <c r="A2312">
        <v>521730</v>
      </c>
      <c r="B2312">
        <v>5217302</v>
      </c>
      <c r="C2312" t="s">
        <v>5268</v>
      </c>
      <c r="D2312" t="s">
        <v>5097</v>
      </c>
      <c r="E2312" t="s">
        <v>5338</v>
      </c>
      <c r="F2312" t="s">
        <v>5339</v>
      </c>
      <c r="G2312" s="4">
        <v>28028</v>
      </c>
      <c r="H2312" s="14">
        <f t="shared" si="216"/>
        <v>0.13644398023540755</v>
      </c>
      <c r="I2312">
        <v>0.69299999999999995</v>
      </c>
      <c r="J2312">
        <f t="shared" si="217"/>
        <v>0.61764705882352933</v>
      </c>
      <c r="K2312" s="12">
        <v>4403.8112244897957</v>
      </c>
      <c r="L2312" s="13">
        <f t="shared" si="218"/>
        <v>0.28050269986975379</v>
      </c>
      <c r="N2312">
        <f t="shared" si="219"/>
        <v>0</v>
      </c>
      <c r="O2312" s="8">
        <v>0.125</v>
      </c>
      <c r="P2312" s="8">
        <f t="shared" si="220"/>
        <v>0.125</v>
      </c>
      <c r="Q2312" s="16">
        <f t="shared" si="221"/>
        <v>-0.63670577845787557</v>
      </c>
      <c r="R2312" t="s">
        <v>7687</v>
      </c>
    </row>
    <row r="2313" spans="1:18" x14ac:dyDescent="0.3">
      <c r="A2313">
        <v>251150</v>
      </c>
      <c r="B2313">
        <v>2511509</v>
      </c>
      <c r="C2313" t="s">
        <v>1376</v>
      </c>
      <c r="D2313" t="s">
        <v>1243</v>
      </c>
      <c r="E2313" t="s">
        <v>5333</v>
      </c>
      <c r="F2313" t="s">
        <v>5339</v>
      </c>
      <c r="G2313" s="4">
        <v>12889</v>
      </c>
      <c r="H2313" s="14">
        <f t="shared" si="216"/>
        <v>6.0423613063913549E-2</v>
      </c>
      <c r="I2313">
        <v>0.57899999999999996</v>
      </c>
      <c r="J2313">
        <f t="shared" si="217"/>
        <v>0.35972850678733026</v>
      </c>
      <c r="K2313" s="12">
        <v>5221.8292450927147</v>
      </c>
      <c r="L2313" s="13">
        <f t="shared" si="218"/>
        <v>0.33759385251354074</v>
      </c>
      <c r="N2313">
        <f t="shared" si="219"/>
        <v>0</v>
      </c>
      <c r="O2313" s="8">
        <v>0</v>
      </c>
      <c r="P2313" s="8">
        <f t="shared" si="220"/>
        <v>0</v>
      </c>
      <c r="Q2313" s="16">
        <f t="shared" si="221"/>
        <v>-0.63689874623695752</v>
      </c>
      <c r="R2313" t="s">
        <v>7688</v>
      </c>
    </row>
    <row r="2314" spans="1:18" x14ac:dyDescent="0.3">
      <c r="A2314">
        <v>291830</v>
      </c>
      <c r="B2314">
        <v>2918308</v>
      </c>
      <c r="C2314" t="s">
        <v>1989</v>
      </c>
      <c r="D2314" t="s">
        <v>1779</v>
      </c>
      <c r="E2314" t="s">
        <v>5333</v>
      </c>
      <c r="F2314" t="s">
        <v>5339</v>
      </c>
      <c r="G2314" s="4">
        <v>14824</v>
      </c>
      <c r="H2314" s="14">
        <f t="shared" si="216"/>
        <v>7.0140200056240706E-2</v>
      </c>
      <c r="I2314">
        <v>0.57499999999999996</v>
      </c>
      <c r="J2314">
        <f t="shared" si="217"/>
        <v>0.35067873303167413</v>
      </c>
      <c r="K2314" s="12">
        <v>7282.4541399082573</v>
      </c>
      <c r="L2314" s="13">
        <f t="shared" si="218"/>
        <v>0.48140908328901016</v>
      </c>
      <c r="N2314">
        <f t="shared" si="219"/>
        <v>0</v>
      </c>
      <c r="O2314" s="8">
        <v>0.125</v>
      </c>
      <c r="P2314" s="8">
        <f t="shared" si="220"/>
        <v>0.125</v>
      </c>
      <c r="Q2314" s="16">
        <f t="shared" si="221"/>
        <v>-0.63694761626444363</v>
      </c>
      <c r="R2314" t="s">
        <v>7689</v>
      </c>
    </row>
    <row r="2315" spans="1:18" x14ac:dyDescent="0.3">
      <c r="A2315">
        <v>320310</v>
      </c>
      <c r="B2315">
        <v>3203106</v>
      </c>
      <c r="C2315" t="s">
        <v>3051</v>
      </c>
      <c r="D2315" t="s">
        <v>3012</v>
      </c>
      <c r="E2315" t="s">
        <v>5335</v>
      </c>
      <c r="F2315" t="s">
        <v>5339</v>
      </c>
      <c r="G2315" s="4">
        <v>12108</v>
      </c>
      <c r="H2315" s="14">
        <f t="shared" si="216"/>
        <v>5.6501827823082794E-2</v>
      </c>
      <c r="I2315">
        <v>0.69799999999999995</v>
      </c>
      <c r="J2315">
        <f t="shared" si="217"/>
        <v>0.62895927601809942</v>
      </c>
      <c r="K2315" s="12">
        <v>6682.81564420218</v>
      </c>
      <c r="L2315" s="13">
        <f t="shared" si="218"/>
        <v>0.43955908484494866</v>
      </c>
      <c r="N2315">
        <f t="shared" si="219"/>
        <v>0</v>
      </c>
      <c r="O2315" s="8">
        <v>0.375</v>
      </c>
      <c r="P2315" s="8">
        <f t="shared" si="220"/>
        <v>0.375</v>
      </c>
      <c r="Q2315" s="16">
        <f t="shared" si="221"/>
        <v>-0.6370165330399653</v>
      </c>
      <c r="R2315" t="s">
        <v>7690</v>
      </c>
    </row>
    <row r="2316" spans="1:18" x14ac:dyDescent="0.3">
      <c r="A2316">
        <v>430085</v>
      </c>
      <c r="B2316">
        <v>4300851</v>
      </c>
      <c r="C2316" t="s">
        <v>4437</v>
      </c>
      <c r="D2316" t="s">
        <v>4421</v>
      </c>
      <c r="E2316" t="s">
        <v>5336</v>
      </c>
      <c r="F2316" t="s">
        <v>5339</v>
      </c>
      <c r="G2316" s="4">
        <v>4215</v>
      </c>
      <c r="H2316" s="14">
        <f t="shared" si="216"/>
        <v>1.6867191579962238E-2</v>
      </c>
      <c r="I2316">
        <v>0.69099999999999995</v>
      </c>
      <c r="J2316">
        <f t="shared" si="217"/>
        <v>0.61312217194570129</v>
      </c>
      <c r="K2316" s="12">
        <v>11156.248094899169</v>
      </c>
      <c r="L2316" s="13">
        <f t="shared" si="218"/>
        <v>0.75176909544615045</v>
      </c>
      <c r="M2316">
        <v>1.083333333333333</v>
      </c>
      <c r="N2316">
        <f t="shared" si="219"/>
        <v>0.46093749999999994</v>
      </c>
      <c r="O2316" s="8">
        <v>0.25</v>
      </c>
      <c r="P2316" s="8">
        <f t="shared" si="220"/>
        <v>0.25</v>
      </c>
      <c r="Q2316" s="16">
        <f t="shared" si="221"/>
        <v>-0.63708657581188954</v>
      </c>
      <c r="R2316" t="s">
        <v>7691</v>
      </c>
    </row>
    <row r="2317" spans="1:18" x14ac:dyDescent="0.3">
      <c r="A2317">
        <v>292070</v>
      </c>
      <c r="B2317">
        <v>2920700</v>
      </c>
      <c r="C2317" t="s">
        <v>2023</v>
      </c>
      <c r="D2317" t="s">
        <v>1779</v>
      </c>
      <c r="E2317" t="s">
        <v>5333</v>
      </c>
      <c r="F2317" t="s">
        <v>5339</v>
      </c>
      <c r="G2317" s="4">
        <v>25804</v>
      </c>
      <c r="H2317" s="14">
        <f t="shared" si="216"/>
        <v>0.12527618205921343</v>
      </c>
      <c r="I2317">
        <v>0.59299999999999997</v>
      </c>
      <c r="J2317">
        <f t="shared" si="217"/>
        <v>0.39140271493212664</v>
      </c>
      <c r="K2317" s="12">
        <v>5700.6651833049136</v>
      </c>
      <c r="L2317" s="13">
        <f t="shared" si="218"/>
        <v>0.37101279311298457</v>
      </c>
      <c r="N2317">
        <f t="shared" si="219"/>
        <v>0</v>
      </c>
      <c r="O2317" s="8">
        <v>0</v>
      </c>
      <c r="P2317" s="8">
        <f t="shared" si="220"/>
        <v>0</v>
      </c>
      <c r="Q2317" s="16">
        <f t="shared" si="221"/>
        <v>-0.63713932598589773</v>
      </c>
      <c r="R2317" t="s">
        <v>7692</v>
      </c>
    </row>
    <row r="2318" spans="1:18" x14ac:dyDescent="0.3">
      <c r="A2318">
        <v>250153</v>
      </c>
      <c r="B2318">
        <v>2501534</v>
      </c>
      <c r="C2318" t="s">
        <v>1094</v>
      </c>
      <c r="D2318" t="s">
        <v>1243</v>
      </c>
      <c r="E2318" t="s">
        <v>5333</v>
      </c>
      <c r="F2318" t="s">
        <v>5339</v>
      </c>
      <c r="G2318" s="4">
        <v>5010</v>
      </c>
      <c r="H2318" s="14">
        <f t="shared" si="216"/>
        <v>2.0859277708592777E-2</v>
      </c>
      <c r="I2318">
        <v>0.55800000000000005</v>
      </c>
      <c r="J2318">
        <f t="shared" si="217"/>
        <v>0.31221719457013591</v>
      </c>
      <c r="K2318" s="12">
        <v>7134.2715768463077</v>
      </c>
      <c r="L2318" s="13">
        <f t="shared" si="218"/>
        <v>0.47106711879208868</v>
      </c>
      <c r="N2318">
        <f t="shared" si="219"/>
        <v>0</v>
      </c>
      <c r="O2318" s="8">
        <v>0.125</v>
      </c>
      <c r="P2318" s="8">
        <f t="shared" si="220"/>
        <v>0.125</v>
      </c>
      <c r="Q2318" s="16">
        <f t="shared" si="221"/>
        <v>-0.63742503565363173</v>
      </c>
      <c r="R2318" t="s">
        <v>7693</v>
      </c>
    </row>
    <row r="2319" spans="1:18" x14ac:dyDescent="0.3">
      <c r="A2319">
        <v>420570</v>
      </c>
      <c r="B2319">
        <v>4205704</v>
      </c>
      <c r="C2319" t="s">
        <v>4245</v>
      </c>
      <c r="D2319" t="s">
        <v>4160</v>
      </c>
      <c r="E2319" t="s">
        <v>5336</v>
      </c>
      <c r="F2319" t="s">
        <v>5339</v>
      </c>
      <c r="G2319" s="4">
        <v>34070</v>
      </c>
      <c r="H2319" s="14">
        <f t="shared" si="216"/>
        <v>0.16678383481299963</v>
      </c>
      <c r="I2319">
        <v>0.753</v>
      </c>
      <c r="J2319">
        <f t="shared" si="217"/>
        <v>0.75339366515837103</v>
      </c>
      <c r="K2319" s="12">
        <v>6489.1886976812448</v>
      </c>
      <c r="L2319" s="13">
        <f t="shared" si="218"/>
        <v>0.42604546377382668</v>
      </c>
      <c r="N2319">
        <f t="shared" si="219"/>
        <v>0</v>
      </c>
      <c r="O2319" s="8">
        <v>0.375</v>
      </c>
      <c r="P2319" s="8">
        <f t="shared" si="220"/>
        <v>0.375</v>
      </c>
      <c r="Q2319" s="16">
        <f t="shared" si="221"/>
        <v>-0.63765529411919797</v>
      </c>
      <c r="R2319" t="s">
        <v>7694</v>
      </c>
    </row>
    <row r="2320" spans="1:18" x14ac:dyDescent="0.3">
      <c r="A2320">
        <v>290140</v>
      </c>
      <c r="B2320">
        <v>2901403</v>
      </c>
      <c r="C2320" t="s">
        <v>1796</v>
      </c>
      <c r="D2320" t="s">
        <v>1779</v>
      </c>
      <c r="E2320" t="s">
        <v>5333</v>
      </c>
      <c r="F2320" t="s">
        <v>5339</v>
      </c>
      <c r="G2320" s="4">
        <v>14178</v>
      </c>
      <c r="H2320" s="14">
        <f t="shared" si="216"/>
        <v>6.6896316233479289E-2</v>
      </c>
      <c r="I2320">
        <v>0.625</v>
      </c>
      <c r="J2320">
        <f t="shared" si="217"/>
        <v>0.46380090497737558</v>
      </c>
      <c r="K2320" s="12">
        <v>5625.4704401184936</v>
      </c>
      <c r="L2320" s="13">
        <f t="shared" si="218"/>
        <v>0.36576479801612577</v>
      </c>
      <c r="N2320">
        <f t="shared" si="219"/>
        <v>0</v>
      </c>
      <c r="O2320" s="8">
        <v>0.125</v>
      </c>
      <c r="P2320" s="8">
        <f t="shared" si="220"/>
        <v>0.125</v>
      </c>
      <c r="Q2320" s="16">
        <f t="shared" si="221"/>
        <v>-0.63766938676002205</v>
      </c>
      <c r="R2320" t="s">
        <v>7695</v>
      </c>
    </row>
    <row r="2321" spans="1:18" x14ac:dyDescent="0.3">
      <c r="A2321">
        <v>410730</v>
      </c>
      <c r="B2321">
        <v>4107306</v>
      </c>
      <c r="C2321" t="s">
        <v>3888</v>
      </c>
      <c r="D2321" t="s">
        <v>3796</v>
      </c>
      <c r="E2321" t="s">
        <v>5336</v>
      </c>
      <c r="F2321" t="s">
        <v>5339</v>
      </c>
      <c r="G2321" s="4">
        <v>6517</v>
      </c>
      <c r="H2321" s="14">
        <f t="shared" si="216"/>
        <v>2.8426666131040855E-2</v>
      </c>
      <c r="I2321">
        <v>0.746</v>
      </c>
      <c r="J2321">
        <f t="shared" si="217"/>
        <v>0.73755656108597289</v>
      </c>
      <c r="K2321" s="12">
        <v>6531.8666595059085</v>
      </c>
      <c r="L2321" s="13">
        <f t="shared" si="218"/>
        <v>0.42902404611760164</v>
      </c>
      <c r="N2321">
        <f t="shared" si="219"/>
        <v>0</v>
      </c>
      <c r="O2321" s="8">
        <v>0.5</v>
      </c>
      <c r="P2321" s="8">
        <f t="shared" si="220"/>
        <v>0.5</v>
      </c>
      <c r="Q2321" s="16">
        <f t="shared" si="221"/>
        <v>-0.63815394107253365</v>
      </c>
      <c r="R2321" t="s">
        <v>7696</v>
      </c>
    </row>
    <row r="2322" spans="1:18" x14ac:dyDescent="0.3">
      <c r="A2322">
        <v>260330</v>
      </c>
      <c r="B2322">
        <v>2603306</v>
      </c>
      <c r="C2322" t="s">
        <v>1478</v>
      </c>
      <c r="D2322" t="s">
        <v>1448</v>
      </c>
      <c r="E2322" t="s">
        <v>5333</v>
      </c>
      <c r="F2322" t="s">
        <v>5339</v>
      </c>
      <c r="G2322" s="4">
        <v>11453</v>
      </c>
      <c r="H2322" s="14">
        <f t="shared" si="216"/>
        <v>5.3212750572450083E-2</v>
      </c>
      <c r="I2322">
        <v>0.56599999999999995</v>
      </c>
      <c r="J2322">
        <f t="shared" si="217"/>
        <v>0.3303167420814479</v>
      </c>
      <c r="K2322" s="12">
        <v>5560.2559931895576</v>
      </c>
      <c r="L2322" s="13">
        <f t="shared" si="218"/>
        <v>0.36121334823088036</v>
      </c>
      <c r="N2322">
        <f t="shared" si="219"/>
        <v>0</v>
      </c>
      <c r="O2322" s="8">
        <v>0</v>
      </c>
      <c r="P2322" s="8">
        <f t="shared" si="220"/>
        <v>0</v>
      </c>
      <c r="Q2322" s="16">
        <f t="shared" si="221"/>
        <v>-0.63831733973987825</v>
      </c>
      <c r="R2322" t="s">
        <v>7697</v>
      </c>
    </row>
    <row r="2323" spans="1:18" x14ac:dyDescent="0.3">
      <c r="A2323">
        <v>310180</v>
      </c>
      <c r="B2323">
        <v>3101805</v>
      </c>
      <c r="C2323" t="s">
        <v>2195</v>
      </c>
      <c r="D2323" t="s">
        <v>2176</v>
      </c>
      <c r="E2323" t="s">
        <v>5335</v>
      </c>
      <c r="F2323" t="s">
        <v>5339</v>
      </c>
      <c r="G2323" s="4">
        <v>7019</v>
      </c>
      <c r="H2323" s="14">
        <f t="shared" si="216"/>
        <v>3.0947455107861649E-2</v>
      </c>
      <c r="I2323">
        <v>0.64600000000000002</v>
      </c>
      <c r="J2323">
        <f t="shared" si="217"/>
        <v>0.51131221719457021</v>
      </c>
      <c r="K2323" s="12">
        <v>6230.4005470864795</v>
      </c>
      <c r="L2323" s="13">
        <f t="shared" si="218"/>
        <v>0.40798410884533803</v>
      </c>
      <c r="N2323">
        <f t="shared" si="219"/>
        <v>0</v>
      </c>
      <c r="O2323" s="8">
        <v>0.25</v>
      </c>
      <c r="P2323" s="8">
        <f t="shared" si="220"/>
        <v>0.25</v>
      </c>
      <c r="Q2323" s="16">
        <f t="shared" si="221"/>
        <v>-0.63834887093204662</v>
      </c>
      <c r="R2323" t="s">
        <v>7698</v>
      </c>
    </row>
    <row r="2324" spans="1:18" x14ac:dyDescent="0.3">
      <c r="A2324">
        <v>290690</v>
      </c>
      <c r="B2324">
        <v>2906907</v>
      </c>
      <c r="C2324" t="s">
        <v>1865</v>
      </c>
      <c r="D2324" t="s">
        <v>1779</v>
      </c>
      <c r="E2324" t="s">
        <v>5333</v>
      </c>
      <c r="F2324" t="s">
        <v>5339</v>
      </c>
      <c r="G2324" s="4">
        <v>21384</v>
      </c>
      <c r="H2324" s="14">
        <f t="shared" si="216"/>
        <v>0.10308118748242477</v>
      </c>
      <c r="I2324">
        <v>0.61599999999999999</v>
      </c>
      <c r="J2324">
        <f t="shared" si="217"/>
        <v>0.44343891402714936</v>
      </c>
      <c r="K2324" s="12">
        <v>6453.9623456790132</v>
      </c>
      <c r="L2324" s="13">
        <f t="shared" si="218"/>
        <v>0.42358694453758677</v>
      </c>
      <c r="N2324">
        <f t="shared" si="219"/>
        <v>0</v>
      </c>
      <c r="O2324" s="8">
        <v>0.125</v>
      </c>
      <c r="P2324" s="8">
        <f t="shared" si="220"/>
        <v>0.125</v>
      </c>
      <c r="Q2324" s="16">
        <f t="shared" si="221"/>
        <v>-0.63894467108231134</v>
      </c>
      <c r="R2324" t="s">
        <v>7699</v>
      </c>
    </row>
    <row r="2325" spans="1:18" x14ac:dyDescent="0.3">
      <c r="A2325">
        <v>210130</v>
      </c>
      <c r="B2325">
        <v>2101301</v>
      </c>
      <c r="C2325" t="s">
        <v>479</v>
      </c>
      <c r="D2325" t="s">
        <v>458</v>
      </c>
      <c r="E2325" t="s">
        <v>5333</v>
      </c>
      <c r="F2325" t="s">
        <v>5339</v>
      </c>
      <c r="G2325" s="4">
        <v>16591</v>
      </c>
      <c r="H2325" s="14">
        <f t="shared" si="216"/>
        <v>7.9013176394970477E-2</v>
      </c>
      <c r="I2325">
        <v>0.57799999999999996</v>
      </c>
      <c r="J2325">
        <f t="shared" si="217"/>
        <v>0.35746606334841624</v>
      </c>
      <c r="K2325" s="12">
        <v>7342.4347700560538</v>
      </c>
      <c r="L2325" s="13">
        <f t="shared" si="218"/>
        <v>0.48559525428425848</v>
      </c>
      <c r="N2325">
        <f t="shared" si="219"/>
        <v>0</v>
      </c>
      <c r="O2325" s="8">
        <v>0.125</v>
      </c>
      <c r="P2325" s="8">
        <f t="shared" si="220"/>
        <v>0.125</v>
      </c>
      <c r="Q2325" s="16">
        <f t="shared" si="221"/>
        <v>-0.63904814123770426</v>
      </c>
      <c r="R2325" t="s">
        <v>7700</v>
      </c>
    </row>
    <row r="2326" spans="1:18" x14ac:dyDescent="0.3">
      <c r="A2326">
        <v>241250</v>
      </c>
      <c r="B2326">
        <v>2412500</v>
      </c>
      <c r="C2326" t="s">
        <v>1212</v>
      </c>
      <c r="D2326" t="s">
        <v>1079</v>
      </c>
      <c r="E2326" t="s">
        <v>5333</v>
      </c>
      <c r="F2326" t="s">
        <v>5339</v>
      </c>
      <c r="G2326" s="4">
        <v>24422</v>
      </c>
      <c r="H2326" s="14">
        <f t="shared" si="216"/>
        <v>0.1183364801349777</v>
      </c>
      <c r="I2326">
        <v>0.60599999999999998</v>
      </c>
      <c r="J2326">
        <f t="shared" si="217"/>
        <v>0.42081447963800905</v>
      </c>
      <c r="K2326" s="12">
        <v>5207.7956633363356</v>
      </c>
      <c r="L2326" s="13">
        <f t="shared" si="218"/>
        <v>0.33661442010739157</v>
      </c>
      <c r="N2326">
        <f t="shared" si="219"/>
        <v>0</v>
      </c>
      <c r="O2326" s="8">
        <v>0</v>
      </c>
      <c r="P2326" s="8">
        <f t="shared" si="220"/>
        <v>0</v>
      </c>
      <c r="Q2326" s="16">
        <f t="shared" si="221"/>
        <v>-0.63909241961042285</v>
      </c>
      <c r="R2326" t="s">
        <v>7701</v>
      </c>
    </row>
    <row r="2327" spans="1:18" x14ac:dyDescent="0.3">
      <c r="A2327">
        <v>521930</v>
      </c>
      <c r="B2327">
        <v>5219308</v>
      </c>
      <c r="C2327" t="s">
        <v>5287</v>
      </c>
      <c r="D2327" t="s">
        <v>5097</v>
      </c>
      <c r="E2327" t="s">
        <v>5338</v>
      </c>
      <c r="F2327" t="s">
        <v>5339</v>
      </c>
      <c r="G2327" s="4">
        <v>39601</v>
      </c>
      <c r="H2327" s="14">
        <f t="shared" si="216"/>
        <v>0.19455770698589964</v>
      </c>
      <c r="I2327">
        <v>0.72399999999999998</v>
      </c>
      <c r="J2327">
        <f t="shared" si="217"/>
        <v>0.68778280542986425</v>
      </c>
      <c r="K2327" s="12">
        <v>6063.9860144945833</v>
      </c>
      <c r="L2327" s="13">
        <f t="shared" si="218"/>
        <v>0.39636969786286869</v>
      </c>
      <c r="N2327">
        <f t="shared" si="219"/>
        <v>0</v>
      </c>
      <c r="O2327" s="8">
        <v>0.25</v>
      </c>
      <c r="P2327" s="8">
        <f t="shared" si="220"/>
        <v>0.25</v>
      </c>
      <c r="Q2327" s="16">
        <f t="shared" si="221"/>
        <v>-0.63959479630683336</v>
      </c>
      <c r="R2327" t="s">
        <v>7702</v>
      </c>
    </row>
    <row r="2328" spans="1:18" x14ac:dyDescent="0.3">
      <c r="A2328">
        <v>230535</v>
      </c>
      <c r="B2328">
        <v>2305357</v>
      </c>
      <c r="C2328" t="s">
        <v>973</v>
      </c>
      <c r="D2328" t="s">
        <v>898</v>
      </c>
      <c r="E2328" t="s">
        <v>5333</v>
      </c>
      <c r="F2328" t="s">
        <v>5339</v>
      </c>
      <c r="G2328" s="4">
        <v>22562</v>
      </c>
      <c r="H2328" s="14">
        <f t="shared" si="216"/>
        <v>0.10899650504157796</v>
      </c>
      <c r="I2328">
        <v>0.61599999999999999</v>
      </c>
      <c r="J2328">
        <f t="shared" si="217"/>
        <v>0.44343891402714936</v>
      </c>
      <c r="K2328" s="12">
        <v>6550.548502792305</v>
      </c>
      <c r="L2328" s="13">
        <f t="shared" si="218"/>
        <v>0.43032789021378043</v>
      </c>
      <c r="N2328">
        <f t="shared" si="219"/>
        <v>0</v>
      </c>
      <c r="O2328" s="8">
        <v>0.125</v>
      </c>
      <c r="P2328" s="8">
        <f t="shared" si="220"/>
        <v>0.125</v>
      </c>
      <c r="Q2328" s="16">
        <f t="shared" si="221"/>
        <v>-0.63977029919935191</v>
      </c>
      <c r="R2328" t="s">
        <v>7703</v>
      </c>
    </row>
    <row r="2329" spans="1:18" x14ac:dyDescent="0.3">
      <c r="A2329">
        <v>352600</v>
      </c>
      <c r="B2329">
        <v>3526001</v>
      </c>
      <c r="C2329" t="s">
        <v>3461</v>
      </c>
      <c r="D2329" t="s">
        <v>3175</v>
      </c>
      <c r="E2329" t="s">
        <v>5335</v>
      </c>
      <c r="F2329" t="s">
        <v>5339</v>
      </c>
      <c r="G2329" s="4">
        <v>20939</v>
      </c>
      <c r="H2329" s="14">
        <f t="shared" si="216"/>
        <v>0.10084662354878882</v>
      </c>
      <c r="I2329">
        <v>0.745</v>
      </c>
      <c r="J2329">
        <f t="shared" si="217"/>
        <v>0.73529411764705888</v>
      </c>
      <c r="K2329" s="12">
        <v>6283.5956010315685</v>
      </c>
      <c r="L2329" s="13">
        <f t="shared" si="218"/>
        <v>0.41169670058315228</v>
      </c>
      <c r="M2329">
        <v>0.44444444444444442</v>
      </c>
      <c r="N2329">
        <f t="shared" si="219"/>
        <v>0.28125</v>
      </c>
      <c r="O2329" s="8">
        <v>0.125</v>
      </c>
      <c r="P2329" s="8">
        <f t="shared" si="220"/>
        <v>0.125</v>
      </c>
      <c r="Q2329" s="16">
        <f t="shared" si="221"/>
        <v>-0.63989419468142228</v>
      </c>
      <c r="R2329" t="s">
        <v>7704</v>
      </c>
    </row>
    <row r="2330" spans="1:18" x14ac:dyDescent="0.3">
      <c r="A2330">
        <v>314345</v>
      </c>
      <c r="B2330">
        <v>3143450</v>
      </c>
      <c r="C2330" t="s">
        <v>2670</v>
      </c>
      <c r="D2330" t="s">
        <v>2176</v>
      </c>
      <c r="E2330" t="s">
        <v>5335</v>
      </c>
      <c r="F2330" t="s">
        <v>5339</v>
      </c>
      <c r="G2330" s="4">
        <v>6951</v>
      </c>
      <c r="H2330" s="14">
        <f t="shared" si="216"/>
        <v>3.0605993652834129E-2</v>
      </c>
      <c r="I2330">
        <v>0.58699999999999997</v>
      </c>
      <c r="J2330">
        <f t="shared" si="217"/>
        <v>0.37782805429864247</v>
      </c>
      <c r="K2330" s="12">
        <v>6371.344370594159</v>
      </c>
      <c r="L2330" s="13">
        <f t="shared" si="218"/>
        <v>0.41782086688661585</v>
      </c>
      <c r="N2330">
        <f t="shared" si="219"/>
        <v>0</v>
      </c>
      <c r="O2330" s="8">
        <v>0.125</v>
      </c>
      <c r="P2330" s="8">
        <f t="shared" si="220"/>
        <v>0.125</v>
      </c>
      <c r="Q2330" s="16">
        <f t="shared" si="221"/>
        <v>-0.6400429275324242</v>
      </c>
      <c r="R2330" t="s">
        <v>7705</v>
      </c>
    </row>
    <row r="2331" spans="1:18" x14ac:dyDescent="0.3">
      <c r="A2331">
        <v>220510</v>
      </c>
      <c r="B2331">
        <v>2205102</v>
      </c>
      <c r="C2331" t="s">
        <v>772</v>
      </c>
      <c r="D2331" t="s">
        <v>674</v>
      </c>
      <c r="E2331" t="s">
        <v>5333</v>
      </c>
      <c r="F2331" t="s">
        <v>5339</v>
      </c>
      <c r="G2331" s="4">
        <v>10477</v>
      </c>
      <c r="H2331" s="14">
        <f t="shared" si="216"/>
        <v>4.8311774394408064E-2</v>
      </c>
      <c r="I2331">
        <v>0.58299999999999996</v>
      </c>
      <c r="J2331">
        <f t="shared" si="217"/>
        <v>0.36877828054298639</v>
      </c>
      <c r="K2331" s="12">
        <v>4966.2176176386365</v>
      </c>
      <c r="L2331" s="13">
        <f t="shared" si="218"/>
        <v>0.31975419363933683</v>
      </c>
      <c r="N2331">
        <f t="shared" si="219"/>
        <v>0</v>
      </c>
      <c r="O2331" s="8">
        <v>0</v>
      </c>
      <c r="P2331" s="8">
        <f t="shared" si="220"/>
        <v>0</v>
      </c>
      <c r="Q2331" s="16">
        <f t="shared" si="221"/>
        <v>-0.64022069978791518</v>
      </c>
      <c r="R2331" t="s">
        <v>7706</v>
      </c>
    </row>
    <row r="2332" spans="1:18" x14ac:dyDescent="0.3">
      <c r="A2332">
        <v>150380</v>
      </c>
      <c r="B2332">
        <v>1503804</v>
      </c>
      <c r="C2332" t="s">
        <v>219</v>
      </c>
      <c r="D2332" t="s">
        <v>158</v>
      </c>
      <c r="E2332" t="s">
        <v>5331</v>
      </c>
      <c r="F2332" t="s">
        <v>5339</v>
      </c>
      <c r="G2332" s="4">
        <v>37726</v>
      </c>
      <c r="H2332" s="14">
        <f t="shared" si="216"/>
        <v>0.18514240951271441</v>
      </c>
      <c r="I2332">
        <v>0.622</v>
      </c>
      <c r="J2332">
        <f t="shared" si="217"/>
        <v>0.45701357466063353</v>
      </c>
      <c r="K2332" s="12">
        <v>5662.7707353019132</v>
      </c>
      <c r="L2332" s="13">
        <f t="shared" si="218"/>
        <v>0.36836806199361782</v>
      </c>
      <c r="N2332">
        <f t="shared" si="219"/>
        <v>0</v>
      </c>
      <c r="O2332" s="8">
        <v>0</v>
      </c>
      <c r="P2332" s="8">
        <f t="shared" si="220"/>
        <v>0</v>
      </c>
      <c r="Q2332" s="16">
        <f t="shared" si="221"/>
        <v>-0.64023922714153692</v>
      </c>
      <c r="R2332" t="s">
        <v>7707</v>
      </c>
    </row>
    <row r="2333" spans="1:18" x14ac:dyDescent="0.3">
      <c r="A2333">
        <v>315890</v>
      </c>
      <c r="B2333">
        <v>3158904</v>
      </c>
      <c r="C2333" t="s">
        <v>2848</v>
      </c>
      <c r="D2333" t="s">
        <v>2176</v>
      </c>
      <c r="E2333" t="s">
        <v>5335</v>
      </c>
      <c r="F2333" t="s">
        <v>5339</v>
      </c>
      <c r="G2333" s="4">
        <v>9264</v>
      </c>
      <c r="H2333" s="14">
        <f t="shared" si="216"/>
        <v>4.2220704615755431E-2</v>
      </c>
      <c r="I2333">
        <v>0.621</v>
      </c>
      <c r="J2333">
        <f t="shared" si="217"/>
        <v>0.45475113122171951</v>
      </c>
      <c r="K2333" s="12">
        <v>5439.3440133851464</v>
      </c>
      <c r="L2333" s="13">
        <f t="shared" si="218"/>
        <v>0.35277465357915583</v>
      </c>
      <c r="N2333">
        <f t="shared" si="219"/>
        <v>0</v>
      </c>
      <c r="O2333" s="8">
        <v>0.125</v>
      </c>
      <c r="P2333" s="8">
        <f t="shared" si="220"/>
        <v>0.125</v>
      </c>
      <c r="Q2333" s="16">
        <f t="shared" si="221"/>
        <v>-0.64030508018511989</v>
      </c>
      <c r="R2333" t="s">
        <v>7708</v>
      </c>
    </row>
    <row r="2334" spans="1:18" x14ac:dyDescent="0.3">
      <c r="A2334">
        <v>260440</v>
      </c>
      <c r="B2334">
        <v>2604403</v>
      </c>
      <c r="C2334" t="s">
        <v>1491</v>
      </c>
      <c r="D2334" t="s">
        <v>1448</v>
      </c>
      <c r="E2334" t="s">
        <v>5333</v>
      </c>
      <c r="F2334" t="s">
        <v>5339</v>
      </c>
      <c r="G2334" s="4">
        <v>13496</v>
      </c>
      <c r="H2334" s="14">
        <f t="shared" si="216"/>
        <v>6.3471658699232714E-2</v>
      </c>
      <c r="I2334">
        <v>0.60399999999999998</v>
      </c>
      <c r="J2334">
        <f t="shared" si="217"/>
        <v>0.41628959276018096</v>
      </c>
      <c r="K2334" s="12">
        <v>6297.3598162418493</v>
      </c>
      <c r="L2334" s="13">
        <f t="shared" si="218"/>
        <v>0.4126573333464903</v>
      </c>
      <c r="N2334">
        <f t="shared" si="219"/>
        <v>0</v>
      </c>
      <c r="O2334" s="8">
        <v>0.125</v>
      </c>
      <c r="P2334" s="8">
        <f t="shared" si="220"/>
        <v>0.125</v>
      </c>
      <c r="Q2334" s="16">
        <f t="shared" si="221"/>
        <v>-0.64047526740743854</v>
      </c>
      <c r="R2334" t="s">
        <v>7709</v>
      </c>
    </row>
    <row r="2335" spans="1:18" x14ac:dyDescent="0.3">
      <c r="A2335">
        <v>240860</v>
      </c>
      <c r="B2335">
        <v>2408607</v>
      </c>
      <c r="C2335" t="s">
        <v>1171</v>
      </c>
      <c r="D2335" t="s">
        <v>1079</v>
      </c>
      <c r="E2335" t="s">
        <v>5333</v>
      </c>
      <c r="F2335" t="s">
        <v>5339</v>
      </c>
      <c r="G2335" s="4">
        <v>4048</v>
      </c>
      <c r="H2335" s="14">
        <f t="shared" si="216"/>
        <v>1.6028602418350541E-2</v>
      </c>
      <c r="I2335">
        <v>0.58899999999999997</v>
      </c>
      <c r="J2335">
        <f t="shared" si="217"/>
        <v>0.38235294117647056</v>
      </c>
      <c r="K2335" s="12">
        <v>7896.8038710474311</v>
      </c>
      <c r="L2335" s="13">
        <f t="shared" si="218"/>
        <v>0.5242858089768927</v>
      </c>
      <c r="N2335">
        <f t="shared" si="219"/>
        <v>0</v>
      </c>
      <c r="O2335" s="8">
        <v>0.25</v>
      </c>
      <c r="P2335" s="8">
        <f t="shared" si="220"/>
        <v>0.25</v>
      </c>
      <c r="Q2335" s="16">
        <f t="shared" si="221"/>
        <v>-0.64061014773501279</v>
      </c>
      <c r="R2335" t="s">
        <v>7710</v>
      </c>
    </row>
    <row r="2336" spans="1:18" x14ac:dyDescent="0.3">
      <c r="A2336">
        <v>251630</v>
      </c>
      <c r="B2336">
        <v>2516300</v>
      </c>
      <c r="C2336" t="s">
        <v>1437</v>
      </c>
      <c r="D2336" t="s">
        <v>1243</v>
      </c>
      <c r="E2336" t="s">
        <v>5333</v>
      </c>
      <c r="F2336" t="s">
        <v>5339</v>
      </c>
      <c r="G2336" s="4">
        <v>17852</v>
      </c>
      <c r="H2336" s="14">
        <f t="shared" si="216"/>
        <v>8.5345277788936649E-2</v>
      </c>
      <c r="I2336">
        <v>0.627</v>
      </c>
      <c r="J2336">
        <f t="shared" si="217"/>
        <v>0.46832579185520368</v>
      </c>
      <c r="K2336" s="12">
        <v>5867.6212217118527</v>
      </c>
      <c r="L2336" s="13">
        <f t="shared" si="218"/>
        <v>0.38266499689508116</v>
      </c>
      <c r="N2336">
        <f t="shared" si="219"/>
        <v>0</v>
      </c>
      <c r="O2336" s="8">
        <v>0.125</v>
      </c>
      <c r="P2336" s="8">
        <f t="shared" si="220"/>
        <v>0.125</v>
      </c>
      <c r="Q2336" s="16">
        <f t="shared" si="221"/>
        <v>-0.64064551096134825</v>
      </c>
      <c r="R2336" t="s">
        <v>7711</v>
      </c>
    </row>
    <row r="2337" spans="1:18" x14ac:dyDescent="0.3">
      <c r="A2337">
        <v>421010</v>
      </c>
      <c r="B2337">
        <v>4210100</v>
      </c>
      <c r="C2337" t="s">
        <v>4300</v>
      </c>
      <c r="D2337" t="s">
        <v>4160</v>
      </c>
      <c r="E2337" t="s">
        <v>5336</v>
      </c>
      <c r="F2337" t="s">
        <v>5339</v>
      </c>
      <c r="G2337" s="4">
        <v>57262</v>
      </c>
      <c r="H2337" s="14">
        <f t="shared" si="216"/>
        <v>0.283242276945326</v>
      </c>
      <c r="I2337">
        <v>0.77700000000000002</v>
      </c>
      <c r="J2337">
        <f t="shared" si="217"/>
        <v>0.80769230769230782</v>
      </c>
      <c r="K2337" s="12">
        <v>5636.7413298522579</v>
      </c>
      <c r="L2337" s="13">
        <f t="shared" si="218"/>
        <v>0.36655141648908723</v>
      </c>
      <c r="N2337">
        <f t="shared" si="219"/>
        <v>0</v>
      </c>
      <c r="O2337" s="8">
        <v>0.25</v>
      </c>
      <c r="P2337" s="8">
        <f t="shared" si="220"/>
        <v>0.25</v>
      </c>
      <c r="Q2337" s="16">
        <f t="shared" si="221"/>
        <v>-0.641001447236069</v>
      </c>
      <c r="R2337" t="s">
        <v>7712</v>
      </c>
    </row>
    <row r="2338" spans="1:18" x14ac:dyDescent="0.3">
      <c r="A2338">
        <v>220610</v>
      </c>
      <c r="B2338">
        <v>2206100</v>
      </c>
      <c r="C2338" t="s">
        <v>799</v>
      </c>
      <c r="D2338" t="s">
        <v>674</v>
      </c>
      <c r="E2338" t="s">
        <v>5333</v>
      </c>
      <c r="F2338" t="s">
        <v>5339</v>
      </c>
      <c r="G2338" s="4">
        <v>10886</v>
      </c>
      <c r="H2338" s="14">
        <f t="shared" si="216"/>
        <v>5.0365564616558875E-2</v>
      </c>
      <c r="I2338">
        <v>0.56200000000000006</v>
      </c>
      <c r="J2338">
        <f t="shared" si="217"/>
        <v>0.32126696832579199</v>
      </c>
      <c r="K2338" s="12">
        <v>5688.4421017821051</v>
      </c>
      <c r="L2338" s="13">
        <f t="shared" si="218"/>
        <v>0.37015971922534358</v>
      </c>
      <c r="N2338">
        <f t="shared" si="219"/>
        <v>0</v>
      </c>
      <c r="O2338" s="8">
        <v>0</v>
      </c>
      <c r="P2338" s="8">
        <f t="shared" si="220"/>
        <v>0</v>
      </c>
      <c r="Q2338" s="16">
        <f t="shared" si="221"/>
        <v>-0.64106112293457662</v>
      </c>
      <c r="R2338" t="s">
        <v>7713</v>
      </c>
    </row>
    <row r="2339" spans="1:18" x14ac:dyDescent="0.3">
      <c r="A2339">
        <v>220300</v>
      </c>
      <c r="B2339">
        <v>2203008</v>
      </c>
      <c r="C2339" t="s">
        <v>740</v>
      </c>
      <c r="D2339" t="s">
        <v>674</v>
      </c>
      <c r="E2339" t="s">
        <v>5333</v>
      </c>
      <c r="F2339" t="s">
        <v>5339</v>
      </c>
      <c r="G2339" s="4">
        <v>7431</v>
      </c>
      <c r="H2339" s="14">
        <f t="shared" si="216"/>
        <v>3.3016309805969549E-2</v>
      </c>
      <c r="I2339">
        <v>0.57299999999999995</v>
      </c>
      <c r="J2339">
        <f t="shared" si="217"/>
        <v>0.34615384615384609</v>
      </c>
      <c r="K2339" s="12">
        <v>6886.0497174000811</v>
      </c>
      <c r="L2339" s="13">
        <f t="shared" si="218"/>
        <v>0.45374320695855203</v>
      </c>
      <c r="N2339">
        <f t="shared" si="219"/>
        <v>0</v>
      </c>
      <c r="O2339" s="8">
        <v>0.125</v>
      </c>
      <c r="P2339" s="8">
        <f t="shared" si="220"/>
        <v>0.125</v>
      </c>
      <c r="Q2339" s="16">
        <f t="shared" si="221"/>
        <v>-0.64188074330642864</v>
      </c>
      <c r="R2339" t="s">
        <v>7714</v>
      </c>
    </row>
    <row r="2340" spans="1:18" x14ac:dyDescent="0.3">
      <c r="A2340">
        <v>240250</v>
      </c>
      <c r="B2340">
        <v>2402501</v>
      </c>
      <c r="C2340" t="s">
        <v>1106</v>
      </c>
      <c r="D2340" t="s">
        <v>1079</v>
      </c>
      <c r="E2340" t="s">
        <v>5333</v>
      </c>
      <c r="F2340" t="s">
        <v>5339</v>
      </c>
      <c r="G2340" s="4">
        <v>10026</v>
      </c>
      <c r="H2340" s="14">
        <f t="shared" si="216"/>
        <v>4.6047081508857911E-2</v>
      </c>
      <c r="I2340">
        <v>0.58899999999999997</v>
      </c>
      <c r="J2340">
        <f t="shared" si="217"/>
        <v>0.38235294117647056</v>
      </c>
      <c r="K2340" s="12">
        <v>6556.371149012567</v>
      </c>
      <c r="L2340" s="13">
        <f t="shared" si="218"/>
        <v>0.43073426461602982</v>
      </c>
      <c r="N2340">
        <f t="shared" si="219"/>
        <v>0</v>
      </c>
      <c r="O2340" s="8">
        <v>0.125</v>
      </c>
      <c r="P2340" s="8">
        <f t="shared" si="220"/>
        <v>0.125</v>
      </c>
      <c r="Q2340" s="16">
        <f t="shared" si="221"/>
        <v>-0.64204012428364243</v>
      </c>
      <c r="R2340" t="s">
        <v>7715</v>
      </c>
    </row>
    <row r="2341" spans="1:18" x14ac:dyDescent="0.3">
      <c r="A2341">
        <v>430010</v>
      </c>
      <c r="B2341">
        <v>4300109</v>
      </c>
      <c r="C2341" t="s">
        <v>4424</v>
      </c>
      <c r="D2341" t="s">
        <v>4421</v>
      </c>
      <c r="E2341" t="s">
        <v>5336</v>
      </c>
      <c r="F2341" t="s">
        <v>5339</v>
      </c>
      <c r="G2341" s="4">
        <v>16341</v>
      </c>
      <c r="H2341" s="14">
        <f t="shared" si="216"/>
        <v>7.775780339854578E-2</v>
      </c>
      <c r="I2341">
        <v>0.69399999999999995</v>
      </c>
      <c r="J2341">
        <f t="shared" si="217"/>
        <v>0.61990950226244335</v>
      </c>
      <c r="K2341" s="12">
        <v>7189.4833437366133</v>
      </c>
      <c r="L2341" s="13">
        <f t="shared" si="218"/>
        <v>0.47492046105580116</v>
      </c>
      <c r="N2341">
        <f t="shared" si="219"/>
        <v>0</v>
      </c>
      <c r="O2341" s="8">
        <v>0.375</v>
      </c>
      <c r="P2341" s="8">
        <f t="shared" si="220"/>
        <v>0.375</v>
      </c>
      <c r="Q2341" s="16">
        <f t="shared" si="221"/>
        <v>-0.64207215991969879</v>
      </c>
      <c r="R2341" t="s">
        <v>7716</v>
      </c>
    </row>
    <row r="2342" spans="1:18" x14ac:dyDescent="0.3">
      <c r="A2342">
        <v>110110</v>
      </c>
      <c r="B2342">
        <v>1101104</v>
      </c>
      <c r="C2342" t="s">
        <v>40</v>
      </c>
      <c r="D2342" t="s">
        <v>3</v>
      </c>
      <c r="E2342" t="s">
        <v>5331</v>
      </c>
      <c r="F2342" t="s">
        <v>5339</v>
      </c>
      <c r="G2342" s="4">
        <v>9228</v>
      </c>
      <c r="H2342" s="14">
        <f t="shared" si="216"/>
        <v>4.203993090427028E-2</v>
      </c>
      <c r="I2342">
        <v>0.61399999999999999</v>
      </c>
      <c r="J2342">
        <f t="shared" si="217"/>
        <v>0.43891402714932126</v>
      </c>
      <c r="K2342" s="12">
        <v>7482.7136161681838</v>
      </c>
      <c r="L2342" s="13">
        <f t="shared" si="218"/>
        <v>0.4953856021914832</v>
      </c>
      <c r="N2342">
        <f t="shared" si="219"/>
        <v>0</v>
      </c>
      <c r="O2342" s="8">
        <v>0.25</v>
      </c>
      <c r="P2342" s="8">
        <f t="shared" si="220"/>
        <v>0.25</v>
      </c>
      <c r="Q2342" s="16">
        <f t="shared" si="221"/>
        <v>-0.64225969843653419</v>
      </c>
      <c r="R2342" t="s">
        <v>7717</v>
      </c>
    </row>
    <row r="2343" spans="1:18" x14ac:dyDescent="0.3">
      <c r="A2343">
        <v>250470</v>
      </c>
      <c r="B2343">
        <v>2504702</v>
      </c>
      <c r="C2343" t="s">
        <v>1300</v>
      </c>
      <c r="D2343" t="s">
        <v>1243</v>
      </c>
      <c r="E2343" t="s">
        <v>5333</v>
      </c>
      <c r="F2343" t="s">
        <v>5339</v>
      </c>
      <c r="G2343" s="4">
        <v>5124</v>
      </c>
      <c r="H2343" s="14">
        <f t="shared" si="216"/>
        <v>2.1431727794962441E-2</v>
      </c>
      <c r="I2343">
        <v>0.58099999999999996</v>
      </c>
      <c r="J2343">
        <f t="shared" si="217"/>
        <v>0.3642533936651583</v>
      </c>
      <c r="K2343" s="12">
        <v>8257.7636982825916</v>
      </c>
      <c r="L2343" s="13">
        <f t="shared" si="218"/>
        <v>0.54947793442636472</v>
      </c>
      <c r="N2343">
        <f t="shared" si="219"/>
        <v>0</v>
      </c>
      <c r="O2343" s="8">
        <v>0.25</v>
      </c>
      <c r="P2343" s="8">
        <f t="shared" si="220"/>
        <v>0.25</v>
      </c>
      <c r="Q2343" s="16">
        <f t="shared" si="221"/>
        <v>-0.64229960029656064</v>
      </c>
      <c r="R2343" t="s">
        <v>7718</v>
      </c>
    </row>
    <row r="2344" spans="1:18" x14ac:dyDescent="0.3">
      <c r="A2344">
        <v>231260</v>
      </c>
      <c r="B2344">
        <v>2312601</v>
      </c>
      <c r="C2344" t="s">
        <v>1058</v>
      </c>
      <c r="D2344" t="s">
        <v>898</v>
      </c>
      <c r="E2344" t="s">
        <v>5333</v>
      </c>
      <c r="F2344" t="s">
        <v>5339</v>
      </c>
      <c r="G2344" s="4">
        <v>10888</v>
      </c>
      <c r="H2344" s="14">
        <f t="shared" si="216"/>
        <v>5.0375607600530267E-2</v>
      </c>
      <c r="I2344">
        <v>0.62</v>
      </c>
      <c r="J2344">
        <f t="shared" si="217"/>
        <v>0.45248868778280543</v>
      </c>
      <c r="K2344" s="12">
        <v>5617.6436048861133</v>
      </c>
      <c r="L2344" s="13">
        <f t="shared" si="218"/>
        <v>0.36521854715891328</v>
      </c>
      <c r="N2344">
        <f t="shared" si="219"/>
        <v>0</v>
      </c>
      <c r="O2344" s="8">
        <v>0.125</v>
      </c>
      <c r="P2344" s="8">
        <f t="shared" si="220"/>
        <v>0.125</v>
      </c>
      <c r="Q2344" s="16">
        <f t="shared" si="221"/>
        <v>-0.64233162734118843</v>
      </c>
      <c r="R2344" t="s">
        <v>7719</v>
      </c>
    </row>
    <row r="2345" spans="1:18" x14ac:dyDescent="0.3">
      <c r="A2345">
        <v>261340</v>
      </c>
      <c r="B2345">
        <v>2613404</v>
      </c>
      <c r="C2345" t="s">
        <v>1585</v>
      </c>
      <c r="D2345" t="s">
        <v>1448</v>
      </c>
      <c r="E2345" t="s">
        <v>5333</v>
      </c>
      <c r="F2345" t="s">
        <v>5339</v>
      </c>
      <c r="G2345" s="4">
        <v>19511</v>
      </c>
      <c r="H2345" s="14">
        <f t="shared" si="216"/>
        <v>9.3675932993210947E-2</v>
      </c>
      <c r="I2345">
        <v>0.60799999999999998</v>
      </c>
      <c r="J2345">
        <f t="shared" si="217"/>
        <v>0.42533936651583709</v>
      </c>
      <c r="K2345" s="12">
        <v>6629.304588693557</v>
      </c>
      <c r="L2345" s="13">
        <f t="shared" si="218"/>
        <v>0.43582443871096588</v>
      </c>
      <c r="N2345">
        <f t="shared" si="219"/>
        <v>0</v>
      </c>
      <c r="O2345" s="8">
        <v>0.125</v>
      </c>
      <c r="P2345" s="8">
        <f t="shared" si="220"/>
        <v>0.125</v>
      </c>
      <c r="Q2345" s="16">
        <f t="shared" si="221"/>
        <v>-0.64248787223359205</v>
      </c>
      <c r="R2345" t="s">
        <v>7720</v>
      </c>
    </row>
    <row r="2346" spans="1:18" x14ac:dyDescent="0.3">
      <c r="A2346">
        <v>171850</v>
      </c>
      <c r="B2346">
        <v>1718501</v>
      </c>
      <c r="C2346" t="s">
        <v>426</v>
      </c>
      <c r="D2346" t="s">
        <v>320</v>
      </c>
      <c r="E2346" t="s">
        <v>5331</v>
      </c>
      <c r="F2346" t="s">
        <v>5339</v>
      </c>
      <c r="G2346" s="4">
        <v>3454</v>
      </c>
      <c r="H2346" s="14">
        <f t="shared" si="216"/>
        <v>1.3045836178845459E-2</v>
      </c>
      <c r="I2346">
        <v>0.5</v>
      </c>
      <c r="J2346">
        <f t="shared" si="217"/>
        <v>0.1809954751131222</v>
      </c>
      <c r="K2346" s="12">
        <v>8975.149102489866</v>
      </c>
      <c r="L2346" s="13">
        <f t="shared" si="218"/>
        <v>0.59954573071505202</v>
      </c>
      <c r="N2346">
        <f t="shared" si="219"/>
        <v>0</v>
      </c>
      <c r="O2346" s="8">
        <v>0.125</v>
      </c>
      <c r="P2346" s="8">
        <f t="shared" si="220"/>
        <v>0.125</v>
      </c>
      <c r="Q2346" s="16">
        <f t="shared" si="221"/>
        <v>-0.64249536964932874</v>
      </c>
      <c r="R2346" t="s">
        <v>7721</v>
      </c>
    </row>
    <row r="2347" spans="1:18" x14ac:dyDescent="0.3">
      <c r="A2347">
        <v>292410</v>
      </c>
      <c r="B2347">
        <v>2924108</v>
      </c>
      <c r="C2347" t="s">
        <v>2067</v>
      </c>
      <c r="D2347" t="s">
        <v>1779</v>
      </c>
      <c r="E2347" t="s">
        <v>5333</v>
      </c>
      <c r="F2347" t="s">
        <v>5339</v>
      </c>
      <c r="G2347" s="4">
        <v>6403</v>
      </c>
      <c r="H2347" s="14">
        <f t="shared" si="216"/>
        <v>2.7854216044671191E-2</v>
      </c>
      <c r="I2347">
        <v>0.58799999999999997</v>
      </c>
      <c r="J2347">
        <f t="shared" si="217"/>
        <v>0.38009049773755654</v>
      </c>
      <c r="K2347" s="12">
        <v>6336.477463688896</v>
      </c>
      <c r="L2347" s="13">
        <f t="shared" si="218"/>
        <v>0.41538743405969852</v>
      </c>
      <c r="N2347">
        <f t="shared" si="219"/>
        <v>0</v>
      </c>
      <c r="O2347" s="8">
        <v>0.125</v>
      </c>
      <c r="P2347" s="8">
        <f t="shared" si="220"/>
        <v>0.125</v>
      </c>
      <c r="Q2347" s="16">
        <f t="shared" si="221"/>
        <v>-0.64262371575258381</v>
      </c>
      <c r="R2347" t="s">
        <v>7722</v>
      </c>
    </row>
    <row r="2348" spans="1:18" x14ac:dyDescent="0.3">
      <c r="A2348">
        <v>150034</v>
      </c>
      <c r="B2348">
        <v>1500347</v>
      </c>
      <c r="C2348" t="s">
        <v>163</v>
      </c>
      <c r="D2348" t="s">
        <v>158</v>
      </c>
      <c r="E2348" t="s">
        <v>5331</v>
      </c>
      <c r="F2348" t="s">
        <v>5339</v>
      </c>
      <c r="G2348" s="4">
        <v>17596</v>
      </c>
      <c r="H2348" s="14">
        <f t="shared" si="216"/>
        <v>8.4059775840597761E-2</v>
      </c>
      <c r="I2348">
        <v>0.56399999999999995</v>
      </c>
      <c r="J2348">
        <f t="shared" si="217"/>
        <v>0.32579185520361981</v>
      </c>
      <c r="K2348" s="12">
        <v>7922.6988179131622</v>
      </c>
      <c r="L2348" s="13">
        <f t="shared" si="218"/>
        <v>0.52609307034153174</v>
      </c>
      <c r="N2348">
        <f t="shared" si="219"/>
        <v>0</v>
      </c>
      <c r="O2348" s="8">
        <v>0.125</v>
      </c>
      <c r="P2348" s="8">
        <f t="shared" si="220"/>
        <v>0.125</v>
      </c>
      <c r="Q2348" s="16">
        <f t="shared" si="221"/>
        <v>-0.64282514970455384</v>
      </c>
      <c r="R2348" t="s">
        <v>7723</v>
      </c>
    </row>
    <row r="2349" spans="1:18" x14ac:dyDescent="0.3">
      <c r="A2349">
        <v>290960</v>
      </c>
      <c r="B2349">
        <v>2909604</v>
      </c>
      <c r="C2349" t="s">
        <v>1892</v>
      </c>
      <c r="D2349" t="s">
        <v>1779</v>
      </c>
      <c r="E2349" t="s">
        <v>5333</v>
      </c>
      <c r="F2349" t="s">
        <v>5339</v>
      </c>
      <c r="G2349" s="4">
        <v>20346</v>
      </c>
      <c r="H2349" s="14">
        <f t="shared" si="216"/>
        <v>9.7868878801269432E-2</v>
      </c>
      <c r="I2349">
        <v>0.54300000000000004</v>
      </c>
      <c r="J2349">
        <f t="shared" si="217"/>
        <v>0.27828054298642546</v>
      </c>
      <c r="K2349" s="12">
        <v>8803.3757991742841</v>
      </c>
      <c r="L2349" s="13">
        <f t="shared" si="218"/>
        <v>0.58755732015107776</v>
      </c>
      <c r="N2349">
        <f t="shared" si="219"/>
        <v>0</v>
      </c>
      <c r="O2349" s="8">
        <v>0.125</v>
      </c>
      <c r="P2349" s="8">
        <f t="shared" si="220"/>
        <v>0.125</v>
      </c>
      <c r="Q2349" s="16">
        <f t="shared" si="221"/>
        <v>-0.64296898433623384</v>
      </c>
      <c r="R2349" t="s">
        <v>7724</v>
      </c>
    </row>
    <row r="2350" spans="1:18" x14ac:dyDescent="0.3">
      <c r="A2350">
        <v>270250</v>
      </c>
      <c r="B2350">
        <v>2702504</v>
      </c>
      <c r="C2350" t="s">
        <v>1639</v>
      </c>
      <c r="D2350" t="s">
        <v>1617</v>
      </c>
      <c r="E2350" t="s">
        <v>5333</v>
      </c>
      <c r="F2350" t="s">
        <v>5339</v>
      </c>
      <c r="G2350" s="4">
        <v>9898</v>
      </c>
      <c r="H2350" s="14">
        <f t="shared" si="216"/>
        <v>4.5404330534688467E-2</v>
      </c>
      <c r="I2350">
        <v>0.53200000000000003</v>
      </c>
      <c r="J2350">
        <f t="shared" si="217"/>
        <v>0.25339366515837114</v>
      </c>
      <c r="K2350" s="12">
        <v>8413</v>
      </c>
      <c r="L2350" s="13">
        <f t="shared" si="218"/>
        <v>0.56031219378739117</v>
      </c>
      <c r="N2350">
        <f t="shared" si="219"/>
        <v>0</v>
      </c>
      <c r="O2350" s="8">
        <v>0.125</v>
      </c>
      <c r="P2350" s="8">
        <f t="shared" si="220"/>
        <v>0.125</v>
      </c>
      <c r="Q2350" s="16">
        <f t="shared" si="221"/>
        <v>-0.64330152841107391</v>
      </c>
      <c r="R2350" t="s">
        <v>7725</v>
      </c>
    </row>
    <row r="2351" spans="1:18" x14ac:dyDescent="0.3">
      <c r="A2351">
        <v>315580</v>
      </c>
      <c r="B2351">
        <v>3155801</v>
      </c>
      <c r="C2351" t="s">
        <v>2813</v>
      </c>
      <c r="D2351" t="s">
        <v>2176</v>
      </c>
      <c r="E2351" t="s">
        <v>5335</v>
      </c>
      <c r="F2351" t="s">
        <v>5339</v>
      </c>
      <c r="G2351" s="4">
        <v>17885</v>
      </c>
      <c r="H2351" s="14">
        <f t="shared" si="216"/>
        <v>8.5510987024464705E-2</v>
      </c>
      <c r="I2351">
        <v>0.71399999999999997</v>
      </c>
      <c r="J2351">
        <f t="shared" si="217"/>
        <v>0.66515837104072395</v>
      </c>
      <c r="K2351" s="12">
        <v>4880.4944942689408</v>
      </c>
      <c r="L2351" s="13">
        <f t="shared" si="218"/>
        <v>0.31377140133141879</v>
      </c>
      <c r="N2351">
        <f t="shared" si="219"/>
        <v>0</v>
      </c>
      <c r="O2351" s="8">
        <v>0.25</v>
      </c>
      <c r="P2351" s="8">
        <f t="shared" si="220"/>
        <v>0.25</v>
      </c>
      <c r="Q2351" s="16">
        <f t="shared" si="221"/>
        <v>-0.64341878534767805</v>
      </c>
      <c r="R2351" t="s">
        <v>7726</v>
      </c>
    </row>
    <row r="2352" spans="1:18" x14ac:dyDescent="0.3">
      <c r="A2352">
        <v>432370</v>
      </c>
      <c r="B2352">
        <v>4323705</v>
      </c>
      <c r="C2352" t="s">
        <v>4888</v>
      </c>
      <c r="D2352" t="s">
        <v>4421</v>
      </c>
      <c r="E2352" t="s">
        <v>5336</v>
      </c>
      <c r="F2352" t="s">
        <v>5339</v>
      </c>
      <c r="G2352" s="4">
        <v>2843</v>
      </c>
      <c r="H2352" s="14">
        <f t="shared" si="216"/>
        <v>9.977704575583498E-3</v>
      </c>
      <c r="I2352">
        <v>0.75700000000000001</v>
      </c>
      <c r="J2352">
        <f t="shared" si="217"/>
        <v>0.76244343891402722</v>
      </c>
      <c r="K2352" s="12">
        <v>13829.186007738304</v>
      </c>
      <c r="L2352" s="13">
        <f t="shared" si="218"/>
        <v>0.93831890553076192</v>
      </c>
      <c r="M2352">
        <v>0.5</v>
      </c>
      <c r="N2352">
        <f t="shared" si="219"/>
        <v>0.296875</v>
      </c>
      <c r="O2352" s="8">
        <v>0.75</v>
      </c>
      <c r="P2352" s="8">
        <f t="shared" si="220"/>
        <v>0.75</v>
      </c>
      <c r="Q2352" s="16">
        <f t="shared" si="221"/>
        <v>-0.64390963986920569</v>
      </c>
      <c r="R2352" t="s">
        <v>7727</v>
      </c>
    </row>
    <row r="2353" spans="1:18" x14ac:dyDescent="0.3">
      <c r="A2353">
        <v>313770</v>
      </c>
      <c r="B2353">
        <v>3137700</v>
      </c>
      <c r="C2353" t="s">
        <v>2600</v>
      </c>
      <c r="D2353" t="s">
        <v>2176</v>
      </c>
      <c r="E2353" t="s">
        <v>5335</v>
      </c>
      <c r="F2353" t="s">
        <v>5339</v>
      </c>
      <c r="G2353" s="4">
        <v>21502</v>
      </c>
      <c r="H2353" s="14">
        <f t="shared" si="216"/>
        <v>0.10367372353673723</v>
      </c>
      <c r="I2353">
        <v>0.66100000000000003</v>
      </c>
      <c r="J2353">
        <f t="shared" si="217"/>
        <v>0.5452488687782806</v>
      </c>
      <c r="K2353" s="12">
        <v>5078.3402292809969</v>
      </c>
      <c r="L2353" s="13">
        <f t="shared" si="218"/>
        <v>0.3275794602897904</v>
      </c>
      <c r="N2353">
        <f t="shared" si="219"/>
        <v>0</v>
      </c>
      <c r="O2353" s="8">
        <v>0.125</v>
      </c>
      <c r="P2353" s="8">
        <f t="shared" si="220"/>
        <v>0.125</v>
      </c>
      <c r="Q2353" s="16">
        <f t="shared" si="221"/>
        <v>-0.64415460553133386</v>
      </c>
      <c r="R2353" t="s">
        <v>7728</v>
      </c>
    </row>
    <row r="2354" spans="1:18" x14ac:dyDescent="0.3">
      <c r="A2354">
        <v>241010</v>
      </c>
      <c r="B2354">
        <v>2410108</v>
      </c>
      <c r="C2354" t="s">
        <v>1187</v>
      </c>
      <c r="D2354" t="s">
        <v>1079</v>
      </c>
      <c r="E2354" t="s">
        <v>5333</v>
      </c>
      <c r="F2354" t="s">
        <v>5339</v>
      </c>
      <c r="G2354" s="4">
        <v>12565</v>
      </c>
      <c r="H2354" s="14">
        <f t="shared" si="216"/>
        <v>5.8796649660547144E-2</v>
      </c>
      <c r="I2354">
        <v>0.58699999999999997</v>
      </c>
      <c r="J2354">
        <f t="shared" si="217"/>
        <v>0.37782805429864247</v>
      </c>
      <c r="K2354" s="12">
        <v>5049.621536808595</v>
      </c>
      <c r="L2354" s="13">
        <f t="shared" si="218"/>
        <v>0.32557512393731808</v>
      </c>
      <c r="N2354">
        <f t="shared" si="219"/>
        <v>0</v>
      </c>
      <c r="O2354" s="8">
        <v>0</v>
      </c>
      <c r="P2354" s="8">
        <f t="shared" si="220"/>
        <v>0</v>
      </c>
      <c r="Q2354" s="16">
        <f t="shared" si="221"/>
        <v>-0.64460652857541345</v>
      </c>
      <c r="R2354" t="s">
        <v>7729</v>
      </c>
    </row>
    <row r="2355" spans="1:18" x14ac:dyDescent="0.3">
      <c r="A2355">
        <v>316350</v>
      </c>
      <c r="B2355">
        <v>3163508</v>
      </c>
      <c r="C2355" t="s">
        <v>2905</v>
      </c>
      <c r="D2355" t="s">
        <v>2176</v>
      </c>
      <c r="E2355" t="s">
        <v>5335</v>
      </c>
      <c r="F2355" t="s">
        <v>5339</v>
      </c>
      <c r="G2355" s="4">
        <v>6282</v>
      </c>
      <c r="H2355" s="14">
        <f t="shared" si="216"/>
        <v>2.7246615514401638E-2</v>
      </c>
      <c r="I2355">
        <v>0.56599999999999995</v>
      </c>
      <c r="J2355">
        <f t="shared" si="217"/>
        <v>0.3303167420814479</v>
      </c>
      <c r="K2355" s="12">
        <v>7071.6756160458453</v>
      </c>
      <c r="L2355" s="13">
        <f t="shared" si="218"/>
        <v>0.46669841851540073</v>
      </c>
      <c r="N2355">
        <f t="shared" si="219"/>
        <v>0</v>
      </c>
      <c r="O2355" s="8">
        <v>0.125</v>
      </c>
      <c r="P2355" s="8">
        <f t="shared" si="220"/>
        <v>0.125</v>
      </c>
      <c r="Q2355" s="16">
        <f t="shared" si="221"/>
        <v>-0.64476854508244696</v>
      </c>
      <c r="R2355" t="s">
        <v>7730</v>
      </c>
    </row>
    <row r="2356" spans="1:18" x14ac:dyDescent="0.3">
      <c r="A2356">
        <v>314180</v>
      </c>
      <c r="B2356">
        <v>3141801</v>
      </c>
      <c r="C2356" t="s">
        <v>2651</v>
      </c>
      <c r="D2356" t="s">
        <v>2176</v>
      </c>
      <c r="E2356" t="s">
        <v>5335</v>
      </c>
      <c r="F2356" t="s">
        <v>5339</v>
      </c>
      <c r="G2356" s="4">
        <v>23843</v>
      </c>
      <c r="H2356" s="14">
        <f t="shared" si="216"/>
        <v>0.11542903627525811</v>
      </c>
      <c r="I2356">
        <v>0.63300000000000001</v>
      </c>
      <c r="J2356">
        <f t="shared" si="217"/>
        <v>0.48190045248868785</v>
      </c>
      <c r="K2356" s="12">
        <v>6163.9729908149147</v>
      </c>
      <c r="L2356" s="13">
        <f t="shared" si="218"/>
        <v>0.40334799367508978</v>
      </c>
      <c r="N2356">
        <f t="shared" si="219"/>
        <v>0</v>
      </c>
      <c r="O2356" s="8">
        <v>0.125</v>
      </c>
      <c r="P2356" s="8">
        <f t="shared" si="220"/>
        <v>0.125</v>
      </c>
      <c r="Q2356" s="16">
        <f t="shared" si="221"/>
        <v>-0.64481940988851949</v>
      </c>
      <c r="R2356" t="s">
        <v>7731</v>
      </c>
    </row>
    <row r="2357" spans="1:18" x14ac:dyDescent="0.3">
      <c r="A2357">
        <v>270150</v>
      </c>
      <c r="B2357">
        <v>2701506</v>
      </c>
      <c r="C2357" t="s">
        <v>1092</v>
      </c>
      <c r="D2357" t="s">
        <v>1617</v>
      </c>
      <c r="E2357" t="s">
        <v>5333</v>
      </c>
      <c r="F2357" t="s">
        <v>5339</v>
      </c>
      <c r="G2357" s="4">
        <v>8285</v>
      </c>
      <c r="H2357" s="14">
        <f t="shared" si="216"/>
        <v>3.7304663961756315E-2</v>
      </c>
      <c r="I2357">
        <v>0.52400000000000002</v>
      </c>
      <c r="J2357">
        <f t="shared" si="217"/>
        <v>0.2352941176470589</v>
      </c>
      <c r="K2357" s="12">
        <v>10369.457392878696</v>
      </c>
      <c r="L2357" s="13">
        <f t="shared" si="218"/>
        <v>0.69685736130775611</v>
      </c>
      <c r="N2357">
        <f t="shared" si="219"/>
        <v>0</v>
      </c>
      <c r="O2357" s="8">
        <v>0.25</v>
      </c>
      <c r="P2357" s="8">
        <f t="shared" si="220"/>
        <v>0.25</v>
      </c>
      <c r="Q2357" s="16">
        <f t="shared" si="221"/>
        <v>-0.64484681499305863</v>
      </c>
      <c r="R2357" t="s">
        <v>7732</v>
      </c>
    </row>
    <row r="2358" spans="1:18" x14ac:dyDescent="0.3">
      <c r="A2358">
        <v>120043</v>
      </c>
      <c r="B2358">
        <v>1200435</v>
      </c>
      <c r="C2358" t="s">
        <v>73</v>
      </c>
      <c r="D2358" t="s">
        <v>56</v>
      </c>
      <c r="E2358" t="s">
        <v>5331</v>
      </c>
      <c r="F2358" t="s">
        <v>5339</v>
      </c>
      <c r="G2358" s="4">
        <v>7217</v>
      </c>
      <c r="H2358" s="14">
        <f t="shared" si="216"/>
        <v>3.1941710521030009E-2</v>
      </c>
      <c r="I2358">
        <v>0.51700000000000002</v>
      </c>
      <c r="J2358">
        <f t="shared" si="217"/>
        <v>0.21945701357466071</v>
      </c>
      <c r="K2358" s="12">
        <v>6940.8624483857557</v>
      </c>
      <c r="L2358" s="13">
        <f t="shared" si="218"/>
        <v>0.45756869968940839</v>
      </c>
      <c r="N2358">
        <f t="shared" si="219"/>
        <v>0</v>
      </c>
      <c r="O2358" s="8">
        <v>0</v>
      </c>
      <c r="P2358" s="8">
        <f t="shared" si="220"/>
        <v>0</v>
      </c>
      <c r="Q2358" s="16">
        <f t="shared" si="221"/>
        <v>-0.64508400274303912</v>
      </c>
      <c r="R2358" t="s">
        <v>7733</v>
      </c>
    </row>
    <row r="2359" spans="1:18" x14ac:dyDescent="0.3">
      <c r="A2359">
        <v>291440</v>
      </c>
      <c r="B2359">
        <v>2914406</v>
      </c>
      <c r="C2359" t="s">
        <v>1947</v>
      </c>
      <c r="D2359" t="s">
        <v>1779</v>
      </c>
      <c r="E2359" t="s">
        <v>5333</v>
      </c>
      <c r="F2359" t="s">
        <v>5339</v>
      </c>
      <c r="G2359" s="4">
        <v>24833</v>
      </c>
      <c r="H2359" s="14">
        <f t="shared" si="216"/>
        <v>0.12040031334109991</v>
      </c>
      <c r="I2359">
        <v>0.59899999999999998</v>
      </c>
      <c r="J2359">
        <f t="shared" si="217"/>
        <v>0.40497737556561086</v>
      </c>
      <c r="K2359" s="12">
        <v>5550.2519043208631</v>
      </c>
      <c r="L2359" s="13">
        <f t="shared" si="218"/>
        <v>0.36051514238421245</v>
      </c>
      <c r="N2359">
        <f t="shared" si="219"/>
        <v>0</v>
      </c>
      <c r="O2359" s="8">
        <v>0</v>
      </c>
      <c r="P2359" s="8">
        <f t="shared" si="220"/>
        <v>0</v>
      </c>
      <c r="Q2359" s="16">
        <f t="shared" si="221"/>
        <v>-0.64509220460872341</v>
      </c>
      <c r="R2359" t="s">
        <v>7734</v>
      </c>
    </row>
    <row r="2360" spans="1:18" x14ac:dyDescent="0.3">
      <c r="A2360">
        <v>250140</v>
      </c>
      <c r="B2360">
        <v>2501401</v>
      </c>
      <c r="C2360" t="s">
        <v>1262</v>
      </c>
      <c r="D2360" t="s">
        <v>1243</v>
      </c>
      <c r="E2360" t="s">
        <v>5333</v>
      </c>
      <c r="F2360" t="s">
        <v>5339</v>
      </c>
      <c r="G2360" s="4">
        <v>9741</v>
      </c>
      <c r="H2360" s="14">
        <f t="shared" si="216"/>
        <v>4.4615956292933759E-2</v>
      </c>
      <c r="I2360">
        <v>0.58099999999999996</v>
      </c>
      <c r="J2360">
        <f t="shared" si="217"/>
        <v>0.3642533936651583</v>
      </c>
      <c r="K2360" s="12">
        <v>6842.7246709783394</v>
      </c>
      <c r="L2360" s="13">
        <f t="shared" si="218"/>
        <v>0.45071946325576695</v>
      </c>
      <c r="N2360">
        <f t="shared" si="219"/>
        <v>0</v>
      </c>
      <c r="O2360" s="8">
        <v>0.125</v>
      </c>
      <c r="P2360" s="8">
        <f t="shared" si="220"/>
        <v>0.125</v>
      </c>
      <c r="Q2360" s="16">
        <f t="shared" si="221"/>
        <v>-0.64535690062799156</v>
      </c>
      <c r="R2360" t="s">
        <v>7735</v>
      </c>
    </row>
    <row r="2361" spans="1:18" x14ac:dyDescent="0.3">
      <c r="A2361">
        <v>210275</v>
      </c>
      <c r="B2361">
        <v>2102754</v>
      </c>
      <c r="C2361" t="s">
        <v>506</v>
      </c>
      <c r="D2361" t="s">
        <v>458</v>
      </c>
      <c r="E2361" t="s">
        <v>5333</v>
      </c>
      <c r="F2361" t="s">
        <v>5339</v>
      </c>
      <c r="G2361" s="4">
        <v>11681</v>
      </c>
      <c r="H2361" s="14">
        <f t="shared" si="216"/>
        <v>5.4357650745189411E-2</v>
      </c>
      <c r="I2361">
        <v>0.53700000000000003</v>
      </c>
      <c r="J2361">
        <f t="shared" si="217"/>
        <v>0.26470588235294129</v>
      </c>
      <c r="K2361" s="12">
        <v>6618.9129672117115</v>
      </c>
      <c r="L2361" s="13">
        <f t="shared" si="218"/>
        <v>0.43509918616970861</v>
      </c>
      <c r="N2361">
        <f t="shared" si="219"/>
        <v>0</v>
      </c>
      <c r="O2361" s="8">
        <v>0</v>
      </c>
      <c r="P2361" s="8">
        <f t="shared" si="220"/>
        <v>0</v>
      </c>
      <c r="Q2361" s="16">
        <f t="shared" si="221"/>
        <v>-0.64544741777746051</v>
      </c>
      <c r="R2361" t="s">
        <v>7736</v>
      </c>
    </row>
    <row r="2362" spans="1:18" x14ac:dyDescent="0.3">
      <c r="A2362">
        <v>310470</v>
      </c>
      <c r="B2362">
        <v>3104700</v>
      </c>
      <c r="C2362" t="s">
        <v>2228</v>
      </c>
      <c r="D2362" t="s">
        <v>2176</v>
      </c>
      <c r="E2362" t="s">
        <v>5335</v>
      </c>
      <c r="F2362" t="s">
        <v>5339</v>
      </c>
      <c r="G2362" s="4">
        <v>13936</v>
      </c>
      <c r="H2362" s="14">
        <f t="shared" si="216"/>
        <v>6.5681115172940188E-2</v>
      </c>
      <c r="I2362">
        <v>0.58799999999999997</v>
      </c>
      <c r="J2362">
        <f t="shared" si="217"/>
        <v>0.38009049773755654</v>
      </c>
      <c r="K2362" s="12">
        <v>5132.3714322617679</v>
      </c>
      <c r="L2362" s="13">
        <f t="shared" si="218"/>
        <v>0.33135040858091613</v>
      </c>
      <c r="N2362">
        <f t="shared" si="219"/>
        <v>0</v>
      </c>
      <c r="O2362" s="8">
        <v>0</v>
      </c>
      <c r="P2362" s="8">
        <f t="shared" si="220"/>
        <v>0</v>
      </c>
      <c r="Q2362" s="16">
        <f t="shared" si="221"/>
        <v>-0.6457597911455325</v>
      </c>
      <c r="R2362" t="s">
        <v>7737</v>
      </c>
    </row>
    <row r="2363" spans="1:18" x14ac:dyDescent="0.3">
      <c r="A2363">
        <v>251240</v>
      </c>
      <c r="B2363">
        <v>2512408</v>
      </c>
      <c r="C2363" t="s">
        <v>1386</v>
      </c>
      <c r="D2363" t="s">
        <v>1243</v>
      </c>
      <c r="E2363" t="s">
        <v>5333</v>
      </c>
      <c r="F2363" t="s">
        <v>5339</v>
      </c>
      <c r="G2363" s="4">
        <v>14942</v>
      </c>
      <c r="H2363" s="14">
        <f t="shared" si="216"/>
        <v>7.0732736110553168E-2</v>
      </c>
      <c r="I2363">
        <v>0.61699999999999999</v>
      </c>
      <c r="J2363">
        <f t="shared" si="217"/>
        <v>0.44570135746606337</v>
      </c>
      <c r="K2363" s="12">
        <v>6055.7893782626152</v>
      </c>
      <c r="L2363" s="13">
        <f t="shared" si="218"/>
        <v>0.39579763783668492</v>
      </c>
      <c r="N2363">
        <f t="shared" si="219"/>
        <v>0</v>
      </c>
      <c r="O2363" s="8">
        <v>0.125</v>
      </c>
      <c r="P2363" s="8">
        <f t="shared" si="220"/>
        <v>0.125</v>
      </c>
      <c r="Q2363" s="16">
        <f t="shared" si="221"/>
        <v>-0.6457662591921951</v>
      </c>
      <c r="R2363" t="s">
        <v>7738</v>
      </c>
    </row>
    <row r="2364" spans="1:18" x14ac:dyDescent="0.3">
      <c r="A2364">
        <v>320332</v>
      </c>
      <c r="B2364">
        <v>3203320</v>
      </c>
      <c r="C2364" t="s">
        <v>3056</v>
      </c>
      <c r="D2364" t="s">
        <v>3012</v>
      </c>
      <c r="E2364" t="s">
        <v>5335</v>
      </c>
      <c r="F2364" t="s">
        <v>5339</v>
      </c>
      <c r="G2364" s="4">
        <v>45953</v>
      </c>
      <c r="H2364" s="14">
        <f t="shared" si="216"/>
        <v>0.22645422407905838</v>
      </c>
      <c r="I2364">
        <v>0.69599999999999995</v>
      </c>
      <c r="J2364">
        <f t="shared" si="217"/>
        <v>0.62443438914027138</v>
      </c>
      <c r="K2364" s="12">
        <v>9310.1179770635208</v>
      </c>
      <c r="L2364" s="13">
        <f t="shared" si="218"/>
        <v>0.6229238943588149</v>
      </c>
      <c r="N2364">
        <f t="shared" si="219"/>
        <v>0</v>
      </c>
      <c r="O2364" s="8">
        <v>0.375</v>
      </c>
      <c r="P2364" s="8">
        <f t="shared" si="220"/>
        <v>0.375</v>
      </c>
      <c r="Q2364" s="16">
        <f t="shared" si="221"/>
        <v>-0.64590405942002782</v>
      </c>
      <c r="R2364" t="s">
        <v>7739</v>
      </c>
    </row>
    <row r="2365" spans="1:18" x14ac:dyDescent="0.3">
      <c r="A2365">
        <v>411780</v>
      </c>
      <c r="B2365">
        <v>4117800</v>
      </c>
      <c r="C2365" t="s">
        <v>3562</v>
      </c>
      <c r="D2365" t="s">
        <v>3796</v>
      </c>
      <c r="E2365" t="s">
        <v>5336</v>
      </c>
      <c r="F2365" t="s">
        <v>5339</v>
      </c>
      <c r="G2365" s="4">
        <v>12879</v>
      </c>
      <c r="H2365" s="14">
        <f t="shared" si="216"/>
        <v>6.037339814405656E-2</v>
      </c>
      <c r="I2365">
        <v>0.63900000000000001</v>
      </c>
      <c r="J2365">
        <f t="shared" si="217"/>
        <v>0.49547511312217202</v>
      </c>
      <c r="K2365" s="12">
        <v>6991.4879136578929</v>
      </c>
      <c r="L2365" s="13">
        <f t="shared" si="218"/>
        <v>0.46110195457220921</v>
      </c>
      <c r="N2365">
        <f t="shared" si="219"/>
        <v>0</v>
      </c>
      <c r="O2365" s="8">
        <v>0.25</v>
      </c>
      <c r="P2365" s="8">
        <f t="shared" si="220"/>
        <v>0.25</v>
      </c>
      <c r="Q2365" s="16">
        <f t="shared" si="221"/>
        <v>-0.6462036695503246</v>
      </c>
      <c r="R2365" t="s">
        <v>7740</v>
      </c>
    </row>
    <row r="2366" spans="1:18" x14ac:dyDescent="0.3">
      <c r="A2366">
        <v>313630</v>
      </c>
      <c r="B2366">
        <v>3136306</v>
      </c>
      <c r="C2366" t="s">
        <v>2582</v>
      </c>
      <c r="D2366" t="s">
        <v>2176</v>
      </c>
      <c r="E2366" t="s">
        <v>5335</v>
      </c>
      <c r="F2366" t="s">
        <v>5339</v>
      </c>
      <c r="G2366" s="4">
        <v>48725</v>
      </c>
      <c r="H2366" s="14">
        <f t="shared" si="216"/>
        <v>0.24037379986341542</v>
      </c>
      <c r="I2366">
        <v>0.69699999999999995</v>
      </c>
      <c r="J2366">
        <f t="shared" si="217"/>
        <v>0.6266968325791854</v>
      </c>
      <c r="K2366" s="12">
        <v>5907.2263515649056</v>
      </c>
      <c r="L2366" s="13">
        <f t="shared" si="218"/>
        <v>0.38542912000358076</v>
      </c>
      <c r="N2366">
        <f t="shared" si="219"/>
        <v>0</v>
      </c>
      <c r="O2366" s="8">
        <v>0.125</v>
      </c>
      <c r="P2366" s="8">
        <f t="shared" si="220"/>
        <v>0.125</v>
      </c>
      <c r="Q2366" s="16">
        <f t="shared" si="221"/>
        <v>-0.64675215271935071</v>
      </c>
      <c r="R2366" t="s">
        <v>7741</v>
      </c>
    </row>
    <row r="2367" spans="1:18" x14ac:dyDescent="0.3">
      <c r="A2367">
        <v>500560</v>
      </c>
      <c r="B2367">
        <v>5005608</v>
      </c>
      <c r="C2367" t="s">
        <v>4936</v>
      </c>
      <c r="D2367" t="s">
        <v>4892</v>
      </c>
      <c r="E2367" t="s">
        <v>5338</v>
      </c>
      <c r="F2367" t="s">
        <v>5339</v>
      </c>
      <c r="G2367" s="4">
        <v>26512</v>
      </c>
      <c r="H2367" s="14">
        <f t="shared" si="216"/>
        <v>0.12883139838508817</v>
      </c>
      <c r="I2367">
        <v>0.63200000000000001</v>
      </c>
      <c r="J2367">
        <f t="shared" si="217"/>
        <v>0.47963800904977383</v>
      </c>
      <c r="K2367" s="12">
        <v>6420.062056804466</v>
      </c>
      <c r="L2367" s="13">
        <f t="shared" si="218"/>
        <v>0.42122097396229463</v>
      </c>
      <c r="N2367">
        <f t="shared" si="219"/>
        <v>0</v>
      </c>
      <c r="O2367" s="8">
        <v>0.125</v>
      </c>
      <c r="P2367" s="8">
        <f t="shared" si="220"/>
        <v>0.125</v>
      </c>
      <c r="Q2367" s="16">
        <f t="shared" si="221"/>
        <v>-0.64702758462698029</v>
      </c>
      <c r="R2367" t="s">
        <v>7742</v>
      </c>
    </row>
    <row r="2368" spans="1:18" x14ac:dyDescent="0.3">
      <c r="A2368">
        <v>250560</v>
      </c>
      <c r="B2368">
        <v>2505600</v>
      </c>
      <c r="C2368" t="s">
        <v>1313</v>
      </c>
      <c r="D2368" t="s">
        <v>1243</v>
      </c>
      <c r="E2368" t="s">
        <v>5333</v>
      </c>
      <c r="F2368" t="s">
        <v>5339</v>
      </c>
      <c r="G2368" s="4">
        <v>6416</v>
      </c>
      <c r="H2368" s="14">
        <f t="shared" si="216"/>
        <v>2.7919495440485276E-2</v>
      </c>
      <c r="I2368">
        <v>0.59299999999999997</v>
      </c>
      <c r="J2368">
        <f t="shared" si="217"/>
        <v>0.39140271493212664</v>
      </c>
      <c r="K2368" s="12">
        <v>6239.0569295511223</v>
      </c>
      <c r="L2368" s="13">
        <f t="shared" si="218"/>
        <v>0.4085882555024834</v>
      </c>
      <c r="N2368">
        <f t="shared" si="219"/>
        <v>0</v>
      </c>
      <c r="O2368" s="8">
        <v>0.125</v>
      </c>
      <c r="P2368" s="8">
        <f t="shared" si="220"/>
        <v>0.125</v>
      </c>
      <c r="Q2368" s="16">
        <f t="shared" si="221"/>
        <v>-0.64707147499412476</v>
      </c>
      <c r="R2368" t="s">
        <v>7743</v>
      </c>
    </row>
    <row r="2369" spans="1:18" x14ac:dyDescent="0.3">
      <c r="A2369">
        <v>220660</v>
      </c>
      <c r="B2369">
        <v>2206605</v>
      </c>
      <c r="C2369" t="s">
        <v>805</v>
      </c>
      <c r="D2369" t="s">
        <v>674</v>
      </c>
      <c r="E2369" t="s">
        <v>5333</v>
      </c>
      <c r="F2369" t="s">
        <v>5339</v>
      </c>
      <c r="G2369" s="4">
        <v>10928</v>
      </c>
      <c r="H2369" s="14">
        <f t="shared" si="216"/>
        <v>5.0576467279958223E-2</v>
      </c>
      <c r="I2369">
        <v>0.57799999999999996</v>
      </c>
      <c r="J2369">
        <f t="shared" si="217"/>
        <v>0.35746606334841624</v>
      </c>
      <c r="K2369" s="12">
        <v>7052.2925796120062</v>
      </c>
      <c r="L2369" s="13">
        <f t="shared" si="218"/>
        <v>0.46534563671368839</v>
      </c>
      <c r="N2369">
        <f t="shared" si="219"/>
        <v>0</v>
      </c>
      <c r="O2369" s="8">
        <v>0.125</v>
      </c>
      <c r="P2369" s="8">
        <f t="shared" si="220"/>
        <v>0.125</v>
      </c>
      <c r="Q2369" s="16">
        <f t="shared" si="221"/>
        <v>-0.64723523278214645</v>
      </c>
      <c r="R2369" t="s">
        <v>7744</v>
      </c>
    </row>
    <row r="2370" spans="1:18" x14ac:dyDescent="0.3">
      <c r="A2370">
        <v>211065</v>
      </c>
      <c r="B2370">
        <v>2110658</v>
      </c>
      <c r="C2370" t="s">
        <v>630</v>
      </c>
      <c r="D2370" t="s">
        <v>458</v>
      </c>
      <c r="E2370" t="s">
        <v>5333</v>
      </c>
      <c r="F2370" t="s">
        <v>5339</v>
      </c>
      <c r="G2370" s="4">
        <v>8236</v>
      </c>
      <c r="H2370" s="14">
        <f t="shared" ref="H2370:H2433" si="222">(G2370 - MIN(G:G))/(MAX(G:G) - MIN(G:G))</f>
        <v>3.7058610854457073E-2</v>
      </c>
      <c r="I2370">
        <v>0.59</v>
      </c>
      <c r="J2370">
        <f t="shared" ref="J2370:J2433" si="223">(I2370 - MIN(I:I))/(MAX(I:I) - MIN(I:I))</f>
        <v>0.38461538461538458</v>
      </c>
      <c r="K2370" s="12">
        <v>6473.767144244779</v>
      </c>
      <c r="L2370" s="13">
        <f t="shared" ref="L2370:L2433" si="224">(K2370 - MIN(K:K))/(MAX(K:K) - MIN(K:K))</f>
        <v>0.42496916198209272</v>
      </c>
      <c r="N2370">
        <f t="shared" ref="N2370:N2433" si="225">IF(ISBLANK(M2370), 0,(M2370 - MIN(M:M))/(MAX(M:M) - MIN(M:M)))</f>
        <v>0</v>
      </c>
      <c r="O2370" s="8">
        <v>0.125</v>
      </c>
      <c r="P2370" s="8">
        <f t="shared" ref="P2370:P2433" si="226">IF(ISBLANK(O2370), 0,(O2370 - MIN(O:O))/(MAX(O:O) - MIN(O:O)))</f>
        <v>0.125</v>
      </c>
      <c r="Q2370" s="16">
        <f t="shared" ref="Q2370:Q2433" si="227">H2370-J2370-L2370+N2370+P2370</f>
        <v>-0.64752593574302031</v>
      </c>
      <c r="R2370" t="s">
        <v>7745</v>
      </c>
    </row>
    <row r="2371" spans="1:18" x14ac:dyDescent="0.3">
      <c r="A2371">
        <v>110040</v>
      </c>
      <c r="B2371">
        <v>1100403</v>
      </c>
      <c r="C2371" t="s">
        <v>30</v>
      </c>
      <c r="D2371" t="s">
        <v>3</v>
      </c>
      <c r="E2371" t="s">
        <v>5331</v>
      </c>
      <c r="F2371" t="s">
        <v>5339</v>
      </c>
      <c r="G2371" s="4">
        <v>17467</v>
      </c>
      <c r="H2371" s="14">
        <f t="shared" si="222"/>
        <v>8.3412003374442614E-2</v>
      </c>
      <c r="I2371">
        <v>0.625</v>
      </c>
      <c r="J2371">
        <f t="shared" si="223"/>
        <v>0.46380090497737558</v>
      </c>
      <c r="K2371" s="12">
        <v>6003.6977534779871</v>
      </c>
      <c r="L2371" s="13">
        <f t="shared" si="224"/>
        <v>0.39216205667937731</v>
      </c>
      <c r="N2371">
        <f t="shared" si="225"/>
        <v>0</v>
      </c>
      <c r="O2371" s="8">
        <v>0.125</v>
      </c>
      <c r="P2371" s="8">
        <f t="shared" si="226"/>
        <v>0.125</v>
      </c>
      <c r="Q2371" s="16">
        <f t="shared" si="227"/>
        <v>-0.64755095828231024</v>
      </c>
      <c r="R2371" t="s">
        <v>7746</v>
      </c>
    </row>
    <row r="2372" spans="1:18" x14ac:dyDescent="0.3">
      <c r="A2372">
        <v>354950</v>
      </c>
      <c r="B2372">
        <v>3549508</v>
      </c>
      <c r="C2372" t="s">
        <v>3713</v>
      </c>
      <c r="D2372" t="s">
        <v>3175</v>
      </c>
      <c r="E2372" t="s">
        <v>5335</v>
      </c>
      <c r="F2372" t="s">
        <v>5339</v>
      </c>
      <c r="G2372" s="4">
        <v>7664</v>
      </c>
      <c r="H2372" s="14">
        <f t="shared" si="222"/>
        <v>3.418631743863737E-2</v>
      </c>
      <c r="I2372">
        <v>0.69299999999999995</v>
      </c>
      <c r="J2372">
        <f t="shared" si="223"/>
        <v>0.61764705882352933</v>
      </c>
      <c r="K2372" s="12">
        <v>6455.1768436847597</v>
      </c>
      <c r="L2372" s="13">
        <f t="shared" si="224"/>
        <v>0.42367170684023209</v>
      </c>
      <c r="M2372">
        <v>0.27777777777777768</v>
      </c>
      <c r="N2372">
        <f t="shared" si="225"/>
        <v>0.234375</v>
      </c>
      <c r="O2372" s="8">
        <v>0.125</v>
      </c>
      <c r="P2372" s="8">
        <f t="shared" si="226"/>
        <v>0.125</v>
      </c>
      <c r="Q2372" s="16">
        <f t="shared" si="227"/>
        <v>-0.64775744822512404</v>
      </c>
      <c r="R2372" t="s">
        <v>7747</v>
      </c>
    </row>
    <row r="2373" spans="1:18" x14ac:dyDescent="0.3">
      <c r="A2373">
        <v>354120</v>
      </c>
      <c r="B2373">
        <v>3541208</v>
      </c>
      <c r="C2373" t="s">
        <v>2786</v>
      </c>
      <c r="D2373" t="s">
        <v>3175</v>
      </c>
      <c r="E2373" t="s">
        <v>5335</v>
      </c>
      <c r="F2373" t="s">
        <v>5339</v>
      </c>
      <c r="G2373" s="4">
        <v>14803</v>
      </c>
      <c r="H2373" s="14">
        <f t="shared" si="222"/>
        <v>7.0034748724541032E-2</v>
      </c>
      <c r="I2373">
        <v>0.75700000000000001</v>
      </c>
      <c r="J2373">
        <f t="shared" si="223"/>
        <v>0.76244343891402722</v>
      </c>
      <c r="K2373" s="12">
        <v>6353.517316760116</v>
      </c>
      <c r="L2373" s="13">
        <f t="shared" si="224"/>
        <v>0.41657668029659645</v>
      </c>
      <c r="M2373">
        <v>0.63888888888888884</v>
      </c>
      <c r="N2373">
        <f t="shared" si="225"/>
        <v>0.3359375</v>
      </c>
      <c r="O2373" s="8">
        <v>0.125</v>
      </c>
      <c r="P2373" s="8">
        <f t="shared" si="226"/>
        <v>0.125</v>
      </c>
      <c r="Q2373" s="16">
        <f t="shared" si="227"/>
        <v>-0.64804787048608259</v>
      </c>
      <c r="R2373" t="s">
        <v>7748</v>
      </c>
    </row>
    <row r="2374" spans="1:18" x14ac:dyDescent="0.3">
      <c r="A2374">
        <v>260710</v>
      </c>
      <c r="B2374">
        <v>2607109</v>
      </c>
      <c r="C2374" t="s">
        <v>1519</v>
      </c>
      <c r="D2374" t="s">
        <v>1448</v>
      </c>
      <c r="E2374" t="s">
        <v>5333</v>
      </c>
      <c r="F2374" t="s">
        <v>5339</v>
      </c>
      <c r="G2374" s="4">
        <v>4975</v>
      </c>
      <c r="H2374" s="14">
        <f t="shared" si="222"/>
        <v>2.0683525489093319E-2</v>
      </c>
      <c r="I2374">
        <v>0.60799999999999998</v>
      </c>
      <c r="J2374">
        <f t="shared" si="223"/>
        <v>0.42533936651583709</v>
      </c>
      <c r="K2374" s="12">
        <v>9247.855712562814</v>
      </c>
      <c r="L2374" s="13">
        <f t="shared" si="224"/>
        <v>0.61857848343016841</v>
      </c>
      <c r="N2374">
        <f t="shared" si="225"/>
        <v>0</v>
      </c>
      <c r="O2374" s="8">
        <v>0.375</v>
      </c>
      <c r="P2374" s="8">
        <f t="shared" si="226"/>
        <v>0.375</v>
      </c>
      <c r="Q2374" s="16">
        <f t="shared" si="227"/>
        <v>-0.6482343244569122</v>
      </c>
      <c r="R2374" t="s">
        <v>7749</v>
      </c>
    </row>
    <row r="2375" spans="1:18" x14ac:dyDescent="0.3">
      <c r="A2375">
        <v>251090</v>
      </c>
      <c r="B2375">
        <v>2510907</v>
      </c>
      <c r="C2375" t="s">
        <v>1371</v>
      </c>
      <c r="D2375" t="s">
        <v>1243</v>
      </c>
      <c r="E2375" t="s">
        <v>5333</v>
      </c>
      <c r="F2375" t="s">
        <v>5339</v>
      </c>
      <c r="G2375" s="4">
        <v>12172</v>
      </c>
      <c r="H2375" s="14">
        <f t="shared" si="222"/>
        <v>5.6823203310167519E-2</v>
      </c>
      <c r="I2375">
        <v>0.58699999999999997</v>
      </c>
      <c r="J2375">
        <f t="shared" si="223"/>
        <v>0.37782805429864247</v>
      </c>
      <c r="K2375" s="12">
        <v>6865.2045193887607</v>
      </c>
      <c r="L2375" s="13">
        <f t="shared" si="224"/>
        <v>0.45228837790640342</v>
      </c>
      <c r="N2375">
        <f t="shared" si="225"/>
        <v>0</v>
      </c>
      <c r="O2375" s="8">
        <v>0.125</v>
      </c>
      <c r="P2375" s="8">
        <f t="shared" si="226"/>
        <v>0.125</v>
      </c>
      <c r="Q2375" s="16">
        <f t="shared" si="227"/>
        <v>-0.64829322889487839</v>
      </c>
      <c r="R2375" t="s">
        <v>7750</v>
      </c>
    </row>
    <row r="2376" spans="1:18" x14ac:dyDescent="0.3">
      <c r="A2376">
        <v>351000</v>
      </c>
      <c r="B2376">
        <v>3510005</v>
      </c>
      <c r="C2376" t="s">
        <v>3285</v>
      </c>
      <c r="D2376" t="s">
        <v>3175</v>
      </c>
      <c r="E2376" t="s">
        <v>5335</v>
      </c>
      <c r="F2376" t="s">
        <v>5339</v>
      </c>
      <c r="G2376" s="4">
        <v>30157</v>
      </c>
      <c r="H2376" s="14">
        <f t="shared" si="222"/>
        <v>0.14713473667296026</v>
      </c>
      <c r="I2376">
        <v>0.747</v>
      </c>
      <c r="J2376">
        <f t="shared" si="223"/>
        <v>0.73981900452488691</v>
      </c>
      <c r="K2376" s="12">
        <v>6890.5275199787775</v>
      </c>
      <c r="L2376" s="13">
        <f t="shared" si="224"/>
        <v>0.45405572196933464</v>
      </c>
      <c r="M2376">
        <v>-2.777777777777779E-2</v>
      </c>
      <c r="N2376">
        <f t="shared" si="225"/>
        <v>0.1484375</v>
      </c>
      <c r="O2376" s="8">
        <v>0.25</v>
      </c>
      <c r="P2376" s="8">
        <f t="shared" si="226"/>
        <v>0.25</v>
      </c>
      <c r="Q2376" s="16">
        <f t="shared" si="227"/>
        <v>-0.64830248982126126</v>
      </c>
      <c r="R2376" t="s">
        <v>7751</v>
      </c>
    </row>
    <row r="2377" spans="1:18" x14ac:dyDescent="0.3">
      <c r="A2377">
        <v>410520</v>
      </c>
      <c r="B2377">
        <v>4105201</v>
      </c>
      <c r="C2377" t="s">
        <v>3861</v>
      </c>
      <c r="D2377" t="s">
        <v>3796</v>
      </c>
      <c r="E2377" t="s">
        <v>5336</v>
      </c>
      <c r="F2377" t="s">
        <v>5339</v>
      </c>
      <c r="G2377" s="4">
        <v>16287</v>
      </c>
      <c r="H2377" s="14">
        <f t="shared" si="222"/>
        <v>7.7486642831318037E-2</v>
      </c>
      <c r="I2377">
        <v>0.57299999999999995</v>
      </c>
      <c r="J2377">
        <f t="shared" si="223"/>
        <v>0.34615384615384609</v>
      </c>
      <c r="K2377" s="12">
        <v>5824.6158334868296</v>
      </c>
      <c r="L2377" s="13">
        <f t="shared" si="224"/>
        <v>0.37966356279238195</v>
      </c>
      <c r="N2377">
        <f t="shared" si="225"/>
        <v>0</v>
      </c>
      <c r="O2377" s="8">
        <v>0</v>
      </c>
      <c r="P2377" s="8">
        <f t="shared" si="226"/>
        <v>0</v>
      </c>
      <c r="Q2377" s="16">
        <f t="shared" si="227"/>
        <v>-0.64833076611491003</v>
      </c>
      <c r="R2377" t="s">
        <v>7752</v>
      </c>
    </row>
    <row r="2378" spans="1:18" x14ac:dyDescent="0.3">
      <c r="A2378">
        <v>220217</v>
      </c>
      <c r="B2378">
        <v>2202174</v>
      </c>
      <c r="C2378" t="s">
        <v>720</v>
      </c>
      <c r="D2378" t="s">
        <v>674</v>
      </c>
      <c r="E2378" t="s">
        <v>5333</v>
      </c>
      <c r="F2378" t="s">
        <v>5339</v>
      </c>
      <c r="G2378" s="4">
        <v>7669</v>
      </c>
      <c r="H2378" s="14">
        <f t="shared" si="222"/>
        <v>3.4211424898565865E-2</v>
      </c>
      <c r="I2378">
        <v>0.52800000000000002</v>
      </c>
      <c r="J2378">
        <f t="shared" si="223"/>
        <v>0.24434389140271501</v>
      </c>
      <c r="K2378" s="12">
        <v>6665.5077624201331</v>
      </c>
      <c r="L2378" s="13">
        <f t="shared" si="224"/>
        <v>0.43835113233550249</v>
      </c>
      <c r="N2378">
        <f t="shared" si="225"/>
        <v>0</v>
      </c>
      <c r="O2378" s="8">
        <v>0</v>
      </c>
      <c r="P2378" s="8">
        <f t="shared" si="226"/>
        <v>0</v>
      </c>
      <c r="Q2378" s="16">
        <f t="shared" si="227"/>
        <v>-0.64848359883965156</v>
      </c>
      <c r="R2378" t="s">
        <v>7753</v>
      </c>
    </row>
    <row r="2379" spans="1:18" x14ac:dyDescent="0.3">
      <c r="A2379">
        <v>261485</v>
      </c>
      <c r="B2379">
        <v>2614857</v>
      </c>
      <c r="C2379" t="s">
        <v>1600</v>
      </c>
      <c r="D2379" t="s">
        <v>1448</v>
      </c>
      <c r="E2379" t="s">
        <v>5333</v>
      </c>
      <c r="F2379" t="s">
        <v>5339</v>
      </c>
      <c r="G2379" s="4">
        <v>24670</v>
      </c>
      <c r="H2379" s="14">
        <f t="shared" si="222"/>
        <v>0.11958181014743101</v>
      </c>
      <c r="I2379">
        <v>0.59299999999999997</v>
      </c>
      <c r="J2379">
        <f t="shared" si="223"/>
        <v>0.39140271493212664</v>
      </c>
      <c r="K2379" s="12">
        <v>5781.7563530603966</v>
      </c>
      <c r="L2379" s="13">
        <f t="shared" si="224"/>
        <v>0.37667231189370931</v>
      </c>
      <c r="N2379">
        <f t="shared" si="225"/>
        <v>0</v>
      </c>
      <c r="O2379" s="8">
        <v>0</v>
      </c>
      <c r="P2379" s="8">
        <f t="shared" si="226"/>
        <v>0</v>
      </c>
      <c r="Q2379" s="16">
        <f t="shared" si="227"/>
        <v>-0.64849321667840498</v>
      </c>
      <c r="R2379" t="s">
        <v>7754</v>
      </c>
    </row>
    <row r="2380" spans="1:18" x14ac:dyDescent="0.3">
      <c r="A2380">
        <v>290180</v>
      </c>
      <c r="B2380">
        <v>2901809</v>
      </c>
      <c r="C2380" t="s">
        <v>1800</v>
      </c>
      <c r="D2380" t="s">
        <v>1779</v>
      </c>
      <c r="E2380" t="s">
        <v>5333</v>
      </c>
      <c r="F2380" t="s">
        <v>5339</v>
      </c>
      <c r="G2380" s="4">
        <v>11248</v>
      </c>
      <c r="H2380" s="14">
        <f t="shared" si="222"/>
        <v>5.2183344715381837E-2</v>
      </c>
      <c r="I2380">
        <v>0.59799999999999998</v>
      </c>
      <c r="J2380">
        <f t="shared" si="223"/>
        <v>0.40271493212669679</v>
      </c>
      <c r="K2380" s="12">
        <v>6447.4205049786633</v>
      </c>
      <c r="L2380" s="13">
        <f t="shared" si="224"/>
        <v>0.4231303760799387</v>
      </c>
      <c r="N2380">
        <f t="shared" si="225"/>
        <v>0</v>
      </c>
      <c r="O2380" s="8">
        <v>0.125</v>
      </c>
      <c r="P2380" s="8">
        <f t="shared" si="226"/>
        <v>0.125</v>
      </c>
      <c r="Q2380" s="16">
        <f t="shared" si="227"/>
        <v>-0.6486619634912536</v>
      </c>
      <c r="R2380" t="s">
        <v>7755</v>
      </c>
    </row>
    <row r="2381" spans="1:18" x14ac:dyDescent="0.3">
      <c r="A2381">
        <v>354670</v>
      </c>
      <c r="B2381">
        <v>3546702</v>
      </c>
      <c r="C2381" t="s">
        <v>3684</v>
      </c>
      <c r="D2381" t="s">
        <v>3175</v>
      </c>
      <c r="E2381" t="s">
        <v>5335</v>
      </c>
      <c r="F2381" t="s">
        <v>5339</v>
      </c>
      <c r="G2381" s="4">
        <v>23192</v>
      </c>
      <c r="H2381" s="14">
        <f t="shared" si="222"/>
        <v>0.11216004499256819</v>
      </c>
      <c r="I2381">
        <v>0.73699999999999999</v>
      </c>
      <c r="J2381">
        <f t="shared" si="223"/>
        <v>0.71719457013574661</v>
      </c>
      <c r="K2381" s="12">
        <v>11309.079032424974</v>
      </c>
      <c r="L2381" s="13">
        <f t="shared" si="224"/>
        <v>0.76243547951498536</v>
      </c>
      <c r="M2381">
        <v>1.1111111111111109</v>
      </c>
      <c r="N2381">
        <f t="shared" si="225"/>
        <v>0.46875</v>
      </c>
      <c r="O2381" s="8">
        <v>0.25</v>
      </c>
      <c r="P2381" s="8">
        <f t="shared" si="226"/>
        <v>0.25</v>
      </c>
      <c r="Q2381" s="16">
        <f t="shared" si="227"/>
        <v>-0.64872000465816382</v>
      </c>
      <c r="R2381" t="s">
        <v>7756</v>
      </c>
    </row>
    <row r="2382" spans="1:18" x14ac:dyDescent="0.3">
      <c r="A2382">
        <v>314315</v>
      </c>
      <c r="B2382">
        <v>3143153</v>
      </c>
      <c r="C2382" t="s">
        <v>2666</v>
      </c>
      <c r="D2382" t="s">
        <v>2176</v>
      </c>
      <c r="E2382" t="s">
        <v>5335</v>
      </c>
      <c r="F2382" t="s">
        <v>5339</v>
      </c>
      <c r="G2382" s="4">
        <v>4437</v>
      </c>
      <c r="H2382" s="14">
        <f t="shared" si="222"/>
        <v>1.7981962800787371E-2</v>
      </c>
      <c r="I2382">
        <v>0.54100000000000004</v>
      </c>
      <c r="J2382">
        <f t="shared" si="223"/>
        <v>0.27375565610859742</v>
      </c>
      <c r="K2382" s="12">
        <v>7814.808997070093</v>
      </c>
      <c r="L2382" s="13">
        <f t="shared" si="224"/>
        <v>0.51856321882808643</v>
      </c>
      <c r="N2382">
        <f t="shared" si="225"/>
        <v>0</v>
      </c>
      <c r="O2382" s="8">
        <v>0.125</v>
      </c>
      <c r="P2382" s="8">
        <f t="shared" si="226"/>
        <v>0.125</v>
      </c>
      <c r="Q2382" s="16">
        <f t="shared" si="227"/>
        <v>-0.6493369121358965</v>
      </c>
      <c r="R2382" t="s">
        <v>7757</v>
      </c>
    </row>
    <row r="2383" spans="1:18" x14ac:dyDescent="0.3">
      <c r="A2383">
        <v>313867</v>
      </c>
      <c r="B2383">
        <v>3138674</v>
      </c>
      <c r="C2383" t="s">
        <v>2613</v>
      </c>
      <c r="D2383" t="s">
        <v>2176</v>
      </c>
      <c r="E2383" t="s">
        <v>5335</v>
      </c>
      <c r="F2383" t="s">
        <v>5339</v>
      </c>
      <c r="G2383" s="4">
        <v>7239</v>
      </c>
      <c r="H2383" s="14">
        <f t="shared" si="222"/>
        <v>3.2052183344715379E-2</v>
      </c>
      <c r="I2383">
        <v>0.60799999999999998</v>
      </c>
      <c r="J2383">
        <f t="shared" si="223"/>
        <v>0.42533936651583709</v>
      </c>
      <c r="K2383" s="12">
        <v>5846.6892871943637</v>
      </c>
      <c r="L2383" s="13">
        <f t="shared" si="224"/>
        <v>0.38120411432456403</v>
      </c>
      <c r="N2383">
        <f t="shared" si="225"/>
        <v>0</v>
      </c>
      <c r="O2383" s="8">
        <v>0.125</v>
      </c>
      <c r="P2383" s="8">
        <f t="shared" si="226"/>
        <v>0.125</v>
      </c>
      <c r="Q2383" s="16">
        <f t="shared" si="227"/>
        <v>-0.64949129749568568</v>
      </c>
      <c r="R2383" t="s">
        <v>7758</v>
      </c>
    </row>
    <row r="2384" spans="1:18" x14ac:dyDescent="0.3">
      <c r="A2384">
        <v>210810</v>
      </c>
      <c r="B2384">
        <v>2108108</v>
      </c>
      <c r="C2384" t="s">
        <v>594</v>
      </c>
      <c r="D2384" t="s">
        <v>458</v>
      </c>
      <c r="E2384" t="s">
        <v>5333</v>
      </c>
      <c r="F2384" t="s">
        <v>5339</v>
      </c>
      <c r="G2384" s="4">
        <v>20798</v>
      </c>
      <c r="H2384" s="14">
        <f t="shared" si="222"/>
        <v>0.10013859317880529</v>
      </c>
      <c r="I2384">
        <v>0.54900000000000004</v>
      </c>
      <c r="J2384">
        <f t="shared" si="223"/>
        <v>0.29185520361990963</v>
      </c>
      <c r="K2384" s="12">
        <v>6944.43717568997</v>
      </c>
      <c r="L2384" s="13">
        <f t="shared" si="224"/>
        <v>0.45781818722763451</v>
      </c>
      <c r="N2384">
        <f t="shared" si="225"/>
        <v>0</v>
      </c>
      <c r="O2384" s="8">
        <v>0</v>
      </c>
      <c r="P2384" s="8">
        <f t="shared" si="226"/>
        <v>0</v>
      </c>
      <c r="Q2384" s="16">
        <f t="shared" si="227"/>
        <v>-0.64953479766873889</v>
      </c>
      <c r="R2384" t="s">
        <v>7759</v>
      </c>
    </row>
    <row r="2385" spans="1:18" x14ac:dyDescent="0.3">
      <c r="A2385">
        <v>420545</v>
      </c>
      <c r="B2385">
        <v>4205456</v>
      </c>
      <c r="C2385" t="s">
        <v>4241</v>
      </c>
      <c r="D2385" t="s">
        <v>4160</v>
      </c>
      <c r="E2385" t="s">
        <v>5336</v>
      </c>
      <c r="F2385" t="s">
        <v>5339</v>
      </c>
      <c r="G2385" s="4">
        <v>34771</v>
      </c>
      <c r="H2385" s="14">
        <f t="shared" si="222"/>
        <v>0.1703039006949745</v>
      </c>
      <c r="I2385">
        <v>0.753</v>
      </c>
      <c r="J2385">
        <f t="shared" si="223"/>
        <v>0.75339366515837103</v>
      </c>
      <c r="K2385" s="12">
        <v>6039.5396013919644</v>
      </c>
      <c r="L2385" s="13">
        <f t="shared" si="224"/>
        <v>0.39466353263559656</v>
      </c>
      <c r="M2385">
        <v>0.16666666666666671</v>
      </c>
      <c r="N2385">
        <f t="shared" si="225"/>
        <v>0.20312500000000003</v>
      </c>
      <c r="O2385" s="8">
        <v>0.125</v>
      </c>
      <c r="P2385" s="8">
        <f t="shared" si="226"/>
        <v>0.125</v>
      </c>
      <c r="Q2385" s="16">
        <f t="shared" si="227"/>
        <v>-0.64962829709899306</v>
      </c>
      <c r="R2385" t="s">
        <v>7760</v>
      </c>
    </row>
    <row r="2386" spans="1:18" x14ac:dyDescent="0.3">
      <c r="A2386">
        <v>260795</v>
      </c>
      <c r="B2386">
        <v>2607950</v>
      </c>
      <c r="C2386" t="s">
        <v>1530</v>
      </c>
      <c r="D2386" t="s">
        <v>1448</v>
      </c>
      <c r="E2386" t="s">
        <v>5333</v>
      </c>
      <c r="F2386" t="s">
        <v>5339</v>
      </c>
      <c r="G2386" s="4">
        <v>10440</v>
      </c>
      <c r="H2386" s="14">
        <f t="shared" si="222"/>
        <v>4.812597919093721E-2</v>
      </c>
      <c r="I2386">
        <v>0.57499999999999996</v>
      </c>
      <c r="J2386">
        <f t="shared" si="223"/>
        <v>0.35067873303167413</v>
      </c>
      <c r="K2386" s="12">
        <v>7156.3560181992334</v>
      </c>
      <c r="L2386" s="13">
        <f t="shared" si="224"/>
        <v>0.47260843717454115</v>
      </c>
      <c r="N2386">
        <f t="shared" si="225"/>
        <v>0</v>
      </c>
      <c r="O2386" s="8">
        <v>0.125</v>
      </c>
      <c r="P2386" s="8">
        <f t="shared" si="226"/>
        <v>0.125</v>
      </c>
      <c r="Q2386" s="16">
        <f t="shared" si="227"/>
        <v>-0.65016119101527803</v>
      </c>
      <c r="R2386" t="s">
        <v>7761</v>
      </c>
    </row>
    <row r="2387" spans="1:18" x14ac:dyDescent="0.3">
      <c r="A2387">
        <v>420230</v>
      </c>
      <c r="B2387">
        <v>4202305</v>
      </c>
      <c r="C2387" t="s">
        <v>4191</v>
      </c>
      <c r="D2387" t="s">
        <v>4160</v>
      </c>
      <c r="E2387" t="s">
        <v>5336</v>
      </c>
      <c r="F2387" t="s">
        <v>5339</v>
      </c>
      <c r="G2387" s="4">
        <v>83756</v>
      </c>
      <c r="H2387" s="14">
        <f t="shared" si="222"/>
        <v>0.41628168561442974</v>
      </c>
      <c r="I2387">
        <v>0.73899999999999999</v>
      </c>
      <c r="J2387">
        <f t="shared" si="223"/>
        <v>0.72171945701357465</v>
      </c>
      <c r="K2387" s="12">
        <v>5324.713906824586</v>
      </c>
      <c r="L2387" s="13">
        <f t="shared" si="224"/>
        <v>0.34477438372397712</v>
      </c>
      <c r="N2387">
        <f t="shared" si="225"/>
        <v>0</v>
      </c>
      <c r="O2387" s="8">
        <v>0</v>
      </c>
      <c r="P2387" s="8">
        <f t="shared" si="226"/>
        <v>0</v>
      </c>
      <c r="Q2387" s="16">
        <f t="shared" si="227"/>
        <v>-0.65021215512312203</v>
      </c>
      <c r="R2387" t="s">
        <v>7762</v>
      </c>
    </row>
    <row r="2388" spans="1:18" x14ac:dyDescent="0.3">
      <c r="A2388">
        <v>160015</v>
      </c>
      <c r="B2388">
        <v>1600154</v>
      </c>
      <c r="C2388" t="s">
        <v>306</v>
      </c>
      <c r="D2388" t="s">
        <v>303</v>
      </c>
      <c r="E2388" t="s">
        <v>5331</v>
      </c>
      <c r="F2388" t="s">
        <v>5339</v>
      </c>
      <c r="G2388" s="4">
        <v>13888</v>
      </c>
      <c r="H2388" s="14">
        <f t="shared" si="222"/>
        <v>6.5440083557626635E-2</v>
      </c>
      <c r="I2388">
        <v>0.626</v>
      </c>
      <c r="J2388">
        <f t="shared" si="223"/>
        <v>0.4660633484162896</v>
      </c>
      <c r="K2388" s="12">
        <v>7556.5364739343313</v>
      </c>
      <c r="L2388" s="13">
        <f t="shared" si="224"/>
        <v>0.50053785059576816</v>
      </c>
      <c r="N2388">
        <f t="shared" si="225"/>
        <v>0</v>
      </c>
      <c r="O2388" s="8">
        <v>0.25</v>
      </c>
      <c r="P2388" s="8">
        <f t="shared" si="226"/>
        <v>0.25</v>
      </c>
      <c r="Q2388" s="16">
        <f t="shared" si="227"/>
        <v>-0.65116111545443112</v>
      </c>
      <c r="R2388" t="s">
        <v>7763</v>
      </c>
    </row>
    <row r="2389" spans="1:18" x14ac:dyDescent="0.3">
      <c r="A2389">
        <v>250640</v>
      </c>
      <c r="B2389">
        <v>2506400</v>
      </c>
      <c r="C2389" t="s">
        <v>1322</v>
      </c>
      <c r="D2389" t="s">
        <v>1243</v>
      </c>
      <c r="E2389" t="s">
        <v>5333</v>
      </c>
      <c r="F2389" t="s">
        <v>5339</v>
      </c>
      <c r="G2389" s="4">
        <v>14141</v>
      </c>
      <c r="H2389" s="14">
        <f t="shared" si="222"/>
        <v>6.6710521030008435E-2</v>
      </c>
      <c r="I2389">
        <v>0.55600000000000005</v>
      </c>
      <c r="J2389">
        <f t="shared" si="223"/>
        <v>0.30769230769230782</v>
      </c>
      <c r="K2389" s="12">
        <v>6262.4068361502013</v>
      </c>
      <c r="L2389" s="13">
        <f t="shared" si="224"/>
        <v>0.41021789329565045</v>
      </c>
      <c r="N2389">
        <f t="shared" si="225"/>
        <v>0</v>
      </c>
      <c r="O2389" s="8">
        <v>0</v>
      </c>
      <c r="P2389" s="8">
        <f t="shared" si="226"/>
        <v>0</v>
      </c>
      <c r="Q2389" s="16">
        <f t="shared" si="227"/>
        <v>-0.65119967995794981</v>
      </c>
      <c r="R2389" t="s">
        <v>7764</v>
      </c>
    </row>
    <row r="2390" spans="1:18" x14ac:dyDescent="0.3">
      <c r="A2390">
        <v>311920</v>
      </c>
      <c r="B2390">
        <v>3119203</v>
      </c>
      <c r="C2390" t="s">
        <v>2381</v>
      </c>
      <c r="D2390" t="s">
        <v>2176</v>
      </c>
      <c r="E2390" t="s">
        <v>5335</v>
      </c>
      <c r="F2390" t="s">
        <v>5339</v>
      </c>
      <c r="G2390" s="4">
        <v>11240</v>
      </c>
      <c r="H2390" s="14">
        <f t="shared" si="222"/>
        <v>5.2143172779496247E-2</v>
      </c>
      <c r="I2390">
        <v>0.626</v>
      </c>
      <c r="J2390">
        <f t="shared" si="223"/>
        <v>0.4660633484162896</v>
      </c>
      <c r="K2390" s="12">
        <v>3786.999409252669</v>
      </c>
      <c r="L2390" s="13">
        <f t="shared" si="224"/>
        <v>0.23745414029127496</v>
      </c>
      <c r="N2390">
        <f t="shared" si="225"/>
        <v>0</v>
      </c>
      <c r="O2390" s="8">
        <v>0</v>
      </c>
      <c r="P2390" s="8">
        <f t="shared" si="226"/>
        <v>0</v>
      </c>
      <c r="Q2390" s="16">
        <f t="shared" si="227"/>
        <v>-0.65137431592806827</v>
      </c>
      <c r="R2390" t="s">
        <v>7765</v>
      </c>
    </row>
    <row r="2391" spans="1:18" x14ac:dyDescent="0.3">
      <c r="A2391">
        <v>292910</v>
      </c>
      <c r="B2391">
        <v>2929107</v>
      </c>
      <c r="C2391" t="s">
        <v>2118</v>
      </c>
      <c r="D2391" t="s">
        <v>1779</v>
      </c>
      <c r="E2391" t="s">
        <v>5333</v>
      </c>
      <c r="F2391" t="s">
        <v>5339</v>
      </c>
      <c r="G2391" s="4">
        <v>20923</v>
      </c>
      <c r="H2391" s="14">
        <f t="shared" si="222"/>
        <v>0.10076627967701764</v>
      </c>
      <c r="I2391">
        <v>0.61599999999999999</v>
      </c>
      <c r="J2391">
        <f t="shared" si="223"/>
        <v>0.44343891402714936</v>
      </c>
      <c r="K2391" s="12">
        <v>6599.4252358648382</v>
      </c>
      <c r="L2391" s="13">
        <f t="shared" si="224"/>
        <v>0.43373909749564071</v>
      </c>
      <c r="N2391">
        <f t="shared" si="225"/>
        <v>0</v>
      </c>
      <c r="O2391" s="8">
        <v>0.125</v>
      </c>
      <c r="P2391" s="8">
        <f t="shared" si="226"/>
        <v>0.125</v>
      </c>
      <c r="Q2391" s="16">
        <f t="shared" si="227"/>
        <v>-0.65141173184577239</v>
      </c>
      <c r="R2391" t="s">
        <v>7766</v>
      </c>
    </row>
    <row r="2392" spans="1:18" x14ac:dyDescent="0.3">
      <c r="A2392">
        <v>292790</v>
      </c>
      <c r="B2392">
        <v>2927903</v>
      </c>
      <c r="C2392" t="s">
        <v>619</v>
      </c>
      <c r="D2392" t="s">
        <v>1779</v>
      </c>
      <c r="E2392" t="s">
        <v>5333</v>
      </c>
      <c r="F2392" t="s">
        <v>5339</v>
      </c>
      <c r="G2392" s="4">
        <v>10625</v>
      </c>
      <c r="H2392" s="14">
        <f t="shared" si="222"/>
        <v>4.9054955208291486E-2</v>
      </c>
      <c r="I2392">
        <v>0.57399999999999995</v>
      </c>
      <c r="J2392">
        <f t="shared" si="223"/>
        <v>0.34841628959276011</v>
      </c>
      <c r="K2392" s="12">
        <v>7224.2801581176482</v>
      </c>
      <c r="L2392" s="13">
        <f t="shared" si="224"/>
        <v>0.47734900198193009</v>
      </c>
      <c r="N2392">
        <f t="shared" si="225"/>
        <v>0</v>
      </c>
      <c r="O2392" s="8">
        <v>0.125</v>
      </c>
      <c r="P2392" s="8">
        <f t="shared" si="226"/>
        <v>0.125</v>
      </c>
      <c r="Q2392" s="16">
        <f t="shared" si="227"/>
        <v>-0.65171033636639875</v>
      </c>
      <c r="R2392" t="s">
        <v>7767</v>
      </c>
    </row>
    <row r="2393" spans="1:18" x14ac:dyDescent="0.3">
      <c r="A2393">
        <v>230565</v>
      </c>
      <c r="B2393">
        <v>2305654</v>
      </c>
      <c r="C2393" t="s">
        <v>977</v>
      </c>
      <c r="D2393" t="s">
        <v>898</v>
      </c>
      <c r="E2393" t="s">
        <v>5333</v>
      </c>
      <c r="F2393" t="s">
        <v>5339</v>
      </c>
      <c r="G2393" s="4">
        <v>11963</v>
      </c>
      <c r="H2393" s="14">
        <f t="shared" si="222"/>
        <v>5.5773711485156467E-2</v>
      </c>
      <c r="I2393">
        <v>0.57899999999999996</v>
      </c>
      <c r="J2393">
        <f t="shared" si="223"/>
        <v>0.35972850678733026</v>
      </c>
      <c r="K2393" s="12">
        <v>7159.4486207473037</v>
      </c>
      <c r="L2393" s="13">
        <f t="shared" si="224"/>
        <v>0.47282427623883011</v>
      </c>
      <c r="N2393">
        <f t="shared" si="225"/>
        <v>0</v>
      </c>
      <c r="O2393" s="8">
        <v>0.125</v>
      </c>
      <c r="P2393" s="8">
        <f t="shared" si="226"/>
        <v>0.125</v>
      </c>
      <c r="Q2393" s="16">
        <f t="shared" si="227"/>
        <v>-0.6517790715410039</v>
      </c>
      <c r="R2393" t="s">
        <v>7768</v>
      </c>
    </row>
    <row r="2394" spans="1:18" x14ac:dyDescent="0.3">
      <c r="A2394">
        <v>240890</v>
      </c>
      <c r="B2394">
        <v>2408904</v>
      </c>
      <c r="C2394" t="s">
        <v>1174</v>
      </c>
      <c r="D2394" t="s">
        <v>1079</v>
      </c>
      <c r="E2394" t="s">
        <v>5333</v>
      </c>
      <c r="F2394" t="s">
        <v>5339</v>
      </c>
      <c r="G2394" s="4">
        <v>22242</v>
      </c>
      <c r="H2394" s="14">
        <f t="shared" si="222"/>
        <v>0.10738962760615434</v>
      </c>
      <c r="I2394">
        <v>0.67600000000000005</v>
      </c>
      <c r="J2394">
        <f t="shared" si="223"/>
        <v>0.57918552036199111</v>
      </c>
      <c r="K2394" s="12">
        <v>4757.5660075532778</v>
      </c>
      <c r="L2394" s="13">
        <f t="shared" si="224"/>
        <v>0.30519197053332842</v>
      </c>
      <c r="N2394">
        <f t="shared" si="225"/>
        <v>0</v>
      </c>
      <c r="O2394" s="8">
        <v>0.125</v>
      </c>
      <c r="P2394" s="8">
        <f t="shared" si="226"/>
        <v>0.125</v>
      </c>
      <c r="Q2394" s="16">
        <f t="shared" si="227"/>
        <v>-0.65198786328916514</v>
      </c>
      <c r="R2394" t="s">
        <v>7769</v>
      </c>
    </row>
    <row r="2395" spans="1:18" x14ac:dyDescent="0.3">
      <c r="A2395">
        <v>260900</v>
      </c>
      <c r="B2395">
        <v>2609006</v>
      </c>
      <c r="C2395" t="s">
        <v>1543</v>
      </c>
      <c r="D2395" t="s">
        <v>1448</v>
      </c>
      <c r="E2395" t="s">
        <v>5333</v>
      </c>
      <c r="F2395" t="s">
        <v>5339</v>
      </c>
      <c r="G2395" s="4">
        <v>24642</v>
      </c>
      <c r="H2395" s="14">
        <f t="shared" si="222"/>
        <v>0.11944120837183143</v>
      </c>
      <c r="I2395">
        <v>0.60899999999999999</v>
      </c>
      <c r="J2395">
        <f t="shared" si="223"/>
        <v>0.42760180995475111</v>
      </c>
      <c r="K2395" s="12">
        <v>5313.0699468387302</v>
      </c>
      <c r="L2395" s="13">
        <f t="shared" si="224"/>
        <v>0.34396172791421797</v>
      </c>
      <c r="N2395">
        <f t="shared" si="225"/>
        <v>0</v>
      </c>
      <c r="O2395" s="8">
        <v>0</v>
      </c>
      <c r="P2395" s="8">
        <f t="shared" si="226"/>
        <v>0</v>
      </c>
      <c r="Q2395" s="16">
        <f t="shared" si="227"/>
        <v>-0.65212232949713766</v>
      </c>
      <c r="R2395" t="s">
        <v>7770</v>
      </c>
    </row>
    <row r="2396" spans="1:18" x14ac:dyDescent="0.3">
      <c r="A2396">
        <v>354600</v>
      </c>
      <c r="B2396">
        <v>3546009</v>
      </c>
      <c r="C2396" t="s">
        <v>3676</v>
      </c>
      <c r="D2396" t="s">
        <v>3175</v>
      </c>
      <c r="E2396" t="s">
        <v>5335</v>
      </c>
      <c r="F2396" t="s">
        <v>5339</v>
      </c>
      <c r="G2396" s="4">
        <v>14219</v>
      </c>
      <c r="H2396" s="14">
        <f t="shared" si="222"/>
        <v>6.7102197404892941E-2</v>
      </c>
      <c r="I2396">
        <v>0.73499999999999999</v>
      </c>
      <c r="J2396">
        <f t="shared" si="223"/>
        <v>0.71266968325791857</v>
      </c>
      <c r="K2396" s="12">
        <v>6413.0989921935434</v>
      </c>
      <c r="L2396" s="13">
        <f t="shared" si="224"/>
        <v>0.4207350074254233</v>
      </c>
      <c r="M2396">
        <v>0.47222222222222221</v>
      </c>
      <c r="N2396">
        <f t="shared" si="225"/>
        <v>0.2890625</v>
      </c>
      <c r="O2396" s="8">
        <v>0.125</v>
      </c>
      <c r="P2396" s="8">
        <f t="shared" si="226"/>
        <v>0.125</v>
      </c>
      <c r="Q2396" s="16">
        <f t="shared" si="227"/>
        <v>-0.65223999327844884</v>
      </c>
      <c r="R2396" t="s">
        <v>7771</v>
      </c>
    </row>
    <row r="2397" spans="1:18" x14ac:dyDescent="0.3">
      <c r="A2397">
        <v>293317</v>
      </c>
      <c r="B2397">
        <v>2933174</v>
      </c>
      <c r="C2397" t="s">
        <v>2169</v>
      </c>
      <c r="D2397" t="s">
        <v>1779</v>
      </c>
      <c r="E2397" t="s">
        <v>5333</v>
      </c>
      <c r="F2397" t="s">
        <v>5339</v>
      </c>
      <c r="G2397" s="4">
        <v>10328</v>
      </c>
      <c r="H2397" s="14">
        <f t="shared" si="222"/>
        <v>4.7563572088538945E-2</v>
      </c>
      <c r="I2397">
        <v>0.58599999999999997</v>
      </c>
      <c r="J2397">
        <f t="shared" si="223"/>
        <v>0.37556561085972845</v>
      </c>
      <c r="K2397" s="12">
        <v>5030.9891702168861</v>
      </c>
      <c r="L2397" s="13">
        <f t="shared" si="224"/>
        <v>0.32427473292097075</v>
      </c>
      <c r="N2397">
        <f t="shared" si="225"/>
        <v>0</v>
      </c>
      <c r="O2397" s="8">
        <v>0</v>
      </c>
      <c r="P2397" s="8">
        <f t="shared" si="226"/>
        <v>0</v>
      </c>
      <c r="Q2397" s="16">
        <f t="shared" si="227"/>
        <v>-0.65227677169216025</v>
      </c>
      <c r="R2397" t="s">
        <v>7772</v>
      </c>
    </row>
    <row r="2398" spans="1:18" x14ac:dyDescent="0.3">
      <c r="A2398">
        <v>231380</v>
      </c>
      <c r="B2398">
        <v>2313807</v>
      </c>
      <c r="C2398" t="s">
        <v>1074</v>
      </c>
      <c r="D2398" t="s">
        <v>898</v>
      </c>
      <c r="E2398" t="s">
        <v>5333</v>
      </c>
      <c r="F2398" t="s">
        <v>5339</v>
      </c>
      <c r="G2398" s="4">
        <v>21331</v>
      </c>
      <c r="H2398" s="14">
        <f t="shared" si="222"/>
        <v>0.10281504840718274</v>
      </c>
      <c r="I2398">
        <v>0.63900000000000001</v>
      </c>
      <c r="J2398">
        <f t="shared" si="223"/>
        <v>0.49547511312217202</v>
      </c>
      <c r="K2398" s="12">
        <v>5900.0087576766209</v>
      </c>
      <c r="L2398" s="13">
        <f t="shared" si="224"/>
        <v>0.38492538934726439</v>
      </c>
      <c r="N2398">
        <f t="shared" si="225"/>
        <v>0</v>
      </c>
      <c r="O2398" s="8">
        <v>0.125</v>
      </c>
      <c r="P2398" s="8">
        <f t="shared" si="226"/>
        <v>0.125</v>
      </c>
      <c r="Q2398" s="16">
        <f t="shared" si="227"/>
        <v>-0.65258545406225366</v>
      </c>
      <c r="R2398" t="s">
        <v>7773</v>
      </c>
    </row>
    <row r="2399" spans="1:18" x14ac:dyDescent="0.3">
      <c r="A2399">
        <v>351660</v>
      </c>
      <c r="B2399">
        <v>3516606</v>
      </c>
      <c r="C2399" t="s">
        <v>3359</v>
      </c>
      <c r="D2399" t="s">
        <v>3175</v>
      </c>
      <c r="E2399" t="s">
        <v>5335</v>
      </c>
      <c r="F2399" t="s">
        <v>5339</v>
      </c>
      <c r="G2399" s="4">
        <v>6413</v>
      </c>
      <c r="H2399" s="14">
        <f t="shared" si="222"/>
        <v>2.790443096452818E-2</v>
      </c>
      <c r="I2399">
        <v>0.70899999999999996</v>
      </c>
      <c r="J2399">
        <f t="shared" si="223"/>
        <v>0.65384615384615374</v>
      </c>
      <c r="K2399" s="12">
        <v>7152.3517339778582</v>
      </c>
      <c r="L2399" s="13">
        <f t="shared" si="224"/>
        <v>0.47232896997949925</v>
      </c>
      <c r="M2399">
        <v>0.58333333333333337</v>
      </c>
      <c r="N2399">
        <f t="shared" si="225"/>
        <v>0.3203125</v>
      </c>
      <c r="O2399" s="8">
        <v>0.125</v>
      </c>
      <c r="P2399" s="8">
        <f t="shared" si="226"/>
        <v>0.125</v>
      </c>
      <c r="Q2399" s="16">
        <f t="shared" si="227"/>
        <v>-0.65295819286112478</v>
      </c>
      <c r="R2399" t="s">
        <v>7774</v>
      </c>
    </row>
    <row r="2400" spans="1:18" x14ac:dyDescent="0.3">
      <c r="A2400">
        <v>230423</v>
      </c>
      <c r="B2400">
        <v>2304236</v>
      </c>
      <c r="C2400" t="s">
        <v>950</v>
      </c>
      <c r="D2400" t="s">
        <v>898</v>
      </c>
      <c r="E2400" t="s">
        <v>5333</v>
      </c>
      <c r="F2400" t="s">
        <v>5339</v>
      </c>
      <c r="G2400" s="4">
        <v>18050</v>
      </c>
      <c r="H2400" s="14">
        <f t="shared" si="222"/>
        <v>8.6339533202105009E-2</v>
      </c>
      <c r="I2400">
        <v>0.59</v>
      </c>
      <c r="J2400">
        <f t="shared" si="223"/>
        <v>0.38461538461538458</v>
      </c>
      <c r="K2400" s="12">
        <v>7258.8229185595574</v>
      </c>
      <c r="L2400" s="13">
        <f t="shared" si="224"/>
        <v>0.47975981196344281</v>
      </c>
      <c r="N2400">
        <f t="shared" si="225"/>
        <v>0</v>
      </c>
      <c r="O2400" s="8">
        <v>0.125</v>
      </c>
      <c r="P2400" s="8">
        <f t="shared" si="226"/>
        <v>0.125</v>
      </c>
      <c r="Q2400" s="16">
        <f t="shared" si="227"/>
        <v>-0.65303566337672236</v>
      </c>
      <c r="R2400" t="s">
        <v>7775</v>
      </c>
    </row>
    <row r="2401" spans="1:18" x14ac:dyDescent="0.3">
      <c r="A2401">
        <v>260550</v>
      </c>
      <c r="B2401">
        <v>2605509</v>
      </c>
      <c r="C2401" t="s">
        <v>1503</v>
      </c>
      <c r="D2401" t="s">
        <v>1448</v>
      </c>
      <c r="E2401" t="s">
        <v>5333</v>
      </c>
      <c r="F2401" t="s">
        <v>5339</v>
      </c>
      <c r="G2401" s="4">
        <v>15955</v>
      </c>
      <c r="H2401" s="14">
        <f t="shared" si="222"/>
        <v>7.5819507492066049E-2</v>
      </c>
      <c r="I2401">
        <v>0.622</v>
      </c>
      <c r="J2401">
        <f t="shared" si="223"/>
        <v>0.45701357466063353</v>
      </c>
      <c r="K2401" s="12">
        <v>4282.571774992166</v>
      </c>
      <c r="L2401" s="13">
        <f t="shared" si="224"/>
        <v>0.27204115043760774</v>
      </c>
      <c r="N2401">
        <f t="shared" si="225"/>
        <v>0</v>
      </c>
      <c r="O2401" s="8">
        <v>0</v>
      </c>
      <c r="P2401" s="8">
        <f t="shared" si="226"/>
        <v>0</v>
      </c>
      <c r="Q2401" s="16">
        <f t="shared" si="227"/>
        <v>-0.6532352176061752</v>
      </c>
      <c r="R2401" t="s">
        <v>7776</v>
      </c>
    </row>
    <row r="2402" spans="1:18" x14ac:dyDescent="0.3">
      <c r="A2402">
        <v>210735</v>
      </c>
      <c r="B2402">
        <v>2107357</v>
      </c>
      <c r="C2402" t="s">
        <v>584</v>
      </c>
      <c r="D2402" t="s">
        <v>458</v>
      </c>
      <c r="E2402" t="s">
        <v>5333</v>
      </c>
      <c r="F2402" t="s">
        <v>5339</v>
      </c>
      <c r="G2402" s="4">
        <v>14379</v>
      </c>
      <c r="H2402" s="14">
        <f t="shared" si="222"/>
        <v>6.7905636122604751E-2</v>
      </c>
      <c r="I2402">
        <v>0.58099999999999996</v>
      </c>
      <c r="J2402">
        <f t="shared" si="223"/>
        <v>0.3642533936651583</v>
      </c>
      <c r="K2402" s="12">
        <v>7289.4117873287432</v>
      </c>
      <c r="L2402" s="13">
        <f t="shared" si="224"/>
        <v>0.48189467174906858</v>
      </c>
      <c r="N2402">
        <f t="shared" si="225"/>
        <v>0</v>
      </c>
      <c r="O2402" s="8">
        <v>0.125</v>
      </c>
      <c r="P2402" s="8">
        <f t="shared" si="226"/>
        <v>0.125</v>
      </c>
      <c r="Q2402" s="16">
        <f t="shared" si="227"/>
        <v>-0.65324242929162213</v>
      </c>
      <c r="R2402" t="s">
        <v>7777</v>
      </c>
    </row>
    <row r="2403" spans="1:18" x14ac:dyDescent="0.3">
      <c r="A2403">
        <v>313600</v>
      </c>
      <c r="B2403">
        <v>3136009</v>
      </c>
      <c r="C2403" t="s">
        <v>2579</v>
      </c>
      <c r="D2403" t="s">
        <v>2176</v>
      </c>
      <c r="E2403" t="s">
        <v>5335</v>
      </c>
      <c r="F2403" t="s">
        <v>5339</v>
      </c>
      <c r="G2403" s="4">
        <v>14035</v>
      </c>
      <c r="H2403" s="14">
        <f t="shared" si="222"/>
        <v>6.6178242879524368E-2</v>
      </c>
      <c r="I2403">
        <v>0.58699999999999997</v>
      </c>
      <c r="J2403">
        <f t="shared" si="223"/>
        <v>0.37782805429864247</v>
      </c>
      <c r="K2403" s="12">
        <v>5282.886161738511</v>
      </c>
      <c r="L2403" s="13">
        <f t="shared" si="224"/>
        <v>0.34185513974730475</v>
      </c>
      <c r="N2403">
        <f t="shared" si="225"/>
        <v>0</v>
      </c>
      <c r="O2403" s="8">
        <v>0</v>
      </c>
      <c r="P2403" s="8">
        <f t="shared" si="226"/>
        <v>0</v>
      </c>
      <c r="Q2403" s="16">
        <f t="shared" si="227"/>
        <v>-0.65350495116642282</v>
      </c>
      <c r="R2403" t="s">
        <v>7778</v>
      </c>
    </row>
    <row r="2404" spans="1:18" x14ac:dyDescent="0.3">
      <c r="A2404">
        <v>420590</v>
      </c>
      <c r="B2404">
        <v>4205902</v>
      </c>
      <c r="C2404" t="s">
        <v>4247</v>
      </c>
      <c r="D2404" t="s">
        <v>4160</v>
      </c>
      <c r="E2404" t="s">
        <v>5336</v>
      </c>
      <c r="F2404" t="s">
        <v>5339</v>
      </c>
      <c r="G2404" s="4">
        <v>78344</v>
      </c>
      <c r="H2404" s="14">
        <f t="shared" si="222"/>
        <v>0.38910537098782788</v>
      </c>
      <c r="I2404">
        <v>0.76500000000000001</v>
      </c>
      <c r="J2404">
        <f t="shared" si="223"/>
        <v>0.78054298642533948</v>
      </c>
      <c r="K2404" s="12">
        <v>5932.0409427652403</v>
      </c>
      <c r="L2404" s="13">
        <f t="shared" si="224"/>
        <v>0.38716098113417946</v>
      </c>
      <c r="N2404">
        <f t="shared" si="225"/>
        <v>0</v>
      </c>
      <c r="O2404" s="8">
        <v>0.125</v>
      </c>
      <c r="P2404" s="8">
        <f t="shared" si="226"/>
        <v>0.125</v>
      </c>
      <c r="Q2404" s="16">
        <f t="shared" si="227"/>
        <v>-0.65359859657169106</v>
      </c>
      <c r="R2404" t="s">
        <v>7779</v>
      </c>
    </row>
    <row r="2405" spans="1:18" x14ac:dyDescent="0.3">
      <c r="A2405">
        <v>220595</v>
      </c>
      <c r="B2405">
        <v>2205953</v>
      </c>
      <c r="C2405" t="s">
        <v>796</v>
      </c>
      <c r="D2405" t="s">
        <v>674</v>
      </c>
      <c r="E2405" t="s">
        <v>5333</v>
      </c>
      <c r="F2405" t="s">
        <v>5339</v>
      </c>
      <c r="G2405" s="4">
        <v>8822</v>
      </c>
      <c r="H2405" s="14">
        <f t="shared" si="222"/>
        <v>4.0001205158076571E-2</v>
      </c>
      <c r="I2405">
        <v>0.56200000000000006</v>
      </c>
      <c r="J2405">
        <f t="shared" si="223"/>
        <v>0.32126696832579199</v>
      </c>
      <c r="K2405" s="12">
        <v>7515.9344842439359</v>
      </c>
      <c r="L2405" s="13">
        <f t="shared" si="224"/>
        <v>0.4977041545980353</v>
      </c>
      <c r="N2405">
        <f t="shared" si="225"/>
        <v>0</v>
      </c>
      <c r="O2405" s="8">
        <v>0.125</v>
      </c>
      <c r="P2405" s="8">
        <f t="shared" si="226"/>
        <v>0.125</v>
      </c>
      <c r="Q2405" s="16">
        <f t="shared" si="227"/>
        <v>-0.65396991776575075</v>
      </c>
      <c r="R2405" t="s">
        <v>7780</v>
      </c>
    </row>
    <row r="2406" spans="1:18" x14ac:dyDescent="0.3">
      <c r="A2406">
        <v>315690</v>
      </c>
      <c r="B2406">
        <v>3156908</v>
      </c>
      <c r="C2406" t="s">
        <v>2825</v>
      </c>
      <c r="D2406" t="s">
        <v>2176</v>
      </c>
      <c r="E2406" t="s">
        <v>5335</v>
      </c>
      <c r="F2406" t="s">
        <v>5339</v>
      </c>
      <c r="G2406" s="4">
        <v>28076</v>
      </c>
      <c r="H2406" s="14">
        <f t="shared" si="222"/>
        <v>0.1366850118507211</v>
      </c>
      <c r="I2406">
        <v>0.73199999999999998</v>
      </c>
      <c r="J2406">
        <f t="shared" si="223"/>
        <v>0.70588235294117652</v>
      </c>
      <c r="K2406" s="12">
        <v>9440.8410343353753</v>
      </c>
      <c r="L2406" s="13">
        <f t="shared" si="224"/>
        <v>0.63204732419630094</v>
      </c>
      <c r="M2406">
        <v>0.5</v>
      </c>
      <c r="N2406">
        <f t="shared" si="225"/>
        <v>0.296875</v>
      </c>
      <c r="O2406" s="8">
        <v>0.25</v>
      </c>
      <c r="P2406" s="8">
        <f t="shared" si="226"/>
        <v>0.25</v>
      </c>
      <c r="Q2406" s="16">
        <f t="shared" si="227"/>
        <v>-0.65436966528675633</v>
      </c>
      <c r="R2406" t="s">
        <v>7781</v>
      </c>
    </row>
    <row r="2407" spans="1:18" x14ac:dyDescent="0.3">
      <c r="A2407">
        <v>292180</v>
      </c>
      <c r="B2407">
        <v>2921807</v>
      </c>
      <c r="C2407" t="s">
        <v>2035</v>
      </c>
      <c r="D2407" t="s">
        <v>1779</v>
      </c>
      <c r="E2407" t="s">
        <v>5333</v>
      </c>
      <c r="F2407" t="s">
        <v>5339</v>
      </c>
      <c r="G2407" s="4">
        <v>11477</v>
      </c>
      <c r="H2407" s="14">
        <f t="shared" si="222"/>
        <v>5.333326638010686E-2</v>
      </c>
      <c r="I2407">
        <v>0.61799999999999999</v>
      </c>
      <c r="J2407">
        <f t="shared" si="223"/>
        <v>0.44796380090497739</v>
      </c>
      <c r="K2407" s="12">
        <v>5899.1422462315941</v>
      </c>
      <c r="L2407" s="13">
        <f t="shared" si="224"/>
        <v>0.3848649137392342</v>
      </c>
      <c r="N2407">
        <f t="shared" si="225"/>
        <v>0</v>
      </c>
      <c r="O2407" s="8">
        <v>0.125</v>
      </c>
      <c r="P2407" s="8">
        <f t="shared" si="226"/>
        <v>0.125</v>
      </c>
      <c r="Q2407" s="16">
        <f t="shared" si="227"/>
        <v>-0.65449544826410477</v>
      </c>
      <c r="R2407" t="s">
        <v>7782</v>
      </c>
    </row>
    <row r="2408" spans="1:18" x14ac:dyDescent="0.3">
      <c r="A2408">
        <v>210845</v>
      </c>
      <c r="B2408">
        <v>2108454</v>
      </c>
      <c r="C2408" t="s">
        <v>599</v>
      </c>
      <c r="D2408" t="s">
        <v>458</v>
      </c>
      <c r="E2408" t="s">
        <v>5333</v>
      </c>
      <c r="F2408" t="s">
        <v>5339</v>
      </c>
      <c r="G2408" s="4">
        <v>20903</v>
      </c>
      <c r="H2408" s="14">
        <f t="shared" si="222"/>
        <v>0.10066584983730366</v>
      </c>
      <c r="I2408">
        <v>0.56399999999999995</v>
      </c>
      <c r="J2408">
        <f t="shared" si="223"/>
        <v>0.32579185520361981</v>
      </c>
      <c r="K2408" s="12">
        <v>6540.1210601349094</v>
      </c>
      <c r="L2408" s="13">
        <f t="shared" si="224"/>
        <v>0.42960013763933358</v>
      </c>
      <c r="N2408">
        <f t="shared" si="225"/>
        <v>0</v>
      </c>
      <c r="O2408" s="8">
        <v>0</v>
      </c>
      <c r="P2408" s="8">
        <f t="shared" si="226"/>
        <v>0</v>
      </c>
      <c r="Q2408" s="16">
        <f t="shared" si="227"/>
        <v>-0.65472614300564969</v>
      </c>
      <c r="R2408" t="s">
        <v>7783</v>
      </c>
    </row>
    <row r="2409" spans="1:18" x14ac:dyDescent="0.3">
      <c r="A2409">
        <v>221090</v>
      </c>
      <c r="B2409">
        <v>2210904</v>
      </c>
      <c r="C2409" t="s">
        <v>885</v>
      </c>
      <c r="D2409" t="s">
        <v>674</v>
      </c>
      <c r="E2409" t="s">
        <v>5333</v>
      </c>
      <c r="F2409" t="s">
        <v>5339</v>
      </c>
      <c r="G2409" s="4">
        <v>4165</v>
      </c>
      <c r="H2409" s="14">
        <f t="shared" si="222"/>
        <v>1.66161169806773E-2</v>
      </c>
      <c r="I2409">
        <v>0.56100000000000005</v>
      </c>
      <c r="J2409">
        <f t="shared" si="223"/>
        <v>0.31900452488687797</v>
      </c>
      <c r="K2409" s="12">
        <v>9021.1283193277322</v>
      </c>
      <c r="L2409" s="13">
        <f t="shared" si="224"/>
        <v>0.60275471440589745</v>
      </c>
      <c r="N2409">
        <f t="shared" si="225"/>
        <v>0</v>
      </c>
      <c r="O2409" s="8">
        <v>0.25</v>
      </c>
      <c r="P2409" s="8">
        <f t="shared" si="226"/>
        <v>0.25</v>
      </c>
      <c r="Q2409" s="16">
        <f t="shared" si="227"/>
        <v>-0.65514312231209815</v>
      </c>
      <c r="R2409" t="s">
        <v>7784</v>
      </c>
    </row>
    <row r="2410" spans="1:18" x14ac:dyDescent="0.3">
      <c r="A2410">
        <v>293310</v>
      </c>
      <c r="B2410">
        <v>2933109</v>
      </c>
      <c r="C2410" t="s">
        <v>2167</v>
      </c>
      <c r="D2410" t="s">
        <v>1779</v>
      </c>
      <c r="E2410" t="s">
        <v>5333</v>
      </c>
      <c r="F2410" t="s">
        <v>5339</v>
      </c>
      <c r="G2410" s="4">
        <v>8334</v>
      </c>
      <c r="H2410" s="14">
        <f t="shared" si="222"/>
        <v>3.7550717069055557E-2</v>
      </c>
      <c r="I2410">
        <v>0.57499999999999996</v>
      </c>
      <c r="J2410">
        <f t="shared" si="223"/>
        <v>0.35067873303167413</v>
      </c>
      <c r="K2410" s="12">
        <v>5285.7132121430277</v>
      </c>
      <c r="L2410" s="13">
        <f t="shared" si="224"/>
        <v>0.34205244538374657</v>
      </c>
      <c r="N2410">
        <f t="shared" si="225"/>
        <v>0</v>
      </c>
      <c r="O2410" s="8">
        <v>0</v>
      </c>
      <c r="P2410" s="8">
        <f t="shared" si="226"/>
        <v>0</v>
      </c>
      <c r="Q2410" s="16">
        <f t="shared" si="227"/>
        <v>-0.65518046134636521</v>
      </c>
      <c r="R2410" t="s">
        <v>7785</v>
      </c>
    </row>
    <row r="2411" spans="1:18" x14ac:dyDescent="0.3">
      <c r="A2411">
        <v>314870</v>
      </c>
      <c r="B2411">
        <v>3148707</v>
      </c>
      <c r="C2411" t="s">
        <v>2735</v>
      </c>
      <c r="D2411" t="s">
        <v>2176</v>
      </c>
      <c r="E2411" t="s">
        <v>5335</v>
      </c>
      <c r="F2411" t="s">
        <v>5339</v>
      </c>
      <c r="G2411" s="4">
        <v>25045</v>
      </c>
      <c r="H2411" s="14">
        <f t="shared" si="222"/>
        <v>0.12146486964206805</v>
      </c>
      <c r="I2411">
        <v>0.627</v>
      </c>
      <c r="J2411">
        <f t="shared" si="223"/>
        <v>0.46832579185520368</v>
      </c>
      <c r="K2411" s="12">
        <v>4805.7640826512279</v>
      </c>
      <c r="L2411" s="13">
        <f t="shared" si="224"/>
        <v>0.30855581288551232</v>
      </c>
      <c r="N2411">
        <f t="shared" si="225"/>
        <v>0</v>
      </c>
      <c r="O2411" s="8">
        <v>0</v>
      </c>
      <c r="P2411" s="8">
        <f t="shared" si="226"/>
        <v>0</v>
      </c>
      <c r="Q2411" s="16">
        <f t="shared" si="227"/>
        <v>-0.65541673509864795</v>
      </c>
      <c r="R2411" t="s">
        <v>7786</v>
      </c>
    </row>
    <row r="2412" spans="1:18" x14ac:dyDescent="0.3">
      <c r="A2412">
        <v>355050</v>
      </c>
      <c r="B2412">
        <v>3550506</v>
      </c>
      <c r="C2412" t="s">
        <v>3723</v>
      </c>
      <c r="D2412" t="s">
        <v>3175</v>
      </c>
      <c r="E2412" t="s">
        <v>5335</v>
      </c>
      <c r="F2412" t="s">
        <v>5339</v>
      </c>
      <c r="G2412" s="4">
        <v>7333</v>
      </c>
      <c r="H2412" s="14">
        <f t="shared" si="222"/>
        <v>3.2524203591371065E-2</v>
      </c>
      <c r="I2412">
        <v>0.70299999999999996</v>
      </c>
      <c r="J2412">
        <f t="shared" si="223"/>
        <v>0.64027149321266963</v>
      </c>
      <c r="K2412" s="12">
        <v>9128.461118232648</v>
      </c>
      <c r="L2412" s="13">
        <f t="shared" si="224"/>
        <v>0.61024569021771269</v>
      </c>
      <c r="M2412">
        <v>0.99999999999999989</v>
      </c>
      <c r="N2412">
        <f t="shared" si="225"/>
        <v>0.43749999999999994</v>
      </c>
      <c r="O2412" s="8">
        <v>0.125</v>
      </c>
      <c r="P2412" s="8">
        <f t="shared" si="226"/>
        <v>0.125</v>
      </c>
      <c r="Q2412" s="16">
        <f t="shared" si="227"/>
        <v>-0.65549297983901122</v>
      </c>
      <c r="R2412" t="s">
        <v>7787</v>
      </c>
    </row>
    <row r="2413" spans="1:18" x14ac:dyDescent="0.3">
      <c r="A2413">
        <v>150740</v>
      </c>
      <c r="B2413">
        <v>1507409</v>
      </c>
      <c r="C2413" t="s">
        <v>279</v>
      </c>
      <c r="D2413" t="s">
        <v>158</v>
      </c>
      <c r="E2413" t="s">
        <v>5331</v>
      </c>
      <c r="F2413" t="s">
        <v>5339</v>
      </c>
      <c r="G2413" s="4">
        <v>15429</v>
      </c>
      <c r="H2413" s="14">
        <f t="shared" si="222"/>
        <v>7.3178202707588486E-2</v>
      </c>
      <c r="I2413">
        <v>0.60799999999999998</v>
      </c>
      <c r="J2413">
        <f t="shared" si="223"/>
        <v>0.42533936651583709</v>
      </c>
      <c r="K2413" s="12">
        <v>4735.387060729794</v>
      </c>
      <c r="L2413" s="13">
        <f t="shared" si="224"/>
        <v>0.3036440564205749</v>
      </c>
      <c r="N2413">
        <f t="shared" si="225"/>
        <v>0</v>
      </c>
      <c r="O2413" s="8">
        <v>0</v>
      </c>
      <c r="P2413" s="8">
        <f t="shared" si="226"/>
        <v>0</v>
      </c>
      <c r="Q2413" s="16">
        <f t="shared" si="227"/>
        <v>-0.65580522022882348</v>
      </c>
      <c r="R2413" t="s">
        <v>7788</v>
      </c>
    </row>
    <row r="2414" spans="1:18" x14ac:dyDescent="0.3">
      <c r="A2414">
        <v>230393</v>
      </c>
      <c r="B2414">
        <v>2303931</v>
      </c>
      <c r="C2414" t="s">
        <v>945</v>
      </c>
      <c r="D2414" t="s">
        <v>898</v>
      </c>
      <c r="E2414" t="s">
        <v>5333</v>
      </c>
      <c r="F2414" t="s">
        <v>5339</v>
      </c>
      <c r="G2414" s="4">
        <v>12352</v>
      </c>
      <c r="H2414" s="14">
        <f t="shared" si="222"/>
        <v>5.7727071867593301E-2</v>
      </c>
      <c r="I2414">
        <v>0.58499999999999996</v>
      </c>
      <c r="J2414">
        <f t="shared" si="223"/>
        <v>0.37330316742081443</v>
      </c>
      <c r="K2414" s="12">
        <v>7051.2052283031089</v>
      </c>
      <c r="L2414" s="13">
        <f t="shared" si="224"/>
        <v>0.46526974823936368</v>
      </c>
      <c r="N2414">
        <f t="shared" si="225"/>
        <v>0</v>
      </c>
      <c r="O2414" s="8">
        <v>0.125</v>
      </c>
      <c r="P2414" s="8">
        <f t="shared" si="226"/>
        <v>0.125</v>
      </c>
      <c r="Q2414" s="16">
        <f t="shared" si="227"/>
        <v>-0.65584584379258482</v>
      </c>
      <c r="R2414" t="s">
        <v>7789</v>
      </c>
    </row>
    <row r="2415" spans="1:18" x14ac:dyDescent="0.3">
      <c r="A2415">
        <v>130014</v>
      </c>
      <c r="B2415">
        <v>1300144</v>
      </c>
      <c r="C2415" t="s">
        <v>84</v>
      </c>
      <c r="D2415" t="s">
        <v>79</v>
      </c>
      <c r="E2415" t="s">
        <v>5331</v>
      </c>
      <c r="F2415" t="s">
        <v>5339</v>
      </c>
      <c r="G2415" s="4">
        <v>21781</v>
      </c>
      <c r="H2415" s="14">
        <f t="shared" si="222"/>
        <v>0.1050747198007472</v>
      </c>
      <c r="I2415">
        <v>0.63700000000000001</v>
      </c>
      <c r="J2415">
        <f t="shared" si="223"/>
        <v>0.49095022624434392</v>
      </c>
      <c r="K2415" s="12">
        <v>4254.1185542445255</v>
      </c>
      <c r="L2415" s="13">
        <f t="shared" si="224"/>
        <v>0.27005534190039038</v>
      </c>
      <c r="N2415">
        <f t="shared" si="225"/>
        <v>0</v>
      </c>
      <c r="O2415" s="8">
        <v>0</v>
      </c>
      <c r="P2415" s="8">
        <f t="shared" si="226"/>
        <v>0</v>
      </c>
      <c r="Q2415" s="16">
        <f t="shared" si="227"/>
        <v>-0.65593084834398707</v>
      </c>
      <c r="R2415" t="s">
        <v>7790</v>
      </c>
    </row>
    <row r="2416" spans="1:18" x14ac:dyDescent="0.3">
      <c r="A2416">
        <v>270210</v>
      </c>
      <c r="B2416">
        <v>2702108</v>
      </c>
      <c r="C2416" t="s">
        <v>1634</v>
      </c>
      <c r="D2416" t="s">
        <v>1617</v>
      </c>
      <c r="E2416" t="s">
        <v>5333</v>
      </c>
      <c r="F2416" t="s">
        <v>5339</v>
      </c>
      <c r="G2416" s="4">
        <v>15915</v>
      </c>
      <c r="H2416" s="14">
        <f t="shared" si="222"/>
        <v>7.5618647812638093E-2</v>
      </c>
      <c r="I2416">
        <v>0.51700000000000002</v>
      </c>
      <c r="J2416">
        <f t="shared" si="223"/>
        <v>0.21945701357466071</v>
      </c>
      <c r="K2416" s="12">
        <v>7732.1850373861143</v>
      </c>
      <c r="L2416" s="13">
        <f t="shared" si="224"/>
        <v>0.51279672349968841</v>
      </c>
      <c r="N2416">
        <f t="shared" si="225"/>
        <v>0</v>
      </c>
      <c r="O2416" s="8">
        <v>0</v>
      </c>
      <c r="P2416" s="8">
        <f t="shared" si="226"/>
        <v>0</v>
      </c>
      <c r="Q2416" s="16">
        <f t="shared" si="227"/>
        <v>-0.65663508926171099</v>
      </c>
      <c r="R2416" t="s">
        <v>7791</v>
      </c>
    </row>
    <row r="2417" spans="1:18" x14ac:dyDescent="0.3">
      <c r="A2417">
        <v>520530</v>
      </c>
      <c r="B2417">
        <v>5205307</v>
      </c>
      <c r="C2417" t="s">
        <v>5156</v>
      </c>
      <c r="D2417" t="s">
        <v>5097</v>
      </c>
      <c r="E2417" t="s">
        <v>5338</v>
      </c>
      <c r="F2417" t="s">
        <v>5339</v>
      </c>
      <c r="G2417" s="4">
        <v>9730</v>
      </c>
      <c r="H2417" s="14">
        <f t="shared" si="222"/>
        <v>4.4560719881091067E-2</v>
      </c>
      <c r="I2417">
        <v>0.58399999999999996</v>
      </c>
      <c r="J2417">
        <f t="shared" si="223"/>
        <v>0.37104072398190041</v>
      </c>
      <c r="K2417" s="12">
        <v>6910.5463617677278</v>
      </c>
      <c r="L2417" s="13">
        <f t="shared" si="224"/>
        <v>0.45545287792866479</v>
      </c>
      <c r="N2417">
        <f t="shared" si="225"/>
        <v>0</v>
      </c>
      <c r="O2417" s="8">
        <v>0.125</v>
      </c>
      <c r="P2417" s="8">
        <f t="shared" si="226"/>
        <v>0.125</v>
      </c>
      <c r="Q2417" s="16">
        <f t="shared" si="227"/>
        <v>-0.6569328820294742</v>
      </c>
      <c r="R2417" t="s">
        <v>7792</v>
      </c>
    </row>
    <row r="2418" spans="1:18" x14ac:dyDescent="0.3">
      <c r="A2418">
        <v>291000</v>
      </c>
      <c r="B2418">
        <v>2910008</v>
      </c>
      <c r="C2418" t="s">
        <v>1896</v>
      </c>
      <c r="D2418" t="s">
        <v>1779</v>
      </c>
      <c r="E2418" t="s">
        <v>5333</v>
      </c>
      <c r="F2418" t="s">
        <v>5339</v>
      </c>
      <c r="G2418" s="4">
        <v>11054</v>
      </c>
      <c r="H2418" s="14">
        <f t="shared" si="222"/>
        <v>5.1209175270156268E-2</v>
      </c>
      <c r="I2418">
        <v>0.54</v>
      </c>
      <c r="J2418">
        <f t="shared" si="223"/>
        <v>0.27149321266968335</v>
      </c>
      <c r="K2418" s="12">
        <v>6643.206478197937</v>
      </c>
      <c r="L2418" s="13">
        <f t="shared" si="224"/>
        <v>0.43679468004519301</v>
      </c>
      <c r="N2418">
        <f t="shared" si="225"/>
        <v>0</v>
      </c>
      <c r="O2418" s="8">
        <v>0</v>
      </c>
      <c r="P2418" s="8">
        <f t="shared" si="226"/>
        <v>0</v>
      </c>
      <c r="Q2418" s="16">
        <f t="shared" si="227"/>
        <v>-0.65707871744472013</v>
      </c>
      <c r="R2418" t="s">
        <v>7793</v>
      </c>
    </row>
    <row r="2419" spans="1:18" x14ac:dyDescent="0.3">
      <c r="A2419">
        <v>150745</v>
      </c>
      <c r="B2419">
        <v>1507458</v>
      </c>
      <c r="C2419" t="s">
        <v>280</v>
      </c>
      <c r="D2419" t="s">
        <v>158</v>
      </c>
      <c r="E2419" t="s">
        <v>5331</v>
      </c>
      <c r="F2419" t="s">
        <v>5339</v>
      </c>
      <c r="G2419" s="4">
        <v>24929</v>
      </c>
      <c r="H2419" s="14">
        <f t="shared" si="222"/>
        <v>0.12088237657172698</v>
      </c>
      <c r="I2419">
        <v>0.59499999999999997</v>
      </c>
      <c r="J2419">
        <f t="shared" si="223"/>
        <v>0.39592760180995473</v>
      </c>
      <c r="K2419" s="12">
        <v>5865.8888856352041</v>
      </c>
      <c r="L2419" s="13">
        <f t="shared" si="224"/>
        <v>0.38254409361313463</v>
      </c>
      <c r="N2419">
        <f t="shared" si="225"/>
        <v>0</v>
      </c>
      <c r="O2419" s="8">
        <v>0</v>
      </c>
      <c r="P2419" s="8">
        <f t="shared" si="226"/>
        <v>0</v>
      </c>
      <c r="Q2419" s="16">
        <f t="shared" si="227"/>
        <v>-0.6575893188513624</v>
      </c>
      <c r="R2419" t="s">
        <v>7794</v>
      </c>
    </row>
    <row r="2420" spans="1:18" x14ac:dyDescent="0.3">
      <c r="A2420">
        <v>292620</v>
      </c>
      <c r="B2420">
        <v>2926202</v>
      </c>
      <c r="C2420" t="s">
        <v>2092</v>
      </c>
      <c r="D2420" t="s">
        <v>1779</v>
      </c>
      <c r="E2420" t="s">
        <v>5333</v>
      </c>
      <c r="F2420" t="s">
        <v>5339</v>
      </c>
      <c r="G2420" s="4">
        <v>22329</v>
      </c>
      <c r="H2420" s="14">
        <f t="shared" si="222"/>
        <v>0.10782649740891014</v>
      </c>
      <c r="I2420">
        <v>0.57799999999999996</v>
      </c>
      <c r="J2420">
        <f t="shared" si="223"/>
        <v>0.35746606334841624</v>
      </c>
      <c r="K2420" s="12">
        <v>8021.1987133324374</v>
      </c>
      <c r="L2420" s="13">
        <f t="shared" si="224"/>
        <v>0.53296757973269915</v>
      </c>
      <c r="N2420">
        <f t="shared" si="225"/>
        <v>0</v>
      </c>
      <c r="O2420" s="8">
        <v>0.125</v>
      </c>
      <c r="P2420" s="8">
        <f t="shared" si="226"/>
        <v>0.125</v>
      </c>
      <c r="Q2420" s="16">
        <f t="shared" si="227"/>
        <v>-0.65760714567220524</v>
      </c>
      <c r="R2420" t="s">
        <v>7795</v>
      </c>
    </row>
    <row r="2421" spans="1:18" x14ac:dyDescent="0.3">
      <c r="A2421">
        <v>410710</v>
      </c>
      <c r="B2421">
        <v>4107108</v>
      </c>
      <c r="C2421" t="s">
        <v>3883</v>
      </c>
      <c r="D2421" t="s">
        <v>3796</v>
      </c>
      <c r="E2421" t="s">
        <v>5336</v>
      </c>
      <c r="F2421" t="s">
        <v>5339</v>
      </c>
      <c r="G2421" s="4">
        <v>5139</v>
      </c>
      <c r="H2421" s="14">
        <f t="shared" si="222"/>
        <v>2.1507050174747921E-2</v>
      </c>
      <c r="I2421">
        <v>0.72299999999999998</v>
      </c>
      <c r="J2421">
        <f t="shared" si="223"/>
        <v>0.68552036199095023</v>
      </c>
      <c r="K2421" s="12">
        <v>10145.280334695466</v>
      </c>
      <c r="L2421" s="13">
        <f t="shared" si="224"/>
        <v>0.68121158538885795</v>
      </c>
      <c r="M2421">
        <v>0.55555555555555558</v>
      </c>
      <c r="N2421">
        <f t="shared" si="225"/>
        <v>0.31250000000000006</v>
      </c>
      <c r="O2421" s="8">
        <v>0.375</v>
      </c>
      <c r="P2421" s="8">
        <f t="shared" si="226"/>
        <v>0.375</v>
      </c>
      <c r="Q2421" s="16">
        <f t="shared" si="227"/>
        <v>-0.65772489720506022</v>
      </c>
      <c r="R2421" t="s">
        <v>7796</v>
      </c>
    </row>
    <row r="2422" spans="1:18" x14ac:dyDescent="0.3">
      <c r="A2422">
        <v>210400</v>
      </c>
      <c r="B2422">
        <v>2104008</v>
      </c>
      <c r="C2422" t="s">
        <v>525</v>
      </c>
      <c r="D2422" t="s">
        <v>458</v>
      </c>
      <c r="E2422" t="s">
        <v>5333</v>
      </c>
      <c r="F2422" t="s">
        <v>5339</v>
      </c>
      <c r="G2422" s="4">
        <v>18734</v>
      </c>
      <c r="H2422" s="14">
        <f t="shared" si="222"/>
        <v>8.9774233720322977E-2</v>
      </c>
      <c r="I2422">
        <v>0.58599999999999997</v>
      </c>
      <c r="J2422">
        <f t="shared" si="223"/>
        <v>0.37556561085972845</v>
      </c>
      <c r="K2422" s="12">
        <v>5716.7558588662332</v>
      </c>
      <c r="L2422" s="13">
        <f t="shared" si="224"/>
        <v>0.37213579430791649</v>
      </c>
      <c r="N2422">
        <f t="shared" si="225"/>
        <v>0</v>
      </c>
      <c r="O2422" s="8">
        <v>0</v>
      </c>
      <c r="P2422" s="8">
        <f t="shared" si="226"/>
        <v>0</v>
      </c>
      <c r="Q2422" s="16">
        <f t="shared" si="227"/>
        <v>-0.65792717144732205</v>
      </c>
      <c r="R2422" t="s">
        <v>7797</v>
      </c>
    </row>
    <row r="2423" spans="1:18" x14ac:dyDescent="0.3">
      <c r="A2423">
        <v>521230</v>
      </c>
      <c r="B2423">
        <v>5212303</v>
      </c>
      <c r="C2423" t="s">
        <v>5222</v>
      </c>
      <c r="D2423" t="s">
        <v>5097</v>
      </c>
      <c r="E2423" t="s">
        <v>5338</v>
      </c>
      <c r="F2423" t="s">
        <v>5339</v>
      </c>
      <c r="G2423" s="4">
        <v>9123</v>
      </c>
      <c r="H2423" s="14">
        <f t="shared" si="222"/>
        <v>4.1512674245771902E-2</v>
      </c>
      <c r="I2423">
        <v>0.65900000000000003</v>
      </c>
      <c r="J2423">
        <f t="shared" si="223"/>
        <v>0.54072398190045257</v>
      </c>
      <c r="K2423" s="12">
        <v>6241.152082648252</v>
      </c>
      <c r="L2423" s="13">
        <f t="shared" si="224"/>
        <v>0.40873448052719885</v>
      </c>
      <c r="N2423">
        <f t="shared" si="225"/>
        <v>0</v>
      </c>
      <c r="O2423" s="8">
        <v>0.25</v>
      </c>
      <c r="P2423" s="8">
        <f t="shared" si="226"/>
        <v>0.25</v>
      </c>
      <c r="Q2423" s="16">
        <f t="shared" si="227"/>
        <v>-0.65794578818187954</v>
      </c>
      <c r="R2423" t="s">
        <v>7798</v>
      </c>
    </row>
    <row r="2424" spans="1:18" x14ac:dyDescent="0.3">
      <c r="A2424">
        <v>261100</v>
      </c>
      <c r="B2424">
        <v>2611002</v>
      </c>
      <c r="C2424" t="s">
        <v>1562</v>
      </c>
      <c r="D2424" t="s">
        <v>1448</v>
      </c>
      <c r="E2424" t="s">
        <v>5333</v>
      </c>
      <c r="F2424" t="s">
        <v>5339</v>
      </c>
      <c r="G2424" s="4">
        <v>36104</v>
      </c>
      <c r="H2424" s="14">
        <f t="shared" si="222"/>
        <v>0.17699754951191099</v>
      </c>
      <c r="I2424">
        <v>0.623</v>
      </c>
      <c r="J2424">
        <f t="shared" si="223"/>
        <v>0.45927601809954754</v>
      </c>
      <c r="K2424" s="12">
        <v>5768.8896784289827</v>
      </c>
      <c r="L2424" s="13">
        <f t="shared" si="224"/>
        <v>0.37577432032518793</v>
      </c>
      <c r="N2424">
        <f t="shared" si="225"/>
        <v>0</v>
      </c>
      <c r="O2424" s="8">
        <v>0</v>
      </c>
      <c r="P2424" s="8">
        <f t="shared" si="226"/>
        <v>0</v>
      </c>
      <c r="Q2424" s="16">
        <f t="shared" si="227"/>
        <v>-0.65805278891282448</v>
      </c>
      <c r="R2424" t="s">
        <v>7799</v>
      </c>
    </row>
    <row r="2425" spans="1:18" x14ac:dyDescent="0.3">
      <c r="A2425">
        <v>261610</v>
      </c>
      <c r="B2425">
        <v>2616100</v>
      </c>
      <c r="C2425" t="s">
        <v>1611</v>
      </c>
      <c r="D2425" t="s">
        <v>1448</v>
      </c>
      <c r="E2425" t="s">
        <v>5333</v>
      </c>
      <c r="F2425" t="s">
        <v>5339</v>
      </c>
      <c r="G2425" s="4">
        <v>9483</v>
      </c>
      <c r="H2425" s="14">
        <f t="shared" si="222"/>
        <v>4.3320411360623472E-2</v>
      </c>
      <c r="I2425">
        <v>0.60499999999999998</v>
      </c>
      <c r="J2425">
        <f t="shared" si="223"/>
        <v>0.41855203619909503</v>
      </c>
      <c r="K2425" s="12">
        <v>6230.7769155330598</v>
      </c>
      <c r="L2425" s="13">
        <f t="shared" si="224"/>
        <v>0.40801037636988252</v>
      </c>
      <c r="N2425">
        <f t="shared" si="225"/>
        <v>0</v>
      </c>
      <c r="O2425" s="8">
        <v>0.125</v>
      </c>
      <c r="P2425" s="8">
        <f t="shared" si="226"/>
        <v>0.125</v>
      </c>
      <c r="Q2425" s="16">
        <f t="shared" si="227"/>
        <v>-0.65824200120835408</v>
      </c>
      <c r="R2425" t="s">
        <v>7800</v>
      </c>
    </row>
    <row r="2426" spans="1:18" x14ac:dyDescent="0.3">
      <c r="A2426">
        <v>150611</v>
      </c>
      <c r="B2426">
        <v>1506112</v>
      </c>
      <c r="C2426" t="s">
        <v>258</v>
      </c>
      <c r="D2426" t="s">
        <v>158</v>
      </c>
      <c r="E2426" t="s">
        <v>5331</v>
      </c>
      <c r="F2426" t="s">
        <v>5339</v>
      </c>
      <c r="G2426" s="4">
        <v>11838</v>
      </c>
      <c r="H2426" s="14">
        <f t="shared" si="222"/>
        <v>5.5146024986944119E-2</v>
      </c>
      <c r="I2426">
        <v>0.54300000000000004</v>
      </c>
      <c r="J2426">
        <f t="shared" si="223"/>
        <v>0.27828054298642546</v>
      </c>
      <c r="K2426" s="12">
        <v>8413</v>
      </c>
      <c r="L2426" s="13">
        <f t="shared" si="224"/>
        <v>0.56031219378739117</v>
      </c>
      <c r="N2426">
        <f t="shared" si="225"/>
        <v>0</v>
      </c>
      <c r="O2426" s="8">
        <v>0.125</v>
      </c>
      <c r="P2426" s="8">
        <f t="shared" si="226"/>
        <v>0.125</v>
      </c>
      <c r="Q2426" s="16">
        <f t="shared" si="227"/>
        <v>-0.65844671178687253</v>
      </c>
      <c r="R2426" t="s">
        <v>7801</v>
      </c>
    </row>
    <row r="2427" spans="1:18" x14ac:dyDescent="0.3">
      <c r="A2427">
        <v>330540</v>
      </c>
      <c r="B2427">
        <v>3305406</v>
      </c>
      <c r="C2427" t="s">
        <v>286</v>
      </c>
      <c r="D2427" t="s">
        <v>3088</v>
      </c>
      <c r="E2427" t="s">
        <v>5335</v>
      </c>
      <c r="F2427" t="s">
        <v>5339</v>
      </c>
      <c r="G2427" s="4">
        <v>18291</v>
      </c>
      <c r="H2427" s="14">
        <f t="shared" si="222"/>
        <v>8.7549712770658414E-2</v>
      </c>
      <c r="I2427">
        <v>0.67500000000000004</v>
      </c>
      <c r="J2427">
        <f t="shared" si="223"/>
        <v>0.57692307692307709</v>
      </c>
      <c r="K2427" s="12">
        <v>9973.2109173910667</v>
      </c>
      <c r="L2427" s="13">
        <f t="shared" si="224"/>
        <v>0.66920250842327667</v>
      </c>
      <c r="N2427">
        <f t="shared" si="225"/>
        <v>0</v>
      </c>
      <c r="O2427" s="8">
        <v>0.5</v>
      </c>
      <c r="P2427" s="8">
        <f t="shared" si="226"/>
        <v>0.5</v>
      </c>
      <c r="Q2427" s="16">
        <f t="shared" si="227"/>
        <v>-0.65857587257569539</v>
      </c>
      <c r="R2427" t="s">
        <v>7802</v>
      </c>
    </row>
    <row r="2428" spans="1:18" x14ac:dyDescent="0.3">
      <c r="A2428">
        <v>312360</v>
      </c>
      <c r="B2428">
        <v>3123601</v>
      </c>
      <c r="C2428" t="s">
        <v>2434</v>
      </c>
      <c r="D2428" t="s">
        <v>2176</v>
      </c>
      <c r="E2428" t="s">
        <v>5335</v>
      </c>
      <c r="F2428" t="s">
        <v>5339</v>
      </c>
      <c r="G2428" s="4">
        <v>27429</v>
      </c>
      <c r="H2428" s="14">
        <f t="shared" si="222"/>
        <v>0.13343610653597396</v>
      </c>
      <c r="I2428">
        <v>0.68500000000000005</v>
      </c>
      <c r="J2428">
        <f t="shared" si="223"/>
        <v>0.5995475113122174</v>
      </c>
      <c r="K2428" s="12">
        <v>4934.5223952750739</v>
      </c>
      <c r="L2428" s="13">
        <f t="shared" si="224"/>
        <v>0.31754211917097341</v>
      </c>
      <c r="N2428">
        <f t="shared" si="225"/>
        <v>0</v>
      </c>
      <c r="O2428" s="8">
        <v>0.125</v>
      </c>
      <c r="P2428" s="8">
        <f t="shared" si="226"/>
        <v>0.125</v>
      </c>
      <c r="Q2428" s="16">
        <f t="shared" si="227"/>
        <v>-0.65865352394721688</v>
      </c>
      <c r="R2428" t="s">
        <v>7803</v>
      </c>
    </row>
    <row r="2429" spans="1:18" x14ac:dyDescent="0.3">
      <c r="A2429">
        <v>251610</v>
      </c>
      <c r="B2429">
        <v>2516102</v>
      </c>
      <c r="C2429" t="s">
        <v>1434</v>
      </c>
      <c r="D2429" t="s">
        <v>1243</v>
      </c>
      <c r="E2429" t="s">
        <v>5333</v>
      </c>
      <c r="F2429" t="s">
        <v>5339</v>
      </c>
      <c r="G2429" s="4">
        <v>14409</v>
      </c>
      <c r="H2429" s="14">
        <f t="shared" si="222"/>
        <v>6.8056280882175718E-2</v>
      </c>
      <c r="I2429">
        <v>0.61599999999999999</v>
      </c>
      <c r="J2429">
        <f t="shared" si="223"/>
        <v>0.44343891402714936</v>
      </c>
      <c r="K2429" s="12">
        <v>6238.0667207995002</v>
      </c>
      <c r="L2429" s="13">
        <f t="shared" si="224"/>
        <v>0.40851914680614149</v>
      </c>
      <c r="N2429">
        <f t="shared" si="225"/>
        <v>0</v>
      </c>
      <c r="O2429" s="8">
        <v>0.125</v>
      </c>
      <c r="P2429" s="8">
        <f t="shared" si="226"/>
        <v>0.125</v>
      </c>
      <c r="Q2429" s="16">
        <f t="shared" si="227"/>
        <v>-0.65890177995111521</v>
      </c>
      <c r="R2429" t="s">
        <v>7804</v>
      </c>
    </row>
    <row r="2430" spans="1:18" x14ac:dyDescent="0.3">
      <c r="A2430">
        <v>291320</v>
      </c>
      <c r="B2430">
        <v>2913200</v>
      </c>
      <c r="C2430" t="s">
        <v>1934</v>
      </c>
      <c r="D2430" t="s">
        <v>1779</v>
      </c>
      <c r="E2430" t="s">
        <v>5333</v>
      </c>
      <c r="F2430" t="s">
        <v>5339</v>
      </c>
      <c r="G2430" s="4">
        <v>27723</v>
      </c>
      <c r="H2430" s="14">
        <f t="shared" si="222"/>
        <v>0.13491242517976942</v>
      </c>
      <c r="I2430">
        <v>0.63600000000000001</v>
      </c>
      <c r="J2430">
        <f t="shared" si="223"/>
        <v>0.4886877828054299</v>
      </c>
      <c r="K2430" s="12">
        <v>6551.3275359809541</v>
      </c>
      <c r="L2430" s="13">
        <f t="shared" si="224"/>
        <v>0.43038226053517625</v>
      </c>
      <c r="N2430">
        <f t="shared" si="225"/>
        <v>0</v>
      </c>
      <c r="O2430" s="8">
        <v>0.125</v>
      </c>
      <c r="P2430" s="8">
        <f t="shared" si="226"/>
        <v>0.125</v>
      </c>
      <c r="Q2430" s="16">
        <f t="shared" si="227"/>
        <v>-0.65915761816083673</v>
      </c>
      <c r="R2430" t="s">
        <v>7805</v>
      </c>
    </row>
    <row r="2431" spans="1:18" x14ac:dyDescent="0.3">
      <c r="A2431">
        <v>410845</v>
      </c>
      <c r="B2431">
        <v>4108452</v>
      </c>
      <c r="C2431" t="s">
        <v>3908</v>
      </c>
      <c r="D2431" t="s">
        <v>3796</v>
      </c>
      <c r="E2431" t="s">
        <v>5336</v>
      </c>
      <c r="F2431" t="s">
        <v>5339</v>
      </c>
      <c r="G2431" s="4">
        <v>4893</v>
      </c>
      <c r="H2431" s="14">
        <f t="shared" si="222"/>
        <v>2.0271763146266018E-2</v>
      </c>
      <c r="I2431">
        <v>0.64500000000000002</v>
      </c>
      <c r="J2431">
        <f t="shared" si="223"/>
        <v>0.50904977375565619</v>
      </c>
      <c r="K2431" s="12">
        <v>9991.8585734723074</v>
      </c>
      <c r="L2431" s="13">
        <f t="shared" si="224"/>
        <v>0.67050396652440547</v>
      </c>
      <c r="N2431">
        <f t="shared" si="225"/>
        <v>0</v>
      </c>
      <c r="O2431" s="8">
        <v>0.5</v>
      </c>
      <c r="P2431" s="8">
        <f t="shared" si="226"/>
        <v>0.5</v>
      </c>
      <c r="Q2431" s="16">
        <f t="shared" si="227"/>
        <v>-0.65928197713379566</v>
      </c>
      <c r="R2431" t="s">
        <v>7806</v>
      </c>
    </row>
    <row r="2432" spans="1:18" x14ac:dyDescent="0.3">
      <c r="A2432">
        <v>290660</v>
      </c>
      <c r="B2432">
        <v>2906600</v>
      </c>
      <c r="C2432" t="s">
        <v>1858</v>
      </c>
      <c r="D2432" t="s">
        <v>1779</v>
      </c>
      <c r="E2432" t="s">
        <v>5333</v>
      </c>
      <c r="F2432" t="s">
        <v>5339</v>
      </c>
      <c r="G2432" s="4">
        <v>13417</v>
      </c>
      <c r="H2432" s="14">
        <f t="shared" si="222"/>
        <v>6.3074960832362512E-2</v>
      </c>
      <c r="I2432">
        <v>0.59099999999999997</v>
      </c>
      <c r="J2432">
        <f t="shared" si="223"/>
        <v>0.3868778280542986</v>
      </c>
      <c r="K2432" s="12">
        <v>5193.8398121785795</v>
      </c>
      <c r="L2432" s="13">
        <f t="shared" si="224"/>
        <v>0.33564041267888262</v>
      </c>
      <c r="N2432">
        <f t="shared" si="225"/>
        <v>0</v>
      </c>
      <c r="O2432" s="8">
        <v>0</v>
      </c>
      <c r="P2432" s="8">
        <f t="shared" si="226"/>
        <v>0</v>
      </c>
      <c r="Q2432" s="16">
        <f t="shared" si="227"/>
        <v>-0.65944327990081875</v>
      </c>
      <c r="R2432" t="s">
        <v>7807</v>
      </c>
    </row>
    <row r="2433" spans="1:18" x14ac:dyDescent="0.3">
      <c r="A2433">
        <v>260920</v>
      </c>
      <c r="B2433">
        <v>2609204</v>
      </c>
      <c r="C2433" t="s">
        <v>1546</v>
      </c>
      <c r="D2433" t="s">
        <v>1448</v>
      </c>
      <c r="E2433" t="s">
        <v>5333</v>
      </c>
      <c r="F2433" t="s">
        <v>5339</v>
      </c>
      <c r="G2433" s="4">
        <v>9322</v>
      </c>
      <c r="H2433" s="14">
        <f t="shared" si="222"/>
        <v>4.2511951150925965E-2</v>
      </c>
      <c r="I2433">
        <v>0.53400000000000003</v>
      </c>
      <c r="J2433">
        <f t="shared" si="223"/>
        <v>0.25791855203619918</v>
      </c>
      <c r="K2433" s="12">
        <v>6749.1819877708649</v>
      </c>
      <c r="L2433" s="13">
        <f t="shared" si="224"/>
        <v>0.44419092785532288</v>
      </c>
      <c r="N2433">
        <f t="shared" si="225"/>
        <v>0</v>
      </c>
      <c r="O2433" s="8">
        <v>0</v>
      </c>
      <c r="P2433" s="8">
        <f t="shared" si="226"/>
        <v>0</v>
      </c>
      <c r="Q2433" s="16">
        <f t="shared" si="227"/>
        <v>-0.65959752874059607</v>
      </c>
      <c r="R2433" t="s">
        <v>7808</v>
      </c>
    </row>
    <row r="2434" spans="1:18" x14ac:dyDescent="0.3">
      <c r="A2434">
        <v>290200</v>
      </c>
      <c r="B2434">
        <v>2902005</v>
      </c>
      <c r="C2434" t="s">
        <v>1803</v>
      </c>
      <c r="D2434" t="s">
        <v>1779</v>
      </c>
      <c r="E2434" t="s">
        <v>5333</v>
      </c>
      <c r="F2434" t="s">
        <v>5339</v>
      </c>
      <c r="G2434" s="4">
        <v>14440</v>
      </c>
      <c r="H2434" s="14">
        <f t="shared" ref="H2434:H2497" si="228">(G2434 - MIN(G:G))/(MAX(G:G) - MIN(G:G))</f>
        <v>6.8211947133732381E-2</v>
      </c>
      <c r="I2434">
        <v>0.58099999999999996</v>
      </c>
      <c r="J2434">
        <f t="shared" ref="J2434:J2497" si="229">(I2434 - MIN(I:I))/(MAX(I:I) - MIN(I:I))</f>
        <v>0.3642533936651583</v>
      </c>
      <c r="K2434" s="12">
        <v>5594.1806475069252</v>
      </c>
      <c r="L2434" s="13">
        <f t="shared" ref="L2434:L2497" si="230">(K2434 - MIN(K:K))/(MAX(K:K) - MIN(K:K))</f>
        <v>0.363581019320318</v>
      </c>
      <c r="N2434">
        <f t="shared" ref="N2434:N2497" si="231">IF(ISBLANK(M2434), 0,(M2434 - MIN(M:M))/(MAX(M:M) - MIN(M:M)))</f>
        <v>0</v>
      </c>
      <c r="O2434" s="8">
        <v>0</v>
      </c>
      <c r="P2434" s="8">
        <f t="shared" ref="P2434:P2497" si="232">IF(ISBLANK(O2434), 0,(O2434 - MIN(O:O))/(MAX(O:O) - MIN(O:O)))</f>
        <v>0</v>
      </c>
      <c r="Q2434" s="16">
        <f t="shared" ref="Q2434:Q2497" si="233">H2434-J2434-L2434+N2434+P2434</f>
        <v>-0.659622465851744</v>
      </c>
      <c r="R2434" t="s">
        <v>7809</v>
      </c>
    </row>
    <row r="2435" spans="1:18" x14ac:dyDescent="0.3">
      <c r="A2435">
        <v>280170</v>
      </c>
      <c r="B2435">
        <v>2801702</v>
      </c>
      <c r="C2435" t="s">
        <v>1725</v>
      </c>
      <c r="D2435" t="s">
        <v>1711</v>
      </c>
      <c r="E2435" t="s">
        <v>5333</v>
      </c>
      <c r="F2435" t="s">
        <v>5339</v>
      </c>
      <c r="G2435" s="4">
        <v>17594</v>
      </c>
      <c r="H2435" s="14">
        <f t="shared" si="228"/>
        <v>8.4049732856626355E-2</v>
      </c>
      <c r="I2435">
        <v>0.55300000000000005</v>
      </c>
      <c r="J2435">
        <f t="shared" si="229"/>
        <v>0.30090497737556576</v>
      </c>
      <c r="K2435" s="12">
        <v>6728.9756036148683</v>
      </c>
      <c r="L2435" s="13">
        <f t="shared" si="230"/>
        <v>0.44278068293018208</v>
      </c>
      <c r="N2435">
        <f t="shared" si="231"/>
        <v>0</v>
      </c>
      <c r="O2435" s="8">
        <v>0</v>
      </c>
      <c r="P2435" s="8">
        <f t="shared" si="232"/>
        <v>0</v>
      </c>
      <c r="Q2435" s="16">
        <f t="shared" si="233"/>
        <v>-0.65963592744912147</v>
      </c>
      <c r="R2435" t="s">
        <v>7810</v>
      </c>
    </row>
    <row r="2436" spans="1:18" x14ac:dyDescent="0.3">
      <c r="A2436">
        <v>211110</v>
      </c>
      <c r="B2436">
        <v>2111102</v>
      </c>
      <c r="C2436" t="s">
        <v>639</v>
      </c>
      <c r="D2436" t="s">
        <v>458</v>
      </c>
      <c r="E2436" t="s">
        <v>5333</v>
      </c>
      <c r="F2436" t="s">
        <v>5339</v>
      </c>
      <c r="G2436" s="4">
        <v>25910</v>
      </c>
      <c r="H2436" s="14">
        <f t="shared" si="228"/>
        <v>0.12580846020969749</v>
      </c>
      <c r="I2436">
        <v>0.61499999999999999</v>
      </c>
      <c r="J2436">
        <f t="shared" si="229"/>
        <v>0.44117647058823528</v>
      </c>
      <c r="K2436" s="12">
        <v>5321.353825935932</v>
      </c>
      <c r="L2436" s="13">
        <f t="shared" si="230"/>
        <v>0.34453987679860615</v>
      </c>
      <c r="N2436">
        <f t="shared" si="231"/>
        <v>0</v>
      </c>
      <c r="O2436" s="8">
        <v>0</v>
      </c>
      <c r="P2436" s="8">
        <f t="shared" si="232"/>
        <v>0</v>
      </c>
      <c r="Q2436" s="16">
        <f t="shared" si="233"/>
        <v>-0.65990788717714399</v>
      </c>
      <c r="R2436" t="s">
        <v>7811</v>
      </c>
    </row>
    <row r="2437" spans="1:18" x14ac:dyDescent="0.3">
      <c r="A2437">
        <v>110150</v>
      </c>
      <c r="B2437">
        <v>1101500</v>
      </c>
      <c r="C2437" t="s">
        <v>50</v>
      </c>
      <c r="D2437" t="s">
        <v>3</v>
      </c>
      <c r="E2437" t="s">
        <v>5331</v>
      </c>
      <c r="F2437" t="s">
        <v>5339</v>
      </c>
      <c r="G2437" s="4">
        <v>12965</v>
      </c>
      <c r="H2437" s="14">
        <f t="shared" si="228"/>
        <v>6.0805246454826656E-2</v>
      </c>
      <c r="I2437">
        <v>0.59799999999999998</v>
      </c>
      <c r="J2437">
        <f t="shared" si="229"/>
        <v>0.40271493212669679</v>
      </c>
      <c r="K2437" s="12">
        <v>6732.7101843424607</v>
      </c>
      <c r="L2437" s="13">
        <f t="shared" si="230"/>
        <v>0.44304132696614401</v>
      </c>
      <c r="N2437">
        <f t="shared" si="231"/>
        <v>0</v>
      </c>
      <c r="O2437" s="8">
        <v>0.125</v>
      </c>
      <c r="P2437" s="8">
        <f t="shared" si="232"/>
        <v>0.125</v>
      </c>
      <c r="Q2437" s="16">
        <f t="shared" si="233"/>
        <v>-0.65995101263801415</v>
      </c>
      <c r="R2437" t="s">
        <v>7812</v>
      </c>
    </row>
    <row r="2438" spans="1:18" x14ac:dyDescent="0.3">
      <c r="A2438">
        <v>260590</v>
      </c>
      <c r="B2438">
        <v>2605905</v>
      </c>
      <c r="C2438" t="s">
        <v>1507</v>
      </c>
      <c r="D2438" t="s">
        <v>1448</v>
      </c>
      <c r="E2438" t="s">
        <v>5333</v>
      </c>
      <c r="F2438" t="s">
        <v>5339</v>
      </c>
      <c r="G2438" s="4">
        <v>17583</v>
      </c>
      <c r="H2438" s="14">
        <f t="shared" si="228"/>
        <v>8.399449644478367E-2</v>
      </c>
      <c r="I2438">
        <v>0.60199999999999998</v>
      </c>
      <c r="J2438">
        <f t="shared" si="229"/>
        <v>0.41176470588235292</v>
      </c>
      <c r="K2438" s="12">
        <v>6935.3904942273784</v>
      </c>
      <c r="L2438" s="13">
        <f t="shared" si="230"/>
        <v>0.45718680080424023</v>
      </c>
      <c r="N2438">
        <f t="shared" si="231"/>
        <v>0</v>
      </c>
      <c r="O2438" s="8">
        <v>0.125</v>
      </c>
      <c r="P2438" s="8">
        <f t="shared" si="232"/>
        <v>0.125</v>
      </c>
      <c r="Q2438" s="16">
        <f t="shared" si="233"/>
        <v>-0.65995701024180953</v>
      </c>
      <c r="R2438" t="s">
        <v>7813</v>
      </c>
    </row>
    <row r="2439" spans="1:18" x14ac:dyDescent="0.3">
      <c r="A2439">
        <v>291410</v>
      </c>
      <c r="B2439">
        <v>2914109</v>
      </c>
      <c r="C2439" t="s">
        <v>1944</v>
      </c>
      <c r="D2439" t="s">
        <v>1779</v>
      </c>
      <c r="E2439" t="s">
        <v>5333</v>
      </c>
      <c r="F2439" t="s">
        <v>5339</v>
      </c>
      <c r="G2439" s="4">
        <v>10349</v>
      </c>
      <c r="H2439" s="14">
        <f t="shared" si="228"/>
        <v>4.766902342023862E-2</v>
      </c>
      <c r="I2439">
        <v>0.59</v>
      </c>
      <c r="J2439">
        <f t="shared" si="229"/>
        <v>0.38461538461538458</v>
      </c>
      <c r="K2439" s="12">
        <v>5014.2871224272876</v>
      </c>
      <c r="L2439" s="13">
        <f t="shared" si="230"/>
        <v>0.3231090628063723</v>
      </c>
      <c r="N2439">
        <f t="shared" si="231"/>
        <v>0</v>
      </c>
      <c r="O2439" s="8">
        <v>0</v>
      </c>
      <c r="P2439" s="8">
        <f t="shared" si="232"/>
        <v>0</v>
      </c>
      <c r="Q2439" s="16">
        <f t="shared" si="233"/>
        <v>-0.66005542400151829</v>
      </c>
      <c r="R2439" t="s">
        <v>7814</v>
      </c>
    </row>
    <row r="2440" spans="1:18" x14ac:dyDescent="0.3">
      <c r="A2440">
        <v>291430</v>
      </c>
      <c r="B2440">
        <v>2914307</v>
      </c>
      <c r="C2440" t="s">
        <v>1946</v>
      </c>
      <c r="D2440" t="s">
        <v>1779</v>
      </c>
      <c r="E2440" t="s">
        <v>5333</v>
      </c>
      <c r="F2440" t="s">
        <v>5339</v>
      </c>
      <c r="G2440" s="4">
        <v>11038</v>
      </c>
      <c r="H2440" s="14">
        <f t="shared" si="228"/>
        <v>5.1128831398385088E-2</v>
      </c>
      <c r="I2440">
        <v>0.57099999999999995</v>
      </c>
      <c r="J2440">
        <f t="shared" si="229"/>
        <v>0.341628959276018</v>
      </c>
      <c r="K2440" s="12">
        <v>7471.7346430512771</v>
      </c>
      <c r="L2440" s="13">
        <f t="shared" si="230"/>
        <v>0.49461935717694505</v>
      </c>
      <c r="N2440">
        <f t="shared" si="231"/>
        <v>0</v>
      </c>
      <c r="O2440" s="8">
        <v>0.125</v>
      </c>
      <c r="P2440" s="8">
        <f t="shared" si="232"/>
        <v>0.125</v>
      </c>
      <c r="Q2440" s="16">
        <f t="shared" si="233"/>
        <v>-0.66011948505457796</v>
      </c>
      <c r="R2440" t="s">
        <v>7815</v>
      </c>
    </row>
    <row r="2441" spans="1:18" x14ac:dyDescent="0.3">
      <c r="A2441">
        <v>411020</v>
      </c>
      <c r="B2441">
        <v>4110201</v>
      </c>
      <c r="C2441" t="s">
        <v>3930</v>
      </c>
      <c r="D2441" t="s">
        <v>3796</v>
      </c>
      <c r="E2441" t="s">
        <v>5336</v>
      </c>
      <c r="F2441" t="s">
        <v>5339</v>
      </c>
      <c r="G2441" s="4">
        <v>9555</v>
      </c>
      <c r="H2441" s="14">
        <f t="shared" si="228"/>
        <v>4.368195878359378E-2</v>
      </c>
      <c r="I2441">
        <v>0.6</v>
      </c>
      <c r="J2441">
        <f t="shared" si="229"/>
        <v>0.40723981900452488</v>
      </c>
      <c r="K2441" s="12">
        <v>8217.4263432757707</v>
      </c>
      <c r="L2441" s="13">
        <f t="shared" si="230"/>
        <v>0.54666270782506843</v>
      </c>
      <c r="N2441">
        <f t="shared" si="231"/>
        <v>0</v>
      </c>
      <c r="O2441" s="8">
        <v>0.25</v>
      </c>
      <c r="P2441" s="8">
        <f t="shared" si="232"/>
        <v>0.25</v>
      </c>
      <c r="Q2441" s="16">
        <f t="shared" si="233"/>
        <v>-0.6602205680459996</v>
      </c>
      <c r="R2441" t="s">
        <v>7816</v>
      </c>
    </row>
    <row r="2442" spans="1:18" x14ac:dyDescent="0.3">
      <c r="A2442">
        <v>251660</v>
      </c>
      <c r="B2442">
        <v>2516607</v>
      </c>
      <c r="C2442" t="s">
        <v>1440</v>
      </c>
      <c r="D2442" t="s">
        <v>1243</v>
      </c>
      <c r="E2442" t="s">
        <v>5333</v>
      </c>
      <c r="F2442" t="s">
        <v>5339</v>
      </c>
      <c r="G2442" s="4">
        <v>14473</v>
      </c>
      <c r="H2442" s="14">
        <f t="shared" si="228"/>
        <v>6.8377656369260437E-2</v>
      </c>
      <c r="I2442">
        <v>0.58599999999999997</v>
      </c>
      <c r="J2442">
        <f t="shared" si="229"/>
        <v>0.37556561085972845</v>
      </c>
      <c r="K2442" s="12">
        <v>5445.0461887652864</v>
      </c>
      <c r="L2442" s="13">
        <f t="shared" si="230"/>
        <v>0.35317262007479522</v>
      </c>
      <c r="N2442">
        <f t="shared" si="231"/>
        <v>0</v>
      </c>
      <c r="O2442" s="8">
        <v>0</v>
      </c>
      <c r="P2442" s="8">
        <f t="shared" si="232"/>
        <v>0</v>
      </c>
      <c r="Q2442" s="16">
        <f t="shared" si="233"/>
        <v>-0.6603605745652632</v>
      </c>
      <c r="R2442" t="s">
        <v>7817</v>
      </c>
    </row>
    <row r="2443" spans="1:18" x14ac:dyDescent="0.3">
      <c r="A2443">
        <v>211172</v>
      </c>
      <c r="B2443">
        <v>2111722</v>
      </c>
      <c r="C2443" t="s">
        <v>651</v>
      </c>
      <c r="D2443" t="s">
        <v>458</v>
      </c>
      <c r="E2443" t="s">
        <v>5333</v>
      </c>
      <c r="F2443" t="s">
        <v>5339</v>
      </c>
      <c r="G2443" s="4">
        <v>8821</v>
      </c>
      <c r="H2443" s="14">
        <f t="shared" si="228"/>
        <v>3.9996183666090868E-2</v>
      </c>
      <c r="I2443">
        <v>0.49299999999999999</v>
      </c>
      <c r="J2443">
        <f t="shared" si="229"/>
        <v>0.16515837104072401</v>
      </c>
      <c r="K2443" s="12">
        <v>9850.386470921665</v>
      </c>
      <c r="L2443" s="13">
        <f t="shared" si="230"/>
        <v>0.66063033880700717</v>
      </c>
      <c r="N2443">
        <f t="shared" si="231"/>
        <v>0</v>
      </c>
      <c r="O2443" s="8">
        <v>0.125</v>
      </c>
      <c r="P2443" s="8">
        <f t="shared" si="232"/>
        <v>0.125</v>
      </c>
      <c r="Q2443" s="16">
        <f t="shared" si="233"/>
        <v>-0.66079252618164031</v>
      </c>
      <c r="R2443" t="s">
        <v>7818</v>
      </c>
    </row>
    <row r="2444" spans="1:18" x14ac:dyDescent="0.3">
      <c r="A2444">
        <v>170900</v>
      </c>
      <c r="B2444">
        <v>1709005</v>
      </c>
      <c r="C2444" t="s">
        <v>375</v>
      </c>
      <c r="D2444" t="s">
        <v>320</v>
      </c>
      <c r="E2444" t="s">
        <v>5331</v>
      </c>
      <c r="F2444" t="s">
        <v>5339</v>
      </c>
      <c r="G2444" s="4">
        <v>12851</v>
      </c>
      <c r="H2444" s="14">
        <f t="shared" si="228"/>
        <v>6.0232796368456999E-2</v>
      </c>
      <c r="I2444">
        <v>0.57599999999999996</v>
      </c>
      <c r="J2444">
        <f t="shared" si="229"/>
        <v>0.35294117647058815</v>
      </c>
      <c r="K2444" s="12">
        <v>5661.4769340907324</v>
      </c>
      <c r="L2444" s="13">
        <f t="shared" si="230"/>
        <v>0.36827776495788284</v>
      </c>
      <c r="N2444">
        <f t="shared" si="231"/>
        <v>0</v>
      </c>
      <c r="O2444" s="8">
        <v>0</v>
      </c>
      <c r="P2444" s="8">
        <f t="shared" si="232"/>
        <v>0</v>
      </c>
      <c r="Q2444" s="16">
        <f t="shared" si="233"/>
        <v>-0.66098614506001396</v>
      </c>
      <c r="R2444" t="s">
        <v>7819</v>
      </c>
    </row>
    <row r="2445" spans="1:18" x14ac:dyDescent="0.3">
      <c r="A2445">
        <v>210460</v>
      </c>
      <c r="B2445">
        <v>2104602</v>
      </c>
      <c r="C2445" t="s">
        <v>536</v>
      </c>
      <c r="D2445" t="s">
        <v>458</v>
      </c>
      <c r="E2445" t="s">
        <v>5333</v>
      </c>
      <c r="F2445" t="s">
        <v>5339</v>
      </c>
      <c r="G2445" s="4">
        <v>14264</v>
      </c>
      <c r="H2445" s="14">
        <f t="shared" si="228"/>
        <v>6.7328164544249391E-2</v>
      </c>
      <c r="I2445">
        <v>0.57199999999999995</v>
      </c>
      <c r="J2445">
        <f t="shared" si="229"/>
        <v>0.34389140271493207</v>
      </c>
      <c r="K2445" s="12">
        <v>5894.3794174144705</v>
      </c>
      <c r="L2445" s="13">
        <f t="shared" si="230"/>
        <v>0.38453250616364781</v>
      </c>
      <c r="N2445">
        <f t="shared" si="231"/>
        <v>0</v>
      </c>
      <c r="O2445" s="8">
        <v>0</v>
      </c>
      <c r="P2445" s="8">
        <f t="shared" si="232"/>
        <v>0</v>
      </c>
      <c r="Q2445" s="16">
        <f t="shared" si="233"/>
        <v>-0.66109574433433049</v>
      </c>
      <c r="R2445" t="s">
        <v>7820</v>
      </c>
    </row>
    <row r="2446" spans="1:18" x14ac:dyDescent="0.3">
      <c r="A2446">
        <v>320430</v>
      </c>
      <c r="B2446">
        <v>3204302</v>
      </c>
      <c r="C2446" t="s">
        <v>424</v>
      </c>
      <c r="D2446" t="s">
        <v>3012</v>
      </c>
      <c r="E2446" t="s">
        <v>5335</v>
      </c>
      <c r="F2446" t="s">
        <v>5339</v>
      </c>
      <c r="G2446" s="4">
        <v>14852</v>
      </c>
      <c r="H2446" s="14">
        <f t="shared" si="228"/>
        <v>7.0280801831840281E-2</v>
      </c>
      <c r="I2446">
        <v>0.65700000000000003</v>
      </c>
      <c r="J2446">
        <f t="shared" si="229"/>
        <v>0.53619909502262453</v>
      </c>
      <c r="K2446" s="12">
        <v>14712.97</v>
      </c>
      <c r="L2446" s="13">
        <f t="shared" si="230"/>
        <v>1</v>
      </c>
      <c r="M2446">
        <v>0.97222222222222221</v>
      </c>
      <c r="N2446">
        <f t="shared" si="231"/>
        <v>0.4296875</v>
      </c>
      <c r="O2446" s="8">
        <v>0.375</v>
      </c>
      <c r="P2446" s="8">
        <f t="shared" si="232"/>
        <v>0.375</v>
      </c>
      <c r="Q2446" s="16">
        <f t="shared" si="233"/>
        <v>-0.66123079319078437</v>
      </c>
      <c r="R2446" t="s">
        <v>7821</v>
      </c>
    </row>
    <row r="2447" spans="1:18" x14ac:dyDescent="0.3">
      <c r="A2447">
        <v>230495</v>
      </c>
      <c r="B2447">
        <v>2304954</v>
      </c>
      <c r="C2447" t="s">
        <v>965</v>
      </c>
      <c r="D2447" t="s">
        <v>898</v>
      </c>
      <c r="E2447" t="s">
        <v>5333</v>
      </c>
      <c r="F2447" t="s">
        <v>5339</v>
      </c>
      <c r="G2447" s="4">
        <v>25158</v>
      </c>
      <c r="H2447" s="14">
        <f t="shared" si="228"/>
        <v>0.12203229823645201</v>
      </c>
      <c r="I2447">
        <v>0.61699999999999999</v>
      </c>
      <c r="J2447">
        <f t="shared" si="229"/>
        <v>0.44570135746606337</v>
      </c>
      <c r="K2447" s="12">
        <v>5228.0551319659753</v>
      </c>
      <c r="L2447" s="13">
        <f t="shared" si="230"/>
        <v>0.33802836990664448</v>
      </c>
      <c r="N2447">
        <f t="shared" si="231"/>
        <v>0</v>
      </c>
      <c r="O2447" s="8">
        <v>0</v>
      </c>
      <c r="P2447" s="8">
        <f t="shared" si="232"/>
        <v>0</v>
      </c>
      <c r="Q2447" s="16">
        <f t="shared" si="233"/>
        <v>-0.66169742913625584</v>
      </c>
      <c r="R2447" t="s">
        <v>7822</v>
      </c>
    </row>
    <row r="2448" spans="1:18" x14ac:dyDescent="0.3">
      <c r="A2448">
        <v>230837</v>
      </c>
      <c r="B2448">
        <v>2308377</v>
      </c>
      <c r="C2448" t="s">
        <v>1009</v>
      </c>
      <c r="D2448" t="s">
        <v>898</v>
      </c>
      <c r="E2448" t="s">
        <v>5333</v>
      </c>
      <c r="F2448" t="s">
        <v>5339</v>
      </c>
      <c r="G2448" s="4">
        <v>14826</v>
      </c>
      <c r="H2448" s="14">
        <f t="shared" si="228"/>
        <v>7.0150243040212112E-2</v>
      </c>
      <c r="I2448">
        <v>0.59199999999999997</v>
      </c>
      <c r="J2448">
        <f t="shared" si="229"/>
        <v>0.38914027149321262</v>
      </c>
      <c r="K2448" s="12">
        <v>5297.2939923108061</v>
      </c>
      <c r="L2448" s="13">
        <f t="shared" si="230"/>
        <v>0.34286069174463418</v>
      </c>
      <c r="N2448">
        <f t="shared" si="231"/>
        <v>0</v>
      </c>
      <c r="O2448" s="8">
        <v>0</v>
      </c>
      <c r="P2448" s="8">
        <f t="shared" si="232"/>
        <v>0</v>
      </c>
      <c r="Q2448" s="16">
        <f t="shared" si="233"/>
        <v>-0.66185072019763469</v>
      </c>
      <c r="R2448" t="s">
        <v>7823</v>
      </c>
    </row>
    <row r="2449" spans="1:18" x14ac:dyDescent="0.3">
      <c r="A2449">
        <v>290689</v>
      </c>
      <c r="B2449">
        <v>2906899</v>
      </c>
      <c r="C2449" t="s">
        <v>1864</v>
      </c>
      <c r="D2449" t="s">
        <v>1779</v>
      </c>
      <c r="E2449" t="s">
        <v>5333</v>
      </c>
      <c r="F2449" t="s">
        <v>5339</v>
      </c>
      <c r="G2449" s="4">
        <v>10259</v>
      </c>
      <c r="H2449" s="14">
        <f t="shared" si="228"/>
        <v>4.7217089141525732E-2</v>
      </c>
      <c r="I2449">
        <v>0.55500000000000005</v>
      </c>
      <c r="J2449">
        <f t="shared" si="229"/>
        <v>0.3054298642533938</v>
      </c>
      <c r="K2449" s="12">
        <v>6173.0444205088215</v>
      </c>
      <c r="L2449" s="13">
        <f t="shared" si="230"/>
        <v>0.4039811073282224</v>
      </c>
      <c r="N2449">
        <f t="shared" si="231"/>
        <v>0</v>
      </c>
      <c r="O2449" s="8">
        <v>0</v>
      </c>
      <c r="P2449" s="8">
        <f t="shared" si="232"/>
        <v>0</v>
      </c>
      <c r="Q2449" s="16">
        <f t="shared" si="233"/>
        <v>-0.66219388244009048</v>
      </c>
      <c r="R2449" t="s">
        <v>7824</v>
      </c>
    </row>
    <row r="2450" spans="1:18" x14ac:dyDescent="0.3">
      <c r="A2450">
        <v>260270</v>
      </c>
      <c r="B2450">
        <v>2602704</v>
      </c>
      <c r="C2450" t="s">
        <v>1473</v>
      </c>
      <c r="D2450" t="s">
        <v>1448</v>
      </c>
      <c r="E2450" t="s">
        <v>5333</v>
      </c>
      <c r="F2450" t="s">
        <v>5339</v>
      </c>
      <c r="G2450" s="4">
        <v>13276</v>
      </c>
      <c r="H2450" s="14">
        <f t="shared" si="228"/>
        <v>6.2366930462378983E-2</v>
      </c>
      <c r="I2450">
        <v>0.59299999999999997</v>
      </c>
      <c r="J2450">
        <f t="shared" si="229"/>
        <v>0.39140271493212664</v>
      </c>
      <c r="K2450" s="12">
        <v>5158.5981417595667</v>
      </c>
      <c r="L2450" s="13">
        <f t="shared" si="230"/>
        <v>0.33318082433896934</v>
      </c>
      <c r="N2450">
        <f t="shared" si="231"/>
        <v>0</v>
      </c>
      <c r="O2450" s="8">
        <v>0</v>
      </c>
      <c r="P2450" s="8">
        <f t="shared" si="232"/>
        <v>0</v>
      </c>
      <c r="Q2450" s="16">
        <f t="shared" si="233"/>
        <v>-0.66221660880871702</v>
      </c>
      <c r="R2450" t="s">
        <v>7825</v>
      </c>
    </row>
    <row r="2451" spans="1:18" x14ac:dyDescent="0.3">
      <c r="A2451">
        <v>231270</v>
      </c>
      <c r="B2451">
        <v>2312700</v>
      </c>
      <c r="C2451" t="s">
        <v>1059</v>
      </c>
      <c r="D2451" t="s">
        <v>898</v>
      </c>
      <c r="E2451" t="s">
        <v>5333</v>
      </c>
      <c r="F2451" t="s">
        <v>5339</v>
      </c>
      <c r="G2451" s="4">
        <v>25108</v>
      </c>
      <c r="H2451" s="14">
        <f t="shared" si="228"/>
        <v>0.12178122363716708</v>
      </c>
      <c r="I2451">
        <v>0.61899999999999999</v>
      </c>
      <c r="J2451">
        <f t="shared" si="229"/>
        <v>0.45022624434389141</v>
      </c>
      <c r="K2451" s="12">
        <v>5169.299239684563</v>
      </c>
      <c r="L2451" s="13">
        <f t="shared" si="230"/>
        <v>0.33392767587488265</v>
      </c>
      <c r="N2451">
        <f t="shared" si="231"/>
        <v>0</v>
      </c>
      <c r="O2451" s="8">
        <v>0</v>
      </c>
      <c r="P2451" s="8">
        <f t="shared" si="232"/>
        <v>0</v>
      </c>
      <c r="Q2451" s="16">
        <f t="shared" si="233"/>
        <v>-0.66237269658160702</v>
      </c>
      <c r="R2451" t="s">
        <v>7826</v>
      </c>
    </row>
    <row r="2452" spans="1:18" x14ac:dyDescent="0.3">
      <c r="A2452">
        <v>291310</v>
      </c>
      <c r="B2452">
        <v>2913101</v>
      </c>
      <c r="C2452" t="s">
        <v>1933</v>
      </c>
      <c r="D2452" t="s">
        <v>1779</v>
      </c>
      <c r="E2452" t="s">
        <v>5333</v>
      </c>
      <c r="F2452" t="s">
        <v>5339</v>
      </c>
      <c r="G2452" s="4">
        <v>17517</v>
      </c>
      <c r="H2452" s="14">
        <f t="shared" si="228"/>
        <v>8.3663077973727559E-2</v>
      </c>
      <c r="I2452">
        <v>0.60199999999999998</v>
      </c>
      <c r="J2452">
        <f t="shared" si="229"/>
        <v>0.41176470588235292</v>
      </c>
      <c r="K2452" s="12">
        <v>5176.4042598618489</v>
      </c>
      <c r="L2452" s="13">
        <f t="shared" si="230"/>
        <v>0.33442354978140082</v>
      </c>
      <c r="N2452">
        <f t="shared" si="231"/>
        <v>0</v>
      </c>
      <c r="O2452" s="8">
        <v>0</v>
      </c>
      <c r="P2452" s="8">
        <f t="shared" si="232"/>
        <v>0</v>
      </c>
      <c r="Q2452" s="16">
        <f t="shared" si="233"/>
        <v>-0.66252517769002617</v>
      </c>
      <c r="R2452" t="s">
        <v>7827</v>
      </c>
    </row>
    <row r="2453" spans="1:18" x14ac:dyDescent="0.3">
      <c r="A2453">
        <v>291085</v>
      </c>
      <c r="B2453">
        <v>2910859</v>
      </c>
      <c r="C2453" t="s">
        <v>371</v>
      </c>
      <c r="D2453" t="s">
        <v>1779</v>
      </c>
      <c r="E2453" t="s">
        <v>5333</v>
      </c>
      <c r="F2453" t="s">
        <v>5339</v>
      </c>
      <c r="G2453" s="4">
        <v>18637</v>
      </c>
      <c r="H2453" s="14">
        <f t="shared" si="228"/>
        <v>8.9287148997710203E-2</v>
      </c>
      <c r="I2453">
        <v>0.56499999999999995</v>
      </c>
      <c r="J2453">
        <f t="shared" si="229"/>
        <v>0.32805429864253383</v>
      </c>
      <c r="K2453" s="12">
        <v>6457.027753393786</v>
      </c>
      <c r="L2453" s="13">
        <f t="shared" si="230"/>
        <v>0.42380088561877538</v>
      </c>
      <c r="N2453">
        <f t="shared" si="231"/>
        <v>0</v>
      </c>
      <c r="O2453" s="8">
        <v>0</v>
      </c>
      <c r="P2453" s="8">
        <f t="shared" si="232"/>
        <v>0</v>
      </c>
      <c r="Q2453" s="16">
        <f t="shared" si="233"/>
        <v>-0.66256803526359898</v>
      </c>
      <c r="R2453" t="s">
        <v>7828</v>
      </c>
    </row>
    <row r="2454" spans="1:18" x14ac:dyDescent="0.3">
      <c r="A2454">
        <v>170255</v>
      </c>
      <c r="B2454">
        <v>1702554</v>
      </c>
      <c r="C2454" t="s">
        <v>337</v>
      </c>
      <c r="D2454" t="s">
        <v>320</v>
      </c>
      <c r="E2454" t="s">
        <v>5331</v>
      </c>
      <c r="F2454" t="s">
        <v>5339</v>
      </c>
      <c r="G2454" s="4">
        <v>18237</v>
      </c>
      <c r="H2454" s="14">
        <f t="shared" si="228"/>
        <v>8.7278552203430684E-2</v>
      </c>
      <c r="I2454">
        <v>0.67</v>
      </c>
      <c r="J2454">
        <f t="shared" si="229"/>
        <v>0.56561085972850689</v>
      </c>
      <c r="K2454" s="12">
        <v>4822.2642002522343</v>
      </c>
      <c r="L2454" s="13">
        <f t="shared" si="230"/>
        <v>0.30970738987877366</v>
      </c>
      <c r="N2454">
        <f t="shared" si="231"/>
        <v>0</v>
      </c>
      <c r="O2454" s="8">
        <v>0.125</v>
      </c>
      <c r="P2454" s="8">
        <f t="shared" si="232"/>
        <v>0.125</v>
      </c>
      <c r="Q2454" s="16">
        <f t="shared" si="233"/>
        <v>-0.66303969740384994</v>
      </c>
      <c r="R2454" t="s">
        <v>7829</v>
      </c>
    </row>
    <row r="2455" spans="1:18" x14ac:dyDescent="0.3">
      <c r="A2455">
        <v>520170</v>
      </c>
      <c r="B2455">
        <v>5201702</v>
      </c>
      <c r="C2455" t="s">
        <v>5120</v>
      </c>
      <c r="D2455" t="s">
        <v>5097</v>
      </c>
      <c r="E2455" t="s">
        <v>5338</v>
      </c>
      <c r="F2455" t="s">
        <v>5339</v>
      </c>
      <c r="G2455" s="4">
        <v>18601</v>
      </c>
      <c r="H2455" s="14">
        <f t="shared" si="228"/>
        <v>8.9106375286225045E-2</v>
      </c>
      <c r="I2455">
        <v>0.73199999999999998</v>
      </c>
      <c r="J2455">
        <f t="shared" si="229"/>
        <v>0.70588235294117652</v>
      </c>
      <c r="K2455" s="12">
        <v>4631.7228907048002</v>
      </c>
      <c r="L2455" s="13">
        <f t="shared" si="230"/>
        <v>0.29640912173022865</v>
      </c>
      <c r="N2455">
        <f t="shared" si="231"/>
        <v>0</v>
      </c>
      <c r="O2455" s="8">
        <v>0.25</v>
      </c>
      <c r="P2455" s="8">
        <f t="shared" si="232"/>
        <v>0.25</v>
      </c>
      <c r="Q2455" s="16">
        <f t="shared" si="233"/>
        <v>-0.66318509938518022</v>
      </c>
      <c r="R2455" t="s">
        <v>7830</v>
      </c>
    </row>
    <row r="2456" spans="1:18" x14ac:dyDescent="0.3">
      <c r="A2456">
        <v>251275</v>
      </c>
      <c r="B2456">
        <v>2512754</v>
      </c>
      <c r="C2456" t="s">
        <v>1391</v>
      </c>
      <c r="D2456" t="s">
        <v>1243</v>
      </c>
      <c r="E2456" t="s">
        <v>5333</v>
      </c>
      <c r="F2456" t="s">
        <v>5339</v>
      </c>
      <c r="G2456" s="4">
        <v>4911</v>
      </c>
      <c r="H2456" s="14">
        <f t="shared" si="228"/>
        <v>2.0362150002008597E-2</v>
      </c>
      <c r="I2456">
        <v>0.55300000000000005</v>
      </c>
      <c r="J2456">
        <f t="shared" si="229"/>
        <v>0.30090497737556576</v>
      </c>
      <c r="K2456" s="12">
        <v>9450.8767196090412</v>
      </c>
      <c r="L2456" s="13">
        <f t="shared" si="230"/>
        <v>0.6327477352207691</v>
      </c>
      <c r="N2456">
        <f t="shared" si="231"/>
        <v>0</v>
      </c>
      <c r="O2456" s="8">
        <v>0.25</v>
      </c>
      <c r="P2456" s="8">
        <f t="shared" si="232"/>
        <v>0.25</v>
      </c>
      <c r="Q2456" s="16">
        <f t="shared" si="233"/>
        <v>-0.66329056259432628</v>
      </c>
      <c r="R2456" t="s">
        <v>7831</v>
      </c>
    </row>
    <row r="2457" spans="1:18" x14ac:dyDescent="0.3">
      <c r="A2457">
        <v>261430</v>
      </c>
      <c r="B2457">
        <v>2614303</v>
      </c>
      <c r="C2457" t="s">
        <v>1594</v>
      </c>
      <c r="D2457" t="s">
        <v>1448</v>
      </c>
      <c r="E2457" t="s">
        <v>5333</v>
      </c>
      <c r="F2457" t="s">
        <v>5339</v>
      </c>
      <c r="G2457" s="4">
        <v>10839</v>
      </c>
      <c r="H2457" s="14">
        <f t="shared" si="228"/>
        <v>5.0129554493231032E-2</v>
      </c>
      <c r="I2457">
        <v>0.6</v>
      </c>
      <c r="J2457">
        <f t="shared" si="229"/>
        <v>0.40723981900452488</v>
      </c>
      <c r="K2457" s="12">
        <v>6566.3356269028509</v>
      </c>
      <c r="L2457" s="13">
        <f t="shared" si="230"/>
        <v>0.43142970593140639</v>
      </c>
      <c r="N2457">
        <f t="shared" si="231"/>
        <v>0</v>
      </c>
      <c r="O2457" s="8">
        <v>0.125</v>
      </c>
      <c r="P2457" s="8">
        <f t="shared" si="232"/>
        <v>0.125</v>
      </c>
      <c r="Q2457" s="16">
        <f t="shared" si="233"/>
        <v>-0.6635399704427003</v>
      </c>
      <c r="R2457" t="s">
        <v>7832</v>
      </c>
    </row>
    <row r="2458" spans="1:18" x14ac:dyDescent="0.3">
      <c r="A2458">
        <v>270040</v>
      </c>
      <c r="B2458">
        <v>2700409</v>
      </c>
      <c r="C2458" t="s">
        <v>1620</v>
      </c>
      <c r="D2458" t="s">
        <v>1617</v>
      </c>
      <c r="E2458" t="s">
        <v>5333</v>
      </c>
      <c r="F2458" t="s">
        <v>5339</v>
      </c>
      <c r="G2458" s="4">
        <v>38480</v>
      </c>
      <c r="H2458" s="14">
        <f t="shared" si="228"/>
        <v>0.18892861446993131</v>
      </c>
      <c r="I2458">
        <v>0.56100000000000005</v>
      </c>
      <c r="J2458">
        <f t="shared" si="229"/>
        <v>0.31900452488687797</v>
      </c>
      <c r="K2458" s="12">
        <v>8028.8278695426197</v>
      </c>
      <c r="L2458" s="13">
        <f t="shared" si="230"/>
        <v>0.53350003416618186</v>
      </c>
      <c r="N2458">
        <f t="shared" si="231"/>
        <v>0</v>
      </c>
      <c r="O2458" s="8">
        <v>0</v>
      </c>
      <c r="P2458" s="8">
        <f t="shared" si="232"/>
        <v>0</v>
      </c>
      <c r="Q2458" s="16">
        <f t="shared" si="233"/>
        <v>-0.66357594458312852</v>
      </c>
      <c r="R2458" t="s">
        <v>7833</v>
      </c>
    </row>
    <row r="2459" spans="1:18" x14ac:dyDescent="0.3">
      <c r="A2459">
        <v>290205</v>
      </c>
      <c r="B2459">
        <v>2902054</v>
      </c>
      <c r="C2459" t="s">
        <v>1804</v>
      </c>
      <c r="D2459" t="s">
        <v>1779</v>
      </c>
      <c r="E2459" t="s">
        <v>5333</v>
      </c>
      <c r="F2459" t="s">
        <v>5339</v>
      </c>
      <c r="G2459" s="4">
        <v>11953</v>
      </c>
      <c r="H2459" s="14">
        <f t="shared" si="228"/>
        <v>5.5723496565299485E-2</v>
      </c>
      <c r="I2459">
        <v>0.56999999999999995</v>
      </c>
      <c r="J2459">
        <f t="shared" si="229"/>
        <v>0.33936651583710398</v>
      </c>
      <c r="K2459" s="12">
        <v>7620.3670317075212</v>
      </c>
      <c r="L2459" s="13">
        <f t="shared" si="230"/>
        <v>0.50499271592316186</v>
      </c>
      <c r="N2459">
        <f t="shared" si="231"/>
        <v>0</v>
      </c>
      <c r="O2459" s="8">
        <v>0.125</v>
      </c>
      <c r="P2459" s="8">
        <f t="shared" si="232"/>
        <v>0.125</v>
      </c>
      <c r="Q2459" s="16">
        <f t="shared" si="233"/>
        <v>-0.66363573519496633</v>
      </c>
      <c r="R2459" t="s">
        <v>7834</v>
      </c>
    </row>
    <row r="2460" spans="1:18" x14ac:dyDescent="0.3">
      <c r="A2460">
        <v>110170</v>
      </c>
      <c r="B2460">
        <v>1101708</v>
      </c>
      <c r="C2460" t="s">
        <v>53</v>
      </c>
      <c r="D2460" t="s">
        <v>3</v>
      </c>
      <c r="E2460" t="s">
        <v>5331</v>
      </c>
      <c r="F2460" t="s">
        <v>5339</v>
      </c>
      <c r="G2460" s="4">
        <v>11314</v>
      </c>
      <c r="H2460" s="14">
        <f t="shared" si="228"/>
        <v>5.2514763186437954E-2</v>
      </c>
      <c r="I2460">
        <v>0.60899999999999999</v>
      </c>
      <c r="J2460">
        <f t="shared" si="229"/>
        <v>0.42760180995475111</v>
      </c>
      <c r="K2460" s="12">
        <v>8101.3666616581222</v>
      </c>
      <c r="L2460" s="13">
        <f t="shared" si="230"/>
        <v>0.53856266499943628</v>
      </c>
      <c r="N2460">
        <f t="shared" si="231"/>
        <v>0</v>
      </c>
      <c r="O2460" s="8">
        <v>0.25</v>
      </c>
      <c r="P2460" s="8">
        <f t="shared" si="232"/>
        <v>0.25</v>
      </c>
      <c r="Q2460" s="16">
        <f t="shared" si="233"/>
        <v>-0.66364971176774945</v>
      </c>
      <c r="R2460" t="s">
        <v>7835</v>
      </c>
    </row>
    <row r="2461" spans="1:18" x14ac:dyDescent="0.3">
      <c r="A2461">
        <v>240660</v>
      </c>
      <c r="B2461">
        <v>2406601</v>
      </c>
      <c r="C2461" t="s">
        <v>1151</v>
      </c>
      <c r="D2461" t="s">
        <v>1079</v>
      </c>
      <c r="E2461" t="s">
        <v>5333</v>
      </c>
      <c r="F2461" t="s">
        <v>5339</v>
      </c>
      <c r="G2461" s="4">
        <v>8657</v>
      </c>
      <c r="H2461" s="14">
        <f t="shared" si="228"/>
        <v>3.9172658980436266E-2</v>
      </c>
      <c r="I2461">
        <v>0.58199999999999996</v>
      </c>
      <c r="J2461">
        <f t="shared" si="229"/>
        <v>0.36651583710407232</v>
      </c>
      <c r="K2461" s="12">
        <v>5205.158692387663</v>
      </c>
      <c r="L2461" s="13">
        <f t="shared" si="230"/>
        <v>0.33643038050538265</v>
      </c>
      <c r="N2461">
        <f t="shared" si="231"/>
        <v>0</v>
      </c>
      <c r="O2461" s="8">
        <v>0</v>
      </c>
      <c r="P2461" s="8">
        <f t="shared" si="232"/>
        <v>0</v>
      </c>
      <c r="Q2461" s="16">
        <f t="shared" si="233"/>
        <v>-0.66377355862901877</v>
      </c>
      <c r="R2461" t="s">
        <v>7836</v>
      </c>
    </row>
    <row r="2462" spans="1:18" x14ac:dyDescent="0.3">
      <c r="A2462">
        <v>280340</v>
      </c>
      <c r="B2462">
        <v>2803401</v>
      </c>
      <c r="C2462" t="s">
        <v>1739</v>
      </c>
      <c r="D2462" t="s">
        <v>1711</v>
      </c>
      <c r="E2462" t="s">
        <v>5333</v>
      </c>
      <c r="F2462" t="s">
        <v>5339</v>
      </c>
      <c r="G2462" s="4">
        <v>13723</v>
      </c>
      <c r="H2462" s="14">
        <f t="shared" si="228"/>
        <v>6.4611537379986345E-2</v>
      </c>
      <c r="I2462">
        <v>0.56000000000000005</v>
      </c>
      <c r="J2462">
        <f t="shared" si="229"/>
        <v>0.31674208144796395</v>
      </c>
      <c r="K2462" s="12">
        <v>6285.8072608030316</v>
      </c>
      <c r="L2462" s="13">
        <f t="shared" si="230"/>
        <v>0.41185105684723028</v>
      </c>
      <c r="N2462">
        <f t="shared" si="231"/>
        <v>0</v>
      </c>
      <c r="O2462" s="8">
        <v>0</v>
      </c>
      <c r="P2462" s="8">
        <f t="shared" si="232"/>
        <v>0</v>
      </c>
      <c r="Q2462" s="16">
        <f t="shared" si="233"/>
        <v>-0.66398160091520797</v>
      </c>
      <c r="R2462" t="s">
        <v>7837</v>
      </c>
    </row>
    <row r="2463" spans="1:18" x14ac:dyDescent="0.3">
      <c r="A2463">
        <v>412270</v>
      </c>
      <c r="B2463">
        <v>4122701</v>
      </c>
      <c r="C2463" t="s">
        <v>4085</v>
      </c>
      <c r="D2463" t="s">
        <v>3796</v>
      </c>
      <c r="E2463" t="s">
        <v>5336</v>
      </c>
      <c r="F2463" t="s">
        <v>5339</v>
      </c>
      <c r="G2463" s="4">
        <v>9511</v>
      </c>
      <c r="H2463" s="14">
        <f t="shared" si="228"/>
        <v>4.3461013136223033E-2</v>
      </c>
      <c r="I2463">
        <v>0.74</v>
      </c>
      <c r="J2463">
        <f t="shared" si="229"/>
        <v>0.72398190045248867</v>
      </c>
      <c r="K2463" s="12">
        <v>7312.2885416885701</v>
      </c>
      <c r="L2463" s="13">
        <f t="shared" si="230"/>
        <v>0.48349128727862462</v>
      </c>
      <c r="N2463">
        <f t="shared" si="231"/>
        <v>0</v>
      </c>
      <c r="O2463" s="8">
        <v>0.5</v>
      </c>
      <c r="P2463" s="8">
        <f t="shared" si="232"/>
        <v>0.5</v>
      </c>
      <c r="Q2463" s="16">
        <f t="shared" si="233"/>
        <v>-0.66401217459489015</v>
      </c>
      <c r="R2463" t="s">
        <v>7838</v>
      </c>
    </row>
    <row r="2464" spans="1:18" x14ac:dyDescent="0.3">
      <c r="A2464">
        <v>150340</v>
      </c>
      <c r="B2464">
        <v>1503408</v>
      </c>
      <c r="C2464" t="s">
        <v>213</v>
      </c>
      <c r="D2464" t="s">
        <v>158</v>
      </c>
      <c r="E2464" t="s">
        <v>5331</v>
      </c>
      <c r="F2464" t="s">
        <v>5339</v>
      </c>
      <c r="G2464" s="4">
        <v>10784</v>
      </c>
      <c r="H2464" s="14">
        <f t="shared" si="228"/>
        <v>4.9853372434017593E-2</v>
      </c>
      <c r="I2464">
        <v>0.57199999999999995</v>
      </c>
      <c r="J2464">
        <f t="shared" si="229"/>
        <v>0.34389140271493207</v>
      </c>
      <c r="K2464" s="12">
        <v>5695.3999823813056</v>
      </c>
      <c r="L2464" s="13">
        <f t="shared" si="230"/>
        <v>0.37064532395942196</v>
      </c>
      <c r="N2464">
        <f t="shared" si="231"/>
        <v>0</v>
      </c>
      <c r="O2464" s="8">
        <v>0</v>
      </c>
      <c r="P2464" s="8">
        <f t="shared" si="232"/>
        <v>0</v>
      </c>
      <c r="Q2464" s="16">
        <f t="shared" si="233"/>
        <v>-0.66468335424033642</v>
      </c>
      <c r="R2464" t="s">
        <v>7839</v>
      </c>
    </row>
    <row r="2465" spans="1:18" x14ac:dyDescent="0.3">
      <c r="A2465">
        <v>110175</v>
      </c>
      <c r="B2465">
        <v>1101757</v>
      </c>
      <c r="C2465" t="s">
        <v>54</v>
      </c>
      <c r="D2465" t="s">
        <v>3</v>
      </c>
      <c r="E2465" t="s">
        <v>5331</v>
      </c>
      <c r="F2465" t="s">
        <v>5339</v>
      </c>
      <c r="G2465" s="4">
        <v>8220</v>
      </c>
      <c r="H2465" s="14">
        <f t="shared" si="228"/>
        <v>3.6978266982685894E-2</v>
      </c>
      <c r="I2465">
        <v>0.58399999999999996</v>
      </c>
      <c r="J2465">
        <f t="shared" si="229"/>
        <v>0.37104072398190041</v>
      </c>
      <c r="K2465" s="12">
        <v>6913.6344148418493</v>
      </c>
      <c r="L2465" s="13">
        <f t="shared" si="230"/>
        <v>0.45566839947585125</v>
      </c>
      <c r="N2465">
        <f t="shared" si="231"/>
        <v>0</v>
      </c>
      <c r="O2465" s="8">
        <v>0.125</v>
      </c>
      <c r="P2465" s="8">
        <f t="shared" si="232"/>
        <v>0.125</v>
      </c>
      <c r="Q2465" s="16">
        <f t="shared" si="233"/>
        <v>-0.6647308564750658</v>
      </c>
      <c r="R2465" t="s">
        <v>7840</v>
      </c>
    </row>
    <row r="2466" spans="1:18" x14ac:dyDescent="0.3">
      <c r="A2466">
        <v>293140</v>
      </c>
      <c r="B2466">
        <v>2931400</v>
      </c>
      <c r="C2466" t="s">
        <v>2149</v>
      </c>
      <c r="D2466" t="s">
        <v>1779</v>
      </c>
      <c r="E2466" t="s">
        <v>5333</v>
      </c>
      <c r="F2466" t="s">
        <v>5339</v>
      </c>
      <c r="G2466" s="4">
        <v>7280</v>
      </c>
      <c r="H2466" s="14">
        <f t="shared" si="228"/>
        <v>3.2258064516129031E-2</v>
      </c>
      <c r="I2466">
        <v>0.59399999999999997</v>
      </c>
      <c r="J2466">
        <f t="shared" si="229"/>
        <v>0.39366515837104071</v>
      </c>
      <c r="K2466" s="12">
        <v>6523.6628530219778</v>
      </c>
      <c r="L2466" s="13">
        <f t="shared" si="230"/>
        <v>0.42845148566485153</v>
      </c>
      <c r="N2466">
        <f t="shared" si="231"/>
        <v>0</v>
      </c>
      <c r="O2466" s="8">
        <v>0.125</v>
      </c>
      <c r="P2466" s="8">
        <f t="shared" si="232"/>
        <v>0.125</v>
      </c>
      <c r="Q2466" s="16">
        <f t="shared" si="233"/>
        <v>-0.66485857951976324</v>
      </c>
      <c r="R2466" t="s">
        <v>7841</v>
      </c>
    </row>
    <row r="2467" spans="1:18" x14ac:dyDescent="0.3">
      <c r="A2467">
        <v>310100</v>
      </c>
      <c r="B2467">
        <v>3101003</v>
      </c>
      <c r="C2467" t="s">
        <v>2186</v>
      </c>
      <c r="D2467" t="s">
        <v>2176</v>
      </c>
      <c r="E2467" t="s">
        <v>5335</v>
      </c>
      <c r="F2467" t="s">
        <v>5339</v>
      </c>
      <c r="G2467" s="4">
        <v>14567</v>
      </c>
      <c r="H2467" s="14">
        <f t="shared" si="228"/>
        <v>6.8849676615916122E-2</v>
      </c>
      <c r="I2467">
        <v>0.60099999999999998</v>
      </c>
      <c r="J2467">
        <f t="shared" si="229"/>
        <v>0.4095022624434389</v>
      </c>
      <c r="K2467" s="12">
        <v>5030.6235161666782</v>
      </c>
      <c r="L2467" s="13">
        <f t="shared" si="230"/>
        <v>0.32424921317608807</v>
      </c>
      <c r="N2467">
        <f t="shared" si="231"/>
        <v>0</v>
      </c>
      <c r="O2467" s="8">
        <v>0</v>
      </c>
      <c r="P2467" s="8">
        <f t="shared" si="232"/>
        <v>0</v>
      </c>
      <c r="Q2467" s="16">
        <f t="shared" si="233"/>
        <v>-0.66490179900361079</v>
      </c>
      <c r="R2467" t="s">
        <v>7842</v>
      </c>
    </row>
    <row r="2468" spans="1:18" x14ac:dyDescent="0.3">
      <c r="A2468">
        <v>110014</v>
      </c>
      <c r="B2468">
        <v>1100148</v>
      </c>
      <c r="C2468" t="s">
        <v>17</v>
      </c>
      <c r="D2468" t="s">
        <v>3</v>
      </c>
      <c r="E2468" t="s">
        <v>5331</v>
      </c>
      <c r="F2468" t="s">
        <v>5339</v>
      </c>
      <c r="G2468" s="4">
        <v>16374</v>
      </c>
      <c r="H2468" s="14">
        <f t="shared" si="228"/>
        <v>7.7923512634073835E-2</v>
      </c>
      <c r="I2468">
        <v>0.64300000000000002</v>
      </c>
      <c r="J2468">
        <f t="shared" si="229"/>
        <v>0.50452488687782815</v>
      </c>
      <c r="K2468" s="12">
        <v>7381.4585080004881</v>
      </c>
      <c r="L2468" s="13">
        <f t="shared" si="230"/>
        <v>0.48831880086098883</v>
      </c>
      <c r="N2468">
        <f t="shared" si="231"/>
        <v>0</v>
      </c>
      <c r="O2468" s="8">
        <v>0.25</v>
      </c>
      <c r="P2468" s="8">
        <f t="shared" si="232"/>
        <v>0.25</v>
      </c>
      <c r="Q2468" s="16">
        <f t="shared" si="233"/>
        <v>-0.66492017510474311</v>
      </c>
      <c r="R2468" t="s">
        <v>7843</v>
      </c>
    </row>
    <row r="2469" spans="1:18" x14ac:dyDescent="0.3">
      <c r="A2469">
        <v>270190</v>
      </c>
      <c r="B2469">
        <v>2701902</v>
      </c>
      <c r="C2469" t="s">
        <v>1632</v>
      </c>
      <c r="D2469" t="s">
        <v>1617</v>
      </c>
      <c r="E2469" t="s">
        <v>5333</v>
      </c>
      <c r="F2469" t="s">
        <v>5339</v>
      </c>
      <c r="G2469" s="4">
        <v>6000</v>
      </c>
      <c r="H2469" s="14">
        <f t="shared" si="228"/>
        <v>2.5830554774434581E-2</v>
      </c>
      <c r="I2469">
        <v>0.57499999999999996</v>
      </c>
      <c r="J2469">
        <f t="shared" si="229"/>
        <v>0.35067873303167413</v>
      </c>
      <c r="K2469" s="12">
        <v>8842.5589166666668</v>
      </c>
      <c r="L2469" s="13">
        <f t="shared" si="230"/>
        <v>0.59029199015280742</v>
      </c>
      <c r="N2469">
        <f t="shared" si="231"/>
        <v>0</v>
      </c>
      <c r="O2469" s="8">
        <v>0.25</v>
      </c>
      <c r="P2469" s="8">
        <f t="shared" si="232"/>
        <v>0.25</v>
      </c>
      <c r="Q2469" s="16">
        <f t="shared" si="233"/>
        <v>-0.66514016841004697</v>
      </c>
      <c r="R2469" t="s">
        <v>7844</v>
      </c>
    </row>
    <row r="2470" spans="1:18" x14ac:dyDescent="0.3">
      <c r="A2470">
        <v>310940</v>
      </c>
      <c r="B2470">
        <v>3109402</v>
      </c>
      <c r="C2470" t="s">
        <v>2275</v>
      </c>
      <c r="D2470" t="s">
        <v>2176</v>
      </c>
      <c r="E2470" t="s">
        <v>5335</v>
      </c>
      <c r="F2470" t="s">
        <v>5339</v>
      </c>
      <c r="G2470" s="4">
        <v>23908</v>
      </c>
      <c r="H2470" s="14">
        <f t="shared" si="228"/>
        <v>0.11575543325432852</v>
      </c>
      <c r="I2470">
        <v>0.624</v>
      </c>
      <c r="J2470">
        <f t="shared" si="229"/>
        <v>0.46153846153846156</v>
      </c>
      <c r="K2470" s="12">
        <v>6751.8669177681113</v>
      </c>
      <c r="L2470" s="13">
        <f t="shared" si="230"/>
        <v>0.44437831461753347</v>
      </c>
      <c r="N2470">
        <f t="shared" si="231"/>
        <v>0</v>
      </c>
      <c r="O2470" s="8">
        <v>0.125</v>
      </c>
      <c r="P2470" s="8">
        <f t="shared" si="232"/>
        <v>0.125</v>
      </c>
      <c r="Q2470" s="16">
        <f t="shared" si="233"/>
        <v>-0.66516134290166651</v>
      </c>
      <c r="R2470" t="s">
        <v>7845</v>
      </c>
    </row>
    <row r="2471" spans="1:18" x14ac:dyDescent="0.3">
      <c r="A2471">
        <v>291855</v>
      </c>
      <c r="B2471">
        <v>2918555</v>
      </c>
      <c r="C2471" t="s">
        <v>1994</v>
      </c>
      <c r="D2471" t="s">
        <v>1779</v>
      </c>
      <c r="E2471" t="s">
        <v>5333</v>
      </c>
      <c r="F2471" t="s">
        <v>5339</v>
      </c>
      <c r="G2471" s="4">
        <v>6048</v>
      </c>
      <c r="H2471" s="14">
        <f t="shared" si="228"/>
        <v>2.6071586389748123E-2</v>
      </c>
      <c r="I2471">
        <v>0.56699999999999995</v>
      </c>
      <c r="J2471">
        <f t="shared" si="229"/>
        <v>0.33257918552036192</v>
      </c>
      <c r="K2471" s="12">
        <v>9106.1263673941812</v>
      </c>
      <c r="L2471" s="13">
        <f t="shared" si="230"/>
        <v>0.6086869022237269</v>
      </c>
      <c r="N2471">
        <f t="shared" si="231"/>
        <v>0</v>
      </c>
      <c r="O2471" s="8">
        <v>0.25</v>
      </c>
      <c r="P2471" s="8">
        <f t="shared" si="232"/>
        <v>0.25</v>
      </c>
      <c r="Q2471" s="16">
        <f t="shared" si="233"/>
        <v>-0.66519450135434077</v>
      </c>
      <c r="R2471" t="s">
        <v>7846</v>
      </c>
    </row>
    <row r="2472" spans="1:18" x14ac:dyDescent="0.3">
      <c r="A2472">
        <v>311880</v>
      </c>
      <c r="B2472">
        <v>3118809</v>
      </c>
      <c r="C2472" t="s">
        <v>2377</v>
      </c>
      <c r="D2472" t="s">
        <v>2176</v>
      </c>
      <c r="E2472" t="s">
        <v>5335</v>
      </c>
      <c r="F2472" t="s">
        <v>5339</v>
      </c>
      <c r="G2472" s="4">
        <v>26138</v>
      </c>
      <c r="H2472" s="14">
        <f t="shared" si="228"/>
        <v>0.12695336038243682</v>
      </c>
      <c r="I2472">
        <v>0.64200000000000002</v>
      </c>
      <c r="J2472">
        <f t="shared" si="229"/>
        <v>0.50226244343891413</v>
      </c>
      <c r="K2472" s="12">
        <v>4544.0619737546867</v>
      </c>
      <c r="L2472" s="13">
        <f t="shared" si="230"/>
        <v>0.29029108684047822</v>
      </c>
      <c r="N2472">
        <f t="shared" si="231"/>
        <v>0</v>
      </c>
      <c r="O2472" s="8">
        <v>0</v>
      </c>
      <c r="P2472" s="8">
        <f t="shared" si="232"/>
        <v>0</v>
      </c>
      <c r="Q2472" s="16">
        <f t="shared" si="233"/>
        <v>-0.66560016989695558</v>
      </c>
      <c r="R2472" t="s">
        <v>7847</v>
      </c>
    </row>
    <row r="2473" spans="1:18" x14ac:dyDescent="0.3">
      <c r="A2473">
        <v>241340</v>
      </c>
      <c r="B2473">
        <v>2413409</v>
      </c>
      <c r="C2473" t="s">
        <v>1223</v>
      </c>
      <c r="D2473" t="s">
        <v>1079</v>
      </c>
      <c r="E2473" t="s">
        <v>5333</v>
      </c>
      <c r="F2473" t="s">
        <v>5339</v>
      </c>
      <c r="G2473" s="4">
        <v>7800</v>
      </c>
      <c r="H2473" s="14">
        <f t="shared" si="228"/>
        <v>3.4869240348692404E-2</v>
      </c>
      <c r="I2473">
        <v>0.59699999999999998</v>
      </c>
      <c r="J2473">
        <f t="shared" si="229"/>
        <v>0.40045248868778277</v>
      </c>
      <c r="K2473" s="12">
        <v>6475.5220692307694</v>
      </c>
      <c r="L2473" s="13">
        <f t="shared" si="230"/>
        <v>0.42509164179027559</v>
      </c>
      <c r="N2473">
        <f t="shared" si="231"/>
        <v>0</v>
      </c>
      <c r="O2473" s="8">
        <v>0.125</v>
      </c>
      <c r="P2473" s="8">
        <f t="shared" si="232"/>
        <v>0.125</v>
      </c>
      <c r="Q2473" s="16">
        <f t="shared" si="233"/>
        <v>-0.66567489012936598</v>
      </c>
      <c r="R2473" t="s">
        <v>7848</v>
      </c>
    </row>
    <row r="2474" spans="1:18" x14ac:dyDescent="0.3">
      <c r="A2474">
        <v>310060</v>
      </c>
      <c r="B2474">
        <v>3100609</v>
      </c>
      <c r="C2474" t="s">
        <v>2182</v>
      </c>
      <c r="D2474" t="s">
        <v>2176</v>
      </c>
      <c r="E2474" t="s">
        <v>5335</v>
      </c>
      <c r="F2474" t="s">
        <v>5339</v>
      </c>
      <c r="G2474" s="4">
        <v>12391</v>
      </c>
      <c r="H2474" s="14">
        <f t="shared" si="228"/>
        <v>5.7922910055035554E-2</v>
      </c>
      <c r="I2474">
        <v>0.57599999999999996</v>
      </c>
      <c r="J2474">
        <f t="shared" si="229"/>
        <v>0.35294117647058815</v>
      </c>
      <c r="K2474" s="12">
        <v>5697.4622492131393</v>
      </c>
      <c r="L2474" s="13">
        <f t="shared" si="230"/>
        <v>0.37078925378434396</v>
      </c>
      <c r="N2474">
        <f t="shared" si="231"/>
        <v>0</v>
      </c>
      <c r="O2474" s="8">
        <v>0</v>
      </c>
      <c r="P2474" s="8">
        <f t="shared" si="232"/>
        <v>0</v>
      </c>
      <c r="Q2474" s="16">
        <f t="shared" si="233"/>
        <v>-0.66580752019989653</v>
      </c>
      <c r="R2474" t="s">
        <v>7849</v>
      </c>
    </row>
    <row r="2475" spans="1:18" x14ac:dyDescent="0.3">
      <c r="A2475">
        <v>290340</v>
      </c>
      <c r="B2475">
        <v>2903409</v>
      </c>
      <c r="C2475" t="s">
        <v>1822</v>
      </c>
      <c r="D2475" t="s">
        <v>1779</v>
      </c>
      <c r="E2475" t="s">
        <v>5333</v>
      </c>
      <c r="F2475" t="s">
        <v>5339</v>
      </c>
      <c r="G2475" s="4">
        <v>20527</v>
      </c>
      <c r="H2475" s="14">
        <f t="shared" si="228"/>
        <v>9.8777768850680917E-2</v>
      </c>
      <c r="I2475">
        <v>0.59799999999999998</v>
      </c>
      <c r="J2475">
        <f t="shared" si="229"/>
        <v>0.40271493212669679</v>
      </c>
      <c r="K2475" s="12">
        <v>5572.8232201490719</v>
      </c>
      <c r="L2475" s="13">
        <f t="shared" si="230"/>
        <v>0.36209044073322638</v>
      </c>
      <c r="N2475">
        <f t="shared" si="231"/>
        <v>0</v>
      </c>
      <c r="O2475" s="8">
        <v>0</v>
      </c>
      <c r="P2475" s="8">
        <f t="shared" si="232"/>
        <v>0</v>
      </c>
      <c r="Q2475" s="16">
        <f t="shared" si="233"/>
        <v>-0.66602760400924232</v>
      </c>
      <c r="R2475" t="s">
        <v>7850</v>
      </c>
    </row>
    <row r="2476" spans="1:18" x14ac:dyDescent="0.3">
      <c r="A2476">
        <v>354490</v>
      </c>
      <c r="B2476">
        <v>3544905</v>
      </c>
      <c r="C2476" t="s">
        <v>3665</v>
      </c>
      <c r="D2476" t="s">
        <v>3175</v>
      </c>
      <c r="E2476" t="s">
        <v>5335</v>
      </c>
      <c r="F2476" t="s">
        <v>5339</v>
      </c>
      <c r="G2476" s="4">
        <v>11683</v>
      </c>
      <c r="H2476" s="14">
        <f t="shared" si="228"/>
        <v>5.436769372916081E-2</v>
      </c>
      <c r="I2476">
        <v>0.77200000000000002</v>
      </c>
      <c r="J2476">
        <f t="shared" si="229"/>
        <v>0.79638009049773761</v>
      </c>
      <c r="K2476" s="12">
        <v>7246.6139219378583</v>
      </c>
      <c r="L2476" s="13">
        <f t="shared" si="230"/>
        <v>0.47890772108989071</v>
      </c>
      <c r="M2476">
        <v>0.97222222222222221</v>
      </c>
      <c r="N2476">
        <f t="shared" si="231"/>
        <v>0.4296875</v>
      </c>
      <c r="O2476" s="8">
        <v>0.125</v>
      </c>
      <c r="P2476" s="8">
        <f t="shared" si="232"/>
        <v>0.125</v>
      </c>
      <c r="Q2476" s="16">
        <f t="shared" si="233"/>
        <v>-0.66623261785846744</v>
      </c>
      <c r="R2476" t="s">
        <v>7851</v>
      </c>
    </row>
    <row r="2477" spans="1:18" x14ac:dyDescent="0.3">
      <c r="A2477">
        <v>260980</v>
      </c>
      <c r="B2477">
        <v>2609808</v>
      </c>
      <c r="C2477" t="s">
        <v>1552</v>
      </c>
      <c r="D2477" t="s">
        <v>1448</v>
      </c>
      <c r="E2477" t="s">
        <v>5333</v>
      </c>
      <c r="F2477" t="s">
        <v>5339</v>
      </c>
      <c r="G2477" s="4">
        <v>14129</v>
      </c>
      <c r="H2477" s="14">
        <f t="shared" si="228"/>
        <v>6.6650263126180054E-2</v>
      </c>
      <c r="I2477">
        <v>0.61</v>
      </c>
      <c r="J2477">
        <f t="shared" si="229"/>
        <v>0.42986425339366519</v>
      </c>
      <c r="K2477" s="12">
        <v>6524.4030532946417</v>
      </c>
      <c r="L2477" s="13">
        <f t="shared" si="230"/>
        <v>0.42850314575752585</v>
      </c>
      <c r="N2477">
        <f t="shared" si="231"/>
        <v>0</v>
      </c>
      <c r="O2477" s="8">
        <v>0.125</v>
      </c>
      <c r="P2477" s="8">
        <f t="shared" si="232"/>
        <v>0.125</v>
      </c>
      <c r="Q2477" s="16">
        <f t="shared" si="233"/>
        <v>-0.66671713602501104</v>
      </c>
      <c r="R2477" t="s">
        <v>7852</v>
      </c>
    </row>
    <row r="2478" spans="1:18" x14ac:dyDescent="0.3">
      <c r="A2478">
        <v>292610</v>
      </c>
      <c r="B2478">
        <v>2926103</v>
      </c>
      <c r="C2478" t="s">
        <v>2091</v>
      </c>
      <c r="D2478" t="s">
        <v>1779</v>
      </c>
      <c r="E2478" t="s">
        <v>5333</v>
      </c>
      <c r="F2478" t="s">
        <v>5339</v>
      </c>
      <c r="G2478" s="4">
        <v>14174</v>
      </c>
      <c r="H2478" s="14">
        <f t="shared" si="228"/>
        <v>6.687623026553649E-2</v>
      </c>
      <c r="I2478">
        <v>0.63600000000000001</v>
      </c>
      <c r="J2478">
        <f t="shared" si="229"/>
        <v>0.4886877828054299</v>
      </c>
      <c r="K2478" s="12">
        <v>5691.1845900945391</v>
      </c>
      <c r="L2478" s="13">
        <f t="shared" si="230"/>
        <v>0.37035112310022833</v>
      </c>
      <c r="N2478">
        <f t="shared" si="231"/>
        <v>0</v>
      </c>
      <c r="O2478" s="8">
        <v>0.125</v>
      </c>
      <c r="P2478" s="8">
        <f t="shared" si="232"/>
        <v>0.125</v>
      </c>
      <c r="Q2478" s="16">
        <f t="shared" si="233"/>
        <v>-0.66716267564012177</v>
      </c>
      <c r="R2478" t="s">
        <v>7853</v>
      </c>
    </row>
    <row r="2479" spans="1:18" x14ac:dyDescent="0.3">
      <c r="A2479">
        <v>210620</v>
      </c>
      <c r="B2479">
        <v>2106201</v>
      </c>
      <c r="C2479" t="s">
        <v>565</v>
      </c>
      <c r="D2479" t="s">
        <v>458</v>
      </c>
      <c r="E2479" t="s">
        <v>5333</v>
      </c>
      <c r="F2479" t="s">
        <v>5339</v>
      </c>
      <c r="G2479" s="4">
        <v>7366</v>
      </c>
      <c r="H2479" s="14">
        <f t="shared" si="228"/>
        <v>3.2689912826899127E-2</v>
      </c>
      <c r="I2479">
        <v>0.58799999999999997</v>
      </c>
      <c r="J2479">
        <f t="shared" si="229"/>
        <v>0.38009049773755654</v>
      </c>
      <c r="K2479" s="12">
        <v>6758.4388962802059</v>
      </c>
      <c r="L2479" s="13">
        <f t="shared" si="230"/>
        <v>0.44483698645477382</v>
      </c>
      <c r="N2479">
        <f t="shared" si="231"/>
        <v>0</v>
      </c>
      <c r="O2479" s="8">
        <v>0.125</v>
      </c>
      <c r="P2479" s="8">
        <f t="shared" si="232"/>
        <v>0.125</v>
      </c>
      <c r="Q2479" s="16">
        <f t="shared" si="233"/>
        <v>-0.66723757136543127</v>
      </c>
      <c r="R2479" t="s">
        <v>7854</v>
      </c>
    </row>
    <row r="2480" spans="1:18" x14ac:dyDescent="0.3">
      <c r="A2480">
        <v>250060</v>
      </c>
      <c r="B2480">
        <v>2500601</v>
      </c>
      <c r="C2480" t="s">
        <v>1250</v>
      </c>
      <c r="D2480" t="s">
        <v>1243</v>
      </c>
      <c r="E2480" t="s">
        <v>5333</v>
      </c>
      <c r="F2480" t="s">
        <v>5339</v>
      </c>
      <c r="G2480" s="4">
        <v>23065</v>
      </c>
      <c r="H2480" s="14">
        <f t="shared" si="228"/>
        <v>0.11152231551038444</v>
      </c>
      <c r="I2480">
        <v>0.58199999999999996</v>
      </c>
      <c r="J2480">
        <f t="shared" si="229"/>
        <v>0.36651583710407232</v>
      </c>
      <c r="K2480" s="12">
        <v>9874.3726325601565</v>
      </c>
      <c r="L2480" s="13">
        <f t="shared" si="230"/>
        <v>0.66230438214218013</v>
      </c>
      <c r="N2480">
        <f t="shared" si="231"/>
        <v>0</v>
      </c>
      <c r="O2480" s="8">
        <v>0.25</v>
      </c>
      <c r="P2480" s="8">
        <f t="shared" si="232"/>
        <v>0.25</v>
      </c>
      <c r="Q2480" s="16">
        <f t="shared" si="233"/>
        <v>-0.66729790373586795</v>
      </c>
      <c r="R2480" t="s">
        <v>7855</v>
      </c>
    </row>
    <row r="2481" spans="1:18" x14ac:dyDescent="0.3">
      <c r="A2481">
        <v>120045</v>
      </c>
      <c r="B2481">
        <v>1200450</v>
      </c>
      <c r="C2481" t="s">
        <v>74</v>
      </c>
      <c r="D2481" t="s">
        <v>56</v>
      </c>
      <c r="E2481" t="s">
        <v>5331</v>
      </c>
      <c r="F2481" t="s">
        <v>5339</v>
      </c>
      <c r="G2481" s="4">
        <v>22402</v>
      </c>
      <c r="H2481" s="14">
        <f t="shared" si="228"/>
        <v>0.10819306632386615</v>
      </c>
      <c r="I2481">
        <v>0.64</v>
      </c>
      <c r="J2481">
        <f t="shared" si="229"/>
        <v>0.49773755656108604</v>
      </c>
      <c r="K2481" s="12">
        <v>4365.1959976787784</v>
      </c>
      <c r="L2481" s="13">
        <f t="shared" si="230"/>
        <v>0.2778076641214981</v>
      </c>
      <c r="N2481">
        <f t="shared" si="231"/>
        <v>0</v>
      </c>
      <c r="O2481" s="8">
        <v>0</v>
      </c>
      <c r="P2481" s="8">
        <f t="shared" si="232"/>
        <v>0</v>
      </c>
      <c r="Q2481" s="16">
        <f t="shared" si="233"/>
        <v>-0.66735215435871797</v>
      </c>
      <c r="R2481" t="s">
        <v>7856</v>
      </c>
    </row>
    <row r="2482" spans="1:18" x14ac:dyDescent="0.3">
      <c r="A2482">
        <v>410350</v>
      </c>
      <c r="B2482">
        <v>4103503</v>
      </c>
      <c r="C2482" t="s">
        <v>3841</v>
      </c>
      <c r="D2482" t="s">
        <v>3796</v>
      </c>
      <c r="E2482" t="s">
        <v>5336</v>
      </c>
      <c r="F2482" t="s">
        <v>5339</v>
      </c>
      <c r="G2482" s="4">
        <v>8963</v>
      </c>
      <c r="H2482" s="14">
        <f t="shared" si="228"/>
        <v>4.0709235528060099E-2</v>
      </c>
      <c r="I2482">
        <v>0.72199999999999998</v>
      </c>
      <c r="J2482">
        <f t="shared" si="229"/>
        <v>0.68325791855203621</v>
      </c>
      <c r="K2482" s="12">
        <v>6113.4049436572577</v>
      </c>
      <c r="L2482" s="13">
        <f t="shared" si="230"/>
        <v>0.39981874612006874</v>
      </c>
      <c r="N2482">
        <f t="shared" si="231"/>
        <v>0</v>
      </c>
      <c r="O2482" s="8">
        <v>0.375</v>
      </c>
      <c r="P2482" s="8">
        <f t="shared" si="232"/>
        <v>0.375</v>
      </c>
      <c r="Q2482" s="16">
        <f t="shared" si="233"/>
        <v>-0.66736742914404479</v>
      </c>
      <c r="R2482" t="s">
        <v>7857</v>
      </c>
    </row>
    <row r="2483" spans="1:18" x14ac:dyDescent="0.3">
      <c r="A2483">
        <v>315960</v>
      </c>
      <c r="B2483">
        <v>3159605</v>
      </c>
      <c r="C2483" t="s">
        <v>2857</v>
      </c>
      <c r="D2483" t="s">
        <v>2176</v>
      </c>
      <c r="E2483" t="s">
        <v>5335</v>
      </c>
      <c r="F2483" t="s">
        <v>5339</v>
      </c>
      <c r="G2483" s="4">
        <v>42517</v>
      </c>
      <c r="H2483" s="14">
        <f t="shared" si="228"/>
        <v>0.20920037761619734</v>
      </c>
      <c r="I2483">
        <v>0.72099999999999997</v>
      </c>
      <c r="J2483">
        <f t="shared" si="229"/>
        <v>0.6809954751131222</v>
      </c>
      <c r="K2483" s="12">
        <v>4978.8351673448269</v>
      </c>
      <c r="L2483" s="13">
        <f t="shared" si="230"/>
        <v>0.32063479826921498</v>
      </c>
      <c r="N2483">
        <f t="shared" si="231"/>
        <v>0</v>
      </c>
      <c r="O2483" s="8">
        <v>0.125</v>
      </c>
      <c r="P2483" s="8">
        <f t="shared" si="232"/>
        <v>0.125</v>
      </c>
      <c r="Q2483" s="16">
        <f t="shared" si="233"/>
        <v>-0.66742989576613976</v>
      </c>
      <c r="R2483" t="s">
        <v>7858</v>
      </c>
    </row>
    <row r="2484" spans="1:18" x14ac:dyDescent="0.3">
      <c r="A2484">
        <v>241410</v>
      </c>
      <c r="B2484">
        <v>2414100</v>
      </c>
      <c r="C2484" t="s">
        <v>1230</v>
      </c>
      <c r="D2484" t="s">
        <v>1079</v>
      </c>
      <c r="E2484" t="s">
        <v>5333</v>
      </c>
      <c r="F2484" t="s">
        <v>5339</v>
      </c>
      <c r="G2484" s="4">
        <v>10610</v>
      </c>
      <c r="H2484" s="14">
        <f t="shared" si="228"/>
        <v>4.8979632828506009E-2</v>
      </c>
      <c r="I2484">
        <v>0.59199999999999997</v>
      </c>
      <c r="J2484">
        <f t="shared" si="229"/>
        <v>0.38914027149321262</v>
      </c>
      <c r="K2484" s="12">
        <v>6870.6995080113102</v>
      </c>
      <c r="L2484" s="13">
        <f t="shared" si="230"/>
        <v>0.45267188441399187</v>
      </c>
      <c r="N2484">
        <f t="shared" si="231"/>
        <v>0</v>
      </c>
      <c r="O2484" s="8">
        <v>0.125</v>
      </c>
      <c r="P2484" s="8">
        <f t="shared" si="232"/>
        <v>0.125</v>
      </c>
      <c r="Q2484" s="16">
        <f t="shared" si="233"/>
        <v>-0.66783252307869845</v>
      </c>
      <c r="R2484" t="s">
        <v>7859</v>
      </c>
    </row>
    <row r="2485" spans="1:18" x14ac:dyDescent="0.3">
      <c r="A2485">
        <v>250310</v>
      </c>
      <c r="B2485">
        <v>2503100</v>
      </c>
      <c r="C2485" t="s">
        <v>1279</v>
      </c>
      <c r="D2485" t="s">
        <v>1243</v>
      </c>
      <c r="E2485" t="s">
        <v>5333</v>
      </c>
      <c r="F2485" t="s">
        <v>5339</v>
      </c>
      <c r="G2485" s="4">
        <v>5537</v>
      </c>
      <c r="H2485" s="14">
        <f t="shared" si="228"/>
        <v>2.350560398505604E-2</v>
      </c>
      <c r="I2485">
        <v>0.61099999999999999</v>
      </c>
      <c r="J2485">
        <f t="shared" si="229"/>
        <v>0.4321266968325792</v>
      </c>
      <c r="K2485" s="12">
        <v>9473.3673270724212</v>
      </c>
      <c r="L2485" s="13">
        <f t="shared" si="230"/>
        <v>0.6343174007677419</v>
      </c>
      <c r="N2485">
        <f t="shared" si="231"/>
        <v>0</v>
      </c>
      <c r="O2485" s="8">
        <v>0.375</v>
      </c>
      <c r="P2485" s="8">
        <f t="shared" si="232"/>
        <v>0.375</v>
      </c>
      <c r="Q2485" s="16">
        <f t="shared" si="233"/>
        <v>-0.66793849361526503</v>
      </c>
      <c r="R2485" t="s">
        <v>7860</v>
      </c>
    </row>
    <row r="2486" spans="1:18" x14ac:dyDescent="0.3">
      <c r="A2486">
        <v>313115</v>
      </c>
      <c r="B2486">
        <v>3131158</v>
      </c>
      <c r="C2486" t="s">
        <v>2525</v>
      </c>
      <c r="D2486" t="s">
        <v>2176</v>
      </c>
      <c r="E2486" t="s">
        <v>5335</v>
      </c>
      <c r="F2486" t="s">
        <v>5339</v>
      </c>
      <c r="G2486" s="4">
        <v>17587</v>
      </c>
      <c r="H2486" s="14">
        <f t="shared" si="228"/>
        <v>8.4014582412726468E-2</v>
      </c>
      <c r="I2486">
        <v>0.66500000000000004</v>
      </c>
      <c r="J2486">
        <f t="shared" si="229"/>
        <v>0.55429864253393679</v>
      </c>
      <c r="K2486" s="12">
        <v>5009.55666060158</v>
      </c>
      <c r="L2486" s="13">
        <f t="shared" si="230"/>
        <v>0.32277891418939192</v>
      </c>
      <c r="N2486">
        <f t="shared" si="231"/>
        <v>0</v>
      </c>
      <c r="O2486" s="8">
        <v>0.125</v>
      </c>
      <c r="P2486" s="8">
        <f t="shared" si="232"/>
        <v>0.125</v>
      </c>
      <c r="Q2486" s="16">
        <f t="shared" si="233"/>
        <v>-0.66806297431060224</v>
      </c>
      <c r="R2486" t="s">
        <v>7861</v>
      </c>
    </row>
    <row r="2487" spans="1:18" x14ac:dyDescent="0.3">
      <c r="A2487">
        <v>430760</v>
      </c>
      <c r="B2487">
        <v>4307609</v>
      </c>
      <c r="C2487" t="s">
        <v>4568</v>
      </c>
      <c r="D2487" t="s">
        <v>4421</v>
      </c>
      <c r="E2487" t="s">
        <v>5336</v>
      </c>
      <c r="F2487" t="s">
        <v>5339</v>
      </c>
      <c r="G2487" s="4">
        <v>49499</v>
      </c>
      <c r="H2487" s="14">
        <f t="shared" si="228"/>
        <v>0.24426043466034628</v>
      </c>
      <c r="I2487">
        <v>0.75700000000000001</v>
      </c>
      <c r="J2487">
        <f t="shared" si="229"/>
        <v>0.76244343891402722</v>
      </c>
      <c r="K2487" s="12">
        <v>6114.6786264368975</v>
      </c>
      <c r="L2487" s="13">
        <f t="shared" si="230"/>
        <v>0.39990763904927168</v>
      </c>
      <c r="N2487">
        <f t="shared" si="231"/>
        <v>0</v>
      </c>
      <c r="O2487" s="8">
        <v>0.25</v>
      </c>
      <c r="P2487" s="8">
        <f t="shared" si="232"/>
        <v>0.25</v>
      </c>
      <c r="Q2487" s="16">
        <f t="shared" si="233"/>
        <v>-0.66809064330295254</v>
      </c>
      <c r="R2487" t="s">
        <v>7862</v>
      </c>
    </row>
    <row r="2488" spans="1:18" x14ac:dyDescent="0.3">
      <c r="A2488">
        <v>292593</v>
      </c>
      <c r="B2488">
        <v>2925931</v>
      </c>
      <c r="C2488" t="s">
        <v>2088</v>
      </c>
      <c r="D2488" t="s">
        <v>1779</v>
      </c>
      <c r="E2488" t="s">
        <v>5333</v>
      </c>
      <c r="F2488" t="s">
        <v>5339</v>
      </c>
      <c r="G2488" s="4">
        <v>9839</v>
      </c>
      <c r="H2488" s="14">
        <f t="shared" si="228"/>
        <v>4.5108062507532236E-2</v>
      </c>
      <c r="I2488">
        <v>0.57799999999999996</v>
      </c>
      <c r="J2488">
        <f t="shared" si="229"/>
        <v>0.35746606334841624</v>
      </c>
      <c r="K2488" s="12">
        <v>9066.6438225429411</v>
      </c>
      <c r="L2488" s="13">
        <f t="shared" si="230"/>
        <v>0.60593133457351067</v>
      </c>
      <c r="N2488">
        <f t="shared" si="231"/>
        <v>0</v>
      </c>
      <c r="O2488" s="8">
        <v>0.25</v>
      </c>
      <c r="P2488" s="8">
        <f t="shared" si="232"/>
        <v>0.25</v>
      </c>
      <c r="Q2488" s="16">
        <f t="shared" si="233"/>
        <v>-0.66828933541439461</v>
      </c>
      <c r="R2488" t="s">
        <v>7863</v>
      </c>
    </row>
    <row r="2489" spans="1:18" x14ac:dyDescent="0.3">
      <c r="A2489">
        <v>432237</v>
      </c>
      <c r="B2489">
        <v>4322376</v>
      </c>
      <c r="C2489" t="s">
        <v>4868</v>
      </c>
      <c r="D2489" t="s">
        <v>4421</v>
      </c>
      <c r="E2489" t="s">
        <v>5336</v>
      </c>
      <c r="F2489" t="s">
        <v>5339</v>
      </c>
      <c r="G2489" s="4">
        <v>2047</v>
      </c>
      <c r="H2489" s="14">
        <f t="shared" si="228"/>
        <v>5.9805969549672601E-3</v>
      </c>
      <c r="I2489">
        <v>0.64900000000000002</v>
      </c>
      <c r="J2489">
        <f t="shared" si="229"/>
        <v>0.51809954751131226</v>
      </c>
      <c r="K2489" s="12">
        <v>14712.97</v>
      </c>
      <c r="L2489" s="13">
        <f t="shared" si="230"/>
        <v>1</v>
      </c>
      <c r="M2489">
        <v>1.5555555555555549</v>
      </c>
      <c r="N2489">
        <f t="shared" si="231"/>
        <v>0.59374999999999989</v>
      </c>
      <c r="O2489" s="8">
        <v>0.25</v>
      </c>
      <c r="P2489" s="8">
        <f t="shared" si="232"/>
        <v>0.25</v>
      </c>
      <c r="Q2489" s="16">
        <f t="shared" si="233"/>
        <v>-0.66836895055634515</v>
      </c>
      <c r="R2489" t="s">
        <v>7864</v>
      </c>
    </row>
    <row r="2490" spans="1:18" x14ac:dyDescent="0.3">
      <c r="A2490">
        <v>314140</v>
      </c>
      <c r="B2490">
        <v>3141405</v>
      </c>
      <c r="C2490" t="s">
        <v>2647</v>
      </c>
      <c r="D2490" t="s">
        <v>2176</v>
      </c>
      <c r="E2490" t="s">
        <v>5335</v>
      </c>
      <c r="F2490" t="s">
        <v>5339</v>
      </c>
      <c r="G2490" s="4">
        <v>20455</v>
      </c>
      <c r="H2490" s="14">
        <f t="shared" si="228"/>
        <v>9.8416221427710601E-2</v>
      </c>
      <c r="I2490">
        <v>0.624</v>
      </c>
      <c r="J2490">
        <f t="shared" si="229"/>
        <v>0.46153846153846156</v>
      </c>
      <c r="K2490" s="12">
        <v>4759.4849068687363</v>
      </c>
      <c r="L2490" s="13">
        <f t="shared" si="230"/>
        <v>0.30532589444572111</v>
      </c>
      <c r="N2490">
        <f t="shared" si="231"/>
        <v>0</v>
      </c>
      <c r="O2490" s="8">
        <v>0</v>
      </c>
      <c r="P2490" s="8">
        <f t="shared" si="232"/>
        <v>0</v>
      </c>
      <c r="Q2490" s="16">
        <f t="shared" si="233"/>
        <v>-0.66844813455647212</v>
      </c>
      <c r="R2490" t="s">
        <v>7865</v>
      </c>
    </row>
    <row r="2491" spans="1:18" x14ac:dyDescent="0.3">
      <c r="A2491">
        <v>313210</v>
      </c>
      <c r="B2491">
        <v>3132107</v>
      </c>
      <c r="C2491" t="s">
        <v>2535</v>
      </c>
      <c r="D2491" t="s">
        <v>2176</v>
      </c>
      <c r="E2491" t="s">
        <v>5335</v>
      </c>
      <c r="F2491" t="s">
        <v>5339</v>
      </c>
      <c r="G2491" s="4">
        <v>17502</v>
      </c>
      <c r="H2491" s="14">
        <f t="shared" si="228"/>
        <v>8.3587755593942076E-2</v>
      </c>
      <c r="I2491">
        <v>0.64100000000000001</v>
      </c>
      <c r="J2491">
        <f t="shared" si="229"/>
        <v>0.50000000000000011</v>
      </c>
      <c r="K2491" s="12">
        <v>5788.186045594789</v>
      </c>
      <c r="L2491" s="13">
        <f t="shared" si="230"/>
        <v>0.37712105330121898</v>
      </c>
      <c r="N2491">
        <f t="shared" si="231"/>
        <v>0</v>
      </c>
      <c r="O2491" s="8">
        <v>0.125</v>
      </c>
      <c r="P2491" s="8">
        <f t="shared" si="232"/>
        <v>0.125</v>
      </c>
      <c r="Q2491" s="16">
        <f t="shared" si="233"/>
        <v>-0.6685332977072771</v>
      </c>
      <c r="R2491" t="s">
        <v>7866</v>
      </c>
    </row>
    <row r="2492" spans="1:18" x14ac:dyDescent="0.3">
      <c r="A2492">
        <v>314675</v>
      </c>
      <c r="B2492">
        <v>3146750</v>
      </c>
      <c r="C2492" t="s">
        <v>2715</v>
      </c>
      <c r="D2492" t="s">
        <v>2176</v>
      </c>
      <c r="E2492" t="s">
        <v>5335</v>
      </c>
      <c r="F2492" t="s">
        <v>5339</v>
      </c>
      <c r="G2492" s="4">
        <v>6342</v>
      </c>
      <c r="H2492" s="14">
        <f t="shared" si="228"/>
        <v>2.7547905033543565E-2</v>
      </c>
      <c r="I2492">
        <v>0.56499999999999995</v>
      </c>
      <c r="J2492">
        <f t="shared" si="229"/>
        <v>0.32805429864253383</v>
      </c>
      <c r="K2492" s="12">
        <v>5658.4573746452224</v>
      </c>
      <c r="L2492" s="13">
        <f t="shared" si="230"/>
        <v>0.36806702372128569</v>
      </c>
      <c r="N2492">
        <f t="shared" si="231"/>
        <v>0</v>
      </c>
      <c r="O2492" s="8">
        <v>0</v>
      </c>
      <c r="P2492" s="8">
        <f t="shared" si="232"/>
        <v>0</v>
      </c>
      <c r="Q2492" s="16">
        <f t="shared" si="233"/>
        <v>-0.66857341733027598</v>
      </c>
      <c r="R2492" t="s">
        <v>7867</v>
      </c>
    </row>
    <row r="2493" spans="1:18" x14ac:dyDescent="0.3">
      <c r="A2493">
        <v>240400</v>
      </c>
      <c r="B2493">
        <v>2404002</v>
      </c>
      <c r="C2493" t="s">
        <v>1123</v>
      </c>
      <c r="D2493" t="s">
        <v>1079</v>
      </c>
      <c r="E2493" t="s">
        <v>5333</v>
      </c>
      <c r="F2493" t="s">
        <v>5339</v>
      </c>
      <c r="G2493" s="4">
        <v>4230</v>
      </c>
      <c r="H2493" s="14">
        <f t="shared" si="228"/>
        <v>1.6942513959747722E-2</v>
      </c>
      <c r="I2493">
        <v>0.59699999999999998</v>
      </c>
      <c r="J2493">
        <f t="shared" si="229"/>
        <v>0.40045248868778277</v>
      </c>
      <c r="K2493" s="12">
        <v>8054.6038912529557</v>
      </c>
      <c r="L2493" s="13">
        <f t="shared" si="230"/>
        <v>0.53529899550071303</v>
      </c>
      <c r="N2493">
        <f t="shared" si="231"/>
        <v>0</v>
      </c>
      <c r="O2493" s="8">
        <v>0.25</v>
      </c>
      <c r="P2493" s="8">
        <f t="shared" si="232"/>
        <v>0.25</v>
      </c>
      <c r="Q2493" s="16">
        <f t="shared" si="233"/>
        <v>-0.66880897022874808</v>
      </c>
      <c r="R2493" t="s">
        <v>7868</v>
      </c>
    </row>
    <row r="2494" spans="1:18" x14ac:dyDescent="0.3">
      <c r="A2494">
        <v>211174</v>
      </c>
      <c r="B2494">
        <v>2111748</v>
      </c>
      <c r="C2494" t="s">
        <v>652</v>
      </c>
      <c r="D2494" t="s">
        <v>458</v>
      </c>
      <c r="E2494" t="s">
        <v>5333</v>
      </c>
      <c r="F2494" t="s">
        <v>5339</v>
      </c>
      <c r="G2494" s="4">
        <v>10447</v>
      </c>
      <c r="H2494" s="14">
        <f t="shared" si="228"/>
        <v>4.8161129634837103E-2</v>
      </c>
      <c r="I2494">
        <v>0.53800000000000003</v>
      </c>
      <c r="J2494">
        <f t="shared" si="229"/>
        <v>0.26696832579185531</v>
      </c>
      <c r="K2494" s="12">
        <v>6832.7030219201688</v>
      </c>
      <c r="L2494" s="13">
        <f t="shared" si="230"/>
        <v>0.45002003184751899</v>
      </c>
      <c r="N2494">
        <f t="shared" si="231"/>
        <v>0</v>
      </c>
      <c r="O2494" s="8">
        <v>0</v>
      </c>
      <c r="P2494" s="8">
        <f t="shared" si="232"/>
        <v>0</v>
      </c>
      <c r="Q2494" s="16">
        <f t="shared" si="233"/>
        <v>-0.6688272280045372</v>
      </c>
      <c r="R2494" t="s">
        <v>7869</v>
      </c>
    </row>
    <row r="2495" spans="1:18" x14ac:dyDescent="0.3">
      <c r="A2495">
        <v>291510</v>
      </c>
      <c r="B2495">
        <v>2915106</v>
      </c>
      <c r="C2495" t="s">
        <v>1955</v>
      </c>
      <c r="D2495" t="s">
        <v>1779</v>
      </c>
      <c r="E2495" t="s">
        <v>5333</v>
      </c>
      <c r="F2495" t="s">
        <v>5339</v>
      </c>
      <c r="G2495" s="4">
        <v>14347</v>
      </c>
      <c r="H2495" s="14">
        <f t="shared" si="228"/>
        <v>6.7744948379062392E-2</v>
      </c>
      <c r="I2495">
        <v>0.54300000000000004</v>
      </c>
      <c r="J2495">
        <f t="shared" si="229"/>
        <v>0.27828054298642546</v>
      </c>
      <c r="K2495" s="12">
        <v>6953.8814421133338</v>
      </c>
      <c r="L2495" s="13">
        <f t="shared" si="230"/>
        <v>0.45847732191954199</v>
      </c>
      <c r="N2495">
        <f t="shared" si="231"/>
        <v>0</v>
      </c>
      <c r="O2495" s="8">
        <v>0</v>
      </c>
      <c r="P2495" s="8">
        <f t="shared" si="232"/>
        <v>0</v>
      </c>
      <c r="Q2495" s="16">
        <f t="shared" si="233"/>
        <v>-0.66901291652690509</v>
      </c>
      <c r="R2495" t="s">
        <v>7870</v>
      </c>
    </row>
    <row r="2496" spans="1:18" x14ac:dyDescent="0.3">
      <c r="A2496">
        <v>311545</v>
      </c>
      <c r="B2496">
        <v>3115458</v>
      </c>
      <c r="C2496" t="s">
        <v>2339</v>
      </c>
      <c r="D2496" t="s">
        <v>2176</v>
      </c>
      <c r="E2496" t="s">
        <v>5335</v>
      </c>
      <c r="F2496" t="s">
        <v>5339</v>
      </c>
      <c r="G2496" s="4">
        <v>7248</v>
      </c>
      <c r="H2496" s="14">
        <f t="shared" si="228"/>
        <v>3.2097376772586672E-2</v>
      </c>
      <c r="I2496">
        <v>0.54</v>
      </c>
      <c r="J2496">
        <f t="shared" si="229"/>
        <v>0.27149321266968335</v>
      </c>
      <c r="K2496" s="12">
        <v>6543.7596440397347</v>
      </c>
      <c r="L2496" s="13">
        <f t="shared" si="230"/>
        <v>0.42985408186047003</v>
      </c>
      <c r="N2496">
        <f t="shared" si="231"/>
        <v>0</v>
      </c>
      <c r="O2496" s="8">
        <v>0</v>
      </c>
      <c r="P2496" s="8">
        <f t="shared" si="232"/>
        <v>0</v>
      </c>
      <c r="Q2496" s="16">
        <f t="shared" si="233"/>
        <v>-0.6692499177575667</v>
      </c>
      <c r="R2496" t="s">
        <v>7871</v>
      </c>
    </row>
    <row r="2497" spans="1:18" x14ac:dyDescent="0.3">
      <c r="A2497">
        <v>220470</v>
      </c>
      <c r="B2497">
        <v>2204709</v>
      </c>
      <c r="C2497" t="s">
        <v>768</v>
      </c>
      <c r="D2497" t="s">
        <v>674</v>
      </c>
      <c r="E2497" t="s">
        <v>5333</v>
      </c>
      <c r="F2497" t="s">
        <v>5339</v>
      </c>
      <c r="G2497" s="4">
        <v>15268</v>
      </c>
      <c r="H2497" s="14">
        <f t="shared" si="228"/>
        <v>7.2369742497890979E-2</v>
      </c>
      <c r="I2497">
        <v>0.624</v>
      </c>
      <c r="J2497">
        <f t="shared" si="229"/>
        <v>0.46153846153846156</v>
      </c>
      <c r="K2497" s="12">
        <v>4402.0980089075192</v>
      </c>
      <c r="L2497" s="13">
        <f t="shared" si="230"/>
        <v>0.28038313104626095</v>
      </c>
      <c r="N2497">
        <f t="shared" si="231"/>
        <v>0</v>
      </c>
      <c r="O2497" s="8">
        <v>0</v>
      </c>
      <c r="P2497" s="8">
        <f t="shared" si="232"/>
        <v>0</v>
      </c>
      <c r="Q2497" s="16">
        <f t="shared" si="233"/>
        <v>-0.6695518500868316</v>
      </c>
      <c r="R2497" t="s">
        <v>7872</v>
      </c>
    </row>
    <row r="2498" spans="1:18" x14ac:dyDescent="0.3">
      <c r="A2498">
        <v>210110</v>
      </c>
      <c r="B2498">
        <v>2101103</v>
      </c>
      <c r="C2498" t="s">
        <v>476</v>
      </c>
      <c r="D2498" t="s">
        <v>458</v>
      </c>
      <c r="E2498" t="s">
        <v>5333</v>
      </c>
      <c r="F2498" t="s">
        <v>5339</v>
      </c>
      <c r="G2498" s="4">
        <v>12091</v>
      </c>
      <c r="H2498" s="14">
        <f t="shared" ref="H2498:H2561" si="234">(G2498 - MIN(G:G))/(MAX(G:G) - MIN(G:G))</f>
        <v>5.6416462459325918E-2</v>
      </c>
      <c r="I2498">
        <v>0.64100000000000001</v>
      </c>
      <c r="J2498">
        <f t="shared" ref="J2498:J2561" si="235">(I2498 - MIN(I:I))/(MAX(I:I) - MIN(I:I))</f>
        <v>0.50000000000000011</v>
      </c>
      <c r="K2498" s="12">
        <v>5418.241859234141</v>
      </c>
      <c r="L2498" s="13">
        <f t="shared" ref="L2498:L2561" si="236">(K2498 - MIN(K:K))/(MAX(K:K) - MIN(K:K))</f>
        <v>0.35130189103187137</v>
      </c>
      <c r="N2498">
        <f t="shared" ref="N2498:N2561" si="237">IF(ISBLANK(M2498), 0,(M2498 - MIN(M:M))/(MAX(M:M) - MIN(M:M)))</f>
        <v>0</v>
      </c>
      <c r="O2498" s="8">
        <v>0.125</v>
      </c>
      <c r="P2498" s="8">
        <f t="shared" ref="P2498:P2561" si="238">IF(ISBLANK(O2498), 0,(O2498 - MIN(O:O))/(MAX(O:O) - MIN(O:O)))</f>
        <v>0.125</v>
      </c>
      <c r="Q2498" s="16">
        <f t="shared" ref="Q2498:Q2561" si="239">H2498-J2498-L2498+N2498+P2498</f>
        <v>-0.66988542857254552</v>
      </c>
      <c r="R2498" t="s">
        <v>7873</v>
      </c>
    </row>
    <row r="2499" spans="1:18" x14ac:dyDescent="0.3">
      <c r="A2499">
        <v>317005</v>
      </c>
      <c r="B2499">
        <v>3170057</v>
      </c>
      <c r="C2499" t="s">
        <v>2981</v>
      </c>
      <c r="D2499" t="s">
        <v>2176</v>
      </c>
      <c r="E2499" t="s">
        <v>5335</v>
      </c>
      <c r="F2499" t="s">
        <v>5339</v>
      </c>
      <c r="G2499" s="4">
        <v>13485</v>
      </c>
      <c r="H2499" s="14">
        <f t="shared" si="234"/>
        <v>6.3416422287390029E-2</v>
      </c>
      <c r="I2499">
        <v>0.61399999999999999</v>
      </c>
      <c r="J2499">
        <f t="shared" si="235"/>
        <v>0.43891402714932126</v>
      </c>
      <c r="K2499" s="12">
        <v>4605.4951916944747</v>
      </c>
      <c r="L2499" s="13">
        <f t="shared" si="236"/>
        <v>0.29457863691207009</v>
      </c>
      <c r="N2499">
        <f t="shared" si="237"/>
        <v>0</v>
      </c>
      <c r="O2499" s="8">
        <v>0</v>
      </c>
      <c r="P2499" s="8">
        <f t="shared" si="238"/>
        <v>0</v>
      </c>
      <c r="Q2499" s="16">
        <f t="shared" si="239"/>
        <v>-0.67007624177400138</v>
      </c>
      <c r="R2499" t="s">
        <v>7874</v>
      </c>
    </row>
    <row r="2500" spans="1:18" x14ac:dyDescent="0.3">
      <c r="A2500">
        <v>240280</v>
      </c>
      <c r="B2500">
        <v>2402808</v>
      </c>
      <c r="C2500" t="s">
        <v>1109</v>
      </c>
      <c r="D2500" t="s">
        <v>1079</v>
      </c>
      <c r="E2500" t="s">
        <v>5333</v>
      </c>
      <c r="F2500" t="s">
        <v>5339</v>
      </c>
      <c r="G2500" s="4">
        <v>5233</v>
      </c>
      <c r="H2500" s="14">
        <f t="shared" si="234"/>
        <v>2.1979070421403606E-2</v>
      </c>
      <c r="I2500">
        <v>0.58699999999999997</v>
      </c>
      <c r="J2500">
        <f t="shared" si="235"/>
        <v>0.37782805429864247</v>
      </c>
      <c r="K2500" s="12">
        <v>6686.8308694821326</v>
      </c>
      <c r="L2500" s="13">
        <f t="shared" si="236"/>
        <v>0.43983931563887174</v>
      </c>
      <c r="N2500">
        <f t="shared" si="237"/>
        <v>0</v>
      </c>
      <c r="O2500" s="8">
        <v>0.125</v>
      </c>
      <c r="P2500" s="8">
        <f t="shared" si="238"/>
        <v>0.125</v>
      </c>
      <c r="Q2500" s="16">
        <f t="shared" si="239"/>
        <v>-0.67068829951611053</v>
      </c>
      <c r="R2500" t="s">
        <v>7875</v>
      </c>
    </row>
    <row r="2501" spans="1:18" x14ac:dyDescent="0.3">
      <c r="A2501">
        <v>290150</v>
      </c>
      <c r="B2501">
        <v>2901502</v>
      </c>
      <c r="C2501" t="s">
        <v>1797</v>
      </c>
      <c r="D2501" t="s">
        <v>1779</v>
      </c>
      <c r="E2501" t="s">
        <v>5333</v>
      </c>
      <c r="F2501" t="s">
        <v>5339</v>
      </c>
      <c r="G2501" s="4">
        <v>11490</v>
      </c>
      <c r="H2501" s="14">
        <f t="shared" si="234"/>
        <v>5.3398545775920944E-2</v>
      </c>
      <c r="I2501">
        <v>0.58899999999999997</v>
      </c>
      <c r="J2501">
        <f t="shared" si="235"/>
        <v>0.38235294117647056</v>
      </c>
      <c r="K2501" s="12">
        <v>7077.4796231505661</v>
      </c>
      <c r="L2501" s="13">
        <f t="shared" si="236"/>
        <v>0.4671034920556108</v>
      </c>
      <c r="N2501">
        <f t="shared" si="237"/>
        <v>0</v>
      </c>
      <c r="O2501" s="8">
        <v>0.125</v>
      </c>
      <c r="P2501" s="8">
        <f t="shared" si="238"/>
        <v>0.125</v>
      </c>
      <c r="Q2501" s="16">
        <f t="shared" si="239"/>
        <v>-0.67105788745616035</v>
      </c>
      <c r="R2501" t="s">
        <v>7876</v>
      </c>
    </row>
    <row r="2502" spans="1:18" x14ac:dyDescent="0.3">
      <c r="A2502">
        <v>280220</v>
      </c>
      <c r="B2502">
        <v>2802205</v>
      </c>
      <c r="C2502" t="s">
        <v>1501</v>
      </c>
      <c r="D2502" t="s">
        <v>1711</v>
      </c>
      <c r="E2502" t="s">
        <v>5333</v>
      </c>
      <c r="F2502" t="s">
        <v>5339</v>
      </c>
      <c r="G2502" s="4">
        <v>6358</v>
      </c>
      <c r="H2502" s="14">
        <f t="shared" si="234"/>
        <v>2.7628248905314748E-2</v>
      </c>
      <c r="I2502">
        <v>0.58399999999999996</v>
      </c>
      <c r="J2502">
        <f t="shared" si="235"/>
        <v>0.37104072398190041</v>
      </c>
      <c r="K2502" s="12">
        <v>6871.8434617804332</v>
      </c>
      <c r="L2502" s="13">
        <f t="shared" si="236"/>
        <v>0.45275172328991575</v>
      </c>
      <c r="N2502">
        <f t="shared" si="237"/>
        <v>0</v>
      </c>
      <c r="O2502" s="8">
        <v>0.125</v>
      </c>
      <c r="P2502" s="8">
        <f t="shared" si="238"/>
        <v>0.125</v>
      </c>
      <c r="Q2502" s="16">
        <f t="shared" si="239"/>
        <v>-0.67116419836650143</v>
      </c>
      <c r="R2502" t="s">
        <v>7877</v>
      </c>
    </row>
    <row r="2503" spans="1:18" x14ac:dyDescent="0.3">
      <c r="A2503">
        <v>510500</v>
      </c>
      <c r="B2503">
        <v>5105002</v>
      </c>
      <c r="C2503" t="s">
        <v>5018</v>
      </c>
      <c r="D2503" t="s">
        <v>4963</v>
      </c>
      <c r="E2503" t="s">
        <v>5338</v>
      </c>
      <c r="F2503" t="s">
        <v>5339</v>
      </c>
      <c r="G2503" s="4">
        <v>7881</v>
      </c>
      <c r="H2503" s="14">
        <f t="shared" si="234"/>
        <v>3.5275981199534005E-2</v>
      </c>
      <c r="I2503">
        <v>0.67300000000000004</v>
      </c>
      <c r="J2503">
        <f t="shared" si="235"/>
        <v>0.57239819004524894</v>
      </c>
      <c r="K2503" s="12">
        <v>8914.4979888339058</v>
      </c>
      <c r="L2503" s="13">
        <f t="shared" si="236"/>
        <v>0.59531276530287691</v>
      </c>
      <c r="M2503">
        <v>-0.25</v>
      </c>
      <c r="N2503">
        <f t="shared" si="237"/>
        <v>8.5937500000000014E-2</v>
      </c>
      <c r="O2503" s="8">
        <v>0.375</v>
      </c>
      <c r="P2503" s="8">
        <f t="shared" si="238"/>
        <v>0.375</v>
      </c>
      <c r="Q2503" s="16">
        <f t="shared" si="239"/>
        <v>-0.67149747414859196</v>
      </c>
      <c r="R2503" t="s">
        <v>7878</v>
      </c>
    </row>
    <row r="2504" spans="1:18" x14ac:dyDescent="0.3">
      <c r="A2504">
        <v>312560</v>
      </c>
      <c r="B2504">
        <v>3125606</v>
      </c>
      <c r="C2504" t="s">
        <v>2455</v>
      </c>
      <c r="D2504" t="s">
        <v>2176</v>
      </c>
      <c r="E2504" t="s">
        <v>5335</v>
      </c>
      <c r="F2504" t="s">
        <v>5339</v>
      </c>
      <c r="G2504" s="4">
        <v>6575</v>
      </c>
      <c r="H2504" s="14">
        <f t="shared" si="234"/>
        <v>2.8717912666211386E-2</v>
      </c>
      <c r="I2504">
        <v>0.58299999999999996</v>
      </c>
      <c r="J2504">
        <f t="shared" si="235"/>
        <v>0.36877828054298639</v>
      </c>
      <c r="K2504" s="12">
        <v>6928.4321688212922</v>
      </c>
      <c r="L2504" s="13">
        <f t="shared" si="236"/>
        <v>0.45670116502617852</v>
      </c>
      <c r="N2504">
        <f t="shared" si="237"/>
        <v>0</v>
      </c>
      <c r="O2504" s="8">
        <v>0.125</v>
      </c>
      <c r="P2504" s="8">
        <f t="shared" si="238"/>
        <v>0.125</v>
      </c>
      <c r="Q2504" s="16">
        <f t="shared" si="239"/>
        <v>-0.6717615329029536</v>
      </c>
      <c r="R2504" t="s">
        <v>7879</v>
      </c>
    </row>
    <row r="2505" spans="1:18" x14ac:dyDescent="0.3">
      <c r="A2505">
        <v>352580</v>
      </c>
      <c r="B2505">
        <v>3525805</v>
      </c>
      <c r="C2505" t="s">
        <v>3458</v>
      </c>
      <c r="D2505" t="s">
        <v>3175</v>
      </c>
      <c r="E2505" t="s">
        <v>5335</v>
      </c>
      <c r="F2505" t="s">
        <v>5339</v>
      </c>
      <c r="G2505" s="4">
        <v>4302</v>
      </c>
      <c r="H2505" s="14">
        <f t="shared" si="234"/>
        <v>1.7304061382718033E-2</v>
      </c>
      <c r="I2505">
        <v>0.71599999999999997</v>
      </c>
      <c r="J2505">
        <f t="shared" si="235"/>
        <v>0.66968325791855199</v>
      </c>
      <c r="K2505" s="12">
        <v>8054.4604927940491</v>
      </c>
      <c r="L2505" s="13">
        <f t="shared" si="236"/>
        <v>0.53528898742864117</v>
      </c>
      <c r="M2505">
        <v>0.83333333333333337</v>
      </c>
      <c r="N2505">
        <f t="shared" si="237"/>
        <v>0.390625</v>
      </c>
      <c r="O2505" s="8">
        <v>0.125</v>
      </c>
      <c r="P2505" s="8">
        <f t="shared" si="238"/>
        <v>0.125</v>
      </c>
      <c r="Q2505" s="16">
        <f t="shared" si="239"/>
        <v>-0.67204318396447515</v>
      </c>
      <c r="R2505" t="s">
        <v>7880</v>
      </c>
    </row>
    <row r="2506" spans="1:18" x14ac:dyDescent="0.3">
      <c r="A2506">
        <v>293270</v>
      </c>
      <c r="B2506">
        <v>2932705</v>
      </c>
      <c r="C2506" t="s">
        <v>2162</v>
      </c>
      <c r="D2506" t="s">
        <v>1779</v>
      </c>
      <c r="E2506" t="s">
        <v>5333</v>
      </c>
      <c r="F2506" t="s">
        <v>5339</v>
      </c>
      <c r="G2506" s="4">
        <v>22155</v>
      </c>
      <c r="H2506" s="14">
        <f t="shared" si="234"/>
        <v>0.10695275780339855</v>
      </c>
      <c r="I2506">
        <v>0.61599999999999999</v>
      </c>
      <c r="J2506">
        <f t="shared" si="235"/>
        <v>0.44343891402714936</v>
      </c>
      <c r="K2506" s="12">
        <v>5193.9577887610021</v>
      </c>
      <c r="L2506" s="13">
        <f t="shared" si="236"/>
        <v>0.33564864650614051</v>
      </c>
      <c r="N2506">
        <f t="shared" si="237"/>
        <v>0</v>
      </c>
      <c r="O2506" s="8">
        <v>0</v>
      </c>
      <c r="P2506" s="8">
        <f t="shared" si="238"/>
        <v>0</v>
      </c>
      <c r="Q2506" s="16">
        <f t="shared" si="239"/>
        <v>-0.67213480272989123</v>
      </c>
      <c r="R2506" t="s">
        <v>7881</v>
      </c>
    </row>
    <row r="2507" spans="1:18" x14ac:dyDescent="0.3">
      <c r="A2507">
        <v>220095</v>
      </c>
      <c r="B2507">
        <v>2200954</v>
      </c>
      <c r="C2507" t="s">
        <v>688</v>
      </c>
      <c r="D2507" t="s">
        <v>674</v>
      </c>
      <c r="E2507" t="s">
        <v>5333</v>
      </c>
      <c r="F2507" t="s">
        <v>5339</v>
      </c>
      <c r="G2507" s="4">
        <v>2777</v>
      </c>
      <c r="H2507" s="14">
        <f t="shared" si="234"/>
        <v>9.6462861045273768E-3</v>
      </c>
      <c r="I2507">
        <v>0.51900000000000002</v>
      </c>
      <c r="J2507">
        <f t="shared" si="235"/>
        <v>0.22398190045248875</v>
      </c>
      <c r="K2507" s="12">
        <v>10527.944317608932</v>
      </c>
      <c r="L2507" s="13">
        <f t="shared" si="236"/>
        <v>0.70791848830487203</v>
      </c>
      <c r="N2507">
        <f t="shared" si="237"/>
        <v>0</v>
      </c>
      <c r="O2507" s="8">
        <v>0.25</v>
      </c>
      <c r="P2507" s="8">
        <f t="shared" si="238"/>
        <v>0.25</v>
      </c>
      <c r="Q2507" s="16">
        <f t="shared" si="239"/>
        <v>-0.67225410265283347</v>
      </c>
      <c r="R2507" t="s">
        <v>7882</v>
      </c>
    </row>
    <row r="2508" spans="1:18" x14ac:dyDescent="0.3">
      <c r="A2508">
        <v>314210</v>
      </c>
      <c r="B2508">
        <v>3142106</v>
      </c>
      <c r="C2508" t="s">
        <v>2654</v>
      </c>
      <c r="D2508" t="s">
        <v>2176</v>
      </c>
      <c r="E2508" t="s">
        <v>5335</v>
      </c>
      <c r="F2508" t="s">
        <v>5339</v>
      </c>
      <c r="G2508" s="4">
        <v>8961</v>
      </c>
      <c r="H2508" s="14">
        <f t="shared" si="234"/>
        <v>4.06991925440887E-2</v>
      </c>
      <c r="I2508">
        <v>0.66300000000000003</v>
      </c>
      <c r="J2508">
        <f t="shared" si="235"/>
        <v>0.54977375565610875</v>
      </c>
      <c r="K2508" s="12">
        <v>6311.0078506863074</v>
      </c>
      <c r="L2508" s="13">
        <f t="shared" si="236"/>
        <v>0.4136098576162881</v>
      </c>
      <c r="N2508">
        <f t="shared" si="237"/>
        <v>0</v>
      </c>
      <c r="O2508" s="8">
        <v>0.25</v>
      </c>
      <c r="P2508" s="8">
        <f t="shared" si="238"/>
        <v>0.25</v>
      </c>
      <c r="Q2508" s="16">
        <f t="shared" si="239"/>
        <v>-0.67268442072830814</v>
      </c>
      <c r="R2508" t="s">
        <v>7883</v>
      </c>
    </row>
    <row r="2509" spans="1:18" x14ac:dyDescent="0.3">
      <c r="A2509">
        <v>431830</v>
      </c>
      <c r="B2509">
        <v>4318309</v>
      </c>
      <c r="C2509" t="s">
        <v>2120</v>
      </c>
      <c r="D2509" t="s">
        <v>4421</v>
      </c>
      <c r="E2509" t="s">
        <v>5336</v>
      </c>
      <c r="F2509" t="s">
        <v>5339</v>
      </c>
      <c r="G2509" s="4">
        <v>60090</v>
      </c>
      <c r="H2509" s="14">
        <f t="shared" si="234"/>
        <v>0.29744305628088219</v>
      </c>
      <c r="I2509">
        <v>0.69899999999999995</v>
      </c>
      <c r="J2509">
        <f t="shared" si="235"/>
        <v>0.63122171945701355</v>
      </c>
      <c r="K2509" s="12">
        <v>5241.775244466633</v>
      </c>
      <c r="L2509" s="13">
        <f t="shared" si="236"/>
        <v>0.33898592465157257</v>
      </c>
      <c r="N2509">
        <f t="shared" si="237"/>
        <v>0</v>
      </c>
      <c r="O2509" s="8">
        <v>0</v>
      </c>
      <c r="P2509" s="8">
        <f t="shared" si="238"/>
        <v>0</v>
      </c>
      <c r="Q2509" s="16">
        <f t="shared" si="239"/>
        <v>-0.67276458782770399</v>
      </c>
      <c r="R2509" t="s">
        <v>7884</v>
      </c>
    </row>
    <row r="2510" spans="1:18" x14ac:dyDescent="0.3">
      <c r="A2510">
        <v>250250</v>
      </c>
      <c r="B2510">
        <v>2502508</v>
      </c>
      <c r="C2510" t="s">
        <v>1273</v>
      </c>
      <c r="D2510" t="s">
        <v>1243</v>
      </c>
      <c r="E2510" t="s">
        <v>5333</v>
      </c>
      <c r="F2510" t="s">
        <v>5339</v>
      </c>
      <c r="G2510" s="4">
        <v>18216</v>
      </c>
      <c r="H2510" s="14">
        <f t="shared" si="234"/>
        <v>8.717310087173101E-2</v>
      </c>
      <c r="I2510">
        <v>0.60699999999999998</v>
      </c>
      <c r="J2510">
        <f t="shared" si="235"/>
        <v>0.42307692307692307</v>
      </c>
      <c r="K2510" s="12">
        <v>5221.5702898550726</v>
      </c>
      <c r="L2510" s="13">
        <f t="shared" si="236"/>
        <v>0.33757577949726508</v>
      </c>
      <c r="N2510">
        <f t="shared" si="237"/>
        <v>0</v>
      </c>
      <c r="O2510" s="8">
        <v>0</v>
      </c>
      <c r="P2510" s="8">
        <f t="shared" si="238"/>
        <v>0</v>
      </c>
      <c r="Q2510" s="16">
        <f t="shared" si="239"/>
        <v>-0.67347960170245713</v>
      </c>
      <c r="R2510" t="s">
        <v>7885</v>
      </c>
    </row>
    <row r="2511" spans="1:18" x14ac:dyDescent="0.3">
      <c r="A2511">
        <v>351810</v>
      </c>
      <c r="B2511">
        <v>3518107</v>
      </c>
      <c r="C2511" t="s">
        <v>3375</v>
      </c>
      <c r="D2511" t="s">
        <v>3175</v>
      </c>
      <c r="E2511" t="s">
        <v>5335</v>
      </c>
      <c r="F2511" t="s">
        <v>5339</v>
      </c>
      <c r="G2511" s="4">
        <v>6532</v>
      </c>
      <c r="H2511" s="14">
        <f t="shared" si="234"/>
        <v>2.8501988510826335E-2</v>
      </c>
      <c r="I2511">
        <v>0.71299999999999997</v>
      </c>
      <c r="J2511">
        <f t="shared" si="235"/>
        <v>0.66289592760180993</v>
      </c>
      <c r="K2511" s="12">
        <v>7439.8396356399262</v>
      </c>
      <c r="L2511" s="13">
        <f t="shared" si="236"/>
        <v>0.49239333930101359</v>
      </c>
      <c r="M2511">
        <v>0.61111111111111116</v>
      </c>
      <c r="N2511">
        <f t="shared" si="237"/>
        <v>0.32812500000000006</v>
      </c>
      <c r="O2511" s="8">
        <v>0.125</v>
      </c>
      <c r="P2511" s="8">
        <f t="shared" si="238"/>
        <v>0.125</v>
      </c>
      <c r="Q2511" s="16">
        <f t="shared" si="239"/>
        <v>-0.67366227839199722</v>
      </c>
      <c r="R2511" t="s">
        <v>7886</v>
      </c>
    </row>
    <row r="2512" spans="1:18" x14ac:dyDescent="0.3">
      <c r="A2512">
        <v>280140</v>
      </c>
      <c r="B2512">
        <v>2801405</v>
      </c>
      <c r="C2512" t="s">
        <v>1722</v>
      </c>
      <c r="D2512" t="s">
        <v>1711</v>
      </c>
      <c r="E2512" t="s">
        <v>5333</v>
      </c>
      <c r="F2512" t="s">
        <v>5339</v>
      </c>
      <c r="G2512" s="4">
        <v>20314</v>
      </c>
      <c r="H2512" s="14">
        <f t="shared" si="234"/>
        <v>9.7708191057727073E-2</v>
      </c>
      <c r="I2512">
        <v>0.58799999999999997</v>
      </c>
      <c r="J2512">
        <f t="shared" si="235"/>
        <v>0.38009049773755654</v>
      </c>
      <c r="K2512" s="12">
        <v>5991.6047533720584</v>
      </c>
      <c r="L2512" s="13">
        <f t="shared" si="236"/>
        <v>0.391318061440177</v>
      </c>
      <c r="N2512">
        <f t="shared" si="237"/>
        <v>0</v>
      </c>
      <c r="O2512" s="8">
        <v>0</v>
      </c>
      <c r="P2512" s="8">
        <f t="shared" si="238"/>
        <v>0</v>
      </c>
      <c r="Q2512" s="16">
        <f t="shared" si="239"/>
        <v>-0.67370036812000644</v>
      </c>
      <c r="R2512" t="s">
        <v>7887</v>
      </c>
    </row>
    <row r="2513" spans="1:18" x14ac:dyDescent="0.3">
      <c r="A2513">
        <v>313440</v>
      </c>
      <c r="B2513">
        <v>3134400</v>
      </c>
      <c r="C2513" t="s">
        <v>2559</v>
      </c>
      <c r="D2513" t="s">
        <v>2176</v>
      </c>
      <c r="E2513" t="s">
        <v>5335</v>
      </c>
      <c r="F2513" t="s">
        <v>5339</v>
      </c>
      <c r="G2513" s="4">
        <v>40259</v>
      </c>
      <c r="H2513" s="14">
        <f t="shared" si="234"/>
        <v>0.19786184871248946</v>
      </c>
      <c r="I2513">
        <v>0.747</v>
      </c>
      <c r="J2513">
        <f t="shared" si="235"/>
        <v>0.73981900452488691</v>
      </c>
      <c r="K2513" s="12">
        <v>5857.7731950619736</v>
      </c>
      <c r="L2513" s="13">
        <f t="shared" si="236"/>
        <v>0.38197768295021972</v>
      </c>
      <c r="N2513">
        <f t="shared" si="237"/>
        <v>0</v>
      </c>
      <c r="O2513" s="8">
        <v>0.25</v>
      </c>
      <c r="P2513" s="8">
        <f t="shared" si="238"/>
        <v>0.25</v>
      </c>
      <c r="Q2513" s="16">
        <f t="shared" si="239"/>
        <v>-0.67393483876261717</v>
      </c>
      <c r="R2513" t="s">
        <v>7888</v>
      </c>
    </row>
    <row r="2514" spans="1:18" x14ac:dyDescent="0.3">
      <c r="A2514">
        <v>316210</v>
      </c>
      <c r="B2514">
        <v>3162104</v>
      </c>
      <c r="C2514" t="s">
        <v>2885</v>
      </c>
      <c r="D2514" t="s">
        <v>2176</v>
      </c>
      <c r="E2514" t="s">
        <v>5335</v>
      </c>
      <c r="F2514" t="s">
        <v>5339</v>
      </c>
      <c r="G2514" s="4">
        <v>43851</v>
      </c>
      <c r="H2514" s="14">
        <f t="shared" si="234"/>
        <v>0.21589904792511952</v>
      </c>
      <c r="I2514">
        <v>0.73599999999999999</v>
      </c>
      <c r="J2514">
        <f t="shared" si="235"/>
        <v>0.71493212669683259</v>
      </c>
      <c r="K2514" s="12">
        <v>4683.4577770176274</v>
      </c>
      <c r="L2514" s="13">
        <f t="shared" si="236"/>
        <v>0.30001980537912631</v>
      </c>
      <c r="N2514">
        <f t="shared" si="237"/>
        <v>0</v>
      </c>
      <c r="O2514" s="8">
        <v>0.125</v>
      </c>
      <c r="P2514" s="8">
        <f t="shared" si="238"/>
        <v>0.125</v>
      </c>
      <c r="Q2514" s="16">
        <f t="shared" si="239"/>
        <v>-0.67405288415083942</v>
      </c>
      <c r="R2514" t="s">
        <v>7889</v>
      </c>
    </row>
    <row r="2515" spans="1:18" x14ac:dyDescent="0.3">
      <c r="A2515">
        <v>320480</v>
      </c>
      <c r="B2515">
        <v>3204807</v>
      </c>
      <c r="C2515" t="s">
        <v>3077</v>
      </c>
      <c r="D2515" t="s">
        <v>3012</v>
      </c>
      <c r="E2515" t="s">
        <v>5335</v>
      </c>
      <c r="F2515" t="s">
        <v>5339</v>
      </c>
      <c r="G2515" s="4">
        <v>11411</v>
      </c>
      <c r="H2515" s="14">
        <f t="shared" si="234"/>
        <v>5.3001847909050735E-2</v>
      </c>
      <c r="I2515">
        <v>0.68799999999999994</v>
      </c>
      <c r="J2515">
        <f t="shared" si="235"/>
        <v>0.60633484162895923</v>
      </c>
      <c r="K2515" s="12">
        <v>9619.7007501533608</v>
      </c>
      <c r="L2515" s="13">
        <f t="shared" si="236"/>
        <v>0.64453030999906202</v>
      </c>
      <c r="M2515">
        <v>-2.777777777777779E-2</v>
      </c>
      <c r="N2515">
        <f t="shared" si="237"/>
        <v>0.1484375</v>
      </c>
      <c r="O2515" s="8">
        <v>0.375</v>
      </c>
      <c r="P2515" s="8">
        <f t="shared" si="238"/>
        <v>0.375</v>
      </c>
      <c r="Q2515" s="16">
        <f t="shared" si="239"/>
        <v>-0.67442580371897054</v>
      </c>
      <c r="R2515" t="s">
        <v>7890</v>
      </c>
    </row>
    <row r="2516" spans="1:18" x14ac:dyDescent="0.3">
      <c r="A2516">
        <v>521180</v>
      </c>
      <c r="B2516">
        <v>5211800</v>
      </c>
      <c r="C2516" t="s">
        <v>5217</v>
      </c>
      <c r="D2516" t="s">
        <v>5097</v>
      </c>
      <c r="E2516" t="s">
        <v>5338</v>
      </c>
      <c r="F2516" t="s">
        <v>5339</v>
      </c>
      <c r="G2516" s="4">
        <v>46633</v>
      </c>
      <c r="H2516" s="14">
        <f t="shared" si="234"/>
        <v>0.22986883862933355</v>
      </c>
      <c r="I2516">
        <v>0.69899999999999995</v>
      </c>
      <c r="J2516">
        <f t="shared" si="235"/>
        <v>0.63122171945701355</v>
      </c>
      <c r="K2516" s="12">
        <v>4299.0148255527201</v>
      </c>
      <c r="L2516" s="13">
        <f t="shared" si="236"/>
        <v>0.2731887446052646</v>
      </c>
      <c r="N2516">
        <f t="shared" si="237"/>
        <v>0</v>
      </c>
      <c r="O2516" s="8">
        <v>0</v>
      </c>
      <c r="P2516" s="8">
        <f t="shared" si="238"/>
        <v>0</v>
      </c>
      <c r="Q2516" s="16">
        <f t="shared" si="239"/>
        <v>-0.6745416254329446</v>
      </c>
      <c r="R2516" t="s">
        <v>7891</v>
      </c>
    </row>
    <row r="2517" spans="1:18" x14ac:dyDescent="0.3">
      <c r="A2517">
        <v>170770</v>
      </c>
      <c r="B2517">
        <v>1707702</v>
      </c>
      <c r="C2517" t="s">
        <v>371</v>
      </c>
      <c r="D2517" t="s">
        <v>320</v>
      </c>
      <c r="E2517" t="s">
        <v>5331</v>
      </c>
      <c r="F2517" t="s">
        <v>5339</v>
      </c>
      <c r="G2517" s="4">
        <v>7784</v>
      </c>
      <c r="H2517" s="14">
        <f t="shared" si="234"/>
        <v>3.4788896476921224E-2</v>
      </c>
      <c r="I2517">
        <v>0.621</v>
      </c>
      <c r="J2517">
        <f t="shared" si="235"/>
        <v>0.45475113122171951</v>
      </c>
      <c r="K2517" s="12">
        <v>5824.2054213771844</v>
      </c>
      <c r="L2517" s="13">
        <f t="shared" si="236"/>
        <v>0.37963491929088383</v>
      </c>
      <c r="N2517">
        <f t="shared" si="237"/>
        <v>0</v>
      </c>
      <c r="O2517" s="8">
        <v>0.125</v>
      </c>
      <c r="P2517" s="8">
        <f t="shared" si="238"/>
        <v>0.125</v>
      </c>
      <c r="Q2517" s="16">
        <f t="shared" si="239"/>
        <v>-0.6745971540356821</v>
      </c>
      <c r="R2517" t="s">
        <v>7892</v>
      </c>
    </row>
    <row r="2518" spans="1:18" x14ac:dyDescent="0.3">
      <c r="A2518">
        <v>261245</v>
      </c>
      <c r="B2518">
        <v>2612455</v>
      </c>
      <c r="C2518" t="s">
        <v>1200</v>
      </c>
      <c r="D2518" t="s">
        <v>1448</v>
      </c>
      <c r="E2518" t="s">
        <v>5333</v>
      </c>
      <c r="F2518" t="s">
        <v>5339</v>
      </c>
      <c r="G2518" s="4">
        <v>14342</v>
      </c>
      <c r="H2518" s="14">
        <f t="shared" si="234"/>
        <v>6.7719840919133897E-2</v>
      </c>
      <c r="I2518">
        <v>0.54900000000000004</v>
      </c>
      <c r="J2518">
        <f t="shared" si="235"/>
        <v>0.29185520361990963</v>
      </c>
      <c r="K2518" s="12">
        <v>6840.8681976014504</v>
      </c>
      <c r="L2518" s="13">
        <f t="shared" si="236"/>
        <v>0.45058989617745127</v>
      </c>
      <c r="N2518">
        <f t="shared" si="237"/>
        <v>0</v>
      </c>
      <c r="O2518" s="8">
        <v>0</v>
      </c>
      <c r="P2518" s="8">
        <f t="shared" si="238"/>
        <v>0</v>
      </c>
      <c r="Q2518" s="16">
        <f t="shared" si="239"/>
        <v>-0.67472525887822699</v>
      </c>
      <c r="R2518" t="s">
        <v>7893</v>
      </c>
    </row>
    <row r="2519" spans="1:18" x14ac:dyDescent="0.3">
      <c r="A2519">
        <v>210100</v>
      </c>
      <c r="B2519">
        <v>2101004</v>
      </c>
      <c r="C2519" t="s">
        <v>475</v>
      </c>
      <c r="D2519" t="s">
        <v>458</v>
      </c>
      <c r="E2519" t="s">
        <v>5333</v>
      </c>
      <c r="F2519" t="s">
        <v>5339</v>
      </c>
      <c r="G2519" s="4">
        <v>30555</v>
      </c>
      <c r="H2519" s="14">
        <f t="shared" si="234"/>
        <v>0.1491332904832684</v>
      </c>
      <c r="I2519">
        <v>0.626</v>
      </c>
      <c r="J2519">
        <f t="shared" si="235"/>
        <v>0.4660633484162896</v>
      </c>
      <c r="K2519" s="12">
        <v>5511.9934779905088</v>
      </c>
      <c r="L2519" s="13">
        <f t="shared" si="236"/>
        <v>0.35784500847209222</v>
      </c>
      <c r="N2519">
        <f t="shared" si="237"/>
        <v>0</v>
      </c>
      <c r="O2519" s="8">
        <v>0</v>
      </c>
      <c r="P2519" s="8">
        <f t="shared" si="238"/>
        <v>0</v>
      </c>
      <c r="Q2519" s="16">
        <f t="shared" si="239"/>
        <v>-0.67477506640511342</v>
      </c>
      <c r="R2519" t="s">
        <v>7894</v>
      </c>
    </row>
    <row r="2520" spans="1:18" x14ac:dyDescent="0.3">
      <c r="A2520">
        <v>350220</v>
      </c>
      <c r="B2520">
        <v>3502200</v>
      </c>
      <c r="C2520" t="s">
        <v>3198</v>
      </c>
      <c r="D2520" t="s">
        <v>3175</v>
      </c>
      <c r="E2520" t="s">
        <v>5335</v>
      </c>
      <c r="F2520" t="s">
        <v>5339</v>
      </c>
      <c r="G2520" s="4">
        <v>24573</v>
      </c>
      <c r="H2520" s="14">
        <f t="shared" si="234"/>
        <v>0.11909472542481822</v>
      </c>
      <c r="I2520">
        <v>0.71899999999999997</v>
      </c>
      <c r="J2520">
        <f t="shared" si="235"/>
        <v>0.67647058823529405</v>
      </c>
      <c r="K2520" s="12">
        <v>6658.0748996866478</v>
      </c>
      <c r="L2520" s="13">
        <f t="shared" si="236"/>
        <v>0.43783237762569188</v>
      </c>
      <c r="M2520">
        <v>0.13888888888888901</v>
      </c>
      <c r="N2520">
        <f t="shared" si="237"/>
        <v>0.19531250000000006</v>
      </c>
      <c r="O2520" s="8">
        <v>0.125</v>
      </c>
      <c r="P2520" s="8">
        <f t="shared" si="238"/>
        <v>0.125</v>
      </c>
      <c r="Q2520" s="16">
        <f t="shared" si="239"/>
        <v>-0.67489574043616773</v>
      </c>
      <c r="R2520" t="s">
        <v>7895</v>
      </c>
    </row>
    <row r="2521" spans="1:18" x14ac:dyDescent="0.3">
      <c r="A2521">
        <v>210650</v>
      </c>
      <c r="B2521">
        <v>2106508</v>
      </c>
      <c r="C2521" t="s">
        <v>571</v>
      </c>
      <c r="D2521" t="s">
        <v>458</v>
      </c>
      <c r="E2521" t="s">
        <v>5333</v>
      </c>
      <c r="F2521" t="s">
        <v>5339</v>
      </c>
      <c r="G2521" s="4">
        <v>22540</v>
      </c>
      <c r="H2521" s="14">
        <f t="shared" si="234"/>
        <v>0.10888603221789259</v>
      </c>
      <c r="I2521">
        <v>0.61899999999999999</v>
      </c>
      <c r="J2521">
        <f t="shared" si="235"/>
        <v>0.45022624434389141</v>
      </c>
      <c r="K2521" s="12">
        <v>5165.6260572315878</v>
      </c>
      <c r="L2521" s="13">
        <f t="shared" si="236"/>
        <v>0.33367131695022628</v>
      </c>
      <c r="N2521">
        <f t="shared" si="237"/>
        <v>0</v>
      </c>
      <c r="O2521" s="8">
        <v>0</v>
      </c>
      <c r="P2521" s="8">
        <f t="shared" si="238"/>
        <v>0</v>
      </c>
      <c r="Q2521" s="16">
        <f t="shared" si="239"/>
        <v>-0.67501152907622508</v>
      </c>
      <c r="R2521" t="s">
        <v>7896</v>
      </c>
    </row>
    <row r="2522" spans="1:18" x14ac:dyDescent="0.3">
      <c r="A2522">
        <v>290040</v>
      </c>
      <c r="B2522">
        <v>2900405</v>
      </c>
      <c r="C2522" t="s">
        <v>1784</v>
      </c>
      <c r="D2522" t="s">
        <v>1779</v>
      </c>
      <c r="E2522" t="s">
        <v>5333</v>
      </c>
      <c r="F2522" t="s">
        <v>5339</v>
      </c>
      <c r="G2522" s="4">
        <v>14833</v>
      </c>
      <c r="H2522" s="14">
        <f t="shared" si="234"/>
        <v>7.0185393484111999E-2</v>
      </c>
      <c r="I2522">
        <v>0.55000000000000004</v>
      </c>
      <c r="J2522">
        <f t="shared" si="235"/>
        <v>0.29411764705882365</v>
      </c>
      <c r="K2522" s="12">
        <v>6849.5803512438479</v>
      </c>
      <c r="L2522" s="13">
        <f t="shared" si="236"/>
        <v>0.45119793521929002</v>
      </c>
      <c r="N2522">
        <f t="shared" si="237"/>
        <v>0</v>
      </c>
      <c r="O2522" s="8">
        <v>0</v>
      </c>
      <c r="P2522" s="8">
        <f t="shared" si="238"/>
        <v>0</v>
      </c>
      <c r="Q2522" s="16">
        <f t="shared" si="239"/>
        <v>-0.67513018879400166</v>
      </c>
      <c r="R2522" t="s">
        <v>7897</v>
      </c>
    </row>
    <row r="2523" spans="1:18" x14ac:dyDescent="0.3">
      <c r="A2523">
        <v>316120</v>
      </c>
      <c r="B2523">
        <v>3161205</v>
      </c>
      <c r="C2523" t="s">
        <v>2875</v>
      </c>
      <c r="D2523" t="s">
        <v>2176</v>
      </c>
      <c r="E2523" t="s">
        <v>5335</v>
      </c>
      <c r="F2523" t="s">
        <v>5339</v>
      </c>
      <c r="G2523" s="4">
        <v>6281</v>
      </c>
      <c r="H2523" s="14">
        <f t="shared" si="234"/>
        <v>2.7241594022415942E-2</v>
      </c>
      <c r="I2523">
        <v>0.66</v>
      </c>
      <c r="J2523">
        <f t="shared" si="235"/>
        <v>0.54298642533936659</v>
      </c>
      <c r="K2523" s="12">
        <v>6253.037369845566</v>
      </c>
      <c r="L2523" s="13">
        <f t="shared" si="236"/>
        <v>0.40956397905719089</v>
      </c>
      <c r="N2523">
        <f t="shared" si="237"/>
        <v>0</v>
      </c>
      <c r="O2523" s="8">
        <v>0.25</v>
      </c>
      <c r="P2523" s="8">
        <f t="shared" si="238"/>
        <v>0.25</v>
      </c>
      <c r="Q2523" s="16">
        <f t="shared" si="239"/>
        <v>-0.67530881037414148</v>
      </c>
      <c r="R2523" t="s">
        <v>7898</v>
      </c>
    </row>
    <row r="2524" spans="1:18" x14ac:dyDescent="0.3">
      <c r="A2524">
        <v>353690</v>
      </c>
      <c r="B2524">
        <v>3536901</v>
      </c>
      <c r="C2524" t="s">
        <v>3580</v>
      </c>
      <c r="D2524" t="s">
        <v>3175</v>
      </c>
      <c r="E2524" t="s">
        <v>5335</v>
      </c>
      <c r="F2524" t="s">
        <v>5339</v>
      </c>
      <c r="G2524" s="4">
        <v>2856</v>
      </c>
      <c r="H2524" s="14">
        <f t="shared" si="234"/>
        <v>1.0042983971397582E-2</v>
      </c>
      <c r="I2524">
        <v>0.74199999999999999</v>
      </c>
      <c r="J2524">
        <f t="shared" si="235"/>
        <v>0.72850678733031671</v>
      </c>
      <c r="K2524" s="12">
        <v>12305.257706582632</v>
      </c>
      <c r="L2524" s="13">
        <f t="shared" si="236"/>
        <v>0.83196082897477097</v>
      </c>
      <c r="N2524">
        <f t="shared" si="237"/>
        <v>0</v>
      </c>
      <c r="O2524" s="8">
        <v>0.875</v>
      </c>
      <c r="P2524" s="8">
        <f t="shared" si="238"/>
        <v>0.875</v>
      </c>
      <c r="Q2524" s="16">
        <f t="shared" si="239"/>
        <v>-0.6754246323336901</v>
      </c>
      <c r="R2524" t="s">
        <v>7899</v>
      </c>
    </row>
    <row r="2525" spans="1:18" x14ac:dyDescent="0.3">
      <c r="A2525">
        <v>291535</v>
      </c>
      <c r="B2525">
        <v>2915353</v>
      </c>
      <c r="C2525" t="s">
        <v>1958</v>
      </c>
      <c r="D2525" t="s">
        <v>1779</v>
      </c>
      <c r="E2525" t="s">
        <v>5333</v>
      </c>
      <c r="F2525" t="s">
        <v>5339</v>
      </c>
      <c r="G2525" s="4">
        <v>12669</v>
      </c>
      <c r="H2525" s="14">
        <f t="shared" si="234"/>
        <v>5.9318884827059819E-2</v>
      </c>
      <c r="I2525">
        <v>0.56200000000000006</v>
      </c>
      <c r="J2525">
        <f t="shared" si="235"/>
        <v>0.32126696832579199</v>
      </c>
      <c r="K2525" s="12">
        <v>8100.8445054858321</v>
      </c>
      <c r="L2525" s="13">
        <f t="shared" si="236"/>
        <v>0.53852622265099737</v>
      </c>
      <c r="N2525">
        <f t="shared" si="237"/>
        <v>0</v>
      </c>
      <c r="O2525" s="8">
        <v>0.125</v>
      </c>
      <c r="P2525" s="8">
        <f t="shared" si="238"/>
        <v>0.125</v>
      </c>
      <c r="Q2525" s="16">
        <f t="shared" si="239"/>
        <v>-0.67547430614972948</v>
      </c>
      <c r="R2525" t="s">
        <v>7900</v>
      </c>
    </row>
    <row r="2526" spans="1:18" x14ac:dyDescent="0.3">
      <c r="A2526">
        <v>230530</v>
      </c>
      <c r="B2526">
        <v>2305308</v>
      </c>
      <c r="C2526" t="s">
        <v>971</v>
      </c>
      <c r="D2526" t="s">
        <v>898</v>
      </c>
      <c r="E2526" t="s">
        <v>5333</v>
      </c>
      <c r="F2526" t="s">
        <v>5339</v>
      </c>
      <c r="G2526" s="4">
        <v>24689</v>
      </c>
      <c r="H2526" s="14">
        <f t="shared" si="234"/>
        <v>0.11967721849515928</v>
      </c>
      <c r="I2526">
        <v>0.60799999999999998</v>
      </c>
      <c r="J2526">
        <f t="shared" si="235"/>
        <v>0.42533936651583709</v>
      </c>
      <c r="K2526" s="12">
        <v>5685.918767872332</v>
      </c>
      <c r="L2526" s="13">
        <f t="shared" si="236"/>
        <v>0.36998361058496432</v>
      </c>
      <c r="N2526">
        <f t="shared" si="237"/>
        <v>0</v>
      </c>
      <c r="O2526" s="8">
        <v>0</v>
      </c>
      <c r="P2526" s="8">
        <f t="shared" si="238"/>
        <v>0</v>
      </c>
      <c r="Q2526" s="16">
        <f t="shared" si="239"/>
        <v>-0.67564575860564213</v>
      </c>
      <c r="R2526" t="s">
        <v>7901</v>
      </c>
    </row>
    <row r="2527" spans="1:18" x14ac:dyDescent="0.3">
      <c r="A2527">
        <v>314053</v>
      </c>
      <c r="B2527">
        <v>3140530</v>
      </c>
      <c r="C2527" t="s">
        <v>2636</v>
      </c>
      <c r="D2527" t="s">
        <v>2176</v>
      </c>
      <c r="E2527" t="s">
        <v>5335</v>
      </c>
      <c r="F2527" t="s">
        <v>5339</v>
      </c>
      <c r="G2527" s="4">
        <v>8797</v>
      </c>
      <c r="H2527" s="14">
        <f t="shared" si="234"/>
        <v>3.9875667858434098E-2</v>
      </c>
      <c r="I2527">
        <v>0.63500000000000001</v>
      </c>
      <c r="J2527">
        <f t="shared" si="235"/>
        <v>0.48642533936651589</v>
      </c>
      <c r="K2527" s="12">
        <v>5465.0501386836422</v>
      </c>
      <c r="L2527" s="13">
        <f t="shared" si="236"/>
        <v>0.35456873669998373</v>
      </c>
      <c r="N2527">
        <f t="shared" si="237"/>
        <v>0</v>
      </c>
      <c r="O2527" s="8">
        <v>0.125</v>
      </c>
      <c r="P2527" s="8">
        <f t="shared" si="238"/>
        <v>0.125</v>
      </c>
      <c r="Q2527" s="16">
        <f t="shared" si="239"/>
        <v>-0.67611840820806557</v>
      </c>
      <c r="R2527" t="s">
        <v>7902</v>
      </c>
    </row>
    <row r="2528" spans="1:18" x14ac:dyDescent="0.3">
      <c r="A2528">
        <v>150145</v>
      </c>
      <c r="B2528">
        <v>1501451</v>
      </c>
      <c r="C2528" t="s">
        <v>178</v>
      </c>
      <c r="D2528" t="s">
        <v>158</v>
      </c>
      <c r="E2528" t="s">
        <v>5331</v>
      </c>
      <c r="F2528" t="s">
        <v>5339</v>
      </c>
      <c r="G2528" s="4">
        <v>19075</v>
      </c>
      <c r="H2528" s="14">
        <f t="shared" si="234"/>
        <v>9.1486562487446271E-2</v>
      </c>
      <c r="I2528">
        <v>0.58799999999999997</v>
      </c>
      <c r="J2528">
        <f t="shared" si="235"/>
        <v>0.38009049773755654</v>
      </c>
      <c r="K2528" s="12">
        <v>5940.9209499344697</v>
      </c>
      <c r="L2528" s="13">
        <f t="shared" si="236"/>
        <v>0.38778073501735522</v>
      </c>
      <c r="N2528">
        <f t="shared" si="237"/>
        <v>0</v>
      </c>
      <c r="O2528" s="8">
        <v>0</v>
      </c>
      <c r="P2528" s="8">
        <f t="shared" si="238"/>
        <v>0</v>
      </c>
      <c r="Q2528" s="16">
        <f t="shared" si="239"/>
        <v>-0.67638467026746552</v>
      </c>
      <c r="R2528" t="s">
        <v>7903</v>
      </c>
    </row>
    <row r="2529" spans="1:18" x14ac:dyDescent="0.3">
      <c r="A2529">
        <v>411435</v>
      </c>
      <c r="B2529">
        <v>4114351</v>
      </c>
      <c r="C2529" t="s">
        <v>3977</v>
      </c>
      <c r="D2529" t="s">
        <v>3796</v>
      </c>
      <c r="E2529" t="s">
        <v>5336</v>
      </c>
      <c r="F2529" t="s">
        <v>5339</v>
      </c>
      <c r="G2529" s="4">
        <v>2790</v>
      </c>
      <c r="H2529" s="14">
        <f t="shared" si="234"/>
        <v>9.7115655003414611E-3</v>
      </c>
      <c r="I2529">
        <v>0.64500000000000002</v>
      </c>
      <c r="J2529">
        <f t="shared" si="235"/>
        <v>0.50904977375565619</v>
      </c>
      <c r="K2529" s="12">
        <v>11989.809508960574</v>
      </c>
      <c r="L2529" s="13">
        <f t="shared" si="236"/>
        <v>0.80994505334628963</v>
      </c>
      <c r="M2529">
        <v>0.36111111111111122</v>
      </c>
      <c r="N2529">
        <f t="shared" si="237"/>
        <v>0.25781250000000006</v>
      </c>
      <c r="O2529" s="8">
        <v>0.375</v>
      </c>
      <c r="P2529" s="8">
        <f t="shared" si="238"/>
        <v>0.375</v>
      </c>
      <c r="Q2529" s="16">
        <f t="shared" si="239"/>
        <v>-0.67647076160160435</v>
      </c>
      <c r="R2529" t="s">
        <v>7904</v>
      </c>
    </row>
    <row r="2530" spans="1:18" x14ac:dyDescent="0.3">
      <c r="A2530">
        <v>292140</v>
      </c>
      <c r="B2530">
        <v>2921401</v>
      </c>
      <c r="C2530" t="s">
        <v>2030</v>
      </c>
      <c r="D2530" t="s">
        <v>1779</v>
      </c>
      <c r="E2530" t="s">
        <v>5333</v>
      </c>
      <c r="F2530" t="s">
        <v>5339</v>
      </c>
      <c r="G2530" s="4">
        <v>16167</v>
      </c>
      <c r="H2530" s="14">
        <f t="shared" si="234"/>
        <v>7.6884063793034182E-2</v>
      </c>
      <c r="I2530">
        <v>0.54200000000000004</v>
      </c>
      <c r="J2530">
        <f t="shared" si="235"/>
        <v>0.27601809954751144</v>
      </c>
      <c r="K2530" s="12">
        <v>7225.1600668027459</v>
      </c>
      <c r="L2530" s="13">
        <f t="shared" si="236"/>
        <v>0.47741041261077721</v>
      </c>
      <c r="N2530">
        <f t="shared" si="237"/>
        <v>0</v>
      </c>
      <c r="O2530" s="8">
        <v>0</v>
      </c>
      <c r="P2530" s="8">
        <f t="shared" si="238"/>
        <v>0</v>
      </c>
      <c r="Q2530" s="16">
        <f t="shared" si="239"/>
        <v>-0.67654444836525451</v>
      </c>
      <c r="R2530" t="s">
        <v>7905</v>
      </c>
    </row>
    <row r="2531" spans="1:18" x14ac:dyDescent="0.3">
      <c r="A2531">
        <v>230460</v>
      </c>
      <c r="B2531">
        <v>2304608</v>
      </c>
      <c r="C2531" t="s">
        <v>960</v>
      </c>
      <c r="D2531" t="s">
        <v>898</v>
      </c>
      <c r="E2531" t="s">
        <v>5333</v>
      </c>
      <c r="F2531" t="s">
        <v>5339</v>
      </c>
      <c r="G2531" s="4">
        <v>6929</v>
      </c>
      <c r="H2531" s="14">
        <f t="shared" si="234"/>
        <v>3.0495520829148758E-2</v>
      </c>
      <c r="I2531">
        <v>0.56799999999999995</v>
      </c>
      <c r="J2531">
        <f t="shared" si="235"/>
        <v>0.33484162895927594</v>
      </c>
      <c r="K2531" s="12">
        <v>9311.8647366142304</v>
      </c>
      <c r="L2531" s="13">
        <f t="shared" si="236"/>
        <v>0.62304580428454992</v>
      </c>
      <c r="N2531">
        <f t="shared" si="237"/>
        <v>0</v>
      </c>
      <c r="O2531" s="8">
        <v>0.25</v>
      </c>
      <c r="P2531" s="8">
        <f t="shared" si="238"/>
        <v>0.25</v>
      </c>
      <c r="Q2531" s="16">
        <f t="shared" si="239"/>
        <v>-0.67739191241467711</v>
      </c>
      <c r="R2531" t="s">
        <v>7906</v>
      </c>
    </row>
    <row r="2532" spans="1:18" x14ac:dyDescent="0.3">
      <c r="A2532">
        <v>431225</v>
      </c>
      <c r="B2532">
        <v>4312252</v>
      </c>
      <c r="C2532" t="s">
        <v>4661</v>
      </c>
      <c r="D2532" t="s">
        <v>4421</v>
      </c>
      <c r="E2532" t="s">
        <v>5336</v>
      </c>
      <c r="F2532" t="s">
        <v>5339</v>
      </c>
      <c r="G2532" s="4">
        <v>7661</v>
      </c>
      <c r="H2532" s="14">
        <f t="shared" si="234"/>
        <v>3.4171252962680275E-2</v>
      </c>
      <c r="I2532">
        <v>0.68100000000000005</v>
      </c>
      <c r="J2532">
        <f t="shared" si="235"/>
        <v>0.59049773755656121</v>
      </c>
      <c r="K2532" s="12">
        <v>7500.4532502284301</v>
      </c>
      <c r="L2532" s="13">
        <f t="shared" si="236"/>
        <v>0.49662368757648728</v>
      </c>
      <c r="N2532">
        <f t="shared" si="237"/>
        <v>0</v>
      </c>
      <c r="O2532" s="8">
        <v>0.375</v>
      </c>
      <c r="P2532" s="8">
        <f t="shared" si="238"/>
        <v>0.375</v>
      </c>
      <c r="Q2532" s="16">
        <f t="shared" si="239"/>
        <v>-0.67795017217036824</v>
      </c>
      <c r="R2532" t="s">
        <v>7907</v>
      </c>
    </row>
    <row r="2533" spans="1:18" x14ac:dyDescent="0.3">
      <c r="A2533">
        <v>280240</v>
      </c>
      <c r="B2533">
        <v>2802403</v>
      </c>
      <c r="C2533" t="s">
        <v>1730</v>
      </c>
      <c r="D2533" t="s">
        <v>1711</v>
      </c>
      <c r="E2533" t="s">
        <v>5333</v>
      </c>
      <c r="F2533" t="s">
        <v>5339</v>
      </c>
      <c r="G2533" s="4">
        <v>11294</v>
      </c>
      <c r="H2533" s="14">
        <f t="shared" si="234"/>
        <v>5.2414333346723976E-2</v>
      </c>
      <c r="I2533">
        <v>0.56399999999999995</v>
      </c>
      <c r="J2533">
        <f t="shared" si="235"/>
        <v>0.32579185520361981</v>
      </c>
      <c r="K2533" s="12">
        <v>6183.1381220116882</v>
      </c>
      <c r="L2533" s="13">
        <f t="shared" si="236"/>
        <v>0.40468556742412132</v>
      </c>
      <c r="N2533">
        <f t="shared" si="237"/>
        <v>0</v>
      </c>
      <c r="O2533" s="8">
        <v>0</v>
      </c>
      <c r="P2533" s="8">
        <f t="shared" si="238"/>
        <v>0</v>
      </c>
      <c r="Q2533" s="16">
        <f t="shared" si="239"/>
        <v>-0.67806308928101711</v>
      </c>
      <c r="R2533" t="s">
        <v>7908</v>
      </c>
    </row>
    <row r="2534" spans="1:18" x14ac:dyDescent="0.3">
      <c r="A2534">
        <v>260825</v>
      </c>
      <c r="B2534">
        <v>2608255</v>
      </c>
      <c r="C2534" t="s">
        <v>1534</v>
      </c>
      <c r="D2534" t="s">
        <v>1448</v>
      </c>
      <c r="E2534" t="s">
        <v>5333</v>
      </c>
      <c r="F2534" t="s">
        <v>5339</v>
      </c>
      <c r="G2534" s="4">
        <v>12023</v>
      </c>
      <c r="H2534" s="14">
        <f t="shared" si="234"/>
        <v>5.6075001004298394E-2</v>
      </c>
      <c r="I2534">
        <v>0.55000000000000004</v>
      </c>
      <c r="J2534">
        <f t="shared" si="235"/>
        <v>0.29411764705882365</v>
      </c>
      <c r="K2534" s="12">
        <v>6689.6244847375865</v>
      </c>
      <c r="L2534" s="13">
        <f t="shared" si="236"/>
        <v>0.44003428776779818</v>
      </c>
      <c r="N2534">
        <f t="shared" si="237"/>
        <v>0</v>
      </c>
      <c r="O2534" s="8">
        <v>0</v>
      </c>
      <c r="P2534" s="8">
        <f t="shared" si="238"/>
        <v>0</v>
      </c>
      <c r="Q2534" s="16">
        <f t="shared" si="239"/>
        <v>-0.67807693382232337</v>
      </c>
      <c r="R2534" t="s">
        <v>7909</v>
      </c>
    </row>
    <row r="2535" spans="1:18" x14ac:dyDescent="0.3">
      <c r="A2535">
        <v>211223</v>
      </c>
      <c r="B2535">
        <v>2112233</v>
      </c>
      <c r="C2535" t="s">
        <v>661</v>
      </c>
      <c r="D2535" t="s">
        <v>458</v>
      </c>
      <c r="E2535" t="s">
        <v>5333</v>
      </c>
      <c r="F2535" t="s">
        <v>5339</v>
      </c>
      <c r="G2535" s="4">
        <v>23097</v>
      </c>
      <c r="H2535" s="14">
        <f t="shared" si="234"/>
        <v>0.11168300325392681</v>
      </c>
      <c r="I2535">
        <v>0.60599999999999998</v>
      </c>
      <c r="J2535">
        <f t="shared" si="235"/>
        <v>0.42081447963800905</v>
      </c>
      <c r="K2535" s="12">
        <v>5674.4114101398454</v>
      </c>
      <c r="L2535" s="13">
        <f t="shared" si="236"/>
        <v>0.36918048852617663</v>
      </c>
      <c r="N2535">
        <f t="shared" si="237"/>
        <v>0</v>
      </c>
      <c r="O2535" s="8">
        <v>0</v>
      </c>
      <c r="P2535" s="8">
        <f t="shared" si="238"/>
        <v>0</v>
      </c>
      <c r="Q2535" s="16">
        <f t="shared" si="239"/>
        <v>-0.67831196491025891</v>
      </c>
      <c r="R2535" t="s">
        <v>7910</v>
      </c>
    </row>
    <row r="2536" spans="1:18" x14ac:dyDescent="0.3">
      <c r="A2536">
        <v>140028</v>
      </c>
      <c r="B2536">
        <v>1400282</v>
      </c>
      <c r="C2536" t="s">
        <v>150</v>
      </c>
      <c r="D2536" t="s">
        <v>142</v>
      </c>
      <c r="E2536" t="s">
        <v>5331</v>
      </c>
      <c r="F2536" t="s">
        <v>5339</v>
      </c>
      <c r="G2536" s="4">
        <v>10937</v>
      </c>
      <c r="H2536" s="14">
        <f t="shared" si="234"/>
        <v>5.0621660707829509E-2</v>
      </c>
      <c r="I2536">
        <v>0.58199999999999996</v>
      </c>
      <c r="J2536">
        <f t="shared" si="235"/>
        <v>0.36651583710407232</v>
      </c>
      <c r="K2536" s="12">
        <v>5587.898157630063</v>
      </c>
      <c r="L2536" s="13">
        <f t="shared" si="236"/>
        <v>0.36314255148769176</v>
      </c>
      <c r="N2536">
        <f t="shared" si="237"/>
        <v>0</v>
      </c>
      <c r="O2536" s="8">
        <v>0</v>
      </c>
      <c r="P2536" s="8">
        <f t="shared" si="238"/>
        <v>0</v>
      </c>
      <c r="Q2536" s="16">
        <f t="shared" si="239"/>
        <v>-0.67903672788393454</v>
      </c>
      <c r="R2536" t="s">
        <v>7911</v>
      </c>
    </row>
    <row r="2537" spans="1:18" x14ac:dyDescent="0.3">
      <c r="A2537">
        <v>351990</v>
      </c>
      <c r="B2537">
        <v>3519907</v>
      </c>
      <c r="C2537" t="s">
        <v>3397</v>
      </c>
      <c r="D2537" t="s">
        <v>3175</v>
      </c>
      <c r="E2537" t="s">
        <v>5335</v>
      </c>
      <c r="F2537" t="s">
        <v>5339</v>
      </c>
      <c r="G2537" s="4">
        <v>7739</v>
      </c>
      <c r="H2537" s="14">
        <f t="shared" si="234"/>
        <v>3.4562929337564774E-2</v>
      </c>
      <c r="I2537">
        <v>0.73599999999999999</v>
      </c>
      <c r="J2537">
        <f t="shared" si="235"/>
        <v>0.71493212669683259</v>
      </c>
      <c r="K2537" s="12">
        <v>9322.3179932807852</v>
      </c>
      <c r="L2537" s="13">
        <f t="shared" si="236"/>
        <v>0.62377535847155319</v>
      </c>
      <c r="N2537">
        <f t="shared" si="237"/>
        <v>0</v>
      </c>
      <c r="O2537" s="8">
        <v>0.625</v>
      </c>
      <c r="P2537" s="8">
        <f t="shared" si="238"/>
        <v>0.625</v>
      </c>
      <c r="Q2537" s="16">
        <f t="shared" si="239"/>
        <v>-0.6791445558308209</v>
      </c>
      <c r="R2537" t="s">
        <v>7912</v>
      </c>
    </row>
    <row r="2538" spans="1:18" x14ac:dyDescent="0.3">
      <c r="A2538">
        <v>230780</v>
      </c>
      <c r="B2538">
        <v>2307809</v>
      </c>
      <c r="C2538" t="s">
        <v>1002</v>
      </c>
      <c r="D2538" t="s">
        <v>898</v>
      </c>
      <c r="E2538" t="s">
        <v>5333</v>
      </c>
      <c r="F2538" t="s">
        <v>5339</v>
      </c>
      <c r="G2538" s="4">
        <v>27177</v>
      </c>
      <c r="H2538" s="14">
        <f t="shared" si="234"/>
        <v>0.13217069055557787</v>
      </c>
      <c r="I2538">
        <v>0.61199999999999999</v>
      </c>
      <c r="J2538">
        <f t="shared" si="235"/>
        <v>0.43438914027149322</v>
      </c>
      <c r="K2538" s="12">
        <v>5788.0321606505504</v>
      </c>
      <c r="L2538" s="13">
        <f t="shared" si="236"/>
        <v>0.37711031335586348</v>
      </c>
      <c r="N2538">
        <f t="shared" si="237"/>
        <v>0</v>
      </c>
      <c r="O2538" s="8">
        <v>0</v>
      </c>
      <c r="P2538" s="8">
        <f t="shared" si="238"/>
        <v>0</v>
      </c>
      <c r="Q2538" s="16">
        <f t="shared" si="239"/>
        <v>-0.67932876307177881</v>
      </c>
      <c r="R2538" t="s">
        <v>7913</v>
      </c>
    </row>
    <row r="2539" spans="1:18" x14ac:dyDescent="0.3">
      <c r="A2539">
        <v>230920</v>
      </c>
      <c r="B2539">
        <v>2309201</v>
      </c>
      <c r="C2539" t="s">
        <v>402</v>
      </c>
      <c r="D2539" t="s">
        <v>898</v>
      </c>
      <c r="E2539" t="s">
        <v>5333</v>
      </c>
      <c r="F2539" t="s">
        <v>5339</v>
      </c>
      <c r="G2539" s="4">
        <v>16045</v>
      </c>
      <c r="H2539" s="14">
        <f t="shared" si="234"/>
        <v>7.6271441770778936E-2</v>
      </c>
      <c r="I2539">
        <v>0.625</v>
      </c>
      <c r="J2539">
        <f t="shared" si="235"/>
        <v>0.46380090497737558</v>
      </c>
      <c r="K2539" s="12">
        <v>6360.4019869118101</v>
      </c>
      <c r="L2539" s="13">
        <f t="shared" si="236"/>
        <v>0.41705717552363653</v>
      </c>
      <c r="N2539">
        <f t="shared" si="237"/>
        <v>0</v>
      </c>
      <c r="O2539" s="8">
        <v>0.125</v>
      </c>
      <c r="P2539" s="8">
        <f t="shared" si="238"/>
        <v>0.125</v>
      </c>
      <c r="Q2539" s="16">
        <f t="shared" si="239"/>
        <v>-0.67958663873023317</v>
      </c>
      <c r="R2539" t="s">
        <v>7914</v>
      </c>
    </row>
    <row r="2540" spans="1:18" x14ac:dyDescent="0.3">
      <c r="A2540">
        <v>250120</v>
      </c>
      <c r="B2540">
        <v>2501203</v>
      </c>
      <c r="C2540" t="s">
        <v>1259</v>
      </c>
      <c r="D2540" t="s">
        <v>1243</v>
      </c>
      <c r="E2540" t="s">
        <v>5333</v>
      </c>
      <c r="F2540" t="s">
        <v>5339</v>
      </c>
      <c r="G2540" s="4">
        <v>7434</v>
      </c>
      <c r="H2540" s="14">
        <f t="shared" si="234"/>
        <v>3.3031374281926644E-2</v>
      </c>
      <c r="I2540">
        <v>0.60799999999999998</v>
      </c>
      <c r="J2540">
        <f t="shared" si="235"/>
        <v>0.42533936651583709</v>
      </c>
      <c r="K2540" s="12">
        <v>6293.3228652138823</v>
      </c>
      <c r="L2540" s="13">
        <f t="shared" si="236"/>
        <v>0.41237558626812731</v>
      </c>
      <c r="N2540">
        <f t="shared" si="237"/>
        <v>0</v>
      </c>
      <c r="O2540" s="8">
        <v>0.125</v>
      </c>
      <c r="P2540" s="8">
        <f t="shared" si="238"/>
        <v>0.125</v>
      </c>
      <c r="Q2540" s="16">
        <f t="shared" si="239"/>
        <v>-0.67968357850203776</v>
      </c>
      <c r="R2540" t="s">
        <v>7915</v>
      </c>
    </row>
    <row r="2541" spans="1:18" x14ac:dyDescent="0.3">
      <c r="A2541">
        <v>230010</v>
      </c>
      <c r="B2541">
        <v>2300101</v>
      </c>
      <c r="C2541" t="s">
        <v>899</v>
      </c>
      <c r="D2541" t="s">
        <v>898</v>
      </c>
      <c r="E2541" t="s">
        <v>5333</v>
      </c>
      <c r="F2541" t="s">
        <v>5339</v>
      </c>
      <c r="G2541" s="4">
        <v>10269</v>
      </c>
      <c r="H2541" s="14">
        <f t="shared" si="234"/>
        <v>4.7267304061382721E-2</v>
      </c>
      <c r="I2541">
        <v>0.628</v>
      </c>
      <c r="J2541">
        <f t="shared" si="235"/>
        <v>0.4705882352941177</v>
      </c>
      <c r="K2541" s="12">
        <v>5849.8046129126496</v>
      </c>
      <c r="L2541" s="13">
        <f t="shared" si="236"/>
        <v>0.38142153928543066</v>
      </c>
      <c r="N2541">
        <f t="shared" si="237"/>
        <v>0</v>
      </c>
      <c r="O2541" s="8">
        <v>0.125</v>
      </c>
      <c r="P2541" s="8">
        <f t="shared" si="238"/>
        <v>0.125</v>
      </c>
      <c r="Q2541" s="16">
        <f t="shared" si="239"/>
        <v>-0.67974247051816561</v>
      </c>
      <c r="R2541" t="s">
        <v>7916</v>
      </c>
    </row>
    <row r="2542" spans="1:18" x14ac:dyDescent="0.3">
      <c r="A2542">
        <v>315790</v>
      </c>
      <c r="B2542">
        <v>3157906</v>
      </c>
      <c r="C2542" t="s">
        <v>2838</v>
      </c>
      <c r="D2542" t="s">
        <v>2176</v>
      </c>
      <c r="E2542" t="s">
        <v>5335</v>
      </c>
      <c r="F2542" t="s">
        <v>5339</v>
      </c>
      <c r="G2542" s="4">
        <v>16989</v>
      </c>
      <c r="H2542" s="14">
        <f t="shared" si="234"/>
        <v>8.101173020527859E-2</v>
      </c>
      <c r="I2542">
        <v>0.61</v>
      </c>
      <c r="J2542">
        <f t="shared" si="235"/>
        <v>0.42986425339366519</v>
      </c>
      <c r="K2542" s="12">
        <v>5126.7404867855666</v>
      </c>
      <c r="L2542" s="13">
        <f t="shared" si="236"/>
        <v>0.330957413366124</v>
      </c>
      <c r="N2542">
        <f t="shared" si="237"/>
        <v>0</v>
      </c>
      <c r="O2542" s="8">
        <v>0</v>
      </c>
      <c r="P2542" s="8">
        <f t="shared" si="238"/>
        <v>0</v>
      </c>
      <c r="Q2542" s="16">
        <f t="shared" si="239"/>
        <v>-0.67980993655451061</v>
      </c>
      <c r="R2542" t="s">
        <v>7917</v>
      </c>
    </row>
    <row r="2543" spans="1:18" x14ac:dyDescent="0.3">
      <c r="A2543">
        <v>280370</v>
      </c>
      <c r="B2543">
        <v>2803708</v>
      </c>
      <c r="C2543" t="s">
        <v>1742</v>
      </c>
      <c r="D2543" t="s">
        <v>1711</v>
      </c>
      <c r="E2543" t="s">
        <v>5333</v>
      </c>
      <c r="F2543" t="s">
        <v>5339</v>
      </c>
      <c r="G2543" s="4">
        <v>7048</v>
      </c>
      <c r="H2543" s="14">
        <f t="shared" si="234"/>
        <v>3.1093078375446913E-2</v>
      </c>
      <c r="I2543">
        <v>0.58299999999999996</v>
      </c>
      <c r="J2543">
        <f t="shared" si="235"/>
        <v>0.36877828054298639</v>
      </c>
      <c r="K2543" s="12">
        <v>7079.6953419409765</v>
      </c>
      <c r="L2543" s="13">
        <f t="shared" si="236"/>
        <v>0.46725813160693241</v>
      </c>
      <c r="N2543">
        <f t="shared" si="237"/>
        <v>0</v>
      </c>
      <c r="O2543" s="8">
        <v>0.125</v>
      </c>
      <c r="P2543" s="8">
        <f t="shared" si="238"/>
        <v>0.125</v>
      </c>
      <c r="Q2543" s="16">
        <f t="shared" si="239"/>
        <v>-0.67994333377447191</v>
      </c>
      <c r="R2543" t="s">
        <v>7918</v>
      </c>
    </row>
    <row r="2544" spans="1:18" x14ac:dyDescent="0.3">
      <c r="A2544">
        <v>311950</v>
      </c>
      <c r="B2544">
        <v>3119500</v>
      </c>
      <c r="C2544" t="s">
        <v>2384</v>
      </c>
      <c r="D2544" t="s">
        <v>2176</v>
      </c>
      <c r="E2544" t="s">
        <v>5335</v>
      </c>
      <c r="F2544" t="s">
        <v>5339</v>
      </c>
      <c r="G2544" s="4">
        <v>8237</v>
      </c>
      <c r="H2544" s="14">
        <f t="shared" si="234"/>
        <v>3.7063632346442776E-2</v>
      </c>
      <c r="I2544">
        <v>0.627</v>
      </c>
      <c r="J2544">
        <f t="shared" si="235"/>
        <v>0.46832579185520368</v>
      </c>
      <c r="K2544" s="12">
        <v>5748.3270681073209</v>
      </c>
      <c r="L2544" s="13">
        <f t="shared" si="236"/>
        <v>0.37433921364653133</v>
      </c>
      <c r="N2544">
        <f t="shared" si="237"/>
        <v>0</v>
      </c>
      <c r="O2544" s="8">
        <v>0.125</v>
      </c>
      <c r="P2544" s="8">
        <f t="shared" si="238"/>
        <v>0.125</v>
      </c>
      <c r="Q2544" s="16">
        <f t="shared" si="239"/>
        <v>-0.68060137315529223</v>
      </c>
      <c r="R2544" t="s">
        <v>7919</v>
      </c>
    </row>
    <row r="2545" spans="1:18" x14ac:dyDescent="0.3">
      <c r="A2545">
        <v>330150</v>
      </c>
      <c r="B2545">
        <v>3301504</v>
      </c>
      <c r="C2545" t="s">
        <v>3109</v>
      </c>
      <c r="D2545" t="s">
        <v>3088</v>
      </c>
      <c r="E2545" t="s">
        <v>5335</v>
      </c>
      <c r="F2545" t="s">
        <v>5339</v>
      </c>
      <c r="G2545" s="4">
        <v>21448</v>
      </c>
      <c r="H2545" s="14">
        <f t="shared" si="234"/>
        <v>0.1034025629695095</v>
      </c>
      <c r="I2545">
        <v>0.72899999999999998</v>
      </c>
      <c r="J2545">
        <f t="shared" si="235"/>
        <v>0.69909502262443435</v>
      </c>
      <c r="K2545" s="12">
        <v>7422.524362178292</v>
      </c>
      <c r="L2545" s="13">
        <f t="shared" si="236"/>
        <v>0.49118487091111374</v>
      </c>
      <c r="M2545">
        <v>-0.44444444444444448</v>
      </c>
      <c r="N2545">
        <f t="shared" si="237"/>
        <v>3.125E-2</v>
      </c>
      <c r="O2545" s="8">
        <v>0.375</v>
      </c>
      <c r="P2545" s="8">
        <f t="shared" si="238"/>
        <v>0.375</v>
      </c>
      <c r="Q2545" s="16">
        <f t="shared" si="239"/>
        <v>-0.68062733056603864</v>
      </c>
      <c r="R2545" t="s">
        <v>7920</v>
      </c>
    </row>
    <row r="2546" spans="1:18" x14ac:dyDescent="0.3">
      <c r="A2546">
        <v>251650</v>
      </c>
      <c r="B2546">
        <v>2516508</v>
      </c>
      <c r="C2546" t="s">
        <v>1439</v>
      </c>
      <c r="D2546" t="s">
        <v>1243</v>
      </c>
      <c r="E2546" t="s">
        <v>5333</v>
      </c>
      <c r="F2546" t="s">
        <v>5339</v>
      </c>
      <c r="G2546" s="4">
        <v>14358</v>
      </c>
      <c r="H2546" s="14">
        <f t="shared" si="234"/>
        <v>6.7800184790905077E-2</v>
      </c>
      <c r="I2546">
        <v>0.57799999999999996</v>
      </c>
      <c r="J2546">
        <f t="shared" si="235"/>
        <v>0.35746606334841624</v>
      </c>
      <c r="K2546" s="12">
        <v>5987.5341489065331</v>
      </c>
      <c r="L2546" s="13">
        <f t="shared" si="236"/>
        <v>0.39103396561949755</v>
      </c>
      <c r="N2546">
        <f t="shared" si="237"/>
        <v>0</v>
      </c>
      <c r="O2546" s="8">
        <v>0</v>
      </c>
      <c r="P2546" s="8">
        <f t="shared" si="238"/>
        <v>0</v>
      </c>
      <c r="Q2546" s="16">
        <f t="shared" si="239"/>
        <v>-0.68069984417700868</v>
      </c>
      <c r="R2546" t="s">
        <v>7921</v>
      </c>
    </row>
    <row r="2547" spans="1:18" x14ac:dyDescent="0.3">
      <c r="A2547">
        <v>410210</v>
      </c>
      <c r="B2547">
        <v>4102109</v>
      </c>
      <c r="C2547" t="s">
        <v>3821</v>
      </c>
      <c r="D2547" t="s">
        <v>3796</v>
      </c>
      <c r="E2547" t="s">
        <v>5336</v>
      </c>
      <c r="F2547" t="s">
        <v>5339</v>
      </c>
      <c r="G2547" s="4">
        <v>26203</v>
      </c>
      <c r="H2547" s="14">
        <f t="shared" si="234"/>
        <v>0.12727975736150726</v>
      </c>
      <c r="I2547">
        <v>0.747</v>
      </c>
      <c r="J2547">
        <f t="shared" si="235"/>
        <v>0.73981900452488691</v>
      </c>
      <c r="K2547" s="12">
        <v>6290.5053505323813</v>
      </c>
      <c r="L2547" s="13">
        <f t="shared" si="236"/>
        <v>0.41217894614932021</v>
      </c>
      <c r="M2547">
        <v>0.22222222222222221</v>
      </c>
      <c r="N2547">
        <f t="shared" si="237"/>
        <v>0.21875000000000003</v>
      </c>
      <c r="O2547" s="8">
        <v>0.125</v>
      </c>
      <c r="P2547" s="8">
        <f t="shared" si="238"/>
        <v>0.125</v>
      </c>
      <c r="Q2547" s="16">
        <f t="shared" si="239"/>
        <v>-0.68096819331269987</v>
      </c>
      <c r="R2547" t="s">
        <v>7922</v>
      </c>
    </row>
    <row r="2548" spans="1:18" x14ac:dyDescent="0.3">
      <c r="A2548">
        <v>210805</v>
      </c>
      <c r="B2548">
        <v>2108058</v>
      </c>
      <c r="C2548" t="s">
        <v>593</v>
      </c>
      <c r="D2548" t="s">
        <v>458</v>
      </c>
      <c r="E2548" t="s">
        <v>5333</v>
      </c>
      <c r="F2548" t="s">
        <v>5339</v>
      </c>
      <c r="G2548" s="4">
        <v>17578</v>
      </c>
      <c r="H2548" s="14">
        <f t="shared" si="234"/>
        <v>8.3969388984855176E-2</v>
      </c>
      <c r="I2548">
        <v>0.56100000000000005</v>
      </c>
      <c r="J2548">
        <f t="shared" si="235"/>
        <v>0.31900452488687797</v>
      </c>
      <c r="K2548" s="12">
        <v>6775.2122596427353</v>
      </c>
      <c r="L2548" s="13">
        <f t="shared" si="236"/>
        <v>0.44600763382923397</v>
      </c>
      <c r="N2548">
        <f t="shared" si="237"/>
        <v>0</v>
      </c>
      <c r="O2548" s="8">
        <v>0</v>
      </c>
      <c r="P2548" s="8">
        <f t="shared" si="238"/>
        <v>0</v>
      </c>
      <c r="Q2548" s="16">
        <f t="shared" si="239"/>
        <v>-0.68104276973125677</v>
      </c>
      <c r="R2548" t="s">
        <v>7923</v>
      </c>
    </row>
    <row r="2549" spans="1:18" x14ac:dyDescent="0.3">
      <c r="A2549">
        <v>521980</v>
      </c>
      <c r="B2549">
        <v>5219803</v>
      </c>
      <c r="C2549" t="s">
        <v>1406</v>
      </c>
      <c r="D2549" t="s">
        <v>5097</v>
      </c>
      <c r="E2549" t="s">
        <v>5338</v>
      </c>
      <c r="F2549" t="s">
        <v>5339</v>
      </c>
      <c r="G2549" s="4">
        <v>9457</v>
      </c>
      <c r="H2549" s="14">
        <f t="shared" si="234"/>
        <v>4.3189852568995303E-2</v>
      </c>
      <c r="I2549">
        <v>0.59699999999999998</v>
      </c>
      <c r="J2549">
        <f t="shared" si="235"/>
        <v>0.40045248868778277</v>
      </c>
      <c r="K2549" s="12">
        <v>6817.0214296288459</v>
      </c>
      <c r="L2549" s="13">
        <f t="shared" si="236"/>
        <v>0.44892558141164512</v>
      </c>
      <c r="N2549">
        <f t="shared" si="237"/>
        <v>0</v>
      </c>
      <c r="O2549" s="8">
        <v>0.125</v>
      </c>
      <c r="P2549" s="8">
        <f t="shared" si="238"/>
        <v>0.125</v>
      </c>
      <c r="Q2549" s="16">
        <f t="shared" si="239"/>
        <v>-0.68118821753043257</v>
      </c>
      <c r="R2549" t="s">
        <v>7924</v>
      </c>
    </row>
    <row r="2550" spans="1:18" x14ac:dyDescent="0.3">
      <c r="A2550">
        <v>432220</v>
      </c>
      <c r="B2550">
        <v>4322202</v>
      </c>
      <c r="C2550" t="s">
        <v>4862</v>
      </c>
      <c r="D2550" t="s">
        <v>4421</v>
      </c>
      <c r="E2550" t="s">
        <v>5336</v>
      </c>
      <c r="F2550" t="s">
        <v>5339</v>
      </c>
      <c r="G2550" s="4">
        <v>20324</v>
      </c>
      <c r="H2550" s="14">
        <f t="shared" si="234"/>
        <v>9.7758405977584062E-2</v>
      </c>
      <c r="I2550">
        <v>0.70899999999999996</v>
      </c>
      <c r="J2550">
        <f t="shared" si="235"/>
        <v>0.65384615384615374</v>
      </c>
      <c r="K2550" s="12">
        <v>8336.3706662074383</v>
      </c>
      <c r="L2550" s="13">
        <f t="shared" si="236"/>
        <v>0.55496407567464057</v>
      </c>
      <c r="M2550">
        <v>8.333333333333337E-2</v>
      </c>
      <c r="N2550">
        <f t="shared" si="237"/>
        <v>0.17968750000000003</v>
      </c>
      <c r="O2550" s="8">
        <v>0.25</v>
      </c>
      <c r="P2550" s="8">
        <f t="shared" si="238"/>
        <v>0.25</v>
      </c>
      <c r="Q2550" s="16">
        <f t="shared" si="239"/>
        <v>-0.6813643235432103</v>
      </c>
      <c r="R2550" t="s">
        <v>7925</v>
      </c>
    </row>
    <row r="2551" spans="1:18" x14ac:dyDescent="0.3">
      <c r="A2551">
        <v>250157</v>
      </c>
      <c r="B2551">
        <v>2501575</v>
      </c>
      <c r="C2551" t="s">
        <v>1264</v>
      </c>
      <c r="D2551" t="s">
        <v>1243</v>
      </c>
      <c r="E2551" t="s">
        <v>5333</v>
      </c>
      <c r="F2551" t="s">
        <v>5339</v>
      </c>
      <c r="G2551" s="4">
        <v>8247</v>
      </c>
      <c r="H2551" s="14">
        <f t="shared" si="234"/>
        <v>3.7113847266299765E-2</v>
      </c>
      <c r="I2551">
        <v>0.56699999999999995</v>
      </c>
      <c r="J2551">
        <f t="shared" si="235"/>
        <v>0.33257918552036192</v>
      </c>
      <c r="K2551" s="12">
        <v>5917.2953158724386</v>
      </c>
      <c r="L2551" s="13">
        <f t="shared" si="236"/>
        <v>0.38613185363996511</v>
      </c>
      <c r="N2551">
        <f t="shared" si="237"/>
        <v>0</v>
      </c>
      <c r="O2551" s="8">
        <v>0</v>
      </c>
      <c r="P2551" s="8">
        <f t="shared" si="238"/>
        <v>0</v>
      </c>
      <c r="Q2551" s="16">
        <f t="shared" si="239"/>
        <v>-0.68159719189402734</v>
      </c>
      <c r="R2551" t="s">
        <v>7926</v>
      </c>
    </row>
    <row r="2552" spans="1:18" x14ac:dyDescent="0.3">
      <c r="A2552">
        <v>353600</v>
      </c>
      <c r="B2552">
        <v>3536000</v>
      </c>
      <c r="C2552" t="s">
        <v>3569</v>
      </c>
      <c r="D2552" t="s">
        <v>3175</v>
      </c>
      <c r="E2552" t="s">
        <v>5335</v>
      </c>
      <c r="F2552" t="s">
        <v>5339</v>
      </c>
      <c r="G2552" s="4">
        <v>10720</v>
      </c>
      <c r="H2552" s="14">
        <f t="shared" si="234"/>
        <v>4.9531996946932874E-2</v>
      </c>
      <c r="I2552">
        <v>0.73699999999999999</v>
      </c>
      <c r="J2552">
        <f t="shared" si="235"/>
        <v>0.71719457013574661</v>
      </c>
      <c r="K2552" s="12">
        <v>6741.428761194029</v>
      </c>
      <c r="L2552" s="13">
        <f t="shared" si="236"/>
        <v>0.44364981429690303</v>
      </c>
      <c r="M2552">
        <v>0.5277777777777779</v>
      </c>
      <c r="N2552">
        <f t="shared" si="237"/>
        <v>0.30468750000000006</v>
      </c>
      <c r="O2552" s="8">
        <v>0.125</v>
      </c>
      <c r="P2552" s="8">
        <f t="shared" si="238"/>
        <v>0.125</v>
      </c>
      <c r="Q2552" s="16">
        <f t="shared" si="239"/>
        <v>-0.6816248874857167</v>
      </c>
      <c r="R2552" t="s">
        <v>7927</v>
      </c>
    </row>
    <row r="2553" spans="1:18" x14ac:dyDescent="0.3">
      <c r="A2553">
        <v>313960</v>
      </c>
      <c r="B2553">
        <v>3139607</v>
      </c>
      <c r="C2553" t="s">
        <v>2625</v>
      </c>
      <c r="D2553" t="s">
        <v>2176</v>
      </c>
      <c r="E2553" t="s">
        <v>5335</v>
      </c>
      <c r="F2553" t="s">
        <v>5339</v>
      </c>
      <c r="G2553" s="4">
        <v>27350</v>
      </c>
      <c r="H2553" s="14">
        <f t="shared" si="234"/>
        <v>0.13303940866910377</v>
      </c>
      <c r="I2553">
        <v>0.67500000000000004</v>
      </c>
      <c r="J2553">
        <f t="shared" si="235"/>
        <v>0.57692307692307709</v>
      </c>
      <c r="K2553" s="12">
        <v>5587.7204716636197</v>
      </c>
      <c r="L2553" s="13">
        <f t="shared" si="236"/>
        <v>0.36313015042026126</v>
      </c>
      <c r="N2553">
        <f t="shared" si="237"/>
        <v>0</v>
      </c>
      <c r="O2553" s="8">
        <v>0.125</v>
      </c>
      <c r="P2553" s="8">
        <f t="shared" si="238"/>
        <v>0.125</v>
      </c>
      <c r="Q2553" s="16">
        <f t="shared" si="239"/>
        <v>-0.68201381867423461</v>
      </c>
      <c r="R2553" t="s">
        <v>7928</v>
      </c>
    </row>
    <row r="2554" spans="1:18" x14ac:dyDescent="0.3">
      <c r="A2554">
        <v>280100</v>
      </c>
      <c r="B2554">
        <v>2801009</v>
      </c>
      <c r="C2554" t="s">
        <v>1719</v>
      </c>
      <c r="D2554" t="s">
        <v>1711</v>
      </c>
      <c r="E2554" t="s">
        <v>5333</v>
      </c>
      <c r="F2554" t="s">
        <v>5339</v>
      </c>
      <c r="G2554" s="4">
        <v>18719</v>
      </c>
      <c r="H2554" s="14">
        <f t="shared" si="234"/>
        <v>8.9698911340537507E-2</v>
      </c>
      <c r="I2554">
        <v>0.621</v>
      </c>
      <c r="J2554">
        <f t="shared" si="235"/>
        <v>0.45475113122171951</v>
      </c>
      <c r="K2554" s="12">
        <v>4928.3171926919176</v>
      </c>
      <c r="L2554" s="13">
        <f t="shared" si="236"/>
        <v>0.31710904537682949</v>
      </c>
      <c r="N2554">
        <f t="shared" si="237"/>
        <v>0</v>
      </c>
      <c r="O2554" s="8">
        <v>0</v>
      </c>
      <c r="P2554" s="8">
        <f t="shared" si="238"/>
        <v>0</v>
      </c>
      <c r="Q2554" s="16">
        <f t="shared" si="239"/>
        <v>-0.68216126525801146</v>
      </c>
      <c r="R2554" t="s">
        <v>7929</v>
      </c>
    </row>
    <row r="2555" spans="1:18" x14ac:dyDescent="0.3">
      <c r="A2555">
        <v>210920</v>
      </c>
      <c r="B2555">
        <v>2109205</v>
      </c>
      <c r="C2555" t="s">
        <v>608</v>
      </c>
      <c r="D2555" t="s">
        <v>458</v>
      </c>
      <c r="E2555" t="s">
        <v>5333</v>
      </c>
      <c r="F2555" t="s">
        <v>5339</v>
      </c>
      <c r="G2555" s="4">
        <v>11616</v>
      </c>
      <c r="H2555" s="14">
        <f t="shared" si="234"/>
        <v>5.4031253766118989E-2</v>
      </c>
      <c r="I2555">
        <v>0.56299999999999994</v>
      </c>
      <c r="J2555">
        <f t="shared" si="235"/>
        <v>0.32352941176470579</v>
      </c>
      <c r="K2555" s="12">
        <v>6298.883753443527</v>
      </c>
      <c r="L2555" s="13">
        <f t="shared" si="236"/>
        <v>0.41276369204423197</v>
      </c>
      <c r="N2555">
        <f t="shared" si="237"/>
        <v>0</v>
      </c>
      <c r="O2555" s="8">
        <v>0</v>
      </c>
      <c r="P2555" s="8">
        <f t="shared" si="238"/>
        <v>0</v>
      </c>
      <c r="Q2555" s="16">
        <f t="shared" si="239"/>
        <v>-0.68226185004281881</v>
      </c>
      <c r="R2555" t="s">
        <v>7930</v>
      </c>
    </row>
    <row r="2556" spans="1:18" x14ac:dyDescent="0.3">
      <c r="A2556">
        <v>291210</v>
      </c>
      <c r="B2556">
        <v>2912103</v>
      </c>
      <c r="C2556" t="s">
        <v>1923</v>
      </c>
      <c r="D2556" t="s">
        <v>1779</v>
      </c>
      <c r="E2556" t="s">
        <v>5333</v>
      </c>
      <c r="F2556" t="s">
        <v>5339</v>
      </c>
      <c r="G2556" s="4">
        <v>22131</v>
      </c>
      <c r="H2556" s="14">
        <f t="shared" si="234"/>
        <v>0.10683224199574178</v>
      </c>
      <c r="I2556">
        <v>0.625</v>
      </c>
      <c r="J2556">
        <f t="shared" si="235"/>
        <v>0.46380090497737558</v>
      </c>
      <c r="K2556" s="12">
        <v>5046.6913768017712</v>
      </c>
      <c r="L2556" s="13">
        <f t="shared" si="236"/>
        <v>0.32537062207060247</v>
      </c>
      <c r="N2556">
        <f t="shared" si="237"/>
        <v>0</v>
      </c>
      <c r="O2556" s="8">
        <v>0</v>
      </c>
      <c r="P2556" s="8">
        <f t="shared" si="238"/>
        <v>0</v>
      </c>
      <c r="Q2556" s="16">
        <f t="shared" si="239"/>
        <v>-0.68233928505223629</v>
      </c>
      <c r="R2556" t="s">
        <v>7931</v>
      </c>
    </row>
    <row r="2557" spans="1:18" x14ac:dyDescent="0.3">
      <c r="A2557">
        <v>310190</v>
      </c>
      <c r="B2557">
        <v>3101904</v>
      </c>
      <c r="C2557" t="s">
        <v>2196</v>
      </c>
      <c r="D2557" t="s">
        <v>2176</v>
      </c>
      <c r="E2557" t="s">
        <v>5335</v>
      </c>
      <c r="F2557" t="s">
        <v>5339</v>
      </c>
      <c r="G2557" s="4">
        <v>18673</v>
      </c>
      <c r="H2557" s="14">
        <f t="shared" si="234"/>
        <v>8.946792270919536E-2</v>
      </c>
      <c r="I2557">
        <v>0.72499999999999998</v>
      </c>
      <c r="J2557">
        <f t="shared" si="235"/>
        <v>0.69004524886877827</v>
      </c>
      <c r="K2557" s="12">
        <v>5138.4978787554219</v>
      </c>
      <c r="L2557" s="13">
        <f t="shared" si="236"/>
        <v>0.33177798582631152</v>
      </c>
      <c r="N2557">
        <f t="shared" si="237"/>
        <v>0</v>
      </c>
      <c r="O2557" s="8">
        <v>0.25</v>
      </c>
      <c r="P2557" s="8">
        <f t="shared" si="238"/>
        <v>0.25</v>
      </c>
      <c r="Q2557" s="16">
        <f t="shared" si="239"/>
        <v>-0.6823553119858945</v>
      </c>
      <c r="R2557" t="s">
        <v>7932</v>
      </c>
    </row>
    <row r="2558" spans="1:18" x14ac:dyDescent="0.3">
      <c r="A2558">
        <v>290135</v>
      </c>
      <c r="B2558">
        <v>2901353</v>
      </c>
      <c r="C2558" t="s">
        <v>1795</v>
      </c>
      <c r="D2558" t="s">
        <v>1779</v>
      </c>
      <c r="E2558" t="s">
        <v>5333</v>
      </c>
      <c r="F2558" t="s">
        <v>5339</v>
      </c>
      <c r="G2558" s="4">
        <v>15491</v>
      </c>
      <c r="H2558" s="14">
        <f t="shared" si="234"/>
        <v>7.3489535210701798E-2</v>
      </c>
      <c r="I2558">
        <v>0.58799999999999997</v>
      </c>
      <c r="J2558">
        <f t="shared" si="235"/>
        <v>0.38009049773755654</v>
      </c>
      <c r="K2558" s="12">
        <v>7559.9676780065847</v>
      </c>
      <c r="L2558" s="13">
        <f t="shared" si="236"/>
        <v>0.5007773213537553</v>
      </c>
      <c r="N2558">
        <f t="shared" si="237"/>
        <v>0</v>
      </c>
      <c r="O2558" s="8">
        <v>0.125</v>
      </c>
      <c r="P2558" s="8">
        <f t="shared" si="238"/>
        <v>0.125</v>
      </c>
      <c r="Q2558" s="16">
        <f t="shared" si="239"/>
        <v>-0.68237828388061006</v>
      </c>
      <c r="R2558" t="s">
        <v>7933</v>
      </c>
    </row>
    <row r="2559" spans="1:18" x14ac:dyDescent="0.3">
      <c r="A2559">
        <v>220990</v>
      </c>
      <c r="B2559">
        <v>2209906</v>
      </c>
      <c r="C2559" t="s">
        <v>865</v>
      </c>
      <c r="D2559" t="s">
        <v>674</v>
      </c>
      <c r="E2559" t="s">
        <v>5333</v>
      </c>
      <c r="F2559" t="s">
        <v>5339</v>
      </c>
      <c r="G2559" s="4">
        <v>6232</v>
      </c>
      <c r="H2559" s="14">
        <f t="shared" si="234"/>
        <v>2.69955409151167E-2</v>
      </c>
      <c r="I2559">
        <v>0.58199999999999996</v>
      </c>
      <c r="J2559">
        <f t="shared" si="235"/>
        <v>0.36651583710407232</v>
      </c>
      <c r="K2559" s="12">
        <v>5298.3402102053915</v>
      </c>
      <c r="L2559" s="13">
        <f t="shared" si="236"/>
        <v>0.34293370943374868</v>
      </c>
      <c r="N2559">
        <f t="shared" si="237"/>
        <v>0</v>
      </c>
      <c r="O2559" s="8">
        <v>0</v>
      </c>
      <c r="P2559" s="8">
        <f t="shared" si="238"/>
        <v>0</v>
      </c>
      <c r="Q2559" s="16">
        <f t="shared" si="239"/>
        <v>-0.68245400562270431</v>
      </c>
      <c r="R2559" t="s">
        <v>7934</v>
      </c>
    </row>
    <row r="2560" spans="1:18" x14ac:dyDescent="0.3">
      <c r="A2560">
        <v>293075</v>
      </c>
      <c r="B2560">
        <v>2930758</v>
      </c>
      <c r="C2560" t="s">
        <v>2139</v>
      </c>
      <c r="D2560" t="s">
        <v>1779</v>
      </c>
      <c r="E2560" t="s">
        <v>5333</v>
      </c>
      <c r="F2560" t="s">
        <v>5339</v>
      </c>
      <c r="G2560" s="4">
        <v>13982</v>
      </c>
      <c r="H2560" s="14">
        <f t="shared" si="234"/>
        <v>6.5912103804282335E-2</v>
      </c>
      <c r="I2560">
        <v>0.56399999999999995</v>
      </c>
      <c r="J2560">
        <f t="shared" si="235"/>
        <v>0.32579185520361981</v>
      </c>
      <c r="K2560" s="12">
        <v>6441.804956372479</v>
      </c>
      <c r="L2560" s="13">
        <f t="shared" si="236"/>
        <v>0.42273845544423194</v>
      </c>
      <c r="N2560">
        <f t="shared" si="237"/>
        <v>0</v>
      </c>
      <c r="O2560" s="8">
        <v>0</v>
      </c>
      <c r="P2560" s="8">
        <f t="shared" si="238"/>
        <v>0</v>
      </c>
      <c r="Q2560" s="16">
        <f t="shared" si="239"/>
        <v>-0.68261820684356944</v>
      </c>
      <c r="R2560" t="s">
        <v>7935</v>
      </c>
    </row>
    <row r="2561" spans="1:18" x14ac:dyDescent="0.3">
      <c r="A2561">
        <v>270580</v>
      </c>
      <c r="B2561">
        <v>2705804</v>
      </c>
      <c r="C2561" t="s">
        <v>1673</v>
      </c>
      <c r="D2561" t="s">
        <v>1617</v>
      </c>
      <c r="E2561" t="s">
        <v>5333</v>
      </c>
      <c r="F2561" t="s">
        <v>5339</v>
      </c>
      <c r="G2561" s="4">
        <v>8522</v>
      </c>
      <c r="H2561" s="14">
        <f t="shared" si="234"/>
        <v>3.8494757562366928E-2</v>
      </c>
      <c r="I2561">
        <v>0.52500000000000002</v>
      </c>
      <c r="J2561">
        <f t="shared" si="235"/>
        <v>0.23755656108597292</v>
      </c>
      <c r="K2561" s="12">
        <v>7322.6457768129549</v>
      </c>
      <c r="L2561" s="13">
        <f t="shared" si="236"/>
        <v>0.48421413992558465</v>
      </c>
      <c r="N2561">
        <f t="shared" si="237"/>
        <v>0</v>
      </c>
      <c r="O2561" s="8">
        <v>0</v>
      </c>
      <c r="P2561" s="8">
        <f t="shared" si="238"/>
        <v>0</v>
      </c>
      <c r="Q2561" s="16">
        <f t="shared" si="239"/>
        <v>-0.68327594344919063</v>
      </c>
      <c r="R2561" t="s">
        <v>7936</v>
      </c>
    </row>
    <row r="2562" spans="1:18" x14ac:dyDescent="0.3">
      <c r="A2562">
        <v>280050</v>
      </c>
      <c r="B2562">
        <v>2800506</v>
      </c>
      <c r="C2562" t="s">
        <v>1090</v>
      </c>
      <c r="D2562" t="s">
        <v>1711</v>
      </c>
      <c r="E2562" t="s">
        <v>5333</v>
      </c>
      <c r="F2562" t="s">
        <v>5339</v>
      </c>
      <c r="G2562" s="4">
        <v>18626</v>
      </c>
      <c r="H2562" s="14">
        <f t="shared" ref="H2562:H2625" si="240">(G2562 - MIN(G:G))/(MAX(G:G) - MIN(G:G))</f>
        <v>8.9231912585867518E-2</v>
      </c>
      <c r="I2562">
        <v>0.57899999999999996</v>
      </c>
      <c r="J2562">
        <f t="shared" ref="J2562:J2625" si="241">(I2562 - MIN(I:I))/(MAX(I:I) - MIN(I:I))</f>
        <v>0.35972850678733026</v>
      </c>
      <c r="K2562" s="12">
        <v>6309.7033839793839</v>
      </c>
      <c r="L2562" s="13">
        <f t="shared" ref="L2562:L2625" si="242">(K2562 - MIN(K:K))/(MAX(K:K) - MIN(K:K))</f>
        <v>0.4135188162137664</v>
      </c>
      <c r="N2562">
        <f t="shared" ref="N2562:N2625" si="243">IF(ISBLANK(M2562), 0,(M2562 - MIN(M:M))/(MAX(M:M) - MIN(M:M)))</f>
        <v>0</v>
      </c>
      <c r="O2562" s="8">
        <v>0</v>
      </c>
      <c r="P2562" s="8">
        <f t="shared" ref="P2562:P2625" si="244">IF(ISBLANK(O2562), 0,(O2562 - MIN(O:O))/(MAX(O:O) - MIN(O:O)))</f>
        <v>0</v>
      </c>
      <c r="Q2562" s="16">
        <f t="shared" ref="Q2562:Q2625" si="245">H2562-J2562-L2562+N2562+P2562</f>
        <v>-0.68401541041522917</v>
      </c>
      <c r="R2562" t="s">
        <v>7937</v>
      </c>
    </row>
    <row r="2563" spans="1:18" x14ac:dyDescent="0.3">
      <c r="A2563">
        <v>293200</v>
      </c>
      <c r="B2563">
        <v>2932002</v>
      </c>
      <c r="C2563" t="s">
        <v>2154</v>
      </c>
      <c r="D2563" t="s">
        <v>1779</v>
      </c>
      <c r="E2563" t="s">
        <v>5333</v>
      </c>
      <c r="F2563" t="s">
        <v>5339</v>
      </c>
      <c r="G2563" s="4">
        <v>25449</v>
      </c>
      <c r="H2563" s="14">
        <f t="shared" si="240"/>
        <v>0.12349355240429036</v>
      </c>
      <c r="I2563">
        <v>0.60499999999999998</v>
      </c>
      <c r="J2563">
        <f t="shared" si="241"/>
        <v>0.41855203619909503</v>
      </c>
      <c r="K2563" s="12">
        <v>7755.9571468427057</v>
      </c>
      <c r="L2563" s="13">
        <f t="shared" si="242"/>
        <v>0.51445582769479004</v>
      </c>
      <c r="N2563">
        <f t="shared" si="243"/>
        <v>0</v>
      </c>
      <c r="O2563" s="8">
        <v>0.125</v>
      </c>
      <c r="P2563" s="8">
        <f t="shared" si="244"/>
        <v>0.125</v>
      </c>
      <c r="Q2563" s="16">
        <f t="shared" si="245"/>
        <v>-0.68451431148959474</v>
      </c>
      <c r="R2563" t="s">
        <v>7938</v>
      </c>
    </row>
    <row r="2564" spans="1:18" x14ac:dyDescent="0.3">
      <c r="A2564">
        <v>120017</v>
      </c>
      <c r="B2564">
        <v>1200179</v>
      </c>
      <c r="C2564" t="s">
        <v>61</v>
      </c>
      <c r="D2564" t="s">
        <v>56</v>
      </c>
      <c r="E2564" t="s">
        <v>5331</v>
      </c>
      <c r="F2564" t="s">
        <v>5339</v>
      </c>
      <c r="G2564" s="4">
        <v>10981</v>
      </c>
      <c r="H2564" s="14">
        <f t="shared" si="240"/>
        <v>5.0842606355200257E-2</v>
      </c>
      <c r="I2564">
        <v>0.57499999999999996</v>
      </c>
      <c r="J2564">
        <f t="shared" si="241"/>
        <v>0.35067873303167413</v>
      </c>
      <c r="K2564" s="12">
        <v>5897.2698661324102</v>
      </c>
      <c r="L2564" s="13">
        <f t="shared" si="242"/>
        <v>0.38473423649819877</v>
      </c>
      <c r="N2564">
        <f t="shared" si="243"/>
        <v>0</v>
      </c>
      <c r="O2564" s="8">
        <v>0</v>
      </c>
      <c r="P2564" s="8">
        <f t="shared" si="244"/>
        <v>0</v>
      </c>
      <c r="Q2564" s="16">
        <f t="shared" si="245"/>
        <v>-0.68457036317467268</v>
      </c>
      <c r="R2564" t="s">
        <v>7939</v>
      </c>
    </row>
    <row r="2565" spans="1:18" x14ac:dyDescent="0.3">
      <c r="A2565">
        <v>290760</v>
      </c>
      <c r="B2565">
        <v>2907608</v>
      </c>
      <c r="C2565" t="s">
        <v>1873</v>
      </c>
      <c r="D2565" t="s">
        <v>1779</v>
      </c>
      <c r="E2565" t="s">
        <v>5333</v>
      </c>
      <c r="F2565" t="s">
        <v>5339</v>
      </c>
      <c r="G2565" s="4">
        <v>16847</v>
      </c>
      <c r="H2565" s="14">
        <f t="shared" si="240"/>
        <v>8.0298678343309365E-2</v>
      </c>
      <c r="I2565">
        <v>0.59599999999999997</v>
      </c>
      <c r="J2565">
        <f t="shared" si="241"/>
        <v>0.39819004524886875</v>
      </c>
      <c r="K2565" s="12">
        <v>5638.9611111770646</v>
      </c>
      <c r="L2565" s="13">
        <f t="shared" si="242"/>
        <v>0.36670633957300286</v>
      </c>
      <c r="N2565">
        <f t="shared" si="243"/>
        <v>0</v>
      </c>
      <c r="O2565" s="8">
        <v>0</v>
      </c>
      <c r="P2565" s="8">
        <f t="shared" si="244"/>
        <v>0</v>
      </c>
      <c r="Q2565" s="16">
        <f t="shared" si="245"/>
        <v>-0.68459770647856222</v>
      </c>
      <c r="R2565" t="s">
        <v>7940</v>
      </c>
    </row>
    <row r="2566" spans="1:18" x14ac:dyDescent="0.3">
      <c r="A2566">
        <v>270570</v>
      </c>
      <c r="B2566">
        <v>2705705</v>
      </c>
      <c r="C2566" t="s">
        <v>1672</v>
      </c>
      <c r="D2566" t="s">
        <v>1617</v>
      </c>
      <c r="E2566" t="s">
        <v>5333</v>
      </c>
      <c r="F2566" t="s">
        <v>5339</v>
      </c>
      <c r="G2566" s="4">
        <v>21135</v>
      </c>
      <c r="H2566" s="14">
        <f t="shared" si="240"/>
        <v>0.10183083597798578</v>
      </c>
      <c r="I2566">
        <v>0.56499999999999995</v>
      </c>
      <c r="J2566">
        <f t="shared" si="241"/>
        <v>0.32805429864253383</v>
      </c>
      <c r="K2566" s="12">
        <v>6954.7969131771933</v>
      </c>
      <c r="L2566" s="13">
        <f t="shared" si="242"/>
        <v>0.45854121451962093</v>
      </c>
      <c r="N2566">
        <f t="shared" si="243"/>
        <v>0</v>
      </c>
      <c r="O2566" s="8">
        <v>0</v>
      </c>
      <c r="P2566" s="8">
        <f t="shared" si="244"/>
        <v>0</v>
      </c>
      <c r="Q2566" s="16">
        <f t="shared" si="245"/>
        <v>-0.684764677184169</v>
      </c>
      <c r="R2566" t="s">
        <v>7941</v>
      </c>
    </row>
    <row r="2567" spans="1:18" x14ac:dyDescent="0.3">
      <c r="A2567">
        <v>260670</v>
      </c>
      <c r="B2567">
        <v>2606705</v>
      </c>
      <c r="C2567" t="s">
        <v>1515</v>
      </c>
      <c r="D2567" t="s">
        <v>1448</v>
      </c>
      <c r="E2567" t="s">
        <v>5333</v>
      </c>
      <c r="F2567" t="s">
        <v>5339</v>
      </c>
      <c r="G2567" s="4">
        <v>7334</v>
      </c>
      <c r="H2567" s="14">
        <f t="shared" si="240"/>
        <v>3.2529225083356768E-2</v>
      </c>
      <c r="I2567">
        <v>0.57999999999999996</v>
      </c>
      <c r="J2567">
        <f t="shared" si="241"/>
        <v>0.36199095022624428</v>
      </c>
      <c r="K2567" s="12">
        <v>7268.0660308153811</v>
      </c>
      <c r="L2567" s="13">
        <f t="shared" si="242"/>
        <v>0.48040490769411137</v>
      </c>
      <c r="N2567">
        <f t="shared" si="243"/>
        <v>0</v>
      </c>
      <c r="O2567" s="8">
        <v>0.125</v>
      </c>
      <c r="P2567" s="8">
        <f t="shared" si="244"/>
        <v>0.125</v>
      </c>
      <c r="Q2567" s="16">
        <f t="shared" si="245"/>
        <v>-0.68486663283699889</v>
      </c>
      <c r="R2567" t="s">
        <v>7942</v>
      </c>
    </row>
    <row r="2568" spans="1:18" x14ac:dyDescent="0.3">
      <c r="A2568">
        <v>313550</v>
      </c>
      <c r="B2568">
        <v>3135506</v>
      </c>
      <c r="C2568" t="s">
        <v>2574</v>
      </c>
      <c r="D2568" t="s">
        <v>2176</v>
      </c>
      <c r="E2568" t="s">
        <v>5335</v>
      </c>
      <c r="F2568" t="s">
        <v>5339</v>
      </c>
      <c r="G2568" s="4">
        <v>12636</v>
      </c>
      <c r="H2568" s="14">
        <f t="shared" si="240"/>
        <v>5.9153175591531756E-2</v>
      </c>
      <c r="I2568">
        <v>0.60099999999999998</v>
      </c>
      <c r="J2568">
        <f t="shared" si="241"/>
        <v>0.4095022624434389</v>
      </c>
      <c r="K2568" s="12">
        <v>5181.9157684393795</v>
      </c>
      <c r="L2568" s="13">
        <f t="shared" si="242"/>
        <v>0.33480820925047389</v>
      </c>
      <c r="N2568">
        <f t="shared" si="243"/>
        <v>0</v>
      </c>
      <c r="O2568" s="8">
        <v>0</v>
      </c>
      <c r="P2568" s="8">
        <f t="shared" si="244"/>
        <v>0</v>
      </c>
      <c r="Q2568" s="16">
        <f t="shared" si="245"/>
        <v>-0.68515729610238107</v>
      </c>
      <c r="R2568" t="s">
        <v>7943</v>
      </c>
    </row>
    <row r="2569" spans="1:18" x14ac:dyDescent="0.3">
      <c r="A2569">
        <v>430513</v>
      </c>
      <c r="B2569">
        <v>4305132</v>
      </c>
      <c r="C2569" t="s">
        <v>4513</v>
      </c>
      <c r="D2569" t="s">
        <v>4421</v>
      </c>
      <c r="E2569" t="s">
        <v>5336</v>
      </c>
      <c r="F2569" t="s">
        <v>5339</v>
      </c>
      <c r="G2569" s="4">
        <v>3859</v>
      </c>
      <c r="H2569" s="14">
        <f t="shared" si="240"/>
        <v>1.5079540433053469E-2</v>
      </c>
      <c r="I2569">
        <v>0.66100000000000003</v>
      </c>
      <c r="J2569">
        <f t="shared" si="241"/>
        <v>0.5452488687782806</v>
      </c>
      <c r="K2569" s="12">
        <v>11450.468367452708</v>
      </c>
      <c r="L2569" s="13">
        <f t="shared" si="242"/>
        <v>0.7723033307174838</v>
      </c>
      <c r="M2569">
        <v>0.30555555555555558</v>
      </c>
      <c r="N2569">
        <f t="shared" si="243"/>
        <v>0.24218750000000003</v>
      </c>
      <c r="O2569" s="8">
        <v>0.375</v>
      </c>
      <c r="P2569" s="8">
        <f t="shared" si="244"/>
        <v>0.375</v>
      </c>
      <c r="Q2569" s="16">
        <f t="shared" si="245"/>
        <v>-0.68528515906271092</v>
      </c>
      <c r="R2569" t="s">
        <v>7944</v>
      </c>
    </row>
    <row r="2570" spans="1:18" x14ac:dyDescent="0.3">
      <c r="A2570">
        <v>210450</v>
      </c>
      <c r="B2570">
        <v>2104503</v>
      </c>
      <c r="C2570" t="s">
        <v>534</v>
      </c>
      <c r="D2570" t="s">
        <v>458</v>
      </c>
      <c r="E2570" t="s">
        <v>5333</v>
      </c>
      <c r="F2570" t="s">
        <v>5339</v>
      </c>
      <c r="G2570" s="4">
        <v>10476</v>
      </c>
      <c r="H2570" s="14">
        <f t="shared" si="240"/>
        <v>4.8306752902422367E-2</v>
      </c>
      <c r="I2570">
        <v>0.56499999999999995</v>
      </c>
      <c r="J2570">
        <f t="shared" si="241"/>
        <v>0.32805429864253383</v>
      </c>
      <c r="K2570" s="12">
        <v>6196.6265330278738</v>
      </c>
      <c r="L2570" s="13">
        <f t="shared" si="242"/>
        <v>0.40562695124801268</v>
      </c>
      <c r="N2570">
        <f t="shared" si="243"/>
        <v>0</v>
      </c>
      <c r="O2570" s="8">
        <v>0</v>
      </c>
      <c r="P2570" s="8">
        <f t="shared" si="244"/>
        <v>0</v>
      </c>
      <c r="Q2570" s="16">
        <f t="shared" si="245"/>
        <v>-0.68537449698812414</v>
      </c>
      <c r="R2570" t="s">
        <v>7945</v>
      </c>
    </row>
    <row r="2571" spans="1:18" x14ac:dyDescent="0.3">
      <c r="A2571">
        <v>220435</v>
      </c>
      <c r="B2571">
        <v>2204352</v>
      </c>
      <c r="C2571" t="s">
        <v>762</v>
      </c>
      <c r="D2571" t="s">
        <v>674</v>
      </c>
      <c r="E2571" t="s">
        <v>5333</v>
      </c>
      <c r="F2571" t="s">
        <v>5339</v>
      </c>
      <c r="G2571" s="4">
        <v>5604</v>
      </c>
      <c r="H2571" s="14">
        <f t="shared" si="240"/>
        <v>2.3842043948097857E-2</v>
      </c>
      <c r="I2571">
        <v>0.56100000000000005</v>
      </c>
      <c r="J2571">
        <f t="shared" si="241"/>
        <v>0.31900452488687797</v>
      </c>
      <c r="K2571" s="12">
        <v>5976.4623590292649</v>
      </c>
      <c r="L2571" s="13">
        <f t="shared" si="242"/>
        <v>0.39026124273320079</v>
      </c>
      <c r="N2571">
        <f t="shared" si="243"/>
        <v>0</v>
      </c>
      <c r="O2571" s="8">
        <v>0</v>
      </c>
      <c r="P2571" s="8">
        <f t="shared" si="244"/>
        <v>0</v>
      </c>
      <c r="Q2571" s="16">
        <f t="shared" si="245"/>
        <v>-0.6854237236719809</v>
      </c>
      <c r="R2571" t="s">
        <v>7946</v>
      </c>
    </row>
    <row r="2572" spans="1:18" x14ac:dyDescent="0.3">
      <c r="A2572">
        <v>290790</v>
      </c>
      <c r="B2572">
        <v>2907905</v>
      </c>
      <c r="C2572" t="s">
        <v>1876</v>
      </c>
      <c r="D2572" t="s">
        <v>1779</v>
      </c>
      <c r="E2572" t="s">
        <v>5333</v>
      </c>
      <c r="F2572" t="s">
        <v>5339</v>
      </c>
      <c r="G2572" s="4">
        <v>17875</v>
      </c>
      <c r="H2572" s="14">
        <f t="shared" si="240"/>
        <v>8.5460772104607716E-2</v>
      </c>
      <c r="I2572">
        <v>0.60099999999999998</v>
      </c>
      <c r="J2572">
        <f t="shared" si="241"/>
        <v>0.4095022624434389</v>
      </c>
      <c r="K2572" s="12">
        <v>9146.1057913286713</v>
      </c>
      <c r="L2572" s="13">
        <f t="shared" si="242"/>
        <v>0.61147714808258014</v>
      </c>
      <c r="N2572">
        <f t="shared" si="243"/>
        <v>0</v>
      </c>
      <c r="O2572" s="8">
        <v>0.25</v>
      </c>
      <c r="P2572" s="8">
        <f t="shared" si="244"/>
        <v>0.25</v>
      </c>
      <c r="Q2572" s="16">
        <f t="shared" si="245"/>
        <v>-0.68551863842141136</v>
      </c>
      <c r="R2572" t="s">
        <v>7947</v>
      </c>
    </row>
    <row r="2573" spans="1:18" x14ac:dyDescent="0.3">
      <c r="A2573">
        <v>250850</v>
      </c>
      <c r="B2573">
        <v>2508505</v>
      </c>
      <c r="C2573" t="s">
        <v>1343</v>
      </c>
      <c r="D2573" t="s">
        <v>1243</v>
      </c>
      <c r="E2573" t="s">
        <v>5333</v>
      </c>
      <c r="F2573" t="s">
        <v>5339</v>
      </c>
      <c r="G2573" s="4">
        <v>7041</v>
      </c>
      <c r="H2573" s="14">
        <f t="shared" si="240"/>
        <v>3.1057927931547023E-2</v>
      </c>
      <c r="I2573">
        <v>0.56599999999999995</v>
      </c>
      <c r="J2573">
        <f t="shared" si="241"/>
        <v>0.3303167420814479</v>
      </c>
      <c r="K2573" s="12">
        <v>5929.126173838943</v>
      </c>
      <c r="L2573" s="13">
        <f t="shared" si="242"/>
        <v>0.38695755344248883</v>
      </c>
      <c r="N2573">
        <f t="shared" si="243"/>
        <v>0</v>
      </c>
      <c r="O2573" s="8">
        <v>0</v>
      </c>
      <c r="P2573" s="8">
        <f t="shared" si="244"/>
        <v>0</v>
      </c>
      <c r="Q2573" s="16">
        <f t="shared" si="245"/>
        <v>-0.68621636759238969</v>
      </c>
      <c r="R2573" t="s">
        <v>7948</v>
      </c>
    </row>
    <row r="2574" spans="1:18" x14ac:dyDescent="0.3">
      <c r="A2574">
        <v>314270</v>
      </c>
      <c r="B2574">
        <v>3142700</v>
      </c>
      <c r="C2574" t="s">
        <v>2661</v>
      </c>
      <c r="D2574" t="s">
        <v>2176</v>
      </c>
      <c r="E2574" t="s">
        <v>5335</v>
      </c>
      <c r="F2574" t="s">
        <v>5339</v>
      </c>
      <c r="G2574" s="4">
        <v>14068</v>
      </c>
      <c r="H2574" s="14">
        <f t="shared" si="240"/>
        <v>6.6343952115052424E-2</v>
      </c>
      <c r="I2574">
        <v>0.61299999999999999</v>
      </c>
      <c r="J2574">
        <f t="shared" si="241"/>
        <v>0.43665158371040724</v>
      </c>
      <c r="K2574" s="12">
        <v>4911.7234183963601</v>
      </c>
      <c r="L2574" s="13">
        <f t="shared" si="242"/>
        <v>0.31595093189108259</v>
      </c>
      <c r="N2574">
        <f t="shared" si="243"/>
        <v>0</v>
      </c>
      <c r="O2574" s="8">
        <v>0</v>
      </c>
      <c r="P2574" s="8">
        <f t="shared" si="244"/>
        <v>0</v>
      </c>
      <c r="Q2574" s="16">
        <f t="shared" si="245"/>
        <v>-0.68625856348643743</v>
      </c>
      <c r="R2574" t="s">
        <v>7949</v>
      </c>
    </row>
    <row r="2575" spans="1:18" x14ac:dyDescent="0.3">
      <c r="A2575">
        <v>320190</v>
      </c>
      <c r="B2575">
        <v>3201902</v>
      </c>
      <c r="C2575" t="s">
        <v>3034</v>
      </c>
      <c r="D2575" t="s">
        <v>3012</v>
      </c>
      <c r="E2575" t="s">
        <v>5335</v>
      </c>
      <c r="F2575" t="s">
        <v>5339</v>
      </c>
      <c r="G2575" s="4">
        <v>38236</v>
      </c>
      <c r="H2575" s="14">
        <f t="shared" si="240"/>
        <v>0.18770337042542079</v>
      </c>
      <c r="I2575">
        <v>0.66900000000000004</v>
      </c>
      <c r="J2575">
        <f t="shared" si="241"/>
        <v>0.56334841628959287</v>
      </c>
      <c r="K2575" s="12">
        <v>6631.9277073961712</v>
      </c>
      <c r="L2575" s="13">
        <f t="shared" si="242"/>
        <v>0.43600751153635831</v>
      </c>
      <c r="N2575">
        <f t="shared" si="243"/>
        <v>0</v>
      </c>
      <c r="O2575" s="8">
        <v>0.125</v>
      </c>
      <c r="P2575" s="8">
        <f t="shared" si="244"/>
        <v>0.125</v>
      </c>
      <c r="Q2575" s="16">
        <f t="shared" si="245"/>
        <v>-0.68665255740053044</v>
      </c>
      <c r="R2575" t="s">
        <v>7950</v>
      </c>
    </row>
    <row r="2576" spans="1:18" x14ac:dyDescent="0.3">
      <c r="A2576">
        <v>291060</v>
      </c>
      <c r="B2576">
        <v>2910602</v>
      </c>
      <c r="C2576" t="s">
        <v>1903</v>
      </c>
      <c r="D2576" t="s">
        <v>1779</v>
      </c>
      <c r="E2576" t="s">
        <v>5333</v>
      </c>
      <c r="F2576" t="s">
        <v>5339</v>
      </c>
      <c r="G2576" s="4">
        <v>34163</v>
      </c>
      <c r="H2576" s="14">
        <f t="shared" si="240"/>
        <v>0.16725083356766962</v>
      </c>
      <c r="I2576">
        <v>0.58899999999999997</v>
      </c>
      <c r="J2576">
        <f t="shared" si="241"/>
        <v>0.38235294117647056</v>
      </c>
      <c r="K2576" s="12">
        <v>7144.9790823405438</v>
      </c>
      <c r="L2576" s="13">
        <f t="shared" si="242"/>
        <v>0.4718144175253795</v>
      </c>
      <c r="N2576">
        <f t="shared" si="243"/>
        <v>0</v>
      </c>
      <c r="O2576" s="8">
        <v>0</v>
      </c>
      <c r="P2576" s="8">
        <f t="shared" si="244"/>
        <v>0</v>
      </c>
      <c r="Q2576" s="16">
        <f t="shared" si="245"/>
        <v>-0.68691652513418044</v>
      </c>
      <c r="R2576" t="s">
        <v>7951</v>
      </c>
    </row>
    <row r="2577" spans="1:18" x14ac:dyDescent="0.3">
      <c r="A2577">
        <v>280430</v>
      </c>
      <c r="B2577">
        <v>2804300</v>
      </c>
      <c r="C2577" t="s">
        <v>1748</v>
      </c>
      <c r="D2577" t="s">
        <v>1711</v>
      </c>
      <c r="E2577" t="s">
        <v>5333</v>
      </c>
      <c r="F2577" t="s">
        <v>5339</v>
      </c>
      <c r="G2577" s="4">
        <v>8059</v>
      </c>
      <c r="H2577" s="14">
        <f t="shared" si="240"/>
        <v>3.6169806772988387E-2</v>
      </c>
      <c r="I2577">
        <v>0.626</v>
      </c>
      <c r="J2577">
        <f t="shared" si="241"/>
        <v>0.4660633484162896</v>
      </c>
      <c r="K2577" s="12">
        <v>5858.9032981759519</v>
      </c>
      <c r="L2577" s="13">
        <f t="shared" si="242"/>
        <v>0.38205655516056031</v>
      </c>
      <c r="N2577">
        <f t="shared" si="243"/>
        <v>0</v>
      </c>
      <c r="O2577" s="8">
        <v>0.125</v>
      </c>
      <c r="P2577" s="8">
        <f t="shared" si="244"/>
        <v>0.125</v>
      </c>
      <c r="Q2577" s="16">
        <f t="shared" si="245"/>
        <v>-0.68695009680386154</v>
      </c>
      <c r="R2577" t="s">
        <v>7952</v>
      </c>
    </row>
    <row r="2578" spans="1:18" x14ac:dyDescent="0.3">
      <c r="A2578">
        <v>314090</v>
      </c>
      <c r="B2578">
        <v>3140902</v>
      </c>
      <c r="C2578" t="s">
        <v>2642</v>
      </c>
      <c r="D2578" t="s">
        <v>2176</v>
      </c>
      <c r="E2578" t="s">
        <v>5335</v>
      </c>
      <c r="F2578" t="s">
        <v>5339</v>
      </c>
      <c r="G2578" s="4">
        <v>19115</v>
      </c>
      <c r="H2578" s="14">
        <f t="shared" si="240"/>
        <v>9.1687422166874227E-2</v>
      </c>
      <c r="I2578">
        <v>0.63100000000000001</v>
      </c>
      <c r="J2578">
        <f t="shared" si="241"/>
        <v>0.47737556561085975</v>
      </c>
      <c r="K2578" s="12">
        <v>4702.4684865289046</v>
      </c>
      <c r="L2578" s="13">
        <f t="shared" si="242"/>
        <v>0.30134660172253092</v>
      </c>
      <c r="N2578">
        <f t="shared" si="243"/>
        <v>0</v>
      </c>
      <c r="O2578" s="8">
        <v>0</v>
      </c>
      <c r="P2578" s="8">
        <f t="shared" si="244"/>
        <v>0</v>
      </c>
      <c r="Q2578" s="16">
        <f t="shared" si="245"/>
        <v>-0.68703474516651641</v>
      </c>
      <c r="R2578" t="s">
        <v>7953</v>
      </c>
    </row>
    <row r="2579" spans="1:18" x14ac:dyDescent="0.3">
      <c r="A2579">
        <v>290940</v>
      </c>
      <c r="B2579">
        <v>2909406</v>
      </c>
      <c r="C2579" t="s">
        <v>1890</v>
      </c>
      <c r="D2579" t="s">
        <v>1779</v>
      </c>
      <c r="E2579" t="s">
        <v>5333</v>
      </c>
      <c r="F2579" t="s">
        <v>5339</v>
      </c>
      <c r="G2579" s="4">
        <v>13463</v>
      </c>
      <c r="H2579" s="14">
        <f t="shared" si="240"/>
        <v>6.3305949463704658E-2</v>
      </c>
      <c r="I2579">
        <v>0.59</v>
      </c>
      <c r="J2579">
        <f t="shared" si="241"/>
        <v>0.38461538461538458</v>
      </c>
      <c r="K2579" s="12">
        <v>5626.1098893263015</v>
      </c>
      <c r="L2579" s="13">
        <f t="shared" si="242"/>
        <v>0.36580942648568443</v>
      </c>
      <c r="N2579">
        <f t="shared" si="243"/>
        <v>0</v>
      </c>
      <c r="O2579" s="8">
        <v>0</v>
      </c>
      <c r="P2579" s="8">
        <f t="shared" si="244"/>
        <v>0</v>
      </c>
      <c r="Q2579" s="16">
        <f t="shared" si="245"/>
        <v>-0.68711886163736435</v>
      </c>
      <c r="R2579" t="s">
        <v>7954</v>
      </c>
    </row>
    <row r="2580" spans="1:18" x14ac:dyDescent="0.3">
      <c r="A2580">
        <v>520551</v>
      </c>
      <c r="B2580">
        <v>5205513</v>
      </c>
      <c r="C2580" t="s">
        <v>5161</v>
      </c>
      <c r="D2580" t="s">
        <v>5097</v>
      </c>
      <c r="E2580" t="s">
        <v>5338</v>
      </c>
      <c r="F2580" t="s">
        <v>5339</v>
      </c>
      <c r="G2580" s="4">
        <v>27196</v>
      </c>
      <c r="H2580" s="14">
        <f t="shared" si="240"/>
        <v>0.13226609890330615</v>
      </c>
      <c r="I2580">
        <v>0.65700000000000003</v>
      </c>
      <c r="J2580">
        <f t="shared" si="241"/>
        <v>0.53619909502262453</v>
      </c>
      <c r="K2580" s="12">
        <v>4447.1811067804083</v>
      </c>
      <c r="L2580" s="13">
        <f t="shared" si="242"/>
        <v>0.28352957275963397</v>
      </c>
      <c r="N2580">
        <f t="shared" si="243"/>
        <v>0</v>
      </c>
      <c r="O2580" s="8">
        <v>0</v>
      </c>
      <c r="P2580" s="8">
        <f t="shared" si="244"/>
        <v>0</v>
      </c>
      <c r="Q2580" s="16">
        <f t="shared" si="245"/>
        <v>-0.68746256887895241</v>
      </c>
      <c r="R2580" t="s">
        <v>7955</v>
      </c>
    </row>
    <row r="2581" spans="1:18" x14ac:dyDescent="0.3">
      <c r="A2581">
        <v>220605</v>
      </c>
      <c r="B2581">
        <v>2206050</v>
      </c>
      <c r="C2581" t="s">
        <v>798</v>
      </c>
      <c r="D2581" t="s">
        <v>674</v>
      </c>
      <c r="E2581" t="s">
        <v>5333</v>
      </c>
      <c r="F2581" t="s">
        <v>5339</v>
      </c>
      <c r="G2581" s="4">
        <v>5165</v>
      </c>
      <c r="H2581" s="14">
        <f t="shared" si="240"/>
        <v>2.1637608966376089E-2</v>
      </c>
      <c r="I2581">
        <v>0.52500000000000002</v>
      </c>
      <c r="J2581">
        <f t="shared" si="241"/>
        <v>0.23755656108597292</v>
      </c>
      <c r="K2581" s="12">
        <v>7141.6177386253621</v>
      </c>
      <c r="L2581" s="13">
        <f t="shared" si="242"/>
        <v>0.47157982246475943</v>
      </c>
      <c r="N2581">
        <f t="shared" si="243"/>
        <v>0</v>
      </c>
      <c r="O2581" s="8">
        <v>0</v>
      </c>
      <c r="P2581" s="8">
        <f t="shared" si="244"/>
        <v>0</v>
      </c>
      <c r="Q2581" s="16">
        <f t="shared" si="245"/>
        <v>-0.68749877458435626</v>
      </c>
      <c r="R2581" t="s">
        <v>7956</v>
      </c>
    </row>
    <row r="2582" spans="1:18" x14ac:dyDescent="0.3">
      <c r="A2582">
        <v>293030</v>
      </c>
      <c r="B2582">
        <v>2930303</v>
      </c>
      <c r="C2582" t="s">
        <v>2135</v>
      </c>
      <c r="D2582" t="s">
        <v>1779</v>
      </c>
      <c r="E2582" t="s">
        <v>5333</v>
      </c>
      <c r="F2582" t="s">
        <v>5339</v>
      </c>
      <c r="G2582" s="4">
        <v>17574</v>
      </c>
      <c r="H2582" s="14">
        <f t="shared" si="240"/>
        <v>8.3949303016912391E-2</v>
      </c>
      <c r="I2582">
        <v>0.60799999999999998</v>
      </c>
      <c r="J2582">
        <f t="shared" si="241"/>
        <v>0.42533936651583709</v>
      </c>
      <c r="K2582" s="12">
        <v>5343.9738300899062</v>
      </c>
      <c r="L2582" s="13">
        <f t="shared" si="242"/>
        <v>0.34611857320557016</v>
      </c>
      <c r="N2582">
        <f t="shared" si="243"/>
        <v>0</v>
      </c>
      <c r="O2582" s="8">
        <v>0</v>
      </c>
      <c r="P2582" s="8">
        <f t="shared" si="244"/>
        <v>0</v>
      </c>
      <c r="Q2582" s="16">
        <f t="shared" si="245"/>
        <v>-0.68750863670449491</v>
      </c>
      <c r="R2582" t="s">
        <v>7957</v>
      </c>
    </row>
    <row r="2583" spans="1:18" x14ac:dyDescent="0.3">
      <c r="A2583">
        <v>312595</v>
      </c>
      <c r="B2583">
        <v>3125952</v>
      </c>
      <c r="C2583" t="s">
        <v>2459</v>
      </c>
      <c r="D2583" t="s">
        <v>2176</v>
      </c>
      <c r="E2583" t="s">
        <v>5335</v>
      </c>
      <c r="F2583" t="s">
        <v>5339</v>
      </c>
      <c r="G2583" s="4">
        <v>10705</v>
      </c>
      <c r="H2583" s="14">
        <f t="shared" si="240"/>
        <v>4.9456674567147391E-2</v>
      </c>
      <c r="I2583">
        <v>0.57999999999999996</v>
      </c>
      <c r="J2583">
        <f t="shared" si="241"/>
        <v>0.36199095022624428</v>
      </c>
      <c r="K2583" s="12">
        <v>5762.9049640354979</v>
      </c>
      <c r="L2583" s="13">
        <f t="shared" si="242"/>
        <v>0.37535663485327608</v>
      </c>
      <c r="N2583">
        <f t="shared" si="243"/>
        <v>0</v>
      </c>
      <c r="O2583" s="8">
        <v>0</v>
      </c>
      <c r="P2583" s="8">
        <f t="shared" si="244"/>
        <v>0</v>
      </c>
      <c r="Q2583" s="16">
        <f t="shared" si="245"/>
        <v>-0.68789091051237294</v>
      </c>
      <c r="R2583" t="s">
        <v>7958</v>
      </c>
    </row>
    <row r="2584" spans="1:18" x14ac:dyDescent="0.3">
      <c r="A2584">
        <v>316040</v>
      </c>
      <c r="B2584">
        <v>3160405</v>
      </c>
      <c r="C2584" t="s">
        <v>2865</v>
      </c>
      <c r="D2584" t="s">
        <v>2176</v>
      </c>
      <c r="E2584" t="s">
        <v>5335</v>
      </c>
      <c r="F2584" t="s">
        <v>5339</v>
      </c>
      <c r="G2584" s="4">
        <v>28456</v>
      </c>
      <c r="H2584" s="14">
        <f t="shared" si="240"/>
        <v>0.13859317880528663</v>
      </c>
      <c r="I2584">
        <v>0.72399999999999998</v>
      </c>
      <c r="J2584">
        <f t="shared" si="241"/>
        <v>0.68778280542986425</v>
      </c>
      <c r="K2584" s="12">
        <v>5955.2116376159693</v>
      </c>
      <c r="L2584" s="13">
        <f t="shared" si="242"/>
        <v>0.38877811137247248</v>
      </c>
      <c r="N2584">
        <f t="shared" si="243"/>
        <v>0</v>
      </c>
      <c r="O2584" s="8">
        <v>0.25</v>
      </c>
      <c r="P2584" s="8">
        <f t="shared" si="244"/>
        <v>0.25</v>
      </c>
      <c r="Q2584" s="16">
        <f t="shared" si="245"/>
        <v>-0.68796773799705013</v>
      </c>
      <c r="R2584" t="s">
        <v>7959</v>
      </c>
    </row>
    <row r="2585" spans="1:18" x14ac:dyDescent="0.3">
      <c r="A2585">
        <v>412420</v>
      </c>
      <c r="B2585">
        <v>4124202</v>
      </c>
      <c r="C2585" t="s">
        <v>4102</v>
      </c>
      <c r="D2585" t="s">
        <v>3796</v>
      </c>
      <c r="E2585" t="s">
        <v>5336</v>
      </c>
      <c r="F2585" t="s">
        <v>5339</v>
      </c>
      <c r="G2585" s="4">
        <v>2474</v>
      </c>
      <c r="H2585" s="14">
        <f t="shared" si="240"/>
        <v>8.1247740328606443E-3</v>
      </c>
      <c r="I2585">
        <v>0.69599999999999995</v>
      </c>
      <c r="J2585">
        <f t="shared" si="241"/>
        <v>0.62443438914027138</v>
      </c>
      <c r="K2585" s="12">
        <v>13501.205331447049</v>
      </c>
      <c r="L2585" s="13">
        <f t="shared" si="242"/>
        <v>0.9154284625542668</v>
      </c>
      <c r="M2585">
        <v>1.1111111111111109</v>
      </c>
      <c r="N2585">
        <f t="shared" si="243"/>
        <v>0.46875</v>
      </c>
      <c r="O2585" s="8">
        <v>0.375</v>
      </c>
      <c r="P2585" s="8">
        <f t="shared" si="244"/>
        <v>0.375</v>
      </c>
      <c r="Q2585" s="16">
        <f t="shared" si="245"/>
        <v>-0.68798807766167758</v>
      </c>
      <c r="R2585" t="s">
        <v>7960</v>
      </c>
    </row>
    <row r="2586" spans="1:18" x14ac:dyDescent="0.3">
      <c r="A2586">
        <v>412090</v>
      </c>
      <c r="B2586">
        <v>4120903</v>
      </c>
      <c r="C2586" t="s">
        <v>4061</v>
      </c>
      <c r="D2586" t="s">
        <v>3796</v>
      </c>
      <c r="E2586" t="s">
        <v>5336</v>
      </c>
      <c r="F2586" t="s">
        <v>5339</v>
      </c>
      <c r="G2586" s="4">
        <v>31423</v>
      </c>
      <c r="H2586" s="14">
        <f t="shared" si="240"/>
        <v>0.15349194552685494</v>
      </c>
      <c r="I2586">
        <v>0.68100000000000005</v>
      </c>
      <c r="J2586">
        <f t="shared" si="241"/>
        <v>0.59049773755656121</v>
      </c>
      <c r="K2586" s="12">
        <v>5775.8304118002734</v>
      </c>
      <c r="L2586" s="13">
        <f t="shared" si="242"/>
        <v>0.37625872831911955</v>
      </c>
      <c r="N2586">
        <f t="shared" si="243"/>
        <v>0</v>
      </c>
      <c r="O2586" s="8">
        <v>0.125</v>
      </c>
      <c r="P2586" s="8">
        <f t="shared" si="244"/>
        <v>0.125</v>
      </c>
      <c r="Q2586" s="16">
        <f t="shared" si="245"/>
        <v>-0.68826452034882579</v>
      </c>
      <c r="R2586" t="s">
        <v>7961</v>
      </c>
    </row>
    <row r="2587" spans="1:18" x14ac:dyDescent="0.3">
      <c r="A2587">
        <v>251410</v>
      </c>
      <c r="B2587">
        <v>2514107</v>
      </c>
      <c r="C2587" t="s">
        <v>1409</v>
      </c>
      <c r="D2587" t="s">
        <v>1243</v>
      </c>
      <c r="E2587" t="s">
        <v>5333</v>
      </c>
      <c r="F2587" t="s">
        <v>5339</v>
      </c>
      <c r="G2587" s="4">
        <v>4359</v>
      </c>
      <c r="H2587" s="14">
        <f t="shared" si="240"/>
        <v>1.7590286425902865E-2</v>
      </c>
      <c r="I2587">
        <v>0.55200000000000005</v>
      </c>
      <c r="J2587">
        <f t="shared" si="241"/>
        <v>0.29864253393665174</v>
      </c>
      <c r="K2587" s="12">
        <v>8011.4898738242719</v>
      </c>
      <c r="L2587" s="13">
        <f t="shared" si="242"/>
        <v>0.53228997994345961</v>
      </c>
      <c r="N2587">
        <f t="shared" si="243"/>
        <v>0</v>
      </c>
      <c r="O2587" s="8">
        <v>0.125</v>
      </c>
      <c r="P2587" s="8">
        <f t="shared" si="244"/>
        <v>0.125</v>
      </c>
      <c r="Q2587" s="16">
        <f t="shared" si="245"/>
        <v>-0.68834222745420848</v>
      </c>
      <c r="R2587" t="s">
        <v>7962</v>
      </c>
    </row>
    <row r="2588" spans="1:18" x14ac:dyDescent="0.3">
      <c r="A2588">
        <v>290080</v>
      </c>
      <c r="B2588">
        <v>2900801</v>
      </c>
      <c r="C2588" t="s">
        <v>1788</v>
      </c>
      <c r="D2588" t="s">
        <v>1779</v>
      </c>
      <c r="E2588" t="s">
        <v>5333</v>
      </c>
      <c r="F2588" t="s">
        <v>5339</v>
      </c>
      <c r="G2588" s="4">
        <v>25601</v>
      </c>
      <c r="H2588" s="14">
        <f t="shared" si="240"/>
        <v>0.12425681918611658</v>
      </c>
      <c r="I2588">
        <v>0.60799999999999998</v>
      </c>
      <c r="J2588">
        <f t="shared" si="241"/>
        <v>0.42533936651583709</v>
      </c>
      <c r="K2588" s="12">
        <v>5941.0639193781499</v>
      </c>
      <c r="L2588" s="13">
        <f t="shared" si="242"/>
        <v>0.38779071314757602</v>
      </c>
      <c r="N2588">
        <f t="shared" si="243"/>
        <v>0</v>
      </c>
      <c r="O2588" s="8">
        <v>0</v>
      </c>
      <c r="P2588" s="8">
        <f t="shared" si="244"/>
        <v>0</v>
      </c>
      <c r="Q2588" s="16">
        <f t="shared" si="245"/>
        <v>-0.68887326047729647</v>
      </c>
      <c r="R2588" t="s">
        <v>7963</v>
      </c>
    </row>
    <row r="2589" spans="1:18" x14ac:dyDescent="0.3">
      <c r="A2589">
        <v>355190</v>
      </c>
      <c r="B2589">
        <v>3551900</v>
      </c>
      <c r="C2589" t="s">
        <v>3734</v>
      </c>
      <c r="D2589" t="s">
        <v>3175</v>
      </c>
      <c r="E2589" t="s">
        <v>5335</v>
      </c>
      <c r="F2589" t="s">
        <v>5339</v>
      </c>
      <c r="G2589" s="4">
        <v>14693</v>
      </c>
      <c r="H2589" s="14">
        <f t="shared" si="240"/>
        <v>6.9482384606114167E-2</v>
      </c>
      <c r="I2589">
        <v>0.71499999999999997</v>
      </c>
      <c r="J2589">
        <f t="shared" si="241"/>
        <v>0.66742081447963797</v>
      </c>
      <c r="K2589" s="12">
        <v>7060.8112761178791</v>
      </c>
      <c r="L2589" s="13">
        <f t="shared" si="242"/>
        <v>0.46594017398584336</v>
      </c>
      <c r="N2589">
        <f t="shared" si="243"/>
        <v>0</v>
      </c>
      <c r="O2589" s="8">
        <v>0.375</v>
      </c>
      <c r="P2589" s="8">
        <f t="shared" si="244"/>
        <v>0.375</v>
      </c>
      <c r="Q2589" s="16">
        <f t="shared" si="245"/>
        <v>-0.68887860385936706</v>
      </c>
      <c r="R2589" t="s">
        <v>7964</v>
      </c>
    </row>
    <row r="2590" spans="1:18" x14ac:dyDescent="0.3">
      <c r="A2590">
        <v>311370</v>
      </c>
      <c r="B2590">
        <v>3113701</v>
      </c>
      <c r="C2590" t="s">
        <v>2319</v>
      </c>
      <c r="D2590" t="s">
        <v>2176</v>
      </c>
      <c r="E2590" t="s">
        <v>5335</v>
      </c>
      <c r="F2590" t="s">
        <v>5339</v>
      </c>
      <c r="G2590" s="4">
        <v>18783</v>
      </c>
      <c r="H2590" s="14">
        <f t="shared" si="240"/>
        <v>9.0020286827622226E-2</v>
      </c>
      <c r="I2590">
        <v>0.64800000000000002</v>
      </c>
      <c r="J2590">
        <f t="shared" si="241"/>
        <v>0.51583710407239824</v>
      </c>
      <c r="K2590" s="12">
        <v>5946.5631411382637</v>
      </c>
      <c r="L2590" s="13">
        <f t="shared" si="242"/>
        <v>0.38817451509450296</v>
      </c>
      <c r="N2590">
        <f t="shared" si="243"/>
        <v>0</v>
      </c>
      <c r="O2590" s="8">
        <v>0.125</v>
      </c>
      <c r="P2590" s="8">
        <f t="shared" si="244"/>
        <v>0.125</v>
      </c>
      <c r="Q2590" s="16">
        <f t="shared" si="245"/>
        <v>-0.68899133233927901</v>
      </c>
      <c r="R2590" t="s">
        <v>7965</v>
      </c>
    </row>
    <row r="2591" spans="1:18" x14ac:dyDescent="0.3">
      <c r="A2591">
        <v>251360</v>
      </c>
      <c r="B2591">
        <v>2513604</v>
      </c>
      <c r="C2591" t="s">
        <v>1400</v>
      </c>
      <c r="D2591" t="s">
        <v>1243</v>
      </c>
      <c r="E2591" t="s">
        <v>5333</v>
      </c>
      <c r="F2591" t="s">
        <v>5339</v>
      </c>
      <c r="G2591" s="4">
        <v>6618</v>
      </c>
      <c r="H2591" s="14">
        <f t="shared" si="240"/>
        <v>2.8933836821596434E-2</v>
      </c>
      <c r="I2591">
        <v>0.59399999999999997</v>
      </c>
      <c r="J2591">
        <f t="shared" si="241"/>
        <v>0.39366515837104071</v>
      </c>
      <c r="K2591" s="12">
        <v>6823.0233892414626</v>
      </c>
      <c r="L2591" s="13">
        <f t="shared" si="242"/>
        <v>0.44934447046271175</v>
      </c>
      <c r="N2591">
        <f t="shared" si="243"/>
        <v>0</v>
      </c>
      <c r="O2591" s="8">
        <v>0.125</v>
      </c>
      <c r="P2591" s="8">
        <f t="shared" si="244"/>
        <v>0.125</v>
      </c>
      <c r="Q2591" s="16">
        <f t="shared" si="245"/>
        <v>-0.68907579201215596</v>
      </c>
      <c r="R2591" t="s">
        <v>7966</v>
      </c>
    </row>
    <row r="2592" spans="1:18" x14ac:dyDescent="0.3">
      <c r="A2592">
        <v>292970</v>
      </c>
      <c r="B2592">
        <v>2929701</v>
      </c>
      <c r="C2592" t="s">
        <v>2127</v>
      </c>
      <c r="D2592" t="s">
        <v>1779</v>
      </c>
      <c r="E2592" t="s">
        <v>5333</v>
      </c>
      <c r="F2592" t="s">
        <v>5339</v>
      </c>
      <c r="G2592" s="4">
        <v>16476</v>
      </c>
      <c r="H2592" s="14">
        <f t="shared" si="240"/>
        <v>7.8435704816615118E-2</v>
      </c>
      <c r="I2592">
        <v>0.52700000000000002</v>
      </c>
      <c r="J2592">
        <f t="shared" si="241"/>
        <v>0.24208144796380099</v>
      </c>
      <c r="K2592" s="12">
        <v>9704.2867868414669</v>
      </c>
      <c r="L2592" s="13">
        <f t="shared" si="242"/>
        <v>0.65043374269915633</v>
      </c>
      <c r="N2592">
        <f t="shared" si="243"/>
        <v>0</v>
      </c>
      <c r="O2592" s="8">
        <v>0.125</v>
      </c>
      <c r="P2592" s="8">
        <f t="shared" si="244"/>
        <v>0.125</v>
      </c>
      <c r="Q2592" s="16">
        <f t="shared" si="245"/>
        <v>-0.68907948584634227</v>
      </c>
      <c r="R2592" t="s">
        <v>7967</v>
      </c>
    </row>
    <row r="2593" spans="1:18" x14ac:dyDescent="0.3">
      <c r="A2593">
        <v>521570</v>
      </c>
      <c r="B2593">
        <v>5215702</v>
      </c>
      <c r="C2593" t="s">
        <v>5258</v>
      </c>
      <c r="D2593" t="s">
        <v>5097</v>
      </c>
      <c r="E2593" t="s">
        <v>5338</v>
      </c>
      <c r="F2593" t="s">
        <v>5339</v>
      </c>
      <c r="G2593" s="4">
        <v>34375</v>
      </c>
      <c r="H2593" s="14">
        <f t="shared" si="240"/>
        <v>0.16831538986863778</v>
      </c>
      <c r="I2593">
        <v>0.69799999999999995</v>
      </c>
      <c r="J2593">
        <f t="shared" si="241"/>
        <v>0.62895927601809942</v>
      </c>
      <c r="K2593" s="12">
        <v>5450.1798432000005</v>
      </c>
      <c r="L2593" s="13">
        <f t="shared" si="242"/>
        <v>0.35353090832954137</v>
      </c>
      <c r="N2593">
        <f t="shared" si="243"/>
        <v>0</v>
      </c>
      <c r="O2593" s="8">
        <v>0.125</v>
      </c>
      <c r="P2593" s="8">
        <f t="shared" si="244"/>
        <v>0.125</v>
      </c>
      <c r="Q2593" s="16">
        <f t="shared" si="245"/>
        <v>-0.68917479447900298</v>
      </c>
      <c r="R2593" t="s">
        <v>7968</v>
      </c>
    </row>
    <row r="2594" spans="1:18" x14ac:dyDescent="0.3">
      <c r="A2594">
        <v>421860</v>
      </c>
      <c r="B2594">
        <v>4218608</v>
      </c>
      <c r="C2594" t="s">
        <v>4404</v>
      </c>
      <c r="D2594" t="s">
        <v>4160</v>
      </c>
      <c r="E2594" t="s">
        <v>5336</v>
      </c>
      <c r="F2594" t="s">
        <v>5339</v>
      </c>
      <c r="G2594" s="4">
        <v>7599</v>
      </c>
      <c r="H2594" s="14">
        <f t="shared" si="240"/>
        <v>3.3859920459566949E-2</v>
      </c>
      <c r="I2594">
        <v>0.77500000000000002</v>
      </c>
      <c r="J2594">
        <f t="shared" si="241"/>
        <v>0.80316742081447967</v>
      </c>
      <c r="K2594" s="12">
        <v>7634.8369588103697</v>
      </c>
      <c r="L2594" s="13">
        <f t="shared" si="242"/>
        <v>0.5060026017645084</v>
      </c>
      <c r="M2594">
        <v>0.19444444444444439</v>
      </c>
      <c r="N2594">
        <f t="shared" si="243"/>
        <v>0.2109375</v>
      </c>
      <c r="O2594" s="8">
        <v>0.375</v>
      </c>
      <c r="P2594" s="8">
        <f t="shared" si="244"/>
        <v>0.375</v>
      </c>
      <c r="Q2594" s="16">
        <f t="shared" si="245"/>
        <v>-0.68937260211942109</v>
      </c>
      <c r="R2594" t="s">
        <v>7969</v>
      </c>
    </row>
    <row r="2595" spans="1:18" x14ac:dyDescent="0.3">
      <c r="A2595">
        <v>251396</v>
      </c>
      <c r="B2595">
        <v>2513968</v>
      </c>
      <c r="C2595" t="s">
        <v>1406</v>
      </c>
      <c r="D2595" t="s">
        <v>1243</v>
      </c>
      <c r="E2595" t="s">
        <v>5333</v>
      </c>
      <c r="F2595" t="s">
        <v>5339</v>
      </c>
      <c r="G2595" s="4">
        <v>2624</v>
      </c>
      <c r="H2595" s="14">
        <f t="shared" si="240"/>
        <v>8.877997830715462E-3</v>
      </c>
      <c r="I2595">
        <v>0.54800000000000004</v>
      </c>
      <c r="J2595">
        <f t="shared" si="241"/>
        <v>0.28959276018099561</v>
      </c>
      <c r="K2595" s="12">
        <v>11615.740369664634</v>
      </c>
      <c r="L2595" s="13">
        <f t="shared" si="242"/>
        <v>0.78383800216527277</v>
      </c>
      <c r="N2595">
        <f t="shared" si="243"/>
        <v>0</v>
      </c>
      <c r="O2595" s="8">
        <v>0.375</v>
      </c>
      <c r="P2595" s="8">
        <f t="shared" si="244"/>
        <v>0.375</v>
      </c>
      <c r="Q2595" s="16">
        <f t="shared" si="245"/>
        <v>-0.68955276451555303</v>
      </c>
      <c r="R2595" t="s">
        <v>7970</v>
      </c>
    </row>
    <row r="2596" spans="1:18" x14ac:dyDescent="0.3">
      <c r="A2596">
        <v>280630</v>
      </c>
      <c r="B2596">
        <v>2806305</v>
      </c>
      <c r="C2596" t="s">
        <v>1767</v>
      </c>
      <c r="D2596" t="s">
        <v>1711</v>
      </c>
      <c r="E2596" t="s">
        <v>5333</v>
      </c>
      <c r="F2596" t="s">
        <v>5339</v>
      </c>
      <c r="G2596" s="4">
        <v>14003</v>
      </c>
      <c r="H2596" s="14">
        <f t="shared" si="240"/>
        <v>6.6017555135982009E-2</v>
      </c>
      <c r="I2596">
        <v>0.54500000000000004</v>
      </c>
      <c r="J2596">
        <f t="shared" si="241"/>
        <v>0.2828054298642535</v>
      </c>
      <c r="K2596" s="12">
        <v>7161.8368563879167</v>
      </c>
      <c r="L2596" s="13">
        <f t="shared" si="242"/>
        <v>0.47299095609437541</v>
      </c>
      <c r="N2596">
        <f t="shared" si="243"/>
        <v>0</v>
      </c>
      <c r="O2596" s="8">
        <v>0</v>
      </c>
      <c r="P2596" s="8">
        <f t="shared" si="244"/>
        <v>0</v>
      </c>
      <c r="Q2596" s="16">
        <f t="shared" si="245"/>
        <v>-0.6897788308226469</v>
      </c>
      <c r="R2596" t="s">
        <v>7971</v>
      </c>
    </row>
    <row r="2597" spans="1:18" x14ac:dyDescent="0.3">
      <c r="A2597">
        <v>430530</v>
      </c>
      <c r="B2597">
        <v>4305306</v>
      </c>
      <c r="C2597" t="s">
        <v>4517</v>
      </c>
      <c r="D2597" t="s">
        <v>4421</v>
      </c>
      <c r="E2597" t="s">
        <v>5336</v>
      </c>
      <c r="F2597" t="s">
        <v>5339</v>
      </c>
      <c r="G2597" s="4">
        <v>9751</v>
      </c>
      <c r="H2597" s="14">
        <f t="shared" si="240"/>
        <v>4.4666171212790741E-2</v>
      </c>
      <c r="I2597">
        <v>0.75700000000000001</v>
      </c>
      <c r="J2597">
        <f t="shared" si="241"/>
        <v>0.76244343891402722</v>
      </c>
      <c r="K2597" s="12">
        <v>8044.5314993334023</v>
      </c>
      <c r="L2597" s="13">
        <f t="shared" si="242"/>
        <v>0.53459602264426742</v>
      </c>
      <c r="M2597">
        <v>0.55555555555555569</v>
      </c>
      <c r="N2597">
        <f t="shared" si="243"/>
        <v>0.31250000000000006</v>
      </c>
      <c r="O2597" s="8">
        <v>0.25</v>
      </c>
      <c r="P2597" s="8">
        <f t="shared" si="244"/>
        <v>0.25</v>
      </c>
      <c r="Q2597" s="16">
        <f t="shared" si="245"/>
        <v>-0.68987329034550404</v>
      </c>
      <c r="R2597" t="s">
        <v>7972</v>
      </c>
    </row>
    <row r="2598" spans="1:18" x14ac:dyDescent="0.3">
      <c r="A2598">
        <v>130360</v>
      </c>
      <c r="B2598">
        <v>1303601</v>
      </c>
      <c r="C2598" t="s">
        <v>129</v>
      </c>
      <c r="D2598" t="s">
        <v>79</v>
      </c>
      <c r="E2598" t="s">
        <v>5331</v>
      </c>
      <c r="F2598" t="s">
        <v>5339</v>
      </c>
      <c r="G2598" s="4">
        <v>13947</v>
      </c>
      <c r="H2598" s="14">
        <f t="shared" si="240"/>
        <v>6.5736351584782873E-2</v>
      </c>
      <c r="I2598">
        <v>0.47899999999999998</v>
      </c>
      <c r="J2598">
        <f t="shared" si="241"/>
        <v>0.1334841628959276</v>
      </c>
      <c r="K2598" s="12">
        <v>9300.0643794364387</v>
      </c>
      <c r="L2598" s="13">
        <f t="shared" si="242"/>
        <v>0.6222222331945243</v>
      </c>
      <c r="N2598">
        <f t="shared" si="243"/>
        <v>0</v>
      </c>
      <c r="O2598" s="8">
        <v>0</v>
      </c>
      <c r="P2598" s="8">
        <f t="shared" si="244"/>
        <v>0</v>
      </c>
      <c r="Q2598" s="16">
        <f t="shared" si="245"/>
        <v>-0.68997004450566901</v>
      </c>
      <c r="R2598" t="s">
        <v>7973</v>
      </c>
    </row>
    <row r="2599" spans="1:18" x14ac:dyDescent="0.3">
      <c r="A2599">
        <v>411250</v>
      </c>
      <c r="B2599">
        <v>4112504</v>
      </c>
      <c r="C2599" t="s">
        <v>3953</v>
      </c>
      <c r="D2599" t="s">
        <v>3796</v>
      </c>
      <c r="E2599" t="s">
        <v>5336</v>
      </c>
      <c r="F2599" t="s">
        <v>5339</v>
      </c>
      <c r="G2599" s="4">
        <v>12138</v>
      </c>
      <c r="H2599" s="14">
        <f t="shared" si="240"/>
        <v>5.6652472582653761E-2</v>
      </c>
      <c r="I2599">
        <v>0.68899999999999995</v>
      </c>
      <c r="J2599">
        <f t="shared" si="241"/>
        <v>0.60859728506787325</v>
      </c>
      <c r="K2599" s="12">
        <v>5945.3173966057011</v>
      </c>
      <c r="L2599" s="13">
        <f t="shared" si="242"/>
        <v>0.38808757203277028</v>
      </c>
      <c r="N2599">
        <f t="shared" si="243"/>
        <v>0</v>
      </c>
      <c r="O2599" s="8">
        <v>0.25</v>
      </c>
      <c r="P2599" s="8">
        <f t="shared" si="244"/>
        <v>0.25</v>
      </c>
      <c r="Q2599" s="16">
        <f t="shared" si="245"/>
        <v>-0.69003238451798987</v>
      </c>
      <c r="R2599" t="s">
        <v>7974</v>
      </c>
    </row>
    <row r="2600" spans="1:18" x14ac:dyDescent="0.3">
      <c r="A2600">
        <v>352044</v>
      </c>
      <c r="B2600">
        <v>3520442</v>
      </c>
      <c r="C2600" t="s">
        <v>3404</v>
      </c>
      <c r="D2600" t="s">
        <v>3175</v>
      </c>
      <c r="E2600" t="s">
        <v>5335</v>
      </c>
      <c r="F2600" t="s">
        <v>5339</v>
      </c>
      <c r="G2600" s="4">
        <v>26257</v>
      </c>
      <c r="H2600" s="14">
        <f t="shared" si="240"/>
        <v>0.12755091792873499</v>
      </c>
      <c r="I2600">
        <v>0.81200000000000006</v>
      </c>
      <c r="J2600">
        <f t="shared" si="241"/>
        <v>0.88687782805429882</v>
      </c>
      <c r="K2600" s="12">
        <v>8797.4521818943522</v>
      </c>
      <c r="L2600" s="13">
        <f t="shared" si="242"/>
        <v>0.58714389877182416</v>
      </c>
      <c r="M2600">
        <v>0.88888888888888895</v>
      </c>
      <c r="N2600">
        <f t="shared" si="243"/>
        <v>0.40625000000000006</v>
      </c>
      <c r="O2600" s="8">
        <v>0.25</v>
      </c>
      <c r="P2600" s="8">
        <f t="shared" si="244"/>
        <v>0.25</v>
      </c>
      <c r="Q2600" s="16">
        <f t="shared" si="245"/>
        <v>-0.69022080889738802</v>
      </c>
      <c r="R2600" t="s">
        <v>7975</v>
      </c>
    </row>
    <row r="2601" spans="1:18" x14ac:dyDescent="0.3">
      <c r="A2601">
        <v>220253</v>
      </c>
      <c r="B2601">
        <v>2202539</v>
      </c>
      <c r="C2601" t="s">
        <v>727</v>
      </c>
      <c r="D2601" t="s">
        <v>674</v>
      </c>
      <c r="E2601" t="s">
        <v>5333</v>
      </c>
      <c r="F2601" t="s">
        <v>5339</v>
      </c>
      <c r="G2601" s="4">
        <v>5581</v>
      </c>
      <c r="H2601" s="14">
        <f t="shared" si="240"/>
        <v>2.3726549632426788E-2</v>
      </c>
      <c r="I2601">
        <v>0.505</v>
      </c>
      <c r="J2601">
        <f t="shared" si="241"/>
        <v>0.19230769230769235</v>
      </c>
      <c r="K2601" s="12">
        <v>7859.5321877799679</v>
      </c>
      <c r="L2601" s="13">
        <f t="shared" si="242"/>
        <v>0.52168454188360147</v>
      </c>
      <c r="N2601">
        <f t="shared" si="243"/>
        <v>0</v>
      </c>
      <c r="O2601" s="8">
        <v>0</v>
      </c>
      <c r="P2601" s="8">
        <f t="shared" si="244"/>
        <v>0</v>
      </c>
      <c r="Q2601" s="16">
        <f t="shared" si="245"/>
        <v>-0.69026568455886705</v>
      </c>
      <c r="R2601" t="s">
        <v>7976</v>
      </c>
    </row>
    <row r="2602" spans="1:18" x14ac:dyDescent="0.3">
      <c r="A2602">
        <v>411500</v>
      </c>
      <c r="B2602">
        <v>4115002</v>
      </c>
      <c r="C2602" t="s">
        <v>3984</v>
      </c>
      <c r="D2602" t="s">
        <v>3796</v>
      </c>
      <c r="E2602" t="s">
        <v>5336</v>
      </c>
      <c r="F2602" t="s">
        <v>5339</v>
      </c>
      <c r="G2602" s="4">
        <v>7450</v>
      </c>
      <c r="H2602" s="14">
        <f t="shared" si="240"/>
        <v>3.3111718153697824E-2</v>
      </c>
      <c r="I2602">
        <v>0.68100000000000005</v>
      </c>
      <c r="J2602">
        <f t="shared" si="241"/>
        <v>0.59049773755656121</v>
      </c>
      <c r="K2602" s="12">
        <v>7661.9291651006715</v>
      </c>
      <c r="L2602" s="13">
        <f t="shared" si="242"/>
        <v>0.50789342231591461</v>
      </c>
      <c r="N2602">
        <f t="shared" si="243"/>
        <v>0</v>
      </c>
      <c r="O2602" s="8">
        <v>0.375</v>
      </c>
      <c r="P2602" s="8">
        <f t="shared" si="244"/>
        <v>0.375</v>
      </c>
      <c r="Q2602" s="16">
        <f t="shared" si="245"/>
        <v>-0.69027944171877786</v>
      </c>
      <c r="R2602" t="s">
        <v>7977</v>
      </c>
    </row>
    <row r="2603" spans="1:18" x14ac:dyDescent="0.3">
      <c r="A2603">
        <v>270320</v>
      </c>
      <c r="B2603">
        <v>2703205</v>
      </c>
      <c r="C2603" t="s">
        <v>1647</v>
      </c>
      <c r="D2603" t="s">
        <v>1617</v>
      </c>
      <c r="E2603" t="s">
        <v>5333</v>
      </c>
      <c r="F2603" t="s">
        <v>5339</v>
      </c>
      <c r="G2603" s="4">
        <v>22113</v>
      </c>
      <c r="H2603" s="14">
        <f t="shared" si="240"/>
        <v>0.1067418551399992</v>
      </c>
      <c r="I2603">
        <v>0.56799999999999995</v>
      </c>
      <c r="J2603">
        <f t="shared" si="241"/>
        <v>0.33484162895927594</v>
      </c>
      <c r="K2603" s="12">
        <v>7007.0503956948405</v>
      </c>
      <c r="L2603" s="13">
        <f t="shared" si="242"/>
        <v>0.46218809205953831</v>
      </c>
      <c r="N2603">
        <f t="shared" si="243"/>
        <v>0</v>
      </c>
      <c r="O2603" s="8">
        <v>0</v>
      </c>
      <c r="P2603" s="8">
        <f t="shared" si="244"/>
        <v>0</v>
      </c>
      <c r="Q2603" s="16">
        <f t="shared" si="245"/>
        <v>-0.69028786587881508</v>
      </c>
      <c r="R2603" t="s">
        <v>7978</v>
      </c>
    </row>
    <row r="2604" spans="1:18" x14ac:dyDescent="0.3">
      <c r="A2604">
        <v>312780</v>
      </c>
      <c r="B2604">
        <v>3127800</v>
      </c>
      <c r="C2604" t="s">
        <v>2486</v>
      </c>
      <c r="D2604" t="s">
        <v>2176</v>
      </c>
      <c r="E2604" t="s">
        <v>5335</v>
      </c>
      <c r="F2604" t="s">
        <v>5339</v>
      </c>
      <c r="G2604" s="4">
        <v>14037</v>
      </c>
      <c r="H2604" s="14">
        <f t="shared" si="240"/>
        <v>6.618828586349576E-2</v>
      </c>
      <c r="I2604">
        <v>0.60399999999999998</v>
      </c>
      <c r="J2604">
        <f t="shared" si="241"/>
        <v>0.41628959276018096</v>
      </c>
      <c r="K2604" s="12">
        <v>7050.6703049084554</v>
      </c>
      <c r="L2604" s="13">
        <f t="shared" si="242"/>
        <v>0.46523241484033367</v>
      </c>
      <c r="N2604">
        <f t="shared" si="243"/>
        <v>0</v>
      </c>
      <c r="O2604" s="8">
        <v>0.125</v>
      </c>
      <c r="P2604" s="8">
        <f t="shared" si="244"/>
        <v>0.125</v>
      </c>
      <c r="Q2604" s="16">
        <f t="shared" si="245"/>
        <v>-0.6903337217370189</v>
      </c>
      <c r="R2604" t="s">
        <v>7979</v>
      </c>
    </row>
    <row r="2605" spans="1:18" x14ac:dyDescent="0.3">
      <c r="A2605">
        <v>250527</v>
      </c>
      <c r="B2605">
        <v>2505279</v>
      </c>
      <c r="C2605" t="s">
        <v>1308</v>
      </c>
      <c r="D2605" t="s">
        <v>1243</v>
      </c>
      <c r="E2605" t="s">
        <v>5333</v>
      </c>
      <c r="F2605" t="s">
        <v>5339</v>
      </c>
      <c r="G2605" s="4">
        <v>5415</v>
      </c>
      <c r="H2605" s="14">
        <f t="shared" si="240"/>
        <v>2.2892981962800787E-2</v>
      </c>
      <c r="I2605">
        <v>0.52900000000000003</v>
      </c>
      <c r="J2605">
        <f t="shared" si="241"/>
        <v>0.24660633484162905</v>
      </c>
      <c r="K2605" s="12">
        <v>8863.2893204062784</v>
      </c>
      <c r="L2605" s="13">
        <f t="shared" si="242"/>
        <v>0.59173880747767904</v>
      </c>
      <c r="N2605">
        <f t="shared" si="243"/>
        <v>0</v>
      </c>
      <c r="O2605" s="8">
        <v>0.125</v>
      </c>
      <c r="P2605" s="8">
        <f t="shared" si="244"/>
        <v>0.125</v>
      </c>
      <c r="Q2605" s="16">
        <f t="shared" si="245"/>
        <v>-0.69045216035650725</v>
      </c>
      <c r="R2605" t="s">
        <v>7980</v>
      </c>
    </row>
    <row r="2606" spans="1:18" x14ac:dyDescent="0.3">
      <c r="A2606">
        <v>270050</v>
      </c>
      <c r="B2606">
        <v>2700508</v>
      </c>
      <c r="C2606" t="s">
        <v>1621</v>
      </c>
      <c r="D2606" t="s">
        <v>1617</v>
      </c>
      <c r="E2606" t="s">
        <v>5333</v>
      </c>
      <c r="F2606" t="s">
        <v>5339</v>
      </c>
      <c r="G2606" s="4">
        <v>16756</v>
      </c>
      <c r="H2606" s="14">
        <f t="shared" si="240"/>
        <v>7.9841722572610768E-2</v>
      </c>
      <c r="I2606">
        <v>0.55700000000000005</v>
      </c>
      <c r="J2606">
        <f t="shared" si="241"/>
        <v>0.30995475113122184</v>
      </c>
      <c r="K2606" s="12">
        <v>8778.6751002625915</v>
      </c>
      <c r="L2606" s="13">
        <f t="shared" si="242"/>
        <v>0.58583340779651094</v>
      </c>
      <c r="N2606">
        <f t="shared" si="243"/>
        <v>0</v>
      </c>
      <c r="O2606" s="8">
        <v>0.125</v>
      </c>
      <c r="P2606" s="8">
        <f t="shared" si="244"/>
        <v>0.125</v>
      </c>
      <c r="Q2606" s="16">
        <f t="shared" si="245"/>
        <v>-0.69094643635512198</v>
      </c>
      <c r="R2606" t="s">
        <v>7981</v>
      </c>
    </row>
    <row r="2607" spans="1:18" x14ac:dyDescent="0.3">
      <c r="A2607">
        <v>420395</v>
      </c>
      <c r="B2607">
        <v>4203956</v>
      </c>
      <c r="C2607" t="s">
        <v>4214</v>
      </c>
      <c r="D2607" t="s">
        <v>4160</v>
      </c>
      <c r="E2607" t="s">
        <v>5336</v>
      </c>
      <c r="F2607" t="s">
        <v>5339</v>
      </c>
      <c r="G2607" s="4">
        <v>25015</v>
      </c>
      <c r="H2607" s="14">
        <f t="shared" si="240"/>
        <v>0.12131422488249709</v>
      </c>
      <c r="I2607">
        <v>0.76700000000000002</v>
      </c>
      <c r="J2607">
        <f t="shared" si="241"/>
        <v>0.78506787330316752</v>
      </c>
      <c r="K2607" s="12">
        <v>6154.4040559664209</v>
      </c>
      <c r="L2607" s="13">
        <f t="shared" si="242"/>
        <v>0.40268015811851959</v>
      </c>
      <c r="N2607">
        <f t="shared" si="243"/>
        <v>0</v>
      </c>
      <c r="O2607" s="8">
        <v>0.375</v>
      </c>
      <c r="P2607" s="8">
        <f t="shared" si="244"/>
        <v>0.375</v>
      </c>
      <c r="Q2607" s="16">
        <f t="shared" si="245"/>
        <v>-0.69143380653919007</v>
      </c>
      <c r="R2607" t="s">
        <v>7982</v>
      </c>
    </row>
    <row r="2608" spans="1:18" x14ac:dyDescent="0.3">
      <c r="A2608">
        <v>310780</v>
      </c>
      <c r="B2608">
        <v>3107802</v>
      </c>
      <c r="C2608" t="s">
        <v>2259</v>
      </c>
      <c r="D2608" t="s">
        <v>2176</v>
      </c>
      <c r="E2608" t="s">
        <v>5335</v>
      </c>
      <c r="F2608" t="s">
        <v>5339</v>
      </c>
      <c r="G2608" s="4">
        <v>14719</v>
      </c>
      <c r="H2608" s="14">
        <f t="shared" si="240"/>
        <v>6.9612943397742336E-2</v>
      </c>
      <c r="I2608">
        <v>0.623</v>
      </c>
      <c r="J2608">
        <f t="shared" si="241"/>
        <v>0.45927601809954754</v>
      </c>
      <c r="K2608" s="12">
        <v>4716.2970059107274</v>
      </c>
      <c r="L2608" s="13">
        <f t="shared" si="242"/>
        <v>0.30231172240567106</v>
      </c>
      <c r="N2608">
        <f t="shared" si="243"/>
        <v>0</v>
      </c>
      <c r="O2608" s="8">
        <v>0</v>
      </c>
      <c r="P2608" s="8">
        <f t="shared" si="244"/>
        <v>0</v>
      </c>
      <c r="Q2608" s="16">
        <f t="shared" si="245"/>
        <v>-0.69197479710747634</v>
      </c>
      <c r="R2608" t="s">
        <v>7983</v>
      </c>
    </row>
    <row r="2609" spans="1:18" x14ac:dyDescent="0.3">
      <c r="A2609">
        <v>292160</v>
      </c>
      <c r="B2609">
        <v>2921609</v>
      </c>
      <c r="C2609" t="s">
        <v>2033</v>
      </c>
      <c r="D2609" t="s">
        <v>1779</v>
      </c>
      <c r="E2609" t="s">
        <v>5333</v>
      </c>
      <c r="F2609" t="s">
        <v>5339</v>
      </c>
      <c r="G2609" s="4">
        <v>8220</v>
      </c>
      <c r="H2609" s="14">
        <f t="shared" si="240"/>
        <v>3.6978266982685894E-2</v>
      </c>
      <c r="I2609">
        <v>0.55800000000000005</v>
      </c>
      <c r="J2609">
        <f t="shared" si="241"/>
        <v>0.31221719457013591</v>
      </c>
      <c r="K2609" s="12">
        <v>6361.9948381995137</v>
      </c>
      <c r="L2609" s="13">
        <f t="shared" si="242"/>
        <v>0.41716834387655144</v>
      </c>
      <c r="N2609">
        <f t="shared" si="243"/>
        <v>0</v>
      </c>
      <c r="O2609" s="8">
        <v>0</v>
      </c>
      <c r="P2609" s="8">
        <f t="shared" si="244"/>
        <v>0</v>
      </c>
      <c r="Q2609" s="16">
        <f t="shared" si="245"/>
        <v>-0.69240727146400149</v>
      </c>
      <c r="R2609" t="s">
        <v>7984</v>
      </c>
    </row>
    <row r="2610" spans="1:18" x14ac:dyDescent="0.3">
      <c r="A2610">
        <v>210235</v>
      </c>
      <c r="B2610">
        <v>2102358</v>
      </c>
      <c r="C2610" t="s">
        <v>499</v>
      </c>
      <c r="D2610" t="s">
        <v>458</v>
      </c>
      <c r="E2610" t="s">
        <v>5333</v>
      </c>
      <c r="F2610" t="s">
        <v>5339</v>
      </c>
      <c r="G2610" s="4">
        <v>13125</v>
      </c>
      <c r="H2610" s="14">
        <f t="shared" si="240"/>
        <v>6.1608685172538466E-2</v>
      </c>
      <c r="I2610">
        <v>0.58299999999999996</v>
      </c>
      <c r="J2610">
        <f t="shared" si="241"/>
        <v>0.36877828054298639</v>
      </c>
      <c r="K2610" s="12">
        <v>5904.5749059047621</v>
      </c>
      <c r="L2610" s="13">
        <f t="shared" si="242"/>
        <v>0.38524407018181966</v>
      </c>
      <c r="N2610">
        <f t="shared" si="243"/>
        <v>0</v>
      </c>
      <c r="O2610" s="8">
        <v>0</v>
      </c>
      <c r="P2610" s="8">
        <f t="shared" si="244"/>
        <v>0</v>
      </c>
      <c r="Q2610" s="16">
        <f t="shared" si="245"/>
        <v>-0.69241366555226758</v>
      </c>
      <c r="R2610" t="s">
        <v>7985</v>
      </c>
    </row>
    <row r="2611" spans="1:18" x14ac:dyDescent="0.3">
      <c r="A2611">
        <v>316620</v>
      </c>
      <c r="B2611">
        <v>3166204</v>
      </c>
      <c r="C2611" t="s">
        <v>2938</v>
      </c>
      <c r="D2611" t="s">
        <v>2176</v>
      </c>
      <c r="E2611" t="s">
        <v>5335</v>
      </c>
      <c r="F2611" t="s">
        <v>5339</v>
      </c>
      <c r="G2611" s="4">
        <v>10657</v>
      </c>
      <c r="H2611" s="14">
        <f t="shared" si="240"/>
        <v>4.9215642951833852E-2</v>
      </c>
      <c r="I2611">
        <v>0.626</v>
      </c>
      <c r="J2611">
        <f t="shared" si="241"/>
        <v>0.4660633484162896</v>
      </c>
      <c r="K2611" s="12">
        <v>4340.649856432392</v>
      </c>
      <c r="L2611" s="13">
        <f t="shared" si="242"/>
        <v>0.27609453866286759</v>
      </c>
      <c r="N2611">
        <f t="shared" si="243"/>
        <v>0</v>
      </c>
      <c r="O2611" s="8">
        <v>0</v>
      </c>
      <c r="P2611" s="8">
        <f t="shared" si="244"/>
        <v>0</v>
      </c>
      <c r="Q2611" s="16">
        <f t="shared" si="245"/>
        <v>-0.69294224412732341</v>
      </c>
      <c r="R2611" t="s">
        <v>7986</v>
      </c>
    </row>
    <row r="2612" spans="1:18" x14ac:dyDescent="0.3">
      <c r="A2612">
        <v>251280</v>
      </c>
      <c r="B2612">
        <v>2512804</v>
      </c>
      <c r="C2612" t="s">
        <v>1394</v>
      </c>
      <c r="D2612" t="s">
        <v>1243</v>
      </c>
      <c r="E2612" t="s">
        <v>5333</v>
      </c>
      <c r="F2612" t="s">
        <v>5339</v>
      </c>
      <c r="G2612" s="4">
        <v>8788</v>
      </c>
      <c r="H2612" s="14">
        <f t="shared" si="240"/>
        <v>3.9830474430562812E-2</v>
      </c>
      <c r="I2612">
        <v>0.56799999999999995</v>
      </c>
      <c r="J2612">
        <f t="shared" si="241"/>
        <v>0.33484162895927594</v>
      </c>
      <c r="K2612" s="12">
        <v>6091.2019481110601</v>
      </c>
      <c r="L2612" s="13">
        <f t="shared" si="242"/>
        <v>0.39826915359771453</v>
      </c>
      <c r="N2612">
        <f t="shared" si="243"/>
        <v>0</v>
      </c>
      <c r="O2612" s="8">
        <v>0</v>
      </c>
      <c r="P2612" s="8">
        <f t="shared" si="244"/>
        <v>0</v>
      </c>
      <c r="Q2612" s="16">
        <f t="shared" si="245"/>
        <v>-0.6932803081264276</v>
      </c>
      <c r="R2612" t="s">
        <v>7987</v>
      </c>
    </row>
    <row r="2613" spans="1:18" x14ac:dyDescent="0.3">
      <c r="A2613">
        <v>220250</v>
      </c>
      <c r="B2613">
        <v>2202505</v>
      </c>
      <c r="C2613" t="s">
        <v>726</v>
      </c>
      <c r="D2613" t="s">
        <v>674</v>
      </c>
      <c r="E2613" t="s">
        <v>5333</v>
      </c>
      <c r="F2613" t="s">
        <v>5339</v>
      </c>
      <c r="G2613" s="4">
        <v>10546</v>
      </c>
      <c r="H2613" s="14">
        <f t="shared" si="240"/>
        <v>4.8658257341421284E-2</v>
      </c>
      <c r="I2613">
        <v>0.55200000000000005</v>
      </c>
      <c r="J2613">
        <f t="shared" si="241"/>
        <v>0.29864253393665174</v>
      </c>
      <c r="K2613" s="12">
        <v>6737.4716423288446</v>
      </c>
      <c r="L2613" s="13">
        <f t="shared" si="242"/>
        <v>0.44337363886864617</v>
      </c>
      <c r="N2613">
        <f t="shared" si="243"/>
        <v>0</v>
      </c>
      <c r="O2613" s="8">
        <v>0</v>
      </c>
      <c r="P2613" s="8">
        <f t="shared" si="244"/>
        <v>0</v>
      </c>
      <c r="Q2613" s="16">
        <f t="shared" si="245"/>
        <v>-0.6933579154638766</v>
      </c>
      <c r="R2613" t="s">
        <v>7988</v>
      </c>
    </row>
    <row r="2614" spans="1:18" x14ac:dyDescent="0.3">
      <c r="A2614">
        <v>220551</v>
      </c>
      <c r="B2614">
        <v>2205516</v>
      </c>
      <c r="C2614" t="s">
        <v>782</v>
      </c>
      <c r="D2614" t="s">
        <v>674</v>
      </c>
      <c r="E2614" t="s">
        <v>5333</v>
      </c>
      <c r="F2614" t="s">
        <v>5339</v>
      </c>
      <c r="G2614" s="4">
        <v>5308</v>
      </c>
      <c r="H2614" s="14">
        <f t="shared" si="240"/>
        <v>2.2355682320331017E-2</v>
      </c>
      <c r="I2614">
        <v>0.56999999999999995</v>
      </c>
      <c r="J2614">
        <f t="shared" si="241"/>
        <v>0.33936651583710398</v>
      </c>
      <c r="K2614" s="12">
        <v>7575.4149076865106</v>
      </c>
      <c r="L2614" s="13">
        <f t="shared" si="242"/>
        <v>0.5018554151430954</v>
      </c>
      <c r="N2614">
        <f t="shared" si="243"/>
        <v>0</v>
      </c>
      <c r="O2614" s="8">
        <v>0.125</v>
      </c>
      <c r="P2614" s="8">
        <f t="shared" si="244"/>
        <v>0.125</v>
      </c>
      <c r="Q2614" s="16">
        <f t="shared" si="245"/>
        <v>-0.69386624865986835</v>
      </c>
      <c r="R2614" t="s">
        <v>7989</v>
      </c>
    </row>
    <row r="2615" spans="1:18" x14ac:dyDescent="0.3">
      <c r="A2615">
        <v>291790</v>
      </c>
      <c r="B2615">
        <v>2917904</v>
      </c>
      <c r="C2615" t="s">
        <v>1135</v>
      </c>
      <c r="D2615" t="s">
        <v>1779</v>
      </c>
      <c r="E2615" t="s">
        <v>5333</v>
      </c>
      <c r="F2615" t="s">
        <v>5339</v>
      </c>
      <c r="G2615" s="4">
        <v>9508</v>
      </c>
      <c r="H2615" s="14">
        <f t="shared" si="240"/>
        <v>4.3445948660265937E-2</v>
      </c>
      <c r="I2615">
        <v>0.55000000000000004</v>
      </c>
      <c r="J2615">
        <f t="shared" si="241"/>
        <v>0.29411764705882365</v>
      </c>
      <c r="K2615" s="12">
        <v>8526.3684760201941</v>
      </c>
      <c r="L2615" s="13">
        <f t="shared" si="242"/>
        <v>0.56822441186382422</v>
      </c>
      <c r="N2615">
        <f t="shared" si="243"/>
        <v>0</v>
      </c>
      <c r="O2615" s="8">
        <v>0.125</v>
      </c>
      <c r="P2615" s="8">
        <f t="shared" si="244"/>
        <v>0.125</v>
      </c>
      <c r="Q2615" s="16">
        <f t="shared" si="245"/>
        <v>-0.69389611026238196</v>
      </c>
      <c r="R2615" t="s">
        <v>7990</v>
      </c>
    </row>
    <row r="2616" spans="1:18" x14ac:dyDescent="0.3">
      <c r="A2616">
        <v>250860</v>
      </c>
      <c r="B2616">
        <v>2508604</v>
      </c>
      <c r="C2616" t="s">
        <v>1345</v>
      </c>
      <c r="D2616" t="s">
        <v>1243</v>
      </c>
      <c r="E2616" t="s">
        <v>5333</v>
      </c>
      <c r="F2616" t="s">
        <v>5339</v>
      </c>
      <c r="G2616" s="4">
        <v>13088</v>
      </c>
      <c r="H2616" s="14">
        <f t="shared" si="240"/>
        <v>6.1422889969067612E-2</v>
      </c>
      <c r="I2616">
        <v>0.58299999999999996</v>
      </c>
      <c r="J2616">
        <f t="shared" si="241"/>
        <v>0.36877828054298639</v>
      </c>
      <c r="K2616" s="12">
        <v>5924.3384566014665</v>
      </c>
      <c r="L2616" s="13">
        <f t="shared" si="242"/>
        <v>0.38662340885308405</v>
      </c>
      <c r="N2616">
        <f t="shared" si="243"/>
        <v>0</v>
      </c>
      <c r="O2616" s="8">
        <v>0</v>
      </c>
      <c r="P2616" s="8">
        <f t="shared" si="244"/>
        <v>0</v>
      </c>
      <c r="Q2616" s="16">
        <f t="shared" si="245"/>
        <v>-0.6939787994270028</v>
      </c>
      <c r="R2616" t="s">
        <v>7991</v>
      </c>
    </row>
    <row r="2617" spans="1:18" x14ac:dyDescent="0.3">
      <c r="A2617">
        <v>270200</v>
      </c>
      <c r="B2617">
        <v>2702009</v>
      </c>
      <c r="C2617" t="s">
        <v>1633</v>
      </c>
      <c r="D2617" t="s">
        <v>1617</v>
      </c>
      <c r="E2617" t="s">
        <v>5333</v>
      </c>
      <c r="F2617" t="s">
        <v>5339</v>
      </c>
      <c r="G2617" s="4">
        <v>11036</v>
      </c>
      <c r="H2617" s="14">
        <f t="shared" si="240"/>
        <v>5.1118788414413689E-2</v>
      </c>
      <c r="I2617">
        <v>0.53300000000000003</v>
      </c>
      <c r="J2617">
        <f t="shared" si="241"/>
        <v>0.25565610859728516</v>
      </c>
      <c r="K2617" s="12">
        <v>7399.6108472272563</v>
      </c>
      <c r="L2617" s="13">
        <f t="shared" si="242"/>
        <v>0.48958568978462574</v>
      </c>
      <c r="N2617">
        <f t="shared" si="243"/>
        <v>0</v>
      </c>
      <c r="O2617" s="8">
        <v>0</v>
      </c>
      <c r="P2617" s="8">
        <f t="shared" si="244"/>
        <v>0</v>
      </c>
      <c r="Q2617" s="16">
        <f t="shared" si="245"/>
        <v>-0.69412300996749721</v>
      </c>
      <c r="R2617" t="s">
        <v>7992</v>
      </c>
    </row>
    <row r="2618" spans="1:18" x14ac:dyDescent="0.3">
      <c r="A2618">
        <v>430960</v>
      </c>
      <c r="B2618">
        <v>4309605</v>
      </c>
      <c r="C2618" t="s">
        <v>4604</v>
      </c>
      <c r="D2618" t="s">
        <v>4421</v>
      </c>
      <c r="E2618" t="s">
        <v>5336</v>
      </c>
      <c r="F2618" t="s">
        <v>5339</v>
      </c>
      <c r="G2618" s="4">
        <v>19252</v>
      </c>
      <c r="H2618" s="14">
        <f t="shared" si="240"/>
        <v>9.2375366568914957E-2</v>
      </c>
      <c r="I2618">
        <v>0.78300000000000003</v>
      </c>
      <c r="J2618">
        <f t="shared" si="241"/>
        <v>0.82126696832579194</v>
      </c>
      <c r="K2618" s="12">
        <v>11752.154221379596</v>
      </c>
      <c r="L2618" s="13">
        <f t="shared" si="242"/>
        <v>0.793358604199499</v>
      </c>
      <c r="M2618">
        <v>1.5</v>
      </c>
      <c r="N2618">
        <f t="shared" si="243"/>
        <v>0.578125</v>
      </c>
      <c r="O2618" s="8">
        <v>0.25</v>
      </c>
      <c r="P2618" s="8">
        <f t="shared" si="244"/>
        <v>0.25</v>
      </c>
      <c r="Q2618" s="16">
        <f t="shared" si="245"/>
        <v>-0.69412520595637606</v>
      </c>
      <c r="R2618" t="s">
        <v>7993</v>
      </c>
    </row>
    <row r="2619" spans="1:18" x14ac:dyDescent="0.3">
      <c r="A2619">
        <v>500090</v>
      </c>
      <c r="B2619">
        <v>5000906</v>
      </c>
      <c r="C2619" t="s">
        <v>4899</v>
      </c>
      <c r="D2619" t="s">
        <v>4892</v>
      </c>
      <c r="E2619" t="s">
        <v>5338</v>
      </c>
      <c r="F2619" t="s">
        <v>5339</v>
      </c>
      <c r="G2619" s="4">
        <v>9717</v>
      </c>
      <c r="H2619" s="14">
        <f t="shared" si="240"/>
        <v>4.4495440485276982E-2</v>
      </c>
      <c r="I2619">
        <v>0.64300000000000002</v>
      </c>
      <c r="J2619">
        <f t="shared" si="241"/>
        <v>0.50452488687782815</v>
      </c>
      <c r="K2619" s="12">
        <v>9114.5431892559427</v>
      </c>
      <c r="L2619" s="13">
        <f t="shared" si="242"/>
        <v>0.60927432945586935</v>
      </c>
      <c r="N2619">
        <f t="shared" si="243"/>
        <v>0</v>
      </c>
      <c r="O2619" s="8">
        <v>0.375</v>
      </c>
      <c r="P2619" s="8">
        <f t="shared" si="244"/>
        <v>0.375</v>
      </c>
      <c r="Q2619" s="16">
        <f t="shared" si="245"/>
        <v>-0.69430377584842051</v>
      </c>
      <c r="R2619" t="s">
        <v>7994</v>
      </c>
    </row>
    <row r="2620" spans="1:18" x14ac:dyDescent="0.3">
      <c r="A2620">
        <v>270180</v>
      </c>
      <c r="B2620">
        <v>2701803</v>
      </c>
      <c r="C2620" t="s">
        <v>1631</v>
      </c>
      <c r="D2620" t="s">
        <v>1617</v>
      </c>
      <c r="E2620" t="s">
        <v>5333</v>
      </c>
      <c r="F2620" t="s">
        <v>5339</v>
      </c>
      <c r="G2620" s="4">
        <v>9206</v>
      </c>
      <c r="H2620" s="14">
        <f t="shared" si="240"/>
        <v>4.1929458080584903E-2</v>
      </c>
      <c r="I2620">
        <v>0.52600000000000002</v>
      </c>
      <c r="J2620">
        <f t="shared" si="241"/>
        <v>0.23981900452488697</v>
      </c>
      <c r="K2620" s="12">
        <v>7500.0639354768637</v>
      </c>
      <c r="L2620" s="13">
        <f t="shared" si="242"/>
        <v>0.49659651650280878</v>
      </c>
      <c r="N2620">
        <f t="shared" si="243"/>
        <v>0</v>
      </c>
      <c r="O2620" s="8">
        <v>0</v>
      </c>
      <c r="P2620" s="8">
        <f t="shared" si="244"/>
        <v>0</v>
      </c>
      <c r="Q2620" s="16">
        <f t="shared" si="245"/>
        <v>-0.69448606294711079</v>
      </c>
      <c r="R2620" t="s">
        <v>7995</v>
      </c>
    </row>
    <row r="2621" spans="1:18" x14ac:dyDescent="0.3">
      <c r="A2621">
        <v>313750</v>
      </c>
      <c r="B2621">
        <v>3137502</v>
      </c>
      <c r="C2621" t="s">
        <v>2598</v>
      </c>
      <c r="D2621" t="s">
        <v>2176</v>
      </c>
      <c r="E2621" t="s">
        <v>5335</v>
      </c>
      <c r="F2621" t="s">
        <v>5339</v>
      </c>
      <c r="G2621" s="4">
        <v>19614</v>
      </c>
      <c r="H2621" s="14">
        <f t="shared" si="240"/>
        <v>9.4193146667737912E-2</v>
      </c>
      <c r="I2621">
        <v>0.70299999999999996</v>
      </c>
      <c r="J2621">
        <f t="shared" si="241"/>
        <v>0.64027149321266963</v>
      </c>
      <c r="K2621" s="12">
        <v>6097.9913750382375</v>
      </c>
      <c r="L2621" s="13">
        <f t="shared" si="242"/>
        <v>0.39874300160509413</v>
      </c>
      <c r="N2621">
        <f t="shared" si="243"/>
        <v>0</v>
      </c>
      <c r="O2621" s="8">
        <v>0.25</v>
      </c>
      <c r="P2621" s="8">
        <f t="shared" si="244"/>
        <v>0.25</v>
      </c>
      <c r="Q2621" s="16">
        <f t="shared" si="245"/>
        <v>-0.69482134815002583</v>
      </c>
      <c r="R2621" t="s">
        <v>7996</v>
      </c>
    </row>
    <row r="2622" spans="1:18" x14ac:dyDescent="0.3">
      <c r="A2622">
        <v>251335</v>
      </c>
      <c r="B2622">
        <v>2513356</v>
      </c>
      <c r="C2622" t="s">
        <v>619</v>
      </c>
      <c r="D2622" t="s">
        <v>1243</v>
      </c>
      <c r="E2622" t="s">
        <v>5333</v>
      </c>
      <c r="F2622" t="s">
        <v>5339</v>
      </c>
      <c r="G2622" s="4">
        <v>3256</v>
      </c>
      <c r="H2622" s="14">
        <f t="shared" si="240"/>
        <v>1.2051580765677097E-2</v>
      </c>
      <c r="I2622">
        <v>0.57199999999999995</v>
      </c>
      <c r="J2622">
        <f t="shared" si="241"/>
        <v>0.34389140271493207</v>
      </c>
      <c r="K2622" s="12">
        <v>9168.0487377149875</v>
      </c>
      <c r="L2622" s="13">
        <f t="shared" si="242"/>
        <v>0.61300859124158569</v>
      </c>
      <c r="N2622">
        <f t="shared" si="243"/>
        <v>0</v>
      </c>
      <c r="O2622" s="8">
        <v>0.25</v>
      </c>
      <c r="P2622" s="8">
        <f t="shared" si="244"/>
        <v>0.25</v>
      </c>
      <c r="Q2622" s="16">
        <f t="shared" si="245"/>
        <v>-0.69484841319084067</v>
      </c>
      <c r="R2622" t="s">
        <v>7997</v>
      </c>
    </row>
    <row r="2623" spans="1:18" x14ac:dyDescent="0.3">
      <c r="A2623">
        <v>240990</v>
      </c>
      <c r="B2623">
        <v>2409902</v>
      </c>
      <c r="C2623" t="s">
        <v>1185</v>
      </c>
      <c r="D2623" t="s">
        <v>1079</v>
      </c>
      <c r="E2623" t="s">
        <v>5333</v>
      </c>
      <c r="F2623" t="s">
        <v>5339</v>
      </c>
      <c r="G2623" s="4">
        <v>12499</v>
      </c>
      <c r="H2623" s="14">
        <f t="shared" si="240"/>
        <v>5.846523118949102E-2</v>
      </c>
      <c r="I2623">
        <v>0.63100000000000001</v>
      </c>
      <c r="J2623">
        <f t="shared" si="241"/>
        <v>0.47737556561085975</v>
      </c>
      <c r="K2623" s="12">
        <v>6133.4874277942235</v>
      </c>
      <c r="L2623" s="13">
        <f t="shared" si="242"/>
        <v>0.40122034380918187</v>
      </c>
      <c r="N2623">
        <f t="shared" si="243"/>
        <v>0</v>
      </c>
      <c r="O2623" s="8">
        <v>0.125</v>
      </c>
      <c r="P2623" s="8">
        <f t="shared" si="244"/>
        <v>0.125</v>
      </c>
      <c r="Q2623" s="16">
        <f t="shared" si="245"/>
        <v>-0.69513067823055064</v>
      </c>
      <c r="R2623" t="s">
        <v>7998</v>
      </c>
    </row>
    <row r="2624" spans="1:18" x14ac:dyDescent="0.3">
      <c r="A2624">
        <v>411050</v>
      </c>
      <c r="B2624">
        <v>4110508</v>
      </c>
      <c r="C2624" t="s">
        <v>3931</v>
      </c>
      <c r="D2624" t="s">
        <v>3796</v>
      </c>
      <c r="E2624" t="s">
        <v>5336</v>
      </c>
      <c r="F2624" t="s">
        <v>5339</v>
      </c>
      <c r="G2624" s="4">
        <v>14317</v>
      </c>
      <c r="H2624" s="14">
        <f t="shared" si="240"/>
        <v>6.7594303619491425E-2</v>
      </c>
      <c r="I2624">
        <v>0.65200000000000002</v>
      </c>
      <c r="J2624">
        <f t="shared" si="241"/>
        <v>0.52488687782805443</v>
      </c>
      <c r="K2624" s="12">
        <v>7376.3755940490319</v>
      </c>
      <c r="L2624" s="13">
        <f t="shared" si="242"/>
        <v>0.4879640538884662</v>
      </c>
      <c r="N2624">
        <f t="shared" si="243"/>
        <v>0</v>
      </c>
      <c r="O2624" s="8">
        <v>0.25</v>
      </c>
      <c r="P2624" s="8">
        <f t="shared" si="244"/>
        <v>0.25</v>
      </c>
      <c r="Q2624" s="16">
        <f t="shared" si="245"/>
        <v>-0.69525662809702915</v>
      </c>
      <c r="R2624" t="s">
        <v>7999</v>
      </c>
    </row>
    <row r="2625" spans="1:18" x14ac:dyDescent="0.3">
      <c r="A2625">
        <v>250730</v>
      </c>
      <c r="B2625">
        <v>2507309</v>
      </c>
      <c r="C2625" t="s">
        <v>1331</v>
      </c>
      <c r="D2625" t="s">
        <v>1243</v>
      </c>
      <c r="E2625" t="s">
        <v>5333</v>
      </c>
      <c r="F2625" t="s">
        <v>5339</v>
      </c>
      <c r="G2625" s="4">
        <v>14969</v>
      </c>
      <c r="H2625" s="14">
        <f t="shared" si="240"/>
        <v>7.0868316394167033E-2</v>
      </c>
      <c r="I2625">
        <v>0.55800000000000005</v>
      </c>
      <c r="J2625">
        <f t="shared" si="241"/>
        <v>0.31221719457013591</v>
      </c>
      <c r="K2625" s="12">
        <v>6889.0594000935262</v>
      </c>
      <c r="L2625" s="13">
        <f t="shared" si="242"/>
        <v>0.45395325887639876</v>
      </c>
      <c r="N2625">
        <f t="shared" si="243"/>
        <v>0</v>
      </c>
      <c r="O2625" s="8">
        <v>0</v>
      </c>
      <c r="P2625" s="8">
        <f t="shared" si="244"/>
        <v>0</v>
      </c>
      <c r="Q2625" s="16">
        <f t="shared" si="245"/>
        <v>-0.69530213705236765</v>
      </c>
      <c r="R2625" t="s">
        <v>8000</v>
      </c>
    </row>
    <row r="2626" spans="1:18" x14ac:dyDescent="0.3">
      <c r="A2626">
        <v>270330</v>
      </c>
      <c r="B2626">
        <v>2703304</v>
      </c>
      <c r="C2626" t="s">
        <v>1648</v>
      </c>
      <c r="D2626" t="s">
        <v>1617</v>
      </c>
      <c r="E2626" t="s">
        <v>5333</v>
      </c>
      <c r="F2626" t="s">
        <v>5339</v>
      </c>
      <c r="G2626" s="4">
        <v>15396</v>
      </c>
      <c r="H2626" s="14">
        <f t="shared" ref="H2626:H2689" si="246">(G2626 - MIN(G:G))/(MAX(G:G) - MIN(G:G))</f>
        <v>7.3012493472060416E-2</v>
      </c>
      <c r="I2626">
        <v>0.48399999999999999</v>
      </c>
      <c r="J2626">
        <f t="shared" ref="J2626:J2689" si="247">(I2626 - MIN(I:I))/(MAX(I:I) - MIN(I:I))</f>
        <v>0.14479638009049775</v>
      </c>
      <c r="K2626" s="12">
        <v>9319.7995310470269</v>
      </c>
      <c r="L2626" s="13">
        <f t="shared" ref="L2626:L2689" si="248">(K2626 - MIN(K:K))/(MAX(K:K) - MIN(K:K))</f>
        <v>0.6235995898354183</v>
      </c>
      <c r="N2626">
        <f t="shared" ref="N2626:N2689" si="249">IF(ISBLANK(M2626), 0,(M2626 - MIN(M:M))/(MAX(M:M) - MIN(M:M)))</f>
        <v>0</v>
      </c>
      <c r="O2626" s="8">
        <v>0</v>
      </c>
      <c r="P2626" s="8">
        <f t="shared" ref="P2626:P2689" si="250">IF(ISBLANK(O2626), 0,(O2626 - MIN(O:O))/(MAX(O:O) - MIN(O:O)))</f>
        <v>0</v>
      </c>
      <c r="Q2626" s="16">
        <f t="shared" ref="Q2626:Q2689" si="251">H2626-J2626-L2626+N2626+P2626</f>
        <v>-0.69538347645385568</v>
      </c>
      <c r="R2626" t="s">
        <v>8001</v>
      </c>
    </row>
    <row r="2627" spans="1:18" x14ac:dyDescent="0.3">
      <c r="A2627">
        <v>293080</v>
      </c>
      <c r="B2627">
        <v>2930808</v>
      </c>
      <c r="C2627" t="s">
        <v>2142</v>
      </c>
      <c r="D2627" t="s">
        <v>1779</v>
      </c>
      <c r="E2627" t="s">
        <v>5333</v>
      </c>
      <c r="F2627" t="s">
        <v>5339</v>
      </c>
      <c r="G2627" s="4">
        <v>17724</v>
      </c>
      <c r="H2627" s="14">
        <f t="shared" si="246"/>
        <v>8.4702526814767198E-2</v>
      </c>
      <c r="I2627">
        <v>0.59199999999999997</v>
      </c>
      <c r="J2627">
        <f t="shared" si="247"/>
        <v>0.38914027149321262</v>
      </c>
      <c r="K2627" s="12">
        <v>5987.3450654479802</v>
      </c>
      <c r="L2627" s="13">
        <f t="shared" si="248"/>
        <v>0.39102076909775502</v>
      </c>
      <c r="N2627">
        <f t="shared" si="249"/>
        <v>0</v>
      </c>
      <c r="O2627" s="8">
        <v>0</v>
      </c>
      <c r="P2627" s="8">
        <f t="shared" si="250"/>
        <v>0</v>
      </c>
      <c r="Q2627" s="16">
        <f t="shared" si="251"/>
        <v>-0.69545851377620038</v>
      </c>
      <c r="R2627" t="s">
        <v>8002</v>
      </c>
    </row>
    <row r="2628" spans="1:18" x14ac:dyDescent="0.3">
      <c r="A2628">
        <v>170930</v>
      </c>
      <c r="B2628">
        <v>1709302</v>
      </c>
      <c r="C2628" t="s">
        <v>376</v>
      </c>
      <c r="D2628" t="s">
        <v>320</v>
      </c>
      <c r="E2628" t="s">
        <v>5331</v>
      </c>
      <c r="F2628" t="s">
        <v>5339</v>
      </c>
      <c r="G2628" s="4">
        <v>25831</v>
      </c>
      <c r="H2628" s="14">
        <f t="shared" si="246"/>
        <v>0.1254117623428273</v>
      </c>
      <c r="I2628">
        <v>0.74099999999999999</v>
      </c>
      <c r="J2628">
        <f t="shared" si="247"/>
        <v>0.72624434389140269</v>
      </c>
      <c r="K2628" s="12">
        <v>5324.9052220200529</v>
      </c>
      <c r="L2628" s="13">
        <f t="shared" si="248"/>
        <v>0.34478773600320861</v>
      </c>
      <c r="N2628">
        <f t="shared" si="249"/>
        <v>0</v>
      </c>
      <c r="O2628" s="8">
        <v>0.25</v>
      </c>
      <c r="P2628" s="8">
        <f t="shared" si="250"/>
        <v>0.25</v>
      </c>
      <c r="Q2628" s="16">
        <f t="shared" si="251"/>
        <v>-0.69562031755178388</v>
      </c>
      <c r="R2628" t="s">
        <v>8003</v>
      </c>
    </row>
    <row r="2629" spans="1:18" x14ac:dyDescent="0.3">
      <c r="A2629">
        <v>316760</v>
      </c>
      <c r="B2629">
        <v>3167608</v>
      </c>
      <c r="C2629" t="s">
        <v>2953</v>
      </c>
      <c r="D2629" t="s">
        <v>2176</v>
      </c>
      <c r="E2629" t="s">
        <v>5335</v>
      </c>
      <c r="F2629" t="s">
        <v>5339</v>
      </c>
      <c r="G2629" s="4">
        <v>20431</v>
      </c>
      <c r="H2629" s="14">
        <f t="shared" si="246"/>
        <v>9.8295705620053825E-2</v>
      </c>
      <c r="I2629">
        <v>0.63200000000000001</v>
      </c>
      <c r="J2629">
        <f t="shared" si="247"/>
        <v>0.47963800904977383</v>
      </c>
      <c r="K2629" s="12">
        <v>4890.6156766678087</v>
      </c>
      <c r="L2629" s="13">
        <f t="shared" si="248"/>
        <v>0.31447777937531995</v>
      </c>
      <c r="N2629">
        <f t="shared" si="249"/>
        <v>0</v>
      </c>
      <c r="O2629" s="8">
        <v>0</v>
      </c>
      <c r="P2629" s="8">
        <f t="shared" si="250"/>
        <v>0</v>
      </c>
      <c r="Q2629" s="16">
        <f t="shared" si="251"/>
        <v>-0.69582008280503993</v>
      </c>
      <c r="R2629" t="s">
        <v>8004</v>
      </c>
    </row>
    <row r="2630" spans="1:18" x14ac:dyDescent="0.3">
      <c r="A2630">
        <v>310200</v>
      </c>
      <c r="B2630">
        <v>3102001</v>
      </c>
      <c r="C2630" t="s">
        <v>2197</v>
      </c>
      <c r="D2630" t="s">
        <v>2176</v>
      </c>
      <c r="E2630" t="s">
        <v>5335</v>
      </c>
      <c r="F2630" t="s">
        <v>5339</v>
      </c>
      <c r="G2630" s="4">
        <v>14272</v>
      </c>
      <c r="H2630" s="14">
        <f t="shared" si="246"/>
        <v>6.7368336480134974E-2</v>
      </c>
      <c r="I2630">
        <v>0.66800000000000004</v>
      </c>
      <c r="J2630">
        <f t="shared" si="247"/>
        <v>0.56108597285067885</v>
      </c>
      <c r="K2630" s="12">
        <v>5073.2894751961885</v>
      </c>
      <c r="L2630" s="13">
        <f t="shared" si="248"/>
        <v>0.32722695782021216</v>
      </c>
      <c r="N2630">
        <f t="shared" si="249"/>
        <v>0</v>
      </c>
      <c r="O2630" s="8">
        <v>0.125</v>
      </c>
      <c r="P2630" s="8">
        <f t="shared" si="250"/>
        <v>0.125</v>
      </c>
      <c r="Q2630" s="16">
        <f t="shared" si="251"/>
        <v>-0.69594459419075605</v>
      </c>
      <c r="R2630" t="s">
        <v>8005</v>
      </c>
    </row>
    <row r="2631" spans="1:18" x14ac:dyDescent="0.3">
      <c r="A2631">
        <v>350810</v>
      </c>
      <c r="B2631">
        <v>3508108</v>
      </c>
      <c r="C2631" t="s">
        <v>3263</v>
      </c>
      <c r="D2631" t="s">
        <v>3175</v>
      </c>
      <c r="E2631" t="s">
        <v>5335</v>
      </c>
      <c r="F2631" t="s">
        <v>5339</v>
      </c>
      <c r="G2631" s="4">
        <v>17658</v>
      </c>
      <c r="H2631" s="14">
        <f t="shared" si="246"/>
        <v>8.4371108343711088E-2</v>
      </c>
      <c r="I2631">
        <v>0.76300000000000001</v>
      </c>
      <c r="J2631">
        <f t="shared" si="247"/>
        <v>0.77601809954751133</v>
      </c>
      <c r="K2631" s="12">
        <v>7946.3464984709481</v>
      </c>
      <c r="L2631" s="13">
        <f t="shared" si="248"/>
        <v>0.52774349038900337</v>
      </c>
      <c r="M2631">
        <v>0.41666666666666657</v>
      </c>
      <c r="N2631">
        <f t="shared" si="249"/>
        <v>0.2734375</v>
      </c>
      <c r="O2631" s="8">
        <v>0.25</v>
      </c>
      <c r="P2631" s="8">
        <f t="shared" si="250"/>
        <v>0.25</v>
      </c>
      <c r="Q2631" s="16">
        <f t="shared" si="251"/>
        <v>-0.69595298159280361</v>
      </c>
      <c r="R2631" t="s">
        <v>8006</v>
      </c>
    </row>
    <row r="2632" spans="1:18" x14ac:dyDescent="0.3">
      <c r="A2632">
        <v>170190</v>
      </c>
      <c r="B2632">
        <v>1701903</v>
      </c>
      <c r="C2632" t="s">
        <v>330</v>
      </c>
      <c r="D2632" t="s">
        <v>320</v>
      </c>
      <c r="E2632" t="s">
        <v>5331</v>
      </c>
      <c r="F2632" t="s">
        <v>5339</v>
      </c>
      <c r="G2632" s="4">
        <v>6022</v>
      </c>
      <c r="H2632" s="14">
        <f t="shared" si="246"/>
        <v>2.5941027598119955E-2</v>
      </c>
      <c r="I2632">
        <v>0.63900000000000001</v>
      </c>
      <c r="J2632">
        <f t="shared" si="247"/>
        <v>0.49547511312217202</v>
      </c>
      <c r="K2632" s="12">
        <v>14712.97</v>
      </c>
      <c r="L2632" s="13">
        <f t="shared" si="248"/>
        <v>1</v>
      </c>
      <c r="M2632">
        <v>0.41666666666666657</v>
      </c>
      <c r="N2632">
        <f t="shared" si="249"/>
        <v>0.2734375</v>
      </c>
      <c r="O2632" s="8">
        <v>0.5</v>
      </c>
      <c r="P2632" s="8">
        <f t="shared" si="250"/>
        <v>0.5</v>
      </c>
      <c r="Q2632" s="16">
        <f t="shared" si="251"/>
        <v>-0.69609658552405218</v>
      </c>
      <c r="R2632" t="s">
        <v>8007</v>
      </c>
    </row>
    <row r="2633" spans="1:18" x14ac:dyDescent="0.3">
      <c r="A2633">
        <v>291730</v>
      </c>
      <c r="B2633">
        <v>2917300</v>
      </c>
      <c r="C2633" t="s">
        <v>1978</v>
      </c>
      <c r="D2633" t="s">
        <v>1779</v>
      </c>
      <c r="E2633" t="s">
        <v>5333</v>
      </c>
      <c r="F2633" t="s">
        <v>5339</v>
      </c>
      <c r="G2633" s="4">
        <v>22154</v>
      </c>
      <c r="H2633" s="14">
        <f t="shared" si="246"/>
        <v>0.10694773631141284</v>
      </c>
      <c r="I2633">
        <v>0.60599999999999998</v>
      </c>
      <c r="J2633">
        <f t="shared" si="247"/>
        <v>0.42081447963800905</v>
      </c>
      <c r="K2633" s="12">
        <v>5863.1075417531829</v>
      </c>
      <c r="L2633" s="13">
        <f t="shared" si="248"/>
        <v>0.38234997792848713</v>
      </c>
      <c r="N2633">
        <f t="shared" si="249"/>
        <v>0</v>
      </c>
      <c r="O2633" s="8">
        <v>0</v>
      </c>
      <c r="P2633" s="8">
        <f t="shared" si="250"/>
        <v>0</v>
      </c>
      <c r="Q2633" s="16">
        <f t="shared" si="251"/>
        <v>-0.69621672125508338</v>
      </c>
      <c r="R2633" t="s">
        <v>8008</v>
      </c>
    </row>
    <row r="2634" spans="1:18" x14ac:dyDescent="0.3">
      <c r="A2634">
        <v>293090</v>
      </c>
      <c r="B2634">
        <v>2930907</v>
      </c>
      <c r="C2634" t="s">
        <v>2143</v>
      </c>
      <c r="D2634" t="s">
        <v>1779</v>
      </c>
      <c r="E2634" t="s">
        <v>5333</v>
      </c>
      <c r="F2634" t="s">
        <v>5339</v>
      </c>
      <c r="G2634" s="4">
        <v>12368</v>
      </c>
      <c r="H2634" s="14">
        <f t="shared" si="246"/>
        <v>5.780741573936448E-2</v>
      </c>
      <c r="I2634">
        <v>0.58399999999999996</v>
      </c>
      <c r="J2634">
        <f t="shared" si="247"/>
        <v>0.37104072398190041</v>
      </c>
      <c r="K2634" s="12">
        <v>5873.8416227360931</v>
      </c>
      <c r="L2634" s="13">
        <f t="shared" si="248"/>
        <v>0.38309913141954888</v>
      </c>
      <c r="N2634">
        <f t="shared" si="249"/>
        <v>0</v>
      </c>
      <c r="O2634" s="8">
        <v>0</v>
      </c>
      <c r="P2634" s="8">
        <f t="shared" si="250"/>
        <v>0</v>
      </c>
      <c r="Q2634" s="16">
        <f t="shared" si="251"/>
        <v>-0.6963324396620848</v>
      </c>
      <c r="R2634" t="s">
        <v>8009</v>
      </c>
    </row>
    <row r="2635" spans="1:18" x14ac:dyDescent="0.3">
      <c r="A2635">
        <v>311270</v>
      </c>
      <c r="B2635">
        <v>3112703</v>
      </c>
      <c r="C2635" t="s">
        <v>2309</v>
      </c>
      <c r="D2635" t="s">
        <v>2176</v>
      </c>
      <c r="E2635" t="s">
        <v>5335</v>
      </c>
      <c r="F2635" t="s">
        <v>5339</v>
      </c>
      <c r="G2635" s="4">
        <v>14403</v>
      </c>
      <c r="H2635" s="14">
        <f t="shared" si="246"/>
        <v>6.8026151930261514E-2</v>
      </c>
      <c r="I2635">
        <v>0.63900000000000001</v>
      </c>
      <c r="J2635">
        <f t="shared" si="247"/>
        <v>0.49547511312217202</v>
      </c>
      <c r="K2635" s="12">
        <v>6033.0720197181145</v>
      </c>
      <c r="L2635" s="13">
        <f t="shared" si="248"/>
        <v>0.39421214686746181</v>
      </c>
      <c r="N2635">
        <f t="shared" si="249"/>
        <v>0</v>
      </c>
      <c r="O2635" s="8">
        <v>0.125</v>
      </c>
      <c r="P2635" s="8">
        <f t="shared" si="250"/>
        <v>0.125</v>
      </c>
      <c r="Q2635" s="16">
        <f t="shared" si="251"/>
        <v>-0.69666110805937231</v>
      </c>
      <c r="R2635" t="s">
        <v>8010</v>
      </c>
    </row>
    <row r="2636" spans="1:18" x14ac:dyDescent="0.3">
      <c r="A2636">
        <v>240090</v>
      </c>
      <c r="B2636">
        <v>2400901</v>
      </c>
      <c r="C2636" t="s">
        <v>1088</v>
      </c>
      <c r="D2636" t="s">
        <v>1079</v>
      </c>
      <c r="E2636" t="s">
        <v>5333</v>
      </c>
      <c r="F2636" t="s">
        <v>5339</v>
      </c>
      <c r="G2636" s="4">
        <v>6730</v>
      </c>
      <c r="H2636" s="14">
        <f t="shared" si="246"/>
        <v>2.9496243923994699E-2</v>
      </c>
      <c r="I2636">
        <v>0.57799999999999996</v>
      </c>
      <c r="J2636">
        <f t="shared" si="247"/>
        <v>0.35746606334841624</v>
      </c>
      <c r="K2636" s="12">
        <v>5670.850680534918</v>
      </c>
      <c r="L2636" s="13">
        <f t="shared" si="248"/>
        <v>0.36893197791604565</v>
      </c>
      <c r="N2636">
        <f t="shared" si="249"/>
        <v>0</v>
      </c>
      <c r="O2636" s="8">
        <v>0</v>
      </c>
      <c r="P2636" s="8">
        <f t="shared" si="250"/>
        <v>0</v>
      </c>
      <c r="Q2636" s="16">
        <f t="shared" si="251"/>
        <v>-0.6969017973404672</v>
      </c>
      <c r="R2636" t="s">
        <v>8011</v>
      </c>
    </row>
    <row r="2637" spans="1:18" x14ac:dyDescent="0.3">
      <c r="A2637">
        <v>270100</v>
      </c>
      <c r="B2637">
        <v>2701001</v>
      </c>
      <c r="C2637" t="s">
        <v>1623</v>
      </c>
      <c r="D2637" t="s">
        <v>1617</v>
      </c>
      <c r="E2637" t="s">
        <v>5333</v>
      </c>
      <c r="F2637" t="s">
        <v>5339</v>
      </c>
      <c r="G2637" s="4">
        <v>21479</v>
      </c>
      <c r="H2637" s="14">
        <f t="shared" si="246"/>
        <v>0.10355822922106617</v>
      </c>
      <c r="I2637">
        <v>0.60399999999999998</v>
      </c>
      <c r="J2637">
        <f t="shared" si="247"/>
        <v>0.41628959276018096</v>
      </c>
      <c r="K2637" s="12">
        <v>7682.553521579217</v>
      </c>
      <c r="L2637" s="13">
        <f t="shared" si="248"/>
        <v>0.50933283838529242</v>
      </c>
      <c r="N2637">
        <f t="shared" si="249"/>
        <v>0</v>
      </c>
      <c r="O2637" s="8">
        <v>0.125</v>
      </c>
      <c r="P2637" s="8">
        <f t="shared" si="250"/>
        <v>0.125</v>
      </c>
      <c r="Q2637" s="16">
        <f t="shared" si="251"/>
        <v>-0.69706420192440721</v>
      </c>
      <c r="R2637" t="s">
        <v>8012</v>
      </c>
    </row>
    <row r="2638" spans="1:18" x14ac:dyDescent="0.3">
      <c r="A2638">
        <v>110011</v>
      </c>
      <c r="B2638">
        <v>1100114</v>
      </c>
      <c r="C2638" t="s">
        <v>14</v>
      </c>
      <c r="D2638" t="s">
        <v>3</v>
      </c>
      <c r="E2638" t="s">
        <v>5331</v>
      </c>
      <c r="F2638" t="s">
        <v>5339</v>
      </c>
      <c r="G2638" s="4">
        <v>55682</v>
      </c>
      <c r="H2638" s="14">
        <f t="shared" si="246"/>
        <v>0.2753083196079219</v>
      </c>
      <c r="I2638">
        <v>0.68899999999999995</v>
      </c>
      <c r="J2638">
        <f t="shared" si="247"/>
        <v>0.60859728506787325</v>
      </c>
      <c r="K2638" s="12">
        <v>5597.5490831866673</v>
      </c>
      <c r="L2638" s="13">
        <f t="shared" si="248"/>
        <v>0.36381610934366637</v>
      </c>
      <c r="N2638">
        <f t="shared" si="249"/>
        <v>0</v>
      </c>
      <c r="O2638" s="8">
        <v>0</v>
      </c>
      <c r="P2638" s="8">
        <f t="shared" si="250"/>
        <v>0</v>
      </c>
      <c r="Q2638" s="16">
        <f t="shared" si="251"/>
        <v>-0.69710507480361772</v>
      </c>
      <c r="R2638" t="s">
        <v>8013</v>
      </c>
    </row>
    <row r="2639" spans="1:18" x14ac:dyDescent="0.3">
      <c r="A2639">
        <v>316447</v>
      </c>
      <c r="B2639">
        <v>3164472</v>
      </c>
      <c r="C2639" t="s">
        <v>2916</v>
      </c>
      <c r="D2639" t="s">
        <v>2176</v>
      </c>
      <c r="E2639" t="s">
        <v>5335</v>
      </c>
      <c r="F2639" t="s">
        <v>5339</v>
      </c>
      <c r="G2639" s="4">
        <v>6415</v>
      </c>
      <c r="H2639" s="14">
        <f t="shared" si="246"/>
        <v>2.791447394849958E-2</v>
      </c>
      <c r="I2639">
        <v>0.60699999999999998</v>
      </c>
      <c r="J2639">
        <f t="shared" si="247"/>
        <v>0.42307692307692307</v>
      </c>
      <c r="K2639" s="12">
        <v>6502.3506328916601</v>
      </c>
      <c r="L2639" s="13">
        <f t="shared" si="248"/>
        <v>0.42696406218273658</v>
      </c>
      <c r="N2639">
        <f t="shared" si="249"/>
        <v>0</v>
      </c>
      <c r="O2639" s="8">
        <v>0.125</v>
      </c>
      <c r="P2639" s="8">
        <f t="shared" si="250"/>
        <v>0.125</v>
      </c>
      <c r="Q2639" s="16">
        <f t="shared" si="251"/>
        <v>-0.69712651131115999</v>
      </c>
      <c r="R2639" t="s">
        <v>8014</v>
      </c>
    </row>
    <row r="2640" spans="1:18" x14ac:dyDescent="0.3">
      <c r="A2640">
        <v>313920</v>
      </c>
      <c r="B2640">
        <v>3139201</v>
      </c>
      <c r="C2640" t="s">
        <v>2620</v>
      </c>
      <c r="D2640" t="s">
        <v>2176</v>
      </c>
      <c r="E2640" t="s">
        <v>5335</v>
      </c>
      <c r="F2640" t="s">
        <v>5339</v>
      </c>
      <c r="G2640" s="4">
        <v>17691</v>
      </c>
      <c r="H2640" s="14">
        <f t="shared" si="246"/>
        <v>8.4536817579239143E-2</v>
      </c>
      <c r="I2640">
        <v>0.61799999999999999</v>
      </c>
      <c r="J2640">
        <f t="shared" si="247"/>
        <v>0.44796380090497739</v>
      </c>
      <c r="K2640" s="12">
        <v>5166.5504222486006</v>
      </c>
      <c r="L2640" s="13">
        <f t="shared" si="248"/>
        <v>0.33373583027750725</v>
      </c>
      <c r="N2640">
        <f t="shared" si="249"/>
        <v>0</v>
      </c>
      <c r="O2640" s="8">
        <v>0</v>
      </c>
      <c r="P2640" s="8">
        <f t="shared" si="250"/>
        <v>0</v>
      </c>
      <c r="Q2640" s="16">
        <f t="shared" si="251"/>
        <v>-0.6971628136032455</v>
      </c>
      <c r="R2640" t="s">
        <v>8015</v>
      </c>
    </row>
    <row r="2641" spans="1:18" x14ac:dyDescent="0.3">
      <c r="A2641">
        <v>291280</v>
      </c>
      <c r="B2641">
        <v>2912806</v>
      </c>
      <c r="C2641" t="s">
        <v>1930</v>
      </c>
      <c r="D2641" t="s">
        <v>1779</v>
      </c>
      <c r="E2641" t="s">
        <v>5333</v>
      </c>
      <c r="F2641" t="s">
        <v>5339</v>
      </c>
      <c r="G2641" s="4">
        <v>9297</v>
      </c>
      <c r="H2641" s="14">
        <f t="shared" si="246"/>
        <v>4.2386413851283493E-2</v>
      </c>
      <c r="I2641">
        <v>0.61399999999999999</v>
      </c>
      <c r="J2641">
        <f t="shared" si="247"/>
        <v>0.43891402714932126</v>
      </c>
      <c r="K2641" s="12">
        <v>8274.7588910401209</v>
      </c>
      <c r="L2641" s="13">
        <f t="shared" si="248"/>
        <v>0.55066406372852306</v>
      </c>
      <c r="N2641">
        <f t="shared" si="249"/>
        <v>0</v>
      </c>
      <c r="O2641" s="8">
        <v>0.25</v>
      </c>
      <c r="P2641" s="8">
        <f t="shared" si="250"/>
        <v>0.25</v>
      </c>
      <c r="Q2641" s="16">
        <f t="shared" si="251"/>
        <v>-0.69719167702656082</v>
      </c>
      <c r="R2641" t="s">
        <v>8016</v>
      </c>
    </row>
    <row r="2642" spans="1:18" x14ac:dyDescent="0.3">
      <c r="A2642">
        <v>261510</v>
      </c>
      <c r="B2642">
        <v>2615102</v>
      </c>
      <c r="C2642" t="s">
        <v>1602</v>
      </c>
      <c r="D2642" t="s">
        <v>1448</v>
      </c>
      <c r="E2642" t="s">
        <v>5333</v>
      </c>
      <c r="F2642" t="s">
        <v>5339</v>
      </c>
      <c r="G2642" s="4">
        <v>6853</v>
      </c>
      <c r="H2642" s="14">
        <f t="shared" si="246"/>
        <v>3.0113887438235648E-2</v>
      </c>
      <c r="I2642">
        <v>0.54500000000000004</v>
      </c>
      <c r="J2642">
        <f t="shared" si="247"/>
        <v>0.2828054298642535</v>
      </c>
      <c r="K2642" s="12">
        <v>8549.2963548810749</v>
      </c>
      <c r="L2642" s="13">
        <f t="shared" si="248"/>
        <v>0.56982459547699205</v>
      </c>
      <c r="N2642">
        <f t="shared" si="249"/>
        <v>0</v>
      </c>
      <c r="O2642" s="8">
        <v>0.125</v>
      </c>
      <c r="P2642" s="8">
        <f t="shared" si="250"/>
        <v>0.125</v>
      </c>
      <c r="Q2642" s="16">
        <f t="shared" si="251"/>
        <v>-0.69751613790300993</v>
      </c>
      <c r="R2642" t="s">
        <v>8017</v>
      </c>
    </row>
    <row r="2643" spans="1:18" x14ac:dyDescent="0.3">
      <c r="A2643">
        <v>220177</v>
      </c>
      <c r="B2643">
        <v>2201770</v>
      </c>
      <c r="C2643" t="s">
        <v>703</v>
      </c>
      <c r="D2643" t="s">
        <v>674</v>
      </c>
      <c r="E2643" t="s">
        <v>5333</v>
      </c>
      <c r="F2643" t="s">
        <v>5339</v>
      </c>
      <c r="G2643" s="4">
        <v>7140</v>
      </c>
      <c r="H2643" s="14">
        <f t="shared" si="246"/>
        <v>3.1555055638131199E-2</v>
      </c>
      <c r="I2643">
        <v>0.57499999999999996</v>
      </c>
      <c r="J2643">
        <f t="shared" si="247"/>
        <v>0.35067873303167413</v>
      </c>
      <c r="K2643" s="12">
        <v>5810.4393823529408</v>
      </c>
      <c r="L2643" s="13">
        <f t="shared" si="248"/>
        <v>0.37867415923983488</v>
      </c>
      <c r="N2643">
        <f t="shared" si="249"/>
        <v>0</v>
      </c>
      <c r="O2643" s="8">
        <v>0</v>
      </c>
      <c r="P2643" s="8">
        <f t="shared" si="250"/>
        <v>0</v>
      </c>
      <c r="Q2643" s="16">
        <f t="shared" si="251"/>
        <v>-0.6977978366333778</v>
      </c>
      <c r="R2643" t="s">
        <v>8018</v>
      </c>
    </row>
    <row r="2644" spans="1:18" x14ac:dyDescent="0.3">
      <c r="A2644">
        <v>270420</v>
      </c>
      <c r="B2644">
        <v>2704203</v>
      </c>
      <c r="C2644" t="s">
        <v>1657</v>
      </c>
      <c r="D2644" t="s">
        <v>1617</v>
      </c>
      <c r="E2644" t="s">
        <v>5333</v>
      </c>
      <c r="F2644" t="s">
        <v>5339</v>
      </c>
      <c r="G2644" s="4">
        <v>25184</v>
      </c>
      <c r="H2644" s="14">
        <f t="shared" si="246"/>
        <v>0.12216285702808018</v>
      </c>
      <c r="I2644">
        <v>0.57999999999999996</v>
      </c>
      <c r="J2644">
        <f t="shared" si="247"/>
        <v>0.36199095022624428</v>
      </c>
      <c r="K2644" s="12">
        <v>6946.6430709974584</v>
      </c>
      <c r="L2644" s="13">
        <f t="shared" si="248"/>
        <v>0.45797214117796825</v>
      </c>
      <c r="N2644">
        <f t="shared" si="249"/>
        <v>0</v>
      </c>
      <c r="O2644" s="8">
        <v>0</v>
      </c>
      <c r="P2644" s="8">
        <f t="shared" si="250"/>
        <v>0</v>
      </c>
      <c r="Q2644" s="16">
        <f t="shared" si="251"/>
        <v>-0.69780023437613237</v>
      </c>
      <c r="R2644" t="s">
        <v>8019</v>
      </c>
    </row>
    <row r="2645" spans="1:18" x14ac:dyDescent="0.3">
      <c r="A2645">
        <v>250915</v>
      </c>
      <c r="B2645">
        <v>2509156</v>
      </c>
      <c r="C2645" t="s">
        <v>1352</v>
      </c>
      <c r="D2645" t="s">
        <v>1243</v>
      </c>
      <c r="E2645" t="s">
        <v>5333</v>
      </c>
      <c r="F2645" t="s">
        <v>5339</v>
      </c>
      <c r="G2645" s="4">
        <v>7001</v>
      </c>
      <c r="H2645" s="14">
        <f t="shared" si="246"/>
        <v>3.085706825211907E-2</v>
      </c>
      <c r="I2645">
        <v>0.60799999999999998</v>
      </c>
      <c r="J2645">
        <f t="shared" si="247"/>
        <v>0.42533936651583709</v>
      </c>
      <c r="K2645" s="12">
        <v>6523.4469347236109</v>
      </c>
      <c r="L2645" s="13">
        <f t="shared" si="248"/>
        <v>0.42843641628469098</v>
      </c>
      <c r="N2645">
        <f t="shared" si="249"/>
        <v>0</v>
      </c>
      <c r="O2645" s="8">
        <v>0.125</v>
      </c>
      <c r="P2645" s="8">
        <f t="shared" si="250"/>
        <v>0.125</v>
      </c>
      <c r="Q2645" s="16">
        <f t="shared" si="251"/>
        <v>-0.69791871454840892</v>
      </c>
      <c r="R2645" t="s">
        <v>8020</v>
      </c>
    </row>
    <row r="2646" spans="1:18" x14ac:dyDescent="0.3">
      <c r="A2646">
        <v>291570</v>
      </c>
      <c r="B2646">
        <v>2915700</v>
      </c>
      <c r="C2646" t="s">
        <v>1962</v>
      </c>
      <c r="D2646" t="s">
        <v>1779</v>
      </c>
      <c r="E2646" t="s">
        <v>5333</v>
      </c>
      <c r="F2646" t="s">
        <v>5339</v>
      </c>
      <c r="G2646" s="4">
        <v>7187</v>
      </c>
      <c r="H2646" s="14">
        <f t="shared" si="246"/>
        <v>3.1791065761459042E-2</v>
      </c>
      <c r="I2646">
        <v>0.57799999999999996</v>
      </c>
      <c r="J2646">
        <f t="shared" si="247"/>
        <v>0.35746606334841624</v>
      </c>
      <c r="K2646" s="12">
        <v>5727.5367719493534</v>
      </c>
      <c r="L2646" s="13">
        <f t="shared" si="248"/>
        <v>0.37288821630714603</v>
      </c>
      <c r="N2646">
        <f t="shared" si="249"/>
        <v>0</v>
      </c>
      <c r="O2646" s="8">
        <v>0</v>
      </c>
      <c r="P2646" s="8">
        <f t="shared" si="250"/>
        <v>0</v>
      </c>
      <c r="Q2646" s="16">
        <f t="shared" si="251"/>
        <v>-0.69856321389410314</v>
      </c>
      <c r="R2646" t="s">
        <v>8021</v>
      </c>
    </row>
    <row r="2647" spans="1:18" x14ac:dyDescent="0.3">
      <c r="A2647">
        <v>240170</v>
      </c>
      <c r="B2647">
        <v>2401701</v>
      </c>
      <c r="C2647" t="s">
        <v>705</v>
      </c>
      <c r="D2647" t="s">
        <v>1079</v>
      </c>
      <c r="E2647" t="s">
        <v>5333</v>
      </c>
      <c r="F2647" t="s">
        <v>5339</v>
      </c>
      <c r="G2647" s="4">
        <v>10308</v>
      </c>
      <c r="H2647" s="14">
        <f t="shared" si="246"/>
        <v>4.7463142248824974E-2</v>
      </c>
      <c r="I2647">
        <v>0.58399999999999996</v>
      </c>
      <c r="J2647">
        <f t="shared" si="247"/>
        <v>0.37104072398190041</v>
      </c>
      <c r="K2647" s="12">
        <v>5757.6865230888634</v>
      </c>
      <c r="L2647" s="13">
        <f t="shared" si="248"/>
        <v>0.37499242917425291</v>
      </c>
      <c r="N2647">
        <f t="shared" si="249"/>
        <v>0</v>
      </c>
      <c r="O2647" s="8">
        <v>0</v>
      </c>
      <c r="P2647" s="8">
        <f t="shared" si="250"/>
        <v>0</v>
      </c>
      <c r="Q2647" s="16">
        <f t="shared" si="251"/>
        <v>-0.69857001090732829</v>
      </c>
      <c r="R2647" t="s">
        <v>8022</v>
      </c>
    </row>
    <row r="2648" spans="1:18" x14ac:dyDescent="0.3">
      <c r="A2648">
        <v>292830</v>
      </c>
      <c r="B2648">
        <v>2928307</v>
      </c>
      <c r="C2648" t="s">
        <v>2110</v>
      </c>
      <c r="D2648" t="s">
        <v>1779</v>
      </c>
      <c r="E2648" t="s">
        <v>5333</v>
      </c>
      <c r="F2648" t="s">
        <v>5339</v>
      </c>
      <c r="G2648" s="4">
        <v>9035</v>
      </c>
      <c r="H2648" s="14">
        <f t="shared" si="246"/>
        <v>4.1070782951030407E-2</v>
      </c>
      <c r="I2648">
        <v>0.59199999999999997</v>
      </c>
      <c r="J2648">
        <f t="shared" si="247"/>
        <v>0.38914027149321262</v>
      </c>
      <c r="K2648" s="12">
        <v>5409.5441682346436</v>
      </c>
      <c r="L2648" s="13">
        <f t="shared" si="248"/>
        <v>0.3506948613674945</v>
      </c>
      <c r="N2648">
        <f t="shared" si="249"/>
        <v>0</v>
      </c>
      <c r="O2648" s="8">
        <v>0</v>
      </c>
      <c r="P2648" s="8">
        <f t="shared" si="250"/>
        <v>0</v>
      </c>
      <c r="Q2648" s="16">
        <f t="shared" si="251"/>
        <v>-0.69876434990967673</v>
      </c>
      <c r="R2648" t="s">
        <v>8023</v>
      </c>
    </row>
    <row r="2649" spans="1:18" x14ac:dyDescent="0.3">
      <c r="A2649">
        <v>170650</v>
      </c>
      <c r="B2649">
        <v>1706506</v>
      </c>
      <c r="C2649" t="s">
        <v>363</v>
      </c>
      <c r="D2649" t="s">
        <v>320</v>
      </c>
      <c r="E2649" t="s">
        <v>5331</v>
      </c>
      <c r="F2649" t="s">
        <v>5339</v>
      </c>
      <c r="G2649" s="4">
        <v>6093</v>
      </c>
      <c r="H2649" s="14">
        <f t="shared" si="246"/>
        <v>2.6297553529104567E-2</v>
      </c>
      <c r="I2649">
        <v>0.58099999999999996</v>
      </c>
      <c r="J2649">
        <f t="shared" si="247"/>
        <v>0.3642533936651583</v>
      </c>
      <c r="K2649" s="12">
        <v>5556.308023961923</v>
      </c>
      <c r="L2649" s="13">
        <f t="shared" si="248"/>
        <v>0.36093781137456304</v>
      </c>
      <c r="N2649">
        <f t="shared" si="249"/>
        <v>0</v>
      </c>
      <c r="O2649" s="8">
        <v>0</v>
      </c>
      <c r="P2649" s="8">
        <f t="shared" si="250"/>
        <v>0</v>
      </c>
      <c r="Q2649" s="16">
        <f t="shared" si="251"/>
        <v>-0.69889365151061678</v>
      </c>
      <c r="R2649" t="s">
        <v>8024</v>
      </c>
    </row>
    <row r="2650" spans="1:18" x14ac:dyDescent="0.3">
      <c r="A2650">
        <v>150658</v>
      </c>
      <c r="B2650">
        <v>1506583</v>
      </c>
      <c r="C2650" t="s">
        <v>269</v>
      </c>
      <c r="D2650" t="s">
        <v>158</v>
      </c>
      <c r="E2650" t="s">
        <v>5331</v>
      </c>
      <c r="F2650" t="s">
        <v>5339</v>
      </c>
      <c r="G2650" s="4">
        <v>17065</v>
      </c>
      <c r="H2650" s="14">
        <f t="shared" si="246"/>
        <v>8.1393363596191703E-2</v>
      </c>
      <c r="I2650">
        <v>0.54400000000000004</v>
      </c>
      <c r="J2650">
        <f t="shared" si="247"/>
        <v>0.28054298642533948</v>
      </c>
      <c r="K2650" s="12">
        <v>7548.6529323176092</v>
      </c>
      <c r="L2650" s="13">
        <f t="shared" si="248"/>
        <v>0.49998764208387958</v>
      </c>
      <c r="N2650">
        <f t="shared" si="249"/>
        <v>0</v>
      </c>
      <c r="O2650" s="8">
        <v>0</v>
      </c>
      <c r="P2650" s="8">
        <f t="shared" si="250"/>
        <v>0</v>
      </c>
      <c r="Q2650" s="16">
        <f t="shared" si="251"/>
        <v>-0.69913726491302741</v>
      </c>
      <c r="R2650" t="s">
        <v>8025</v>
      </c>
    </row>
    <row r="2651" spans="1:18" x14ac:dyDescent="0.3">
      <c r="A2651">
        <v>352265</v>
      </c>
      <c r="B2651">
        <v>3522653</v>
      </c>
      <c r="C2651" t="s">
        <v>3428</v>
      </c>
      <c r="D2651" t="s">
        <v>3175</v>
      </c>
      <c r="E2651" t="s">
        <v>5335</v>
      </c>
      <c r="F2651" t="s">
        <v>5339</v>
      </c>
      <c r="G2651" s="4">
        <v>4420</v>
      </c>
      <c r="H2651" s="14">
        <f t="shared" si="246"/>
        <v>1.7896597437030492E-2</v>
      </c>
      <c r="I2651">
        <v>0.66100000000000003</v>
      </c>
      <c r="J2651">
        <f t="shared" si="247"/>
        <v>0.5452488687782806</v>
      </c>
      <c r="K2651" s="12">
        <v>8443.3805769230767</v>
      </c>
      <c r="L2651" s="13">
        <f t="shared" si="248"/>
        <v>0.5624325164585755</v>
      </c>
      <c r="M2651">
        <v>-5.555555555555558E-2</v>
      </c>
      <c r="N2651">
        <f t="shared" si="249"/>
        <v>0.140625</v>
      </c>
      <c r="O2651" s="8">
        <v>0.25</v>
      </c>
      <c r="P2651" s="8">
        <f t="shared" si="250"/>
        <v>0.25</v>
      </c>
      <c r="Q2651" s="16">
        <f t="shared" si="251"/>
        <v>-0.69915978779982568</v>
      </c>
      <c r="R2651" t="s">
        <v>8026</v>
      </c>
    </row>
    <row r="2652" spans="1:18" x14ac:dyDescent="0.3">
      <c r="A2652">
        <v>250480</v>
      </c>
      <c r="B2652">
        <v>2504801</v>
      </c>
      <c r="C2652" t="s">
        <v>1301</v>
      </c>
      <c r="D2652" t="s">
        <v>1243</v>
      </c>
      <c r="E2652" t="s">
        <v>5333</v>
      </c>
      <c r="F2652" t="s">
        <v>5339</v>
      </c>
      <c r="G2652" s="4">
        <v>14987</v>
      </c>
      <c r="H2652" s="14">
        <f t="shared" si="246"/>
        <v>7.0958703249909619E-2</v>
      </c>
      <c r="I2652">
        <v>0.59199999999999997</v>
      </c>
      <c r="J2652">
        <f t="shared" si="247"/>
        <v>0.38914027149321262</v>
      </c>
      <c r="K2652" s="12">
        <v>5843.9700980850066</v>
      </c>
      <c r="L2652" s="13">
        <f t="shared" si="248"/>
        <v>0.38101433654876982</v>
      </c>
      <c r="N2652">
        <f t="shared" si="249"/>
        <v>0</v>
      </c>
      <c r="O2652" s="8">
        <v>0</v>
      </c>
      <c r="P2652" s="8">
        <f t="shared" si="250"/>
        <v>0</v>
      </c>
      <c r="Q2652" s="16">
        <f t="shared" si="251"/>
        <v>-0.69919590479207283</v>
      </c>
      <c r="R2652" t="s">
        <v>8027</v>
      </c>
    </row>
    <row r="2653" spans="1:18" x14ac:dyDescent="0.3">
      <c r="A2653">
        <v>315680</v>
      </c>
      <c r="B2653">
        <v>3156809</v>
      </c>
      <c r="C2653" t="s">
        <v>2824</v>
      </c>
      <c r="D2653" t="s">
        <v>2176</v>
      </c>
      <c r="E2653" t="s">
        <v>5335</v>
      </c>
      <c r="F2653" t="s">
        <v>5339</v>
      </c>
      <c r="G2653" s="4">
        <v>14309</v>
      </c>
      <c r="H2653" s="14">
        <f t="shared" si="246"/>
        <v>6.7554131683605828E-2</v>
      </c>
      <c r="I2653">
        <v>0.63800000000000001</v>
      </c>
      <c r="J2653">
        <f t="shared" si="247"/>
        <v>0.493212669683258</v>
      </c>
      <c r="K2653" s="12">
        <v>6096.5260472429936</v>
      </c>
      <c r="L2653" s="13">
        <f t="shared" si="248"/>
        <v>0.39864073337783701</v>
      </c>
      <c r="N2653">
        <f t="shared" si="249"/>
        <v>0</v>
      </c>
      <c r="O2653" s="8">
        <v>0.125</v>
      </c>
      <c r="P2653" s="8">
        <f t="shared" si="250"/>
        <v>0.125</v>
      </c>
      <c r="Q2653" s="16">
        <f t="shared" si="251"/>
        <v>-0.69929927137748915</v>
      </c>
      <c r="R2653" t="s">
        <v>8028</v>
      </c>
    </row>
    <row r="2654" spans="1:18" x14ac:dyDescent="0.3">
      <c r="A2654">
        <v>312590</v>
      </c>
      <c r="B2654">
        <v>3125903</v>
      </c>
      <c r="C2654" t="s">
        <v>2458</v>
      </c>
      <c r="D2654" t="s">
        <v>2176</v>
      </c>
      <c r="E2654" t="s">
        <v>5335</v>
      </c>
      <c r="F2654" t="s">
        <v>5339</v>
      </c>
      <c r="G2654" s="4">
        <v>9603</v>
      </c>
      <c r="H2654" s="14">
        <f t="shared" si="246"/>
        <v>4.3922990398907326E-2</v>
      </c>
      <c r="I2654">
        <v>0.60299999999999998</v>
      </c>
      <c r="J2654">
        <f t="shared" si="247"/>
        <v>0.41402714932126694</v>
      </c>
      <c r="K2654" s="12">
        <v>5112.56413204207</v>
      </c>
      <c r="L2654" s="13">
        <f t="shared" si="248"/>
        <v>0.32996801654085983</v>
      </c>
      <c r="N2654">
        <f t="shared" si="249"/>
        <v>0</v>
      </c>
      <c r="O2654" s="8">
        <v>0</v>
      </c>
      <c r="P2654" s="8">
        <f t="shared" si="250"/>
        <v>0</v>
      </c>
      <c r="Q2654" s="16">
        <f t="shared" si="251"/>
        <v>-0.70007217546321943</v>
      </c>
      <c r="R2654" t="s">
        <v>8029</v>
      </c>
    </row>
    <row r="2655" spans="1:18" x14ac:dyDescent="0.3">
      <c r="A2655">
        <v>292710</v>
      </c>
      <c r="B2655">
        <v>2927101</v>
      </c>
      <c r="C2655" t="s">
        <v>2101</v>
      </c>
      <c r="D2655" t="s">
        <v>1779</v>
      </c>
      <c r="E2655" t="s">
        <v>5333</v>
      </c>
      <c r="F2655" t="s">
        <v>5339</v>
      </c>
      <c r="G2655" s="4">
        <v>10884</v>
      </c>
      <c r="H2655" s="14">
        <f t="shared" si="246"/>
        <v>5.0355521632587476E-2</v>
      </c>
      <c r="I2655">
        <v>0.63200000000000001</v>
      </c>
      <c r="J2655">
        <f t="shared" si="247"/>
        <v>0.47963800904977383</v>
      </c>
      <c r="K2655" s="12">
        <v>6056.1635667034179</v>
      </c>
      <c r="L2655" s="13">
        <f t="shared" si="248"/>
        <v>0.39582375321416241</v>
      </c>
      <c r="N2655">
        <f t="shared" si="249"/>
        <v>0</v>
      </c>
      <c r="O2655" s="8">
        <v>0.125</v>
      </c>
      <c r="P2655" s="8">
        <f t="shared" si="250"/>
        <v>0.125</v>
      </c>
      <c r="Q2655" s="16">
        <f t="shared" si="251"/>
        <v>-0.70010624063134874</v>
      </c>
      <c r="R2655" t="s">
        <v>8030</v>
      </c>
    </row>
    <row r="2656" spans="1:18" x14ac:dyDescent="0.3">
      <c r="A2656">
        <v>291733</v>
      </c>
      <c r="B2656">
        <v>2917334</v>
      </c>
      <c r="C2656" t="s">
        <v>1979</v>
      </c>
      <c r="D2656" t="s">
        <v>1779</v>
      </c>
      <c r="E2656" t="s">
        <v>5333</v>
      </c>
      <c r="F2656" t="s">
        <v>5339</v>
      </c>
      <c r="G2656" s="4">
        <v>11559</v>
      </c>
      <c r="H2656" s="14">
        <f t="shared" si="246"/>
        <v>5.3745028722934157E-2</v>
      </c>
      <c r="I2656">
        <v>0.59099999999999997</v>
      </c>
      <c r="J2656">
        <f t="shared" si="247"/>
        <v>0.3868778280542986</v>
      </c>
      <c r="K2656" s="12">
        <v>5643.8884834328228</v>
      </c>
      <c r="L2656" s="13">
        <f t="shared" si="248"/>
        <v>0.36705023097209322</v>
      </c>
      <c r="N2656">
        <f t="shared" si="249"/>
        <v>0</v>
      </c>
      <c r="O2656" s="8">
        <v>0</v>
      </c>
      <c r="P2656" s="8">
        <f t="shared" si="250"/>
        <v>0</v>
      </c>
      <c r="Q2656" s="16">
        <f t="shared" si="251"/>
        <v>-0.70018303030345763</v>
      </c>
      <c r="R2656" t="s">
        <v>8031</v>
      </c>
    </row>
    <row r="2657" spans="1:18" x14ac:dyDescent="0.3">
      <c r="A2657">
        <v>251640</v>
      </c>
      <c r="B2657">
        <v>2516409</v>
      </c>
      <c r="C2657" t="s">
        <v>1438</v>
      </c>
      <c r="D2657" t="s">
        <v>1243</v>
      </c>
      <c r="E2657" t="s">
        <v>5333</v>
      </c>
      <c r="F2657" t="s">
        <v>5339</v>
      </c>
      <c r="G2657" s="4">
        <v>7794</v>
      </c>
      <c r="H2657" s="14">
        <f t="shared" si="246"/>
        <v>3.4839111396778213E-2</v>
      </c>
      <c r="I2657">
        <v>0.55100000000000005</v>
      </c>
      <c r="J2657">
        <f t="shared" si="247"/>
        <v>0.29638009049773767</v>
      </c>
      <c r="K2657" s="12">
        <v>6671.9725224531694</v>
      </c>
      <c r="L2657" s="13">
        <f t="shared" si="248"/>
        <v>0.43880232117554724</v>
      </c>
      <c r="N2657">
        <f t="shared" si="249"/>
        <v>0</v>
      </c>
      <c r="O2657" s="8">
        <v>0</v>
      </c>
      <c r="P2657" s="8">
        <f t="shared" si="250"/>
        <v>0</v>
      </c>
      <c r="Q2657" s="16">
        <f t="shared" si="251"/>
        <v>-0.70034330027650671</v>
      </c>
      <c r="R2657" t="s">
        <v>8032</v>
      </c>
    </row>
    <row r="2658" spans="1:18" x14ac:dyDescent="0.3">
      <c r="A2658">
        <v>311240</v>
      </c>
      <c r="B2658">
        <v>3112406</v>
      </c>
      <c r="C2658" t="s">
        <v>2305</v>
      </c>
      <c r="D2658" t="s">
        <v>2176</v>
      </c>
      <c r="E2658" t="s">
        <v>5335</v>
      </c>
      <c r="F2658" t="s">
        <v>5339</v>
      </c>
      <c r="G2658" s="4">
        <v>6627</v>
      </c>
      <c r="H2658" s="14">
        <f t="shared" si="246"/>
        <v>2.897903024946772E-2</v>
      </c>
      <c r="I2658">
        <v>0.67500000000000004</v>
      </c>
      <c r="J2658">
        <f t="shared" si="247"/>
        <v>0.57692307692307709</v>
      </c>
      <c r="K2658" s="12">
        <v>6152.2041330918964</v>
      </c>
      <c r="L2658" s="13">
        <f t="shared" si="248"/>
        <v>0.4025266209965116</v>
      </c>
      <c r="N2658">
        <f t="shared" si="249"/>
        <v>0</v>
      </c>
      <c r="O2658" s="8">
        <v>0.25</v>
      </c>
      <c r="P2658" s="8">
        <f t="shared" si="250"/>
        <v>0.25</v>
      </c>
      <c r="Q2658" s="16">
        <f t="shared" si="251"/>
        <v>-0.70047066767012101</v>
      </c>
      <c r="R2658" t="s">
        <v>8033</v>
      </c>
    </row>
    <row r="2659" spans="1:18" x14ac:dyDescent="0.3">
      <c r="A2659">
        <v>431420</v>
      </c>
      <c r="B2659">
        <v>4314209</v>
      </c>
      <c r="C2659" t="s">
        <v>4715</v>
      </c>
      <c r="D2659" t="s">
        <v>4421</v>
      </c>
      <c r="E2659" t="s">
        <v>5336</v>
      </c>
      <c r="F2659" t="s">
        <v>5339</v>
      </c>
      <c r="G2659" s="4">
        <v>7631</v>
      </c>
      <c r="H2659" s="14">
        <f t="shared" si="246"/>
        <v>3.4020608203109308E-2</v>
      </c>
      <c r="I2659">
        <v>0.67800000000000005</v>
      </c>
      <c r="J2659">
        <f t="shared" si="247"/>
        <v>0.58371040723981915</v>
      </c>
      <c r="K2659" s="12">
        <v>6128.3783121478182</v>
      </c>
      <c r="L2659" s="13">
        <f t="shared" si="248"/>
        <v>0.40086376816671776</v>
      </c>
      <c r="N2659">
        <f t="shared" si="249"/>
        <v>0</v>
      </c>
      <c r="O2659" s="8">
        <v>0.25</v>
      </c>
      <c r="P2659" s="8">
        <f t="shared" si="250"/>
        <v>0.25</v>
      </c>
      <c r="Q2659" s="16">
        <f t="shared" si="251"/>
        <v>-0.70055356720342765</v>
      </c>
      <c r="R2659" t="s">
        <v>8034</v>
      </c>
    </row>
    <row r="2660" spans="1:18" x14ac:dyDescent="0.3">
      <c r="A2660">
        <v>251430</v>
      </c>
      <c r="B2660">
        <v>2514305</v>
      </c>
      <c r="C2660" t="s">
        <v>1411</v>
      </c>
      <c r="D2660" t="s">
        <v>1243</v>
      </c>
      <c r="E2660" t="s">
        <v>5333</v>
      </c>
      <c r="F2660" t="s">
        <v>5339</v>
      </c>
      <c r="G2660" s="4">
        <v>4966</v>
      </c>
      <c r="H2660" s="14">
        <f t="shared" si="246"/>
        <v>2.063833206122203E-2</v>
      </c>
      <c r="I2660">
        <v>0.56499999999999995</v>
      </c>
      <c r="J2660">
        <f t="shared" si="247"/>
        <v>0.32805429864253383</v>
      </c>
      <c r="K2660" s="12">
        <v>9600.1406524365684</v>
      </c>
      <c r="L2660" s="13">
        <f t="shared" si="248"/>
        <v>0.64316517072785906</v>
      </c>
      <c r="N2660">
        <f t="shared" si="249"/>
        <v>0</v>
      </c>
      <c r="O2660" s="8">
        <v>0.25</v>
      </c>
      <c r="P2660" s="8">
        <f t="shared" si="250"/>
        <v>0.25</v>
      </c>
      <c r="Q2660" s="16">
        <f t="shared" si="251"/>
        <v>-0.70058113730917082</v>
      </c>
      <c r="R2660" t="s">
        <v>8035</v>
      </c>
    </row>
    <row r="2661" spans="1:18" x14ac:dyDescent="0.3">
      <c r="A2661">
        <v>231126</v>
      </c>
      <c r="B2661">
        <v>2311264</v>
      </c>
      <c r="C2661" t="s">
        <v>1043</v>
      </c>
      <c r="D2661" t="s">
        <v>898</v>
      </c>
      <c r="E2661" t="s">
        <v>5333</v>
      </c>
      <c r="F2661" t="s">
        <v>5339</v>
      </c>
      <c r="G2661" s="4">
        <v>20545</v>
      </c>
      <c r="H2661" s="14">
        <f t="shared" si="246"/>
        <v>9.8868155706423488E-2</v>
      </c>
      <c r="I2661">
        <v>0.59399999999999997</v>
      </c>
      <c r="J2661">
        <f t="shared" si="247"/>
        <v>0.39366515837104071</v>
      </c>
      <c r="K2661" s="12">
        <v>7990.8116018495994</v>
      </c>
      <c r="L2661" s="13">
        <f t="shared" si="248"/>
        <v>0.53084680100120885</v>
      </c>
      <c r="N2661">
        <f t="shared" si="249"/>
        <v>0</v>
      </c>
      <c r="O2661" s="8">
        <v>0.125</v>
      </c>
      <c r="P2661" s="8">
        <f t="shared" si="250"/>
        <v>0.125</v>
      </c>
      <c r="Q2661" s="16">
        <f t="shared" si="251"/>
        <v>-0.70064380366582601</v>
      </c>
      <c r="R2661" t="s">
        <v>8036</v>
      </c>
    </row>
    <row r="2662" spans="1:18" x14ac:dyDescent="0.3">
      <c r="A2662">
        <v>210317</v>
      </c>
      <c r="B2662">
        <v>2103174</v>
      </c>
      <c r="C2662" t="s">
        <v>513</v>
      </c>
      <c r="D2662" t="s">
        <v>458</v>
      </c>
      <c r="E2662" t="s">
        <v>5333</v>
      </c>
      <c r="F2662" t="s">
        <v>5339</v>
      </c>
      <c r="G2662" s="4">
        <v>16477</v>
      </c>
      <c r="H2662" s="14">
        <f t="shared" si="246"/>
        <v>7.8440726308600814E-2</v>
      </c>
      <c r="I2662">
        <v>0.51800000000000002</v>
      </c>
      <c r="J2662">
        <f t="shared" si="247"/>
        <v>0.22171945701357473</v>
      </c>
      <c r="K2662" s="12">
        <v>8372.9394847362983</v>
      </c>
      <c r="L2662" s="13">
        <f t="shared" si="248"/>
        <v>0.55751628839862843</v>
      </c>
      <c r="N2662">
        <f t="shared" si="249"/>
        <v>0</v>
      </c>
      <c r="O2662" s="8">
        <v>0</v>
      </c>
      <c r="P2662" s="8">
        <f t="shared" si="250"/>
        <v>0</v>
      </c>
      <c r="Q2662" s="16">
        <f t="shared" si="251"/>
        <v>-0.70079501910360231</v>
      </c>
      <c r="R2662" t="s">
        <v>8037</v>
      </c>
    </row>
    <row r="2663" spans="1:18" x14ac:dyDescent="0.3">
      <c r="A2663">
        <v>240320</v>
      </c>
      <c r="B2663">
        <v>2403202</v>
      </c>
      <c r="C2663" t="s">
        <v>1113</v>
      </c>
      <c r="D2663" t="s">
        <v>1079</v>
      </c>
      <c r="E2663" t="s">
        <v>5333</v>
      </c>
      <c r="F2663" t="s">
        <v>5339</v>
      </c>
      <c r="G2663" s="4">
        <v>7262</v>
      </c>
      <c r="H2663" s="14">
        <f t="shared" si="246"/>
        <v>3.2167677660386453E-2</v>
      </c>
      <c r="I2663">
        <v>0.621</v>
      </c>
      <c r="J2663">
        <f t="shared" si="247"/>
        <v>0.45475113122171951</v>
      </c>
      <c r="K2663" s="12">
        <v>7956.5431768107956</v>
      </c>
      <c r="L2663" s="13">
        <f t="shared" si="248"/>
        <v>0.52845513744921213</v>
      </c>
      <c r="N2663">
        <f t="shared" si="249"/>
        <v>0</v>
      </c>
      <c r="O2663" s="8">
        <v>0.25</v>
      </c>
      <c r="P2663" s="8">
        <f t="shared" si="250"/>
        <v>0.25</v>
      </c>
      <c r="Q2663" s="16">
        <f t="shared" si="251"/>
        <v>-0.70103859101054522</v>
      </c>
      <c r="R2663" t="s">
        <v>8038</v>
      </c>
    </row>
    <row r="2664" spans="1:18" x14ac:dyDescent="0.3">
      <c r="A2664">
        <v>250780</v>
      </c>
      <c r="B2664">
        <v>2507804</v>
      </c>
      <c r="C2664" t="s">
        <v>1336</v>
      </c>
      <c r="D2664" t="s">
        <v>1243</v>
      </c>
      <c r="E2664" t="s">
        <v>5333</v>
      </c>
      <c r="F2664" t="s">
        <v>5339</v>
      </c>
      <c r="G2664" s="4">
        <v>7019</v>
      </c>
      <c r="H2664" s="14">
        <f t="shared" si="246"/>
        <v>3.0947455107861649E-2</v>
      </c>
      <c r="I2664">
        <v>0.61699999999999999</v>
      </c>
      <c r="J2664">
        <f t="shared" si="247"/>
        <v>0.44570135746606337</v>
      </c>
      <c r="K2664" s="12">
        <v>6280.4337626442511</v>
      </c>
      <c r="L2664" s="13">
        <f t="shared" si="248"/>
        <v>0.41147602940787392</v>
      </c>
      <c r="N2664">
        <f t="shared" si="249"/>
        <v>0</v>
      </c>
      <c r="O2664" s="8">
        <v>0.125</v>
      </c>
      <c r="P2664" s="8">
        <f t="shared" si="250"/>
        <v>0.125</v>
      </c>
      <c r="Q2664" s="16">
        <f t="shared" si="251"/>
        <v>-0.70122993176607573</v>
      </c>
      <c r="R2664" t="s">
        <v>8039</v>
      </c>
    </row>
    <row r="2665" spans="1:18" x14ac:dyDescent="0.3">
      <c r="A2665">
        <v>280270</v>
      </c>
      <c r="B2665">
        <v>2802700</v>
      </c>
      <c r="C2665" t="s">
        <v>1733</v>
      </c>
      <c r="D2665" t="s">
        <v>1711</v>
      </c>
      <c r="E2665" t="s">
        <v>5333</v>
      </c>
      <c r="F2665" t="s">
        <v>5339</v>
      </c>
      <c r="G2665" s="4">
        <v>8499</v>
      </c>
      <c r="H2665" s="14">
        <f t="shared" si="246"/>
        <v>3.8379263246695855E-2</v>
      </c>
      <c r="I2665">
        <v>0.56200000000000006</v>
      </c>
      <c r="J2665">
        <f t="shared" si="247"/>
        <v>0.32126696832579199</v>
      </c>
      <c r="K2665" s="12">
        <v>8171.1514578185661</v>
      </c>
      <c r="L2665" s="13">
        <f t="shared" si="248"/>
        <v>0.54343308881586394</v>
      </c>
      <c r="N2665">
        <f t="shared" si="249"/>
        <v>0</v>
      </c>
      <c r="O2665" s="8">
        <v>0.125</v>
      </c>
      <c r="P2665" s="8">
        <f t="shared" si="250"/>
        <v>0.125</v>
      </c>
      <c r="Q2665" s="16">
        <f t="shared" si="251"/>
        <v>-0.70132079389496005</v>
      </c>
      <c r="R2665" t="s">
        <v>8040</v>
      </c>
    </row>
    <row r="2666" spans="1:18" x14ac:dyDescent="0.3">
      <c r="A2666">
        <v>130255</v>
      </c>
      <c r="B2666">
        <v>1302553</v>
      </c>
      <c r="C2666" t="s">
        <v>116</v>
      </c>
      <c r="D2666" t="s">
        <v>79</v>
      </c>
      <c r="E2666" t="s">
        <v>5331</v>
      </c>
      <c r="F2666" t="s">
        <v>5339</v>
      </c>
      <c r="G2666" s="4">
        <v>16211</v>
      </c>
      <c r="H2666" s="14">
        <f t="shared" si="246"/>
        <v>7.7105009440404937E-2</v>
      </c>
      <c r="I2666">
        <v>0.59599999999999997</v>
      </c>
      <c r="J2666">
        <f t="shared" si="247"/>
        <v>0.39819004524886875</v>
      </c>
      <c r="K2666" s="12">
        <v>7626.865950280674</v>
      </c>
      <c r="L2666" s="13">
        <f t="shared" si="248"/>
        <v>0.50544628875766495</v>
      </c>
      <c r="N2666">
        <f t="shared" si="249"/>
        <v>0</v>
      </c>
      <c r="O2666" s="8">
        <v>0.125</v>
      </c>
      <c r="P2666" s="8">
        <f t="shared" si="250"/>
        <v>0.125</v>
      </c>
      <c r="Q2666" s="16">
        <f t="shared" si="251"/>
        <v>-0.70153132456612877</v>
      </c>
      <c r="R2666" t="s">
        <v>8041</v>
      </c>
    </row>
    <row r="2667" spans="1:18" x14ac:dyDescent="0.3">
      <c r="A2667">
        <v>230150</v>
      </c>
      <c r="B2667">
        <v>2301505</v>
      </c>
      <c r="C2667" t="s">
        <v>916</v>
      </c>
      <c r="D2667" t="s">
        <v>898</v>
      </c>
      <c r="E2667" t="s">
        <v>5333</v>
      </c>
      <c r="F2667" t="s">
        <v>5339</v>
      </c>
      <c r="G2667" s="4">
        <v>7615</v>
      </c>
      <c r="H2667" s="14">
        <f t="shared" si="246"/>
        <v>3.3940264331338128E-2</v>
      </c>
      <c r="I2667">
        <v>0.61799999999999999</v>
      </c>
      <c r="J2667">
        <f t="shared" si="247"/>
        <v>0.44796380090497739</v>
      </c>
      <c r="K2667" s="12">
        <v>6295.5249638870655</v>
      </c>
      <c r="L2667" s="13">
        <f t="shared" si="248"/>
        <v>0.41252927524357885</v>
      </c>
      <c r="N2667">
        <f t="shared" si="249"/>
        <v>0</v>
      </c>
      <c r="O2667" s="8">
        <v>0.125</v>
      </c>
      <c r="P2667" s="8">
        <f t="shared" si="250"/>
        <v>0.125</v>
      </c>
      <c r="Q2667" s="16">
        <f t="shared" si="251"/>
        <v>-0.70155281181721807</v>
      </c>
      <c r="R2667" t="s">
        <v>8042</v>
      </c>
    </row>
    <row r="2668" spans="1:18" x14ac:dyDescent="0.3">
      <c r="A2668">
        <v>430535</v>
      </c>
      <c r="B2668">
        <v>4305355</v>
      </c>
      <c r="C2668" t="s">
        <v>4518</v>
      </c>
      <c r="D2668" t="s">
        <v>4421</v>
      </c>
      <c r="E2668" t="s">
        <v>5336</v>
      </c>
      <c r="F2668" t="s">
        <v>5339</v>
      </c>
      <c r="G2668" s="4">
        <v>36110</v>
      </c>
      <c r="H2668" s="14">
        <f t="shared" si="246"/>
        <v>0.17702767846382517</v>
      </c>
      <c r="I2668">
        <v>0.747</v>
      </c>
      <c r="J2668">
        <f t="shared" si="247"/>
        <v>0.73981900452488691</v>
      </c>
      <c r="K2668" s="12">
        <v>5960.3167011908063</v>
      </c>
      <c r="L2668" s="13">
        <f t="shared" si="248"/>
        <v>0.38913440421256473</v>
      </c>
      <c r="N2668">
        <f t="shared" si="249"/>
        <v>0</v>
      </c>
      <c r="O2668" s="8">
        <v>0.25</v>
      </c>
      <c r="P2668" s="8">
        <f t="shared" si="250"/>
        <v>0.25</v>
      </c>
      <c r="Q2668" s="16">
        <f t="shared" si="251"/>
        <v>-0.70192573027362648</v>
      </c>
      <c r="R2668" t="s">
        <v>8043</v>
      </c>
    </row>
    <row r="2669" spans="1:18" x14ac:dyDescent="0.3">
      <c r="A2669">
        <v>320245</v>
      </c>
      <c r="B2669">
        <v>3202454</v>
      </c>
      <c r="C2669" t="s">
        <v>3041</v>
      </c>
      <c r="D2669" t="s">
        <v>3012</v>
      </c>
      <c r="E2669" t="s">
        <v>5335</v>
      </c>
      <c r="F2669" t="s">
        <v>5339</v>
      </c>
      <c r="G2669" s="4">
        <v>27543</v>
      </c>
      <c r="H2669" s="14">
        <f t="shared" si="246"/>
        <v>0.13400855662234362</v>
      </c>
      <c r="I2669">
        <v>0.64700000000000002</v>
      </c>
      <c r="J2669">
        <f t="shared" si="247"/>
        <v>0.51357466063348423</v>
      </c>
      <c r="K2669" s="12">
        <v>5012.0697520241083</v>
      </c>
      <c r="L2669" s="13">
        <f t="shared" si="248"/>
        <v>0.3229543079856137</v>
      </c>
      <c r="N2669">
        <f t="shared" si="249"/>
        <v>0</v>
      </c>
      <c r="O2669" s="8">
        <v>0</v>
      </c>
      <c r="P2669" s="8">
        <f t="shared" si="250"/>
        <v>0</v>
      </c>
      <c r="Q2669" s="16">
        <f t="shared" si="251"/>
        <v>-0.7025204119967543</v>
      </c>
      <c r="R2669" t="s">
        <v>8044</v>
      </c>
    </row>
    <row r="2670" spans="1:18" x14ac:dyDescent="0.3">
      <c r="A2670">
        <v>251010</v>
      </c>
      <c r="B2670">
        <v>2510105</v>
      </c>
      <c r="C2670" t="s">
        <v>1364</v>
      </c>
      <c r="D2670" t="s">
        <v>1243</v>
      </c>
      <c r="E2670" t="s">
        <v>5333</v>
      </c>
      <c r="F2670" t="s">
        <v>5339</v>
      </c>
      <c r="G2670" s="4">
        <v>9840</v>
      </c>
      <c r="H2670" s="14">
        <f t="shared" si="246"/>
        <v>4.5113083999517939E-2</v>
      </c>
      <c r="I2670">
        <v>0.60099999999999998</v>
      </c>
      <c r="J2670">
        <f t="shared" si="247"/>
        <v>0.4095022624434389</v>
      </c>
      <c r="K2670" s="12">
        <v>5230.8157449186992</v>
      </c>
      <c r="L2670" s="13">
        <f t="shared" si="248"/>
        <v>0.33822103873728737</v>
      </c>
      <c r="N2670">
        <f t="shared" si="249"/>
        <v>0</v>
      </c>
      <c r="O2670" s="8">
        <v>0</v>
      </c>
      <c r="P2670" s="8">
        <f t="shared" si="250"/>
        <v>0</v>
      </c>
      <c r="Q2670" s="16">
        <f t="shared" si="251"/>
        <v>-0.70261021718120831</v>
      </c>
      <c r="R2670" t="s">
        <v>8045</v>
      </c>
    </row>
    <row r="2671" spans="1:18" x14ac:dyDescent="0.3">
      <c r="A2671">
        <v>150304</v>
      </c>
      <c r="B2671">
        <v>1503044</v>
      </c>
      <c r="C2671" t="s">
        <v>207</v>
      </c>
      <c r="D2671" t="s">
        <v>158</v>
      </c>
      <c r="E2671" t="s">
        <v>5331</v>
      </c>
      <c r="F2671" t="s">
        <v>5339</v>
      </c>
      <c r="G2671" s="4">
        <v>18595</v>
      </c>
      <c r="H2671" s="14">
        <f t="shared" si="246"/>
        <v>8.9076246334310855E-2</v>
      </c>
      <c r="I2671">
        <v>0.58299999999999996</v>
      </c>
      <c r="J2671">
        <f t="shared" si="247"/>
        <v>0.36877828054298639</v>
      </c>
      <c r="K2671" s="12">
        <v>6445.4220392578645</v>
      </c>
      <c r="L2671" s="13">
        <f t="shared" si="248"/>
        <v>0.42299089906519594</v>
      </c>
      <c r="N2671">
        <f t="shared" si="249"/>
        <v>0</v>
      </c>
      <c r="O2671" s="8">
        <v>0</v>
      </c>
      <c r="P2671" s="8">
        <f t="shared" si="250"/>
        <v>0</v>
      </c>
      <c r="Q2671" s="16">
        <f t="shared" si="251"/>
        <v>-0.7026929332738715</v>
      </c>
      <c r="R2671" t="s">
        <v>8046</v>
      </c>
    </row>
    <row r="2672" spans="1:18" x14ac:dyDescent="0.3">
      <c r="A2672">
        <v>251510</v>
      </c>
      <c r="B2672">
        <v>2515104</v>
      </c>
      <c r="C2672" t="s">
        <v>1422</v>
      </c>
      <c r="D2672" t="s">
        <v>1243</v>
      </c>
      <c r="E2672" t="s">
        <v>5333</v>
      </c>
      <c r="F2672" t="s">
        <v>5339</v>
      </c>
      <c r="G2672" s="4">
        <v>11387</v>
      </c>
      <c r="H2672" s="14">
        <f t="shared" si="246"/>
        <v>5.2881332101393966E-2</v>
      </c>
      <c r="I2672">
        <v>0.59399999999999997</v>
      </c>
      <c r="J2672">
        <f t="shared" si="247"/>
        <v>0.39366515837104071</v>
      </c>
      <c r="K2672" s="12">
        <v>5570.4687573548781</v>
      </c>
      <c r="L2672" s="13">
        <f t="shared" si="248"/>
        <v>0.36192611795378643</v>
      </c>
      <c r="N2672">
        <f t="shared" si="249"/>
        <v>0</v>
      </c>
      <c r="O2672" s="8">
        <v>0</v>
      </c>
      <c r="P2672" s="8">
        <f t="shared" si="250"/>
        <v>0</v>
      </c>
      <c r="Q2672" s="16">
        <f t="shared" si="251"/>
        <v>-0.70270994422343325</v>
      </c>
      <c r="R2672" t="s">
        <v>8047</v>
      </c>
    </row>
    <row r="2673" spans="1:18" x14ac:dyDescent="0.3">
      <c r="A2673">
        <v>280230</v>
      </c>
      <c r="B2673">
        <v>2802304</v>
      </c>
      <c r="C2673" t="s">
        <v>1729</v>
      </c>
      <c r="D2673" t="s">
        <v>1711</v>
      </c>
      <c r="E2673" t="s">
        <v>5333</v>
      </c>
      <c r="F2673" t="s">
        <v>5339</v>
      </c>
      <c r="G2673" s="4">
        <v>14921</v>
      </c>
      <c r="H2673" s="14">
        <f t="shared" si="246"/>
        <v>7.0627284778853494E-2</v>
      </c>
      <c r="I2673">
        <v>0.58899999999999997</v>
      </c>
      <c r="J2673">
        <f t="shared" si="247"/>
        <v>0.38235294117647056</v>
      </c>
      <c r="K2673" s="12">
        <v>5991.7519073788617</v>
      </c>
      <c r="L2673" s="13">
        <f t="shared" si="248"/>
        <v>0.39132833161962655</v>
      </c>
      <c r="N2673">
        <f t="shared" si="249"/>
        <v>0</v>
      </c>
      <c r="O2673" s="8">
        <v>0</v>
      </c>
      <c r="P2673" s="8">
        <f t="shared" si="250"/>
        <v>0</v>
      </c>
      <c r="Q2673" s="16">
        <f t="shared" si="251"/>
        <v>-0.70305398801724361</v>
      </c>
      <c r="R2673" t="s">
        <v>8048</v>
      </c>
    </row>
    <row r="2674" spans="1:18" x14ac:dyDescent="0.3">
      <c r="A2674">
        <v>220670</v>
      </c>
      <c r="B2674">
        <v>2206704</v>
      </c>
      <c r="C2674" t="s">
        <v>809</v>
      </c>
      <c r="D2674" t="s">
        <v>674</v>
      </c>
      <c r="E2674" t="s">
        <v>5333</v>
      </c>
      <c r="F2674" t="s">
        <v>5339</v>
      </c>
      <c r="G2674" s="4">
        <v>6697</v>
      </c>
      <c r="H2674" s="14">
        <f t="shared" si="246"/>
        <v>2.9330534688466636E-2</v>
      </c>
      <c r="I2674">
        <v>0.57599999999999996</v>
      </c>
      <c r="J2674">
        <f t="shared" si="247"/>
        <v>0.35294117647058815</v>
      </c>
      <c r="K2674" s="12">
        <v>5821.594679707332</v>
      </c>
      <c r="L2674" s="13">
        <f t="shared" si="248"/>
        <v>0.37945271028395122</v>
      </c>
      <c r="N2674">
        <f t="shared" si="249"/>
        <v>0</v>
      </c>
      <c r="O2674" s="8">
        <v>0</v>
      </c>
      <c r="P2674" s="8">
        <f t="shared" si="250"/>
        <v>0</v>
      </c>
      <c r="Q2674" s="16">
        <f t="shared" si="251"/>
        <v>-0.70306335206607273</v>
      </c>
      <c r="R2674" t="s">
        <v>8049</v>
      </c>
    </row>
    <row r="2675" spans="1:18" x14ac:dyDescent="0.3">
      <c r="A2675">
        <v>120042</v>
      </c>
      <c r="B2675">
        <v>1200427</v>
      </c>
      <c r="C2675" t="s">
        <v>72</v>
      </c>
      <c r="D2675" t="s">
        <v>56</v>
      </c>
      <c r="E2675" t="s">
        <v>5331</v>
      </c>
      <c r="F2675" t="s">
        <v>5339</v>
      </c>
      <c r="G2675" s="4">
        <v>15560</v>
      </c>
      <c r="H2675" s="14">
        <f t="shared" si="246"/>
        <v>7.3836018157715025E-2</v>
      </c>
      <c r="I2675">
        <v>0.56699999999999995</v>
      </c>
      <c r="J2675">
        <f t="shared" si="247"/>
        <v>0.33257918552036192</v>
      </c>
      <c r="K2675" s="12">
        <v>6753.6810102827758</v>
      </c>
      <c r="L2675" s="13">
        <f t="shared" si="248"/>
        <v>0.44450492384869478</v>
      </c>
      <c r="N2675">
        <f t="shared" si="249"/>
        <v>0</v>
      </c>
      <c r="O2675" s="8">
        <v>0</v>
      </c>
      <c r="P2675" s="8">
        <f t="shared" si="250"/>
        <v>0</v>
      </c>
      <c r="Q2675" s="16">
        <f t="shared" si="251"/>
        <v>-0.70324809121134169</v>
      </c>
      <c r="R2675" t="s">
        <v>8050</v>
      </c>
    </row>
    <row r="2676" spans="1:18" x14ac:dyDescent="0.3">
      <c r="A2676">
        <v>292390</v>
      </c>
      <c r="B2676">
        <v>2923902</v>
      </c>
      <c r="C2676" t="s">
        <v>2064</v>
      </c>
      <c r="D2676" t="s">
        <v>1779</v>
      </c>
      <c r="E2676" t="s">
        <v>5333</v>
      </c>
      <c r="F2676" t="s">
        <v>5339</v>
      </c>
      <c r="G2676" s="4">
        <v>9537</v>
      </c>
      <c r="H2676" s="14">
        <f t="shared" si="246"/>
        <v>4.3591571927851201E-2</v>
      </c>
      <c r="I2676">
        <v>0.58299999999999996</v>
      </c>
      <c r="J2676">
        <f t="shared" si="247"/>
        <v>0.36877828054298639</v>
      </c>
      <c r="K2676" s="12">
        <v>5803.4533102652822</v>
      </c>
      <c r="L2676" s="13">
        <f t="shared" si="248"/>
        <v>0.37818658696405172</v>
      </c>
      <c r="N2676">
        <f t="shared" si="249"/>
        <v>0</v>
      </c>
      <c r="O2676" s="8">
        <v>0</v>
      </c>
      <c r="P2676" s="8">
        <f t="shared" si="250"/>
        <v>0</v>
      </c>
      <c r="Q2676" s="16">
        <f t="shared" si="251"/>
        <v>-0.70337329557918693</v>
      </c>
      <c r="R2676" t="s">
        <v>8051</v>
      </c>
    </row>
    <row r="2677" spans="1:18" x14ac:dyDescent="0.3">
      <c r="A2677">
        <v>210087</v>
      </c>
      <c r="B2677">
        <v>2100873</v>
      </c>
      <c r="C2677" t="s">
        <v>333</v>
      </c>
      <c r="D2677" t="s">
        <v>458</v>
      </c>
      <c r="E2677" t="s">
        <v>5333</v>
      </c>
      <c r="F2677" t="s">
        <v>5339</v>
      </c>
      <c r="G2677" s="4">
        <v>11297</v>
      </c>
      <c r="H2677" s="14">
        <f t="shared" si="246"/>
        <v>5.2429397822681072E-2</v>
      </c>
      <c r="I2677">
        <v>0.53300000000000003</v>
      </c>
      <c r="J2677">
        <f t="shared" si="247"/>
        <v>0.25565610859728516</v>
      </c>
      <c r="K2677" s="12">
        <v>9342.5495122598932</v>
      </c>
      <c r="L2677" s="13">
        <f t="shared" si="248"/>
        <v>0.62518735760746535</v>
      </c>
      <c r="N2677">
        <f t="shared" si="249"/>
        <v>0</v>
      </c>
      <c r="O2677" s="8">
        <v>0.125</v>
      </c>
      <c r="P2677" s="8">
        <f t="shared" si="250"/>
        <v>0.125</v>
      </c>
      <c r="Q2677" s="16">
        <f t="shared" si="251"/>
        <v>-0.70341406838206944</v>
      </c>
      <c r="R2677" t="s">
        <v>8052</v>
      </c>
    </row>
    <row r="2678" spans="1:18" x14ac:dyDescent="0.3">
      <c r="A2678">
        <v>315015</v>
      </c>
      <c r="B2678">
        <v>3150158</v>
      </c>
      <c r="C2678" t="s">
        <v>2753</v>
      </c>
      <c r="D2678" t="s">
        <v>2176</v>
      </c>
      <c r="E2678" t="s">
        <v>5335</v>
      </c>
      <c r="F2678" t="s">
        <v>5339</v>
      </c>
      <c r="G2678" s="4">
        <v>8966</v>
      </c>
      <c r="H2678" s="14">
        <f t="shared" si="246"/>
        <v>4.0724300004017194E-2</v>
      </c>
      <c r="I2678">
        <v>0.61199999999999999</v>
      </c>
      <c r="J2678">
        <f t="shared" si="247"/>
        <v>0.43438914027149322</v>
      </c>
      <c r="K2678" s="12">
        <v>4824.70065804149</v>
      </c>
      <c r="L2678" s="13">
        <f t="shared" si="248"/>
        <v>0.30987743525681316</v>
      </c>
      <c r="N2678">
        <f t="shared" si="249"/>
        <v>0</v>
      </c>
      <c r="O2678" s="8">
        <v>0</v>
      </c>
      <c r="P2678" s="8">
        <f t="shared" si="250"/>
        <v>0</v>
      </c>
      <c r="Q2678" s="16">
        <f t="shared" si="251"/>
        <v>-0.70354227552428927</v>
      </c>
      <c r="R2678" t="s">
        <v>8053</v>
      </c>
    </row>
    <row r="2679" spans="1:18" x14ac:dyDescent="0.3">
      <c r="A2679">
        <v>500240</v>
      </c>
      <c r="B2679">
        <v>5002407</v>
      </c>
      <c r="C2679" t="s">
        <v>4908</v>
      </c>
      <c r="D2679" t="s">
        <v>4892</v>
      </c>
      <c r="E2679" t="s">
        <v>5338</v>
      </c>
      <c r="F2679" t="s">
        <v>5339</v>
      </c>
      <c r="G2679" s="4">
        <v>32748</v>
      </c>
      <c r="H2679" s="14">
        <f t="shared" si="246"/>
        <v>0.16014542240790583</v>
      </c>
      <c r="I2679">
        <v>0.69199999999999995</v>
      </c>
      <c r="J2679">
        <f t="shared" si="247"/>
        <v>0.61538461538461531</v>
      </c>
      <c r="K2679" s="12">
        <v>7526.6485278490291</v>
      </c>
      <c r="L2679" s="13">
        <f t="shared" si="248"/>
        <v>0.49845190963947034</v>
      </c>
      <c r="N2679">
        <f t="shared" si="249"/>
        <v>0</v>
      </c>
      <c r="O2679" s="8">
        <v>0.25</v>
      </c>
      <c r="P2679" s="8">
        <f t="shared" si="250"/>
        <v>0.25</v>
      </c>
      <c r="Q2679" s="16">
        <f t="shared" si="251"/>
        <v>-0.70369110261617984</v>
      </c>
      <c r="R2679" t="s">
        <v>8054</v>
      </c>
    </row>
    <row r="2680" spans="1:18" x14ac:dyDescent="0.3">
      <c r="A2680">
        <v>130395</v>
      </c>
      <c r="B2680">
        <v>1303957</v>
      </c>
      <c r="C2680" t="s">
        <v>133</v>
      </c>
      <c r="D2680" t="s">
        <v>79</v>
      </c>
      <c r="E2680" t="s">
        <v>5331</v>
      </c>
      <c r="F2680" t="s">
        <v>5339</v>
      </c>
      <c r="G2680" s="4">
        <v>12338</v>
      </c>
      <c r="H2680" s="14">
        <f t="shared" si="246"/>
        <v>5.7656770979793513E-2</v>
      </c>
      <c r="I2680">
        <v>0.57699999999999996</v>
      </c>
      <c r="J2680">
        <f t="shared" si="247"/>
        <v>0.35520361990950222</v>
      </c>
      <c r="K2680" s="12">
        <v>6205.5870740800774</v>
      </c>
      <c r="L2680" s="13">
        <f t="shared" si="248"/>
        <v>0.40625232575578357</v>
      </c>
      <c r="N2680">
        <f t="shared" si="249"/>
        <v>0</v>
      </c>
      <c r="O2680" s="8">
        <v>0</v>
      </c>
      <c r="P2680" s="8">
        <f t="shared" si="250"/>
        <v>0</v>
      </c>
      <c r="Q2680" s="16">
        <f t="shared" si="251"/>
        <v>-0.70379917468549236</v>
      </c>
      <c r="R2680" t="s">
        <v>8055</v>
      </c>
    </row>
    <row r="2681" spans="1:18" x14ac:dyDescent="0.3">
      <c r="A2681">
        <v>314600</v>
      </c>
      <c r="B2681">
        <v>3146008</v>
      </c>
      <c r="C2681" t="s">
        <v>2705</v>
      </c>
      <c r="D2681" t="s">
        <v>2176</v>
      </c>
      <c r="E2681" t="s">
        <v>5335</v>
      </c>
      <c r="F2681" t="s">
        <v>5339</v>
      </c>
      <c r="G2681" s="4">
        <v>33285</v>
      </c>
      <c r="H2681" s="14">
        <f t="shared" si="246"/>
        <v>0.16284196360422609</v>
      </c>
      <c r="I2681">
        <v>0.72199999999999998</v>
      </c>
      <c r="J2681">
        <f t="shared" si="247"/>
        <v>0.68325791855203621</v>
      </c>
      <c r="K2681" s="12">
        <v>4804.3398795253115</v>
      </c>
      <c r="L2681" s="13">
        <f t="shared" si="248"/>
        <v>0.30845641483313507</v>
      </c>
      <c r="N2681">
        <f t="shared" si="249"/>
        <v>0</v>
      </c>
      <c r="O2681" s="8">
        <v>0.125</v>
      </c>
      <c r="P2681" s="8">
        <f t="shared" si="250"/>
        <v>0.125</v>
      </c>
      <c r="Q2681" s="16">
        <f t="shared" si="251"/>
        <v>-0.70387236978094525</v>
      </c>
      <c r="R2681" t="s">
        <v>8056</v>
      </c>
    </row>
    <row r="2682" spans="1:18" x14ac:dyDescent="0.3">
      <c r="A2682">
        <v>421380</v>
      </c>
      <c r="B2682">
        <v>4213807</v>
      </c>
      <c r="C2682" t="s">
        <v>3623</v>
      </c>
      <c r="D2682" t="s">
        <v>4160</v>
      </c>
      <c r="E2682" t="s">
        <v>5336</v>
      </c>
      <c r="F2682" t="s">
        <v>5339</v>
      </c>
      <c r="G2682" s="4">
        <v>8696</v>
      </c>
      <c r="H2682" s="14">
        <f t="shared" si="246"/>
        <v>3.9368497167878519E-2</v>
      </c>
      <c r="I2682">
        <v>0.71799999999999997</v>
      </c>
      <c r="J2682">
        <f t="shared" si="247"/>
        <v>0.67420814479638003</v>
      </c>
      <c r="K2682" s="12">
        <v>6758.6232451701935</v>
      </c>
      <c r="L2682" s="13">
        <f t="shared" si="248"/>
        <v>0.44484985254128162</v>
      </c>
      <c r="N2682">
        <f t="shared" si="249"/>
        <v>0</v>
      </c>
      <c r="O2682" s="8">
        <v>0.375</v>
      </c>
      <c r="P2682" s="8">
        <f t="shared" si="250"/>
        <v>0.375</v>
      </c>
      <c r="Q2682" s="16">
        <f t="shared" si="251"/>
        <v>-0.70468950016978305</v>
      </c>
      <c r="R2682" t="s">
        <v>8057</v>
      </c>
    </row>
    <row r="2683" spans="1:18" x14ac:dyDescent="0.3">
      <c r="A2683">
        <v>312390</v>
      </c>
      <c r="B2683">
        <v>3123908</v>
      </c>
      <c r="C2683" t="s">
        <v>2438</v>
      </c>
      <c r="D2683" t="s">
        <v>2176</v>
      </c>
      <c r="E2683" t="s">
        <v>5335</v>
      </c>
      <c r="F2683" t="s">
        <v>5339</v>
      </c>
      <c r="G2683" s="4">
        <v>15157</v>
      </c>
      <c r="H2683" s="14">
        <f t="shared" si="246"/>
        <v>7.1812356887478404E-2</v>
      </c>
      <c r="I2683">
        <v>0.67200000000000004</v>
      </c>
      <c r="J2683">
        <f t="shared" si="247"/>
        <v>0.57013574660633493</v>
      </c>
      <c r="K2683" s="12">
        <v>5145.4498198852016</v>
      </c>
      <c r="L2683" s="13">
        <f t="shared" si="248"/>
        <v>0.33226317603265726</v>
      </c>
      <c r="N2683">
        <f t="shared" si="249"/>
        <v>0</v>
      </c>
      <c r="O2683" s="8">
        <v>0.125</v>
      </c>
      <c r="P2683" s="8">
        <f t="shared" si="250"/>
        <v>0.125</v>
      </c>
      <c r="Q2683" s="16">
        <f t="shared" si="251"/>
        <v>-0.70558656575151379</v>
      </c>
      <c r="R2683" t="s">
        <v>8058</v>
      </c>
    </row>
    <row r="2684" spans="1:18" x14ac:dyDescent="0.3">
      <c r="A2684">
        <v>210180</v>
      </c>
      <c r="B2684">
        <v>2101806</v>
      </c>
      <c r="C2684" t="s">
        <v>487</v>
      </c>
      <c r="D2684" t="s">
        <v>458</v>
      </c>
      <c r="E2684" t="s">
        <v>5333</v>
      </c>
      <c r="F2684" t="s">
        <v>5339</v>
      </c>
      <c r="G2684" s="4">
        <v>5599</v>
      </c>
      <c r="H2684" s="14">
        <f t="shared" si="246"/>
        <v>2.3816936488169366E-2</v>
      </c>
      <c r="I2684">
        <v>0.54600000000000004</v>
      </c>
      <c r="J2684">
        <f t="shared" si="247"/>
        <v>0.28506787330316752</v>
      </c>
      <c r="K2684" s="12">
        <v>6751.4076799428476</v>
      </c>
      <c r="L2684" s="13">
        <f t="shared" si="248"/>
        <v>0.44434626346936607</v>
      </c>
      <c r="N2684">
        <f t="shared" si="249"/>
        <v>0</v>
      </c>
      <c r="O2684" s="8">
        <v>0</v>
      </c>
      <c r="P2684" s="8">
        <f t="shared" si="250"/>
        <v>0</v>
      </c>
      <c r="Q2684" s="16">
        <f t="shared" si="251"/>
        <v>-0.70559720028436423</v>
      </c>
      <c r="R2684" t="s">
        <v>8059</v>
      </c>
    </row>
    <row r="2685" spans="1:18" x14ac:dyDescent="0.3">
      <c r="A2685">
        <v>291905</v>
      </c>
      <c r="B2685">
        <v>2919058</v>
      </c>
      <c r="C2685" t="s">
        <v>2001</v>
      </c>
      <c r="D2685" t="s">
        <v>1779</v>
      </c>
      <c r="E2685" t="s">
        <v>5333</v>
      </c>
      <c r="F2685" t="s">
        <v>5339</v>
      </c>
      <c r="G2685" s="4">
        <v>7683</v>
      </c>
      <c r="H2685" s="14">
        <f t="shared" si="246"/>
        <v>3.4281725786365645E-2</v>
      </c>
      <c r="I2685">
        <v>0.58399999999999996</v>
      </c>
      <c r="J2685">
        <f t="shared" si="247"/>
        <v>0.37104072398190041</v>
      </c>
      <c r="K2685" s="12">
        <v>7467.1942756735643</v>
      </c>
      <c r="L2685" s="13">
        <f t="shared" si="248"/>
        <v>0.49430247564073043</v>
      </c>
      <c r="N2685">
        <f t="shared" si="249"/>
        <v>0</v>
      </c>
      <c r="O2685" s="8">
        <v>0.125</v>
      </c>
      <c r="P2685" s="8">
        <f t="shared" si="250"/>
        <v>0.125</v>
      </c>
      <c r="Q2685" s="16">
        <f t="shared" si="251"/>
        <v>-0.70606147383626516</v>
      </c>
      <c r="R2685" t="s">
        <v>8060</v>
      </c>
    </row>
    <row r="2686" spans="1:18" x14ac:dyDescent="0.3">
      <c r="A2686">
        <v>110018</v>
      </c>
      <c r="B2686">
        <v>1100189</v>
      </c>
      <c r="C2686" t="s">
        <v>19</v>
      </c>
      <c r="D2686" t="s">
        <v>3</v>
      </c>
      <c r="E2686" t="s">
        <v>5331</v>
      </c>
      <c r="F2686" t="s">
        <v>5339</v>
      </c>
      <c r="G2686" s="4">
        <v>39220</v>
      </c>
      <c r="H2686" s="14">
        <f t="shared" si="246"/>
        <v>0.19264451853934841</v>
      </c>
      <c r="I2686">
        <v>0.71</v>
      </c>
      <c r="J2686">
        <f t="shared" si="247"/>
        <v>0.65610859728506787</v>
      </c>
      <c r="K2686" s="12">
        <v>5652.7369602243753</v>
      </c>
      <c r="L2686" s="13">
        <f t="shared" si="248"/>
        <v>0.36766778428564878</v>
      </c>
      <c r="N2686">
        <f t="shared" si="249"/>
        <v>0</v>
      </c>
      <c r="O2686" s="8">
        <v>0.125</v>
      </c>
      <c r="P2686" s="8">
        <f t="shared" si="250"/>
        <v>0.125</v>
      </c>
      <c r="Q2686" s="16">
        <f t="shared" si="251"/>
        <v>-0.70613186303136821</v>
      </c>
      <c r="R2686" t="s">
        <v>8061</v>
      </c>
    </row>
    <row r="2687" spans="1:18" x14ac:dyDescent="0.3">
      <c r="A2687">
        <v>310430</v>
      </c>
      <c r="B2687">
        <v>3104304</v>
      </c>
      <c r="C2687" t="s">
        <v>2223</v>
      </c>
      <c r="D2687" t="s">
        <v>2176</v>
      </c>
      <c r="E2687" t="s">
        <v>5335</v>
      </c>
      <c r="F2687" t="s">
        <v>5339</v>
      </c>
      <c r="G2687" s="4">
        <v>14229</v>
      </c>
      <c r="H2687" s="14">
        <f t="shared" si="246"/>
        <v>6.715241232474993E-2</v>
      </c>
      <c r="I2687">
        <v>0.72699999999999998</v>
      </c>
      <c r="J2687">
        <f t="shared" si="247"/>
        <v>0.69457013574660631</v>
      </c>
      <c r="K2687" s="12">
        <v>5097.5365605453653</v>
      </c>
      <c r="L2687" s="13">
        <f t="shared" si="248"/>
        <v>0.32891921155542508</v>
      </c>
      <c r="N2687">
        <f t="shared" si="249"/>
        <v>0</v>
      </c>
      <c r="O2687" s="8">
        <v>0.25</v>
      </c>
      <c r="P2687" s="8">
        <f t="shared" si="250"/>
        <v>0.25</v>
      </c>
      <c r="Q2687" s="16">
        <f t="shared" si="251"/>
        <v>-0.70633693497728145</v>
      </c>
      <c r="R2687" t="s">
        <v>8062</v>
      </c>
    </row>
    <row r="2688" spans="1:18" x14ac:dyDescent="0.3">
      <c r="A2688">
        <v>210050</v>
      </c>
      <c r="B2688">
        <v>2100501</v>
      </c>
      <c r="C2688" t="s">
        <v>467</v>
      </c>
      <c r="D2688" t="s">
        <v>458</v>
      </c>
      <c r="E2688" t="s">
        <v>5333</v>
      </c>
      <c r="F2688" t="s">
        <v>5339</v>
      </c>
      <c r="G2688" s="4">
        <v>11392</v>
      </c>
      <c r="H2688" s="14">
        <f t="shared" si="246"/>
        <v>5.290643956132246E-2</v>
      </c>
      <c r="I2688">
        <v>0.63300000000000001</v>
      </c>
      <c r="J2688">
        <f t="shared" si="247"/>
        <v>0.48190045248868785</v>
      </c>
      <c r="K2688" s="12">
        <v>6151.3114097612361</v>
      </c>
      <c r="L2688" s="13">
        <f t="shared" si="248"/>
        <v>0.4024643160073112</v>
      </c>
      <c r="N2688">
        <f t="shared" si="249"/>
        <v>0</v>
      </c>
      <c r="O2688" s="8">
        <v>0.125</v>
      </c>
      <c r="P2688" s="8">
        <f t="shared" si="250"/>
        <v>0.125</v>
      </c>
      <c r="Q2688" s="16">
        <f t="shared" si="251"/>
        <v>-0.70645832893467664</v>
      </c>
      <c r="R2688" t="s">
        <v>8063</v>
      </c>
    </row>
    <row r="2689" spans="1:18" x14ac:dyDescent="0.3">
      <c r="A2689">
        <v>315130</v>
      </c>
      <c r="B2689">
        <v>3151305</v>
      </c>
      <c r="C2689" t="s">
        <v>2767</v>
      </c>
      <c r="D2689" t="s">
        <v>2176</v>
      </c>
      <c r="E2689" t="s">
        <v>5335</v>
      </c>
      <c r="F2689" t="s">
        <v>5339</v>
      </c>
      <c r="G2689" s="4">
        <v>12006</v>
      </c>
      <c r="H2689" s="14">
        <f t="shared" si="246"/>
        <v>5.5989635640541519E-2</v>
      </c>
      <c r="I2689">
        <v>0.68400000000000005</v>
      </c>
      <c r="J2689">
        <f t="shared" si="247"/>
        <v>0.59728506787330327</v>
      </c>
      <c r="K2689" s="12">
        <v>4543.2199225387303</v>
      </c>
      <c r="L2689" s="13">
        <f t="shared" si="248"/>
        <v>0.29023231836191998</v>
      </c>
      <c r="N2689">
        <f t="shared" si="249"/>
        <v>0</v>
      </c>
      <c r="O2689" s="8">
        <v>0.125</v>
      </c>
      <c r="P2689" s="8">
        <f t="shared" si="250"/>
        <v>0.125</v>
      </c>
      <c r="Q2689" s="16">
        <f t="shared" si="251"/>
        <v>-0.70652775059468176</v>
      </c>
      <c r="R2689" t="s">
        <v>8064</v>
      </c>
    </row>
    <row r="2690" spans="1:18" x14ac:dyDescent="0.3">
      <c r="A2690">
        <v>221095</v>
      </c>
      <c r="B2690">
        <v>2210953</v>
      </c>
      <c r="C2690" t="s">
        <v>887</v>
      </c>
      <c r="D2690" t="s">
        <v>674</v>
      </c>
      <c r="E2690" t="s">
        <v>5333</v>
      </c>
      <c r="F2690" t="s">
        <v>5339</v>
      </c>
      <c r="G2690" s="4">
        <v>3040</v>
      </c>
      <c r="H2690" s="14">
        <f t="shared" ref="H2690:H2753" si="252">(G2690 - MIN(G:G))/(MAX(G:G) - MIN(G:G))</f>
        <v>1.0966938496766158E-2</v>
      </c>
      <c r="I2690">
        <v>0.501</v>
      </c>
      <c r="J2690">
        <f t="shared" ref="J2690:J2753" si="253">(I2690 - MIN(I:I))/(MAX(I:I) - MIN(I:I))</f>
        <v>0.18325791855203624</v>
      </c>
      <c r="K2690" s="12">
        <v>9835.6800328947375</v>
      </c>
      <c r="L2690" s="13">
        <f t="shared" ref="L2690:L2753" si="254">(K2690 - MIN(K:K))/(MAX(K:K) - MIN(K:K))</f>
        <v>0.6596039463839859</v>
      </c>
      <c r="N2690">
        <f t="shared" ref="N2690:N2753" si="255">IF(ISBLANK(M2690), 0,(M2690 - MIN(M:M))/(MAX(M:M) - MIN(M:M)))</f>
        <v>0</v>
      </c>
      <c r="O2690" s="8">
        <v>0.125</v>
      </c>
      <c r="P2690" s="8">
        <f t="shared" ref="P2690:P2753" si="256">IF(ISBLANK(O2690), 0,(O2690 - MIN(O:O))/(MAX(O:O) - MIN(O:O)))</f>
        <v>0.125</v>
      </c>
      <c r="Q2690" s="16">
        <f t="shared" ref="Q2690:Q2753" si="257">H2690-J2690-L2690+N2690+P2690</f>
        <v>-0.706894926439256</v>
      </c>
      <c r="R2690" t="s">
        <v>8065</v>
      </c>
    </row>
    <row r="2691" spans="1:18" x14ac:dyDescent="0.3">
      <c r="A2691">
        <v>290970</v>
      </c>
      <c r="B2691">
        <v>2909703</v>
      </c>
      <c r="C2691" t="s">
        <v>1893</v>
      </c>
      <c r="D2691" t="s">
        <v>1779</v>
      </c>
      <c r="E2691" t="s">
        <v>5333</v>
      </c>
      <c r="F2691" t="s">
        <v>5339</v>
      </c>
      <c r="G2691" s="4">
        <v>14549</v>
      </c>
      <c r="H2691" s="14">
        <f t="shared" si="252"/>
        <v>6.8759289760173536E-2</v>
      </c>
      <c r="I2691">
        <v>0.61399999999999999</v>
      </c>
      <c r="J2691">
        <f t="shared" si="253"/>
        <v>0.43891402714932126</v>
      </c>
      <c r="K2691" s="12">
        <v>5209.6761626228599</v>
      </c>
      <c r="L2691" s="13">
        <f t="shared" si="254"/>
        <v>0.33674566400313649</v>
      </c>
      <c r="N2691">
        <f t="shared" si="255"/>
        <v>0</v>
      </c>
      <c r="O2691" s="8">
        <v>0</v>
      </c>
      <c r="P2691" s="8">
        <f t="shared" si="256"/>
        <v>0</v>
      </c>
      <c r="Q2691" s="16">
        <f t="shared" si="257"/>
        <v>-0.70690040139228416</v>
      </c>
      <c r="R2691" t="s">
        <v>8066</v>
      </c>
    </row>
    <row r="2692" spans="1:18" x14ac:dyDescent="0.3">
      <c r="A2692">
        <v>280160</v>
      </c>
      <c r="B2692">
        <v>2801603</v>
      </c>
      <c r="C2692" t="s">
        <v>1724</v>
      </c>
      <c r="D2692" t="s">
        <v>1711</v>
      </c>
      <c r="E2692" t="s">
        <v>5333</v>
      </c>
      <c r="F2692" t="s">
        <v>5339</v>
      </c>
      <c r="G2692" s="4">
        <v>5474</v>
      </c>
      <c r="H2692" s="14">
        <f t="shared" si="252"/>
        <v>2.3189249989957018E-2</v>
      </c>
      <c r="I2692">
        <v>0.623</v>
      </c>
      <c r="J2692">
        <f t="shared" si="253"/>
        <v>0.45927601809954754</v>
      </c>
      <c r="K2692" s="12">
        <v>7847.6824552429662</v>
      </c>
      <c r="L2692" s="13">
        <f t="shared" si="254"/>
        <v>0.52085752478615488</v>
      </c>
      <c r="N2692">
        <f t="shared" si="255"/>
        <v>0</v>
      </c>
      <c r="O2692" s="8">
        <v>0.25</v>
      </c>
      <c r="P2692" s="8">
        <f t="shared" si="256"/>
        <v>0.25</v>
      </c>
      <c r="Q2692" s="16">
        <f t="shared" si="257"/>
        <v>-0.70694429289574545</v>
      </c>
      <c r="R2692" t="s">
        <v>8067</v>
      </c>
    </row>
    <row r="2693" spans="1:18" x14ac:dyDescent="0.3">
      <c r="A2693">
        <v>521000</v>
      </c>
      <c r="B2693">
        <v>5210000</v>
      </c>
      <c r="C2693" t="s">
        <v>5201</v>
      </c>
      <c r="D2693" t="s">
        <v>5097</v>
      </c>
      <c r="E2693" t="s">
        <v>5338</v>
      </c>
      <c r="F2693" t="s">
        <v>5339</v>
      </c>
      <c r="G2693" s="4">
        <v>53884</v>
      </c>
      <c r="H2693" s="14">
        <f t="shared" si="252"/>
        <v>0.2662796770176355</v>
      </c>
      <c r="I2693">
        <v>0.72</v>
      </c>
      <c r="J2693">
        <f t="shared" si="253"/>
        <v>0.67873303167420806</v>
      </c>
      <c r="K2693" s="12">
        <v>4606.6566865859995</v>
      </c>
      <c r="L2693" s="13">
        <f t="shared" si="254"/>
        <v>0.2946597000188439</v>
      </c>
      <c r="N2693">
        <f t="shared" si="255"/>
        <v>0</v>
      </c>
      <c r="O2693" s="8">
        <v>0</v>
      </c>
      <c r="P2693" s="8">
        <f t="shared" si="256"/>
        <v>0</v>
      </c>
      <c r="Q2693" s="16">
        <f t="shared" si="257"/>
        <v>-0.70711305467541652</v>
      </c>
      <c r="R2693" t="s">
        <v>8068</v>
      </c>
    </row>
    <row r="2694" spans="1:18" x14ac:dyDescent="0.3">
      <c r="A2694">
        <v>314310</v>
      </c>
      <c r="B2694">
        <v>3143104</v>
      </c>
      <c r="C2694" t="s">
        <v>2665</v>
      </c>
      <c r="D2694" t="s">
        <v>2176</v>
      </c>
      <c r="E2694" t="s">
        <v>5335</v>
      </c>
      <c r="F2694" t="s">
        <v>5339</v>
      </c>
      <c r="G2694" s="4">
        <v>49500</v>
      </c>
      <c r="H2694" s="14">
        <f t="shared" si="252"/>
        <v>0.24426545615233197</v>
      </c>
      <c r="I2694">
        <v>0.72799999999999998</v>
      </c>
      <c r="J2694">
        <f t="shared" si="253"/>
        <v>0.69683257918552033</v>
      </c>
      <c r="K2694" s="12">
        <v>5823.7487753535352</v>
      </c>
      <c r="L2694" s="13">
        <f t="shared" si="254"/>
        <v>0.37960304902985814</v>
      </c>
      <c r="N2694">
        <f t="shared" si="255"/>
        <v>0</v>
      </c>
      <c r="O2694" s="8">
        <v>0.125</v>
      </c>
      <c r="P2694" s="8">
        <f t="shared" si="256"/>
        <v>0.125</v>
      </c>
      <c r="Q2694" s="16">
        <f t="shared" si="257"/>
        <v>-0.70717017206304655</v>
      </c>
      <c r="R2694" t="s">
        <v>8069</v>
      </c>
    </row>
    <row r="2695" spans="1:18" x14ac:dyDescent="0.3">
      <c r="A2695">
        <v>315765</v>
      </c>
      <c r="B2695">
        <v>3157658</v>
      </c>
      <c r="C2695" t="s">
        <v>2836</v>
      </c>
      <c r="D2695" t="s">
        <v>2176</v>
      </c>
      <c r="E2695" t="s">
        <v>5335</v>
      </c>
      <c r="F2695" t="s">
        <v>5339</v>
      </c>
      <c r="G2695" s="4">
        <v>6056</v>
      </c>
      <c r="H2695" s="14">
        <f t="shared" si="252"/>
        <v>2.6111758325633713E-2</v>
      </c>
      <c r="I2695">
        <v>0.56699999999999995</v>
      </c>
      <c r="J2695">
        <f t="shared" si="253"/>
        <v>0.33257918552036192</v>
      </c>
      <c r="K2695" s="12">
        <v>6128.4327377807131</v>
      </c>
      <c r="L2695" s="13">
        <f t="shared" si="254"/>
        <v>0.40086756664308026</v>
      </c>
      <c r="N2695">
        <f t="shared" si="255"/>
        <v>0</v>
      </c>
      <c r="O2695" s="8">
        <v>0</v>
      </c>
      <c r="P2695" s="8">
        <f t="shared" si="256"/>
        <v>0</v>
      </c>
      <c r="Q2695" s="16">
        <f t="shared" si="257"/>
        <v>-0.7073349938378084</v>
      </c>
      <c r="R2695" t="s">
        <v>8070</v>
      </c>
    </row>
    <row r="2696" spans="1:18" x14ac:dyDescent="0.3">
      <c r="A2696">
        <v>310050</v>
      </c>
      <c r="B2696">
        <v>3100500</v>
      </c>
      <c r="C2696" t="s">
        <v>2181</v>
      </c>
      <c r="D2696" t="s">
        <v>2176</v>
      </c>
      <c r="E2696" t="s">
        <v>5335</v>
      </c>
      <c r="F2696" t="s">
        <v>5339</v>
      </c>
      <c r="G2696" s="4">
        <v>8926</v>
      </c>
      <c r="H2696" s="14">
        <f t="shared" si="252"/>
        <v>4.0523440324589245E-2</v>
      </c>
      <c r="I2696">
        <v>0.61</v>
      </c>
      <c r="J2696">
        <f t="shared" si="253"/>
        <v>0.42986425339366519</v>
      </c>
      <c r="K2696" s="12">
        <v>4941.1141015012327</v>
      </c>
      <c r="L2696" s="13">
        <f t="shared" si="254"/>
        <v>0.31800216784577306</v>
      </c>
      <c r="N2696">
        <f t="shared" si="255"/>
        <v>0</v>
      </c>
      <c r="O2696" s="8">
        <v>0</v>
      </c>
      <c r="P2696" s="8">
        <f t="shared" si="256"/>
        <v>0</v>
      </c>
      <c r="Q2696" s="16">
        <f t="shared" si="257"/>
        <v>-0.70734298091484904</v>
      </c>
      <c r="R2696" t="s">
        <v>8071</v>
      </c>
    </row>
    <row r="2697" spans="1:18" x14ac:dyDescent="0.3">
      <c r="A2697">
        <v>210927</v>
      </c>
      <c r="B2697">
        <v>2109270</v>
      </c>
      <c r="C2697" t="s">
        <v>609</v>
      </c>
      <c r="D2697" t="s">
        <v>458</v>
      </c>
      <c r="E2697" t="s">
        <v>5333</v>
      </c>
      <c r="F2697" t="s">
        <v>5339</v>
      </c>
      <c r="G2697" s="4">
        <v>17925</v>
      </c>
      <c r="H2697" s="14">
        <f t="shared" si="252"/>
        <v>8.5711846703892661E-2</v>
      </c>
      <c r="I2697">
        <v>0.55700000000000005</v>
      </c>
      <c r="J2697">
        <f t="shared" si="253"/>
        <v>0.30995475113122184</v>
      </c>
      <c r="K2697" s="12">
        <v>7307.8024089260816</v>
      </c>
      <c r="L2697" s="13">
        <f t="shared" si="254"/>
        <v>0.48317819088725811</v>
      </c>
      <c r="N2697">
        <f t="shared" si="255"/>
        <v>0</v>
      </c>
      <c r="O2697" s="8">
        <v>0</v>
      </c>
      <c r="P2697" s="8">
        <f t="shared" si="256"/>
        <v>0</v>
      </c>
      <c r="Q2697" s="16">
        <f t="shared" si="257"/>
        <v>-0.7074210953145873</v>
      </c>
      <c r="R2697" t="s">
        <v>8072</v>
      </c>
    </row>
    <row r="2698" spans="1:18" x14ac:dyDescent="0.3">
      <c r="A2698">
        <v>291345</v>
      </c>
      <c r="B2698">
        <v>2913457</v>
      </c>
      <c r="C2698" t="s">
        <v>1937</v>
      </c>
      <c r="D2698" t="s">
        <v>1779</v>
      </c>
      <c r="E2698" t="s">
        <v>5333</v>
      </c>
      <c r="F2698" t="s">
        <v>5339</v>
      </c>
      <c r="G2698" s="4">
        <v>13501</v>
      </c>
      <c r="H2698" s="14">
        <f t="shared" si="252"/>
        <v>6.3496766159161208E-2</v>
      </c>
      <c r="I2698">
        <v>0.57399999999999995</v>
      </c>
      <c r="J2698">
        <f t="shared" si="253"/>
        <v>0.34841628959276011</v>
      </c>
      <c r="K2698" s="12">
        <v>6438.7979608917858</v>
      </c>
      <c r="L2698" s="13">
        <f t="shared" si="254"/>
        <v>0.42252859107246554</v>
      </c>
      <c r="N2698">
        <f t="shared" si="255"/>
        <v>0</v>
      </c>
      <c r="O2698" s="8">
        <v>0</v>
      </c>
      <c r="P2698" s="8">
        <f t="shared" si="256"/>
        <v>0</v>
      </c>
      <c r="Q2698" s="16">
        <f t="shared" si="257"/>
        <v>-0.70744811450606448</v>
      </c>
      <c r="R2698" t="s">
        <v>8073</v>
      </c>
    </row>
    <row r="2699" spans="1:18" x14ac:dyDescent="0.3">
      <c r="A2699">
        <v>352270</v>
      </c>
      <c r="B2699">
        <v>3522703</v>
      </c>
      <c r="C2699" t="s">
        <v>3429</v>
      </c>
      <c r="D2699" t="s">
        <v>3175</v>
      </c>
      <c r="E2699" t="s">
        <v>5335</v>
      </c>
      <c r="F2699" t="s">
        <v>5339</v>
      </c>
      <c r="G2699" s="4">
        <v>40445</v>
      </c>
      <c r="H2699" s="14">
        <f t="shared" si="252"/>
        <v>0.19879584622182944</v>
      </c>
      <c r="I2699">
        <v>0.74399999999999999</v>
      </c>
      <c r="J2699">
        <f t="shared" si="253"/>
        <v>0.73303167420814486</v>
      </c>
      <c r="K2699" s="12">
        <v>6455.0232107800712</v>
      </c>
      <c r="L2699" s="13">
        <f t="shared" si="254"/>
        <v>0.42366098448523287</v>
      </c>
      <c r="N2699">
        <f t="shared" si="255"/>
        <v>0</v>
      </c>
      <c r="O2699" s="8">
        <v>0.25</v>
      </c>
      <c r="P2699" s="8">
        <f t="shared" si="256"/>
        <v>0.25</v>
      </c>
      <c r="Q2699" s="16">
        <f t="shared" si="257"/>
        <v>-0.70789681247154834</v>
      </c>
      <c r="R2699" t="s">
        <v>8074</v>
      </c>
    </row>
    <row r="2700" spans="1:18" x14ac:dyDescent="0.3">
      <c r="A2700">
        <v>522000</v>
      </c>
      <c r="B2700">
        <v>5220009</v>
      </c>
      <c r="C2700" t="s">
        <v>5297</v>
      </c>
      <c r="D2700" t="s">
        <v>5097</v>
      </c>
      <c r="E2700" t="s">
        <v>5338</v>
      </c>
      <c r="F2700" t="s">
        <v>5339</v>
      </c>
      <c r="G2700" s="4">
        <v>15026</v>
      </c>
      <c r="H2700" s="14">
        <f t="shared" si="252"/>
        <v>7.1154541437351865E-2</v>
      </c>
      <c r="I2700">
        <v>0.68500000000000005</v>
      </c>
      <c r="J2700">
        <f t="shared" si="253"/>
        <v>0.5995475113122174</v>
      </c>
      <c r="K2700" s="12">
        <v>6539.7129888193804</v>
      </c>
      <c r="L2700" s="13">
        <f t="shared" si="254"/>
        <v>0.42957165750664988</v>
      </c>
      <c r="N2700">
        <f t="shared" si="255"/>
        <v>0</v>
      </c>
      <c r="O2700" s="8">
        <v>0.25</v>
      </c>
      <c r="P2700" s="8">
        <f t="shared" si="256"/>
        <v>0.25</v>
      </c>
      <c r="Q2700" s="16">
        <f t="shared" si="257"/>
        <v>-0.70796462738151544</v>
      </c>
      <c r="R2700" t="s">
        <v>8075</v>
      </c>
    </row>
    <row r="2701" spans="1:18" x14ac:dyDescent="0.3">
      <c r="A2701">
        <v>510260</v>
      </c>
      <c r="B2701">
        <v>5102603</v>
      </c>
      <c r="C2701" t="s">
        <v>4984</v>
      </c>
      <c r="D2701" t="s">
        <v>4963</v>
      </c>
      <c r="E2701" t="s">
        <v>5338</v>
      </c>
      <c r="F2701" t="s">
        <v>5339</v>
      </c>
      <c r="G2701" s="4">
        <v>15808</v>
      </c>
      <c r="H2701" s="14">
        <f t="shared" si="252"/>
        <v>7.5081348170168316E-2</v>
      </c>
      <c r="I2701">
        <v>0.53800000000000003</v>
      </c>
      <c r="J2701">
        <f t="shared" si="253"/>
        <v>0.26696832579185531</v>
      </c>
      <c r="K2701" s="12">
        <v>7780.308254048583</v>
      </c>
      <c r="L2701" s="13">
        <f t="shared" si="254"/>
        <v>0.51615534132837881</v>
      </c>
      <c r="N2701">
        <f t="shared" si="255"/>
        <v>0</v>
      </c>
      <c r="O2701" s="8">
        <v>0</v>
      </c>
      <c r="P2701" s="8">
        <f t="shared" si="256"/>
        <v>0</v>
      </c>
      <c r="Q2701" s="16">
        <f t="shared" si="257"/>
        <v>-0.70804231895006575</v>
      </c>
      <c r="R2701" t="s">
        <v>8076</v>
      </c>
    </row>
    <row r="2702" spans="1:18" x14ac:dyDescent="0.3">
      <c r="A2702">
        <v>311110</v>
      </c>
      <c r="B2702">
        <v>3111101</v>
      </c>
      <c r="C2702" t="s">
        <v>2292</v>
      </c>
      <c r="D2702" t="s">
        <v>2176</v>
      </c>
      <c r="E2702" t="s">
        <v>5335</v>
      </c>
      <c r="F2702" t="s">
        <v>5339</v>
      </c>
      <c r="G2702" s="4">
        <v>18188</v>
      </c>
      <c r="H2702" s="14">
        <f t="shared" si="252"/>
        <v>8.7032499096131449E-2</v>
      </c>
      <c r="I2702">
        <v>0.70399999999999996</v>
      </c>
      <c r="J2702">
        <f t="shared" si="253"/>
        <v>0.64253393665158365</v>
      </c>
      <c r="K2702" s="12">
        <v>6152.5366274466687</v>
      </c>
      <c r="L2702" s="13">
        <f t="shared" si="254"/>
        <v>0.40254982645835158</v>
      </c>
      <c r="N2702">
        <f t="shared" si="255"/>
        <v>0</v>
      </c>
      <c r="O2702" s="8">
        <v>0.25</v>
      </c>
      <c r="P2702" s="8">
        <f t="shared" si="256"/>
        <v>0.25</v>
      </c>
      <c r="Q2702" s="16">
        <f t="shared" si="257"/>
        <v>-0.7080512640138038</v>
      </c>
      <c r="R2702" t="s">
        <v>8077</v>
      </c>
    </row>
    <row r="2703" spans="1:18" x14ac:dyDescent="0.3">
      <c r="A2703">
        <v>290405</v>
      </c>
      <c r="B2703">
        <v>2904050</v>
      </c>
      <c r="C2703" t="s">
        <v>181</v>
      </c>
      <c r="D2703" t="s">
        <v>1779</v>
      </c>
      <c r="E2703" t="s">
        <v>5333</v>
      </c>
      <c r="F2703" t="s">
        <v>5339</v>
      </c>
      <c r="G2703" s="4">
        <v>16425</v>
      </c>
      <c r="H2703" s="14">
        <f t="shared" si="252"/>
        <v>7.8179608725344477E-2</v>
      </c>
      <c r="I2703">
        <v>0.56100000000000005</v>
      </c>
      <c r="J2703">
        <f t="shared" si="253"/>
        <v>0.31900452488687797</v>
      </c>
      <c r="K2703" s="12">
        <v>7088.1021467275496</v>
      </c>
      <c r="L2703" s="13">
        <f t="shared" si="254"/>
        <v>0.46784485972688633</v>
      </c>
      <c r="N2703">
        <f t="shared" si="255"/>
        <v>0</v>
      </c>
      <c r="O2703" s="8">
        <v>0</v>
      </c>
      <c r="P2703" s="8">
        <f t="shared" si="256"/>
        <v>0</v>
      </c>
      <c r="Q2703" s="16">
        <f t="shared" si="257"/>
        <v>-0.70866977588841984</v>
      </c>
      <c r="R2703" t="s">
        <v>8078</v>
      </c>
    </row>
    <row r="2704" spans="1:18" x14ac:dyDescent="0.3">
      <c r="A2704">
        <v>220325</v>
      </c>
      <c r="B2704">
        <v>2203255</v>
      </c>
      <c r="C2704" t="s">
        <v>744</v>
      </c>
      <c r="D2704" t="s">
        <v>674</v>
      </c>
      <c r="E2704" t="s">
        <v>5333</v>
      </c>
      <c r="F2704" t="s">
        <v>5339</v>
      </c>
      <c r="G2704" s="4">
        <v>4555</v>
      </c>
      <c r="H2704" s="14">
        <f t="shared" si="252"/>
        <v>1.8574498855099826E-2</v>
      </c>
      <c r="I2704">
        <v>0.55500000000000005</v>
      </c>
      <c r="J2704">
        <f t="shared" si="253"/>
        <v>0.3054298642533938</v>
      </c>
      <c r="K2704" s="12">
        <v>8219.8301361141603</v>
      </c>
      <c r="L2704" s="13">
        <f t="shared" si="254"/>
        <v>0.5468304734493018</v>
      </c>
      <c r="N2704">
        <f t="shared" si="255"/>
        <v>0</v>
      </c>
      <c r="O2704" s="8">
        <v>0.125</v>
      </c>
      <c r="P2704" s="8">
        <f t="shared" si="256"/>
        <v>0.125</v>
      </c>
      <c r="Q2704" s="16">
        <f t="shared" si="257"/>
        <v>-0.70868583884759584</v>
      </c>
      <c r="R2704" t="s">
        <v>8079</v>
      </c>
    </row>
    <row r="2705" spans="1:18" x14ac:dyDescent="0.3">
      <c r="A2705">
        <v>291990</v>
      </c>
      <c r="B2705">
        <v>2919900</v>
      </c>
      <c r="C2705" t="s">
        <v>2012</v>
      </c>
      <c r="D2705" t="s">
        <v>1779</v>
      </c>
      <c r="E2705" t="s">
        <v>5333</v>
      </c>
      <c r="F2705" t="s">
        <v>5339</v>
      </c>
      <c r="G2705" s="4">
        <v>7435</v>
      </c>
      <c r="H2705" s="14">
        <f t="shared" si="252"/>
        <v>3.3036395773912347E-2</v>
      </c>
      <c r="I2705">
        <v>0.60399999999999998</v>
      </c>
      <c r="J2705">
        <f t="shared" si="253"/>
        <v>0.41628959276018096</v>
      </c>
      <c r="K2705" s="12">
        <v>6841.7723496973776</v>
      </c>
      <c r="L2705" s="13">
        <f t="shared" si="254"/>
        <v>0.45065299880358134</v>
      </c>
      <c r="N2705">
        <f t="shared" si="255"/>
        <v>0</v>
      </c>
      <c r="O2705" s="8">
        <v>0.125</v>
      </c>
      <c r="P2705" s="8">
        <f t="shared" si="256"/>
        <v>0.125</v>
      </c>
      <c r="Q2705" s="16">
        <f t="shared" si="257"/>
        <v>-0.70890619578984992</v>
      </c>
      <c r="R2705" t="s">
        <v>8080</v>
      </c>
    </row>
    <row r="2706" spans="1:18" x14ac:dyDescent="0.3">
      <c r="A2706">
        <v>292450</v>
      </c>
      <c r="B2706">
        <v>2924504</v>
      </c>
      <c r="C2706" t="s">
        <v>2071</v>
      </c>
      <c r="D2706" t="s">
        <v>1779</v>
      </c>
      <c r="E2706" t="s">
        <v>5333</v>
      </c>
      <c r="F2706" t="s">
        <v>5339</v>
      </c>
      <c r="G2706" s="4">
        <v>15125</v>
      </c>
      <c r="H2706" s="14">
        <f t="shared" si="252"/>
        <v>7.1651669143936045E-2</v>
      </c>
      <c r="I2706">
        <v>0.60299999999999998</v>
      </c>
      <c r="J2706">
        <f t="shared" si="253"/>
        <v>0.41402714932126694</v>
      </c>
      <c r="K2706" s="12">
        <v>7429.3024766942144</v>
      </c>
      <c r="L2706" s="13">
        <f t="shared" si="254"/>
        <v>0.49165792940214842</v>
      </c>
      <c r="N2706">
        <f t="shared" si="255"/>
        <v>0</v>
      </c>
      <c r="O2706" s="8">
        <v>0.125</v>
      </c>
      <c r="P2706" s="8">
        <f t="shared" si="256"/>
        <v>0.125</v>
      </c>
      <c r="Q2706" s="16">
        <f t="shared" si="257"/>
        <v>-0.70903340957947925</v>
      </c>
      <c r="R2706" t="s">
        <v>8081</v>
      </c>
    </row>
    <row r="2707" spans="1:18" x14ac:dyDescent="0.3">
      <c r="A2707">
        <v>315230</v>
      </c>
      <c r="B2707">
        <v>3152303</v>
      </c>
      <c r="C2707" t="s">
        <v>2779</v>
      </c>
      <c r="D2707" t="s">
        <v>2176</v>
      </c>
      <c r="E2707" t="s">
        <v>5335</v>
      </c>
      <c r="F2707" t="s">
        <v>5339</v>
      </c>
      <c r="G2707" s="4">
        <v>10840</v>
      </c>
      <c r="H2707" s="14">
        <f t="shared" si="252"/>
        <v>5.0134575985216728E-2</v>
      </c>
      <c r="I2707">
        <v>0.63400000000000001</v>
      </c>
      <c r="J2707">
        <f t="shared" si="253"/>
        <v>0.48416289592760187</v>
      </c>
      <c r="K2707" s="12">
        <v>4328.9038754612548</v>
      </c>
      <c r="L2707" s="13">
        <f t="shared" si="254"/>
        <v>0.27527476259964595</v>
      </c>
      <c r="N2707">
        <f t="shared" si="255"/>
        <v>0</v>
      </c>
      <c r="O2707" s="8">
        <v>0</v>
      </c>
      <c r="P2707" s="8">
        <f t="shared" si="256"/>
        <v>0</v>
      </c>
      <c r="Q2707" s="16">
        <f t="shared" si="257"/>
        <v>-0.709303082542031</v>
      </c>
      <c r="R2707" t="s">
        <v>8082</v>
      </c>
    </row>
    <row r="2708" spans="1:18" x14ac:dyDescent="0.3">
      <c r="A2708">
        <v>230300</v>
      </c>
      <c r="B2708">
        <v>2303006</v>
      </c>
      <c r="C2708" t="s">
        <v>934</v>
      </c>
      <c r="D2708" t="s">
        <v>898</v>
      </c>
      <c r="E2708" t="s">
        <v>5333</v>
      </c>
      <c r="F2708" t="s">
        <v>5339</v>
      </c>
      <c r="G2708" s="4">
        <v>16234</v>
      </c>
      <c r="H2708" s="14">
        <f t="shared" si="252"/>
        <v>7.7220503756076003E-2</v>
      </c>
      <c r="I2708">
        <v>0.59199999999999997</v>
      </c>
      <c r="J2708">
        <f t="shared" si="253"/>
        <v>0.38914027149321262</v>
      </c>
      <c r="K2708" s="12">
        <v>7872.5971960083771</v>
      </c>
      <c r="L2708" s="13">
        <f t="shared" si="254"/>
        <v>0.52259637555996796</v>
      </c>
      <c r="N2708">
        <f t="shared" si="255"/>
        <v>0</v>
      </c>
      <c r="O2708" s="8">
        <v>0.125</v>
      </c>
      <c r="P2708" s="8">
        <f t="shared" si="256"/>
        <v>0.125</v>
      </c>
      <c r="Q2708" s="16">
        <f t="shared" si="257"/>
        <v>-0.70951614329710455</v>
      </c>
      <c r="R2708" t="s">
        <v>8083</v>
      </c>
    </row>
    <row r="2709" spans="1:18" x14ac:dyDescent="0.3">
      <c r="A2709">
        <v>421680</v>
      </c>
      <c r="B2709">
        <v>4216800</v>
      </c>
      <c r="C2709" t="s">
        <v>4380</v>
      </c>
      <c r="D2709" t="s">
        <v>4160</v>
      </c>
      <c r="E2709" t="s">
        <v>5336</v>
      </c>
      <c r="F2709" t="s">
        <v>5339</v>
      </c>
      <c r="G2709" s="4">
        <v>8706</v>
      </c>
      <c r="H2709" s="14">
        <f t="shared" si="252"/>
        <v>3.9418712087735508E-2</v>
      </c>
      <c r="I2709">
        <v>0.63600000000000001</v>
      </c>
      <c r="J2709">
        <f t="shared" si="253"/>
        <v>0.4886877828054299</v>
      </c>
      <c r="K2709" s="12">
        <v>5904.7556753962781</v>
      </c>
      <c r="L2709" s="13">
        <f t="shared" si="254"/>
        <v>0.38525668645477884</v>
      </c>
      <c r="N2709">
        <f t="shared" si="255"/>
        <v>0</v>
      </c>
      <c r="O2709" s="8">
        <v>0.125</v>
      </c>
      <c r="P2709" s="8">
        <f t="shared" si="256"/>
        <v>0.125</v>
      </c>
      <c r="Q2709" s="16">
        <f t="shared" si="257"/>
        <v>-0.70952575717247324</v>
      </c>
      <c r="R2709" t="s">
        <v>8084</v>
      </c>
    </row>
    <row r="2710" spans="1:18" x14ac:dyDescent="0.3">
      <c r="A2710">
        <v>290030</v>
      </c>
      <c r="B2710">
        <v>2900306</v>
      </c>
      <c r="C2710" t="s">
        <v>1782</v>
      </c>
      <c r="D2710" t="s">
        <v>1779</v>
      </c>
      <c r="E2710" t="s">
        <v>5333</v>
      </c>
      <c r="F2710" t="s">
        <v>5339</v>
      </c>
      <c r="G2710" s="4">
        <v>14200</v>
      </c>
      <c r="H2710" s="14">
        <f t="shared" si="252"/>
        <v>6.7006789057164659E-2</v>
      </c>
      <c r="I2710">
        <v>0.58199999999999996</v>
      </c>
      <c r="J2710">
        <f t="shared" si="253"/>
        <v>0.36651583710407232</v>
      </c>
      <c r="K2710" s="12">
        <v>8051.3029380281687</v>
      </c>
      <c r="L2710" s="13">
        <f t="shared" si="254"/>
        <v>0.53506861521607407</v>
      </c>
      <c r="N2710">
        <f t="shared" si="255"/>
        <v>0</v>
      </c>
      <c r="O2710" s="8">
        <v>0.125</v>
      </c>
      <c r="P2710" s="8">
        <f t="shared" si="256"/>
        <v>0.125</v>
      </c>
      <c r="Q2710" s="16">
        <f t="shared" si="257"/>
        <v>-0.70957766326298177</v>
      </c>
      <c r="R2710" t="s">
        <v>8085</v>
      </c>
    </row>
    <row r="2711" spans="1:18" x14ac:dyDescent="0.3">
      <c r="A2711">
        <v>353990</v>
      </c>
      <c r="B2711">
        <v>3539905</v>
      </c>
      <c r="C2711" t="s">
        <v>3609</v>
      </c>
      <c r="D2711" t="s">
        <v>3175</v>
      </c>
      <c r="E2711" t="s">
        <v>5335</v>
      </c>
      <c r="F2711" t="s">
        <v>5339</v>
      </c>
      <c r="G2711" s="4">
        <v>5702</v>
      </c>
      <c r="H2711" s="14">
        <f t="shared" si="252"/>
        <v>2.4334150162696341E-2</v>
      </c>
      <c r="I2711">
        <v>0.76600000000000001</v>
      </c>
      <c r="J2711">
        <f t="shared" si="253"/>
        <v>0.7828054298642535</v>
      </c>
      <c r="K2711" s="12">
        <v>7749.8128165555945</v>
      </c>
      <c r="L2711" s="13">
        <f t="shared" si="254"/>
        <v>0.51402700230283016</v>
      </c>
      <c r="M2711">
        <v>1</v>
      </c>
      <c r="N2711">
        <f t="shared" si="255"/>
        <v>0.43750000000000006</v>
      </c>
      <c r="O2711" s="8">
        <v>0.125</v>
      </c>
      <c r="P2711" s="8">
        <f t="shared" si="256"/>
        <v>0.125</v>
      </c>
      <c r="Q2711" s="16">
        <f t="shared" si="257"/>
        <v>-0.7099982820043873</v>
      </c>
      <c r="R2711" t="s">
        <v>8086</v>
      </c>
    </row>
    <row r="2712" spans="1:18" x14ac:dyDescent="0.3">
      <c r="A2712">
        <v>430880</v>
      </c>
      <c r="B2712">
        <v>4308805</v>
      </c>
      <c r="C2712" t="s">
        <v>4589</v>
      </c>
      <c r="D2712" t="s">
        <v>4421</v>
      </c>
      <c r="E2712" t="s">
        <v>5336</v>
      </c>
      <c r="F2712" t="s">
        <v>5339</v>
      </c>
      <c r="G2712" s="4">
        <v>7743</v>
      </c>
      <c r="H2712" s="14">
        <f t="shared" si="252"/>
        <v>3.4583015305507572E-2</v>
      </c>
      <c r="I2712">
        <v>0.68600000000000005</v>
      </c>
      <c r="J2712">
        <f t="shared" si="253"/>
        <v>0.60180995475113142</v>
      </c>
      <c r="K2712" s="12">
        <v>6014.6379245770377</v>
      </c>
      <c r="L2712" s="13">
        <f t="shared" si="254"/>
        <v>0.39292559362163765</v>
      </c>
      <c r="N2712">
        <f t="shared" si="255"/>
        <v>0</v>
      </c>
      <c r="O2712" s="8">
        <v>0.25</v>
      </c>
      <c r="P2712" s="8">
        <f t="shared" si="256"/>
        <v>0.25</v>
      </c>
      <c r="Q2712" s="16">
        <f t="shared" si="257"/>
        <v>-0.71015253306726156</v>
      </c>
      <c r="R2712" t="s">
        <v>8087</v>
      </c>
    </row>
    <row r="2713" spans="1:18" x14ac:dyDescent="0.3">
      <c r="A2713">
        <v>355670</v>
      </c>
      <c r="B2713">
        <v>3556701</v>
      </c>
      <c r="C2713" t="s">
        <v>3787</v>
      </c>
      <c r="D2713" t="s">
        <v>3175</v>
      </c>
      <c r="E2713" t="s">
        <v>5335</v>
      </c>
      <c r="F2713" t="s">
        <v>5339</v>
      </c>
      <c r="G2713" s="4">
        <v>79089</v>
      </c>
      <c r="H2713" s="14">
        <f t="shared" si="252"/>
        <v>0.39284638251717352</v>
      </c>
      <c r="I2713">
        <v>0.81699999999999995</v>
      </c>
      <c r="J2713">
        <f t="shared" si="253"/>
        <v>0.8981900452488687</v>
      </c>
      <c r="K2713" s="12">
        <v>11380.381384010418</v>
      </c>
      <c r="L2713" s="13">
        <f t="shared" si="254"/>
        <v>0.76741181663189284</v>
      </c>
      <c r="M2713">
        <v>0.99999999999999989</v>
      </c>
      <c r="N2713">
        <f t="shared" si="255"/>
        <v>0.43749999999999994</v>
      </c>
      <c r="O2713" s="8">
        <v>0.125</v>
      </c>
      <c r="P2713" s="8">
        <f t="shared" si="256"/>
        <v>0.125</v>
      </c>
      <c r="Q2713" s="16">
        <f t="shared" si="257"/>
        <v>-0.71025547936358802</v>
      </c>
      <c r="R2713" t="s">
        <v>8088</v>
      </c>
    </row>
    <row r="2714" spans="1:18" x14ac:dyDescent="0.3">
      <c r="A2714">
        <v>231370</v>
      </c>
      <c r="B2714">
        <v>2313708</v>
      </c>
      <c r="C2714" t="s">
        <v>1072</v>
      </c>
      <c r="D2714" t="s">
        <v>898</v>
      </c>
      <c r="E2714" t="s">
        <v>5333</v>
      </c>
      <c r="F2714" t="s">
        <v>5339</v>
      </c>
      <c r="G2714" s="4">
        <v>6963</v>
      </c>
      <c r="H2714" s="14">
        <f t="shared" si="252"/>
        <v>3.0666251556662517E-2</v>
      </c>
      <c r="I2714">
        <v>0.59099999999999997</v>
      </c>
      <c r="J2714">
        <f t="shared" si="253"/>
        <v>0.3868778280542986</v>
      </c>
      <c r="K2714" s="12">
        <v>7248.8934927473792</v>
      </c>
      <c r="L2714" s="13">
        <f t="shared" si="254"/>
        <v>0.47906681700437037</v>
      </c>
      <c r="N2714">
        <f t="shared" si="255"/>
        <v>0</v>
      </c>
      <c r="O2714" s="8">
        <v>0.125</v>
      </c>
      <c r="P2714" s="8">
        <f t="shared" si="256"/>
        <v>0.125</v>
      </c>
      <c r="Q2714" s="16">
        <f t="shared" si="257"/>
        <v>-0.7102783935020065</v>
      </c>
      <c r="R2714" t="s">
        <v>8089</v>
      </c>
    </row>
    <row r="2715" spans="1:18" x14ac:dyDescent="0.3">
      <c r="A2715">
        <v>410650</v>
      </c>
      <c r="B2715">
        <v>4106506</v>
      </c>
      <c r="C2715" t="s">
        <v>3875</v>
      </c>
      <c r="D2715" t="s">
        <v>3796</v>
      </c>
      <c r="E2715" t="s">
        <v>5336</v>
      </c>
      <c r="F2715" t="s">
        <v>5339</v>
      </c>
      <c r="G2715" s="4">
        <v>24010</v>
      </c>
      <c r="H2715" s="14">
        <f t="shared" si="252"/>
        <v>0.1162676254368698</v>
      </c>
      <c r="I2715">
        <v>0.72299999999999998</v>
      </c>
      <c r="J2715">
        <f t="shared" si="253"/>
        <v>0.68552036199095023</v>
      </c>
      <c r="K2715" s="12">
        <v>5990.4888904623067</v>
      </c>
      <c r="L2715" s="13">
        <f t="shared" si="254"/>
        <v>0.39124018308284786</v>
      </c>
      <c r="N2715">
        <f t="shared" si="255"/>
        <v>0</v>
      </c>
      <c r="O2715" s="8">
        <v>0.25</v>
      </c>
      <c r="P2715" s="8">
        <f t="shared" si="256"/>
        <v>0.25</v>
      </c>
      <c r="Q2715" s="16">
        <f t="shared" si="257"/>
        <v>-0.71049291963692829</v>
      </c>
      <c r="R2715" t="s">
        <v>8090</v>
      </c>
    </row>
    <row r="2716" spans="1:18" x14ac:dyDescent="0.3">
      <c r="A2716">
        <v>250790</v>
      </c>
      <c r="B2716">
        <v>2507903</v>
      </c>
      <c r="C2716" t="s">
        <v>1337</v>
      </c>
      <c r="D2716" t="s">
        <v>1243</v>
      </c>
      <c r="E2716" t="s">
        <v>5333</v>
      </c>
      <c r="F2716" t="s">
        <v>5339</v>
      </c>
      <c r="G2716" s="4">
        <v>10255</v>
      </c>
      <c r="H2716" s="14">
        <f t="shared" si="252"/>
        <v>4.7197003173582934E-2</v>
      </c>
      <c r="I2716">
        <v>0.54800000000000004</v>
      </c>
      <c r="J2716">
        <f t="shared" si="253"/>
        <v>0.28959276018099561</v>
      </c>
      <c r="K2716" s="12">
        <v>7096.2058498293509</v>
      </c>
      <c r="L2716" s="13">
        <f t="shared" si="254"/>
        <v>0.46841043375962443</v>
      </c>
      <c r="N2716">
        <f t="shared" si="255"/>
        <v>0</v>
      </c>
      <c r="O2716" s="8">
        <v>0</v>
      </c>
      <c r="P2716" s="8">
        <f t="shared" si="256"/>
        <v>0</v>
      </c>
      <c r="Q2716" s="16">
        <f t="shared" si="257"/>
        <v>-0.7108061907670371</v>
      </c>
      <c r="R2716" t="s">
        <v>8091</v>
      </c>
    </row>
    <row r="2717" spans="1:18" x14ac:dyDescent="0.3">
      <c r="A2717">
        <v>354040</v>
      </c>
      <c r="B2717">
        <v>3540408</v>
      </c>
      <c r="C2717" t="s">
        <v>3615</v>
      </c>
      <c r="D2717" t="s">
        <v>3175</v>
      </c>
      <c r="E2717" t="s">
        <v>5335</v>
      </c>
      <c r="F2717" t="s">
        <v>5339</v>
      </c>
      <c r="G2717" s="4">
        <v>4182</v>
      </c>
      <c r="H2717" s="14">
        <f t="shared" si="252"/>
        <v>1.6701482344434179E-2</v>
      </c>
      <c r="I2717">
        <v>0.71399999999999997</v>
      </c>
      <c r="J2717">
        <f t="shared" si="253"/>
        <v>0.66515837104072395</v>
      </c>
      <c r="K2717" s="12">
        <v>10011.181389287422</v>
      </c>
      <c r="L2717" s="13">
        <f t="shared" si="254"/>
        <v>0.67185254540582828</v>
      </c>
      <c r="M2717">
        <v>1.166666666666667</v>
      </c>
      <c r="N2717">
        <f t="shared" si="255"/>
        <v>0.48437500000000011</v>
      </c>
      <c r="O2717" s="8">
        <v>0.125</v>
      </c>
      <c r="P2717" s="8">
        <f t="shared" si="256"/>
        <v>0.125</v>
      </c>
      <c r="Q2717" s="16">
        <f t="shared" si="257"/>
        <v>-0.7109344341021181</v>
      </c>
      <c r="R2717" t="s">
        <v>8092</v>
      </c>
    </row>
    <row r="2718" spans="1:18" x14ac:dyDescent="0.3">
      <c r="A2718">
        <v>292220</v>
      </c>
      <c r="B2718">
        <v>2922201</v>
      </c>
      <c r="C2718" t="s">
        <v>2040</v>
      </c>
      <c r="D2718" t="s">
        <v>1779</v>
      </c>
      <c r="E2718" t="s">
        <v>5333</v>
      </c>
      <c r="F2718" t="s">
        <v>5339</v>
      </c>
      <c r="G2718" s="4">
        <v>7453</v>
      </c>
      <c r="H2718" s="14">
        <f t="shared" si="252"/>
        <v>3.3126782629654926E-2</v>
      </c>
      <c r="I2718">
        <v>0.61699999999999999</v>
      </c>
      <c r="J2718">
        <f t="shared" si="253"/>
        <v>0.44570135746606337</v>
      </c>
      <c r="K2718" s="12">
        <v>6454.3812156178728</v>
      </c>
      <c r="L2718" s="13">
        <f t="shared" si="254"/>
        <v>0.42361617832830417</v>
      </c>
      <c r="N2718">
        <f t="shared" si="255"/>
        <v>0</v>
      </c>
      <c r="O2718" s="8">
        <v>0.125</v>
      </c>
      <c r="P2718" s="8">
        <f t="shared" si="256"/>
        <v>0.125</v>
      </c>
      <c r="Q2718" s="16">
        <f t="shared" si="257"/>
        <v>-0.71119075316471259</v>
      </c>
      <c r="R2718" t="s">
        <v>8093</v>
      </c>
    </row>
    <row r="2719" spans="1:18" x14ac:dyDescent="0.3">
      <c r="A2719">
        <v>315217</v>
      </c>
      <c r="B2719">
        <v>3152170</v>
      </c>
      <c r="C2719" t="s">
        <v>2777</v>
      </c>
      <c r="D2719" t="s">
        <v>2176</v>
      </c>
      <c r="E2719" t="s">
        <v>5335</v>
      </c>
      <c r="F2719" t="s">
        <v>5339</v>
      </c>
      <c r="G2719" s="4">
        <v>11059</v>
      </c>
      <c r="H2719" s="14">
        <f t="shared" si="252"/>
        <v>5.1234282730084763E-2</v>
      </c>
      <c r="I2719">
        <v>0.59499999999999997</v>
      </c>
      <c r="J2719">
        <f t="shared" si="253"/>
        <v>0.39592760180995473</v>
      </c>
      <c r="K2719" s="12">
        <v>5636.769471019079</v>
      </c>
      <c r="L2719" s="13">
        <f t="shared" si="254"/>
        <v>0.36655338051874192</v>
      </c>
      <c r="N2719">
        <f t="shared" si="255"/>
        <v>0</v>
      </c>
      <c r="O2719" s="8">
        <v>0</v>
      </c>
      <c r="P2719" s="8">
        <f t="shared" si="256"/>
        <v>0</v>
      </c>
      <c r="Q2719" s="16">
        <f t="shared" si="257"/>
        <v>-0.71124669959861198</v>
      </c>
      <c r="R2719" t="s">
        <v>8094</v>
      </c>
    </row>
    <row r="2720" spans="1:18" x14ac:dyDescent="0.3">
      <c r="A2720">
        <v>316840</v>
      </c>
      <c r="B2720">
        <v>3168408</v>
      </c>
      <c r="C2720" t="s">
        <v>2962</v>
      </c>
      <c r="D2720" t="s">
        <v>2176</v>
      </c>
      <c r="E2720" t="s">
        <v>5335</v>
      </c>
      <c r="F2720" t="s">
        <v>5339</v>
      </c>
      <c r="G2720" s="4">
        <v>15104</v>
      </c>
      <c r="H2720" s="14">
        <f t="shared" si="252"/>
        <v>7.1546217812236371E-2</v>
      </c>
      <c r="I2720">
        <v>0.63300000000000001</v>
      </c>
      <c r="J2720">
        <f t="shared" si="253"/>
        <v>0.48190045248868785</v>
      </c>
      <c r="K2720" s="12">
        <v>4696.3413347457627</v>
      </c>
      <c r="L2720" s="13">
        <f t="shared" si="254"/>
        <v>0.300918975253538</v>
      </c>
      <c r="N2720">
        <f t="shared" si="255"/>
        <v>0</v>
      </c>
      <c r="O2720" s="8">
        <v>0</v>
      </c>
      <c r="P2720" s="8">
        <f t="shared" si="256"/>
        <v>0</v>
      </c>
      <c r="Q2720" s="16">
        <f t="shared" si="257"/>
        <v>-0.71127320992998944</v>
      </c>
      <c r="R2720" t="s">
        <v>8095</v>
      </c>
    </row>
    <row r="2721" spans="1:18" x14ac:dyDescent="0.3">
      <c r="A2721">
        <v>241050</v>
      </c>
      <c r="B2721">
        <v>2410504</v>
      </c>
      <c r="C2721" t="s">
        <v>1192</v>
      </c>
      <c r="D2721" t="s">
        <v>1079</v>
      </c>
      <c r="E2721" t="s">
        <v>5333</v>
      </c>
      <c r="F2721" t="s">
        <v>5339</v>
      </c>
      <c r="G2721" s="4">
        <v>5682</v>
      </c>
      <c r="H2721" s="14">
        <f t="shared" si="252"/>
        <v>2.4233720322982363E-2</v>
      </c>
      <c r="I2721">
        <v>0.60799999999999998</v>
      </c>
      <c r="J2721">
        <f t="shared" si="253"/>
        <v>0.42533936651583709</v>
      </c>
      <c r="K2721" s="12">
        <v>8413</v>
      </c>
      <c r="L2721" s="13">
        <f t="shared" si="254"/>
        <v>0.56031219378739117</v>
      </c>
      <c r="N2721">
        <f t="shared" si="255"/>
        <v>0</v>
      </c>
      <c r="O2721" s="8">
        <v>0.25</v>
      </c>
      <c r="P2721" s="8">
        <f t="shared" si="256"/>
        <v>0.25</v>
      </c>
      <c r="Q2721" s="16">
        <f t="shared" si="257"/>
        <v>-0.71141783998024588</v>
      </c>
      <c r="R2721" t="s">
        <v>8096</v>
      </c>
    </row>
    <row r="2722" spans="1:18" x14ac:dyDescent="0.3">
      <c r="A2722">
        <v>220970</v>
      </c>
      <c r="B2722">
        <v>2209708</v>
      </c>
      <c r="C2722" t="s">
        <v>860</v>
      </c>
      <c r="D2722" t="s">
        <v>674</v>
      </c>
      <c r="E2722" t="s">
        <v>5333</v>
      </c>
      <c r="F2722" t="s">
        <v>5339</v>
      </c>
      <c r="G2722" s="4">
        <v>5358</v>
      </c>
      <c r="H2722" s="14">
        <f t="shared" si="252"/>
        <v>2.2606756919615955E-2</v>
      </c>
      <c r="I2722">
        <v>0.56999999999999995</v>
      </c>
      <c r="J2722">
        <f t="shared" si="253"/>
        <v>0.33936651583710398</v>
      </c>
      <c r="K2722" s="12">
        <v>7840.883142963793</v>
      </c>
      <c r="L2722" s="13">
        <f t="shared" si="254"/>
        <v>0.5203829868598181</v>
      </c>
      <c r="N2722">
        <f t="shared" si="255"/>
        <v>0</v>
      </c>
      <c r="O2722" s="8">
        <v>0.125</v>
      </c>
      <c r="P2722" s="8">
        <f t="shared" si="256"/>
        <v>0.125</v>
      </c>
      <c r="Q2722" s="16">
        <f t="shared" si="257"/>
        <v>-0.71214274577730619</v>
      </c>
      <c r="R2722" t="s">
        <v>8097</v>
      </c>
    </row>
    <row r="2723" spans="1:18" x14ac:dyDescent="0.3">
      <c r="A2723">
        <v>432230</v>
      </c>
      <c r="B2723">
        <v>4322301</v>
      </c>
      <c r="C2723" t="s">
        <v>4864</v>
      </c>
      <c r="D2723" t="s">
        <v>4421</v>
      </c>
      <c r="E2723" t="s">
        <v>5336</v>
      </c>
      <c r="F2723" t="s">
        <v>5339</v>
      </c>
      <c r="G2723" s="4">
        <v>8535</v>
      </c>
      <c r="H2723" s="14">
        <f t="shared" si="252"/>
        <v>3.8560036958181013E-2</v>
      </c>
      <c r="I2723">
        <v>0.72799999999999998</v>
      </c>
      <c r="J2723">
        <f t="shared" si="253"/>
        <v>0.69683257918552033</v>
      </c>
      <c r="K2723" s="12">
        <v>6529.8602987697714</v>
      </c>
      <c r="L2723" s="13">
        <f t="shared" si="254"/>
        <v>0.42888401809357246</v>
      </c>
      <c r="N2723">
        <f t="shared" si="255"/>
        <v>0</v>
      </c>
      <c r="O2723" s="8">
        <v>0.375</v>
      </c>
      <c r="P2723" s="8">
        <f t="shared" si="256"/>
        <v>0.375</v>
      </c>
      <c r="Q2723" s="16">
        <f t="shared" si="257"/>
        <v>-0.71215656032091168</v>
      </c>
      <c r="R2723" t="s">
        <v>8098</v>
      </c>
    </row>
    <row r="2724" spans="1:18" x14ac:dyDescent="0.3">
      <c r="A2724">
        <v>316900</v>
      </c>
      <c r="B2724">
        <v>3169000</v>
      </c>
      <c r="C2724" t="s">
        <v>2968</v>
      </c>
      <c r="D2724" t="s">
        <v>2176</v>
      </c>
      <c r="E2724" t="s">
        <v>5335</v>
      </c>
      <c r="F2724" t="s">
        <v>5339</v>
      </c>
      <c r="G2724" s="4">
        <v>16603</v>
      </c>
      <c r="H2724" s="14">
        <f t="shared" si="252"/>
        <v>7.9073434298798859E-2</v>
      </c>
      <c r="I2724">
        <v>0.68799999999999994</v>
      </c>
      <c r="J2724">
        <f t="shared" si="253"/>
        <v>0.60633484162895923</v>
      </c>
      <c r="K2724" s="12">
        <v>4826.6924965367698</v>
      </c>
      <c r="L2724" s="13">
        <f t="shared" si="254"/>
        <v>0.31001644974391696</v>
      </c>
      <c r="N2724">
        <f t="shared" si="255"/>
        <v>0</v>
      </c>
      <c r="O2724" s="8">
        <v>0.125</v>
      </c>
      <c r="P2724" s="8">
        <f t="shared" si="256"/>
        <v>0.125</v>
      </c>
      <c r="Q2724" s="16">
        <f t="shared" si="257"/>
        <v>-0.71227785707407731</v>
      </c>
      <c r="R2724" t="s">
        <v>8099</v>
      </c>
    </row>
    <row r="2725" spans="1:18" x14ac:dyDescent="0.3">
      <c r="A2725">
        <v>420530</v>
      </c>
      <c r="B2725">
        <v>4205308</v>
      </c>
      <c r="C2725" t="s">
        <v>4237</v>
      </c>
      <c r="D2725" t="s">
        <v>4160</v>
      </c>
      <c r="E2725" t="s">
        <v>5336</v>
      </c>
      <c r="F2725" t="s">
        <v>5339</v>
      </c>
      <c r="G2725" s="4">
        <v>11537</v>
      </c>
      <c r="H2725" s="14">
        <f t="shared" si="252"/>
        <v>5.3634555899248787E-2</v>
      </c>
      <c r="I2725">
        <v>0.75800000000000001</v>
      </c>
      <c r="J2725">
        <f t="shared" si="253"/>
        <v>0.76470588235294124</v>
      </c>
      <c r="K2725" s="12">
        <v>8243.2432460778364</v>
      </c>
      <c r="L2725" s="13">
        <f t="shared" si="254"/>
        <v>0.54846452233470011</v>
      </c>
      <c r="M2725">
        <v>0.5</v>
      </c>
      <c r="N2725">
        <f t="shared" si="255"/>
        <v>0.296875</v>
      </c>
      <c r="O2725" s="8">
        <v>0.25</v>
      </c>
      <c r="P2725" s="8">
        <f t="shared" si="256"/>
        <v>0.25</v>
      </c>
      <c r="Q2725" s="16">
        <f t="shared" si="257"/>
        <v>-0.71266084878839253</v>
      </c>
      <c r="R2725" t="s">
        <v>8100</v>
      </c>
    </row>
    <row r="2726" spans="1:18" x14ac:dyDescent="0.3">
      <c r="A2726">
        <v>150660</v>
      </c>
      <c r="B2726">
        <v>1506609</v>
      </c>
      <c r="C2726" t="s">
        <v>270</v>
      </c>
      <c r="D2726" t="s">
        <v>158</v>
      </c>
      <c r="E2726" t="s">
        <v>5331</v>
      </c>
      <c r="F2726" t="s">
        <v>5339</v>
      </c>
      <c r="G2726" s="4">
        <v>25815</v>
      </c>
      <c r="H2726" s="14">
        <f t="shared" si="252"/>
        <v>0.12533141847105611</v>
      </c>
      <c r="I2726">
        <v>0.59799999999999998</v>
      </c>
      <c r="J2726">
        <f t="shared" si="253"/>
        <v>0.40271493212669679</v>
      </c>
      <c r="K2726" s="12">
        <v>8413</v>
      </c>
      <c r="L2726" s="13">
        <f t="shared" si="254"/>
        <v>0.56031219378739117</v>
      </c>
      <c r="N2726">
        <f t="shared" si="255"/>
        <v>0</v>
      </c>
      <c r="O2726" s="8">
        <v>0.125</v>
      </c>
      <c r="P2726" s="8">
        <f t="shared" si="256"/>
        <v>0.125</v>
      </c>
      <c r="Q2726" s="16">
        <f t="shared" si="257"/>
        <v>-0.71269570744303179</v>
      </c>
      <c r="R2726" t="s">
        <v>8101</v>
      </c>
    </row>
    <row r="2727" spans="1:18" x14ac:dyDescent="0.3">
      <c r="A2727">
        <v>170820</v>
      </c>
      <c r="B2727">
        <v>1708205</v>
      </c>
      <c r="C2727" t="s">
        <v>372</v>
      </c>
      <c r="D2727" t="s">
        <v>320</v>
      </c>
      <c r="E2727" t="s">
        <v>5331</v>
      </c>
      <c r="F2727" t="s">
        <v>5339</v>
      </c>
      <c r="G2727" s="4">
        <v>19473</v>
      </c>
      <c r="H2727" s="14">
        <f t="shared" si="252"/>
        <v>9.3485116297754384E-2</v>
      </c>
      <c r="I2727">
        <v>0.67</v>
      </c>
      <c r="J2727">
        <f t="shared" si="253"/>
        <v>0.56561085972850689</v>
      </c>
      <c r="K2727" s="12">
        <v>5625.6514882144511</v>
      </c>
      <c r="L2727" s="13">
        <f t="shared" si="254"/>
        <v>0.36577743373345944</v>
      </c>
      <c r="N2727">
        <f t="shared" si="255"/>
        <v>0</v>
      </c>
      <c r="O2727" s="8">
        <v>0.125</v>
      </c>
      <c r="P2727" s="8">
        <f t="shared" si="256"/>
        <v>0.125</v>
      </c>
      <c r="Q2727" s="16">
        <f t="shared" si="257"/>
        <v>-0.71290317716421203</v>
      </c>
      <c r="R2727" t="s">
        <v>8102</v>
      </c>
    </row>
    <row r="2728" spans="1:18" x14ac:dyDescent="0.3">
      <c r="A2728">
        <v>291020</v>
      </c>
      <c r="B2728">
        <v>2910206</v>
      </c>
      <c r="C2728" t="s">
        <v>1899</v>
      </c>
      <c r="D2728" t="s">
        <v>1779</v>
      </c>
      <c r="E2728" t="s">
        <v>5333</v>
      </c>
      <c r="F2728" t="s">
        <v>5339</v>
      </c>
      <c r="G2728" s="4">
        <v>4608</v>
      </c>
      <c r="H2728" s="14">
        <f t="shared" si="252"/>
        <v>1.8840637930341863E-2</v>
      </c>
      <c r="I2728">
        <v>0.63200000000000001</v>
      </c>
      <c r="J2728">
        <f t="shared" si="253"/>
        <v>0.47963800904977383</v>
      </c>
      <c r="K2728" s="12">
        <v>7580.8506727430549</v>
      </c>
      <c r="L2728" s="13">
        <f t="shared" si="254"/>
        <v>0.50223478831674528</v>
      </c>
      <c r="N2728">
        <f t="shared" si="255"/>
        <v>0</v>
      </c>
      <c r="O2728" s="8">
        <v>0.25</v>
      </c>
      <c r="P2728" s="8">
        <f t="shared" si="256"/>
        <v>0.25</v>
      </c>
      <c r="Q2728" s="16">
        <f t="shared" si="257"/>
        <v>-0.71303215943617726</v>
      </c>
      <c r="R2728" t="s">
        <v>8103</v>
      </c>
    </row>
    <row r="2729" spans="1:18" x14ac:dyDescent="0.3">
      <c r="A2729">
        <v>320210</v>
      </c>
      <c r="B2729">
        <v>3202108</v>
      </c>
      <c r="C2729" t="s">
        <v>3036</v>
      </c>
      <c r="D2729" t="s">
        <v>3012</v>
      </c>
      <c r="E2729" t="s">
        <v>5335</v>
      </c>
      <c r="F2729" t="s">
        <v>5339</v>
      </c>
      <c r="G2729" s="4">
        <v>22611</v>
      </c>
      <c r="H2729" s="14">
        <f t="shared" si="252"/>
        <v>0.10924255814887719</v>
      </c>
      <c r="I2729">
        <v>0.66200000000000003</v>
      </c>
      <c r="J2729">
        <f t="shared" si="253"/>
        <v>0.54751131221719462</v>
      </c>
      <c r="K2729" s="12">
        <v>6112.8134523019771</v>
      </c>
      <c r="L2729" s="13">
        <f t="shared" si="254"/>
        <v>0.39977746472723719</v>
      </c>
      <c r="N2729">
        <f t="shared" si="255"/>
        <v>0</v>
      </c>
      <c r="O2729" s="8">
        <v>0.125</v>
      </c>
      <c r="P2729" s="8">
        <f t="shared" si="256"/>
        <v>0.125</v>
      </c>
      <c r="Q2729" s="16">
        <f t="shared" si="257"/>
        <v>-0.71304621879555463</v>
      </c>
      <c r="R2729" t="s">
        <v>8104</v>
      </c>
    </row>
    <row r="2730" spans="1:18" x14ac:dyDescent="0.3">
      <c r="A2730">
        <v>311000</v>
      </c>
      <c r="B2730">
        <v>3110004</v>
      </c>
      <c r="C2730" t="s">
        <v>2282</v>
      </c>
      <c r="D2730" t="s">
        <v>2176</v>
      </c>
      <c r="E2730" t="s">
        <v>5335</v>
      </c>
      <c r="F2730" t="s">
        <v>5339</v>
      </c>
      <c r="G2730" s="4">
        <v>39775</v>
      </c>
      <c r="H2730" s="14">
        <f t="shared" si="252"/>
        <v>0.19543144659141123</v>
      </c>
      <c r="I2730">
        <v>0.72799999999999998</v>
      </c>
      <c r="J2730">
        <f t="shared" si="253"/>
        <v>0.69683257918552033</v>
      </c>
      <c r="K2730" s="12">
        <v>5208.5364980515405</v>
      </c>
      <c r="L2730" s="13">
        <f t="shared" si="254"/>
        <v>0.33666612447910993</v>
      </c>
      <c r="N2730">
        <f t="shared" si="255"/>
        <v>0</v>
      </c>
      <c r="O2730" s="8">
        <v>0.125</v>
      </c>
      <c r="P2730" s="8">
        <f t="shared" si="256"/>
        <v>0.125</v>
      </c>
      <c r="Q2730" s="16">
        <f t="shared" si="257"/>
        <v>-0.71306725707321905</v>
      </c>
      <c r="R2730" t="s">
        <v>8105</v>
      </c>
    </row>
    <row r="2731" spans="1:18" x14ac:dyDescent="0.3">
      <c r="A2731">
        <v>292105</v>
      </c>
      <c r="B2731">
        <v>2921054</v>
      </c>
      <c r="C2731" t="s">
        <v>2027</v>
      </c>
      <c r="D2731" t="s">
        <v>1779</v>
      </c>
      <c r="E2731" t="s">
        <v>5333</v>
      </c>
      <c r="F2731" t="s">
        <v>5339</v>
      </c>
      <c r="G2731" s="4">
        <v>10611</v>
      </c>
      <c r="H2731" s="14">
        <f t="shared" si="252"/>
        <v>4.8984654320491705E-2</v>
      </c>
      <c r="I2731">
        <v>0.57199999999999995</v>
      </c>
      <c r="J2731">
        <f t="shared" si="253"/>
        <v>0.34389140271493207</v>
      </c>
      <c r="K2731" s="12">
        <v>6388.9226208651407</v>
      </c>
      <c r="L2731" s="13">
        <f t="shared" si="254"/>
        <v>0.41904768896651529</v>
      </c>
      <c r="N2731">
        <f t="shared" si="255"/>
        <v>0</v>
      </c>
      <c r="O2731" s="8">
        <v>0</v>
      </c>
      <c r="P2731" s="8">
        <f t="shared" si="256"/>
        <v>0</v>
      </c>
      <c r="Q2731" s="16">
        <f t="shared" si="257"/>
        <v>-0.71395443736095565</v>
      </c>
      <c r="R2731" t="s">
        <v>8106</v>
      </c>
    </row>
    <row r="2732" spans="1:18" x14ac:dyDescent="0.3">
      <c r="A2732">
        <v>510337</v>
      </c>
      <c r="B2732">
        <v>5103379</v>
      </c>
      <c r="C2732" t="s">
        <v>4999</v>
      </c>
      <c r="D2732" t="s">
        <v>4963</v>
      </c>
      <c r="E2732" t="s">
        <v>5338</v>
      </c>
      <c r="F2732" t="s">
        <v>5339</v>
      </c>
      <c r="G2732" s="4">
        <v>10030</v>
      </c>
      <c r="H2732" s="14">
        <f t="shared" si="252"/>
        <v>4.6067167476800709E-2</v>
      </c>
      <c r="I2732">
        <v>0.60099999999999998</v>
      </c>
      <c r="J2732">
        <f t="shared" si="253"/>
        <v>0.4095022624434389</v>
      </c>
      <c r="K2732" s="12">
        <v>8991.4930807577257</v>
      </c>
      <c r="L2732" s="13">
        <f t="shared" si="254"/>
        <v>0.60068641042453985</v>
      </c>
      <c r="N2732">
        <f t="shared" si="255"/>
        <v>0</v>
      </c>
      <c r="O2732" s="8">
        <v>0.25</v>
      </c>
      <c r="P2732" s="8">
        <f t="shared" si="256"/>
        <v>0.25</v>
      </c>
      <c r="Q2732" s="16">
        <f t="shared" si="257"/>
        <v>-0.71412150539117802</v>
      </c>
      <c r="R2732" t="s">
        <v>8107</v>
      </c>
    </row>
    <row r="2733" spans="1:18" x14ac:dyDescent="0.3">
      <c r="A2733">
        <v>240150</v>
      </c>
      <c r="B2733">
        <v>2401503</v>
      </c>
      <c r="C2733" t="s">
        <v>1095</v>
      </c>
      <c r="D2733" t="s">
        <v>1079</v>
      </c>
      <c r="E2733" t="s">
        <v>5333</v>
      </c>
      <c r="F2733" t="s">
        <v>5339</v>
      </c>
      <c r="G2733" s="4">
        <v>4108</v>
      </c>
      <c r="H2733" s="14">
        <f t="shared" si="252"/>
        <v>1.6329891937492468E-2</v>
      </c>
      <c r="I2733">
        <v>0.56599999999999995</v>
      </c>
      <c r="J2733">
        <f t="shared" si="253"/>
        <v>0.3303167420814479</v>
      </c>
      <c r="K2733" s="12">
        <v>7915.2472930866597</v>
      </c>
      <c r="L2733" s="13">
        <f t="shared" si="254"/>
        <v>0.52557301316603677</v>
      </c>
      <c r="N2733">
        <f t="shared" si="255"/>
        <v>0</v>
      </c>
      <c r="O2733" s="8">
        <v>0.125</v>
      </c>
      <c r="P2733" s="8">
        <f t="shared" si="256"/>
        <v>0.125</v>
      </c>
      <c r="Q2733" s="16">
        <f t="shared" si="257"/>
        <v>-0.71455986330999222</v>
      </c>
      <c r="R2733" t="s">
        <v>8108</v>
      </c>
    </row>
    <row r="2734" spans="1:18" x14ac:dyDescent="0.3">
      <c r="A2734">
        <v>291340</v>
      </c>
      <c r="B2734">
        <v>2913408</v>
      </c>
      <c r="C2734" t="s">
        <v>1936</v>
      </c>
      <c r="D2734" t="s">
        <v>1779</v>
      </c>
      <c r="E2734" t="s">
        <v>5333</v>
      </c>
      <c r="F2734" t="s">
        <v>5339</v>
      </c>
      <c r="G2734" s="4">
        <v>16069</v>
      </c>
      <c r="H2734" s="14">
        <f t="shared" si="252"/>
        <v>7.6391957578435699E-2</v>
      </c>
      <c r="I2734">
        <v>0.61399999999999999</v>
      </c>
      <c r="J2734">
        <f t="shared" si="253"/>
        <v>0.43891402714932126</v>
      </c>
      <c r="K2734" s="12">
        <v>5430.7073682245318</v>
      </c>
      <c r="L2734" s="13">
        <f t="shared" si="254"/>
        <v>0.35217188442887304</v>
      </c>
      <c r="N2734">
        <f t="shared" si="255"/>
        <v>0</v>
      </c>
      <c r="O2734" s="8">
        <v>0</v>
      </c>
      <c r="P2734" s="8">
        <f t="shared" si="256"/>
        <v>0</v>
      </c>
      <c r="Q2734" s="16">
        <f t="shared" si="257"/>
        <v>-0.71469395399975855</v>
      </c>
      <c r="R2734" t="s">
        <v>8109</v>
      </c>
    </row>
    <row r="2735" spans="1:18" x14ac:dyDescent="0.3">
      <c r="A2735">
        <v>210462</v>
      </c>
      <c r="B2735">
        <v>2104628</v>
      </c>
      <c r="C2735" t="s">
        <v>537</v>
      </c>
      <c r="D2735" t="s">
        <v>458</v>
      </c>
      <c r="E2735" t="s">
        <v>5333</v>
      </c>
      <c r="F2735" t="s">
        <v>5339</v>
      </c>
      <c r="G2735" s="4">
        <v>7216</v>
      </c>
      <c r="H2735" s="14">
        <f t="shared" si="252"/>
        <v>3.1936689029044313E-2</v>
      </c>
      <c r="I2735">
        <v>0.54400000000000004</v>
      </c>
      <c r="J2735">
        <f t="shared" si="253"/>
        <v>0.28054298642533948</v>
      </c>
      <c r="K2735" s="12">
        <v>7066.7604836474502</v>
      </c>
      <c r="L2735" s="13">
        <f t="shared" si="254"/>
        <v>0.46635538136101828</v>
      </c>
      <c r="N2735">
        <f t="shared" si="255"/>
        <v>0</v>
      </c>
      <c r="O2735" s="8">
        <v>0</v>
      </c>
      <c r="P2735" s="8">
        <f t="shared" si="256"/>
        <v>0</v>
      </c>
      <c r="Q2735" s="16">
        <f t="shared" si="257"/>
        <v>-0.71496167875731342</v>
      </c>
      <c r="R2735" t="s">
        <v>8110</v>
      </c>
    </row>
    <row r="2736" spans="1:18" x14ac:dyDescent="0.3">
      <c r="A2736">
        <v>250855</v>
      </c>
      <c r="B2736">
        <v>2508554</v>
      </c>
      <c r="C2736" t="s">
        <v>1344</v>
      </c>
      <c r="D2736" t="s">
        <v>1243</v>
      </c>
      <c r="E2736" t="s">
        <v>5333</v>
      </c>
      <c r="F2736" t="s">
        <v>5339</v>
      </c>
      <c r="G2736" s="4">
        <v>5107</v>
      </c>
      <c r="H2736" s="14">
        <f t="shared" si="252"/>
        <v>2.1346362431205562E-2</v>
      </c>
      <c r="I2736">
        <v>0.58299999999999996</v>
      </c>
      <c r="J2736">
        <f t="shared" si="253"/>
        <v>0.36877828054298639</v>
      </c>
      <c r="K2736" s="12">
        <v>7441.8922243978859</v>
      </c>
      <c r="L2736" s="13">
        <f t="shared" si="254"/>
        <v>0.49253659367334301</v>
      </c>
      <c r="N2736">
        <f t="shared" si="255"/>
        <v>0</v>
      </c>
      <c r="O2736" s="8">
        <v>0.125</v>
      </c>
      <c r="P2736" s="8">
        <f t="shared" si="256"/>
        <v>0.125</v>
      </c>
      <c r="Q2736" s="16">
        <f t="shared" si="257"/>
        <v>-0.71496851178512388</v>
      </c>
      <c r="R2736" t="s">
        <v>8111</v>
      </c>
    </row>
    <row r="2737" spans="1:18" x14ac:dyDescent="0.3">
      <c r="A2737">
        <v>241355</v>
      </c>
      <c r="B2737">
        <v>2413557</v>
      </c>
      <c r="C2737" t="s">
        <v>1225</v>
      </c>
      <c r="D2737" t="s">
        <v>1079</v>
      </c>
      <c r="E2737" t="s">
        <v>5333</v>
      </c>
      <c r="F2737" t="s">
        <v>5339</v>
      </c>
      <c r="G2737" s="4">
        <v>4810</v>
      </c>
      <c r="H2737" s="14">
        <f t="shared" si="252"/>
        <v>1.9854979311453018E-2</v>
      </c>
      <c r="I2737">
        <v>0.59799999999999998</v>
      </c>
      <c r="J2737">
        <f t="shared" si="253"/>
        <v>0.40271493212669679</v>
      </c>
      <c r="K2737" s="12">
        <v>8729.90266112266</v>
      </c>
      <c r="L2737" s="13">
        <f t="shared" si="254"/>
        <v>0.58242947940176071</v>
      </c>
      <c r="N2737">
        <f t="shared" si="255"/>
        <v>0</v>
      </c>
      <c r="O2737" s="8">
        <v>0.25</v>
      </c>
      <c r="P2737" s="8">
        <f t="shared" si="256"/>
        <v>0.25</v>
      </c>
      <c r="Q2737" s="16">
        <f t="shared" si="257"/>
        <v>-0.71528943221700447</v>
      </c>
      <c r="R2737" t="s">
        <v>8112</v>
      </c>
    </row>
    <row r="2738" spans="1:18" x14ac:dyDescent="0.3">
      <c r="A2738">
        <v>421090</v>
      </c>
      <c r="B2738">
        <v>4210902</v>
      </c>
      <c r="C2738" t="s">
        <v>4308</v>
      </c>
      <c r="D2738" t="s">
        <v>4160</v>
      </c>
      <c r="E2738" t="s">
        <v>5336</v>
      </c>
      <c r="F2738" t="s">
        <v>5339</v>
      </c>
      <c r="G2738" s="4">
        <v>4159</v>
      </c>
      <c r="H2738" s="14">
        <f t="shared" si="252"/>
        <v>1.6585988028763106E-2</v>
      </c>
      <c r="I2738">
        <v>0.76</v>
      </c>
      <c r="J2738">
        <f t="shared" si="253"/>
        <v>0.76923076923076927</v>
      </c>
      <c r="K2738" s="12">
        <v>10374.572928588603</v>
      </c>
      <c r="L2738" s="13">
        <f t="shared" si="254"/>
        <v>0.69721438501959787</v>
      </c>
      <c r="M2738">
        <v>1.166666666666667</v>
      </c>
      <c r="N2738">
        <f t="shared" si="255"/>
        <v>0.48437500000000011</v>
      </c>
      <c r="O2738" s="8">
        <v>0.25</v>
      </c>
      <c r="P2738" s="8">
        <f t="shared" si="256"/>
        <v>0.25</v>
      </c>
      <c r="Q2738" s="16">
        <f t="shared" si="257"/>
        <v>-0.71548416622160393</v>
      </c>
      <c r="R2738" t="s">
        <v>8113</v>
      </c>
    </row>
    <row r="2739" spans="1:18" x14ac:dyDescent="0.3">
      <c r="A2739">
        <v>312840</v>
      </c>
      <c r="B2739">
        <v>3128402</v>
      </c>
      <c r="C2739" t="s">
        <v>2493</v>
      </c>
      <c r="D2739" t="s">
        <v>2176</v>
      </c>
      <c r="E2739" t="s">
        <v>5335</v>
      </c>
      <c r="F2739" t="s">
        <v>5339</v>
      </c>
      <c r="G2739" s="4">
        <v>7731</v>
      </c>
      <c r="H2739" s="14">
        <f t="shared" si="252"/>
        <v>3.4522757401679184E-2</v>
      </c>
      <c r="I2739">
        <v>0.67700000000000005</v>
      </c>
      <c r="J2739">
        <f t="shared" si="253"/>
        <v>0.58144796380090513</v>
      </c>
      <c r="K2739" s="12">
        <v>6383.0098318458149</v>
      </c>
      <c r="L2739" s="13">
        <f t="shared" si="254"/>
        <v>0.41863502331374147</v>
      </c>
      <c r="N2739">
        <f t="shared" si="255"/>
        <v>0</v>
      </c>
      <c r="O2739" s="8">
        <v>0.25</v>
      </c>
      <c r="P2739" s="8">
        <f t="shared" si="256"/>
        <v>0.25</v>
      </c>
      <c r="Q2739" s="16">
        <f t="shared" si="257"/>
        <v>-0.7155602297129674</v>
      </c>
      <c r="R2739" t="s">
        <v>8114</v>
      </c>
    </row>
    <row r="2740" spans="1:18" x14ac:dyDescent="0.3">
      <c r="A2740">
        <v>231120</v>
      </c>
      <c r="B2740">
        <v>2311207</v>
      </c>
      <c r="C2740" t="s">
        <v>1041</v>
      </c>
      <c r="D2740" t="s">
        <v>898</v>
      </c>
      <c r="E2740" t="s">
        <v>5333</v>
      </c>
      <c r="F2740" t="s">
        <v>5339</v>
      </c>
      <c r="G2740" s="4">
        <v>8854</v>
      </c>
      <c r="H2740" s="14">
        <f t="shared" si="252"/>
        <v>4.016189290161893E-2</v>
      </c>
      <c r="I2740">
        <v>0.56200000000000006</v>
      </c>
      <c r="J2740">
        <f t="shared" si="253"/>
        <v>0.32126696832579199</v>
      </c>
      <c r="K2740" s="12">
        <v>6611.5581183645809</v>
      </c>
      <c r="L2740" s="13">
        <f t="shared" si="254"/>
        <v>0.4345858762087691</v>
      </c>
      <c r="N2740">
        <f t="shared" si="255"/>
        <v>0</v>
      </c>
      <c r="O2740" s="8">
        <v>0</v>
      </c>
      <c r="P2740" s="8">
        <f t="shared" si="256"/>
        <v>0</v>
      </c>
      <c r="Q2740" s="16">
        <f t="shared" si="257"/>
        <v>-0.71569095163294216</v>
      </c>
      <c r="R2740" t="s">
        <v>8115</v>
      </c>
    </row>
    <row r="2741" spans="1:18" x14ac:dyDescent="0.3">
      <c r="A2741">
        <v>312125</v>
      </c>
      <c r="B2741">
        <v>3121258</v>
      </c>
      <c r="C2741" t="s">
        <v>2406</v>
      </c>
      <c r="D2741" t="s">
        <v>2176</v>
      </c>
      <c r="E2741" t="s">
        <v>5335</v>
      </c>
      <c r="F2741" t="s">
        <v>5339</v>
      </c>
      <c r="G2741" s="4">
        <v>11143</v>
      </c>
      <c r="H2741" s="14">
        <f t="shared" si="252"/>
        <v>5.1656088056883459E-2</v>
      </c>
      <c r="I2741">
        <v>0.63900000000000001</v>
      </c>
      <c r="J2741">
        <f t="shared" si="253"/>
        <v>0.49547511312217202</v>
      </c>
      <c r="K2741" s="12">
        <v>7869.6174324688145</v>
      </c>
      <c r="L2741" s="13">
        <f t="shared" si="254"/>
        <v>0.5223884117611336</v>
      </c>
      <c r="N2741">
        <f t="shared" si="255"/>
        <v>0</v>
      </c>
      <c r="O2741" s="8">
        <v>0.25</v>
      </c>
      <c r="P2741" s="8">
        <f t="shared" si="256"/>
        <v>0.25</v>
      </c>
      <c r="Q2741" s="16">
        <f t="shared" si="257"/>
        <v>-0.71620743682642218</v>
      </c>
      <c r="R2741" t="s">
        <v>8116</v>
      </c>
    </row>
    <row r="2742" spans="1:18" x14ac:dyDescent="0.3">
      <c r="A2742">
        <v>220198</v>
      </c>
      <c r="B2742">
        <v>2201988</v>
      </c>
      <c r="C2742" t="s">
        <v>710</v>
      </c>
      <c r="D2742" t="s">
        <v>674</v>
      </c>
      <c r="E2742" t="s">
        <v>5333</v>
      </c>
      <c r="F2742" t="s">
        <v>5339</v>
      </c>
      <c r="G2742" s="4">
        <v>3964</v>
      </c>
      <c r="H2742" s="14">
        <f t="shared" si="252"/>
        <v>1.5606797091551841E-2</v>
      </c>
      <c r="I2742">
        <v>0.51500000000000001</v>
      </c>
      <c r="J2742">
        <f t="shared" si="253"/>
        <v>0.21493212669683265</v>
      </c>
      <c r="K2742" s="12">
        <v>9581.8242986881942</v>
      </c>
      <c r="L2742" s="13">
        <f t="shared" si="254"/>
        <v>0.64188683489492071</v>
      </c>
      <c r="N2742">
        <f t="shared" si="255"/>
        <v>0</v>
      </c>
      <c r="O2742" s="8">
        <v>0.125</v>
      </c>
      <c r="P2742" s="8">
        <f t="shared" si="256"/>
        <v>0.125</v>
      </c>
      <c r="Q2742" s="16">
        <f t="shared" si="257"/>
        <v>-0.71621216450020153</v>
      </c>
      <c r="R2742" t="s">
        <v>8117</v>
      </c>
    </row>
    <row r="2743" spans="1:18" x14ac:dyDescent="0.3">
      <c r="A2743">
        <v>291380</v>
      </c>
      <c r="B2743">
        <v>2913804</v>
      </c>
      <c r="C2743" t="s">
        <v>1941</v>
      </c>
      <c r="D2743" t="s">
        <v>1779</v>
      </c>
      <c r="E2743" t="s">
        <v>5333</v>
      </c>
      <c r="F2743" t="s">
        <v>5339</v>
      </c>
      <c r="G2743" s="4">
        <v>14016</v>
      </c>
      <c r="H2743" s="14">
        <f t="shared" si="252"/>
        <v>6.6082834531796086E-2</v>
      </c>
      <c r="I2743">
        <v>0.55000000000000004</v>
      </c>
      <c r="J2743">
        <f t="shared" si="253"/>
        <v>0.29411764705882365</v>
      </c>
      <c r="K2743" s="12">
        <v>7384.1473330479448</v>
      </c>
      <c r="L2743" s="13">
        <f t="shared" si="254"/>
        <v>0.48850645946672916</v>
      </c>
      <c r="N2743">
        <f t="shared" si="255"/>
        <v>0</v>
      </c>
      <c r="O2743" s="8">
        <v>0</v>
      </c>
      <c r="P2743" s="8">
        <f t="shared" si="256"/>
        <v>0</v>
      </c>
      <c r="Q2743" s="16">
        <f t="shared" si="257"/>
        <v>-0.71654127199375672</v>
      </c>
      <c r="R2743" t="s">
        <v>8118</v>
      </c>
    </row>
    <row r="2744" spans="1:18" x14ac:dyDescent="0.3">
      <c r="A2744">
        <v>292405</v>
      </c>
      <c r="B2744">
        <v>2924058</v>
      </c>
      <c r="C2744" t="s">
        <v>2066</v>
      </c>
      <c r="D2744" t="s">
        <v>1779</v>
      </c>
      <c r="E2744" t="s">
        <v>5333</v>
      </c>
      <c r="F2744" t="s">
        <v>5339</v>
      </c>
      <c r="G2744" s="4">
        <v>13677</v>
      </c>
      <c r="H2744" s="14">
        <f t="shared" si="252"/>
        <v>6.4380548748644198E-2</v>
      </c>
      <c r="I2744">
        <v>0.58699999999999997</v>
      </c>
      <c r="J2744">
        <f t="shared" si="253"/>
        <v>0.37782805429864247</v>
      </c>
      <c r="K2744" s="12">
        <v>6162.0064100314394</v>
      </c>
      <c r="L2744" s="13">
        <f t="shared" si="254"/>
        <v>0.4032107419754109</v>
      </c>
      <c r="N2744">
        <f t="shared" si="255"/>
        <v>0</v>
      </c>
      <c r="O2744" s="8">
        <v>0</v>
      </c>
      <c r="P2744" s="8">
        <f t="shared" si="256"/>
        <v>0</v>
      </c>
      <c r="Q2744" s="16">
        <f t="shared" si="257"/>
        <v>-0.71665824752540919</v>
      </c>
      <c r="R2744" t="s">
        <v>8119</v>
      </c>
    </row>
    <row r="2745" spans="1:18" x14ac:dyDescent="0.3">
      <c r="A2745">
        <v>312490</v>
      </c>
      <c r="B2745">
        <v>3124906</v>
      </c>
      <c r="C2745" t="s">
        <v>2448</v>
      </c>
      <c r="D2745" t="s">
        <v>2176</v>
      </c>
      <c r="E2745" t="s">
        <v>5335</v>
      </c>
      <c r="F2745" t="s">
        <v>5339</v>
      </c>
      <c r="G2745" s="4">
        <v>11096</v>
      </c>
      <c r="H2745" s="14">
        <f t="shared" si="252"/>
        <v>5.1420077933555616E-2</v>
      </c>
      <c r="I2745">
        <v>0.67500000000000004</v>
      </c>
      <c r="J2745">
        <f t="shared" si="253"/>
        <v>0.57692307692307709</v>
      </c>
      <c r="K2745" s="12">
        <v>4919.9564590843547</v>
      </c>
      <c r="L2745" s="13">
        <f t="shared" si="254"/>
        <v>0.31652553265879474</v>
      </c>
      <c r="N2745">
        <f t="shared" si="255"/>
        <v>0</v>
      </c>
      <c r="O2745" s="8">
        <v>0.125</v>
      </c>
      <c r="P2745" s="8">
        <f t="shared" si="256"/>
        <v>0.125</v>
      </c>
      <c r="Q2745" s="16">
        <f t="shared" si="257"/>
        <v>-0.71702853164831626</v>
      </c>
      <c r="R2745" t="s">
        <v>8120</v>
      </c>
    </row>
    <row r="2746" spans="1:18" x14ac:dyDescent="0.3">
      <c r="A2746">
        <v>150300</v>
      </c>
      <c r="B2746">
        <v>1503002</v>
      </c>
      <c r="C2746" t="s">
        <v>206</v>
      </c>
      <c r="D2746" t="s">
        <v>158</v>
      </c>
      <c r="E2746" t="s">
        <v>5331</v>
      </c>
      <c r="F2746" t="s">
        <v>5339</v>
      </c>
      <c r="G2746" s="4">
        <v>9167</v>
      </c>
      <c r="H2746" s="14">
        <f t="shared" si="252"/>
        <v>4.173361989314265E-2</v>
      </c>
      <c r="I2746">
        <v>0.56299999999999994</v>
      </c>
      <c r="J2746">
        <f t="shared" si="253"/>
        <v>0.32352941176470579</v>
      </c>
      <c r="K2746" s="12">
        <v>8413</v>
      </c>
      <c r="L2746" s="13">
        <f t="shared" si="254"/>
        <v>0.56031219378739117</v>
      </c>
      <c r="N2746">
        <f t="shared" si="255"/>
        <v>0</v>
      </c>
      <c r="O2746" s="8">
        <v>0.125</v>
      </c>
      <c r="P2746" s="8">
        <f t="shared" si="256"/>
        <v>0.125</v>
      </c>
      <c r="Q2746" s="16">
        <f t="shared" si="257"/>
        <v>-0.71710798565895428</v>
      </c>
      <c r="R2746" t="s">
        <v>8121</v>
      </c>
    </row>
    <row r="2747" spans="1:18" x14ac:dyDescent="0.3">
      <c r="A2747">
        <v>317057</v>
      </c>
      <c r="B2747">
        <v>3170578</v>
      </c>
      <c r="C2747" t="s">
        <v>2990</v>
      </c>
      <c r="D2747" t="s">
        <v>2176</v>
      </c>
      <c r="E2747" t="s">
        <v>5335</v>
      </c>
      <c r="F2747" t="s">
        <v>5339</v>
      </c>
      <c r="G2747" s="4">
        <v>5800</v>
      </c>
      <c r="H2747" s="14">
        <f t="shared" si="252"/>
        <v>2.4826256377294822E-2</v>
      </c>
      <c r="I2747">
        <v>0.63100000000000001</v>
      </c>
      <c r="J2747">
        <f t="shared" si="253"/>
        <v>0.47737556561085975</v>
      </c>
      <c r="K2747" s="12">
        <v>5973.6729689655167</v>
      </c>
      <c r="L2747" s="13">
        <f t="shared" si="254"/>
        <v>0.39006656548905505</v>
      </c>
      <c r="N2747">
        <f t="shared" si="255"/>
        <v>0</v>
      </c>
      <c r="O2747" s="8">
        <v>0.125</v>
      </c>
      <c r="P2747" s="8">
        <f t="shared" si="256"/>
        <v>0.125</v>
      </c>
      <c r="Q2747" s="16">
        <f t="shared" si="257"/>
        <v>-0.71761587472262001</v>
      </c>
      <c r="R2747" t="s">
        <v>8122</v>
      </c>
    </row>
    <row r="2748" spans="1:18" x14ac:dyDescent="0.3">
      <c r="A2748">
        <v>310210</v>
      </c>
      <c r="B2748">
        <v>3102100</v>
      </c>
      <c r="C2748" t="s">
        <v>2199</v>
      </c>
      <c r="D2748" t="s">
        <v>2176</v>
      </c>
      <c r="E2748" t="s">
        <v>5335</v>
      </c>
      <c r="F2748" t="s">
        <v>5339</v>
      </c>
      <c r="G2748" s="4">
        <v>10931</v>
      </c>
      <c r="H2748" s="14">
        <f t="shared" si="252"/>
        <v>5.0591531755915319E-2</v>
      </c>
      <c r="I2748">
        <v>0.62</v>
      </c>
      <c r="J2748">
        <f t="shared" si="253"/>
        <v>0.45248868778280543</v>
      </c>
      <c r="K2748" s="12">
        <v>4909.7010227792516</v>
      </c>
      <c r="L2748" s="13">
        <f t="shared" si="254"/>
        <v>0.31580978475987714</v>
      </c>
      <c r="N2748">
        <f t="shared" si="255"/>
        <v>0</v>
      </c>
      <c r="O2748" s="8">
        <v>0</v>
      </c>
      <c r="P2748" s="8">
        <f t="shared" si="256"/>
        <v>0</v>
      </c>
      <c r="Q2748" s="16">
        <f t="shared" si="257"/>
        <v>-0.71770694078676733</v>
      </c>
      <c r="R2748" t="s">
        <v>8123</v>
      </c>
    </row>
    <row r="2749" spans="1:18" x14ac:dyDescent="0.3">
      <c r="A2749">
        <v>290485</v>
      </c>
      <c r="B2749">
        <v>2904852</v>
      </c>
      <c r="C2749" t="s">
        <v>1839</v>
      </c>
      <c r="D2749" t="s">
        <v>1779</v>
      </c>
      <c r="E2749" t="s">
        <v>5333</v>
      </c>
      <c r="F2749" t="s">
        <v>5339</v>
      </c>
      <c r="G2749" s="4">
        <v>17024</v>
      </c>
      <c r="H2749" s="14">
        <f t="shared" si="252"/>
        <v>8.1187482424778051E-2</v>
      </c>
      <c r="I2749">
        <v>0.58099999999999996</v>
      </c>
      <c r="J2749">
        <f t="shared" si="253"/>
        <v>0.3642533936651583</v>
      </c>
      <c r="K2749" s="12">
        <v>6613.4130133928575</v>
      </c>
      <c r="L2749" s="13">
        <f t="shared" si="254"/>
        <v>0.43471533313090327</v>
      </c>
      <c r="N2749">
        <f t="shared" si="255"/>
        <v>0</v>
      </c>
      <c r="O2749" s="8">
        <v>0</v>
      </c>
      <c r="P2749" s="8">
        <f t="shared" si="256"/>
        <v>0</v>
      </c>
      <c r="Q2749" s="16">
        <f t="shared" si="257"/>
        <v>-0.71778124437128354</v>
      </c>
      <c r="R2749" t="s">
        <v>8124</v>
      </c>
    </row>
    <row r="2750" spans="1:18" x14ac:dyDescent="0.3">
      <c r="A2750">
        <v>210610</v>
      </c>
      <c r="B2750">
        <v>2106102</v>
      </c>
      <c r="C2750" t="s">
        <v>564</v>
      </c>
      <c r="D2750" t="s">
        <v>458</v>
      </c>
      <c r="E2750" t="s">
        <v>5333</v>
      </c>
      <c r="F2750" t="s">
        <v>5339</v>
      </c>
      <c r="G2750" s="4">
        <v>11884</v>
      </c>
      <c r="H2750" s="14">
        <f t="shared" si="252"/>
        <v>5.5377013618286265E-2</v>
      </c>
      <c r="I2750">
        <v>0.58199999999999996</v>
      </c>
      <c r="J2750">
        <f t="shared" si="253"/>
        <v>0.36651583710407232</v>
      </c>
      <c r="K2750" s="12">
        <v>6221.4824200605854</v>
      </c>
      <c r="L2750" s="13">
        <f t="shared" si="254"/>
        <v>0.40736169449931087</v>
      </c>
      <c r="N2750">
        <f t="shared" si="255"/>
        <v>0</v>
      </c>
      <c r="O2750" s="8">
        <v>0</v>
      </c>
      <c r="P2750" s="8">
        <f t="shared" si="256"/>
        <v>0</v>
      </c>
      <c r="Q2750" s="16">
        <f t="shared" si="257"/>
        <v>-0.71850051798509695</v>
      </c>
      <c r="R2750" t="s">
        <v>8125</v>
      </c>
    </row>
    <row r="2751" spans="1:18" x14ac:dyDescent="0.3">
      <c r="A2751">
        <v>320016</v>
      </c>
      <c r="B2751">
        <v>3200169</v>
      </c>
      <c r="C2751" t="s">
        <v>3015</v>
      </c>
      <c r="D2751" t="s">
        <v>3012</v>
      </c>
      <c r="E2751" t="s">
        <v>5335</v>
      </c>
      <c r="F2751" t="s">
        <v>5339</v>
      </c>
      <c r="G2751" s="4">
        <v>12585</v>
      </c>
      <c r="H2751" s="14">
        <f t="shared" si="252"/>
        <v>5.8897079500261115E-2</v>
      </c>
      <c r="I2751">
        <v>0.65200000000000002</v>
      </c>
      <c r="J2751">
        <f t="shared" si="253"/>
        <v>0.52488687782805443</v>
      </c>
      <c r="K2751" s="12">
        <v>5794.9359054429879</v>
      </c>
      <c r="L2751" s="13">
        <f t="shared" si="254"/>
        <v>0.37759213984113854</v>
      </c>
      <c r="N2751">
        <f t="shared" si="255"/>
        <v>0</v>
      </c>
      <c r="O2751" s="8">
        <v>0.125</v>
      </c>
      <c r="P2751" s="8">
        <f t="shared" si="256"/>
        <v>0.125</v>
      </c>
      <c r="Q2751" s="16">
        <f t="shared" si="257"/>
        <v>-0.71858193816893179</v>
      </c>
      <c r="R2751" t="s">
        <v>8126</v>
      </c>
    </row>
    <row r="2752" spans="1:18" x14ac:dyDescent="0.3">
      <c r="A2752">
        <v>352020</v>
      </c>
      <c r="B2752">
        <v>3520202</v>
      </c>
      <c r="C2752" t="s">
        <v>3400</v>
      </c>
      <c r="D2752" t="s">
        <v>3175</v>
      </c>
      <c r="E2752" t="s">
        <v>5335</v>
      </c>
      <c r="F2752" t="s">
        <v>5339</v>
      </c>
      <c r="G2752" s="4">
        <v>10984</v>
      </c>
      <c r="H2752" s="14">
        <f t="shared" si="252"/>
        <v>5.0857670831157352E-2</v>
      </c>
      <c r="I2752">
        <v>0.71099999999999997</v>
      </c>
      <c r="J2752">
        <f t="shared" si="253"/>
        <v>0.65837104072398189</v>
      </c>
      <c r="K2752" s="12">
        <v>8356.8073406773492</v>
      </c>
      <c r="L2752" s="13">
        <f t="shared" si="254"/>
        <v>0.5563903930323354</v>
      </c>
      <c r="M2752">
        <v>0.13888888888888881</v>
      </c>
      <c r="N2752">
        <f t="shared" si="255"/>
        <v>0.1953125</v>
      </c>
      <c r="O2752" s="8">
        <v>0.25</v>
      </c>
      <c r="P2752" s="8">
        <f t="shared" si="256"/>
        <v>0.25</v>
      </c>
      <c r="Q2752" s="16">
        <f t="shared" si="257"/>
        <v>-0.71859126292515985</v>
      </c>
      <c r="R2752" t="s">
        <v>8127</v>
      </c>
    </row>
    <row r="2753" spans="1:18" x14ac:dyDescent="0.3">
      <c r="A2753">
        <v>250390</v>
      </c>
      <c r="B2753">
        <v>2503902</v>
      </c>
      <c r="C2753" t="s">
        <v>1289</v>
      </c>
      <c r="D2753" t="s">
        <v>1243</v>
      </c>
      <c r="E2753" t="s">
        <v>5333</v>
      </c>
      <c r="F2753" t="s">
        <v>5339</v>
      </c>
      <c r="G2753" s="4">
        <v>6327</v>
      </c>
      <c r="H2753" s="14">
        <f t="shared" si="252"/>
        <v>2.7472582653758085E-2</v>
      </c>
      <c r="I2753">
        <v>0.56699999999999995</v>
      </c>
      <c r="J2753">
        <f t="shared" si="253"/>
        <v>0.33257918552036192</v>
      </c>
      <c r="K2753" s="12">
        <v>6311.9164280069544</v>
      </c>
      <c r="L2753" s="13">
        <f t="shared" si="254"/>
        <v>0.41367326908791252</v>
      </c>
      <c r="N2753">
        <f t="shared" si="255"/>
        <v>0</v>
      </c>
      <c r="O2753" s="8">
        <v>0</v>
      </c>
      <c r="P2753" s="8">
        <f t="shared" si="256"/>
        <v>0</v>
      </c>
      <c r="Q2753" s="16">
        <f t="shared" si="257"/>
        <v>-0.71877987195451642</v>
      </c>
      <c r="R2753" t="s">
        <v>8128</v>
      </c>
    </row>
    <row r="2754" spans="1:18" x14ac:dyDescent="0.3">
      <c r="A2754">
        <v>315660</v>
      </c>
      <c r="B2754">
        <v>3156601</v>
      </c>
      <c r="C2754" t="s">
        <v>2822</v>
      </c>
      <c r="D2754" t="s">
        <v>2176</v>
      </c>
      <c r="E2754" t="s">
        <v>5335</v>
      </c>
      <c r="F2754" t="s">
        <v>5339</v>
      </c>
      <c r="G2754" s="4">
        <v>10602</v>
      </c>
      <c r="H2754" s="14">
        <f t="shared" ref="H2754:H2817" si="258">(G2754 - MIN(G:G))/(MAX(G:G) - MIN(G:G))</f>
        <v>4.8939460892620412E-2</v>
      </c>
      <c r="I2754">
        <v>0.60899999999999999</v>
      </c>
      <c r="J2754">
        <f t="shared" ref="J2754:J2817" si="259">(I2754 - MIN(I:I))/(MAX(I:I) - MIN(I:I))</f>
        <v>0.42760180995475111</v>
      </c>
      <c r="K2754" s="12">
        <v>5258.8923684210531</v>
      </c>
      <c r="L2754" s="13">
        <f t="shared" ref="L2754:L2817" si="260">(K2754 - MIN(K:K))/(MAX(K:K) - MIN(K:K))</f>
        <v>0.34018056378163003</v>
      </c>
      <c r="N2754">
        <f t="shared" ref="N2754:N2817" si="261">IF(ISBLANK(M2754), 0,(M2754 - MIN(M:M))/(MAX(M:M) - MIN(M:M)))</f>
        <v>0</v>
      </c>
      <c r="O2754" s="8">
        <v>0</v>
      </c>
      <c r="P2754" s="8">
        <f t="shared" ref="P2754:P2817" si="262">IF(ISBLANK(O2754), 0,(O2754 - MIN(O:O))/(MAX(O:O) - MIN(O:O)))</f>
        <v>0</v>
      </c>
      <c r="Q2754" s="16">
        <f t="shared" ref="Q2754:Q2817" si="263">H2754-J2754-L2754+N2754+P2754</f>
        <v>-0.71884291284376078</v>
      </c>
      <c r="R2754" t="s">
        <v>8129</v>
      </c>
    </row>
    <row r="2755" spans="1:18" x14ac:dyDescent="0.3">
      <c r="A2755">
        <v>510410</v>
      </c>
      <c r="B2755">
        <v>5104104</v>
      </c>
      <c r="C2755" t="s">
        <v>5009</v>
      </c>
      <c r="D2755" t="s">
        <v>4963</v>
      </c>
      <c r="E2755" t="s">
        <v>5338</v>
      </c>
      <c r="F2755" t="s">
        <v>5339</v>
      </c>
      <c r="G2755" s="4">
        <v>31209</v>
      </c>
      <c r="H2755" s="14">
        <f t="shared" si="258"/>
        <v>0.15241734624191539</v>
      </c>
      <c r="I2755">
        <v>0.70299999999999996</v>
      </c>
      <c r="J2755">
        <f t="shared" si="259"/>
        <v>0.64027149321266963</v>
      </c>
      <c r="K2755" s="12">
        <v>7282.2916405524047</v>
      </c>
      <c r="L2755" s="13">
        <f t="shared" si="260"/>
        <v>0.4813977421262291</v>
      </c>
      <c r="N2755">
        <f t="shared" si="261"/>
        <v>0</v>
      </c>
      <c r="O2755" s="8">
        <v>0.25</v>
      </c>
      <c r="P2755" s="8">
        <f t="shared" si="262"/>
        <v>0.25</v>
      </c>
      <c r="Q2755" s="16">
        <f t="shared" si="263"/>
        <v>-0.71925188909698334</v>
      </c>
      <c r="R2755" t="s">
        <v>8130</v>
      </c>
    </row>
    <row r="2756" spans="1:18" x14ac:dyDescent="0.3">
      <c r="A2756">
        <v>316790</v>
      </c>
      <c r="B2756">
        <v>3167905</v>
      </c>
      <c r="C2756" t="s">
        <v>2956</v>
      </c>
      <c r="D2756" t="s">
        <v>2176</v>
      </c>
      <c r="E2756" t="s">
        <v>5335</v>
      </c>
      <c r="F2756" t="s">
        <v>5339</v>
      </c>
      <c r="G2756" s="4">
        <v>4097</v>
      </c>
      <c r="H2756" s="14">
        <f t="shared" si="258"/>
        <v>1.627465552564978E-2</v>
      </c>
      <c r="I2756">
        <v>0.68100000000000005</v>
      </c>
      <c r="J2756">
        <f t="shared" si="259"/>
        <v>0.59049773755656121</v>
      </c>
      <c r="K2756" s="12">
        <v>7837.6036026360753</v>
      </c>
      <c r="L2756" s="13">
        <f t="shared" si="260"/>
        <v>0.52015410102511095</v>
      </c>
      <c r="N2756">
        <f t="shared" si="261"/>
        <v>0</v>
      </c>
      <c r="O2756" s="8">
        <v>0.375</v>
      </c>
      <c r="P2756" s="8">
        <f t="shared" si="262"/>
        <v>0.375</v>
      </c>
      <c r="Q2756" s="16">
        <f t="shared" si="263"/>
        <v>-0.7193771830560225</v>
      </c>
      <c r="R2756" t="s">
        <v>8131</v>
      </c>
    </row>
    <row r="2757" spans="1:18" x14ac:dyDescent="0.3">
      <c r="A2757">
        <v>290500</v>
      </c>
      <c r="B2757">
        <v>2905008</v>
      </c>
      <c r="C2757" t="s">
        <v>1841</v>
      </c>
      <c r="D2757" t="s">
        <v>1779</v>
      </c>
      <c r="E2757" t="s">
        <v>5333</v>
      </c>
      <c r="F2757" t="s">
        <v>5339</v>
      </c>
      <c r="G2757" s="4">
        <v>23293</v>
      </c>
      <c r="H2757" s="14">
        <f t="shared" si="258"/>
        <v>0.11266721568312377</v>
      </c>
      <c r="I2757">
        <v>0.63700000000000001</v>
      </c>
      <c r="J2757">
        <f t="shared" si="259"/>
        <v>0.49095022624434392</v>
      </c>
      <c r="K2757" s="12">
        <v>5274.9318705190399</v>
      </c>
      <c r="L2757" s="13">
        <f t="shared" si="260"/>
        <v>0.34129999347577245</v>
      </c>
      <c r="N2757">
        <f t="shared" si="261"/>
        <v>0</v>
      </c>
      <c r="O2757" s="8">
        <v>0</v>
      </c>
      <c r="P2757" s="8">
        <f t="shared" si="262"/>
        <v>0</v>
      </c>
      <c r="Q2757" s="16">
        <f t="shared" si="263"/>
        <v>-0.7195830040369926</v>
      </c>
      <c r="R2757" t="s">
        <v>8132</v>
      </c>
    </row>
    <row r="2758" spans="1:18" x14ac:dyDescent="0.3">
      <c r="A2758">
        <v>411110</v>
      </c>
      <c r="B2758">
        <v>4111100</v>
      </c>
      <c r="C2758" t="s">
        <v>1525</v>
      </c>
      <c r="D2758" t="s">
        <v>3796</v>
      </c>
      <c r="E2758" t="s">
        <v>5336</v>
      </c>
      <c r="F2758" t="s">
        <v>5339</v>
      </c>
      <c r="G2758" s="4">
        <v>6228</v>
      </c>
      <c r="H2758" s="14">
        <f t="shared" si="258"/>
        <v>2.6975454947173905E-2</v>
      </c>
      <c r="I2758">
        <v>0.746</v>
      </c>
      <c r="J2758">
        <f t="shared" si="259"/>
        <v>0.73755656108597289</v>
      </c>
      <c r="K2758" s="12">
        <v>7343.669576107899</v>
      </c>
      <c r="L2758" s="13">
        <f t="shared" si="260"/>
        <v>0.48568143392702406</v>
      </c>
      <c r="M2758">
        <v>0.25</v>
      </c>
      <c r="N2758">
        <f t="shared" si="261"/>
        <v>0.22656250000000003</v>
      </c>
      <c r="O2758" s="8">
        <v>0.25</v>
      </c>
      <c r="P2758" s="8">
        <f t="shared" si="262"/>
        <v>0.25</v>
      </c>
      <c r="Q2758" s="16">
        <f t="shared" si="263"/>
        <v>-0.71970004006582311</v>
      </c>
      <c r="R2758" t="s">
        <v>8133</v>
      </c>
    </row>
    <row r="2759" spans="1:18" x14ac:dyDescent="0.3">
      <c r="A2759">
        <v>412540</v>
      </c>
      <c r="B2759">
        <v>4125407</v>
      </c>
      <c r="C2759" t="s">
        <v>4114</v>
      </c>
      <c r="D2759" t="s">
        <v>3796</v>
      </c>
      <c r="E2759" t="s">
        <v>5336</v>
      </c>
      <c r="F2759" t="s">
        <v>5339</v>
      </c>
      <c r="G2759" s="4">
        <v>6023</v>
      </c>
      <c r="H2759" s="14">
        <f t="shared" si="258"/>
        <v>2.5946049090105651E-2</v>
      </c>
      <c r="I2759">
        <v>0.67100000000000004</v>
      </c>
      <c r="J2759">
        <f t="shared" si="259"/>
        <v>0.56787330316742091</v>
      </c>
      <c r="K2759" s="12">
        <v>6521.2970114560849</v>
      </c>
      <c r="L2759" s="13">
        <f t="shared" si="260"/>
        <v>0.42828636873763537</v>
      </c>
      <c r="N2759">
        <f t="shared" si="261"/>
        <v>0</v>
      </c>
      <c r="O2759" s="8">
        <v>0.25</v>
      </c>
      <c r="P2759" s="8">
        <f t="shared" si="262"/>
        <v>0.25</v>
      </c>
      <c r="Q2759" s="16">
        <f t="shared" si="263"/>
        <v>-0.7202136228149506</v>
      </c>
      <c r="R2759" t="s">
        <v>8134</v>
      </c>
    </row>
    <row r="2760" spans="1:18" x14ac:dyDescent="0.3">
      <c r="A2760">
        <v>150796</v>
      </c>
      <c r="B2760">
        <v>1507961</v>
      </c>
      <c r="C2760" t="s">
        <v>290</v>
      </c>
      <c r="D2760" t="s">
        <v>158</v>
      </c>
      <c r="E2760" t="s">
        <v>5331</v>
      </c>
      <c r="F2760" t="s">
        <v>5339</v>
      </c>
      <c r="G2760" s="4">
        <v>10837</v>
      </c>
      <c r="H2760" s="14">
        <f t="shared" si="258"/>
        <v>5.0119511509259633E-2</v>
      </c>
      <c r="I2760">
        <v>0.60499999999999998</v>
      </c>
      <c r="J2760">
        <f t="shared" si="259"/>
        <v>0.41855203619909503</v>
      </c>
      <c r="K2760" s="12">
        <v>5429.6172538525425</v>
      </c>
      <c r="L2760" s="13">
        <f t="shared" si="260"/>
        <v>0.35209580311471744</v>
      </c>
      <c r="N2760">
        <f t="shared" si="261"/>
        <v>0</v>
      </c>
      <c r="O2760" s="8">
        <v>0</v>
      </c>
      <c r="P2760" s="8">
        <f t="shared" si="262"/>
        <v>0</v>
      </c>
      <c r="Q2760" s="16">
        <f t="shared" si="263"/>
        <v>-0.72052832780455289</v>
      </c>
      <c r="R2760" t="s">
        <v>8135</v>
      </c>
    </row>
    <row r="2761" spans="1:18" x14ac:dyDescent="0.3">
      <c r="A2761">
        <v>412853</v>
      </c>
      <c r="B2761">
        <v>4128534</v>
      </c>
      <c r="C2761" t="s">
        <v>4153</v>
      </c>
      <c r="D2761" t="s">
        <v>3796</v>
      </c>
      <c r="E2761" t="s">
        <v>5336</v>
      </c>
      <c r="F2761" t="s">
        <v>5339</v>
      </c>
      <c r="G2761" s="4">
        <v>9760</v>
      </c>
      <c r="H2761" s="14">
        <f t="shared" si="258"/>
        <v>4.4711364640662034E-2</v>
      </c>
      <c r="I2761">
        <v>0.65</v>
      </c>
      <c r="J2761">
        <f t="shared" si="259"/>
        <v>0.52036199095022628</v>
      </c>
      <c r="K2761" s="12">
        <v>7480.6651014344261</v>
      </c>
      <c r="L2761" s="13">
        <f t="shared" si="260"/>
        <v>0.49524263215364489</v>
      </c>
      <c r="N2761">
        <f t="shared" si="261"/>
        <v>0</v>
      </c>
      <c r="O2761" s="8">
        <v>0.25</v>
      </c>
      <c r="P2761" s="8">
        <f t="shared" si="262"/>
        <v>0.25</v>
      </c>
      <c r="Q2761" s="16">
        <f t="shared" si="263"/>
        <v>-0.72089325846320906</v>
      </c>
      <c r="R2761" t="s">
        <v>8136</v>
      </c>
    </row>
    <row r="2762" spans="1:18" x14ac:dyDescent="0.3">
      <c r="A2762">
        <v>312030</v>
      </c>
      <c r="B2762">
        <v>3120300</v>
      </c>
      <c r="C2762" t="s">
        <v>2394</v>
      </c>
      <c r="D2762" t="s">
        <v>2176</v>
      </c>
      <c r="E2762" t="s">
        <v>5335</v>
      </c>
      <c r="F2762" t="s">
        <v>5339</v>
      </c>
      <c r="G2762" s="4">
        <v>5133</v>
      </c>
      <c r="H2762" s="14">
        <f t="shared" si="258"/>
        <v>2.1476921222833727E-2</v>
      </c>
      <c r="I2762">
        <v>0.58299999999999996</v>
      </c>
      <c r="J2762">
        <f t="shared" si="259"/>
        <v>0.36877828054298639</v>
      </c>
      <c r="K2762" s="12">
        <v>7532.4285583479441</v>
      </c>
      <c r="L2762" s="13">
        <f t="shared" si="260"/>
        <v>0.49885530980326637</v>
      </c>
      <c r="N2762">
        <f t="shared" si="261"/>
        <v>0</v>
      </c>
      <c r="O2762" s="8">
        <v>0.125</v>
      </c>
      <c r="P2762" s="8">
        <f t="shared" si="262"/>
        <v>0.125</v>
      </c>
      <c r="Q2762" s="16">
        <f t="shared" si="263"/>
        <v>-0.72115666912341903</v>
      </c>
      <c r="R2762" t="s">
        <v>8137</v>
      </c>
    </row>
    <row r="2763" spans="1:18" x14ac:dyDescent="0.3">
      <c r="A2763">
        <v>140040</v>
      </c>
      <c r="B2763">
        <v>1400407</v>
      </c>
      <c r="C2763" t="s">
        <v>152</v>
      </c>
      <c r="D2763" t="s">
        <v>142</v>
      </c>
      <c r="E2763" t="s">
        <v>5331</v>
      </c>
      <c r="F2763" t="s">
        <v>5339</v>
      </c>
      <c r="G2763" s="4">
        <v>16323</v>
      </c>
      <c r="H2763" s="14">
        <f t="shared" si="258"/>
        <v>7.7667416542803194E-2</v>
      </c>
      <c r="I2763">
        <v>0.59399999999999997</v>
      </c>
      <c r="J2763">
        <f t="shared" si="259"/>
        <v>0.39366515837104071</v>
      </c>
      <c r="K2763" s="12">
        <v>6191.7429204190403</v>
      </c>
      <c r="L2763" s="13">
        <f t="shared" si="260"/>
        <v>0.4052861139242841</v>
      </c>
      <c r="N2763">
        <f t="shared" si="261"/>
        <v>0</v>
      </c>
      <c r="O2763" s="8">
        <v>0</v>
      </c>
      <c r="P2763" s="8">
        <f t="shared" si="262"/>
        <v>0</v>
      </c>
      <c r="Q2763" s="16">
        <f t="shared" si="263"/>
        <v>-0.72128385575252163</v>
      </c>
      <c r="R2763" t="s">
        <v>8138</v>
      </c>
    </row>
    <row r="2764" spans="1:18" x14ac:dyDescent="0.3">
      <c r="A2764">
        <v>411060</v>
      </c>
      <c r="B2764">
        <v>4110607</v>
      </c>
      <c r="C2764" t="s">
        <v>3932</v>
      </c>
      <c r="D2764" t="s">
        <v>3796</v>
      </c>
      <c r="E2764" t="s">
        <v>5336</v>
      </c>
      <c r="F2764" t="s">
        <v>5339</v>
      </c>
      <c r="G2764" s="4">
        <v>16102</v>
      </c>
      <c r="H2764" s="14">
        <f t="shared" si="258"/>
        <v>7.6557666813963768E-2</v>
      </c>
      <c r="I2764">
        <v>0.70599999999999996</v>
      </c>
      <c r="J2764">
        <f t="shared" si="259"/>
        <v>0.64705882352941169</v>
      </c>
      <c r="K2764" s="12">
        <v>6580.1534865234134</v>
      </c>
      <c r="L2764" s="13">
        <f t="shared" si="260"/>
        <v>0.43239408264798107</v>
      </c>
      <c r="M2764">
        <v>0</v>
      </c>
      <c r="N2764">
        <f t="shared" si="261"/>
        <v>0.15625000000000003</v>
      </c>
      <c r="O2764" s="8">
        <v>0.125</v>
      </c>
      <c r="P2764" s="8">
        <f t="shared" si="262"/>
        <v>0.125</v>
      </c>
      <c r="Q2764" s="16">
        <f t="shared" si="263"/>
        <v>-0.72164523936342895</v>
      </c>
      <c r="R2764" t="s">
        <v>8139</v>
      </c>
    </row>
    <row r="2765" spans="1:18" x14ac:dyDescent="0.3">
      <c r="A2765">
        <v>354400</v>
      </c>
      <c r="B2765">
        <v>3544004</v>
      </c>
      <c r="C2765" t="s">
        <v>3655</v>
      </c>
      <c r="D2765" t="s">
        <v>3175</v>
      </c>
      <c r="E2765" t="s">
        <v>5335</v>
      </c>
      <c r="F2765" t="s">
        <v>5339</v>
      </c>
      <c r="G2765" s="4">
        <v>32329</v>
      </c>
      <c r="H2765" s="14">
        <f t="shared" si="258"/>
        <v>0.15804141726589804</v>
      </c>
      <c r="I2765">
        <v>0.75900000000000001</v>
      </c>
      <c r="J2765">
        <f t="shared" si="259"/>
        <v>0.76696832579185525</v>
      </c>
      <c r="K2765" s="12">
        <v>5583.7609261034977</v>
      </c>
      <c r="L2765" s="13">
        <f t="shared" si="260"/>
        <v>0.36285380562799574</v>
      </c>
      <c r="N2765">
        <f t="shared" si="261"/>
        <v>0</v>
      </c>
      <c r="O2765" s="8">
        <v>0.25</v>
      </c>
      <c r="P2765" s="8">
        <f t="shared" si="262"/>
        <v>0.25</v>
      </c>
      <c r="Q2765" s="16">
        <f t="shared" si="263"/>
        <v>-0.72178071415395295</v>
      </c>
      <c r="R2765" t="s">
        <v>8140</v>
      </c>
    </row>
    <row r="2766" spans="1:18" x14ac:dyDescent="0.3">
      <c r="A2766">
        <v>250200</v>
      </c>
      <c r="B2766">
        <v>2502003</v>
      </c>
      <c r="C2766" t="s">
        <v>1268</v>
      </c>
      <c r="D2766" t="s">
        <v>1243</v>
      </c>
      <c r="E2766" t="s">
        <v>5333</v>
      </c>
      <c r="F2766" t="s">
        <v>5339</v>
      </c>
      <c r="G2766" s="4">
        <v>6272</v>
      </c>
      <c r="H2766" s="14">
        <f t="shared" si="258"/>
        <v>2.7196400594544652E-2</v>
      </c>
      <c r="I2766">
        <v>0.57799999999999996</v>
      </c>
      <c r="J2766">
        <f t="shared" si="259"/>
        <v>0.35746606334841624</v>
      </c>
      <c r="K2766" s="12">
        <v>7785.492412308673</v>
      </c>
      <c r="L2766" s="13">
        <f t="shared" si="260"/>
        <v>0.51651715434851031</v>
      </c>
      <c r="N2766">
        <f t="shared" si="261"/>
        <v>0</v>
      </c>
      <c r="O2766" s="8">
        <v>0.125</v>
      </c>
      <c r="P2766" s="8">
        <f t="shared" si="262"/>
        <v>0.125</v>
      </c>
      <c r="Q2766" s="16">
        <f t="shared" si="263"/>
        <v>-0.72178681710238191</v>
      </c>
      <c r="R2766" t="s">
        <v>8141</v>
      </c>
    </row>
    <row r="2767" spans="1:18" x14ac:dyDescent="0.3">
      <c r="A2767">
        <v>291030</v>
      </c>
      <c r="B2767">
        <v>2910305</v>
      </c>
      <c r="C2767" t="s">
        <v>1900</v>
      </c>
      <c r="D2767" t="s">
        <v>1779</v>
      </c>
      <c r="E2767" t="s">
        <v>5333</v>
      </c>
      <c r="F2767" t="s">
        <v>5339</v>
      </c>
      <c r="G2767" s="4">
        <v>8069</v>
      </c>
      <c r="H2767" s="14">
        <f t="shared" si="258"/>
        <v>3.6220021692845376E-2</v>
      </c>
      <c r="I2767">
        <v>0.623</v>
      </c>
      <c r="J2767">
        <f t="shared" si="259"/>
        <v>0.45927601809954754</v>
      </c>
      <c r="K2767" s="12">
        <v>6456.0622034948574</v>
      </c>
      <c r="L2767" s="13">
        <f t="shared" si="260"/>
        <v>0.42373349791425474</v>
      </c>
      <c r="N2767">
        <f t="shared" si="261"/>
        <v>0</v>
      </c>
      <c r="O2767" s="8">
        <v>0.125</v>
      </c>
      <c r="P2767" s="8">
        <f t="shared" si="262"/>
        <v>0.125</v>
      </c>
      <c r="Q2767" s="16">
        <f t="shared" si="263"/>
        <v>-0.72178949432095685</v>
      </c>
      <c r="R2767" t="s">
        <v>8142</v>
      </c>
    </row>
    <row r="2768" spans="1:18" x14ac:dyDescent="0.3">
      <c r="A2768">
        <v>293300</v>
      </c>
      <c r="B2768">
        <v>2933000</v>
      </c>
      <c r="C2768" t="s">
        <v>2165</v>
      </c>
      <c r="D2768" t="s">
        <v>1779</v>
      </c>
      <c r="E2768" t="s">
        <v>5333</v>
      </c>
      <c r="F2768" t="s">
        <v>5339</v>
      </c>
      <c r="G2768" s="4">
        <v>25132</v>
      </c>
      <c r="H2768" s="14">
        <f t="shared" si="258"/>
        <v>0.12190173944482384</v>
      </c>
      <c r="I2768">
        <v>0.63700000000000001</v>
      </c>
      <c r="J2768">
        <f t="shared" si="259"/>
        <v>0.49095022624434392</v>
      </c>
      <c r="K2768" s="12">
        <v>5439.363212637275</v>
      </c>
      <c r="L2768" s="13">
        <f t="shared" si="260"/>
        <v>0.35277599353427458</v>
      </c>
      <c r="N2768">
        <f t="shared" si="261"/>
        <v>0</v>
      </c>
      <c r="O2768" s="8">
        <v>0</v>
      </c>
      <c r="P2768" s="8">
        <f t="shared" si="262"/>
        <v>0</v>
      </c>
      <c r="Q2768" s="16">
        <f t="shared" si="263"/>
        <v>-0.72182448033379465</v>
      </c>
      <c r="R2768" t="s">
        <v>8143</v>
      </c>
    </row>
    <row r="2769" spans="1:18" x14ac:dyDescent="0.3">
      <c r="A2769">
        <v>230860</v>
      </c>
      <c r="B2769">
        <v>2308609</v>
      </c>
      <c r="C2769" t="s">
        <v>1012</v>
      </c>
      <c r="D2769" t="s">
        <v>898</v>
      </c>
      <c r="E2769" t="s">
        <v>5333</v>
      </c>
      <c r="F2769" t="s">
        <v>5339</v>
      </c>
      <c r="G2769" s="4">
        <v>17705</v>
      </c>
      <c r="H2769" s="14">
        <f t="shared" si="258"/>
        <v>8.460711846703893E-2</v>
      </c>
      <c r="I2769">
        <v>0.61</v>
      </c>
      <c r="J2769">
        <f t="shared" si="259"/>
        <v>0.42986425339366519</v>
      </c>
      <c r="K2769" s="12">
        <v>7573.8561762214058</v>
      </c>
      <c r="L2769" s="13">
        <f t="shared" si="260"/>
        <v>0.50174662808246395</v>
      </c>
      <c r="N2769">
        <f t="shared" si="261"/>
        <v>0</v>
      </c>
      <c r="O2769" s="8">
        <v>0.125</v>
      </c>
      <c r="P2769" s="8">
        <f t="shared" si="262"/>
        <v>0.125</v>
      </c>
      <c r="Q2769" s="16">
        <f t="shared" si="263"/>
        <v>-0.72200376300909019</v>
      </c>
      <c r="R2769" t="s">
        <v>8144</v>
      </c>
    </row>
    <row r="2770" spans="1:18" x14ac:dyDescent="0.3">
      <c r="A2770">
        <v>220779</v>
      </c>
      <c r="B2770">
        <v>2207793</v>
      </c>
      <c r="C2770" t="s">
        <v>827</v>
      </c>
      <c r="D2770" t="s">
        <v>674</v>
      </c>
      <c r="E2770" t="s">
        <v>5333</v>
      </c>
      <c r="F2770" t="s">
        <v>5339</v>
      </c>
      <c r="G2770" s="4">
        <v>3979</v>
      </c>
      <c r="H2770" s="14">
        <f t="shared" si="258"/>
        <v>1.5682119471337325E-2</v>
      </c>
      <c r="I2770">
        <v>0.51400000000000001</v>
      </c>
      <c r="J2770">
        <f t="shared" si="259"/>
        <v>0.2126696832579186</v>
      </c>
      <c r="K2770" s="12">
        <v>7912.7885046494093</v>
      </c>
      <c r="L2770" s="13">
        <f t="shared" si="260"/>
        <v>0.52540140928634915</v>
      </c>
      <c r="N2770">
        <f t="shared" si="261"/>
        <v>0</v>
      </c>
      <c r="O2770" s="8">
        <v>0</v>
      </c>
      <c r="P2770" s="8">
        <f t="shared" si="262"/>
        <v>0</v>
      </c>
      <c r="Q2770" s="16">
        <f t="shared" si="263"/>
        <v>-0.72238897307293048</v>
      </c>
      <c r="R2770" t="s">
        <v>8145</v>
      </c>
    </row>
    <row r="2771" spans="1:18" x14ac:dyDescent="0.3">
      <c r="A2771">
        <v>260830</v>
      </c>
      <c r="B2771">
        <v>2608305</v>
      </c>
      <c r="C2771" t="s">
        <v>1535</v>
      </c>
      <c r="D2771" t="s">
        <v>1448</v>
      </c>
      <c r="E2771" t="s">
        <v>5333</v>
      </c>
      <c r="F2771" t="s">
        <v>5339</v>
      </c>
      <c r="G2771" s="4">
        <v>16022</v>
      </c>
      <c r="H2771" s="14">
        <f t="shared" si="258"/>
        <v>7.6155947455107856E-2</v>
      </c>
      <c r="I2771">
        <v>0.57499999999999996</v>
      </c>
      <c r="J2771">
        <f t="shared" si="259"/>
        <v>0.35067873303167413</v>
      </c>
      <c r="K2771" s="12">
        <v>6806.6580352015981</v>
      </c>
      <c r="L2771" s="13">
        <f t="shared" si="260"/>
        <v>0.44820229889432639</v>
      </c>
      <c r="N2771">
        <f t="shared" si="261"/>
        <v>0</v>
      </c>
      <c r="O2771" s="8">
        <v>0</v>
      </c>
      <c r="P2771" s="8">
        <f t="shared" si="262"/>
        <v>0</v>
      </c>
      <c r="Q2771" s="16">
        <f t="shared" si="263"/>
        <v>-0.72272508447089268</v>
      </c>
      <c r="R2771" t="s">
        <v>8146</v>
      </c>
    </row>
    <row r="2772" spans="1:18" x14ac:dyDescent="0.3">
      <c r="A2772">
        <v>211176</v>
      </c>
      <c r="B2772">
        <v>2111763</v>
      </c>
      <c r="C2772" t="s">
        <v>653</v>
      </c>
      <c r="D2772" t="s">
        <v>458</v>
      </c>
      <c r="E2772" t="s">
        <v>5333</v>
      </c>
      <c r="F2772" t="s">
        <v>5339</v>
      </c>
      <c r="G2772" s="4">
        <v>15044</v>
      </c>
      <c r="H2772" s="14">
        <f t="shared" si="258"/>
        <v>7.1244928293094451E-2</v>
      </c>
      <c r="I2772">
        <v>0.60199999999999998</v>
      </c>
      <c r="J2772">
        <f t="shared" si="259"/>
        <v>0.41176470588235292</v>
      </c>
      <c r="K2772" s="12">
        <v>5863.3492362403613</v>
      </c>
      <c r="L2772" s="13">
        <f t="shared" si="260"/>
        <v>0.38236684628164458</v>
      </c>
      <c r="N2772">
        <f t="shared" si="261"/>
        <v>0</v>
      </c>
      <c r="O2772" s="8">
        <v>0</v>
      </c>
      <c r="P2772" s="8">
        <f t="shared" si="262"/>
        <v>0</v>
      </c>
      <c r="Q2772" s="16">
        <f t="shared" si="263"/>
        <v>-0.72288662387090308</v>
      </c>
      <c r="R2772" t="s">
        <v>8147</v>
      </c>
    </row>
    <row r="2773" spans="1:18" x14ac:dyDescent="0.3">
      <c r="A2773">
        <v>290035</v>
      </c>
      <c r="B2773">
        <v>2900355</v>
      </c>
      <c r="C2773" t="s">
        <v>1783</v>
      </c>
      <c r="D2773" t="s">
        <v>1779</v>
      </c>
      <c r="E2773" t="s">
        <v>5333</v>
      </c>
      <c r="F2773" t="s">
        <v>5339</v>
      </c>
      <c r="G2773" s="4">
        <v>14510</v>
      </c>
      <c r="H2773" s="14">
        <f t="shared" si="258"/>
        <v>6.856345157273129E-2</v>
      </c>
      <c r="I2773">
        <v>0.54600000000000004</v>
      </c>
      <c r="J2773">
        <f t="shared" si="259"/>
        <v>0.28506787330316752</v>
      </c>
      <c r="K2773" s="12">
        <v>7646.8581977946242</v>
      </c>
      <c r="L2773" s="13">
        <f t="shared" si="260"/>
        <v>0.50684158864808793</v>
      </c>
      <c r="N2773">
        <f t="shared" si="261"/>
        <v>0</v>
      </c>
      <c r="O2773" s="8">
        <v>0</v>
      </c>
      <c r="P2773" s="8">
        <f t="shared" si="262"/>
        <v>0</v>
      </c>
      <c r="Q2773" s="16">
        <f t="shared" si="263"/>
        <v>-0.72334601037852408</v>
      </c>
      <c r="R2773" t="s">
        <v>8148</v>
      </c>
    </row>
    <row r="2774" spans="1:18" x14ac:dyDescent="0.3">
      <c r="A2774">
        <v>290400</v>
      </c>
      <c r="B2774">
        <v>2904001</v>
      </c>
      <c r="C2774" t="s">
        <v>1829</v>
      </c>
      <c r="D2774" t="s">
        <v>1779</v>
      </c>
      <c r="E2774" t="s">
        <v>5333</v>
      </c>
      <c r="F2774" t="s">
        <v>5339</v>
      </c>
      <c r="G2774" s="4">
        <v>14125</v>
      </c>
      <c r="H2774" s="14">
        <f t="shared" si="258"/>
        <v>6.6630177158237255E-2</v>
      </c>
      <c r="I2774">
        <v>0.61199999999999999</v>
      </c>
      <c r="J2774">
        <f t="shared" si="259"/>
        <v>0.43438914027149322</v>
      </c>
      <c r="K2774" s="12">
        <v>5480.3641274336278</v>
      </c>
      <c r="L2774" s="13">
        <f t="shared" si="260"/>
        <v>0.35563753133199716</v>
      </c>
      <c r="N2774">
        <f t="shared" si="261"/>
        <v>0</v>
      </c>
      <c r="O2774" s="8">
        <v>0</v>
      </c>
      <c r="P2774" s="8">
        <f t="shared" si="262"/>
        <v>0</v>
      </c>
      <c r="Q2774" s="16">
        <f t="shared" si="263"/>
        <v>-0.72339649444525311</v>
      </c>
      <c r="R2774" t="s">
        <v>8149</v>
      </c>
    </row>
    <row r="2775" spans="1:18" x14ac:dyDescent="0.3">
      <c r="A2775">
        <v>241470</v>
      </c>
      <c r="B2775">
        <v>2414704</v>
      </c>
      <c r="C2775" t="s">
        <v>1238</v>
      </c>
      <c r="D2775" t="s">
        <v>1079</v>
      </c>
      <c r="E2775" t="s">
        <v>5333</v>
      </c>
      <c r="F2775" t="s">
        <v>5339</v>
      </c>
      <c r="G2775" s="4">
        <v>5387</v>
      </c>
      <c r="H2775" s="14">
        <f t="shared" si="258"/>
        <v>2.2752380187201222E-2</v>
      </c>
      <c r="I2775">
        <v>0.626</v>
      </c>
      <c r="J2775">
        <f t="shared" si="259"/>
        <v>0.4660633484162896</v>
      </c>
      <c r="K2775" s="12">
        <v>6190.9615184703916</v>
      </c>
      <c r="L2775" s="13">
        <f t="shared" si="260"/>
        <v>0.40523157828227763</v>
      </c>
      <c r="N2775">
        <f t="shared" si="261"/>
        <v>0</v>
      </c>
      <c r="O2775" s="8">
        <v>0.125</v>
      </c>
      <c r="P2775" s="8">
        <f t="shared" si="262"/>
        <v>0.125</v>
      </c>
      <c r="Q2775" s="16">
        <f t="shared" si="263"/>
        <v>-0.72354254651136607</v>
      </c>
      <c r="R2775" t="s">
        <v>8150</v>
      </c>
    </row>
    <row r="2776" spans="1:18" x14ac:dyDescent="0.3">
      <c r="A2776">
        <v>210850</v>
      </c>
      <c r="B2776">
        <v>2108504</v>
      </c>
      <c r="C2776" t="s">
        <v>600</v>
      </c>
      <c r="D2776" t="s">
        <v>458</v>
      </c>
      <c r="E2776" t="s">
        <v>5333</v>
      </c>
      <c r="F2776" t="s">
        <v>5339</v>
      </c>
      <c r="G2776" s="4">
        <v>32542</v>
      </c>
      <c r="H2776" s="14">
        <f t="shared" si="258"/>
        <v>0.15911099505885187</v>
      </c>
      <c r="I2776">
        <v>0.63300000000000001</v>
      </c>
      <c r="J2776">
        <f t="shared" si="259"/>
        <v>0.48190045248868785</v>
      </c>
      <c r="K2776" s="12">
        <v>6128.0609775059929</v>
      </c>
      <c r="L2776" s="13">
        <f t="shared" si="260"/>
        <v>0.40084162073228563</v>
      </c>
      <c r="N2776">
        <f t="shared" si="261"/>
        <v>0</v>
      </c>
      <c r="O2776" s="8">
        <v>0</v>
      </c>
      <c r="P2776" s="8">
        <f t="shared" si="262"/>
        <v>0</v>
      </c>
      <c r="Q2776" s="16">
        <f t="shared" si="263"/>
        <v>-0.72363107816212158</v>
      </c>
      <c r="R2776" t="s">
        <v>8151</v>
      </c>
    </row>
    <row r="2777" spans="1:18" x14ac:dyDescent="0.3">
      <c r="A2777">
        <v>312110</v>
      </c>
      <c r="B2777">
        <v>3121100</v>
      </c>
      <c r="C2777" t="s">
        <v>2404</v>
      </c>
      <c r="D2777" t="s">
        <v>2176</v>
      </c>
      <c r="E2777" t="s">
        <v>5335</v>
      </c>
      <c r="F2777" t="s">
        <v>5339</v>
      </c>
      <c r="G2777" s="4">
        <v>8133</v>
      </c>
      <c r="H2777" s="14">
        <f t="shared" si="258"/>
        <v>3.6541397179930102E-2</v>
      </c>
      <c r="I2777">
        <v>0.66900000000000004</v>
      </c>
      <c r="J2777">
        <f t="shared" si="259"/>
        <v>0.56334841628959287</v>
      </c>
      <c r="K2777" s="12">
        <v>4998.4317508914301</v>
      </c>
      <c r="L2777" s="13">
        <f t="shared" si="260"/>
        <v>0.32200248396118941</v>
      </c>
      <c r="N2777">
        <f t="shared" si="261"/>
        <v>0</v>
      </c>
      <c r="O2777" s="8">
        <v>0.125</v>
      </c>
      <c r="P2777" s="8">
        <f t="shared" si="262"/>
        <v>0.125</v>
      </c>
      <c r="Q2777" s="16">
        <f t="shared" si="263"/>
        <v>-0.72380950307085223</v>
      </c>
      <c r="R2777" t="s">
        <v>8152</v>
      </c>
    </row>
    <row r="2778" spans="1:18" x14ac:dyDescent="0.3">
      <c r="A2778">
        <v>510675</v>
      </c>
      <c r="B2778">
        <v>5106752</v>
      </c>
      <c r="C2778" t="s">
        <v>5052</v>
      </c>
      <c r="D2778" t="s">
        <v>4963</v>
      </c>
      <c r="E2778" t="s">
        <v>5338</v>
      </c>
      <c r="F2778" t="s">
        <v>5339</v>
      </c>
      <c r="G2778" s="4">
        <v>55762</v>
      </c>
      <c r="H2778" s="14">
        <f t="shared" si="258"/>
        <v>0.27571003896677782</v>
      </c>
      <c r="I2778">
        <v>0.70299999999999996</v>
      </c>
      <c r="J2778">
        <f t="shared" si="259"/>
        <v>0.64027149321266963</v>
      </c>
      <c r="K2778" s="12">
        <v>5532.8205968222092</v>
      </c>
      <c r="L2778" s="13">
        <f t="shared" si="260"/>
        <v>0.35929857574127599</v>
      </c>
      <c r="N2778">
        <f t="shared" si="261"/>
        <v>0</v>
      </c>
      <c r="O2778" s="8">
        <v>0</v>
      </c>
      <c r="P2778" s="8">
        <f t="shared" si="262"/>
        <v>0</v>
      </c>
      <c r="Q2778" s="16">
        <f t="shared" si="263"/>
        <v>-0.72386002998716781</v>
      </c>
      <c r="R2778" t="s">
        <v>8153</v>
      </c>
    </row>
    <row r="2779" spans="1:18" x14ac:dyDescent="0.3">
      <c r="A2779">
        <v>260100</v>
      </c>
      <c r="B2779">
        <v>2601003</v>
      </c>
      <c r="C2779" t="s">
        <v>1458</v>
      </c>
      <c r="D2779" t="s">
        <v>1448</v>
      </c>
      <c r="E2779" t="s">
        <v>5333</v>
      </c>
      <c r="F2779" t="s">
        <v>5339</v>
      </c>
      <c r="G2779" s="4">
        <v>10591</v>
      </c>
      <c r="H2779" s="14">
        <f t="shared" si="258"/>
        <v>4.8884224480777727E-2</v>
      </c>
      <c r="I2779">
        <v>0.57199999999999995</v>
      </c>
      <c r="J2779">
        <f t="shared" si="259"/>
        <v>0.34389140271493207</v>
      </c>
      <c r="K2779" s="12">
        <v>6530.5863893872156</v>
      </c>
      <c r="L2779" s="13">
        <f t="shared" si="260"/>
        <v>0.42893469344451784</v>
      </c>
      <c r="N2779">
        <f t="shared" si="261"/>
        <v>0</v>
      </c>
      <c r="O2779" s="8">
        <v>0</v>
      </c>
      <c r="P2779" s="8">
        <f t="shared" si="262"/>
        <v>0</v>
      </c>
      <c r="Q2779" s="16">
        <f t="shared" si="263"/>
        <v>-0.72394187167867219</v>
      </c>
      <c r="R2779" t="s">
        <v>8154</v>
      </c>
    </row>
    <row r="2780" spans="1:18" x14ac:dyDescent="0.3">
      <c r="A2780">
        <v>353300</v>
      </c>
      <c r="B2780">
        <v>3533007</v>
      </c>
      <c r="C2780" t="s">
        <v>3539</v>
      </c>
      <c r="D2780" t="s">
        <v>3175</v>
      </c>
      <c r="E2780" t="s">
        <v>5335</v>
      </c>
      <c r="F2780" t="s">
        <v>5339</v>
      </c>
      <c r="G2780" s="4">
        <v>19733</v>
      </c>
      <c r="H2780" s="14">
        <f t="shared" si="258"/>
        <v>9.479070421403607E-2</v>
      </c>
      <c r="I2780">
        <v>0.73899999999999999</v>
      </c>
      <c r="J2780">
        <f t="shared" si="259"/>
        <v>0.72171945701357465</v>
      </c>
      <c r="K2780" s="12">
        <v>5358.6814229970096</v>
      </c>
      <c r="L2780" s="13">
        <f t="shared" si="260"/>
        <v>0.34714504623004366</v>
      </c>
      <c r="N2780">
        <f t="shared" si="261"/>
        <v>0</v>
      </c>
      <c r="O2780" s="8">
        <v>0.25</v>
      </c>
      <c r="P2780" s="8">
        <f t="shared" si="262"/>
        <v>0.25</v>
      </c>
      <c r="Q2780" s="16">
        <f t="shared" si="263"/>
        <v>-0.72407379902958224</v>
      </c>
      <c r="R2780" t="s">
        <v>8155</v>
      </c>
    </row>
    <row r="2781" spans="1:18" x14ac:dyDescent="0.3">
      <c r="A2781">
        <v>410442</v>
      </c>
      <c r="B2781">
        <v>4104428</v>
      </c>
      <c r="C2781" t="s">
        <v>3854</v>
      </c>
      <c r="D2781" t="s">
        <v>3796</v>
      </c>
      <c r="E2781" t="s">
        <v>5336</v>
      </c>
      <c r="F2781" t="s">
        <v>5339</v>
      </c>
      <c r="G2781" s="4">
        <v>15174</v>
      </c>
      <c r="H2781" s="14">
        <f t="shared" si="258"/>
        <v>7.1897722251235294E-2</v>
      </c>
      <c r="I2781">
        <v>0.63500000000000001</v>
      </c>
      <c r="J2781">
        <f t="shared" si="259"/>
        <v>0.48642533936651589</v>
      </c>
      <c r="K2781" s="12">
        <v>8404.8212534598661</v>
      </c>
      <c r="L2781" s="13">
        <f t="shared" si="260"/>
        <v>0.55974138231943171</v>
      </c>
      <c r="N2781">
        <f t="shared" si="261"/>
        <v>0</v>
      </c>
      <c r="O2781" s="8">
        <v>0.25</v>
      </c>
      <c r="P2781" s="8">
        <f t="shared" si="262"/>
        <v>0.25</v>
      </c>
      <c r="Q2781" s="16">
        <f t="shared" si="263"/>
        <v>-0.72426899943471224</v>
      </c>
      <c r="R2781" t="s">
        <v>8156</v>
      </c>
    </row>
    <row r="2782" spans="1:18" x14ac:dyDescent="0.3">
      <c r="A2782">
        <v>270160</v>
      </c>
      <c r="B2782">
        <v>2701605</v>
      </c>
      <c r="C2782" t="s">
        <v>1629</v>
      </c>
      <c r="D2782" t="s">
        <v>1617</v>
      </c>
      <c r="E2782" t="s">
        <v>5333</v>
      </c>
      <c r="F2782" t="s">
        <v>5339</v>
      </c>
      <c r="G2782" s="4">
        <v>15730</v>
      </c>
      <c r="H2782" s="14">
        <f t="shared" si="258"/>
        <v>7.468967179528381E-2</v>
      </c>
      <c r="I2782">
        <v>0.50600000000000001</v>
      </c>
      <c r="J2782">
        <f t="shared" si="259"/>
        <v>0.19457013574660639</v>
      </c>
      <c r="K2782" s="12">
        <v>9044.9998073744428</v>
      </c>
      <c r="L2782" s="13">
        <f t="shared" si="260"/>
        <v>0.60442075443629262</v>
      </c>
      <c r="N2782">
        <f t="shared" si="261"/>
        <v>0</v>
      </c>
      <c r="O2782" s="8">
        <v>0</v>
      </c>
      <c r="P2782" s="8">
        <f t="shared" si="262"/>
        <v>0</v>
      </c>
      <c r="Q2782" s="16">
        <f t="shared" si="263"/>
        <v>-0.72430121838761519</v>
      </c>
      <c r="R2782" t="s">
        <v>8157</v>
      </c>
    </row>
    <row r="2783" spans="1:18" x14ac:dyDescent="0.3">
      <c r="A2783">
        <v>315400</v>
      </c>
      <c r="B2783">
        <v>3154002</v>
      </c>
      <c r="C2783" t="s">
        <v>2794</v>
      </c>
      <c r="D2783" t="s">
        <v>2176</v>
      </c>
      <c r="E2783" t="s">
        <v>5335</v>
      </c>
      <c r="F2783" t="s">
        <v>5339</v>
      </c>
      <c r="G2783" s="4">
        <v>23874</v>
      </c>
      <c r="H2783" s="14">
        <f t="shared" si="258"/>
        <v>0.11558470252681477</v>
      </c>
      <c r="I2783">
        <v>0.65500000000000003</v>
      </c>
      <c r="J2783">
        <f t="shared" si="259"/>
        <v>0.53167420814479649</v>
      </c>
      <c r="K2783" s="12">
        <v>4801.3361380581382</v>
      </c>
      <c r="L2783" s="13">
        <f t="shared" si="260"/>
        <v>0.30824677756563518</v>
      </c>
      <c r="N2783">
        <f t="shared" si="261"/>
        <v>0</v>
      </c>
      <c r="O2783" s="8">
        <v>0</v>
      </c>
      <c r="P2783" s="8">
        <f t="shared" si="262"/>
        <v>0</v>
      </c>
      <c r="Q2783" s="16">
        <f t="shared" si="263"/>
        <v>-0.72433628318361687</v>
      </c>
      <c r="R2783" t="s">
        <v>8158</v>
      </c>
    </row>
    <row r="2784" spans="1:18" x14ac:dyDescent="0.3">
      <c r="A2784">
        <v>251130</v>
      </c>
      <c r="B2784">
        <v>2511301</v>
      </c>
      <c r="C2784" t="s">
        <v>1374</v>
      </c>
      <c r="D2784" t="s">
        <v>1243</v>
      </c>
      <c r="E2784" t="s">
        <v>5333</v>
      </c>
      <c r="F2784" t="s">
        <v>5339</v>
      </c>
      <c r="G2784" s="4">
        <v>17088</v>
      </c>
      <c r="H2784" s="14">
        <f t="shared" si="258"/>
        <v>8.150885791186277E-2</v>
      </c>
      <c r="I2784">
        <v>0.621</v>
      </c>
      <c r="J2784">
        <f t="shared" si="259"/>
        <v>0.45475113122171951</v>
      </c>
      <c r="K2784" s="12">
        <v>5415.9710802902619</v>
      </c>
      <c r="L2784" s="13">
        <f t="shared" si="260"/>
        <v>0.35114340871969718</v>
      </c>
      <c r="N2784">
        <f t="shared" si="261"/>
        <v>0</v>
      </c>
      <c r="O2784" s="8">
        <v>0</v>
      </c>
      <c r="P2784" s="8">
        <f t="shared" si="262"/>
        <v>0</v>
      </c>
      <c r="Q2784" s="16">
        <f t="shared" si="263"/>
        <v>-0.72438568202955389</v>
      </c>
      <c r="R2784" t="s">
        <v>8159</v>
      </c>
    </row>
    <row r="2785" spans="1:18" x14ac:dyDescent="0.3">
      <c r="A2785">
        <v>521770</v>
      </c>
      <c r="B2785">
        <v>5217708</v>
      </c>
      <c r="C2785" t="s">
        <v>5271</v>
      </c>
      <c r="D2785" t="s">
        <v>5097</v>
      </c>
      <c r="E2785" t="s">
        <v>5338</v>
      </c>
      <c r="F2785" t="s">
        <v>5339</v>
      </c>
      <c r="G2785" s="4">
        <v>18763</v>
      </c>
      <c r="H2785" s="14">
        <f t="shared" si="258"/>
        <v>8.9919856987908248E-2</v>
      </c>
      <c r="I2785">
        <v>0.68700000000000006</v>
      </c>
      <c r="J2785">
        <f t="shared" si="259"/>
        <v>0.60407239819004543</v>
      </c>
      <c r="K2785" s="12">
        <v>5189.5650876725467</v>
      </c>
      <c r="L2785" s="13">
        <f t="shared" si="260"/>
        <v>0.33534207090261686</v>
      </c>
      <c r="N2785">
        <f t="shared" si="261"/>
        <v>0</v>
      </c>
      <c r="O2785" s="8">
        <v>0.125</v>
      </c>
      <c r="P2785" s="8">
        <f t="shared" si="262"/>
        <v>0.125</v>
      </c>
      <c r="Q2785" s="16">
        <f t="shared" si="263"/>
        <v>-0.72449461210475397</v>
      </c>
      <c r="R2785" t="s">
        <v>8160</v>
      </c>
    </row>
    <row r="2786" spans="1:18" x14ac:dyDescent="0.3">
      <c r="A2786">
        <v>315140</v>
      </c>
      <c r="B2786">
        <v>3151404</v>
      </c>
      <c r="C2786" t="s">
        <v>2768</v>
      </c>
      <c r="D2786" t="s">
        <v>2176</v>
      </c>
      <c r="E2786" t="s">
        <v>5335</v>
      </c>
      <c r="F2786" t="s">
        <v>5339</v>
      </c>
      <c r="G2786" s="4">
        <v>27834</v>
      </c>
      <c r="H2786" s="14">
        <f t="shared" si="258"/>
        <v>0.13546981079018197</v>
      </c>
      <c r="I2786">
        <v>0.72499999999999998</v>
      </c>
      <c r="J2786">
        <f t="shared" si="259"/>
        <v>0.69004524886877827</v>
      </c>
      <c r="K2786" s="12">
        <v>4611.7488869727667</v>
      </c>
      <c r="L2786" s="13">
        <f t="shared" si="260"/>
        <v>0.2950150951107019</v>
      </c>
      <c r="N2786">
        <f t="shared" si="261"/>
        <v>0</v>
      </c>
      <c r="O2786" s="8">
        <v>0.125</v>
      </c>
      <c r="P2786" s="8">
        <f t="shared" si="262"/>
        <v>0.125</v>
      </c>
      <c r="Q2786" s="16">
        <f t="shared" si="263"/>
        <v>-0.72459053318929822</v>
      </c>
      <c r="R2786" t="s">
        <v>8161</v>
      </c>
    </row>
    <row r="2787" spans="1:18" x14ac:dyDescent="0.3">
      <c r="A2787">
        <v>520920</v>
      </c>
      <c r="B2787">
        <v>5209200</v>
      </c>
      <c r="C2787" t="s">
        <v>5192</v>
      </c>
      <c r="D2787" t="s">
        <v>5097</v>
      </c>
      <c r="E2787" t="s">
        <v>5338</v>
      </c>
      <c r="F2787" t="s">
        <v>5339</v>
      </c>
      <c r="G2787" s="4">
        <v>20985</v>
      </c>
      <c r="H2787" s="14">
        <f t="shared" si="258"/>
        <v>0.10107761218013096</v>
      </c>
      <c r="I2787">
        <v>0.69699999999999995</v>
      </c>
      <c r="J2787">
        <f t="shared" si="259"/>
        <v>0.6266968325791854</v>
      </c>
      <c r="K2787" s="12">
        <v>5028.6474176792944</v>
      </c>
      <c r="L2787" s="13">
        <f t="shared" si="260"/>
        <v>0.32411129721636478</v>
      </c>
      <c r="N2787">
        <f t="shared" si="261"/>
        <v>0</v>
      </c>
      <c r="O2787" s="8">
        <v>0.125</v>
      </c>
      <c r="P2787" s="8">
        <f t="shared" si="262"/>
        <v>0.125</v>
      </c>
      <c r="Q2787" s="16">
        <f t="shared" si="263"/>
        <v>-0.72473051761541918</v>
      </c>
      <c r="R2787" t="s">
        <v>8162</v>
      </c>
    </row>
    <row r="2788" spans="1:18" x14ac:dyDescent="0.3">
      <c r="A2788">
        <v>310460</v>
      </c>
      <c r="B2788">
        <v>3104601</v>
      </c>
      <c r="C2788" t="s">
        <v>2227</v>
      </c>
      <c r="D2788" t="s">
        <v>2176</v>
      </c>
      <c r="E2788" t="s">
        <v>5335</v>
      </c>
      <c r="F2788" t="s">
        <v>5339</v>
      </c>
      <c r="G2788" s="4">
        <v>14633</v>
      </c>
      <c r="H2788" s="14">
        <f t="shared" si="258"/>
        <v>6.9181095086972247E-2</v>
      </c>
      <c r="I2788">
        <v>0.69399999999999995</v>
      </c>
      <c r="J2788">
        <f t="shared" si="259"/>
        <v>0.61990950226244335</v>
      </c>
      <c r="K2788" s="12">
        <v>4669.1523727191961</v>
      </c>
      <c r="L2788" s="13">
        <f t="shared" si="260"/>
        <v>0.29902140192117943</v>
      </c>
      <c r="N2788">
        <f t="shared" si="261"/>
        <v>0</v>
      </c>
      <c r="O2788" s="8">
        <v>0.125</v>
      </c>
      <c r="P2788" s="8">
        <f t="shared" si="262"/>
        <v>0.125</v>
      </c>
      <c r="Q2788" s="16">
        <f t="shared" si="263"/>
        <v>-0.72474980909665054</v>
      </c>
      <c r="R2788" t="s">
        <v>8163</v>
      </c>
    </row>
    <row r="2789" spans="1:18" x14ac:dyDescent="0.3">
      <c r="A2789">
        <v>130002</v>
      </c>
      <c r="B2789">
        <v>1300029</v>
      </c>
      <c r="C2789" t="s">
        <v>80</v>
      </c>
      <c r="D2789" t="s">
        <v>79</v>
      </c>
      <c r="E2789" t="s">
        <v>5331</v>
      </c>
      <c r="F2789" t="s">
        <v>5339</v>
      </c>
      <c r="G2789" s="4">
        <v>16806</v>
      </c>
      <c r="H2789" s="14">
        <f t="shared" si="258"/>
        <v>8.0092797171895713E-2</v>
      </c>
      <c r="I2789">
        <v>0.52700000000000002</v>
      </c>
      <c r="J2789">
        <f t="shared" si="259"/>
        <v>0.24208144796380099</v>
      </c>
      <c r="K2789" s="12">
        <v>8448.4010859216942</v>
      </c>
      <c r="L2789" s="13">
        <f t="shared" si="260"/>
        <v>0.5627829080616582</v>
      </c>
      <c r="N2789">
        <f t="shared" si="261"/>
        <v>0</v>
      </c>
      <c r="O2789" s="8">
        <v>0</v>
      </c>
      <c r="P2789" s="8">
        <f t="shared" si="262"/>
        <v>0</v>
      </c>
      <c r="Q2789" s="16">
        <f t="shared" si="263"/>
        <v>-0.72477155885356348</v>
      </c>
      <c r="R2789" t="s">
        <v>8164</v>
      </c>
    </row>
    <row r="2790" spans="1:18" x14ac:dyDescent="0.3">
      <c r="A2790">
        <v>171330</v>
      </c>
      <c r="B2790">
        <v>1713304</v>
      </c>
      <c r="C2790" t="s">
        <v>395</v>
      </c>
      <c r="D2790" t="s">
        <v>320</v>
      </c>
      <c r="E2790" t="s">
        <v>5331</v>
      </c>
      <c r="F2790" t="s">
        <v>5339</v>
      </c>
      <c r="G2790" s="4">
        <v>13073</v>
      </c>
      <c r="H2790" s="14">
        <f t="shared" si="258"/>
        <v>6.1347567589282129E-2</v>
      </c>
      <c r="I2790">
        <v>0.66200000000000003</v>
      </c>
      <c r="J2790">
        <f t="shared" si="259"/>
        <v>0.54751131221719462</v>
      </c>
      <c r="K2790" s="12">
        <v>5604.9236770442903</v>
      </c>
      <c r="L2790" s="13">
        <f t="shared" si="260"/>
        <v>0.36433079734931834</v>
      </c>
      <c r="N2790">
        <f t="shared" si="261"/>
        <v>0</v>
      </c>
      <c r="O2790" s="8">
        <v>0.125</v>
      </c>
      <c r="P2790" s="8">
        <f t="shared" si="262"/>
        <v>0.125</v>
      </c>
      <c r="Q2790" s="16">
        <f t="shared" si="263"/>
        <v>-0.72549454197723084</v>
      </c>
      <c r="R2790" t="s">
        <v>8165</v>
      </c>
    </row>
    <row r="2791" spans="1:18" x14ac:dyDescent="0.3">
      <c r="A2791">
        <v>291930</v>
      </c>
      <c r="B2791">
        <v>2919306</v>
      </c>
      <c r="C2791" t="s">
        <v>2005</v>
      </c>
      <c r="D2791" t="s">
        <v>1779</v>
      </c>
      <c r="E2791" t="s">
        <v>5333</v>
      </c>
      <c r="F2791" t="s">
        <v>5339</v>
      </c>
      <c r="G2791" s="4">
        <v>11194</v>
      </c>
      <c r="H2791" s="14">
        <f t="shared" si="258"/>
        <v>5.19121841481541E-2</v>
      </c>
      <c r="I2791">
        <v>0.623</v>
      </c>
      <c r="J2791">
        <f t="shared" si="259"/>
        <v>0.45927601809954754</v>
      </c>
      <c r="K2791" s="12">
        <v>6739.0978953010545</v>
      </c>
      <c r="L2791" s="13">
        <f t="shared" si="260"/>
        <v>0.44348713839351656</v>
      </c>
      <c r="N2791">
        <f t="shared" si="261"/>
        <v>0</v>
      </c>
      <c r="O2791" s="8">
        <v>0.125</v>
      </c>
      <c r="P2791" s="8">
        <f t="shared" si="262"/>
        <v>0.125</v>
      </c>
      <c r="Q2791" s="16">
        <f t="shared" si="263"/>
        <v>-0.72585097234491003</v>
      </c>
      <c r="R2791" t="s">
        <v>8166</v>
      </c>
    </row>
    <row r="2792" spans="1:18" x14ac:dyDescent="0.3">
      <c r="A2792">
        <v>210820</v>
      </c>
      <c r="B2792">
        <v>2108207</v>
      </c>
      <c r="C2792" t="s">
        <v>595</v>
      </c>
      <c r="D2792" t="s">
        <v>458</v>
      </c>
      <c r="E2792" t="s">
        <v>5333</v>
      </c>
      <c r="F2792" t="s">
        <v>5339</v>
      </c>
      <c r="G2792" s="4">
        <v>38252</v>
      </c>
      <c r="H2792" s="14">
        <f t="shared" si="258"/>
        <v>0.18778371429719198</v>
      </c>
      <c r="I2792">
        <v>0.68200000000000005</v>
      </c>
      <c r="J2792">
        <f t="shared" si="259"/>
        <v>0.59276018099547523</v>
      </c>
      <c r="K2792" s="12">
        <v>4987.6255808846599</v>
      </c>
      <c r="L2792" s="13">
        <f t="shared" si="260"/>
        <v>0.3212482992295419</v>
      </c>
      <c r="N2792">
        <f t="shared" si="261"/>
        <v>0</v>
      </c>
      <c r="O2792" s="8">
        <v>0</v>
      </c>
      <c r="P2792" s="8">
        <f t="shared" si="262"/>
        <v>0</v>
      </c>
      <c r="Q2792" s="16">
        <f t="shared" si="263"/>
        <v>-0.72622476592782514</v>
      </c>
      <c r="R2792" t="s">
        <v>8167</v>
      </c>
    </row>
    <row r="2793" spans="1:18" x14ac:dyDescent="0.3">
      <c r="A2793">
        <v>150276</v>
      </c>
      <c r="B2793">
        <v>1502764</v>
      </c>
      <c r="C2793" t="s">
        <v>199</v>
      </c>
      <c r="D2793" t="s">
        <v>158</v>
      </c>
      <c r="E2793" t="s">
        <v>5331</v>
      </c>
      <c r="F2793" t="s">
        <v>5339</v>
      </c>
      <c r="G2793" s="4">
        <v>15150</v>
      </c>
      <c r="H2793" s="14">
        <f t="shared" si="258"/>
        <v>7.1777206443578517E-2</v>
      </c>
      <c r="I2793">
        <v>0.55000000000000004</v>
      </c>
      <c r="J2793">
        <f t="shared" si="259"/>
        <v>0.29411764705882365</v>
      </c>
      <c r="K2793" s="12">
        <v>7606.8590330033003</v>
      </c>
      <c r="L2793" s="13">
        <f t="shared" si="260"/>
        <v>0.50404996503441457</v>
      </c>
      <c r="N2793">
        <f t="shared" si="261"/>
        <v>0</v>
      </c>
      <c r="O2793" s="8">
        <v>0</v>
      </c>
      <c r="P2793" s="8">
        <f t="shared" si="262"/>
        <v>0</v>
      </c>
      <c r="Q2793" s="16">
        <f t="shared" si="263"/>
        <v>-0.72639040564965973</v>
      </c>
      <c r="R2793" t="s">
        <v>8168</v>
      </c>
    </row>
    <row r="2794" spans="1:18" x14ac:dyDescent="0.3">
      <c r="A2794">
        <v>210565</v>
      </c>
      <c r="B2794">
        <v>2105658</v>
      </c>
      <c r="C2794" t="s">
        <v>555</v>
      </c>
      <c r="D2794" t="s">
        <v>458</v>
      </c>
      <c r="E2794" t="s">
        <v>5333</v>
      </c>
      <c r="F2794" t="s">
        <v>5339</v>
      </c>
      <c r="G2794" s="4">
        <v>5282</v>
      </c>
      <c r="H2794" s="14">
        <f t="shared" si="258"/>
        <v>2.2225123528702848E-2</v>
      </c>
      <c r="I2794">
        <v>0.55200000000000005</v>
      </c>
      <c r="J2794">
        <f t="shared" si="259"/>
        <v>0.29864253393665174</v>
      </c>
      <c r="K2794" s="12">
        <v>6833.4292162059819</v>
      </c>
      <c r="L2794" s="13">
        <f t="shared" si="260"/>
        <v>0.45007071443369218</v>
      </c>
      <c r="N2794">
        <f t="shared" si="261"/>
        <v>0</v>
      </c>
      <c r="O2794" s="8">
        <v>0</v>
      </c>
      <c r="P2794" s="8">
        <f t="shared" si="262"/>
        <v>0</v>
      </c>
      <c r="Q2794" s="16">
        <f t="shared" si="263"/>
        <v>-0.72648812484164105</v>
      </c>
      <c r="R2794" t="s">
        <v>8169</v>
      </c>
    </row>
    <row r="2795" spans="1:18" x14ac:dyDescent="0.3">
      <c r="A2795">
        <v>314860</v>
      </c>
      <c r="B2795">
        <v>3148608</v>
      </c>
      <c r="C2795" t="s">
        <v>2734</v>
      </c>
      <c r="D2795" t="s">
        <v>2176</v>
      </c>
      <c r="E2795" t="s">
        <v>5335</v>
      </c>
      <c r="F2795" t="s">
        <v>5339</v>
      </c>
      <c r="G2795" s="4">
        <v>17863</v>
      </c>
      <c r="H2795" s="14">
        <f t="shared" si="258"/>
        <v>8.5400514200779334E-2</v>
      </c>
      <c r="I2795">
        <v>0.627</v>
      </c>
      <c r="J2795">
        <f t="shared" si="259"/>
        <v>0.46832579185520368</v>
      </c>
      <c r="K2795" s="12">
        <v>5307.4605441415215</v>
      </c>
      <c r="L2795" s="13">
        <f t="shared" si="260"/>
        <v>0.34357023621408306</v>
      </c>
      <c r="N2795">
        <f t="shared" si="261"/>
        <v>0</v>
      </c>
      <c r="O2795" s="8">
        <v>0</v>
      </c>
      <c r="P2795" s="8">
        <f t="shared" si="262"/>
        <v>0</v>
      </c>
      <c r="Q2795" s="16">
        <f t="shared" si="263"/>
        <v>-0.72649551386850741</v>
      </c>
      <c r="R2795" t="s">
        <v>8170</v>
      </c>
    </row>
    <row r="2796" spans="1:18" x14ac:dyDescent="0.3">
      <c r="A2796">
        <v>150560</v>
      </c>
      <c r="B2796">
        <v>1505601</v>
      </c>
      <c r="C2796" t="s">
        <v>250</v>
      </c>
      <c r="D2796" t="s">
        <v>158</v>
      </c>
      <c r="E2796" t="s">
        <v>5331</v>
      </c>
      <c r="F2796" t="s">
        <v>5339</v>
      </c>
      <c r="G2796" s="4">
        <v>8686</v>
      </c>
      <c r="H2796" s="14">
        <f t="shared" si="258"/>
        <v>3.931828224802153E-2</v>
      </c>
      <c r="I2796">
        <v>0.58099999999999996</v>
      </c>
      <c r="J2796">
        <f t="shared" si="259"/>
        <v>0.3642533936651583</v>
      </c>
      <c r="K2796" s="12">
        <v>7930.0789891779868</v>
      </c>
      <c r="L2796" s="13">
        <f t="shared" si="260"/>
        <v>0.52660814760585273</v>
      </c>
      <c r="N2796">
        <f t="shared" si="261"/>
        <v>0</v>
      </c>
      <c r="O2796" s="8">
        <v>0.125</v>
      </c>
      <c r="P2796" s="8">
        <f t="shared" si="262"/>
        <v>0.125</v>
      </c>
      <c r="Q2796" s="16">
        <f t="shared" si="263"/>
        <v>-0.72654325902298944</v>
      </c>
      <c r="R2796" t="s">
        <v>8171</v>
      </c>
    </row>
    <row r="2797" spans="1:18" x14ac:dyDescent="0.3">
      <c r="A2797">
        <v>130300</v>
      </c>
      <c r="B2797">
        <v>1303007</v>
      </c>
      <c r="C2797" t="s">
        <v>121</v>
      </c>
      <c r="D2797" t="s">
        <v>79</v>
      </c>
      <c r="E2797" t="s">
        <v>5331</v>
      </c>
      <c r="F2797" t="s">
        <v>5339</v>
      </c>
      <c r="G2797" s="4">
        <v>21251</v>
      </c>
      <c r="H2797" s="14">
        <f t="shared" si="258"/>
        <v>0.10241332904832684</v>
      </c>
      <c r="I2797">
        <v>0.58599999999999997</v>
      </c>
      <c r="J2797">
        <f t="shared" si="259"/>
        <v>0.37556561085972845</v>
      </c>
      <c r="K2797" s="12">
        <v>6881.7556176179942</v>
      </c>
      <c r="L2797" s="13">
        <f t="shared" si="260"/>
        <v>0.45344351294209739</v>
      </c>
      <c r="N2797">
        <f t="shared" si="261"/>
        <v>0</v>
      </c>
      <c r="O2797" s="8">
        <v>0</v>
      </c>
      <c r="P2797" s="8">
        <f t="shared" si="262"/>
        <v>0</v>
      </c>
      <c r="Q2797" s="16">
        <f t="shared" si="263"/>
        <v>-0.726595794753499</v>
      </c>
      <c r="R2797" t="s">
        <v>8172</v>
      </c>
    </row>
    <row r="2798" spans="1:18" x14ac:dyDescent="0.3">
      <c r="A2798">
        <v>293250</v>
      </c>
      <c r="B2798">
        <v>2932507</v>
      </c>
      <c r="C2798" t="s">
        <v>2160</v>
      </c>
      <c r="D2798" t="s">
        <v>1779</v>
      </c>
      <c r="E2798" t="s">
        <v>5333</v>
      </c>
      <c r="F2798" t="s">
        <v>5339</v>
      </c>
      <c r="G2798" s="4">
        <v>18254</v>
      </c>
      <c r="H2798" s="14">
        <f t="shared" si="258"/>
        <v>8.736391756718756E-2</v>
      </c>
      <c r="I2798">
        <v>0.56000000000000005</v>
      </c>
      <c r="J2798">
        <f t="shared" si="259"/>
        <v>0.31674208144796395</v>
      </c>
      <c r="K2798" s="12">
        <v>7511.6079724991787</v>
      </c>
      <c r="L2798" s="13">
        <f t="shared" si="260"/>
        <v>0.49740219848433864</v>
      </c>
      <c r="N2798">
        <f t="shared" si="261"/>
        <v>0</v>
      </c>
      <c r="O2798" s="8">
        <v>0</v>
      </c>
      <c r="P2798" s="8">
        <f t="shared" si="262"/>
        <v>0</v>
      </c>
      <c r="Q2798" s="16">
        <f t="shared" si="263"/>
        <v>-0.72678036236511501</v>
      </c>
      <c r="R2798" t="s">
        <v>8173</v>
      </c>
    </row>
    <row r="2799" spans="1:18" x14ac:dyDescent="0.3">
      <c r="A2799">
        <v>110143</v>
      </c>
      <c r="B2799">
        <v>1101435</v>
      </c>
      <c r="C2799" t="s">
        <v>44</v>
      </c>
      <c r="D2799" t="s">
        <v>3</v>
      </c>
      <c r="E2799" t="s">
        <v>5331</v>
      </c>
      <c r="F2799" t="s">
        <v>5339</v>
      </c>
      <c r="G2799" s="4">
        <v>6541</v>
      </c>
      <c r="H2799" s="14">
        <f t="shared" si="258"/>
        <v>2.8547181938697624E-2</v>
      </c>
      <c r="I2799">
        <v>0.58699999999999997</v>
      </c>
      <c r="J2799">
        <f t="shared" si="259"/>
        <v>0.37782805429864247</v>
      </c>
      <c r="K2799" s="12">
        <v>7588.8604265402837</v>
      </c>
      <c r="L2799" s="13">
        <f t="shared" si="260"/>
        <v>0.5027938054351454</v>
      </c>
      <c r="N2799">
        <f t="shared" si="261"/>
        <v>0</v>
      </c>
      <c r="O2799" s="8">
        <v>0.125</v>
      </c>
      <c r="P2799" s="8">
        <f t="shared" si="262"/>
        <v>0.125</v>
      </c>
      <c r="Q2799" s="16">
        <f t="shared" si="263"/>
        <v>-0.72707467779509027</v>
      </c>
      <c r="R2799" t="s">
        <v>8174</v>
      </c>
    </row>
    <row r="2800" spans="1:18" x14ac:dyDescent="0.3">
      <c r="A2800">
        <v>130430</v>
      </c>
      <c r="B2800">
        <v>1304302</v>
      </c>
      <c r="C2800" t="s">
        <v>140</v>
      </c>
      <c r="D2800" t="s">
        <v>79</v>
      </c>
      <c r="E2800" t="s">
        <v>5331</v>
      </c>
      <c r="F2800" t="s">
        <v>5339</v>
      </c>
      <c r="G2800" s="4">
        <v>19617</v>
      </c>
      <c r="H2800" s="14">
        <f t="shared" si="258"/>
        <v>9.4208211143695014E-2</v>
      </c>
      <c r="I2800">
        <v>0.62</v>
      </c>
      <c r="J2800">
        <f t="shared" si="259"/>
        <v>0.45248868778280543</v>
      </c>
      <c r="K2800" s="12">
        <v>5676.142499362797</v>
      </c>
      <c r="L2800" s="13">
        <f t="shared" si="260"/>
        <v>0.36930130478765055</v>
      </c>
      <c r="N2800">
        <f t="shared" si="261"/>
        <v>0</v>
      </c>
      <c r="O2800" s="8">
        <v>0</v>
      </c>
      <c r="P2800" s="8">
        <f t="shared" si="262"/>
        <v>0</v>
      </c>
      <c r="Q2800" s="16">
        <f t="shared" si="263"/>
        <v>-0.727581781426761</v>
      </c>
      <c r="R2800" t="s">
        <v>8175</v>
      </c>
    </row>
    <row r="2801" spans="1:18" x14ac:dyDescent="0.3">
      <c r="A2801">
        <v>240930</v>
      </c>
      <c r="B2801">
        <v>2409308</v>
      </c>
      <c r="C2801" t="s">
        <v>1178</v>
      </c>
      <c r="D2801" t="s">
        <v>1079</v>
      </c>
      <c r="E2801" t="s">
        <v>5333</v>
      </c>
      <c r="F2801" t="s">
        <v>5339</v>
      </c>
      <c r="G2801" s="4">
        <v>11215</v>
      </c>
      <c r="H2801" s="14">
        <f t="shared" si="258"/>
        <v>5.2017635479853774E-2</v>
      </c>
      <c r="I2801">
        <v>0.61799999999999999</v>
      </c>
      <c r="J2801">
        <f t="shared" si="259"/>
        <v>0.44796380090497739</v>
      </c>
      <c r="K2801" s="12">
        <v>5136.7111324119487</v>
      </c>
      <c r="L2801" s="13">
        <f t="shared" si="260"/>
        <v>0.33165328514043202</v>
      </c>
      <c r="N2801">
        <f t="shared" si="261"/>
        <v>0</v>
      </c>
      <c r="O2801" s="8">
        <v>0</v>
      </c>
      <c r="P2801" s="8">
        <f t="shared" si="262"/>
        <v>0</v>
      </c>
      <c r="Q2801" s="16">
        <f t="shared" si="263"/>
        <v>-0.72759945056555564</v>
      </c>
      <c r="R2801" t="s">
        <v>8176</v>
      </c>
    </row>
    <row r="2802" spans="1:18" x14ac:dyDescent="0.3">
      <c r="A2802">
        <v>292460</v>
      </c>
      <c r="B2802">
        <v>2924603</v>
      </c>
      <c r="C2802" t="s">
        <v>2072</v>
      </c>
      <c r="D2802" t="s">
        <v>1779</v>
      </c>
      <c r="E2802" t="s">
        <v>5333</v>
      </c>
      <c r="F2802" t="s">
        <v>5339</v>
      </c>
      <c r="G2802" s="4">
        <v>19601</v>
      </c>
      <c r="H2802" s="14">
        <f t="shared" si="258"/>
        <v>9.4127867271923835E-2</v>
      </c>
      <c r="I2802">
        <v>0.57699999999999996</v>
      </c>
      <c r="J2802">
        <f t="shared" si="259"/>
        <v>0.35520361990950222</v>
      </c>
      <c r="K2802" s="12">
        <v>7069.6955354318652</v>
      </c>
      <c r="L2802" s="13">
        <f t="shared" si="260"/>
        <v>0.46656022463490848</v>
      </c>
      <c r="N2802">
        <f t="shared" si="261"/>
        <v>0</v>
      </c>
      <c r="O2802" s="8">
        <v>0</v>
      </c>
      <c r="P2802" s="8">
        <f t="shared" si="262"/>
        <v>0</v>
      </c>
      <c r="Q2802" s="16">
        <f t="shared" si="263"/>
        <v>-0.72763597727248686</v>
      </c>
      <c r="R2802" t="s">
        <v>8177</v>
      </c>
    </row>
    <row r="2803" spans="1:18" x14ac:dyDescent="0.3">
      <c r="A2803">
        <v>291200</v>
      </c>
      <c r="B2803">
        <v>2912004</v>
      </c>
      <c r="C2803" t="s">
        <v>1922</v>
      </c>
      <c r="D2803" t="s">
        <v>1779</v>
      </c>
      <c r="E2803" t="s">
        <v>5333</v>
      </c>
      <c r="F2803" t="s">
        <v>5339</v>
      </c>
      <c r="G2803" s="4">
        <v>10746</v>
      </c>
      <c r="H2803" s="14">
        <f t="shared" si="258"/>
        <v>4.9662555738561043E-2</v>
      </c>
      <c r="I2803">
        <v>0.61099999999999999</v>
      </c>
      <c r="J2803">
        <f t="shared" si="259"/>
        <v>0.4321266968325792</v>
      </c>
      <c r="K2803" s="12">
        <v>5332.3777051926299</v>
      </c>
      <c r="L2803" s="13">
        <f t="shared" si="260"/>
        <v>0.34530925590459083</v>
      </c>
      <c r="N2803">
        <f t="shared" si="261"/>
        <v>0</v>
      </c>
      <c r="O2803" s="8">
        <v>0</v>
      </c>
      <c r="P2803" s="8">
        <f t="shared" si="262"/>
        <v>0</v>
      </c>
      <c r="Q2803" s="16">
        <f t="shared" si="263"/>
        <v>-0.72777339699860899</v>
      </c>
      <c r="R2803" t="s">
        <v>8178</v>
      </c>
    </row>
    <row r="2804" spans="1:18" x14ac:dyDescent="0.3">
      <c r="A2804">
        <v>150500</v>
      </c>
      <c r="B2804">
        <v>1505007</v>
      </c>
      <c r="C2804" t="s">
        <v>237</v>
      </c>
      <c r="D2804" t="s">
        <v>158</v>
      </c>
      <c r="E2804" t="s">
        <v>5331</v>
      </c>
      <c r="F2804" t="s">
        <v>5339</v>
      </c>
      <c r="G2804" s="4">
        <v>13175</v>
      </c>
      <c r="H2804" s="14">
        <f t="shared" si="258"/>
        <v>6.1859759771823404E-2</v>
      </c>
      <c r="I2804">
        <v>0.60899999999999999</v>
      </c>
      <c r="J2804">
        <f t="shared" si="259"/>
        <v>0.42760180995475111</v>
      </c>
      <c r="K2804" s="12">
        <v>5574.2748963946869</v>
      </c>
      <c r="L2804" s="13">
        <f t="shared" si="260"/>
        <v>0.36219175619088179</v>
      </c>
      <c r="N2804">
        <f t="shared" si="261"/>
        <v>0</v>
      </c>
      <c r="O2804" s="8">
        <v>0</v>
      </c>
      <c r="P2804" s="8">
        <f t="shared" si="262"/>
        <v>0</v>
      </c>
      <c r="Q2804" s="16">
        <f t="shared" si="263"/>
        <v>-0.72793380637380944</v>
      </c>
      <c r="R2804" t="s">
        <v>8179</v>
      </c>
    </row>
    <row r="2805" spans="1:18" x14ac:dyDescent="0.3">
      <c r="A2805">
        <v>260970</v>
      </c>
      <c r="B2805">
        <v>2609709</v>
      </c>
      <c r="C2805" t="s">
        <v>1551</v>
      </c>
      <c r="D2805" t="s">
        <v>1448</v>
      </c>
      <c r="E2805" t="s">
        <v>5333</v>
      </c>
      <c r="F2805" t="s">
        <v>5339</v>
      </c>
      <c r="G2805" s="4">
        <v>22412</v>
      </c>
      <c r="H2805" s="14">
        <f t="shared" si="258"/>
        <v>0.10824328124372314</v>
      </c>
      <c r="I2805">
        <v>0.61</v>
      </c>
      <c r="J2805">
        <f t="shared" si="259"/>
        <v>0.42986425339366519</v>
      </c>
      <c r="K2805" s="12">
        <v>6207.3914193289311</v>
      </c>
      <c r="L2805" s="13">
        <f t="shared" si="260"/>
        <v>0.40637825470530531</v>
      </c>
      <c r="N2805">
        <f t="shared" si="261"/>
        <v>0</v>
      </c>
      <c r="O2805" s="8">
        <v>0</v>
      </c>
      <c r="P2805" s="8">
        <f t="shared" si="262"/>
        <v>0</v>
      </c>
      <c r="Q2805" s="16">
        <f t="shared" si="263"/>
        <v>-0.72799922685524732</v>
      </c>
      <c r="R2805" t="s">
        <v>8180</v>
      </c>
    </row>
    <row r="2806" spans="1:18" x14ac:dyDescent="0.3">
      <c r="A2806">
        <v>312820</v>
      </c>
      <c r="B2806">
        <v>3128204</v>
      </c>
      <c r="C2806" t="s">
        <v>2490</v>
      </c>
      <c r="D2806" t="s">
        <v>2176</v>
      </c>
      <c r="E2806" t="s">
        <v>5335</v>
      </c>
      <c r="F2806" t="s">
        <v>5339</v>
      </c>
      <c r="G2806" s="4">
        <v>9901</v>
      </c>
      <c r="H2806" s="14">
        <f t="shared" si="258"/>
        <v>4.5419395010645562E-2</v>
      </c>
      <c r="I2806">
        <v>0.623</v>
      </c>
      <c r="J2806">
        <f t="shared" si="259"/>
        <v>0.45927601809954754</v>
      </c>
      <c r="K2806" s="12">
        <v>4890.7457580042419</v>
      </c>
      <c r="L2806" s="13">
        <f t="shared" si="260"/>
        <v>0.31448685801814613</v>
      </c>
      <c r="N2806">
        <f t="shared" si="261"/>
        <v>0</v>
      </c>
      <c r="O2806" s="8">
        <v>0</v>
      </c>
      <c r="P2806" s="8">
        <f t="shared" si="262"/>
        <v>0</v>
      </c>
      <c r="Q2806" s="16">
        <f t="shared" si="263"/>
        <v>-0.72834348110704816</v>
      </c>
      <c r="R2806" t="s">
        <v>8181</v>
      </c>
    </row>
    <row r="2807" spans="1:18" x14ac:dyDescent="0.3">
      <c r="A2807">
        <v>251500</v>
      </c>
      <c r="B2807">
        <v>2515005</v>
      </c>
      <c r="C2807" t="s">
        <v>1421</v>
      </c>
      <c r="D2807" t="s">
        <v>1243</v>
      </c>
      <c r="E2807" t="s">
        <v>5333</v>
      </c>
      <c r="F2807" t="s">
        <v>5339</v>
      </c>
      <c r="G2807" s="4">
        <v>7307</v>
      </c>
      <c r="H2807" s="14">
        <f t="shared" si="258"/>
        <v>3.2393644799742903E-2</v>
      </c>
      <c r="I2807">
        <v>0.54800000000000004</v>
      </c>
      <c r="J2807">
        <f t="shared" si="259"/>
        <v>0.28959276018099561</v>
      </c>
      <c r="K2807" s="12">
        <v>7137.1781702477074</v>
      </c>
      <c r="L2807" s="13">
        <f t="shared" si="260"/>
        <v>0.47126997589715641</v>
      </c>
      <c r="N2807">
        <f t="shared" si="261"/>
        <v>0</v>
      </c>
      <c r="O2807" s="8">
        <v>0</v>
      </c>
      <c r="P2807" s="8">
        <f t="shared" si="262"/>
        <v>0</v>
      </c>
      <c r="Q2807" s="16">
        <f t="shared" si="263"/>
        <v>-0.72846909127840909</v>
      </c>
      <c r="R2807" t="s">
        <v>8182</v>
      </c>
    </row>
    <row r="2808" spans="1:18" x14ac:dyDescent="0.3">
      <c r="A2808">
        <v>315840</v>
      </c>
      <c r="B2808">
        <v>3158409</v>
      </c>
      <c r="C2808" t="s">
        <v>2843</v>
      </c>
      <c r="D2808" t="s">
        <v>2176</v>
      </c>
      <c r="E2808" t="s">
        <v>5335</v>
      </c>
      <c r="F2808" t="s">
        <v>5339</v>
      </c>
      <c r="G2808" s="4">
        <v>3548</v>
      </c>
      <c r="H2808" s="14">
        <f t="shared" si="258"/>
        <v>1.3517856425501145E-2</v>
      </c>
      <c r="I2808">
        <v>0.69399999999999995</v>
      </c>
      <c r="J2808">
        <f t="shared" si="259"/>
        <v>0.61990950226244335</v>
      </c>
      <c r="K2808" s="12">
        <v>9522.3032215332569</v>
      </c>
      <c r="L2808" s="13">
        <f t="shared" si="260"/>
        <v>0.63773273704403155</v>
      </c>
      <c r="M2808">
        <v>0.83333333333333326</v>
      </c>
      <c r="N2808">
        <f t="shared" si="261"/>
        <v>0.390625</v>
      </c>
      <c r="O2808" s="8">
        <v>0.125</v>
      </c>
      <c r="P2808" s="8">
        <f t="shared" si="262"/>
        <v>0.125</v>
      </c>
      <c r="Q2808" s="16">
        <f t="shared" si="263"/>
        <v>-0.72849938288097382</v>
      </c>
      <c r="R2808" t="s">
        <v>8183</v>
      </c>
    </row>
    <row r="2809" spans="1:18" x14ac:dyDescent="0.3">
      <c r="A2809">
        <v>421110</v>
      </c>
      <c r="B2809">
        <v>4211108</v>
      </c>
      <c r="C2809" t="s">
        <v>3520</v>
      </c>
      <c r="D2809" t="s">
        <v>4160</v>
      </c>
      <c r="E2809" t="s">
        <v>5336</v>
      </c>
      <c r="F2809" t="s">
        <v>5339</v>
      </c>
      <c r="G2809" s="4">
        <v>7747</v>
      </c>
      <c r="H2809" s="14">
        <f t="shared" si="258"/>
        <v>3.4603101273450371E-2</v>
      </c>
      <c r="I2809">
        <v>0.67500000000000004</v>
      </c>
      <c r="J2809">
        <f t="shared" si="259"/>
        <v>0.57692307692307709</v>
      </c>
      <c r="K2809" s="12">
        <v>6635.0349438492321</v>
      </c>
      <c r="L2809" s="13">
        <f t="shared" si="260"/>
        <v>0.43622437193084118</v>
      </c>
      <c r="N2809">
        <f t="shared" si="261"/>
        <v>0</v>
      </c>
      <c r="O2809" s="8">
        <v>0.25</v>
      </c>
      <c r="P2809" s="8">
        <f t="shared" si="262"/>
        <v>0.25</v>
      </c>
      <c r="Q2809" s="16">
        <f t="shared" si="263"/>
        <v>-0.72854434758046793</v>
      </c>
      <c r="R2809" t="s">
        <v>8184</v>
      </c>
    </row>
    <row r="2810" spans="1:18" x14ac:dyDescent="0.3">
      <c r="A2810">
        <v>150172</v>
      </c>
      <c r="B2810">
        <v>1501725</v>
      </c>
      <c r="C2810" t="s">
        <v>183</v>
      </c>
      <c r="D2810" t="s">
        <v>158</v>
      </c>
      <c r="E2810" t="s">
        <v>5331</v>
      </c>
      <c r="F2810" t="s">
        <v>5339</v>
      </c>
      <c r="G2810" s="4">
        <v>27130</v>
      </c>
      <c r="H2810" s="14">
        <f t="shared" si="258"/>
        <v>0.13193468043225004</v>
      </c>
      <c r="I2810">
        <v>0.61299999999999999</v>
      </c>
      <c r="J2810">
        <f t="shared" si="259"/>
        <v>0.43665158371040724</v>
      </c>
      <c r="K2810" s="12">
        <v>6458.4437943236262</v>
      </c>
      <c r="L2810" s="13">
        <f t="shared" si="260"/>
        <v>0.4238997140147755</v>
      </c>
      <c r="N2810">
        <f t="shared" si="261"/>
        <v>0</v>
      </c>
      <c r="O2810" s="8">
        <v>0</v>
      </c>
      <c r="P2810" s="8">
        <f t="shared" si="262"/>
        <v>0</v>
      </c>
      <c r="Q2810" s="16">
        <f t="shared" si="263"/>
        <v>-0.7286166172929327</v>
      </c>
      <c r="R2810" t="s">
        <v>8185</v>
      </c>
    </row>
    <row r="2811" spans="1:18" x14ac:dyDescent="0.3">
      <c r="A2811">
        <v>280600</v>
      </c>
      <c r="B2811">
        <v>2806008</v>
      </c>
      <c r="C2811" t="s">
        <v>1764</v>
      </c>
      <c r="D2811" t="s">
        <v>1711</v>
      </c>
      <c r="E2811" t="s">
        <v>5333</v>
      </c>
      <c r="F2811" t="s">
        <v>5339</v>
      </c>
      <c r="G2811" s="4">
        <v>17365</v>
      </c>
      <c r="H2811" s="14">
        <f t="shared" si="258"/>
        <v>8.2899811191901332E-2</v>
      </c>
      <c r="I2811">
        <v>0.61299999999999999</v>
      </c>
      <c r="J2811">
        <f t="shared" si="259"/>
        <v>0.43665158371040724</v>
      </c>
      <c r="K2811" s="12">
        <v>5756.7002781456949</v>
      </c>
      <c r="L2811" s="13">
        <f t="shared" si="260"/>
        <v>0.37492359712021928</v>
      </c>
      <c r="N2811">
        <f t="shared" si="261"/>
        <v>0</v>
      </c>
      <c r="O2811" s="8">
        <v>0</v>
      </c>
      <c r="P2811" s="8">
        <f t="shared" si="262"/>
        <v>0</v>
      </c>
      <c r="Q2811" s="16">
        <f t="shared" si="263"/>
        <v>-0.72867536963872515</v>
      </c>
      <c r="R2811" t="s">
        <v>8186</v>
      </c>
    </row>
    <row r="2812" spans="1:18" x14ac:dyDescent="0.3">
      <c r="A2812">
        <v>241230</v>
      </c>
      <c r="B2812">
        <v>2412302</v>
      </c>
      <c r="C2812" t="s">
        <v>1210</v>
      </c>
      <c r="D2812" t="s">
        <v>1079</v>
      </c>
      <c r="E2812" t="s">
        <v>5333</v>
      </c>
      <c r="F2812" t="s">
        <v>5339</v>
      </c>
      <c r="G2812" s="4">
        <v>11298</v>
      </c>
      <c r="H2812" s="14">
        <f t="shared" si="258"/>
        <v>5.2434419314666775E-2</v>
      </c>
      <c r="I2812">
        <v>0.61499999999999999</v>
      </c>
      <c r="J2812">
        <f t="shared" si="259"/>
        <v>0.44117647058823528</v>
      </c>
      <c r="K2812" s="12">
        <v>7050.7983041246234</v>
      </c>
      <c r="L2812" s="13">
        <f t="shared" si="260"/>
        <v>0.46524134816772317</v>
      </c>
      <c r="N2812">
        <f t="shared" si="261"/>
        <v>0</v>
      </c>
      <c r="O2812" s="8">
        <v>0.125</v>
      </c>
      <c r="P2812" s="8">
        <f t="shared" si="262"/>
        <v>0.125</v>
      </c>
      <c r="Q2812" s="16">
        <f t="shared" si="263"/>
        <v>-0.72898339944129176</v>
      </c>
      <c r="R2812" t="s">
        <v>8187</v>
      </c>
    </row>
    <row r="2813" spans="1:18" x14ac:dyDescent="0.3">
      <c r="A2813">
        <v>270610</v>
      </c>
      <c r="B2813">
        <v>2706109</v>
      </c>
      <c r="C2813" t="s">
        <v>1170</v>
      </c>
      <c r="D2813" t="s">
        <v>1617</v>
      </c>
      <c r="E2813" t="s">
        <v>5333</v>
      </c>
      <c r="F2813" t="s">
        <v>5339</v>
      </c>
      <c r="G2813" s="4">
        <v>11706</v>
      </c>
      <c r="H2813" s="14">
        <f t="shared" si="258"/>
        <v>5.4483188044831883E-2</v>
      </c>
      <c r="I2813">
        <v>0.54700000000000004</v>
      </c>
      <c r="J2813">
        <f t="shared" si="259"/>
        <v>0.28733031674208159</v>
      </c>
      <c r="K2813" s="12">
        <v>7494.2272817358626</v>
      </c>
      <c r="L2813" s="13">
        <f t="shared" si="260"/>
        <v>0.49618916448700495</v>
      </c>
      <c r="N2813">
        <f t="shared" si="261"/>
        <v>0</v>
      </c>
      <c r="O2813" s="8">
        <v>0</v>
      </c>
      <c r="P2813" s="8">
        <f t="shared" si="262"/>
        <v>0</v>
      </c>
      <c r="Q2813" s="16">
        <f t="shared" si="263"/>
        <v>-0.72903629318425467</v>
      </c>
      <c r="R2813" t="s">
        <v>8188</v>
      </c>
    </row>
    <row r="2814" spans="1:18" x14ac:dyDescent="0.3">
      <c r="A2814">
        <v>230526</v>
      </c>
      <c r="B2814">
        <v>2305266</v>
      </c>
      <c r="C2814" t="s">
        <v>970</v>
      </c>
      <c r="D2814" t="s">
        <v>898</v>
      </c>
      <c r="E2814" t="s">
        <v>5333</v>
      </c>
      <c r="F2814" t="s">
        <v>5339</v>
      </c>
      <c r="G2814" s="4">
        <v>12149</v>
      </c>
      <c r="H2814" s="14">
        <f t="shared" si="258"/>
        <v>5.6707708994496446E-2</v>
      </c>
      <c r="I2814">
        <v>0.57699999999999996</v>
      </c>
      <c r="J2814">
        <f t="shared" si="259"/>
        <v>0.35520361990950222</v>
      </c>
      <c r="K2814" s="12">
        <v>6562.4809153016713</v>
      </c>
      <c r="L2814" s="13">
        <f t="shared" si="260"/>
        <v>0.43116067771579508</v>
      </c>
      <c r="N2814">
        <f t="shared" si="261"/>
        <v>0</v>
      </c>
      <c r="O2814" s="8">
        <v>0</v>
      </c>
      <c r="P2814" s="8">
        <f t="shared" si="262"/>
        <v>0</v>
      </c>
      <c r="Q2814" s="16">
        <f t="shared" si="263"/>
        <v>-0.72965658863080085</v>
      </c>
      <c r="R2814" t="s">
        <v>8189</v>
      </c>
    </row>
    <row r="2815" spans="1:18" x14ac:dyDescent="0.3">
      <c r="A2815">
        <v>220940</v>
      </c>
      <c r="B2815">
        <v>2209401</v>
      </c>
      <c r="C2815" t="s">
        <v>854</v>
      </c>
      <c r="D2815" t="s">
        <v>674</v>
      </c>
      <c r="E2815" t="s">
        <v>5333</v>
      </c>
      <c r="F2815" t="s">
        <v>5339</v>
      </c>
      <c r="G2815" s="4">
        <v>5930</v>
      </c>
      <c r="H2815" s="14">
        <f t="shared" si="258"/>
        <v>2.5479050335435665E-2</v>
      </c>
      <c r="I2815">
        <v>0.58399999999999996</v>
      </c>
      <c r="J2815">
        <f t="shared" si="259"/>
        <v>0.37104072398190041</v>
      </c>
      <c r="K2815" s="12">
        <v>5893.4641045531198</v>
      </c>
      <c r="L2815" s="13">
        <f t="shared" si="260"/>
        <v>0.38446862460484582</v>
      </c>
      <c r="N2815">
        <f t="shared" si="261"/>
        <v>0</v>
      </c>
      <c r="O2815" s="8">
        <v>0</v>
      </c>
      <c r="P2815" s="8">
        <f t="shared" si="262"/>
        <v>0</v>
      </c>
      <c r="Q2815" s="16">
        <f t="shared" si="263"/>
        <v>-0.73003029825131049</v>
      </c>
      <c r="R2815" t="s">
        <v>8190</v>
      </c>
    </row>
    <row r="2816" spans="1:18" x14ac:dyDescent="0.3">
      <c r="A2816">
        <v>314470</v>
      </c>
      <c r="B2816">
        <v>3144706</v>
      </c>
      <c r="C2816" t="s">
        <v>2687</v>
      </c>
      <c r="D2816" t="s">
        <v>2176</v>
      </c>
      <c r="E2816" t="s">
        <v>5335</v>
      </c>
      <c r="F2816" t="s">
        <v>5339</v>
      </c>
      <c r="G2816" s="4">
        <v>17813</v>
      </c>
      <c r="H2816" s="14">
        <f t="shared" si="258"/>
        <v>8.5149439601494389E-2</v>
      </c>
      <c r="I2816">
        <v>0.70899999999999996</v>
      </c>
      <c r="J2816">
        <f t="shared" si="259"/>
        <v>0.65384615384615374</v>
      </c>
      <c r="K2816" s="12">
        <v>6279.2602756413862</v>
      </c>
      <c r="L2816" s="13">
        <f t="shared" si="260"/>
        <v>0.41139412934709452</v>
      </c>
      <c r="N2816">
        <f t="shared" si="261"/>
        <v>0</v>
      </c>
      <c r="O2816" s="8">
        <v>0.25</v>
      </c>
      <c r="P2816" s="8">
        <f t="shared" si="262"/>
        <v>0.25</v>
      </c>
      <c r="Q2816" s="16">
        <f t="shared" si="263"/>
        <v>-0.73009084359175391</v>
      </c>
      <c r="R2816" t="s">
        <v>8191</v>
      </c>
    </row>
    <row r="2817" spans="1:18" x14ac:dyDescent="0.3">
      <c r="A2817">
        <v>313880</v>
      </c>
      <c r="B2817">
        <v>3138807</v>
      </c>
      <c r="C2817" t="s">
        <v>2616</v>
      </c>
      <c r="D2817" t="s">
        <v>2176</v>
      </c>
      <c r="E2817" t="s">
        <v>5335</v>
      </c>
      <c r="F2817" t="s">
        <v>5339</v>
      </c>
      <c r="G2817" s="4">
        <v>18336</v>
      </c>
      <c r="H2817" s="14">
        <f t="shared" si="258"/>
        <v>8.7775679910014864E-2</v>
      </c>
      <c r="I2817">
        <v>0.72399999999999998</v>
      </c>
      <c r="J2817">
        <f t="shared" si="259"/>
        <v>0.68778280542986425</v>
      </c>
      <c r="K2817" s="12">
        <v>5830.6901112565447</v>
      </c>
      <c r="L2817" s="13">
        <f t="shared" si="260"/>
        <v>0.38008749907571221</v>
      </c>
      <c r="N2817">
        <f t="shared" si="261"/>
        <v>0</v>
      </c>
      <c r="O2817" s="8">
        <v>0.25</v>
      </c>
      <c r="P2817" s="8">
        <f t="shared" si="262"/>
        <v>0.25</v>
      </c>
      <c r="Q2817" s="16">
        <f t="shared" si="263"/>
        <v>-0.73009462459556151</v>
      </c>
      <c r="R2817" t="s">
        <v>8192</v>
      </c>
    </row>
    <row r="2818" spans="1:18" x14ac:dyDescent="0.3">
      <c r="A2818">
        <v>230480</v>
      </c>
      <c r="B2818">
        <v>2304806</v>
      </c>
      <c r="C2818" t="s">
        <v>963</v>
      </c>
      <c r="D2818" t="s">
        <v>898</v>
      </c>
      <c r="E2818" t="s">
        <v>5333</v>
      </c>
      <c r="F2818" t="s">
        <v>5339</v>
      </c>
      <c r="G2818" s="4">
        <v>4955</v>
      </c>
      <c r="H2818" s="14">
        <f t="shared" ref="H2818:H2881" si="264">(G2818 - MIN(G:G))/(MAX(G:G) - MIN(G:G))</f>
        <v>2.0583095649379345E-2</v>
      </c>
      <c r="I2818">
        <v>0.58499999999999996</v>
      </c>
      <c r="J2818">
        <f t="shared" ref="J2818:J2881" si="265">(I2818 - MIN(I:I))/(MAX(I:I) - MIN(I:I))</f>
        <v>0.37330316742081443</v>
      </c>
      <c r="K2818" s="12">
        <v>9374.6464762865799</v>
      </c>
      <c r="L2818" s="13">
        <f t="shared" ref="L2818:L2881" si="266">(K2818 - MIN(K:K))/(MAX(K:K) - MIN(K:K))</f>
        <v>0.6274274704491104</v>
      </c>
      <c r="N2818">
        <f t="shared" ref="N2818:N2881" si="267">IF(ISBLANK(M2818), 0,(M2818 - MIN(M:M))/(MAX(M:M) - MIN(M:M)))</f>
        <v>0</v>
      </c>
      <c r="O2818" s="8">
        <v>0.25</v>
      </c>
      <c r="P2818" s="8">
        <f t="shared" ref="P2818:P2881" si="268">IF(ISBLANK(O2818), 0,(O2818 - MIN(O:O))/(MAX(O:O) - MIN(O:O)))</f>
        <v>0.25</v>
      </c>
      <c r="Q2818" s="16">
        <f t="shared" ref="Q2818:Q2881" si="269">H2818-J2818-L2818+N2818+P2818</f>
        <v>-0.73014754222054545</v>
      </c>
      <c r="R2818" t="s">
        <v>8193</v>
      </c>
    </row>
    <row r="2819" spans="1:18" x14ac:dyDescent="0.3">
      <c r="A2819">
        <v>210135</v>
      </c>
      <c r="B2819">
        <v>2101350</v>
      </c>
      <c r="C2819" t="s">
        <v>480</v>
      </c>
      <c r="D2819" t="s">
        <v>458</v>
      </c>
      <c r="E2819" t="s">
        <v>5333</v>
      </c>
      <c r="F2819" t="s">
        <v>5339</v>
      </c>
      <c r="G2819" s="4">
        <v>5375</v>
      </c>
      <c r="H2819" s="14">
        <f t="shared" si="264"/>
        <v>2.2692122283372834E-2</v>
      </c>
      <c r="I2819">
        <v>0.53700000000000003</v>
      </c>
      <c r="J2819">
        <f t="shared" si="265"/>
        <v>0.26470588235294129</v>
      </c>
      <c r="K2819" s="12">
        <v>7380.5083181395348</v>
      </c>
      <c r="L2819" s="13">
        <f t="shared" si="266"/>
        <v>0.48825248516496994</v>
      </c>
      <c r="N2819">
        <f t="shared" si="267"/>
        <v>0</v>
      </c>
      <c r="O2819" s="8">
        <v>0</v>
      </c>
      <c r="P2819" s="8">
        <f t="shared" si="268"/>
        <v>0</v>
      </c>
      <c r="Q2819" s="16">
        <f t="shared" si="269"/>
        <v>-0.73026624523453842</v>
      </c>
      <c r="R2819" t="s">
        <v>8194</v>
      </c>
    </row>
    <row r="2820" spans="1:18" x14ac:dyDescent="0.3">
      <c r="A2820">
        <v>270070</v>
      </c>
      <c r="B2820">
        <v>2700706</v>
      </c>
      <c r="C2820" t="s">
        <v>697</v>
      </c>
      <c r="D2820" t="s">
        <v>1617</v>
      </c>
      <c r="E2820" t="s">
        <v>5333</v>
      </c>
      <c r="F2820" t="s">
        <v>5339</v>
      </c>
      <c r="G2820" s="4">
        <v>17103</v>
      </c>
      <c r="H2820" s="14">
        <f t="shared" si="264"/>
        <v>8.1584180291648253E-2</v>
      </c>
      <c r="I2820">
        <v>0.59399999999999997</v>
      </c>
      <c r="J2820">
        <f t="shared" si="265"/>
        <v>0.39366515837104071</v>
      </c>
      <c r="K2820" s="12">
        <v>8171.3184517336131</v>
      </c>
      <c r="L2820" s="13">
        <f t="shared" si="266"/>
        <v>0.54344474366313433</v>
      </c>
      <c r="N2820">
        <f t="shared" si="267"/>
        <v>0</v>
      </c>
      <c r="O2820" s="8">
        <v>0.125</v>
      </c>
      <c r="P2820" s="8">
        <f t="shared" si="268"/>
        <v>0.125</v>
      </c>
      <c r="Q2820" s="16">
        <f t="shared" si="269"/>
        <v>-0.73052572174252672</v>
      </c>
      <c r="R2820" t="s">
        <v>8195</v>
      </c>
    </row>
    <row r="2821" spans="1:18" x14ac:dyDescent="0.3">
      <c r="A2821">
        <v>411040</v>
      </c>
      <c r="B2821">
        <v>4110409</v>
      </c>
      <c r="C2821" t="s">
        <v>2520</v>
      </c>
      <c r="D2821" t="s">
        <v>3796</v>
      </c>
      <c r="E2821" t="s">
        <v>5336</v>
      </c>
      <c r="F2821" t="s">
        <v>5339</v>
      </c>
      <c r="G2821" s="4">
        <v>4544</v>
      </c>
      <c r="H2821" s="14">
        <f t="shared" si="264"/>
        <v>1.8519262443257141E-2</v>
      </c>
      <c r="I2821">
        <v>0.72399999999999998</v>
      </c>
      <c r="J2821">
        <f t="shared" si="265"/>
        <v>0.68778280542986425</v>
      </c>
      <c r="K2821" s="12">
        <v>11564.249352992958</v>
      </c>
      <c r="L2821" s="13">
        <f t="shared" si="266"/>
        <v>0.78024433867798215</v>
      </c>
      <c r="M2821">
        <v>1.1111111111111109</v>
      </c>
      <c r="N2821">
        <f t="shared" si="267"/>
        <v>0.46875</v>
      </c>
      <c r="O2821" s="8">
        <v>0.25</v>
      </c>
      <c r="P2821" s="8">
        <f t="shared" si="268"/>
        <v>0.25</v>
      </c>
      <c r="Q2821" s="16">
        <f t="shared" si="269"/>
        <v>-0.73075788166458922</v>
      </c>
      <c r="R2821" t="s">
        <v>8196</v>
      </c>
    </row>
    <row r="2822" spans="1:18" x14ac:dyDescent="0.3">
      <c r="A2822">
        <v>315725</v>
      </c>
      <c r="B2822">
        <v>3157252</v>
      </c>
      <c r="C2822" t="s">
        <v>2828</v>
      </c>
      <c r="D2822" t="s">
        <v>2176</v>
      </c>
      <c r="E2822" t="s">
        <v>5335</v>
      </c>
      <c r="F2822" t="s">
        <v>5339</v>
      </c>
      <c r="G2822" s="4">
        <v>8785</v>
      </c>
      <c r="H2822" s="14">
        <f t="shared" si="264"/>
        <v>3.981540995460571E-2</v>
      </c>
      <c r="I2822">
        <v>0.61299999999999999</v>
      </c>
      <c r="J2822">
        <f t="shared" si="265"/>
        <v>0.43665158371040724</v>
      </c>
      <c r="K2822" s="12">
        <v>5177.1734513375077</v>
      </c>
      <c r="L2822" s="13">
        <f t="shared" si="266"/>
        <v>0.33447723322949496</v>
      </c>
      <c r="N2822">
        <f t="shared" si="267"/>
        <v>0</v>
      </c>
      <c r="O2822" s="8">
        <v>0</v>
      </c>
      <c r="P2822" s="8">
        <f t="shared" si="268"/>
        <v>0</v>
      </c>
      <c r="Q2822" s="16">
        <f t="shared" si="269"/>
        <v>-0.73131340698529645</v>
      </c>
      <c r="R2822" t="s">
        <v>8197</v>
      </c>
    </row>
    <row r="2823" spans="1:18" x14ac:dyDescent="0.3">
      <c r="A2823">
        <v>291220</v>
      </c>
      <c r="B2823">
        <v>2912202</v>
      </c>
      <c r="C2823" t="s">
        <v>1924</v>
      </c>
      <c r="D2823" t="s">
        <v>1779</v>
      </c>
      <c r="E2823" t="s">
        <v>5333</v>
      </c>
      <c r="F2823" t="s">
        <v>5339</v>
      </c>
      <c r="G2823" s="4">
        <v>21827</v>
      </c>
      <c r="H2823" s="14">
        <f t="shared" si="264"/>
        <v>0.10530570843208935</v>
      </c>
      <c r="I2823">
        <v>0.59099999999999997</v>
      </c>
      <c r="J2823">
        <f t="shared" si="265"/>
        <v>0.3868778280542986</v>
      </c>
      <c r="K2823" s="12">
        <v>6831.9403683511246</v>
      </c>
      <c r="L2823" s="13">
        <f t="shared" si="266"/>
        <v>0.44996680469331457</v>
      </c>
      <c r="N2823">
        <f t="shared" si="267"/>
        <v>0</v>
      </c>
      <c r="O2823" s="8">
        <v>0</v>
      </c>
      <c r="P2823" s="8">
        <f t="shared" si="268"/>
        <v>0</v>
      </c>
      <c r="Q2823" s="16">
        <f t="shared" si="269"/>
        <v>-0.73153892431552381</v>
      </c>
      <c r="R2823" t="s">
        <v>8198</v>
      </c>
    </row>
    <row r="2824" spans="1:18" x14ac:dyDescent="0.3">
      <c r="A2824">
        <v>351200</v>
      </c>
      <c r="B2824">
        <v>3512001</v>
      </c>
      <c r="C2824" t="s">
        <v>3304</v>
      </c>
      <c r="D2824" t="s">
        <v>3175</v>
      </c>
      <c r="E2824" t="s">
        <v>5335</v>
      </c>
      <c r="F2824" t="s">
        <v>5339</v>
      </c>
      <c r="G2824" s="4">
        <v>18880</v>
      </c>
      <c r="H2824" s="14">
        <f t="shared" si="264"/>
        <v>9.0507371550235E-2</v>
      </c>
      <c r="I2824">
        <v>0.75700000000000001</v>
      </c>
      <c r="J2824">
        <f t="shared" si="265"/>
        <v>0.76244343891402722</v>
      </c>
      <c r="K2824" s="12">
        <v>9074.9745450211867</v>
      </c>
      <c r="L2824" s="13">
        <f t="shared" si="266"/>
        <v>0.60651275275337913</v>
      </c>
      <c r="M2824">
        <v>0.49999999999999989</v>
      </c>
      <c r="N2824">
        <f t="shared" si="267"/>
        <v>0.29687499999999994</v>
      </c>
      <c r="O2824" s="8">
        <v>0.25</v>
      </c>
      <c r="P2824" s="8">
        <f t="shared" si="268"/>
        <v>0.25</v>
      </c>
      <c r="Q2824" s="16">
        <f t="shared" si="269"/>
        <v>-0.73157382011717131</v>
      </c>
      <c r="R2824" t="s">
        <v>8199</v>
      </c>
    </row>
    <row r="2825" spans="1:18" x14ac:dyDescent="0.3">
      <c r="A2825">
        <v>270280</v>
      </c>
      <c r="B2825">
        <v>2702801</v>
      </c>
      <c r="C2825" t="s">
        <v>1643</v>
      </c>
      <c r="D2825" t="s">
        <v>1617</v>
      </c>
      <c r="E2825" t="s">
        <v>5333</v>
      </c>
      <c r="F2825" t="s">
        <v>5339</v>
      </c>
      <c r="G2825" s="4">
        <v>9745</v>
      </c>
      <c r="H2825" s="14">
        <f t="shared" si="264"/>
        <v>4.463604226087655E-2</v>
      </c>
      <c r="I2825">
        <v>0.52700000000000002</v>
      </c>
      <c r="J2825">
        <f t="shared" si="265"/>
        <v>0.24208144796380099</v>
      </c>
      <c r="K2825" s="12">
        <v>9836.94300153925</v>
      </c>
      <c r="L2825" s="13">
        <f t="shared" si="266"/>
        <v>0.6596920915517599</v>
      </c>
      <c r="N2825">
        <f t="shared" si="267"/>
        <v>0</v>
      </c>
      <c r="O2825" s="8">
        <v>0.125</v>
      </c>
      <c r="P2825" s="8">
        <f t="shared" si="268"/>
        <v>0.125</v>
      </c>
      <c r="Q2825" s="16">
        <f t="shared" si="269"/>
        <v>-0.73213749725468436</v>
      </c>
      <c r="R2825" t="s">
        <v>8200</v>
      </c>
    </row>
    <row r="2826" spans="1:18" x14ac:dyDescent="0.3">
      <c r="A2826">
        <v>431130</v>
      </c>
      <c r="B2826">
        <v>4311304</v>
      </c>
      <c r="C2826" t="s">
        <v>4639</v>
      </c>
      <c r="D2826" t="s">
        <v>4421</v>
      </c>
      <c r="E2826" t="s">
        <v>5336</v>
      </c>
      <c r="F2826" t="s">
        <v>5339</v>
      </c>
      <c r="G2826" s="4">
        <v>28622</v>
      </c>
      <c r="H2826" s="14">
        <f t="shared" si="264"/>
        <v>0.13942674647491263</v>
      </c>
      <c r="I2826">
        <v>0.73799999999999999</v>
      </c>
      <c r="J2826">
        <f t="shared" si="265"/>
        <v>0.71945701357466063</v>
      </c>
      <c r="K2826" s="12">
        <v>6147.440045070226</v>
      </c>
      <c r="L2826" s="13">
        <f t="shared" si="266"/>
        <v>0.40219412553846146</v>
      </c>
      <c r="N2826">
        <f t="shared" si="267"/>
        <v>0</v>
      </c>
      <c r="O2826" s="8">
        <v>0.25</v>
      </c>
      <c r="P2826" s="8">
        <f t="shared" si="268"/>
        <v>0.25</v>
      </c>
      <c r="Q2826" s="16">
        <f t="shared" si="269"/>
        <v>-0.73222439263820949</v>
      </c>
      <c r="R2826" t="s">
        <v>8201</v>
      </c>
    </row>
    <row r="2827" spans="1:18" x14ac:dyDescent="0.3">
      <c r="A2827">
        <v>352790</v>
      </c>
      <c r="B2827">
        <v>3527900</v>
      </c>
      <c r="C2827" t="s">
        <v>3481</v>
      </c>
      <c r="D2827" t="s">
        <v>3175</v>
      </c>
      <c r="E2827" t="s">
        <v>5335</v>
      </c>
      <c r="F2827" t="s">
        <v>5339</v>
      </c>
      <c r="G2827" s="4">
        <v>2697</v>
      </c>
      <c r="H2827" s="14">
        <f t="shared" si="264"/>
        <v>9.2445667456714734E-3</v>
      </c>
      <c r="I2827">
        <v>0.72</v>
      </c>
      <c r="J2827">
        <f t="shared" si="265"/>
        <v>0.67873303167420806</v>
      </c>
      <c r="K2827" s="12">
        <v>13710.020152020765</v>
      </c>
      <c r="L2827" s="13">
        <f t="shared" si="266"/>
        <v>0.93000207645444988</v>
      </c>
      <c r="M2827">
        <v>1.6388888888888891</v>
      </c>
      <c r="N2827">
        <f t="shared" si="267"/>
        <v>0.61718750000000011</v>
      </c>
      <c r="O2827" s="8">
        <v>0.25</v>
      </c>
      <c r="P2827" s="8">
        <f t="shared" si="268"/>
        <v>0.25</v>
      </c>
      <c r="Q2827" s="16">
        <f t="shared" si="269"/>
        <v>-0.73230304138298641</v>
      </c>
      <c r="R2827" t="s">
        <v>8202</v>
      </c>
    </row>
    <row r="2828" spans="1:18" x14ac:dyDescent="0.3">
      <c r="A2828">
        <v>320400</v>
      </c>
      <c r="B2828">
        <v>3204005</v>
      </c>
      <c r="C2828" t="s">
        <v>3065</v>
      </c>
      <c r="D2828" t="s">
        <v>3012</v>
      </c>
      <c r="E2828" t="s">
        <v>5335</v>
      </c>
      <c r="F2828" t="s">
        <v>5339</v>
      </c>
      <c r="G2828" s="4">
        <v>19120</v>
      </c>
      <c r="H2828" s="14">
        <f t="shared" si="264"/>
        <v>9.1712529626802722E-2</v>
      </c>
      <c r="I2828">
        <v>0.66700000000000004</v>
      </c>
      <c r="J2828">
        <f t="shared" si="265"/>
        <v>0.55882352941176483</v>
      </c>
      <c r="K2828" s="12">
        <v>5976.2575345188288</v>
      </c>
      <c r="L2828" s="13">
        <f t="shared" si="266"/>
        <v>0.3902469476112157</v>
      </c>
      <c r="N2828">
        <f t="shared" si="267"/>
        <v>0</v>
      </c>
      <c r="O2828" s="8">
        <v>0.125</v>
      </c>
      <c r="P2828" s="8">
        <f t="shared" si="268"/>
        <v>0.125</v>
      </c>
      <c r="Q2828" s="16">
        <f t="shared" si="269"/>
        <v>-0.73235794739617788</v>
      </c>
      <c r="R2828" t="s">
        <v>8203</v>
      </c>
    </row>
    <row r="2829" spans="1:18" x14ac:dyDescent="0.3">
      <c r="A2829">
        <v>316670</v>
      </c>
      <c r="B2829">
        <v>3166709</v>
      </c>
      <c r="C2829" t="s">
        <v>2943</v>
      </c>
      <c r="D2829" t="s">
        <v>2176</v>
      </c>
      <c r="E2829" t="s">
        <v>5335</v>
      </c>
      <c r="F2829" t="s">
        <v>5339</v>
      </c>
      <c r="G2829" s="4">
        <v>6859</v>
      </c>
      <c r="H2829" s="14">
        <f t="shared" si="264"/>
        <v>3.0144016390149842E-2</v>
      </c>
      <c r="I2829">
        <v>0.65100000000000002</v>
      </c>
      <c r="J2829">
        <f t="shared" si="265"/>
        <v>0.5226244343891403</v>
      </c>
      <c r="K2829" s="12">
        <v>5620.4488263595276</v>
      </c>
      <c r="L2829" s="13">
        <f t="shared" si="266"/>
        <v>0.36541432930955625</v>
      </c>
      <c r="N2829">
        <f t="shared" si="267"/>
        <v>0</v>
      </c>
      <c r="O2829" s="8">
        <v>0.125</v>
      </c>
      <c r="P2829" s="8">
        <f t="shared" si="268"/>
        <v>0.125</v>
      </c>
      <c r="Q2829" s="16">
        <f t="shared" si="269"/>
        <v>-0.73289474730854676</v>
      </c>
      <c r="R2829" t="s">
        <v>8204</v>
      </c>
    </row>
    <row r="2830" spans="1:18" x14ac:dyDescent="0.3">
      <c r="A2830">
        <v>292273</v>
      </c>
      <c r="B2830">
        <v>2922730</v>
      </c>
      <c r="C2830" t="s">
        <v>2047</v>
      </c>
      <c r="D2830" t="s">
        <v>1779</v>
      </c>
      <c r="E2830" t="s">
        <v>5333</v>
      </c>
      <c r="F2830" t="s">
        <v>5339</v>
      </c>
      <c r="G2830" s="4">
        <v>8283</v>
      </c>
      <c r="H2830" s="14">
        <f t="shared" si="264"/>
        <v>3.7294620977784916E-2</v>
      </c>
      <c r="I2830">
        <v>0.59699999999999998</v>
      </c>
      <c r="J2830">
        <f t="shared" si="265"/>
        <v>0.40045248868778277</v>
      </c>
      <c r="K2830" s="12">
        <v>5682.6231812145361</v>
      </c>
      <c r="L2830" s="13">
        <f t="shared" si="266"/>
        <v>0.36975360484402431</v>
      </c>
      <c r="N2830">
        <f t="shared" si="267"/>
        <v>0</v>
      </c>
      <c r="O2830" s="8">
        <v>0</v>
      </c>
      <c r="P2830" s="8">
        <f t="shared" si="268"/>
        <v>0</v>
      </c>
      <c r="Q2830" s="16">
        <f t="shared" si="269"/>
        <v>-0.73291147255402223</v>
      </c>
      <c r="R2830" t="s">
        <v>8205</v>
      </c>
    </row>
    <row r="2831" spans="1:18" x14ac:dyDescent="0.3">
      <c r="A2831">
        <v>510325</v>
      </c>
      <c r="B2831">
        <v>5103254</v>
      </c>
      <c r="C2831" t="s">
        <v>4995</v>
      </c>
      <c r="D2831" t="s">
        <v>4963</v>
      </c>
      <c r="E2831" t="s">
        <v>5338</v>
      </c>
      <c r="F2831" t="s">
        <v>5339</v>
      </c>
      <c r="G2831" s="4">
        <v>26026</v>
      </c>
      <c r="H2831" s="14">
        <f t="shared" si="264"/>
        <v>0.12639095328003858</v>
      </c>
      <c r="I2831">
        <v>0.61099999999999999</v>
      </c>
      <c r="J2831">
        <f t="shared" si="265"/>
        <v>0.4321266968325792</v>
      </c>
      <c r="K2831" s="12">
        <v>6508.7290409590414</v>
      </c>
      <c r="L2831" s="13">
        <f t="shared" si="266"/>
        <v>0.42740922434228268</v>
      </c>
      <c r="N2831">
        <f t="shared" si="267"/>
        <v>0</v>
      </c>
      <c r="O2831" s="8">
        <v>0</v>
      </c>
      <c r="P2831" s="8">
        <f t="shared" si="268"/>
        <v>0</v>
      </c>
      <c r="Q2831" s="16">
        <f t="shared" si="269"/>
        <v>-0.73314496789482331</v>
      </c>
      <c r="R2831" t="s">
        <v>8206</v>
      </c>
    </row>
    <row r="2832" spans="1:18" x14ac:dyDescent="0.3">
      <c r="A2832">
        <v>240530</v>
      </c>
      <c r="B2832">
        <v>2405306</v>
      </c>
      <c r="C2832" t="s">
        <v>1137</v>
      </c>
      <c r="D2832" t="s">
        <v>1079</v>
      </c>
      <c r="E2832" t="s">
        <v>5333</v>
      </c>
      <c r="F2832" t="s">
        <v>5339</v>
      </c>
      <c r="G2832" s="4">
        <v>8843</v>
      </c>
      <c r="H2832" s="14">
        <f t="shared" si="264"/>
        <v>4.0106656489776245E-2</v>
      </c>
      <c r="I2832">
        <v>0.57399999999999995</v>
      </c>
      <c r="J2832">
        <f t="shared" si="265"/>
        <v>0.34841628959276011</v>
      </c>
      <c r="K2832" s="12">
        <v>6476.8797953183312</v>
      </c>
      <c r="L2832" s="13">
        <f t="shared" si="266"/>
        <v>0.42518640027402677</v>
      </c>
      <c r="N2832">
        <f t="shared" si="267"/>
        <v>0</v>
      </c>
      <c r="O2832" s="8">
        <v>0</v>
      </c>
      <c r="P2832" s="8">
        <f t="shared" si="268"/>
        <v>0</v>
      </c>
      <c r="Q2832" s="16">
        <f t="shared" si="269"/>
        <v>-0.73349603337701064</v>
      </c>
      <c r="R2832" t="s">
        <v>8207</v>
      </c>
    </row>
    <row r="2833" spans="1:18" x14ac:dyDescent="0.3">
      <c r="A2833">
        <v>430175</v>
      </c>
      <c r="B2833">
        <v>4301750</v>
      </c>
      <c r="C2833" t="s">
        <v>4453</v>
      </c>
      <c r="D2833" t="s">
        <v>4421</v>
      </c>
      <c r="E2833" t="s">
        <v>5336</v>
      </c>
      <c r="F2833" t="s">
        <v>5339</v>
      </c>
      <c r="G2833" s="4">
        <v>5972</v>
      </c>
      <c r="H2833" s="14">
        <f t="shared" si="264"/>
        <v>2.5689952998835013E-2</v>
      </c>
      <c r="I2833">
        <v>0.61</v>
      </c>
      <c r="J2833">
        <f t="shared" si="265"/>
        <v>0.42986425339366519</v>
      </c>
      <c r="K2833" s="12">
        <v>6895.7262625586072</v>
      </c>
      <c r="L2833" s="13">
        <f t="shared" si="266"/>
        <v>0.4544185528590039</v>
      </c>
      <c r="N2833">
        <f t="shared" si="267"/>
        <v>0</v>
      </c>
      <c r="O2833" s="8">
        <v>0.125</v>
      </c>
      <c r="P2833" s="8">
        <f t="shared" si="268"/>
        <v>0.125</v>
      </c>
      <c r="Q2833" s="16">
        <f t="shared" si="269"/>
        <v>-0.73359285325383405</v>
      </c>
      <c r="R2833" t="s">
        <v>8208</v>
      </c>
    </row>
    <row r="2834" spans="1:18" x14ac:dyDescent="0.3">
      <c r="A2834">
        <v>241400</v>
      </c>
      <c r="B2834">
        <v>2414001</v>
      </c>
      <c r="C2834" t="s">
        <v>1229</v>
      </c>
      <c r="D2834" t="s">
        <v>1079</v>
      </c>
      <c r="E2834" t="s">
        <v>5333</v>
      </c>
      <c r="F2834" t="s">
        <v>5339</v>
      </c>
      <c r="G2834" s="4">
        <v>13583</v>
      </c>
      <c r="H2834" s="14">
        <f t="shared" si="264"/>
        <v>6.3908528501988512E-2</v>
      </c>
      <c r="I2834">
        <v>0.60799999999999998</v>
      </c>
      <c r="J2834">
        <f t="shared" si="265"/>
        <v>0.42533936651583709</v>
      </c>
      <c r="K2834" s="12">
        <v>5723.04149893249</v>
      </c>
      <c r="L2834" s="13">
        <f t="shared" si="266"/>
        <v>0.37257448199871102</v>
      </c>
      <c r="N2834">
        <f t="shared" si="267"/>
        <v>0</v>
      </c>
      <c r="O2834" s="8">
        <v>0</v>
      </c>
      <c r="P2834" s="8">
        <f t="shared" si="268"/>
        <v>0</v>
      </c>
      <c r="Q2834" s="16">
        <f t="shared" si="269"/>
        <v>-0.73400532001255958</v>
      </c>
      <c r="R2834" t="s">
        <v>8209</v>
      </c>
    </row>
    <row r="2835" spans="1:18" x14ac:dyDescent="0.3">
      <c r="A2835">
        <v>292935</v>
      </c>
      <c r="B2835">
        <v>2929354</v>
      </c>
      <c r="C2835" t="s">
        <v>2122</v>
      </c>
      <c r="D2835" t="s">
        <v>1779</v>
      </c>
      <c r="E2835" t="s">
        <v>5333</v>
      </c>
      <c r="F2835" t="s">
        <v>5339</v>
      </c>
      <c r="G2835" s="4">
        <v>5432</v>
      </c>
      <c r="H2835" s="14">
        <f t="shared" si="264"/>
        <v>2.2978347326557666E-2</v>
      </c>
      <c r="I2835">
        <v>0.54600000000000004</v>
      </c>
      <c r="J2835">
        <f t="shared" si="265"/>
        <v>0.28506787330316752</v>
      </c>
      <c r="K2835" s="12">
        <v>7148.5554252577322</v>
      </c>
      <c r="L2835" s="13">
        <f t="shared" si="266"/>
        <v>0.47206401782054325</v>
      </c>
      <c r="N2835">
        <f t="shared" si="267"/>
        <v>0</v>
      </c>
      <c r="O2835" s="8">
        <v>0</v>
      </c>
      <c r="P2835" s="8">
        <f t="shared" si="268"/>
        <v>0</v>
      </c>
      <c r="Q2835" s="16">
        <f t="shared" si="269"/>
        <v>-0.73415354379715314</v>
      </c>
      <c r="R2835" t="s">
        <v>8210</v>
      </c>
    </row>
    <row r="2836" spans="1:18" x14ac:dyDescent="0.3">
      <c r="A2836">
        <v>261520</v>
      </c>
      <c r="B2836">
        <v>2615201</v>
      </c>
      <c r="C2836" t="s">
        <v>1603</v>
      </c>
      <c r="D2836" t="s">
        <v>1448</v>
      </c>
      <c r="E2836" t="s">
        <v>5333</v>
      </c>
      <c r="F2836" t="s">
        <v>5339</v>
      </c>
      <c r="G2836" s="4">
        <v>9231</v>
      </c>
      <c r="H2836" s="14">
        <f t="shared" si="264"/>
        <v>4.2054995380227375E-2</v>
      </c>
      <c r="I2836">
        <v>0.59899999999999998</v>
      </c>
      <c r="J2836">
        <f t="shared" si="265"/>
        <v>0.40497737556561086</v>
      </c>
      <c r="K2836" s="12">
        <v>7495.9648597118412</v>
      </c>
      <c r="L2836" s="13">
        <f t="shared" si="266"/>
        <v>0.49631043361183913</v>
      </c>
      <c r="N2836">
        <f t="shared" si="267"/>
        <v>0</v>
      </c>
      <c r="O2836" s="8">
        <v>0.125</v>
      </c>
      <c r="P2836" s="8">
        <f t="shared" si="268"/>
        <v>0.125</v>
      </c>
      <c r="Q2836" s="16">
        <f t="shared" si="269"/>
        <v>-0.73423281379722261</v>
      </c>
      <c r="R2836" t="s">
        <v>8211</v>
      </c>
    </row>
    <row r="2837" spans="1:18" x14ac:dyDescent="0.3">
      <c r="A2837">
        <v>280070</v>
      </c>
      <c r="B2837">
        <v>2800704</v>
      </c>
      <c r="C2837" t="s">
        <v>1718</v>
      </c>
      <c r="D2837" t="s">
        <v>1711</v>
      </c>
      <c r="E2837" t="s">
        <v>5333</v>
      </c>
      <c r="F2837" t="s">
        <v>5339</v>
      </c>
      <c r="G2837" s="4">
        <v>8025</v>
      </c>
      <c r="H2837" s="14">
        <f t="shared" si="264"/>
        <v>3.5999076045474629E-2</v>
      </c>
      <c r="I2837">
        <v>0.54</v>
      </c>
      <c r="J2837">
        <f t="shared" si="265"/>
        <v>0.27149321266968335</v>
      </c>
      <c r="K2837" s="12">
        <v>7534.6404847352023</v>
      </c>
      <c r="L2837" s="13">
        <f t="shared" si="266"/>
        <v>0.49900968467500656</v>
      </c>
      <c r="N2837">
        <f t="shared" si="267"/>
        <v>0</v>
      </c>
      <c r="O2837" s="8">
        <v>0</v>
      </c>
      <c r="P2837" s="8">
        <f t="shared" si="268"/>
        <v>0</v>
      </c>
      <c r="Q2837" s="16">
        <f t="shared" si="269"/>
        <v>-0.73450382129921521</v>
      </c>
      <c r="R2837" t="s">
        <v>8212</v>
      </c>
    </row>
    <row r="2838" spans="1:18" x14ac:dyDescent="0.3">
      <c r="A2838">
        <v>290300</v>
      </c>
      <c r="B2838">
        <v>2903003</v>
      </c>
      <c r="C2838" t="s">
        <v>1816</v>
      </c>
      <c r="D2838" t="s">
        <v>1779</v>
      </c>
      <c r="E2838" t="s">
        <v>5333</v>
      </c>
      <c r="F2838" t="s">
        <v>5339</v>
      </c>
      <c r="G2838" s="4">
        <v>14376</v>
      </c>
      <c r="H2838" s="14">
        <f t="shared" si="264"/>
        <v>6.7890571646647649E-2</v>
      </c>
      <c r="I2838">
        <v>0.63</v>
      </c>
      <c r="J2838">
        <f t="shared" si="265"/>
        <v>0.47511312217194573</v>
      </c>
      <c r="K2838" s="12">
        <v>5075.7043224819145</v>
      </c>
      <c r="L2838" s="13">
        <f t="shared" si="266"/>
        <v>0.3273954949569603</v>
      </c>
      <c r="N2838">
        <f t="shared" si="267"/>
        <v>0</v>
      </c>
      <c r="O2838" s="8">
        <v>0</v>
      </c>
      <c r="P2838" s="8">
        <f t="shared" si="268"/>
        <v>0</v>
      </c>
      <c r="Q2838" s="16">
        <f t="shared" si="269"/>
        <v>-0.7346180454822584</v>
      </c>
      <c r="R2838" t="s">
        <v>8213</v>
      </c>
    </row>
    <row r="2839" spans="1:18" x14ac:dyDescent="0.3">
      <c r="A2839">
        <v>220335</v>
      </c>
      <c r="B2839">
        <v>2203354</v>
      </c>
      <c r="C2839" t="s">
        <v>747</v>
      </c>
      <c r="D2839" t="s">
        <v>674</v>
      </c>
      <c r="E2839" t="s">
        <v>5333</v>
      </c>
      <c r="F2839" t="s">
        <v>5339</v>
      </c>
      <c r="G2839" s="4">
        <v>7259</v>
      </c>
      <c r="H2839" s="14">
        <f t="shared" si="264"/>
        <v>3.2152613184429357E-2</v>
      </c>
      <c r="I2839">
        <v>0.56100000000000005</v>
      </c>
      <c r="J2839">
        <f t="shared" si="265"/>
        <v>0.31900452488687797</v>
      </c>
      <c r="K2839" s="12">
        <v>6800.4168163658906</v>
      </c>
      <c r="L2839" s="13">
        <f t="shared" si="266"/>
        <v>0.44776671145216951</v>
      </c>
      <c r="N2839">
        <f t="shared" si="267"/>
        <v>0</v>
      </c>
      <c r="O2839" s="8">
        <v>0</v>
      </c>
      <c r="P2839" s="8">
        <f t="shared" si="268"/>
        <v>0</v>
      </c>
      <c r="Q2839" s="16">
        <f t="shared" si="269"/>
        <v>-0.73461862315461812</v>
      </c>
      <c r="R2839" t="s">
        <v>8214</v>
      </c>
    </row>
    <row r="2840" spans="1:18" x14ac:dyDescent="0.3">
      <c r="A2840">
        <v>313005</v>
      </c>
      <c r="B2840">
        <v>3130051</v>
      </c>
      <c r="C2840" t="s">
        <v>2511</v>
      </c>
      <c r="D2840" t="s">
        <v>2176</v>
      </c>
      <c r="E2840" t="s">
        <v>5335</v>
      </c>
      <c r="F2840" t="s">
        <v>5339</v>
      </c>
      <c r="G2840" s="4">
        <v>10914</v>
      </c>
      <c r="H2840" s="14">
        <f t="shared" si="264"/>
        <v>5.0506166392158436E-2</v>
      </c>
      <c r="I2840">
        <v>0.624</v>
      </c>
      <c r="J2840">
        <f t="shared" si="265"/>
        <v>0.46153846153846156</v>
      </c>
      <c r="K2840" s="12">
        <v>5021.7778083195899</v>
      </c>
      <c r="L2840" s="13">
        <f t="shared" si="266"/>
        <v>0.32363185311283632</v>
      </c>
      <c r="N2840">
        <f t="shared" si="267"/>
        <v>0</v>
      </c>
      <c r="O2840" s="8">
        <v>0</v>
      </c>
      <c r="P2840" s="8">
        <f t="shared" si="268"/>
        <v>0</v>
      </c>
      <c r="Q2840" s="16">
        <f t="shared" si="269"/>
        <v>-0.73466414825913939</v>
      </c>
      <c r="R2840" t="s">
        <v>8215</v>
      </c>
    </row>
    <row r="2841" spans="1:18" x14ac:dyDescent="0.3">
      <c r="A2841">
        <v>352510</v>
      </c>
      <c r="B2841">
        <v>3525102</v>
      </c>
      <c r="C2841" t="s">
        <v>3451</v>
      </c>
      <c r="D2841" t="s">
        <v>3175</v>
      </c>
      <c r="E2841" t="s">
        <v>5335</v>
      </c>
      <c r="F2841" t="s">
        <v>5339</v>
      </c>
      <c r="G2841" s="4">
        <v>47125</v>
      </c>
      <c r="H2841" s="14">
        <f t="shared" si="264"/>
        <v>0.23233941268629735</v>
      </c>
      <c r="I2841">
        <v>0.73499999999999999</v>
      </c>
      <c r="J2841">
        <f t="shared" si="265"/>
        <v>0.71266968325791857</v>
      </c>
      <c r="K2841" s="12">
        <v>5820.9177612732092</v>
      </c>
      <c r="L2841" s="13">
        <f t="shared" si="266"/>
        <v>0.37940546676036552</v>
      </c>
      <c r="N2841">
        <f t="shared" si="267"/>
        <v>0</v>
      </c>
      <c r="O2841" s="8">
        <v>0.125</v>
      </c>
      <c r="P2841" s="8">
        <f t="shared" si="268"/>
        <v>0.125</v>
      </c>
      <c r="Q2841" s="16">
        <f t="shared" si="269"/>
        <v>-0.73473573733198672</v>
      </c>
      <c r="R2841" t="s">
        <v>8216</v>
      </c>
    </row>
    <row r="2842" spans="1:18" x14ac:dyDescent="0.3">
      <c r="A2842">
        <v>250650</v>
      </c>
      <c r="B2842">
        <v>2506509</v>
      </c>
      <c r="C2842" t="s">
        <v>1323</v>
      </c>
      <c r="D2842" t="s">
        <v>1243</v>
      </c>
      <c r="E2842" t="s">
        <v>5333</v>
      </c>
      <c r="F2842" t="s">
        <v>5339</v>
      </c>
      <c r="G2842" s="4">
        <v>3352</v>
      </c>
      <c r="H2842" s="14">
        <f t="shared" si="264"/>
        <v>1.2533643996304182E-2</v>
      </c>
      <c r="I2842">
        <v>0.625</v>
      </c>
      <c r="J2842">
        <f t="shared" si="265"/>
        <v>0.46380090497737558</v>
      </c>
      <c r="K2842" s="12">
        <v>9822.246873508353</v>
      </c>
      <c r="L2842" s="13">
        <f t="shared" si="266"/>
        <v>0.65866641868447251</v>
      </c>
      <c r="N2842">
        <f t="shared" si="267"/>
        <v>0</v>
      </c>
      <c r="O2842" s="8">
        <v>0.375</v>
      </c>
      <c r="P2842" s="8">
        <f t="shared" si="268"/>
        <v>0.375</v>
      </c>
      <c r="Q2842" s="16">
        <f t="shared" si="269"/>
        <v>-0.7349336796655439</v>
      </c>
      <c r="R2842" t="s">
        <v>8217</v>
      </c>
    </row>
    <row r="2843" spans="1:18" x14ac:dyDescent="0.3">
      <c r="A2843">
        <v>290470</v>
      </c>
      <c r="B2843">
        <v>2904704</v>
      </c>
      <c r="C2843" t="s">
        <v>1836</v>
      </c>
      <c r="D2843" t="s">
        <v>1779</v>
      </c>
      <c r="E2843" t="s">
        <v>5333</v>
      </c>
      <c r="F2843" t="s">
        <v>5339</v>
      </c>
      <c r="G2843" s="4">
        <v>14950</v>
      </c>
      <c r="H2843" s="14">
        <f t="shared" si="264"/>
        <v>7.0772908046438751E-2</v>
      </c>
      <c r="I2843">
        <v>0.61299999999999999</v>
      </c>
      <c r="J2843">
        <f t="shared" si="265"/>
        <v>0.43665158371040724</v>
      </c>
      <c r="K2843" s="12">
        <v>5672.910054849498</v>
      </c>
      <c r="L2843" s="13">
        <f t="shared" si="266"/>
        <v>0.36907570586626581</v>
      </c>
      <c r="N2843">
        <f t="shared" si="267"/>
        <v>0</v>
      </c>
      <c r="O2843" s="8">
        <v>0</v>
      </c>
      <c r="P2843" s="8">
        <f t="shared" si="268"/>
        <v>0</v>
      </c>
      <c r="Q2843" s="16">
        <f t="shared" si="269"/>
        <v>-0.73495438153023429</v>
      </c>
      <c r="R2843" t="s">
        <v>8218</v>
      </c>
    </row>
    <row r="2844" spans="1:18" x14ac:dyDescent="0.3">
      <c r="A2844">
        <v>240540</v>
      </c>
      <c r="B2844">
        <v>2405405</v>
      </c>
      <c r="C2844" t="s">
        <v>1138</v>
      </c>
      <c r="D2844" t="s">
        <v>1079</v>
      </c>
      <c r="E2844" t="s">
        <v>5333</v>
      </c>
      <c r="F2844" t="s">
        <v>5339</v>
      </c>
      <c r="G2844" s="4">
        <v>5219</v>
      </c>
      <c r="H2844" s="14">
        <f t="shared" si="264"/>
        <v>2.1908769533603826E-2</v>
      </c>
      <c r="I2844">
        <v>0.56899999999999995</v>
      </c>
      <c r="J2844">
        <f t="shared" si="265"/>
        <v>0.33710407239818996</v>
      </c>
      <c r="K2844" s="12">
        <v>6399.2422897106726</v>
      </c>
      <c r="L2844" s="13">
        <f t="shared" si="266"/>
        <v>0.4197679197859529</v>
      </c>
      <c r="N2844">
        <f t="shared" si="267"/>
        <v>0</v>
      </c>
      <c r="O2844" s="8">
        <v>0</v>
      </c>
      <c r="P2844" s="8">
        <f t="shared" si="268"/>
        <v>0</v>
      </c>
      <c r="Q2844" s="16">
        <f t="shared" si="269"/>
        <v>-0.73496322265053904</v>
      </c>
      <c r="R2844" t="s">
        <v>8219</v>
      </c>
    </row>
    <row r="2845" spans="1:18" x14ac:dyDescent="0.3">
      <c r="A2845">
        <v>291125</v>
      </c>
      <c r="B2845">
        <v>2911253</v>
      </c>
      <c r="C2845" t="s">
        <v>1912</v>
      </c>
      <c r="D2845" t="s">
        <v>1779</v>
      </c>
      <c r="E2845" t="s">
        <v>5333</v>
      </c>
      <c r="F2845" t="s">
        <v>5339</v>
      </c>
      <c r="G2845" s="4">
        <v>4489</v>
      </c>
      <c r="H2845" s="14">
        <f t="shared" si="264"/>
        <v>1.8243080384043708E-2</v>
      </c>
      <c r="I2845">
        <v>0.59899999999999998</v>
      </c>
      <c r="J2845">
        <f t="shared" si="265"/>
        <v>0.40497737556561086</v>
      </c>
      <c r="K2845" s="12">
        <v>8958.926544887503</v>
      </c>
      <c r="L2845" s="13">
        <f t="shared" si="266"/>
        <v>0.59841352520243207</v>
      </c>
      <c r="N2845">
        <f t="shared" si="267"/>
        <v>0</v>
      </c>
      <c r="O2845" s="8">
        <v>0.25</v>
      </c>
      <c r="P2845" s="8">
        <f t="shared" si="268"/>
        <v>0.25</v>
      </c>
      <c r="Q2845" s="16">
        <f t="shared" si="269"/>
        <v>-0.73514782038399917</v>
      </c>
      <c r="R2845" t="s">
        <v>8220</v>
      </c>
    </row>
    <row r="2846" spans="1:18" x14ac:dyDescent="0.3">
      <c r="A2846">
        <v>420940</v>
      </c>
      <c r="B2846">
        <v>4209409</v>
      </c>
      <c r="C2846" t="s">
        <v>4289</v>
      </c>
      <c r="D2846" t="s">
        <v>4160</v>
      </c>
      <c r="E2846" t="s">
        <v>5336</v>
      </c>
      <c r="F2846" t="s">
        <v>5339</v>
      </c>
      <c r="G2846" s="4">
        <v>44060</v>
      </c>
      <c r="H2846" s="14">
        <f t="shared" si="264"/>
        <v>0.21694853975013056</v>
      </c>
      <c r="I2846">
        <v>0.752</v>
      </c>
      <c r="J2846">
        <f t="shared" si="265"/>
        <v>0.75113122171945701</v>
      </c>
      <c r="K2846" s="12">
        <v>5058.0621911030412</v>
      </c>
      <c r="L2846" s="13">
        <f t="shared" si="266"/>
        <v>0.32616421448373717</v>
      </c>
      <c r="N2846">
        <f t="shared" si="267"/>
        <v>0</v>
      </c>
      <c r="O2846" s="8">
        <v>0.125</v>
      </c>
      <c r="P2846" s="8">
        <f t="shared" si="268"/>
        <v>0.125</v>
      </c>
      <c r="Q2846" s="16">
        <f t="shared" si="269"/>
        <v>-0.73534689645306361</v>
      </c>
      <c r="R2846" t="s">
        <v>8221</v>
      </c>
    </row>
    <row r="2847" spans="1:18" x14ac:dyDescent="0.3">
      <c r="A2847">
        <v>320010</v>
      </c>
      <c r="B2847">
        <v>3200102</v>
      </c>
      <c r="C2847" t="s">
        <v>3013</v>
      </c>
      <c r="D2847" t="s">
        <v>3012</v>
      </c>
      <c r="E2847" t="s">
        <v>5335</v>
      </c>
      <c r="F2847" t="s">
        <v>5339</v>
      </c>
      <c r="G2847" s="4">
        <v>32456</v>
      </c>
      <c r="H2847" s="14">
        <f t="shared" si="264"/>
        <v>0.15867914674808178</v>
      </c>
      <c r="I2847">
        <v>0.66700000000000004</v>
      </c>
      <c r="J2847">
        <f t="shared" si="265"/>
        <v>0.55882352941176483</v>
      </c>
      <c r="K2847" s="12">
        <v>5188.4503740448608</v>
      </c>
      <c r="L2847" s="13">
        <f t="shared" si="266"/>
        <v>0.33526427275603643</v>
      </c>
      <c r="N2847">
        <f t="shared" si="267"/>
        <v>0</v>
      </c>
      <c r="O2847" s="8">
        <v>0</v>
      </c>
      <c r="P2847" s="8">
        <f t="shared" si="268"/>
        <v>0</v>
      </c>
      <c r="Q2847" s="16">
        <f t="shared" si="269"/>
        <v>-0.73540865541971945</v>
      </c>
      <c r="R2847" t="s">
        <v>8222</v>
      </c>
    </row>
    <row r="2848" spans="1:18" x14ac:dyDescent="0.3">
      <c r="A2848">
        <v>172097</v>
      </c>
      <c r="B2848">
        <v>1720978</v>
      </c>
      <c r="C2848" t="s">
        <v>450</v>
      </c>
      <c r="D2848" t="s">
        <v>320</v>
      </c>
      <c r="E2848" t="s">
        <v>5331</v>
      </c>
      <c r="F2848" t="s">
        <v>5339</v>
      </c>
      <c r="G2848" s="4">
        <v>2505</v>
      </c>
      <c r="H2848" s="14">
        <f t="shared" si="264"/>
        <v>8.2804402844173057E-3</v>
      </c>
      <c r="I2848">
        <v>0.65400000000000003</v>
      </c>
      <c r="J2848">
        <f t="shared" si="265"/>
        <v>0.52941176470588247</v>
      </c>
      <c r="K2848" s="12">
        <v>14203.45405988024</v>
      </c>
      <c r="L2848" s="13">
        <f t="shared" si="266"/>
        <v>0.9644398392465976</v>
      </c>
      <c r="M2848">
        <v>1.2222222222222221</v>
      </c>
      <c r="N2848">
        <f t="shared" si="267"/>
        <v>0.5</v>
      </c>
      <c r="O2848" s="8">
        <v>0.25</v>
      </c>
      <c r="P2848" s="8">
        <f t="shared" si="268"/>
        <v>0.25</v>
      </c>
      <c r="Q2848" s="16">
        <f t="shared" si="269"/>
        <v>-0.73557116366806286</v>
      </c>
      <c r="R2848" t="s">
        <v>8223</v>
      </c>
    </row>
    <row r="2849" spans="1:18" x14ac:dyDescent="0.3">
      <c r="A2849">
        <v>171855</v>
      </c>
      <c r="B2849">
        <v>1718550</v>
      </c>
      <c r="C2849" t="s">
        <v>427</v>
      </c>
      <c r="D2849" t="s">
        <v>320</v>
      </c>
      <c r="E2849" t="s">
        <v>5331</v>
      </c>
      <c r="F2849" t="s">
        <v>5339</v>
      </c>
      <c r="G2849" s="4">
        <v>4029</v>
      </c>
      <c r="H2849" s="14">
        <f t="shared" si="264"/>
        <v>1.5933194070622263E-2</v>
      </c>
      <c r="I2849">
        <v>0.57199999999999995</v>
      </c>
      <c r="J2849">
        <f t="shared" si="265"/>
        <v>0.34389140271493207</v>
      </c>
      <c r="K2849" s="12">
        <v>8019.3556366344001</v>
      </c>
      <c r="L2849" s="13">
        <f t="shared" si="266"/>
        <v>0.53283894763603179</v>
      </c>
      <c r="N2849">
        <f t="shared" si="267"/>
        <v>0</v>
      </c>
      <c r="O2849" s="8">
        <v>0.125</v>
      </c>
      <c r="P2849" s="8">
        <f t="shared" si="268"/>
        <v>0.125</v>
      </c>
      <c r="Q2849" s="16">
        <f t="shared" si="269"/>
        <v>-0.73579715628034159</v>
      </c>
      <c r="R2849" t="s">
        <v>8224</v>
      </c>
    </row>
    <row r="2850" spans="1:18" x14ac:dyDescent="0.3">
      <c r="A2850">
        <v>250355</v>
      </c>
      <c r="B2850">
        <v>2503555</v>
      </c>
      <c r="C2850" t="s">
        <v>1284</v>
      </c>
      <c r="D2850" t="s">
        <v>1243</v>
      </c>
      <c r="E2850" t="s">
        <v>5333</v>
      </c>
      <c r="F2850" t="s">
        <v>5339</v>
      </c>
      <c r="G2850" s="4">
        <v>7513</v>
      </c>
      <c r="H2850" s="14">
        <f t="shared" si="264"/>
        <v>3.3428072148796853E-2</v>
      </c>
      <c r="I2850">
        <v>0.52300000000000002</v>
      </c>
      <c r="J2850">
        <f t="shared" si="265"/>
        <v>0.23303167420814488</v>
      </c>
      <c r="K2850" s="12">
        <v>8072.9911393584453</v>
      </c>
      <c r="L2850" s="13">
        <f t="shared" si="266"/>
        <v>0.53658227919599888</v>
      </c>
      <c r="N2850">
        <f t="shared" si="267"/>
        <v>0</v>
      </c>
      <c r="O2850" s="8">
        <v>0</v>
      </c>
      <c r="P2850" s="8">
        <f t="shared" si="268"/>
        <v>0</v>
      </c>
      <c r="Q2850" s="16">
        <f t="shared" si="269"/>
        <v>-0.7361858812553469</v>
      </c>
      <c r="R2850" t="s">
        <v>8225</v>
      </c>
    </row>
    <row r="2851" spans="1:18" x14ac:dyDescent="0.3">
      <c r="A2851">
        <v>313110</v>
      </c>
      <c r="B2851">
        <v>3131109</v>
      </c>
      <c r="C2851" t="s">
        <v>2524</v>
      </c>
      <c r="D2851" t="s">
        <v>2176</v>
      </c>
      <c r="E2851" t="s">
        <v>5335</v>
      </c>
      <c r="F2851" t="s">
        <v>5339</v>
      </c>
      <c r="G2851" s="4">
        <v>7615</v>
      </c>
      <c r="H2851" s="14">
        <f t="shared" si="264"/>
        <v>3.3940264331338128E-2</v>
      </c>
      <c r="I2851">
        <v>0.66400000000000003</v>
      </c>
      <c r="J2851">
        <f t="shared" si="265"/>
        <v>0.55203619909502277</v>
      </c>
      <c r="K2851" s="12">
        <v>5302.0092475377551</v>
      </c>
      <c r="L2851" s="13">
        <f t="shared" si="266"/>
        <v>0.34318977906194992</v>
      </c>
      <c r="N2851">
        <f t="shared" si="267"/>
        <v>0</v>
      </c>
      <c r="O2851" s="8">
        <v>0.125</v>
      </c>
      <c r="P2851" s="8">
        <f t="shared" si="268"/>
        <v>0.125</v>
      </c>
      <c r="Q2851" s="16">
        <f t="shared" si="269"/>
        <v>-0.73628571382563457</v>
      </c>
      <c r="R2851" t="s">
        <v>8226</v>
      </c>
    </row>
    <row r="2852" spans="1:18" x14ac:dyDescent="0.3">
      <c r="A2852">
        <v>420210</v>
      </c>
      <c r="B2852">
        <v>4202107</v>
      </c>
      <c r="C2852" t="s">
        <v>4188</v>
      </c>
      <c r="D2852" t="s">
        <v>4160</v>
      </c>
      <c r="E2852" t="s">
        <v>5336</v>
      </c>
      <c r="F2852" t="s">
        <v>5339</v>
      </c>
      <c r="G2852" s="4">
        <v>52860</v>
      </c>
      <c r="H2852" s="14">
        <f t="shared" si="264"/>
        <v>0.26113766922427994</v>
      </c>
      <c r="I2852">
        <v>0.73799999999999999</v>
      </c>
      <c r="J2852">
        <f t="shared" si="265"/>
        <v>0.71945701357466063</v>
      </c>
      <c r="K2852" s="12">
        <v>6160.1629710556181</v>
      </c>
      <c r="L2852" s="13">
        <f t="shared" si="266"/>
        <v>0.40308208459463513</v>
      </c>
      <c r="N2852">
        <f t="shared" si="267"/>
        <v>0</v>
      </c>
      <c r="O2852" s="8">
        <v>0.125</v>
      </c>
      <c r="P2852" s="8">
        <f t="shared" si="268"/>
        <v>0.125</v>
      </c>
      <c r="Q2852" s="16">
        <f t="shared" si="269"/>
        <v>-0.73640142894501581</v>
      </c>
      <c r="R2852" t="s">
        <v>8227</v>
      </c>
    </row>
    <row r="2853" spans="1:18" x14ac:dyDescent="0.3">
      <c r="A2853">
        <v>521486</v>
      </c>
      <c r="B2853">
        <v>5214861</v>
      </c>
      <c r="C2853" t="s">
        <v>5247</v>
      </c>
      <c r="D2853" t="s">
        <v>5097</v>
      </c>
      <c r="E2853" t="s">
        <v>5338</v>
      </c>
      <c r="F2853" t="s">
        <v>5339</v>
      </c>
      <c r="G2853" s="4">
        <v>8356</v>
      </c>
      <c r="H2853" s="14">
        <f t="shared" si="264"/>
        <v>3.7661189892740934E-2</v>
      </c>
      <c r="I2853">
        <v>0.68100000000000005</v>
      </c>
      <c r="J2853">
        <f t="shared" si="265"/>
        <v>0.59049773755656121</v>
      </c>
      <c r="K2853" s="12">
        <v>4810.8618250359023</v>
      </c>
      <c r="L2853" s="13">
        <f t="shared" si="266"/>
        <v>0.30891159476475216</v>
      </c>
      <c r="N2853">
        <f t="shared" si="267"/>
        <v>0</v>
      </c>
      <c r="O2853" s="8">
        <v>0.125</v>
      </c>
      <c r="P2853" s="8">
        <f t="shared" si="268"/>
        <v>0.125</v>
      </c>
      <c r="Q2853" s="16">
        <f t="shared" si="269"/>
        <v>-0.73674814242857245</v>
      </c>
      <c r="R2853" t="s">
        <v>8228</v>
      </c>
    </row>
    <row r="2854" spans="1:18" x14ac:dyDescent="0.3">
      <c r="A2854">
        <v>316255</v>
      </c>
      <c r="B2854">
        <v>3162559</v>
      </c>
      <c r="C2854" t="s">
        <v>2892</v>
      </c>
      <c r="D2854" t="s">
        <v>2176</v>
      </c>
      <c r="E2854" t="s">
        <v>5335</v>
      </c>
      <c r="F2854" t="s">
        <v>5339</v>
      </c>
      <c r="G2854" s="4">
        <v>11676</v>
      </c>
      <c r="H2854" s="14">
        <f t="shared" si="264"/>
        <v>5.4332543285260916E-2</v>
      </c>
      <c r="I2854">
        <v>0.65</v>
      </c>
      <c r="J2854">
        <f t="shared" si="265"/>
        <v>0.52036199095022628</v>
      </c>
      <c r="K2854" s="12">
        <v>6055.7990219253161</v>
      </c>
      <c r="L2854" s="13">
        <f t="shared" si="266"/>
        <v>0.39579831088765133</v>
      </c>
      <c r="N2854">
        <f t="shared" si="267"/>
        <v>0</v>
      </c>
      <c r="O2854" s="8">
        <v>0.125</v>
      </c>
      <c r="P2854" s="8">
        <f t="shared" si="268"/>
        <v>0.125</v>
      </c>
      <c r="Q2854" s="16">
        <f t="shared" si="269"/>
        <v>-0.73682775855261662</v>
      </c>
      <c r="R2854" t="s">
        <v>8229</v>
      </c>
    </row>
    <row r="2855" spans="1:18" x14ac:dyDescent="0.3">
      <c r="A2855">
        <v>260450</v>
      </c>
      <c r="B2855">
        <v>2604502</v>
      </c>
      <c r="C2855" t="s">
        <v>1492</v>
      </c>
      <c r="D2855" t="s">
        <v>1448</v>
      </c>
      <c r="E2855" t="s">
        <v>5333</v>
      </c>
      <c r="F2855" t="s">
        <v>5339</v>
      </c>
      <c r="G2855" s="4">
        <v>21258</v>
      </c>
      <c r="H2855" s="14">
        <f t="shared" si="264"/>
        <v>0.10244847949222673</v>
      </c>
      <c r="I2855">
        <v>0.59899999999999998</v>
      </c>
      <c r="J2855">
        <f t="shared" si="265"/>
        <v>0.40497737556561086</v>
      </c>
      <c r="K2855" s="12">
        <v>6607.6966779565337</v>
      </c>
      <c r="L2855" s="13">
        <f t="shared" si="266"/>
        <v>0.43431637837594844</v>
      </c>
      <c r="N2855">
        <f t="shared" si="267"/>
        <v>0</v>
      </c>
      <c r="O2855" s="8">
        <v>0</v>
      </c>
      <c r="P2855" s="8">
        <f t="shared" si="268"/>
        <v>0</v>
      </c>
      <c r="Q2855" s="16">
        <f t="shared" si="269"/>
        <v>-0.73684527444933257</v>
      </c>
      <c r="R2855" t="s">
        <v>8230</v>
      </c>
    </row>
    <row r="2856" spans="1:18" x14ac:dyDescent="0.3">
      <c r="A2856">
        <v>150555</v>
      </c>
      <c r="B2856">
        <v>1505551</v>
      </c>
      <c r="C2856" t="s">
        <v>249</v>
      </c>
      <c r="D2856" t="s">
        <v>158</v>
      </c>
      <c r="E2856" t="s">
        <v>5331</v>
      </c>
      <c r="F2856" t="s">
        <v>5339</v>
      </c>
      <c r="G2856" s="4">
        <v>7354</v>
      </c>
      <c r="H2856" s="14">
        <f t="shared" si="264"/>
        <v>3.2629654923070746E-2</v>
      </c>
      <c r="I2856">
        <v>0.57399999999999995</v>
      </c>
      <c r="J2856">
        <f t="shared" si="265"/>
        <v>0.34841628959276011</v>
      </c>
      <c r="K2856" s="12">
        <v>8219.7229276584167</v>
      </c>
      <c r="L2856" s="13">
        <f t="shared" si="266"/>
        <v>0.54682299115165378</v>
      </c>
      <c r="N2856">
        <f t="shared" si="267"/>
        <v>0</v>
      </c>
      <c r="O2856" s="8">
        <v>0.125</v>
      </c>
      <c r="P2856" s="8">
        <f t="shared" si="268"/>
        <v>0.125</v>
      </c>
      <c r="Q2856" s="16">
        <f t="shared" si="269"/>
        <v>-0.73760962582134315</v>
      </c>
      <c r="R2856" t="s">
        <v>8231</v>
      </c>
    </row>
    <row r="2857" spans="1:18" x14ac:dyDescent="0.3">
      <c r="A2857">
        <v>250050</v>
      </c>
      <c r="B2857">
        <v>2500502</v>
      </c>
      <c r="C2857" t="s">
        <v>1247</v>
      </c>
      <c r="D2857" t="s">
        <v>1243</v>
      </c>
      <c r="E2857" t="s">
        <v>5333</v>
      </c>
      <c r="F2857" t="s">
        <v>5339</v>
      </c>
      <c r="G2857" s="4">
        <v>14140</v>
      </c>
      <c r="H2857" s="14">
        <f t="shared" si="264"/>
        <v>6.6705499538022739E-2</v>
      </c>
      <c r="I2857">
        <v>0.59499999999999997</v>
      </c>
      <c r="J2857">
        <f t="shared" si="265"/>
        <v>0.39592760180995473</v>
      </c>
      <c r="K2857" s="12">
        <v>6242.5474448373416</v>
      </c>
      <c r="L2857" s="13">
        <f t="shared" si="266"/>
        <v>0.40883186571153984</v>
      </c>
      <c r="N2857">
        <f t="shared" si="267"/>
        <v>0</v>
      </c>
      <c r="O2857" s="8">
        <v>0</v>
      </c>
      <c r="P2857" s="8">
        <f t="shared" si="268"/>
        <v>0</v>
      </c>
      <c r="Q2857" s="16">
        <f t="shared" si="269"/>
        <v>-0.73805396798347189</v>
      </c>
      <c r="R2857" t="s">
        <v>8232</v>
      </c>
    </row>
    <row r="2858" spans="1:18" x14ac:dyDescent="0.3">
      <c r="A2858">
        <v>316045</v>
      </c>
      <c r="B2858">
        <v>3160454</v>
      </c>
      <c r="C2858" t="s">
        <v>2866</v>
      </c>
      <c r="D2858" t="s">
        <v>2176</v>
      </c>
      <c r="E2858" t="s">
        <v>5335</v>
      </c>
      <c r="F2858" t="s">
        <v>5339</v>
      </c>
      <c r="G2858" s="4">
        <v>6729</v>
      </c>
      <c r="H2858" s="14">
        <f t="shared" si="264"/>
        <v>2.9491222432008999E-2</v>
      </c>
      <c r="I2858">
        <v>0.56999999999999995</v>
      </c>
      <c r="J2858">
        <f t="shared" si="265"/>
        <v>0.33936651583710398</v>
      </c>
      <c r="K2858" s="12">
        <v>6519.8264600980829</v>
      </c>
      <c r="L2858" s="13">
        <f t="shared" si="266"/>
        <v>0.42818373594723746</v>
      </c>
      <c r="N2858">
        <f t="shared" si="267"/>
        <v>0</v>
      </c>
      <c r="O2858" s="8">
        <v>0</v>
      </c>
      <c r="P2858" s="8">
        <f t="shared" si="268"/>
        <v>0</v>
      </c>
      <c r="Q2858" s="16">
        <f t="shared" si="269"/>
        <v>-0.73805902935233236</v>
      </c>
      <c r="R2858" t="s">
        <v>8233</v>
      </c>
    </row>
    <row r="2859" spans="1:18" x14ac:dyDescent="0.3">
      <c r="A2859">
        <v>320501</v>
      </c>
      <c r="B2859">
        <v>3205010</v>
      </c>
      <c r="C2859" t="s">
        <v>3081</v>
      </c>
      <c r="D2859" t="s">
        <v>3012</v>
      </c>
      <c r="E2859" t="s">
        <v>5335</v>
      </c>
      <c r="F2859" t="s">
        <v>5339</v>
      </c>
      <c r="G2859" s="4">
        <v>28668</v>
      </c>
      <c r="H2859" s="14">
        <f t="shared" si="264"/>
        <v>0.13965773510625476</v>
      </c>
      <c r="I2859">
        <v>0.66200000000000003</v>
      </c>
      <c r="J2859">
        <f t="shared" si="265"/>
        <v>0.54751131221719462</v>
      </c>
      <c r="K2859" s="12">
        <v>6909.8337906376455</v>
      </c>
      <c r="L2859" s="13">
        <f t="shared" si="266"/>
        <v>0.45540314613042504</v>
      </c>
      <c r="N2859">
        <f t="shared" si="267"/>
        <v>0</v>
      </c>
      <c r="O2859" s="8">
        <v>0.125</v>
      </c>
      <c r="P2859" s="8">
        <f t="shared" si="268"/>
        <v>0.125</v>
      </c>
      <c r="Q2859" s="16">
        <f t="shared" si="269"/>
        <v>-0.73825672324136482</v>
      </c>
      <c r="R2859" t="s">
        <v>8234</v>
      </c>
    </row>
    <row r="2860" spans="1:18" x14ac:dyDescent="0.3">
      <c r="A2860">
        <v>330470</v>
      </c>
      <c r="B2860">
        <v>3304706</v>
      </c>
      <c r="C2860" t="s">
        <v>3154</v>
      </c>
      <c r="D2860" t="s">
        <v>3088</v>
      </c>
      <c r="E2860" t="s">
        <v>5335</v>
      </c>
      <c r="F2860" t="s">
        <v>5339</v>
      </c>
      <c r="G2860" s="4">
        <v>43697</v>
      </c>
      <c r="H2860" s="14">
        <f t="shared" si="264"/>
        <v>0.2151257381593219</v>
      </c>
      <c r="I2860">
        <v>0.71799999999999997</v>
      </c>
      <c r="J2860">
        <f t="shared" si="265"/>
        <v>0.67420814479638003</v>
      </c>
      <c r="K2860" s="12">
        <v>6176.5731102821701</v>
      </c>
      <c r="L2860" s="13">
        <f t="shared" si="266"/>
        <v>0.40422738181290224</v>
      </c>
      <c r="N2860">
        <f t="shared" si="267"/>
        <v>0</v>
      </c>
      <c r="O2860" s="8">
        <v>0.125</v>
      </c>
      <c r="P2860" s="8">
        <f t="shared" si="268"/>
        <v>0.125</v>
      </c>
      <c r="Q2860" s="16">
        <f t="shared" si="269"/>
        <v>-0.73830978844996031</v>
      </c>
      <c r="R2860" t="s">
        <v>8235</v>
      </c>
    </row>
    <row r="2861" spans="1:18" x14ac:dyDescent="0.3">
      <c r="A2861">
        <v>411550</v>
      </c>
      <c r="B2861">
        <v>4115507</v>
      </c>
      <c r="C2861" t="s">
        <v>3991</v>
      </c>
      <c r="D2861" t="s">
        <v>3796</v>
      </c>
      <c r="E2861" t="s">
        <v>5336</v>
      </c>
      <c r="F2861" t="s">
        <v>5339</v>
      </c>
      <c r="G2861" s="4">
        <v>4780</v>
      </c>
      <c r="H2861" s="14">
        <f t="shared" si="264"/>
        <v>1.9704334551882054E-2</v>
      </c>
      <c r="I2861">
        <v>0.72099999999999997</v>
      </c>
      <c r="J2861">
        <f t="shared" si="265"/>
        <v>0.6809954751131222</v>
      </c>
      <c r="K2861" s="12">
        <v>8652.6443430962354</v>
      </c>
      <c r="L2861" s="13">
        <f t="shared" si="266"/>
        <v>0.57703746319141136</v>
      </c>
      <c r="N2861">
        <f t="shared" si="267"/>
        <v>0</v>
      </c>
      <c r="O2861" s="8">
        <v>0.5</v>
      </c>
      <c r="P2861" s="8">
        <f t="shared" si="268"/>
        <v>0.5</v>
      </c>
      <c r="Q2861" s="16">
        <f t="shared" si="269"/>
        <v>-0.73832860375265152</v>
      </c>
      <c r="R2861" t="s">
        <v>8236</v>
      </c>
    </row>
    <row r="2862" spans="1:18" x14ac:dyDescent="0.3">
      <c r="A2862">
        <v>316260</v>
      </c>
      <c r="B2862">
        <v>3162609</v>
      </c>
      <c r="C2862" t="s">
        <v>2894</v>
      </c>
      <c r="D2862" t="s">
        <v>2176</v>
      </c>
      <c r="E2862" t="s">
        <v>5335</v>
      </c>
      <c r="F2862" t="s">
        <v>5339</v>
      </c>
      <c r="G2862" s="4">
        <v>7099</v>
      </c>
      <c r="H2862" s="14">
        <f t="shared" si="264"/>
        <v>3.1349174466717554E-2</v>
      </c>
      <c r="I2862">
        <v>0.64800000000000002</v>
      </c>
      <c r="J2862">
        <f t="shared" si="265"/>
        <v>0.51583710407239824</v>
      </c>
      <c r="K2862" s="12">
        <v>5813.5876954500627</v>
      </c>
      <c r="L2862" s="13">
        <f t="shared" si="266"/>
        <v>0.37889388645741595</v>
      </c>
      <c r="N2862">
        <f t="shared" si="267"/>
        <v>0</v>
      </c>
      <c r="O2862" s="8">
        <v>0.125</v>
      </c>
      <c r="P2862" s="8">
        <f t="shared" si="268"/>
        <v>0.125</v>
      </c>
      <c r="Q2862" s="16">
        <f t="shared" si="269"/>
        <v>-0.73838181606309661</v>
      </c>
      <c r="R2862" t="s">
        <v>8237</v>
      </c>
    </row>
    <row r="2863" spans="1:18" x14ac:dyDescent="0.3">
      <c r="A2863">
        <v>221135</v>
      </c>
      <c r="B2863">
        <v>2211357</v>
      </c>
      <c r="C2863" t="s">
        <v>893</v>
      </c>
      <c r="D2863" t="s">
        <v>674</v>
      </c>
      <c r="E2863" t="s">
        <v>5333</v>
      </c>
      <c r="F2863" t="s">
        <v>5339</v>
      </c>
      <c r="G2863" s="4">
        <v>5181</v>
      </c>
      <c r="H2863" s="14">
        <f t="shared" si="264"/>
        <v>2.1717952838147269E-2</v>
      </c>
      <c r="I2863">
        <v>0.55300000000000005</v>
      </c>
      <c r="J2863">
        <f t="shared" si="265"/>
        <v>0.30090497737556576</v>
      </c>
      <c r="K2863" s="12">
        <v>6965.5506658946151</v>
      </c>
      <c r="L2863" s="13">
        <f t="shared" si="266"/>
        <v>0.45929174094131436</v>
      </c>
      <c r="N2863">
        <f t="shared" si="267"/>
        <v>0</v>
      </c>
      <c r="O2863" s="8">
        <v>0</v>
      </c>
      <c r="P2863" s="8">
        <f t="shared" si="268"/>
        <v>0</v>
      </c>
      <c r="Q2863" s="16">
        <f t="shared" si="269"/>
        <v>-0.73847876547873281</v>
      </c>
      <c r="R2863" t="s">
        <v>8238</v>
      </c>
    </row>
    <row r="2864" spans="1:18" x14ac:dyDescent="0.3">
      <c r="A2864">
        <v>221070</v>
      </c>
      <c r="B2864">
        <v>2210706</v>
      </c>
      <c r="C2864" t="s">
        <v>883</v>
      </c>
      <c r="D2864" t="s">
        <v>674</v>
      </c>
      <c r="E2864" t="s">
        <v>5333</v>
      </c>
      <c r="F2864" t="s">
        <v>5339</v>
      </c>
      <c r="G2864" s="4">
        <v>14664</v>
      </c>
      <c r="H2864" s="14">
        <f t="shared" si="264"/>
        <v>6.933676133852891E-2</v>
      </c>
      <c r="I2864">
        <v>0.57499999999999996</v>
      </c>
      <c r="J2864">
        <f t="shared" si="265"/>
        <v>0.35067873303167413</v>
      </c>
      <c r="K2864" s="12">
        <v>6935.866102700491</v>
      </c>
      <c r="L2864" s="13">
        <f t="shared" si="266"/>
        <v>0.45721999449344175</v>
      </c>
      <c r="N2864">
        <f t="shared" si="267"/>
        <v>0</v>
      </c>
      <c r="O2864" s="8">
        <v>0</v>
      </c>
      <c r="P2864" s="8">
        <f t="shared" si="268"/>
        <v>0</v>
      </c>
      <c r="Q2864" s="16">
        <f t="shared" si="269"/>
        <v>-0.73856196618658698</v>
      </c>
      <c r="R2864" t="s">
        <v>8239</v>
      </c>
    </row>
    <row r="2865" spans="1:18" x14ac:dyDescent="0.3">
      <c r="A2865">
        <v>410050</v>
      </c>
      <c r="B2865">
        <v>4100509</v>
      </c>
      <c r="C2865" t="s">
        <v>3802</v>
      </c>
      <c r="D2865" t="s">
        <v>3796</v>
      </c>
      <c r="E2865" t="s">
        <v>5336</v>
      </c>
      <c r="F2865" t="s">
        <v>5339</v>
      </c>
      <c r="G2865" s="4">
        <v>18634</v>
      </c>
      <c r="H2865" s="14">
        <f t="shared" si="264"/>
        <v>8.9272084521753101E-2</v>
      </c>
      <c r="I2865">
        <v>0.72099999999999997</v>
      </c>
      <c r="J2865">
        <f t="shared" si="265"/>
        <v>0.6809954751131222</v>
      </c>
      <c r="K2865" s="12">
        <v>6070.9088805409465</v>
      </c>
      <c r="L2865" s="13">
        <f t="shared" si="266"/>
        <v>0.39685285885960825</v>
      </c>
      <c r="N2865">
        <f t="shared" si="267"/>
        <v>0</v>
      </c>
      <c r="O2865" s="8">
        <v>0.25</v>
      </c>
      <c r="P2865" s="8">
        <f t="shared" si="268"/>
        <v>0.25</v>
      </c>
      <c r="Q2865" s="16">
        <f t="shared" si="269"/>
        <v>-0.73857624945097733</v>
      </c>
      <c r="R2865" t="s">
        <v>8240</v>
      </c>
    </row>
    <row r="2866" spans="1:18" x14ac:dyDescent="0.3">
      <c r="A2866">
        <v>320334</v>
      </c>
      <c r="B2866">
        <v>3203346</v>
      </c>
      <c r="C2866" t="s">
        <v>3057</v>
      </c>
      <c r="D2866" t="s">
        <v>3012</v>
      </c>
      <c r="E2866" t="s">
        <v>5335</v>
      </c>
      <c r="F2866" t="s">
        <v>5339</v>
      </c>
      <c r="G2866" s="4">
        <v>18964</v>
      </c>
      <c r="H2866" s="14">
        <f t="shared" si="264"/>
        <v>9.092917687703371E-2</v>
      </c>
      <c r="I2866">
        <v>0.71</v>
      </c>
      <c r="J2866">
        <f t="shared" si="265"/>
        <v>0.65610859728506787</v>
      </c>
      <c r="K2866" s="12">
        <v>6451.28617222105</v>
      </c>
      <c r="L2866" s="13">
        <f t="shared" si="266"/>
        <v>0.42340016891218285</v>
      </c>
      <c r="N2866">
        <f t="shared" si="267"/>
        <v>0</v>
      </c>
      <c r="O2866" s="8">
        <v>0.25</v>
      </c>
      <c r="P2866" s="8">
        <f t="shared" si="268"/>
        <v>0.25</v>
      </c>
      <c r="Q2866" s="16">
        <f t="shared" si="269"/>
        <v>-0.73857958932021694</v>
      </c>
      <c r="R2866" t="s">
        <v>8241</v>
      </c>
    </row>
    <row r="2867" spans="1:18" x14ac:dyDescent="0.3">
      <c r="A2867">
        <v>150820</v>
      </c>
      <c r="B2867">
        <v>1508209</v>
      </c>
      <c r="C2867" t="s">
        <v>299</v>
      </c>
      <c r="D2867" t="s">
        <v>158</v>
      </c>
      <c r="E2867" t="s">
        <v>5331</v>
      </c>
      <c r="F2867" t="s">
        <v>5339</v>
      </c>
      <c r="G2867" s="4">
        <v>54062</v>
      </c>
      <c r="H2867" s="14">
        <f t="shared" si="264"/>
        <v>0.26717350259108985</v>
      </c>
      <c r="I2867">
        <v>0.61699999999999999</v>
      </c>
      <c r="J2867">
        <f t="shared" si="265"/>
        <v>0.44570135746606337</v>
      </c>
      <c r="K2867" s="12">
        <v>8413</v>
      </c>
      <c r="L2867" s="13">
        <f t="shared" si="266"/>
        <v>0.56031219378739117</v>
      </c>
      <c r="N2867">
        <f t="shared" si="267"/>
        <v>0</v>
      </c>
      <c r="O2867" s="8">
        <v>0</v>
      </c>
      <c r="P2867" s="8">
        <f t="shared" si="268"/>
        <v>0</v>
      </c>
      <c r="Q2867" s="16">
        <f t="shared" si="269"/>
        <v>-0.73884004866236475</v>
      </c>
      <c r="R2867" t="s">
        <v>8242</v>
      </c>
    </row>
    <row r="2868" spans="1:18" x14ac:dyDescent="0.3">
      <c r="A2868">
        <v>240270</v>
      </c>
      <c r="B2868">
        <v>2402709</v>
      </c>
      <c r="C2868" t="s">
        <v>1108</v>
      </c>
      <c r="D2868" t="s">
        <v>1079</v>
      </c>
      <c r="E2868" t="s">
        <v>5333</v>
      </c>
      <c r="F2868" t="s">
        <v>5339</v>
      </c>
      <c r="G2868" s="4">
        <v>11334</v>
      </c>
      <c r="H2868" s="14">
        <f t="shared" si="264"/>
        <v>5.2615193026151932E-2</v>
      </c>
      <c r="I2868">
        <v>0.60699999999999998</v>
      </c>
      <c r="J2868">
        <f t="shared" si="265"/>
        <v>0.42307692307692307</v>
      </c>
      <c r="K2868" s="12">
        <v>5664.4804243868011</v>
      </c>
      <c r="L2868" s="13">
        <f t="shared" si="266"/>
        <v>0.36848738469563702</v>
      </c>
      <c r="N2868">
        <f t="shared" si="267"/>
        <v>0</v>
      </c>
      <c r="O2868" s="8">
        <v>0</v>
      </c>
      <c r="P2868" s="8">
        <f t="shared" si="268"/>
        <v>0</v>
      </c>
      <c r="Q2868" s="16">
        <f t="shared" si="269"/>
        <v>-0.73894911474640823</v>
      </c>
      <c r="R2868" t="s">
        <v>8243</v>
      </c>
    </row>
    <row r="2869" spans="1:18" x14ac:dyDescent="0.3">
      <c r="A2869">
        <v>291630</v>
      </c>
      <c r="B2869">
        <v>2916302</v>
      </c>
      <c r="C2869" t="s">
        <v>1967</v>
      </c>
      <c r="D2869" t="s">
        <v>1779</v>
      </c>
      <c r="E2869" t="s">
        <v>5333</v>
      </c>
      <c r="F2869" t="s">
        <v>5339</v>
      </c>
      <c r="G2869" s="4">
        <v>9464</v>
      </c>
      <c r="H2869" s="14">
        <f t="shared" si="264"/>
        <v>4.322500301289519E-2</v>
      </c>
      <c r="I2869">
        <v>0.57199999999999995</v>
      </c>
      <c r="J2869">
        <f t="shared" si="265"/>
        <v>0.34389140271493207</v>
      </c>
      <c r="K2869" s="12">
        <v>6666.3224883770081</v>
      </c>
      <c r="L2869" s="13">
        <f t="shared" si="266"/>
        <v>0.43840799372827788</v>
      </c>
      <c r="N2869">
        <f t="shared" si="267"/>
        <v>0</v>
      </c>
      <c r="O2869" s="8">
        <v>0</v>
      </c>
      <c r="P2869" s="8">
        <f t="shared" si="268"/>
        <v>0</v>
      </c>
      <c r="Q2869" s="16">
        <f t="shared" si="269"/>
        <v>-0.73907439343031478</v>
      </c>
      <c r="R2869" t="s">
        <v>8244</v>
      </c>
    </row>
    <row r="2870" spans="1:18" x14ac:dyDescent="0.3">
      <c r="A2870">
        <v>211190</v>
      </c>
      <c r="B2870">
        <v>2111904</v>
      </c>
      <c r="C2870" t="s">
        <v>656</v>
      </c>
      <c r="D2870" t="s">
        <v>458</v>
      </c>
      <c r="E2870" t="s">
        <v>5333</v>
      </c>
      <c r="F2870" t="s">
        <v>5339</v>
      </c>
      <c r="G2870" s="4">
        <v>10471</v>
      </c>
      <c r="H2870" s="14">
        <f t="shared" si="264"/>
        <v>4.8281645442493873E-2</v>
      </c>
      <c r="I2870">
        <v>0.57899999999999996</v>
      </c>
      <c r="J2870">
        <f t="shared" si="265"/>
        <v>0.35972850678733026</v>
      </c>
      <c r="K2870" s="12">
        <v>6515.8112606245813</v>
      </c>
      <c r="L2870" s="13">
        <f t="shared" si="266"/>
        <v>0.42790350695439944</v>
      </c>
      <c r="N2870">
        <f t="shared" si="267"/>
        <v>0</v>
      </c>
      <c r="O2870" s="8">
        <v>0</v>
      </c>
      <c r="P2870" s="8">
        <f t="shared" si="268"/>
        <v>0</v>
      </c>
      <c r="Q2870" s="16">
        <f t="shared" si="269"/>
        <v>-0.73935036829923584</v>
      </c>
      <c r="R2870" t="s">
        <v>8245</v>
      </c>
    </row>
    <row r="2871" spans="1:18" x14ac:dyDescent="0.3">
      <c r="A2871">
        <v>220240</v>
      </c>
      <c r="B2871">
        <v>2202406</v>
      </c>
      <c r="C2871" t="s">
        <v>724</v>
      </c>
      <c r="D2871" t="s">
        <v>674</v>
      </c>
      <c r="E2871" t="s">
        <v>5333</v>
      </c>
      <c r="F2871" t="s">
        <v>5339</v>
      </c>
      <c r="G2871" s="4">
        <v>11362</v>
      </c>
      <c r="H2871" s="14">
        <f t="shared" si="264"/>
        <v>5.2755794801751493E-2</v>
      </c>
      <c r="I2871">
        <v>0.58299999999999996</v>
      </c>
      <c r="J2871">
        <f t="shared" si="265"/>
        <v>0.36877828054298639</v>
      </c>
      <c r="K2871" s="12">
        <v>6452.1102499559929</v>
      </c>
      <c r="L2871" s="13">
        <f t="shared" si="266"/>
        <v>0.42345768298469838</v>
      </c>
      <c r="N2871">
        <f t="shared" si="267"/>
        <v>0</v>
      </c>
      <c r="O2871" s="8">
        <v>0</v>
      </c>
      <c r="P2871" s="8">
        <f t="shared" si="268"/>
        <v>0</v>
      </c>
      <c r="Q2871" s="16">
        <f t="shared" si="269"/>
        <v>-0.73948016872593336</v>
      </c>
      <c r="R2871" t="s">
        <v>8246</v>
      </c>
    </row>
    <row r="2872" spans="1:18" x14ac:dyDescent="0.3">
      <c r="A2872">
        <v>220070</v>
      </c>
      <c r="B2872">
        <v>2200707</v>
      </c>
      <c r="C2872" t="s">
        <v>685</v>
      </c>
      <c r="D2872" t="s">
        <v>674</v>
      </c>
      <c r="E2872" t="s">
        <v>5333</v>
      </c>
      <c r="F2872" t="s">
        <v>5339</v>
      </c>
      <c r="G2872" s="4">
        <v>9649</v>
      </c>
      <c r="H2872" s="14">
        <f t="shared" si="264"/>
        <v>4.4153979030249466E-2</v>
      </c>
      <c r="I2872">
        <v>0.59399999999999997</v>
      </c>
      <c r="J2872">
        <f t="shared" si="265"/>
        <v>0.39366515837104071</v>
      </c>
      <c r="K2872" s="12">
        <v>5974.5587636024457</v>
      </c>
      <c r="L2872" s="13">
        <f t="shared" si="266"/>
        <v>0.39012838691053264</v>
      </c>
      <c r="N2872">
        <f t="shared" si="267"/>
        <v>0</v>
      </c>
      <c r="O2872" s="8">
        <v>0</v>
      </c>
      <c r="P2872" s="8">
        <f t="shared" si="268"/>
        <v>0</v>
      </c>
      <c r="Q2872" s="16">
        <f t="shared" si="269"/>
        <v>-0.73963956625132388</v>
      </c>
      <c r="R2872" t="s">
        <v>8247</v>
      </c>
    </row>
    <row r="2873" spans="1:18" x14ac:dyDescent="0.3">
      <c r="A2873">
        <v>210515</v>
      </c>
      <c r="B2873">
        <v>2105153</v>
      </c>
      <c r="C2873" t="s">
        <v>545</v>
      </c>
      <c r="D2873" t="s">
        <v>458</v>
      </c>
      <c r="E2873" t="s">
        <v>5333</v>
      </c>
      <c r="F2873" t="s">
        <v>5339</v>
      </c>
      <c r="G2873" s="4">
        <v>14383</v>
      </c>
      <c r="H2873" s="14">
        <f t="shared" si="264"/>
        <v>6.792572209054755E-2</v>
      </c>
      <c r="I2873">
        <v>0.56899999999999995</v>
      </c>
      <c r="J2873">
        <f t="shared" si="265"/>
        <v>0.33710407239818996</v>
      </c>
      <c r="K2873" s="12">
        <v>8921.9786630049366</v>
      </c>
      <c r="L2873" s="13">
        <f t="shared" si="266"/>
        <v>0.59583485687081328</v>
      </c>
      <c r="N2873">
        <f t="shared" si="267"/>
        <v>0</v>
      </c>
      <c r="O2873" s="8">
        <v>0.125</v>
      </c>
      <c r="P2873" s="8">
        <f t="shared" si="268"/>
        <v>0.125</v>
      </c>
      <c r="Q2873" s="16">
        <f t="shared" si="269"/>
        <v>-0.74001320717845576</v>
      </c>
      <c r="R2873" t="s">
        <v>8248</v>
      </c>
    </row>
    <row r="2874" spans="1:18" x14ac:dyDescent="0.3">
      <c r="A2874">
        <v>270470</v>
      </c>
      <c r="B2874">
        <v>2704708</v>
      </c>
      <c r="C2874" t="s">
        <v>1662</v>
      </c>
      <c r="D2874" t="s">
        <v>1617</v>
      </c>
      <c r="E2874" t="s">
        <v>5333</v>
      </c>
      <c r="F2874" t="s">
        <v>5339</v>
      </c>
      <c r="G2874" s="4">
        <v>62477</v>
      </c>
      <c r="H2874" s="14">
        <f t="shared" si="264"/>
        <v>0.3094293576507452</v>
      </c>
      <c r="I2874">
        <v>0.64200000000000002</v>
      </c>
      <c r="J2874">
        <f t="shared" si="265"/>
        <v>0.50226244343891413</v>
      </c>
      <c r="K2874" s="12">
        <v>10027.246358499928</v>
      </c>
      <c r="L2874" s="13">
        <f t="shared" si="266"/>
        <v>0.67297375250203983</v>
      </c>
      <c r="N2874">
        <f t="shared" si="267"/>
        <v>0</v>
      </c>
      <c r="O2874" s="8">
        <v>0.125</v>
      </c>
      <c r="P2874" s="8">
        <f t="shared" si="268"/>
        <v>0.125</v>
      </c>
      <c r="Q2874" s="16">
        <f t="shared" si="269"/>
        <v>-0.74080683829020877</v>
      </c>
      <c r="R2874" t="s">
        <v>8249</v>
      </c>
    </row>
    <row r="2875" spans="1:18" x14ac:dyDescent="0.3">
      <c r="A2875">
        <v>280490</v>
      </c>
      <c r="B2875">
        <v>2804904</v>
      </c>
      <c r="C2875" t="s">
        <v>1023</v>
      </c>
      <c r="D2875" t="s">
        <v>1711</v>
      </c>
      <c r="E2875" t="s">
        <v>5333</v>
      </c>
      <c r="F2875" t="s">
        <v>5339</v>
      </c>
      <c r="G2875" s="4">
        <v>12690</v>
      </c>
      <c r="H2875" s="14">
        <f t="shared" si="264"/>
        <v>5.9424336158759493E-2</v>
      </c>
      <c r="I2875">
        <v>0.55500000000000005</v>
      </c>
      <c r="J2875">
        <f t="shared" si="265"/>
        <v>0.3054298642533938</v>
      </c>
      <c r="K2875" s="12">
        <v>7483.0600401891252</v>
      </c>
      <c r="L2875" s="13">
        <f t="shared" si="266"/>
        <v>0.49540977983324769</v>
      </c>
      <c r="N2875">
        <f t="shared" si="267"/>
        <v>0</v>
      </c>
      <c r="O2875" s="8">
        <v>0</v>
      </c>
      <c r="P2875" s="8">
        <f t="shared" si="268"/>
        <v>0</v>
      </c>
      <c r="Q2875" s="16">
        <f t="shared" si="269"/>
        <v>-0.74141530792788202</v>
      </c>
      <c r="R2875" t="s">
        <v>8250</v>
      </c>
    </row>
    <row r="2876" spans="1:18" x14ac:dyDescent="0.3">
      <c r="A2876">
        <v>220208</v>
      </c>
      <c r="B2876">
        <v>2202083</v>
      </c>
      <c r="C2876" t="s">
        <v>715</v>
      </c>
      <c r="D2876" t="s">
        <v>674</v>
      </c>
      <c r="E2876" t="s">
        <v>5333</v>
      </c>
      <c r="F2876" t="s">
        <v>5339</v>
      </c>
      <c r="G2876" s="4">
        <v>8246</v>
      </c>
      <c r="H2876" s="14">
        <f t="shared" si="264"/>
        <v>3.7108825774314062E-2</v>
      </c>
      <c r="I2876">
        <v>0.54600000000000004</v>
      </c>
      <c r="J2876">
        <f t="shared" si="265"/>
        <v>0.28506787330316752</v>
      </c>
      <c r="K2876" s="12">
        <v>7460.5529044385157</v>
      </c>
      <c r="L2876" s="13">
        <f t="shared" si="266"/>
        <v>0.49383896074326555</v>
      </c>
      <c r="N2876">
        <f t="shared" si="267"/>
        <v>0</v>
      </c>
      <c r="O2876" s="8">
        <v>0</v>
      </c>
      <c r="P2876" s="8">
        <f t="shared" si="268"/>
        <v>0</v>
      </c>
      <c r="Q2876" s="16">
        <f t="shared" si="269"/>
        <v>-0.74179800827211895</v>
      </c>
      <c r="R2876" t="s">
        <v>8251</v>
      </c>
    </row>
    <row r="2877" spans="1:18" x14ac:dyDescent="0.3">
      <c r="A2877">
        <v>421200</v>
      </c>
      <c r="B2877">
        <v>4212007</v>
      </c>
      <c r="C2877" t="s">
        <v>4324</v>
      </c>
      <c r="D2877" t="s">
        <v>4160</v>
      </c>
      <c r="E2877" t="s">
        <v>5336</v>
      </c>
      <c r="F2877" t="s">
        <v>5339</v>
      </c>
      <c r="G2877" s="4">
        <v>7696</v>
      </c>
      <c r="H2877" s="14">
        <f t="shared" si="264"/>
        <v>3.434700518217973E-2</v>
      </c>
      <c r="I2877">
        <v>0.70399999999999996</v>
      </c>
      <c r="J2877">
        <f t="shared" si="265"/>
        <v>0.64253393665158365</v>
      </c>
      <c r="K2877" s="12">
        <v>7673.3606977650725</v>
      </c>
      <c r="L2877" s="13">
        <f t="shared" si="266"/>
        <v>0.50869125238794</v>
      </c>
      <c r="N2877">
        <f t="shared" si="267"/>
        <v>0</v>
      </c>
      <c r="O2877" s="8">
        <v>0.375</v>
      </c>
      <c r="P2877" s="8">
        <f t="shared" si="268"/>
        <v>0.375</v>
      </c>
      <c r="Q2877" s="16">
        <f t="shared" si="269"/>
        <v>-0.74187818385734383</v>
      </c>
      <c r="R2877" t="s">
        <v>8252</v>
      </c>
    </row>
    <row r="2878" spans="1:18" x14ac:dyDescent="0.3">
      <c r="A2878">
        <v>150690</v>
      </c>
      <c r="B2878">
        <v>1506906</v>
      </c>
      <c r="C2878" t="s">
        <v>273</v>
      </c>
      <c r="D2878" t="s">
        <v>158</v>
      </c>
      <c r="E2878" t="s">
        <v>5331</v>
      </c>
      <c r="F2878" t="s">
        <v>5339</v>
      </c>
      <c r="G2878" s="4">
        <v>6355</v>
      </c>
      <c r="H2878" s="14">
        <f t="shared" si="264"/>
        <v>2.7613184429357649E-2</v>
      </c>
      <c r="I2878">
        <v>0.58699999999999997</v>
      </c>
      <c r="J2878">
        <f t="shared" si="265"/>
        <v>0.37782805429864247</v>
      </c>
      <c r="K2878" s="12">
        <v>7792.0403446105429</v>
      </c>
      <c r="L2878" s="13">
        <f t="shared" si="266"/>
        <v>0.51697414795150176</v>
      </c>
      <c r="N2878">
        <f t="shared" si="267"/>
        <v>0</v>
      </c>
      <c r="O2878" s="8">
        <v>0.125</v>
      </c>
      <c r="P2878" s="8">
        <f t="shared" si="268"/>
        <v>0.125</v>
      </c>
      <c r="Q2878" s="16">
        <f t="shared" si="269"/>
        <v>-0.74218901782078661</v>
      </c>
      <c r="R2878" t="s">
        <v>8253</v>
      </c>
    </row>
    <row r="2879" spans="1:18" x14ac:dyDescent="0.3">
      <c r="A2879">
        <v>314220</v>
      </c>
      <c r="B2879">
        <v>3142205</v>
      </c>
      <c r="C2879" t="s">
        <v>2655</v>
      </c>
      <c r="D2879" t="s">
        <v>2176</v>
      </c>
      <c r="E2879" t="s">
        <v>5335</v>
      </c>
      <c r="F2879" t="s">
        <v>5339</v>
      </c>
      <c r="G2879" s="4">
        <v>13921</v>
      </c>
      <c r="H2879" s="14">
        <f t="shared" si="264"/>
        <v>6.5605792793154705E-2</v>
      </c>
      <c r="I2879">
        <v>0.68</v>
      </c>
      <c r="J2879">
        <f t="shared" si="265"/>
        <v>0.58823529411764719</v>
      </c>
      <c r="K2879" s="12">
        <v>5326.5040478413903</v>
      </c>
      <c r="L2879" s="13">
        <f t="shared" si="266"/>
        <v>0.34489932133105933</v>
      </c>
      <c r="N2879">
        <f t="shared" si="267"/>
        <v>0</v>
      </c>
      <c r="O2879" s="8">
        <v>0.125</v>
      </c>
      <c r="P2879" s="8">
        <f t="shared" si="268"/>
        <v>0.125</v>
      </c>
      <c r="Q2879" s="16">
        <f t="shared" si="269"/>
        <v>-0.74252882265555176</v>
      </c>
      <c r="R2879" t="s">
        <v>8254</v>
      </c>
    </row>
    <row r="2880" spans="1:18" x14ac:dyDescent="0.3">
      <c r="A2880">
        <v>312370</v>
      </c>
      <c r="B2880">
        <v>3123700</v>
      </c>
      <c r="C2880" t="s">
        <v>2435</v>
      </c>
      <c r="D2880" t="s">
        <v>2176</v>
      </c>
      <c r="E2880" t="s">
        <v>5335</v>
      </c>
      <c r="F2880" t="s">
        <v>5339</v>
      </c>
      <c r="G2880" s="4">
        <v>14501</v>
      </c>
      <c r="H2880" s="14">
        <f t="shared" si="264"/>
        <v>6.8518258144859998E-2</v>
      </c>
      <c r="I2880">
        <v>0.64400000000000002</v>
      </c>
      <c r="J2880">
        <f t="shared" si="265"/>
        <v>0.50678733031674217</v>
      </c>
      <c r="K2880" s="12">
        <v>4749.4599172470871</v>
      </c>
      <c r="L2880" s="13">
        <f t="shared" si="266"/>
        <v>0.30462622989270782</v>
      </c>
      <c r="N2880">
        <f t="shared" si="267"/>
        <v>0</v>
      </c>
      <c r="O2880" s="8">
        <v>0</v>
      </c>
      <c r="P2880" s="8">
        <f t="shared" si="268"/>
        <v>0</v>
      </c>
      <c r="Q2880" s="16">
        <f t="shared" si="269"/>
        <v>-0.74289530206458998</v>
      </c>
      <c r="R2880" t="s">
        <v>8255</v>
      </c>
    </row>
    <row r="2881" spans="1:18" x14ac:dyDescent="0.3">
      <c r="A2881">
        <v>410700</v>
      </c>
      <c r="B2881">
        <v>4107009</v>
      </c>
      <c r="C2881" t="s">
        <v>3882</v>
      </c>
      <c r="D2881" t="s">
        <v>3796</v>
      </c>
      <c r="E2881" t="s">
        <v>5336</v>
      </c>
      <c r="F2881" t="s">
        <v>5339</v>
      </c>
      <c r="G2881" s="4">
        <v>13784</v>
      </c>
      <c r="H2881" s="14">
        <f t="shared" si="264"/>
        <v>6.4917848391113961E-2</v>
      </c>
      <c r="I2881">
        <v>0.65600000000000003</v>
      </c>
      <c r="J2881">
        <f t="shared" si="265"/>
        <v>0.53393665158371051</v>
      </c>
      <c r="K2881" s="12">
        <v>6108.0267230121872</v>
      </c>
      <c r="L2881" s="13">
        <f t="shared" si="266"/>
        <v>0.3994433890887244</v>
      </c>
      <c r="N2881">
        <f t="shared" si="267"/>
        <v>0</v>
      </c>
      <c r="O2881" s="8">
        <v>0.125</v>
      </c>
      <c r="P2881" s="8">
        <f t="shared" si="268"/>
        <v>0.125</v>
      </c>
      <c r="Q2881" s="16">
        <f t="shared" si="269"/>
        <v>-0.74346219228132093</v>
      </c>
      <c r="R2881" t="s">
        <v>8256</v>
      </c>
    </row>
    <row r="2882" spans="1:18" x14ac:dyDescent="0.3">
      <c r="A2882">
        <v>240895</v>
      </c>
      <c r="B2882">
        <v>2408953</v>
      </c>
      <c r="C2882" t="s">
        <v>1175</v>
      </c>
      <c r="D2882" t="s">
        <v>1079</v>
      </c>
      <c r="E2882" t="s">
        <v>5333</v>
      </c>
      <c r="F2882" t="s">
        <v>5339</v>
      </c>
      <c r="G2882" s="4">
        <v>10692</v>
      </c>
      <c r="H2882" s="14">
        <f t="shared" ref="H2882:H2945" si="270">(G2882 - MIN(G:G))/(MAX(G:G) - MIN(G:G))</f>
        <v>4.9391395171333306E-2</v>
      </c>
      <c r="I2882">
        <v>0.56899999999999995</v>
      </c>
      <c r="J2882">
        <f t="shared" ref="J2882:J2945" si="271">(I2882 - MIN(I:I))/(MAX(I:I) - MIN(I:I))</f>
        <v>0.33710407239818996</v>
      </c>
      <c r="K2882" s="12">
        <v>6916.3763252899362</v>
      </c>
      <c r="L2882" s="13">
        <f t="shared" ref="L2882:L2945" si="272">(K2882 - MIN(K:K))/(MAX(K:K) - MIN(K:K))</f>
        <v>0.45585976302039999</v>
      </c>
      <c r="N2882">
        <f t="shared" ref="N2882:N2945" si="273">IF(ISBLANK(M2882), 0,(M2882 - MIN(M:M))/(MAX(M:M) - MIN(M:M)))</f>
        <v>0</v>
      </c>
      <c r="O2882" s="8">
        <v>0</v>
      </c>
      <c r="P2882" s="8">
        <f t="shared" ref="P2882:P2945" si="274">IF(ISBLANK(O2882), 0,(O2882 - MIN(O:O))/(MAX(O:O) - MIN(O:O)))</f>
        <v>0</v>
      </c>
      <c r="Q2882" s="16">
        <f t="shared" ref="Q2882:Q2945" si="275">H2882-J2882-L2882+N2882+P2882</f>
        <v>-0.74357244024725666</v>
      </c>
      <c r="R2882" t="s">
        <v>8257</v>
      </c>
    </row>
    <row r="2883" spans="1:18" x14ac:dyDescent="0.3">
      <c r="A2883">
        <v>354220</v>
      </c>
      <c r="B2883">
        <v>3542206</v>
      </c>
      <c r="C2883" t="s">
        <v>3636</v>
      </c>
      <c r="D2883" t="s">
        <v>3175</v>
      </c>
      <c r="E2883" t="s">
        <v>5335</v>
      </c>
      <c r="F2883" t="s">
        <v>5339</v>
      </c>
      <c r="G2883" s="4">
        <v>29387</v>
      </c>
      <c r="H2883" s="14">
        <f t="shared" si="270"/>
        <v>0.14326818784397219</v>
      </c>
      <c r="I2883">
        <v>0.751</v>
      </c>
      <c r="J2883">
        <f t="shared" si="271"/>
        <v>0.74886877828054299</v>
      </c>
      <c r="K2883" s="12">
        <v>6729.9676360295362</v>
      </c>
      <c r="L2883" s="13">
        <f t="shared" si="272"/>
        <v>0.44284991890370212</v>
      </c>
      <c r="M2883">
        <v>8.333333333333337E-2</v>
      </c>
      <c r="N2883">
        <f t="shared" si="273"/>
        <v>0.17968750000000003</v>
      </c>
      <c r="O2883" s="8">
        <v>0.125</v>
      </c>
      <c r="P2883" s="8">
        <f t="shared" si="274"/>
        <v>0.125</v>
      </c>
      <c r="Q2883" s="16">
        <f t="shared" si="275"/>
        <v>-0.74376300934027295</v>
      </c>
      <c r="R2883" t="s">
        <v>8258</v>
      </c>
    </row>
    <row r="2884" spans="1:18" x14ac:dyDescent="0.3">
      <c r="A2884">
        <v>150610</v>
      </c>
      <c r="B2884">
        <v>1506104</v>
      </c>
      <c r="C2884" t="s">
        <v>257</v>
      </c>
      <c r="D2884" t="s">
        <v>158</v>
      </c>
      <c r="E2884" t="s">
        <v>5331</v>
      </c>
      <c r="F2884" t="s">
        <v>5339</v>
      </c>
      <c r="G2884" s="4">
        <v>11379</v>
      </c>
      <c r="H2884" s="14">
        <f t="shared" si="270"/>
        <v>5.2841160165508376E-2</v>
      </c>
      <c r="I2884">
        <v>0.57699999999999996</v>
      </c>
      <c r="J2884">
        <f t="shared" si="271"/>
        <v>0.35520361990950222</v>
      </c>
      <c r="K2884" s="12">
        <v>6714.0381017664122</v>
      </c>
      <c r="L2884" s="13">
        <f t="shared" si="272"/>
        <v>0.44173816408992655</v>
      </c>
      <c r="N2884">
        <f t="shared" si="273"/>
        <v>0</v>
      </c>
      <c r="O2884" s="8">
        <v>0</v>
      </c>
      <c r="P2884" s="8">
        <f t="shared" si="274"/>
        <v>0</v>
      </c>
      <c r="Q2884" s="16">
        <f t="shared" si="275"/>
        <v>-0.74410062383392039</v>
      </c>
      <c r="R2884" t="s">
        <v>8259</v>
      </c>
    </row>
    <row r="2885" spans="1:18" x14ac:dyDescent="0.3">
      <c r="A2885">
        <v>431306</v>
      </c>
      <c r="B2885">
        <v>4313060</v>
      </c>
      <c r="C2885" t="s">
        <v>4685</v>
      </c>
      <c r="D2885" t="s">
        <v>4421</v>
      </c>
      <c r="E2885" t="s">
        <v>5336</v>
      </c>
      <c r="F2885" t="s">
        <v>5339</v>
      </c>
      <c r="G2885" s="4">
        <v>20558</v>
      </c>
      <c r="H2885" s="14">
        <f t="shared" si="270"/>
        <v>9.893343510223758E-2</v>
      </c>
      <c r="I2885">
        <v>0.68899999999999995</v>
      </c>
      <c r="J2885">
        <f t="shared" si="271"/>
        <v>0.60859728506787325</v>
      </c>
      <c r="K2885" s="12">
        <v>5537.5804893472132</v>
      </c>
      <c r="L2885" s="13">
        <f t="shared" si="272"/>
        <v>0.35963077838702301</v>
      </c>
      <c r="N2885">
        <f t="shared" si="273"/>
        <v>0</v>
      </c>
      <c r="O2885" s="8">
        <v>0.125</v>
      </c>
      <c r="P2885" s="8">
        <f t="shared" si="274"/>
        <v>0.125</v>
      </c>
      <c r="Q2885" s="16">
        <f t="shared" si="275"/>
        <v>-0.74429462835265858</v>
      </c>
      <c r="R2885" t="s">
        <v>8260</v>
      </c>
    </row>
    <row r="2886" spans="1:18" x14ac:dyDescent="0.3">
      <c r="A2886">
        <v>210470</v>
      </c>
      <c r="B2886">
        <v>2104701</v>
      </c>
      <c r="C2886" t="s">
        <v>540</v>
      </c>
      <c r="D2886" t="s">
        <v>458</v>
      </c>
      <c r="E2886" t="s">
        <v>5333</v>
      </c>
      <c r="F2886" t="s">
        <v>5339</v>
      </c>
      <c r="G2886" s="4">
        <v>6160</v>
      </c>
      <c r="H2886" s="14">
        <f t="shared" si="270"/>
        <v>2.6633993492146388E-2</v>
      </c>
      <c r="I2886">
        <v>0.56999999999999995</v>
      </c>
      <c r="J2886">
        <f t="shared" si="271"/>
        <v>0.33936651583710398</v>
      </c>
      <c r="K2886" s="12">
        <v>6580.4091915584413</v>
      </c>
      <c r="L2886" s="13">
        <f t="shared" si="272"/>
        <v>0.43241192882596113</v>
      </c>
      <c r="N2886">
        <f t="shared" si="273"/>
        <v>0</v>
      </c>
      <c r="O2886" s="8">
        <v>0</v>
      </c>
      <c r="P2886" s="8">
        <f t="shared" si="274"/>
        <v>0</v>
      </c>
      <c r="Q2886" s="16">
        <f t="shared" si="275"/>
        <v>-0.74514445117091865</v>
      </c>
      <c r="R2886" t="s">
        <v>8261</v>
      </c>
    </row>
    <row r="2887" spans="1:18" x14ac:dyDescent="0.3">
      <c r="A2887">
        <v>170555</v>
      </c>
      <c r="B2887">
        <v>1705557</v>
      </c>
      <c r="C2887" t="s">
        <v>358</v>
      </c>
      <c r="D2887" t="s">
        <v>320</v>
      </c>
      <c r="E2887" t="s">
        <v>5331</v>
      </c>
      <c r="F2887" t="s">
        <v>5339</v>
      </c>
      <c r="G2887" s="4">
        <v>4906</v>
      </c>
      <c r="H2887" s="14">
        <f t="shared" si="270"/>
        <v>2.0337042542080103E-2</v>
      </c>
      <c r="I2887">
        <v>0.69699999999999995</v>
      </c>
      <c r="J2887">
        <f t="shared" si="271"/>
        <v>0.6266968325791854</v>
      </c>
      <c r="K2887" s="12">
        <v>5956.1399266204644</v>
      </c>
      <c r="L2887" s="13">
        <f t="shared" si="272"/>
        <v>0.38884289856287463</v>
      </c>
      <c r="N2887">
        <f t="shared" si="273"/>
        <v>0</v>
      </c>
      <c r="O2887" s="8">
        <v>0.25</v>
      </c>
      <c r="P2887" s="8">
        <f t="shared" si="274"/>
        <v>0.25</v>
      </c>
      <c r="Q2887" s="16">
        <f t="shared" si="275"/>
        <v>-0.74520268859997985</v>
      </c>
      <c r="R2887" t="s">
        <v>8262</v>
      </c>
    </row>
    <row r="2888" spans="1:18" x14ac:dyDescent="0.3">
      <c r="A2888">
        <v>500190</v>
      </c>
      <c r="B2888">
        <v>5001904</v>
      </c>
      <c r="C2888" t="s">
        <v>4903</v>
      </c>
      <c r="D2888" t="s">
        <v>4892</v>
      </c>
      <c r="E2888" t="s">
        <v>5338</v>
      </c>
      <c r="F2888" t="s">
        <v>5339</v>
      </c>
      <c r="G2888" s="4">
        <v>24222</v>
      </c>
      <c r="H2888" s="14">
        <f t="shared" si="270"/>
        <v>0.11733218173783795</v>
      </c>
      <c r="I2888">
        <v>0.71</v>
      </c>
      <c r="J2888">
        <f t="shared" si="271"/>
        <v>0.65610859728506787</v>
      </c>
      <c r="K2888" s="12">
        <v>6924.7070980926437</v>
      </c>
      <c r="L2888" s="13">
        <f t="shared" si="272"/>
        <v>0.45644118471251571</v>
      </c>
      <c r="N2888">
        <f t="shared" si="273"/>
        <v>0</v>
      </c>
      <c r="O2888" s="8">
        <v>0.25</v>
      </c>
      <c r="P2888" s="8">
        <f t="shared" si="274"/>
        <v>0.25</v>
      </c>
      <c r="Q2888" s="16">
        <f t="shared" si="275"/>
        <v>-0.74521760025974559</v>
      </c>
      <c r="R2888" t="s">
        <v>8263</v>
      </c>
    </row>
    <row r="2889" spans="1:18" x14ac:dyDescent="0.3">
      <c r="A2889">
        <v>220285</v>
      </c>
      <c r="B2889">
        <v>2202851</v>
      </c>
      <c r="C2889" t="s">
        <v>738</v>
      </c>
      <c r="D2889" t="s">
        <v>674</v>
      </c>
      <c r="E2889" t="s">
        <v>5333</v>
      </c>
      <c r="F2889" t="s">
        <v>5339</v>
      </c>
      <c r="G2889" s="4">
        <v>4291</v>
      </c>
      <c r="H2889" s="14">
        <f t="shared" si="270"/>
        <v>1.7248824970875345E-2</v>
      </c>
      <c r="I2889">
        <v>0.54600000000000004</v>
      </c>
      <c r="J2889">
        <f t="shared" si="271"/>
        <v>0.28506787330316752</v>
      </c>
      <c r="K2889" s="12">
        <v>7229.9271498485195</v>
      </c>
      <c r="L2889" s="13">
        <f t="shared" si="272"/>
        <v>0.47774311709769213</v>
      </c>
      <c r="N2889">
        <f t="shared" si="273"/>
        <v>0</v>
      </c>
      <c r="O2889" s="8">
        <v>0</v>
      </c>
      <c r="P2889" s="8">
        <f t="shared" si="274"/>
        <v>0</v>
      </c>
      <c r="Q2889" s="16">
        <f t="shared" si="275"/>
        <v>-0.74556216542998432</v>
      </c>
      <c r="R2889" t="s">
        <v>8264</v>
      </c>
    </row>
    <row r="2890" spans="1:18" x14ac:dyDescent="0.3">
      <c r="A2890">
        <v>520490</v>
      </c>
      <c r="B2890">
        <v>5204904</v>
      </c>
      <c r="C2890" t="s">
        <v>5150</v>
      </c>
      <c r="D2890" t="s">
        <v>5097</v>
      </c>
      <c r="E2890" t="s">
        <v>5338</v>
      </c>
      <c r="F2890" t="s">
        <v>5339</v>
      </c>
      <c r="G2890" s="4">
        <v>18227</v>
      </c>
      <c r="H2890" s="14">
        <f t="shared" si="270"/>
        <v>8.7228337283573695E-2</v>
      </c>
      <c r="I2890">
        <v>0.69199999999999995</v>
      </c>
      <c r="J2890">
        <f t="shared" si="271"/>
        <v>0.61538461538461531</v>
      </c>
      <c r="K2890" s="12">
        <v>5293.1653124485656</v>
      </c>
      <c r="L2890" s="13">
        <f t="shared" si="272"/>
        <v>0.34257254272310189</v>
      </c>
      <c r="N2890">
        <f t="shared" si="273"/>
        <v>0</v>
      </c>
      <c r="O2890" s="8">
        <v>0.125</v>
      </c>
      <c r="P2890" s="8">
        <f t="shared" si="274"/>
        <v>0.125</v>
      </c>
      <c r="Q2890" s="16">
        <f t="shared" si="275"/>
        <v>-0.74572882082414349</v>
      </c>
      <c r="R2890" t="s">
        <v>8265</v>
      </c>
    </row>
    <row r="2891" spans="1:18" x14ac:dyDescent="0.3">
      <c r="A2891">
        <v>220245</v>
      </c>
      <c r="B2891">
        <v>2202455</v>
      </c>
      <c r="C2891" t="s">
        <v>725</v>
      </c>
      <c r="D2891" t="s">
        <v>674</v>
      </c>
      <c r="E2891" t="s">
        <v>5333</v>
      </c>
      <c r="F2891" t="s">
        <v>5339</v>
      </c>
      <c r="G2891" s="4">
        <v>4071</v>
      </c>
      <c r="H2891" s="14">
        <f t="shared" si="270"/>
        <v>1.6144096734021611E-2</v>
      </c>
      <c r="I2891">
        <v>0.55300000000000005</v>
      </c>
      <c r="J2891">
        <f t="shared" si="271"/>
        <v>0.30090497737556576</v>
      </c>
      <c r="K2891" s="12">
        <v>8781.5871088184722</v>
      </c>
      <c r="L2891" s="13">
        <f t="shared" si="272"/>
        <v>0.58603664283629808</v>
      </c>
      <c r="N2891">
        <f t="shared" si="273"/>
        <v>0</v>
      </c>
      <c r="O2891" s="8">
        <v>0.125</v>
      </c>
      <c r="P2891" s="8">
        <f t="shared" si="274"/>
        <v>0.125</v>
      </c>
      <c r="Q2891" s="16">
        <f t="shared" si="275"/>
        <v>-0.74579752347784223</v>
      </c>
      <c r="R2891" t="s">
        <v>8266</v>
      </c>
    </row>
    <row r="2892" spans="1:18" x14ac:dyDescent="0.3">
      <c r="A2892">
        <v>250523</v>
      </c>
      <c r="B2892">
        <v>2505238</v>
      </c>
      <c r="C2892" t="s">
        <v>1307</v>
      </c>
      <c r="D2892" t="s">
        <v>1243</v>
      </c>
      <c r="E2892" t="s">
        <v>5333</v>
      </c>
      <c r="F2892" t="s">
        <v>5339</v>
      </c>
      <c r="G2892" s="4">
        <v>6441</v>
      </c>
      <c r="H2892" s="14">
        <f t="shared" si="270"/>
        <v>2.8045032740127748E-2</v>
      </c>
      <c r="I2892">
        <v>0.52400000000000002</v>
      </c>
      <c r="J2892">
        <f t="shared" si="271"/>
        <v>0.2352941176470589</v>
      </c>
      <c r="K2892" s="12">
        <v>8101.6479304455834</v>
      </c>
      <c r="L2892" s="13">
        <f t="shared" si="272"/>
        <v>0.53858229532404334</v>
      </c>
      <c r="N2892">
        <f t="shared" si="273"/>
        <v>0</v>
      </c>
      <c r="O2892" s="8">
        <v>0</v>
      </c>
      <c r="P2892" s="8">
        <f t="shared" si="274"/>
        <v>0</v>
      </c>
      <c r="Q2892" s="16">
        <f t="shared" si="275"/>
        <v>-0.74583138023097451</v>
      </c>
      <c r="R2892" t="s">
        <v>8267</v>
      </c>
    </row>
    <row r="2893" spans="1:18" x14ac:dyDescent="0.3">
      <c r="A2893">
        <v>314830</v>
      </c>
      <c r="B2893">
        <v>3148301</v>
      </c>
      <c r="C2893" t="s">
        <v>2731</v>
      </c>
      <c r="D2893" t="s">
        <v>2176</v>
      </c>
      <c r="E2893" t="s">
        <v>5335</v>
      </c>
      <c r="F2893" t="s">
        <v>5339</v>
      </c>
      <c r="G2893" s="4">
        <v>8757</v>
      </c>
      <c r="H2893" s="14">
        <f t="shared" si="270"/>
        <v>3.9674808179006149E-2</v>
      </c>
      <c r="I2893">
        <v>0.63700000000000001</v>
      </c>
      <c r="J2893">
        <f t="shared" si="271"/>
        <v>0.49095022624434392</v>
      </c>
      <c r="K2893" s="12">
        <v>4607.7782414068752</v>
      </c>
      <c r="L2893" s="13">
        <f t="shared" si="272"/>
        <v>0.29473797562630516</v>
      </c>
      <c r="N2893">
        <f t="shared" si="273"/>
        <v>0</v>
      </c>
      <c r="O2893" s="8">
        <v>0</v>
      </c>
      <c r="P2893" s="8">
        <f t="shared" si="274"/>
        <v>0</v>
      </c>
      <c r="Q2893" s="16">
        <f t="shared" si="275"/>
        <v>-0.74601339369164288</v>
      </c>
      <c r="R2893" t="s">
        <v>8268</v>
      </c>
    </row>
    <row r="2894" spans="1:18" x14ac:dyDescent="0.3">
      <c r="A2894">
        <v>291680</v>
      </c>
      <c r="B2894">
        <v>2916807</v>
      </c>
      <c r="C2894" t="s">
        <v>1972</v>
      </c>
      <c r="D2894" t="s">
        <v>1779</v>
      </c>
      <c r="E2894" t="s">
        <v>5333</v>
      </c>
      <c r="F2894" t="s">
        <v>5339</v>
      </c>
      <c r="G2894" s="4">
        <v>17485</v>
      </c>
      <c r="H2894" s="14">
        <f t="shared" si="270"/>
        <v>8.3502390230185186E-2</v>
      </c>
      <c r="I2894">
        <v>0.61</v>
      </c>
      <c r="J2894">
        <f t="shared" si="271"/>
        <v>0.42986425339366519</v>
      </c>
      <c r="K2894" s="12">
        <v>6119.2459937088934</v>
      </c>
      <c r="L2894" s="13">
        <f t="shared" si="272"/>
        <v>0.40022640496339368</v>
      </c>
      <c r="N2894">
        <f t="shared" si="273"/>
        <v>0</v>
      </c>
      <c r="O2894" s="8">
        <v>0</v>
      </c>
      <c r="P2894" s="8">
        <f t="shared" si="274"/>
        <v>0</v>
      </c>
      <c r="Q2894" s="16">
        <f t="shared" si="275"/>
        <v>-0.74658826812687362</v>
      </c>
      <c r="R2894" t="s">
        <v>8269</v>
      </c>
    </row>
    <row r="2895" spans="1:18" x14ac:dyDescent="0.3">
      <c r="A2895">
        <v>211090</v>
      </c>
      <c r="B2895">
        <v>2110906</v>
      </c>
      <c r="C2895" t="s">
        <v>634</v>
      </c>
      <c r="D2895" t="s">
        <v>458</v>
      </c>
      <c r="E2895" t="s">
        <v>5333</v>
      </c>
      <c r="F2895" t="s">
        <v>5339</v>
      </c>
      <c r="G2895" s="4">
        <v>12360</v>
      </c>
      <c r="H2895" s="14">
        <f t="shared" si="270"/>
        <v>5.776724380347889E-2</v>
      </c>
      <c r="I2895">
        <v>0.52800000000000002</v>
      </c>
      <c r="J2895">
        <f t="shared" si="271"/>
        <v>0.24434389140271501</v>
      </c>
      <c r="K2895" s="12">
        <v>8413</v>
      </c>
      <c r="L2895" s="13">
        <f t="shared" si="272"/>
        <v>0.56031219378739117</v>
      </c>
      <c r="N2895">
        <f t="shared" si="273"/>
        <v>0</v>
      </c>
      <c r="O2895" s="8">
        <v>0</v>
      </c>
      <c r="P2895" s="8">
        <f t="shared" si="274"/>
        <v>0</v>
      </c>
      <c r="Q2895" s="16">
        <f t="shared" si="275"/>
        <v>-0.74688884138662726</v>
      </c>
      <c r="R2895" t="s">
        <v>8270</v>
      </c>
    </row>
    <row r="2896" spans="1:18" x14ac:dyDescent="0.3">
      <c r="A2896">
        <v>355090</v>
      </c>
      <c r="B2896">
        <v>3550902</v>
      </c>
      <c r="C2896" t="s">
        <v>3726</v>
      </c>
      <c r="D2896" t="s">
        <v>3175</v>
      </c>
      <c r="E2896" t="s">
        <v>5335</v>
      </c>
      <c r="F2896" t="s">
        <v>5339</v>
      </c>
      <c r="G2896" s="4">
        <v>13560</v>
      </c>
      <c r="H2896" s="14">
        <f t="shared" si="270"/>
        <v>6.3793034186317432E-2</v>
      </c>
      <c r="I2896">
        <v>0.76600000000000001</v>
      </c>
      <c r="J2896">
        <f t="shared" si="271"/>
        <v>0.7828054298642535</v>
      </c>
      <c r="K2896" s="12">
        <v>7278.977084808259</v>
      </c>
      <c r="L2896" s="13">
        <f t="shared" si="272"/>
        <v>0.48116641249391134</v>
      </c>
      <c r="M2896">
        <v>0.1666666666666666</v>
      </c>
      <c r="N2896">
        <f t="shared" si="273"/>
        <v>0.203125</v>
      </c>
      <c r="O2896" s="8">
        <v>0.25</v>
      </c>
      <c r="P2896" s="8">
        <f t="shared" si="274"/>
        <v>0.25</v>
      </c>
      <c r="Q2896" s="16">
        <f t="shared" si="275"/>
        <v>-0.74705380817184741</v>
      </c>
      <c r="R2896" t="s">
        <v>8271</v>
      </c>
    </row>
    <row r="2897" spans="1:18" x14ac:dyDescent="0.3">
      <c r="A2897">
        <v>314915</v>
      </c>
      <c r="B2897">
        <v>3149150</v>
      </c>
      <c r="C2897" t="s">
        <v>2741</v>
      </c>
      <c r="D2897" t="s">
        <v>2176</v>
      </c>
      <c r="E2897" t="s">
        <v>5335</v>
      </c>
      <c r="F2897" t="s">
        <v>5339</v>
      </c>
      <c r="G2897" s="4">
        <v>10601</v>
      </c>
      <c r="H2897" s="14">
        <f t="shared" si="270"/>
        <v>4.8934439400634716E-2</v>
      </c>
      <c r="I2897">
        <v>0.61399999999999999</v>
      </c>
      <c r="J2897">
        <f t="shared" si="271"/>
        <v>0.43891402714932126</v>
      </c>
      <c r="K2897" s="12">
        <v>5503.7511131025376</v>
      </c>
      <c r="L2897" s="13">
        <f t="shared" si="272"/>
        <v>0.35726975694937135</v>
      </c>
      <c r="N2897">
        <f t="shared" si="273"/>
        <v>0</v>
      </c>
      <c r="O2897" s="8">
        <v>0</v>
      </c>
      <c r="P2897" s="8">
        <f t="shared" si="274"/>
        <v>0</v>
      </c>
      <c r="Q2897" s="16">
        <f t="shared" si="275"/>
        <v>-0.74724934469805793</v>
      </c>
      <c r="R2897" t="s">
        <v>8272</v>
      </c>
    </row>
    <row r="2898" spans="1:18" x14ac:dyDescent="0.3">
      <c r="A2898">
        <v>320503</v>
      </c>
      <c r="B2898">
        <v>3205036</v>
      </c>
      <c r="C2898" t="s">
        <v>3082</v>
      </c>
      <c r="D2898" t="s">
        <v>3012</v>
      </c>
      <c r="E2898" t="s">
        <v>5335</v>
      </c>
      <c r="F2898" t="s">
        <v>5339</v>
      </c>
      <c r="G2898" s="4">
        <v>20390</v>
      </c>
      <c r="H2898" s="14">
        <f t="shared" si="270"/>
        <v>9.8089824448640187E-2</v>
      </c>
      <c r="I2898">
        <v>0.66300000000000003</v>
      </c>
      <c r="J2898">
        <f t="shared" si="271"/>
        <v>0.54977375565610875</v>
      </c>
      <c r="K2898" s="12">
        <v>6416.0273006375674</v>
      </c>
      <c r="L2898" s="13">
        <f t="shared" si="272"/>
        <v>0.42093938006777981</v>
      </c>
      <c r="N2898">
        <f t="shared" si="273"/>
        <v>0</v>
      </c>
      <c r="O2898" s="8">
        <v>0.125</v>
      </c>
      <c r="P2898" s="8">
        <f t="shared" si="274"/>
        <v>0.125</v>
      </c>
      <c r="Q2898" s="16">
        <f t="shared" si="275"/>
        <v>-0.74762331127524839</v>
      </c>
      <c r="R2898" t="s">
        <v>8273</v>
      </c>
    </row>
    <row r="2899" spans="1:18" x14ac:dyDescent="0.3">
      <c r="A2899">
        <v>352520</v>
      </c>
      <c r="B2899">
        <v>3525201</v>
      </c>
      <c r="C2899" t="s">
        <v>3452</v>
      </c>
      <c r="D2899" t="s">
        <v>3175</v>
      </c>
      <c r="E2899" t="s">
        <v>5335</v>
      </c>
      <c r="F2899" t="s">
        <v>5339</v>
      </c>
      <c r="G2899" s="4">
        <v>40007</v>
      </c>
      <c r="H2899" s="14">
        <f t="shared" si="270"/>
        <v>0.19659643273209335</v>
      </c>
      <c r="I2899">
        <v>0.73299999999999998</v>
      </c>
      <c r="J2899">
        <f t="shared" si="271"/>
        <v>0.70814479638009054</v>
      </c>
      <c r="K2899" s="12">
        <v>7352.4922691029069</v>
      </c>
      <c r="L2899" s="13">
        <f t="shared" si="272"/>
        <v>0.4862971877366235</v>
      </c>
      <c r="N2899">
        <f t="shared" si="273"/>
        <v>0</v>
      </c>
      <c r="O2899" s="8">
        <v>0.25</v>
      </c>
      <c r="P2899" s="8">
        <f t="shared" si="274"/>
        <v>0.25</v>
      </c>
      <c r="Q2899" s="16">
        <f t="shared" si="275"/>
        <v>-0.74784555138462072</v>
      </c>
      <c r="R2899" t="s">
        <v>8274</v>
      </c>
    </row>
    <row r="2900" spans="1:18" x14ac:dyDescent="0.3">
      <c r="A2900">
        <v>330080</v>
      </c>
      <c r="B2900">
        <v>3300803</v>
      </c>
      <c r="C2900" t="s">
        <v>3100</v>
      </c>
      <c r="D2900" t="s">
        <v>3088</v>
      </c>
      <c r="E2900" t="s">
        <v>5335</v>
      </c>
      <c r="F2900" t="s">
        <v>5339</v>
      </c>
      <c r="G2900" s="4">
        <v>59861</v>
      </c>
      <c r="H2900" s="14">
        <f t="shared" si="270"/>
        <v>0.29629313461615714</v>
      </c>
      <c r="I2900">
        <v>0.7</v>
      </c>
      <c r="J2900">
        <f t="shared" si="271"/>
        <v>0.63348416289592757</v>
      </c>
      <c r="K2900" s="12">
        <v>8062.7773349927338</v>
      </c>
      <c r="L2900" s="13">
        <f t="shared" si="272"/>
        <v>0.53586943687537758</v>
      </c>
      <c r="N2900">
        <f t="shared" si="273"/>
        <v>0</v>
      </c>
      <c r="O2900" s="8">
        <v>0.125</v>
      </c>
      <c r="P2900" s="8">
        <f t="shared" si="274"/>
        <v>0.125</v>
      </c>
      <c r="Q2900" s="16">
        <f t="shared" si="275"/>
        <v>-0.74806046515514801</v>
      </c>
      <c r="R2900" t="s">
        <v>8275</v>
      </c>
    </row>
    <row r="2901" spans="1:18" x14ac:dyDescent="0.3">
      <c r="A2901">
        <v>312695</v>
      </c>
      <c r="B2901">
        <v>3126950</v>
      </c>
      <c r="C2901" t="s">
        <v>2471</v>
      </c>
      <c r="D2901" t="s">
        <v>2176</v>
      </c>
      <c r="E2901" t="s">
        <v>5335</v>
      </c>
      <c r="F2901" t="s">
        <v>5339</v>
      </c>
      <c r="G2901" s="4">
        <v>3481</v>
      </c>
      <c r="H2901" s="14">
        <f t="shared" si="270"/>
        <v>1.3181416462459326E-2</v>
      </c>
      <c r="I2901">
        <v>0.54300000000000004</v>
      </c>
      <c r="J2901">
        <f t="shared" si="271"/>
        <v>0.27828054298642546</v>
      </c>
      <c r="K2901" s="12">
        <v>9099.0057282390117</v>
      </c>
      <c r="L2901" s="13">
        <f t="shared" si="272"/>
        <v>0.6081899382367606</v>
      </c>
      <c r="N2901">
        <f t="shared" si="273"/>
        <v>0</v>
      </c>
      <c r="O2901" s="8">
        <v>0.125</v>
      </c>
      <c r="P2901" s="8">
        <f t="shared" si="274"/>
        <v>0.125</v>
      </c>
      <c r="Q2901" s="16">
        <f t="shared" si="275"/>
        <v>-0.74828906476072676</v>
      </c>
      <c r="R2901" t="s">
        <v>8276</v>
      </c>
    </row>
    <row r="2902" spans="1:18" x14ac:dyDescent="0.3">
      <c r="A2902">
        <v>240185</v>
      </c>
      <c r="B2902">
        <v>2401859</v>
      </c>
      <c r="C2902" t="s">
        <v>1099</v>
      </c>
      <c r="D2902" t="s">
        <v>1079</v>
      </c>
      <c r="E2902" t="s">
        <v>5333</v>
      </c>
      <c r="F2902" t="s">
        <v>5339</v>
      </c>
      <c r="G2902" s="4">
        <v>6479</v>
      </c>
      <c r="H2902" s="14">
        <f t="shared" si="270"/>
        <v>2.8235849435584302E-2</v>
      </c>
      <c r="I2902">
        <v>0.57399999999999995</v>
      </c>
      <c r="J2902">
        <f t="shared" si="271"/>
        <v>0.34841628959276011</v>
      </c>
      <c r="K2902" s="12">
        <v>6518.8242969594066</v>
      </c>
      <c r="L2902" s="13">
        <f t="shared" si="272"/>
        <v>0.42811379292974505</v>
      </c>
      <c r="N2902">
        <f t="shared" si="273"/>
        <v>0</v>
      </c>
      <c r="O2902" s="8">
        <v>0</v>
      </c>
      <c r="P2902" s="8">
        <f t="shared" si="274"/>
        <v>0</v>
      </c>
      <c r="Q2902" s="16">
        <f t="shared" si="275"/>
        <v>-0.74829423308692089</v>
      </c>
      <c r="R2902" t="s">
        <v>8277</v>
      </c>
    </row>
    <row r="2903" spans="1:18" x14ac:dyDescent="0.3">
      <c r="A2903">
        <v>270710</v>
      </c>
      <c r="B2903">
        <v>2707107</v>
      </c>
      <c r="C2903" t="s">
        <v>1686</v>
      </c>
      <c r="D2903" t="s">
        <v>1617</v>
      </c>
      <c r="E2903" t="s">
        <v>5333</v>
      </c>
      <c r="F2903" t="s">
        <v>5339</v>
      </c>
      <c r="G2903" s="4">
        <v>23053</v>
      </c>
      <c r="H2903" s="14">
        <f t="shared" si="270"/>
        <v>0.11146205760655606</v>
      </c>
      <c r="I2903">
        <v>0.58899999999999997</v>
      </c>
      <c r="J2903">
        <f t="shared" si="271"/>
        <v>0.38235294117647056</v>
      </c>
      <c r="K2903" s="12">
        <v>9017.1129297705284</v>
      </c>
      <c r="L2903" s="13">
        <f t="shared" si="272"/>
        <v>0.60247447214672856</v>
      </c>
      <c r="N2903">
        <f t="shared" si="273"/>
        <v>0</v>
      </c>
      <c r="O2903" s="8">
        <v>0.125</v>
      </c>
      <c r="P2903" s="8">
        <f t="shared" si="274"/>
        <v>0.125</v>
      </c>
      <c r="Q2903" s="16">
        <f t="shared" si="275"/>
        <v>-0.74836535571664309</v>
      </c>
      <c r="R2903" t="s">
        <v>8278</v>
      </c>
    </row>
    <row r="2904" spans="1:18" x14ac:dyDescent="0.3">
      <c r="A2904">
        <v>270130</v>
      </c>
      <c r="B2904">
        <v>2701308</v>
      </c>
      <c r="C2904" t="s">
        <v>1626</v>
      </c>
      <c r="D2904" t="s">
        <v>1617</v>
      </c>
      <c r="E2904" t="s">
        <v>5333</v>
      </c>
      <c r="F2904" t="s">
        <v>5339</v>
      </c>
      <c r="G2904" s="4">
        <v>16572</v>
      </c>
      <c r="H2904" s="14">
        <f t="shared" si="270"/>
        <v>7.8917768047242196E-2</v>
      </c>
      <c r="I2904">
        <v>0.56200000000000006</v>
      </c>
      <c r="J2904">
        <f t="shared" si="271"/>
        <v>0.32126696832579199</v>
      </c>
      <c r="K2904" s="12">
        <v>7643.0307126478392</v>
      </c>
      <c r="L2904" s="13">
        <f t="shared" si="272"/>
        <v>0.50657446062247813</v>
      </c>
      <c r="N2904">
        <f t="shared" si="273"/>
        <v>0</v>
      </c>
      <c r="O2904" s="8">
        <v>0</v>
      </c>
      <c r="P2904" s="8">
        <f t="shared" si="274"/>
        <v>0</v>
      </c>
      <c r="Q2904" s="16">
        <f t="shared" si="275"/>
        <v>-0.74892366090102791</v>
      </c>
      <c r="R2904" t="s">
        <v>8279</v>
      </c>
    </row>
    <row r="2905" spans="1:18" x14ac:dyDescent="0.3">
      <c r="A2905">
        <v>315240</v>
      </c>
      <c r="B2905">
        <v>3152402</v>
      </c>
      <c r="C2905" t="s">
        <v>2780</v>
      </c>
      <c r="D2905" t="s">
        <v>2176</v>
      </c>
      <c r="E2905" t="s">
        <v>5335</v>
      </c>
      <c r="F2905" t="s">
        <v>5339</v>
      </c>
      <c r="G2905" s="4">
        <v>13649</v>
      </c>
      <c r="H2905" s="14">
        <f t="shared" si="270"/>
        <v>6.4239946973044637E-2</v>
      </c>
      <c r="I2905">
        <v>0.624</v>
      </c>
      <c r="J2905">
        <f t="shared" si="271"/>
        <v>0.46153846153846156</v>
      </c>
      <c r="K2905" s="12">
        <v>5426.3343050772955</v>
      </c>
      <c r="L2905" s="13">
        <f t="shared" si="272"/>
        <v>0.35186667939747801</v>
      </c>
      <c r="N2905">
        <f t="shared" si="273"/>
        <v>0</v>
      </c>
      <c r="O2905" s="8">
        <v>0</v>
      </c>
      <c r="P2905" s="8">
        <f t="shared" si="274"/>
        <v>0</v>
      </c>
      <c r="Q2905" s="16">
        <f t="shared" si="275"/>
        <v>-0.74916519396289494</v>
      </c>
      <c r="R2905" t="s">
        <v>8280</v>
      </c>
    </row>
    <row r="2906" spans="1:18" x14ac:dyDescent="0.3">
      <c r="A2906">
        <v>430690</v>
      </c>
      <c r="B2906">
        <v>4306908</v>
      </c>
      <c r="C2906" t="s">
        <v>4554</v>
      </c>
      <c r="D2906" t="s">
        <v>4421</v>
      </c>
      <c r="E2906" t="s">
        <v>5336</v>
      </c>
      <c r="F2906" t="s">
        <v>5339</v>
      </c>
      <c r="G2906" s="4">
        <v>24275</v>
      </c>
      <c r="H2906" s="14">
        <f t="shared" si="270"/>
        <v>0.11759832081307998</v>
      </c>
      <c r="I2906">
        <v>0.65700000000000003</v>
      </c>
      <c r="J2906">
        <f t="shared" si="271"/>
        <v>0.53619909502262453</v>
      </c>
      <c r="K2906" s="12">
        <v>6914.1346739443879</v>
      </c>
      <c r="L2906" s="13">
        <f t="shared" si="272"/>
        <v>0.45570331358295546</v>
      </c>
      <c r="N2906">
        <f t="shared" si="273"/>
        <v>0</v>
      </c>
      <c r="O2906" s="8">
        <v>0.125</v>
      </c>
      <c r="P2906" s="8">
        <f t="shared" si="274"/>
        <v>0.125</v>
      </c>
      <c r="Q2906" s="16">
        <f t="shared" si="275"/>
        <v>-0.74930408779250002</v>
      </c>
      <c r="R2906" t="s">
        <v>8281</v>
      </c>
    </row>
    <row r="2907" spans="1:18" x14ac:dyDescent="0.3">
      <c r="A2907">
        <v>110032</v>
      </c>
      <c r="B2907">
        <v>1100320</v>
      </c>
      <c r="C2907" t="s">
        <v>26</v>
      </c>
      <c r="D2907" t="s">
        <v>3</v>
      </c>
      <c r="E2907" t="s">
        <v>5331</v>
      </c>
      <c r="F2907" t="s">
        <v>5339</v>
      </c>
      <c r="G2907" s="4">
        <v>22305</v>
      </c>
      <c r="H2907" s="14">
        <f t="shared" si="270"/>
        <v>0.10770598160125336</v>
      </c>
      <c r="I2907">
        <v>0.64600000000000002</v>
      </c>
      <c r="J2907">
        <f t="shared" si="271"/>
        <v>0.51131221719457021</v>
      </c>
      <c r="K2907" s="12">
        <v>7129.4620789060746</v>
      </c>
      <c r="L2907" s="13">
        <f t="shared" si="272"/>
        <v>0.47073145408284006</v>
      </c>
      <c r="N2907">
        <f t="shared" si="273"/>
        <v>0</v>
      </c>
      <c r="O2907" s="8">
        <v>0.125</v>
      </c>
      <c r="P2907" s="8">
        <f t="shared" si="274"/>
        <v>0.125</v>
      </c>
      <c r="Q2907" s="16">
        <f t="shared" si="275"/>
        <v>-0.74933768967615699</v>
      </c>
      <c r="R2907" t="s">
        <v>8282</v>
      </c>
    </row>
    <row r="2908" spans="1:18" x14ac:dyDescent="0.3">
      <c r="A2908">
        <v>520485</v>
      </c>
      <c r="B2908">
        <v>5204854</v>
      </c>
      <c r="C2908" t="s">
        <v>5149</v>
      </c>
      <c r="D2908" t="s">
        <v>5097</v>
      </c>
      <c r="E2908" t="s">
        <v>5338</v>
      </c>
      <c r="F2908" t="s">
        <v>5339</v>
      </c>
      <c r="G2908" s="4">
        <v>8579</v>
      </c>
      <c r="H2908" s="14">
        <f t="shared" si="270"/>
        <v>3.878098260555176E-2</v>
      </c>
      <c r="I2908">
        <v>0.66100000000000003</v>
      </c>
      <c r="J2908">
        <f t="shared" si="271"/>
        <v>0.5452488687782806</v>
      </c>
      <c r="K2908" s="12">
        <v>5661.2032521272877</v>
      </c>
      <c r="L2908" s="13">
        <f t="shared" si="272"/>
        <v>0.36825866413325875</v>
      </c>
      <c r="N2908">
        <f t="shared" si="273"/>
        <v>0</v>
      </c>
      <c r="O2908" s="8">
        <v>0.125</v>
      </c>
      <c r="P2908" s="8">
        <f t="shared" si="274"/>
        <v>0.125</v>
      </c>
      <c r="Q2908" s="16">
        <f t="shared" si="275"/>
        <v>-0.74972655030598756</v>
      </c>
      <c r="R2908" t="s">
        <v>8283</v>
      </c>
    </row>
    <row r="2909" spans="1:18" x14ac:dyDescent="0.3">
      <c r="A2909">
        <v>292020</v>
      </c>
      <c r="B2909">
        <v>2920205</v>
      </c>
      <c r="C2909" t="s">
        <v>2017</v>
      </c>
      <c r="D2909" t="s">
        <v>1779</v>
      </c>
      <c r="E2909" t="s">
        <v>5333</v>
      </c>
      <c r="F2909" t="s">
        <v>5339</v>
      </c>
      <c r="G2909" s="4">
        <v>15814</v>
      </c>
      <c r="H2909" s="14">
        <f t="shared" si="270"/>
        <v>7.5111477122082507E-2</v>
      </c>
      <c r="I2909">
        <v>0.56200000000000006</v>
      </c>
      <c r="J2909">
        <f t="shared" si="271"/>
        <v>0.32126696832579199</v>
      </c>
      <c r="K2909" s="12">
        <v>7603.9005754394839</v>
      </c>
      <c r="L2909" s="13">
        <f t="shared" si="272"/>
        <v>0.50384348822325398</v>
      </c>
      <c r="N2909">
        <f t="shared" si="273"/>
        <v>0</v>
      </c>
      <c r="O2909" s="8">
        <v>0</v>
      </c>
      <c r="P2909" s="8">
        <f t="shared" si="274"/>
        <v>0</v>
      </c>
      <c r="Q2909" s="16">
        <f t="shared" si="275"/>
        <v>-0.74999897942696347</v>
      </c>
      <c r="R2909" t="s">
        <v>8284</v>
      </c>
    </row>
    <row r="2910" spans="1:18" x14ac:dyDescent="0.3">
      <c r="A2910">
        <v>432143</v>
      </c>
      <c r="B2910">
        <v>4321436</v>
      </c>
      <c r="C2910" t="s">
        <v>4843</v>
      </c>
      <c r="D2910" t="s">
        <v>4421</v>
      </c>
      <c r="E2910" t="s">
        <v>5336</v>
      </c>
      <c r="F2910" t="s">
        <v>5339</v>
      </c>
      <c r="G2910" s="4">
        <v>10575</v>
      </c>
      <c r="H2910" s="14">
        <f t="shared" si="270"/>
        <v>4.8803880609006547E-2</v>
      </c>
      <c r="I2910">
        <v>0.68899999999999995</v>
      </c>
      <c r="J2910">
        <f t="shared" si="271"/>
        <v>0.60859728506787325</v>
      </c>
      <c r="K2910" s="12">
        <v>6695.6703290780142</v>
      </c>
      <c r="L2910" s="13">
        <f t="shared" si="272"/>
        <v>0.44045623962387775</v>
      </c>
      <c r="N2910">
        <f t="shared" si="273"/>
        <v>0</v>
      </c>
      <c r="O2910" s="8">
        <v>0.25</v>
      </c>
      <c r="P2910" s="8">
        <f t="shared" si="274"/>
        <v>0.25</v>
      </c>
      <c r="Q2910" s="16">
        <f t="shared" si="275"/>
        <v>-0.75024964408274442</v>
      </c>
      <c r="R2910" t="s">
        <v>8285</v>
      </c>
    </row>
    <row r="2911" spans="1:18" x14ac:dyDescent="0.3">
      <c r="A2911">
        <v>312570</v>
      </c>
      <c r="B2911">
        <v>3125705</v>
      </c>
      <c r="C2911" t="s">
        <v>2456</v>
      </c>
      <c r="D2911" t="s">
        <v>2176</v>
      </c>
      <c r="E2911" t="s">
        <v>5335</v>
      </c>
      <c r="F2911" t="s">
        <v>5339</v>
      </c>
      <c r="G2911" s="4">
        <v>14280</v>
      </c>
      <c r="H2911" s="14">
        <f t="shared" si="270"/>
        <v>6.7408508416020571E-2</v>
      </c>
      <c r="I2911">
        <v>0.64800000000000002</v>
      </c>
      <c r="J2911">
        <f t="shared" si="271"/>
        <v>0.51583710407239824</v>
      </c>
      <c r="K2911" s="12">
        <v>6500.6624922969186</v>
      </c>
      <c r="L2911" s="13">
        <f t="shared" si="272"/>
        <v>0.42684624339396771</v>
      </c>
      <c r="N2911">
        <f t="shared" si="273"/>
        <v>0</v>
      </c>
      <c r="O2911" s="8">
        <v>0.125</v>
      </c>
      <c r="P2911" s="8">
        <f t="shared" si="274"/>
        <v>0.125</v>
      </c>
      <c r="Q2911" s="16">
        <f t="shared" si="275"/>
        <v>-0.75027483905034531</v>
      </c>
      <c r="R2911" t="s">
        <v>8286</v>
      </c>
    </row>
    <row r="2912" spans="1:18" x14ac:dyDescent="0.3">
      <c r="A2912">
        <v>230570</v>
      </c>
      <c r="B2912">
        <v>2305704</v>
      </c>
      <c r="C2912" t="s">
        <v>978</v>
      </c>
      <c r="D2912" t="s">
        <v>898</v>
      </c>
      <c r="E2912" t="s">
        <v>5333</v>
      </c>
      <c r="F2912" t="s">
        <v>5339</v>
      </c>
      <c r="G2912" s="4">
        <v>12459</v>
      </c>
      <c r="H2912" s="14">
        <f t="shared" si="270"/>
        <v>5.826437151006307E-2</v>
      </c>
      <c r="I2912">
        <v>0.60599999999999998</v>
      </c>
      <c r="J2912">
        <f t="shared" si="271"/>
        <v>0.42081447963800905</v>
      </c>
      <c r="K2912" s="12">
        <v>5941.835546191508</v>
      </c>
      <c r="L2912" s="13">
        <f t="shared" si="272"/>
        <v>0.38784456656287486</v>
      </c>
      <c r="N2912">
        <f t="shared" si="273"/>
        <v>0</v>
      </c>
      <c r="O2912" s="8">
        <v>0</v>
      </c>
      <c r="P2912" s="8">
        <f t="shared" si="274"/>
        <v>0</v>
      </c>
      <c r="Q2912" s="16">
        <f t="shared" si="275"/>
        <v>-0.75039467469082077</v>
      </c>
      <c r="R2912" t="s">
        <v>8287</v>
      </c>
    </row>
    <row r="2913" spans="1:18" x14ac:dyDescent="0.3">
      <c r="A2913">
        <v>314080</v>
      </c>
      <c r="B2913">
        <v>3140803</v>
      </c>
      <c r="C2913" t="s">
        <v>2640</v>
      </c>
      <c r="D2913" t="s">
        <v>2176</v>
      </c>
      <c r="E2913" t="s">
        <v>5335</v>
      </c>
      <c r="F2913" t="s">
        <v>5339</v>
      </c>
      <c r="G2913" s="4">
        <v>14547</v>
      </c>
      <c r="H2913" s="14">
        <f t="shared" si="270"/>
        <v>6.8749246776202144E-2</v>
      </c>
      <c r="I2913">
        <v>0.72</v>
      </c>
      <c r="J2913">
        <f t="shared" si="271"/>
        <v>0.67873303167420806</v>
      </c>
      <c r="K2913" s="12">
        <v>5982.0329332508418</v>
      </c>
      <c r="L2913" s="13">
        <f t="shared" si="272"/>
        <v>0.39065002451451553</v>
      </c>
      <c r="N2913">
        <f t="shared" si="273"/>
        <v>0</v>
      </c>
      <c r="O2913" s="8">
        <v>0.25</v>
      </c>
      <c r="P2913" s="8">
        <f t="shared" si="274"/>
        <v>0.25</v>
      </c>
      <c r="Q2913" s="16">
        <f t="shared" si="275"/>
        <v>-0.75063380941252134</v>
      </c>
      <c r="R2913" t="s">
        <v>8288</v>
      </c>
    </row>
    <row r="2914" spans="1:18" x14ac:dyDescent="0.3">
      <c r="A2914">
        <v>291940</v>
      </c>
      <c r="B2914">
        <v>2919405</v>
      </c>
      <c r="C2914" t="s">
        <v>2006</v>
      </c>
      <c r="D2914" t="s">
        <v>1779</v>
      </c>
      <c r="E2914" t="s">
        <v>5333</v>
      </c>
      <c r="F2914" t="s">
        <v>5339</v>
      </c>
      <c r="G2914" s="4">
        <v>12202</v>
      </c>
      <c r="H2914" s="14">
        <f t="shared" si="270"/>
        <v>5.6973848069738479E-2</v>
      </c>
      <c r="I2914">
        <v>0.621</v>
      </c>
      <c r="J2914">
        <f t="shared" si="271"/>
        <v>0.45475113122171951</v>
      </c>
      <c r="K2914" s="12">
        <v>5441.0265776102278</v>
      </c>
      <c r="L2914" s="13">
        <f t="shared" si="272"/>
        <v>0.35289208318166793</v>
      </c>
      <c r="N2914">
        <f t="shared" si="273"/>
        <v>0</v>
      </c>
      <c r="O2914" s="8">
        <v>0</v>
      </c>
      <c r="P2914" s="8">
        <f t="shared" si="274"/>
        <v>0</v>
      </c>
      <c r="Q2914" s="16">
        <f t="shared" si="275"/>
        <v>-0.750669366333649</v>
      </c>
      <c r="R2914" t="s">
        <v>8289</v>
      </c>
    </row>
    <row r="2915" spans="1:18" x14ac:dyDescent="0.3">
      <c r="A2915">
        <v>172080</v>
      </c>
      <c r="B2915">
        <v>1720804</v>
      </c>
      <c r="C2915" t="s">
        <v>446</v>
      </c>
      <c r="D2915" t="s">
        <v>320</v>
      </c>
      <c r="E2915" t="s">
        <v>5331</v>
      </c>
      <c r="F2915" t="s">
        <v>5339</v>
      </c>
      <c r="G2915" s="4">
        <v>11446</v>
      </c>
      <c r="H2915" s="14">
        <f t="shared" si="270"/>
        <v>5.3177600128550197E-2</v>
      </c>
      <c r="I2915">
        <v>0.60399999999999998</v>
      </c>
      <c r="J2915">
        <f t="shared" si="271"/>
        <v>0.41628959276018096</v>
      </c>
      <c r="K2915" s="12">
        <v>5938.6231626769177</v>
      </c>
      <c r="L2915" s="13">
        <f t="shared" si="272"/>
        <v>0.38762036773966718</v>
      </c>
      <c r="N2915">
        <f t="shared" si="273"/>
        <v>0</v>
      </c>
      <c r="O2915" s="8">
        <v>0</v>
      </c>
      <c r="P2915" s="8">
        <f t="shared" si="274"/>
        <v>0</v>
      </c>
      <c r="Q2915" s="16">
        <f t="shared" si="275"/>
        <v>-0.75073236037129787</v>
      </c>
      <c r="R2915" t="s">
        <v>8290</v>
      </c>
    </row>
    <row r="2916" spans="1:18" x14ac:dyDescent="0.3">
      <c r="A2916">
        <v>412410</v>
      </c>
      <c r="B2916">
        <v>4124103</v>
      </c>
      <c r="C2916" t="s">
        <v>4101</v>
      </c>
      <c r="D2916" t="s">
        <v>3796</v>
      </c>
      <c r="E2916" t="s">
        <v>5336</v>
      </c>
      <c r="F2916" t="s">
        <v>5339</v>
      </c>
      <c r="G2916" s="4">
        <v>45628</v>
      </c>
      <c r="H2916" s="14">
        <f t="shared" si="270"/>
        <v>0.22482223918370625</v>
      </c>
      <c r="I2916">
        <v>0.71799999999999997</v>
      </c>
      <c r="J2916">
        <f t="shared" si="271"/>
        <v>0.67420814479638003</v>
      </c>
      <c r="K2916" s="12">
        <v>4706.1657885508894</v>
      </c>
      <c r="L2916" s="13">
        <f t="shared" si="272"/>
        <v>0.30160464400129605</v>
      </c>
      <c r="N2916">
        <f t="shared" si="273"/>
        <v>0</v>
      </c>
      <c r="O2916" s="8">
        <v>0</v>
      </c>
      <c r="P2916" s="8">
        <f t="shared" si="274"/>
        <v>0</v>
      </c>
      <c r="Q2916" s="16">
        <f t="shared" si="275"/>
        <v>-0.75099054961396983</v>
      </c>
      <c r="R2916" t="s">
        <v>8291</v>
      </c>
    </row>
    <row r="2917" spans="1:18" x14ac:dyDescent="0.3">
      <c r="A2917">
        <v>311030</v>
      </c>
      <c r="B2917">
        <v>3110301</v>
      </c>
      <c r="C2917" t="s">
        <v>2285</v>
      </c>
      <c r="D2917" t="s">
        <v>2176</v>
      </c>
      <c r="E2917" t="s">
        <v>5335</v>
      </c>
      <c r="F2917" t="s">
        <v>5339</v>
      </c>
      <c r="G2917" s="4">
        <v>14628</v>
      </c>
      <c r="H2917" s="14">
        <f t="shared" si="270"/>
        <v>6.9155987627043752E-2</v>
      </c>
      <c r="I2917">
        <v>0.68700000000000006</v>
      </c>
      <c r="J2917">
        <f t="shared" si="271"/>
        <v>0.60407239819004543</v>
      </c>
      <c r="K2917" s="12">
        <v>5273.2503630024612</v>
      </c>
      <c r="L2917" s="13">
        <f t="shared" si="272"/>
        <v>0.34118263762311052</v>
      </c>
      <c r="N2917">
        <f t="shared" si="273"/>
        <v>0</v>
      </c>
      <c r="O2917" s="8">
        <v>0.125</v>
      </c>
      <c r="P2917" s="8">
        <f t="shared" si="274"/>
        <v>0.125</v>
      </c>
      <c r="Q2917" s="16">
        <f t="shared" si="275"/>
        <v>-0.75109904818611217</v>
      </c>
      <c r="R2917" t="s">
        <v>8292</v>
      </c>
    </row>
    <row r="2918" spans="1:18" x14ac:dyDescent="0.3">
      <c r="A2918">
        <v>351515</v>
      </c>
      <c r="B2918">
        <v>3515152</v>
      </c>
      <c r="C2918" t="s">
        <v>3340</v>
      </c>
      <c r="D2918" t="s">
        <v>3175</v>
      </c>
      <c r="E2918" t="s">
        <v>5335</v>
      </c>
      <c r="F2918" t="s">
        <v>5339</v>
      </c>
      <c r="G2918" s="4">
        <v>20261</v>
      </c>
      <c r="H2918" s="14">
        <f t="shared" si="270"/>
        <v>9.744205198248504E-2</v>
      </c>
      <c r="I2918">
        <v>0.73199999999999998</v>
      </c>
      <c r="J2918">
        <f t="shared" si="271"/>
        <v>0.70588235294117652</v>
      </c>
      <c r="K2918" s="12">
        <v>6014.4674838359406</v>
      </c>
      <c r="L2918" s="13">
        <f t="shared" si="272"/>
        <v>0.39291369821331951</v>
      </c>
      <c r="N2918">
        <f t="shared" si="273"/>
        <v>0</v>
      </c>
      <c r="O2918" s="8">
        <v>0.25</v>
      </c>
      <c r="P2918" s="8">
        <f t="shared" si="274"/>
        <v>0.25</v>
      </c>
      <c r="Q2918" s="16">
        <f t="shared" si="275"/>
        <v>-0.75135399917201107</v>
      </c>
      <c r="R2918" t="s">
        <v>8293</v>
      </c>
    </row>
    <row r="2919" spans="1:18" x14ac:dyDescent="0.3">
      <c r="A2919">
        <v>521850</v>
      </c>
      <c r="B2919">
        <v>5218508</v>
      </c>
      <c r="C2919" t="s">
        <v>5277</v>
      </c>
      <c r="D2919" t="s">
        <v>5097</v>
      </c>
      <c r="E2919" t="s">
        <v>5338</v>
      </c>
      <c r="F2919" t="s">
        <v>5339</v>
      </c>
      <c r="G2919" s="4">
        <v>50329</v>
      </c>
      <c r="H2919" s="14">
        <f t="shared" si="270"/>
        <v>0.24842827300847628</v>
      </c>
      <c r="I2919">
        <v>0.74</v>
      </c>
      <c r="J2919">
        <f t="shared" si="271"/>
        <v>0.72398190045248867</v>
      </c>
      <c r="K2919" s="12">
        <v>6130.684825845934</v>
      </c>
      <c r="L2919" s="13">
        <f t="shared" si="272"/>
        <v>0.40102474448056113</v>
      </c>
      <c r="N2919">
        <f t="shared" si="273"/>
        <v>0</v>
      </c>
      <c r="O2919" s="8">
        <v>0.125</v>
      </c>
      <c r="P2919" s="8">
        <f t="shared" si="274"/>
        <v>0.125</v>
      </c>
      <c r="Q2919" s="16">
        <f t="shared" si="275"/>
        <v>-0.75157837192457355</v>
      </c>
      <c r="R2919" t="s">
        <v>8294</v>
      </c>
    </row>
    <row r="2920" spans="1:18" x14ac:dyDescent="0.3">
      <c r="A2920">
        <v>220590</v>
      </c>
      <c r="B2920">
        <v>2205904</v>
      </c>
      <c r="C2920" t="s">
        <v>795</v>
      </c>
      <c r="D2920" t="s">
        <v>674</v>
      </c>
      <c r="E2920" t="s">
        <v>5333</v>
      </c>
      <c r="F2920" t="s">
        <v>5339</v>
      </c>
      <c r="G2920" s="4">
        <v>5315</v>
      </c>
      <c r="H2920" s="14">
        <f t="shared" si="270"/>
        <v>2.2390832764230907E-2</v>
      </c>
      <c r="I2920">
        <v>0.57299999999999995</v>
      </c>
      <c r="J2920">
        <f t="shared" si="271"/>
        <v>0.34615384615384609</v>
      </c>
      <c r="K2920" s="12">
        <v>6515.6924534336786</v>
      </c>
      <c r="L2920" s="13">
        <f t="shared" si="272"/>
        <v>0.42789521515727497</v>
      </c>
      <c r="N2920">
        <f t="shared" si="273"/>
        <v>0</v>
      </c>
      <c r="O2920" s="8">
        <v>0</v>
      </c>
      <c r="P2920" s="8">
        <f t="shared" si="274"/>
        <v>0</v>
      </c>
      <c r="Q2920" s="16">
        <f t="shared" si="275"/>
        <v>-0.75165822854689013</v>
      </c>
      <c r="R2920" t="s">
        <v>8295</v>
      </c>
    </row>
    <row r="2921" spans="1:18" x14ac:dyDescent="0.3">
      <c r="A2921">
        <v>110130</v>
      </c>
      <c r="B2921">
        <v>1101302</v>
      </c>
      <c r="C2921" t="s">
        <v>42</v>
      </c>
      <c r="D2921" t="s">
        <v>3</v>
      </c>
      <c r="E2921" t="s">
        <v>5331</v>
      </c>
      <c r="F2921" t="s">
        <v>5339</v>
      </c>
      <c r="G2921" s="4">
        <v>9657</v>
      </c>
      <c r="H2921" s="14">
        <f t="shared" si="270"/>
        <v>4.4194150966135055E-2</v>
      </c>
      <c r="I2921">
        <v>0.64300000000000002</v>
      </c>
      <c r="J2921">
        <f t="shared" si="271"/>
        <v>0.50452488687782815</v>
      </c>
      <c r="K2921" s="12">
        <v>6351.6923879051465</v>
      </c>
      <c r="L2921" s="13">
        <f t="shared" si="272"/>
        <v>0.41644931477505653</v>
      </c>
      <c r="N2921">
        <f t="shared" si="273"/>
        <v>0</v>
      </c>
      <c r="O2921" s="8">
        <v>0.125</v>
      </c>
      <c r="P2921" s="8">
        <f t="shared" si="274"/>
        <v>0.125</v>
      </c>
      <c r="Q2921" s="16">
        <f t="shared" si="275"/>
        <v>-0.75178005068674958</v>
      </c>
      <c r="R2921" t="s">
        <v>8296</v>
      </c>
    </row>
    <row r="2922" spans="1:18" x14ac:dyDescent="0.3">
      <c r="A2922">
        <v>312690</v>
      </c>
      <c r="B2922">
        <v>3126901</v>
      </c>
      <c r="C2922" t="s">
        <v>2470</v>
      </c>
      <c r="D2922" t="s">
        <v>2176</v>
      </c>
      <c r="E2922" t="s">
        <v>5335</v>
      </c>
      <c r="F2922" t="s">
        <v>5339</v>
      </c>
      <c r="G2922" s="4">
        <v>8301</v>
      </c>
      <c r="H2922" s="14">
        <f t="shared" si="270"/>
        <v>3.7385007833527495E-2</v>
      </c>
      <c r="I2922">
        <v>0.64800000000000002</v>
      </c>
      <c r="J2922">
        <f t="shared" si="271"/>
        <v>0.51583710407239824</v>
      </c>
      <c r="K2922" s="12">
        <v>6092.9194615106617</v>
      </c>
      <c r="L2922" s="13">
        <f t="shared" si="272"/>
        <v>0.39838902237467877</v>
      </c>
      <c r="N2922">
        <f t="shared" si="273"/>
        <v>0</v>
      </c>
      <c r="O2922" s="8">
        <v>0.125</v>
      </c>
      <c r="P2922" s="8">
        <f t="shared" si="274"/>
        <v>0.125</v>
      </c>
      <c r="Q2922" s="16">
        <f t="shared" si="275"/>
        <v>-0.75184111861354952</v>
      </c>
      <c r="R2922" t="s">
        <v>8297</v>
      </c>
    </row>
    <row r="2923" spans="1:18" x14ac:dyDescent="0.3">
      <c r="A2923">
        <v>230465</v>
      </c>
      <c r="B2923">
        <v>2304657</v>
      </c>
      <c r="C2923" t="s">
        <v>961</v>
      </c>
      <c r="D2923" t="s">
        <v>898</v>
      </c>
      <c r="E2923" t="s">
        <v>5333</v>
      </c>
      <c r="F2923" t="s">
        <v>5339</v>
      </c>
      <c r="G2923" s="4">
        <v>14176</v>
      </c>
      <c r="H2923" s="14">
        <f t="shared" si="270"/>
        <v>6.6886273249507897E-2</v>
      </c>
      <c r="I2923">
        <v>0.56999999999999995</v>
      </c>
      <c r="J2923">
        <f t="shared" si="271"/>
        <v>0.33936651583710398</v>
      </c>
      <c r="K2923" s="12">
        <v>7255.9714736173819</v>
      </c>
      <c r="L2923" s="13">
        <f t="shared" si="272"/>
        <v>0.47956080378226718</v>
      </c>
      <c r="N2923">
        <f t="shared" si="273"/>
        <v>0</v>
      </c>
      <c r="O2923" s="8">
        <v>0</v>
      </c>
      <c r="P2923" s="8">
        <f t="shared" si="274"/>
        <v>0</v>
      </c>
      <c r="Q2923" s="16">
        <f t="shared" si="275"/>
        <v>-0.75204104636986324</v>
      </c>
      <c r="R2923" t="s">
        <v>8298</v>
      </c>
    </row>
    <row r="2924" spans="1:18" x14ac:dyDescent="0.3">
      <c r="A2924">
        <v>350100</v>
      </c>
      <c r="B2924">
        <v>3501004</v>
      </c>
      <c r="C2924" t="s">
        <v>3187</v>
      </c>
      <c r="D2924" t="s">
        <v>3175</v>
      </c>
      <c r="E2924" t="s">
        <v>5335</v>
      </c>
      <c r="F2924" t="s">
        <v>5339</v>
      </c>
      <c r="G2924" s="4">
        <v>17197</v>
      </c>
      <c r="H2924" s="14">
        <f t="shared" si="270"/>
        <v>8.2056200538303939E-2</v>
      </c>
      <c r="I2924">
        <v>0.73</v>
      </c>
      <c r="J2924">
        <f t="shared" si="271"/>
        <v>0.70135746606334837</v>
      </c>
      <c r="K2924" s="12">
        <v>7670.0006256905281</v>
      </c>
      <c r="L2924" s="13">
        <f t="shared" si="272"/>
        <v>0.50845674607772384</v>
      </c>
      <c r="N2924">
        <f t="shared" si="273"/>
        <v>0</v>
      </c>
      <c r="O2924" s="8">
        <v>0.375</v>
      </c>
      <c r="P2924" s="8">
        <f t="shared" si="274"/>
        <v>0.375</v>
      </c>
      <c r="Q2924" s="16">
        <f t="shared" si="275"/>
        <v>-0.75275801160276812</v>
      </c>
      <c r="R2924" t="s">
        <v>8299</v>
      </c>
    </row>
    <row r="2925" spans="1:18" x14ac:dyDescent="0.3">
      <c r="A2925">
        <v>230533</v>
      </c>
      <c r="B2925">
        <v>2305332</v>
      </c>
      <c r="C2925" t="s">
        <v>972</v>
      </c>
      <c r="D2925" t="s">
        <v>898</v>
      </c>
      <c r="E2925" t="s">
        <v>5333</v>
      </c>
      <c r="F2925" t="s">
        <v>5339</v>
      </c>
      <c r="G2925" s="4">
        <v>12008</v>
      </c>
      <c r="H2925" s="14">
        <f t="shared" si="270"/>
        <v>5.5999678624512918E-2</v>
      </c>
      <c r="I2925">
        <v>0.60599999999999998</v>
      </c>
      <c r="J2925">
        <f t="shared" si="271"/>
        <v>0.42081447963800905</v>
      </c>
      <c r="K2925" s="12">
        <v>7738.3678064623591</v>
      </c>
      <c r="L2925" s="13">
        <f t="shared" si="272"/>
        <v>0.51322823161344977</v>
      </c>
      <c r="N2925">
        <f t="shared" si="273"/>
        <v>0</v>
      </c>
      <c r="O2925" s="8">
        <v>0.125</v>
      </c>
      <c r="P2925" s="8">
        <f t="shared" si="274"/>
        <v>0.125</v>
      </c>
      <c r="Q2925" s="16">
        <f t="shared" si="275"/>
        <v>-0.75304303262694594</v>
      </c>
      <c r="R2925" t="s">
        <v>8300</v>
      </c>
    </row>
    <row r="2926" spans="1:18" x14ac:dyDescent="0.3">
      <c r="A2926">
        <v>311290</v>
      </c>
      <c r="B2926">
        <v>3112901</v>
      </c>
      <c r="C2926" t="s">
        <v>2311</v>
      </c>
      <c r="D2926" t="s">
        <v>2176</v>
      </c>
      <c r="E2926" t="s">
        <v>5335</v>
      </c>
      <c r="F2926" t="s">
        <v>5339</v>
      </c>
      <c r="G2926" s="4">
        <v>9128</v>
      </c>
      <c r="H2926" s="14">
        <f t="shared" si="270"/>
        <v>4.1537781705700397E-2</v>
      </c>
      <c r="I2926">
        <v>0.61499999999999999</v>
      </c>
      <c r="J2926">
        <f t="shared" si="271"/>
        <v>0.44117647058823528</v>
      </c>
      <c r="K2926" s="12">
        <v>5449.972555872042</v>
      </c>
      <c r="L2926" s="13">
        <f t="shared" si="272"/>
        <v>0.35351644132247856</v>
      </c>
      <c r="N2926">
        <f t="shared" si="273"/>
        <v>0</v>
      </c>
      <c r="O2926" s="8">
        <v>0</v>
      </c>
      <c r="P2926" s="8">
        <f t="shared" si="274"/>
        <v>0</v>
      </c>
      <c r="Q2926" s="16">
        <f t="shared" si="275"/>
        <v>-0.75315513020501346</v>
      </c>
      <c r="R2926" t="s">
        <v>8301</v>
      </c>
    </row>
    <row r="2927" spans="1:18" x14ac:dyDescent="0.3">
      <c r="A2927">
        <v>313535</v>
      </c>
      <c r="B2927">
        <v>3135357</v>
      </c>
      <c r="C2927" t="s">
        <v>2571</v>
      </c>
      <c r="D2927" t="s">
        <v>2176</v>
      </c>
      <c r="E2927" t="s">
        <v>5335</v>
      </c>
      <c r="F2927" t="s">
        <v>5339</v>
      </c>
      <c r="G2927" s="4">
        <v>8385</v>
      </c>
      <c r="H2927" s="14">
        <f t="shared" si="270"/>
        <v>3.7806813160326198E-2</v>
      </c>
      <c r="I2927">
        <v>0.60799999999999998</v>
      </c>
      <c r="J2927">
        <f t="shared" si="271"/>
        <v>0.42533936651583709</v>
      </c>
      <c r="K2927" s="12">
        <v>5626.2355277280858</v>
      </c>
      <c r="L2927" s="13">
        <f t="shared" si="272"/>
        <v>0.36581819504700402</v>
      </c>
      <c r="N2927">
        <f t="shared" si="273"/>
        <v>0</v>
      </c>
      <c r="O2927" s="8">
        <v>0</v>
      </c>
      <c r="P2927" s="8">
        <f t="shared" si="274"/>
        <v>0</v>
      </c>
      <c r="Q2927" s="16">
        <f t="shared" si="275"/>
        <v>-0.75335074840251492</v>
      </c>
      <c r="R2927" t="s">
        <v>8302</v>
      </c>
    </row>
    <row r="2928" spans="1:18" x14ac:dyDescent="0.3">
      <c r="A2928">
        <v>311320</v>
      </c>
      <c r="B2928">
        <v>3113206</v>
      </c>
      <c r="C2928" t="s">
        <v>2314</v>
      </c>
      <c r="D2928" t="s">
        <v>2176</v>
      </c>
      <c r="E2928" t="s">
        <v>5335</v>
      </c>
      <c r="F2928" t="s">
        <v>5339</v>
      </c>
      <c r="G2928" s="4">
        <v>24403</v>
      </c>
      <c r="H2928" s="14">
        <f t="shared" si="270"/>
        <v>0.11824107178724942</v>
      </c>
      <c r="I2928">
        <v>0.69699999999999995</v>
      </c>
      <c r="J2928">
        <f t="shared" si="271"/>
        <v>0.6266968325791854</v>
      </c>
      <c r="K2928" s="12">
        <v>5684.959118550998</v>
      </c>
      <c r="L2928" s="13">
        <f t="shared" si="272"/>
        <v>0.36991663469383618</v>
      </c>
      <c r="N2928">
        <f t="shared" si="273"/>
        <v>0</v>
      </c>
      <c r="O2928" s="8">
        <v>0.125</v>
      </c>
      <c r="P2928" s="8">
        <f t="shared" si="274"/>
        <v>0.125</v>
      </c>
      <c r="Q2928" s="16">
        <f t="shared" si="275"/>
        <v>-0.75337239548577217</v>
      </c>
      <c r="R2928" t="s">
        <v>8303</v>
      </c>
    </row>
    <row r="2929" spans="1:18" x14ac:dyDescent="0.3">
      <c r="A2929">
        <v>210310</v>
      </c>
      <c r="B2929">
        <v>2103109</v>
      </c>
      <c r="C2929" t="s">
        <v>510</v>
      </c>
      <c r="D2929" t="s">
        <v>458</v>
      </c>
      <c r="E2929" t="s">
        <v>5333</v>
      </c>
      <c r="F2929" t="s">
        <v>5339</v>
      </c>
      <c r="G2929" s="4">
        <v>10446</v>
      </c>
      <c r="H2929" s="14">
        <f t="shared" si="270"/>
        <v>4.8156108142851407E-2</v>
      </c>
      <c r="I2929">
        <v>0.60499999999999998</v>
      </c>
      <c r="J2929">
        <f t="shared" si="271"/>
        <v>0.41855203619909503</v>
      </c>
      <c r="K2929" s="12">
        <v>5875.3699798966118</v>
      </c>
      <c r="L2929" s="13">
        <f t="shared" si="272"/>
        <v>0.38320579859526843</v>
      </c>
      <c r="N2929">
        <f t="shared" si="273"/>
        <v>0</v>
      </c>
      <c r="O2929" s="8">
        <v>0</v>
      </c>
      <c r="P2929" s="8">
        <f t="shared" si="274"/>
        <v>0</v>
      </c>
      <c r="Q2929" s="16">
        <f t="shared" si="275"/>
        <v>-0.75360172665151204</v>
      </c>
      <c r="R2929" t="s">
        <v>8304</v>
      </c>
    </row>
    <row r="2930" spans="1:18" x14ac:dyDescent="0.3">
      <c r="A2930">
        <v>250933</v>
      </c>
      <c r="B2930">
        <v>2509339</v>
      </c>
      <c r="C2930" t="s">
        <v>1355</v>
      </c>
      <c r="D2930" t="s">
        <v>1243</v>
      </c>
      <c r="E2930" t="s">
        <v>5333</v>
      </c>
      <c r="F2930" t="s">
        <v>5339</v>
      </c>
      <c r="G2930" s="4">
        <v>4759</v>
      </c>
      <c r="H2930" s="14">
        <f t="shared" si="270"/>
        <v>1.959888322018238E-2</v>
      </c>
      <c r="I2930">
        <v>0.54100000000000004</v>
      </c>
      <c r="J2930">
        <f t="shared" si="271"/>
        <v>0.27375565610859742</v>
      </c>
      <c r="K2930" s="12">
        <v>7546.4663290607268</v>
      </c>
      <c r="L2930" s="13">
        <f t="shared" si="272"/>
        <v>0.49983503456526029</v>
      </c>
      <c r="N2930">
        <f t="shared" si="273"/>
        <v>0</v>
      </c>
      <c r="O2930" s="8">
        <v>0</v>
      </c>
      <c r="P2930" s="8">
        <f t="shared" si="274"/>
        <v>0</v>
      </c>
      <c r="Q2930" s="16">
        <f t="shared" si="275"/>
        <v>-0.75399180745367533</v>
      </c>
      <c r="R2930" t="s">
        <v>8305</v>
      </c>
    </row>
    <row r="2931" spans="1:18" x14ac:dyDescent="0.3">
      <c r="A2931">
        <v>291660</v>
      </c>
      <c r="B2931">
        <v>2916609</v>
      </c>
      <c r="C2931" t="s">
        <v>1970</v>
      </c>
      <c r="D2931" t="s">
        <v>1779</v>
      </c>
      <c r="E2931" t="s">
        <v>5333</v>
      </c>
      <c r="F2931" t="s">
        <v>5339</v>
      </c>
      <c r="G2931" s="4">
        <v>10640</v>
      </c>
      <c r="H2931" s="14">
        <f t="shared" si="270"/>
        <v>4.9130277588076969E-2</v>
      </c>
      <c r="I2931">
        <v>0.57099999999999995</v>
      </c>
      <c r="J2931">
        <f t="shared" si="271"/>
        <v>0.341628959276018</v>
      </c>
      <c r="K2931" s="12">
        <v>6998.3014060150372</v>
      </c>
      <c r="L2931" s="13">
        <f t="shared" si="272"/>
        <v>0.46157748215522298</v>
      </c>
      <c r="N2931">
        <f t="shared" si="273"/>
        <v>0</v>
      </c>
      <c r="O2931" s="8">
        <v>0</v>
      </c>
      <c r="P2931" s="8">
        <f t="shared" si="274"/>
        <v>0</v>
      </c>
      <c r="Q2931" s="16">
        <f t="shared" si="275"/>
        <v>-0.754076163843164</v>
      </c>
      <c r="R2931" t="s">
        <v>8306</v>
      </c>
    </row>
    <row r="2932" spans="1:18" x14ac:dyDescent="0.3">
      <c r="A2932">
        <v>220490</v>
      </c>
      <c r="B2932">
        <v>2204907</v>
      </c>
      <c r="C2932" t="s">
        <v>770</v>
      </c>
      <c r="D2932" t="s">
        <v>674</v>
      </c>
      <c r="E2932" t="s">
        <v>5333</v>
      </c>
      <c r="F2932" t="s">
        <v>5339</v>
      </c>
      <c r="G2932" s="4">
        <v>7867</v>
      </c>
      <c r="H2932" s="14">
        <f t="shared" si="270"/>
        <v>3.5205680311734225E-2</v>
      </c>
      <c r="I2932">
        <v>0.58199999999999996</v>
      </c>
      <c r="J2932">
        <f t="shared" si="271"/>
        <v>0.36651583710407232</v>
      </c>
      <c r="K2932" s="12">
        <v>6442.6442112622344</v>
      </c>
      <c r="L2932" s="13">
        <f t="shared" si="272"/>
        <v>0.4227970287614588</v>
      </c>
      <c r="N2932">
        <f t="shared" si="273"/>
        <v>0</v>
      </c>
      <c r="O2932" s="8">
        <v>0</v>
      </c>
      <c r="P2932" s="8">
        <f t="shared" si="274"/>
        <v>0</v>
      </c>
      <c r="Q2932" s="16">
        <f t="shared" si="275"/>
        <v>-0.75410718555379685</v>
      </c>
      <c r="R2932" t="s">
        <v>8307</v>
      </c>
    </row>
    <row r="2933" spans="1:18" x14ac:dyDescent="0.3">
      <c r="A2933">
        <v>250937</v>
      </c>
      <c r="B2933">
        <v>2509370</v>
      </c>
      <c r="C2933" t="s">
        <v>1356</v>
      </c>
      <c r="D2933" t="s">
        <v>1243</v>
      </c>
      <c r="E2933" t="s">
        <v>5333</v>
      </c>
      <c r="F2933" t="s">
        <v>5339</v>
      </c>
      <c r="G2933" s="4">
        <v>2584</v>
      </c>
      <c r="H2933" s="14">
        <f t="shared" si="270"/>
        <v>8.6771381512875112E-3</v>
      </c>
      <c r="I2933">
        <v>0.56499999999999995</v>
      </c>
      <c r="J2933">
        <f t="shared" si="271"/>
        <v>0.32805429864253383</v>
      </c>
      <c r="K2933" s="12">
        <v>8413</v>
      </c>
      <c r="L2933" s="13">
        <f t="shared" si="272"/>
        <v>0.56031219378739117</v>
      </c>
      <c r="N2933">
        <f t="shared" si="273"/>
        <v>0</v>
      </c>
      <c r="O2933" s="8">
        <v>0.125</v>
      </c>
      <c r="P2933" s="8">
        <f t="shared" si="274"/>
        <v>0.125</v>
      </c>
      <c r="Q2933" s="16">
        <f t="shared" si="275"/>
        <v>-0.75468935427863748</v>
      </c>
      <c r="R2933" t="s">
        <v>8308</v>
      </c>
    </row>
    <row r="2934" spans="1:18" x14ac:dyDescent="0.3">
      <c r="A2934">
        <v>220559</v>
      </c>
      <c r="B2934">
        <v>2205599</v>
      </c>
      <c r="C2934" t="s">
        <v>790</v>
      </c>
      <c r="D2934" t="s">
        <v>674</v>
      </c>
      <c r="E2934" t="s">
        <v>5333</v>
      </c>
      <c r="F2934" t="s">
        <v>5339</v>
      </c>
      <c r="G2934" s="4">
        <v>4559</v>
      </c>
      <c r="H2934" s="14">
        <f t="shared" si="270"/>
        <v>1.8594584823042621E-2</v>
      </c>
      <c r="I2934">
        <v>0.54100000000000004</v>
      </c>
      <c r="J2934">
        <f t="shared" si="271"/>
        <v>0.27375565610859742</v>
      </c>
      <c r="K2934" s="12">
        <v>7543.2108071945604</v>
      </c>
      <c r="L2934" s="13">
        <f t="shared" si="272"/>
        <v>0.49960782502816536</v>
      </c>
      <c r="N2934">
        <f t="shared" si="273"/>
        <v>0</v>
      </c>
      <c r="O2934" s="8">
        <v>0</v>
      </c>
      <c r="P2934" s="8">
        <f t="shared" si="274"/>
        <v>0</v>
      </c>
      <c r="Q2934" s="16">
        <f t="shared" si="275"/>
        <v>-0.75476889631372024</v>
      </c>
      <c r="R2934" t="s">
        <v>8309</v>
      </c>
    </row>
    <row r="2935" spans="1:18" x14ac:dyDescent="0.3">
      <c r="A2935">
        <v>210840</v>
      </c>
      <c r="B2935">
        <v>2108405</v>
      </c>
      <c r="C2935" t="s">
        <v>598</v>
      </c>
      <c r="D2935" t="s">
        <v>458</v>
      </c>
      <c r="E2935" t="s">
        <v>5333</v>
      </c>
      <c r="F2935" t="s">
        <v>5339</v>
      </c>
      <c r="G2935" s="4">
        <v>11229</v>
      </c>
      <c r="H2935" s="14">
        <f t="shared" si="270"/>
        <v>5.2087936367653555E-2</v>
      </c>
      <c r="I2935">
        <v>0.59899999999999998</v>
      </c>
      <c r="J2935">
        <f t="shared" si="271"/>
        <v>0.40497737556561086</v>
      </c>
      <c r="K2935" s="12">
        <v>6148.2422824828573</v>
      </c>
      <c r="L2935" s="13">
        <f t="shared" si="272"/>
        <v>0.40225011533016231</v>
      </c>
      <c r="N2935">
        <f t="shared" si="273"/>
        <v>0</v>
      </c>
      <c r="O2935" s="8">
        <v>0</v>
      </c>
      <c r="P2935" s="8">
        <f t="shared" si="274"/>
        <v>0</v>
      </c>
      <c r="Q2935" s="16">
        <f t="shared" si="275"/>
        <v>-0.75513955452811965</v>
      </c>
      <c r="R2935" t="s">
        <v>8310</v>
      </c>
    </row>
    <row r="2936" spans="1:18" x14ac:dyDescent="0.3">
      <c r="A2936">
        <v>220720</v>
      </c>
      <c r="B2936">
        <v>2207207</v>
      </c>
      <c r="C2936" t="s">
        <v>817</v>
      </c>
      <c r="D2936" t="s">
        <v>674</v>
      </c>
      <c r="E2936" t="s">
        <v>5333</v>
      </c>
      <c r="F2936" t="s">
        <v>5339</v>
      </c>
      <c r="G2936" s="4">
        <v>6468</v>
      </c>
      <c r="H2936" s="14">
        <f t="shared" si="270"/>
        <v>2.8180613023741613E-2</v>
      </c>
      <c r="I2936">
        <v>0.54100000000000004</v>
      </c>
      <c r="J2936">
        <f t="shared" si="271"/>
        <v>0.27375565610859742</v>
      </c>
      <c r="K2936" s="12">
        <v>7686.5026345083488</v>
      </c>
      <c r="L2936" s="13">
        <f t="shared" si="272"/>
        <v>0.50960845506287911</v>
      </c>
      <c r="N2936">
        <f t="shared" si="273"/>
        <v>0</v>
      </c>
      <c r="O2936" s="8">
        <v>0</v>
      </c>
      <c r="P2936" s="8">
        <f t="shared" si="274"/>
        <v>0</v>
      </c>
      <c r="Q2936" s="16">
        <f t="shared" si="275"/>
        <v>-0.75518349814773489</v>
      </c>
      <c r="R2936" t="s">
        <v>8311</v>
      </c>
    </row>
    <row r="2937" spans="1:18" x14ac:dyDescent="0.3">
      <c r="A2937">
        <v>314290</v>
      </c>
      <c r="B2937">
        <v>3142908</v>
      </c>
      <c r="C2937" t="s">
        <v>2663</v>
      </c>
      <c r="D2937" t="s">
        <v>2176</v>
      </c>
      <c r="E2937" t="s">
        <v>5335</v>
      </c>
      <c r="F2937" t="s">
        <v>5339</v>
      </c>
      <c r="G2937" s="4">
        <v>20497</v>
      </c>
      <c r="H2937" s="14">
        <f t="shared" si="270"/>
        <v>9.8627124091109949E-2</v>
      </c>
      <c r="I2937">
        <v>0.65900000000000003</v>
      </c>
      <c r="J2937">
        <f t="shared" si="271"/>
        <v>0.54072398190045257</v>
      </c>
      <c r="K2937" s="12">
        <v>4871.6635849148652</v>
      </c>
      <c r="L2937" s="13">
        <f t="shared" si="272"/>
        <v>0.31315507408529608</v>
      </c>
      <c r="N2937">
        <f t="shared" si="273"/>
        <v>0</v>
      </c>
      <c r="O2937" s="8">
        <v>0</v>
      </c>
      <c r="P2937" s="8">
        <f t="shared" si="274"/>
        <v>0</v>
      </c>
      <c r="Q2937" s="16">
        <f t="shared" si="275"/>
        <v>-0.75525193189463868</v>
      </c>
      <c r="R2937" t="s">
        <v>8312</v>
      </c>
    </row>
    <row r="2938" spans="1:18" x14ac:dyDescent="0.3">
      <c r="A2938">
        <v>351760</v>
      </c>
      <c r="B2938">
        <v>3517604</v>
      </c>
      <c r="C2938" t="s">
        <v>3370</v>
      </c>
      <c r="D2938" t="s">
        <v>3175</v>
      </c>
      <c r="E2938" t="s">
        <v>5335</v>
      </c>
      <c r="F2938" t="s">
        <v>5339</v>
      </c>
      <c r="G2938" s="4">
        <v>17225</v>
      </c>
      <c r="H2938" s="14">
        <f t="shared" si="270"/>
        <v>8.2196802313903514E-2</v>
      </c>
      <c r="I2938">
        <v>0.67500000000000004</v>
      </c>
      <c r="J2938">
        <f t="shared" si="271"/>
        <v>0.57692307692307709</v>
      </c>
      <c r="K2938" s="12">
        <v>5909.7577840348331</v>
      </c>
      <c r="L2938" s="13">
        <f t="shared" si="272"/>
        <v>0.38560579385905591</v>
      </c>
      <c r="N2938">
        <f t="shared" si="273"/>
        <v>0</v>
      </c>
      <c r="O2938" s="8">
        <v>0.125</v>
      </c>
      <c r="P2938" s="8">
        <f t="shared" si="274"/>
        <v>0.125</v>
      </c>
      <c r="Q2938" s="16">
        <f t="shared" si="275"/>
        <v>-0.75533206846822942</v>
      </c>
      <c r="R2938" t="s">
        <v>8313</v>
      </c>
    </row>
    <row r="2939" spans="1:18" x14ac:dyDescent="0.3">
      <c r="A2939">
        <v>231095</v>
      </c>
      <c r="B2939">
        <v>2310951</v>
      </c>
      <c r="C2939" t="s">
        <v>1038</v>
      </c>
      <c r="D2939" t="s">
        <v>898</v>
      </c>
      <c r="E2939" t="s">
        <v>5333</v>
      </c>
      <c r="F2939" t="s">
        <v>5339</v>
      </c>
      <c r="G2939" s="4">
        <v>10984</v>
      </c>
      <c r="H2939" s="14">
        <f t="shared" si="270"/>
        <v>5.0857670831157352E-2</v>
      </c>
      <c r="I2939">
        <v>0.59099999999999997</v>
      </c>
      <c r="J2939">
        <f t="shared" si="271"/>
        <v>0.3868778280542986</v>
      </c>
      <c r="K2939" s="12">
        <v>6398.1614056809904</v>
      </c>
      <c r="L2939" s="13">
        <f t="shared" si="272"/>
        <v>0.41969248267628712</v>
      </c>
      <c r="N2939">
        <f t="shared" si="273"/>
        <v>0</v>
      </c>
      <c r="O2939" s="8">
        <v>0</v>
      </c>
      <c r="P2939" s="8">
        <f t="shared" si="274"/>
        <v>0</v>
      </c>
      <c r="Q2939" s="16">
        <f t="shared" si="275"/>
        <v>-0.75571263989942838</v>
      </c>
      <c r="R2939" t="s">
        <v>8314</v>
      </c>
    </row>
    <row r="2940" spans="1:18" x14ac:dyDescent="0.3">
      <c r="A2940">
        <v>312930</v>
      </c>
      <c r="B2940">
        <v>3129301</v>
      </c>
      <c r="C2940" t="s">
        <v>2502</v>
      </c>
      <c r="D2940" t="s">
        <v>2176</v>
      </c>
      <c r="E2940" t="s">
        <v>5335</v>
      </c>
      <c r="F2940" t="s">
        <v>5339</v>
      </c>
      <c r="G2940" s="4">
        <v>12583</v>
      </c>
      <c r="H2940" s="14">
        <f t="shared" si="270"/>
        <v>5.8887036516289723E-2</v>
      </c>
      <c r="I2940">
        <v>0.65400000000000003</v>
      </c>
      <c r="J2940">
        <f t="shared" si="271"/>
        <v>0.52941176470588247</v>
      </c>
      <c r="K2940" s="12">
        <v>4475.5086402288798</v>
      </c>
      <c r="L2940" s="13">
        <f t="shared" si="272"/>
        <v>0.28550660932288313</v>
      </c>
      <c r="N2940">
        <f t="shared" si="273"/>
        <v>0</v>
      </c>
      <c r="O2940" s="8">
        <v>0</v>
      </c>
      <c r="P2940" s="8">
        <f t="shared" si="274"/>
        <v>0</v>
      </c>
      <c r="Q2940" s="16">
        <f t="shared" si="275"/>
        <v>-0.75603133751247587</v>
      </c>
      <c r="R2940" t="s">
        <v>8315</v>
      </c>
    </row>
    <row r="2941" spans="1:18" x14ac:dyDescent="0.3">
      <c r="A2941">
        <v>171665</v>
      </c>
      <c r="B2941">
        <v>1716653</v>
      </c>
      <c r="C2941" t="s">
        <v>414</v>
      </c>
      <c r="D2941" t="s">
        <v>320</v>
      </c>
      <c r="E2941" t="s">
        <v>5331</v>
      </c>
      <c r="F2941" t="s">
        <v>5339</v>
      </c>
      <c r="G2941" s="4">
        <v>5035</v>
      </c>
      <c r="H2941" s="14">
        <f t="shared" si="270"/>
        <v>2.0984815008235246E-2</v>
      </c>
      <c r="I2941">
        <v>0.627</v>
      </c>
      <c r="J2941">
        <f t="shared" si="271"/>
        <v>0.46832579185520368</v>
      </c>
      <c r="K2941" s="12">
        <v>8391.0960476663367</v>
      </c>
      <c r="L2941" s="13">
        <f t="shared" si="272"/>
        <v>0.55878347210316504</v>
      </c>
      <c r="N2941">
        <f t="shared" si="273"/>
        <v>0</v>
      </c>
      <c r="O2941" s="8">
        <v>0.25</v>
      </c>
      <c r="P2941" s="8">
        <f t="shared" si="274"/>
        <v>0.25</v>
      </c>
      <c r="Q2941" s="16">
        <f t="shared" si="275"/>
        <v>-0.75612444895013353</v>
      </c>
      <c r="R2941" t="s">
        <v>8316</v>
      </c>
    </row>
    <row r="2942" spans="1:18" x14ac:dyDescent="0.3">
      <c r="A2942">
        <v>221035</v>
      </c>
      <c r="B2942">
        <v>2210359</v>
      </c>
      <c r="C2942" t="s">
        <v>873</v>
      </c>
      <c r="D2942" t="s">
        <v>674</v>
      </c>
      <c r="E2942" t="s">
        <v>5333</v>
      </c>
      <c r="F2942" t="s">
        <v>5339</v>
      </c>
      <c r="G2942" s="4">
        <v>4497</v>
      </c>
      <c r="H2942" s="14">
        <f t="shared" si="270"/>
        <v>1.8283252319929298E-2</v>
      </c>
      <c r="I2942">
        <v>0.59499999999999997</v>
      </c>
      <c r="J2942">
        <f t="shared" si="271"/>
        <v>0.39592760180995473</v>
      </c>
      <c r="K2942" s="12">
        <v>7602.2374494107189</v>
      </c>
      <c r="L2942" s="13">
        <f t="shared" si="272"/>
        <v>0.50372741525226472</v>
      </c>
      <c r="N2942">
        <f t="shared" si="273"/>
        <v>0</v>
      </c>
      <c r="O2942" s="8">
        <v>0.125</v>
      </c>
      <c r="P2942" s="8">
        <f t="shared" si="274"/>
        <v>0.125</v>
      </c>
      <c r="Q2942" s="16">
        <f t="shared" si="275"/>
        <v>-0.75637176474229018</v>
      </c>
      <c r="R2942" t="s">
        <v>8317</v>
      </c>
    </row>
    <row r="2943" spans="1:18" x14ac:dyDescent="0.3">
      <c r="A2943">
        <v>316180</v>
      </c>
      <c r="B2943">
        <v>3161809</v>
      </c>
      <c r="C2943" t="s">
        <v>2882</v>
      </c>
      <c r="D2943" t="s">
        <v>2176</v>
      </c>
      <c r="E2943" t="s">
        <v>5335</v>
      </c>
      <c r="F2943" t="s">
        <v>5339</v>
      </c>
      <c r="G2943" s="4">
        <v>12275</v>
      </c>
      <c r="H2943" s="14">
        <f t="shared" si="270"/>
        <v>5.7340416984694491E-2</v>
      </c>
      <c r="I2943">
        <v>0.68899999999999995</v>
      </c>
      <c r="J2943">
        <f t="shared" si="271"/>
        <v>0.60859728506787325</v>
      </c>
      <c r="K2943" s="12">
        <v>5117.3539389002035</v>
      </c>
      <c r="L2943" s="13">
        <f t="shared" si="272"/>
        <v>0.33030230696916896</v>
      </c>
      <c r="N2943">
        <f t="shared" si="273"/>
        <v>0</v>
      </c>
      <c r="O2943" s="8">
        <v>0.125</v>
      </c>
      <c r="P2943" s="8">
        <f t="shared" si="274"/>
        <v>0.125</v>
      </c>
      <c r="Q2943" s="16">
        <f t="shared" si="275"/>
        <v>-0.75655917505234771</v>
      </c>
      <c r="R2943" t="s">
        <v>8318</v>
      </c>
    </row>
    <row r="2944" spans="1:18" x14ac:dyDescent="0.3">
      <c r="A2944">
        <v>280390</v>
      </c>
      <c r="B2944">
        <v>2803906</v>
      </c>
      <c r="C2944" t="s">
        <v>1744</v>
      </c>
      <c r="D2944" t="s">
        <v>1711</v>
      </c>
      <c r="E2944" t="s">
        <v>5333</v>
      </c>
      <c r="F2944" t="s">
        <v>5339</v>
      </c>
      <c r="G2944" s="4">
        <v>11712</v>
      </c>
      <c r="H2944" s="14">
        <f t="shared" si="270"/>
        <v>5.4513316996746074E-2</v>
      </c>
      <c r="I2944">
        <v>0.58699999999999997</v>
      </c>
      <c r="J2944">
        <f t="shared" si="271"/>
        <v>0.37782805429864247</v>
      </c>
      <c r="K2944" s="12">
        <v>6607.2819526980875</v>
      </c>
      <c r="L2944" s="13">
        <f t="shared" si="272"/>
        <v>0.43428743385096386</v>
      </c>
      <c r="N2944">
        <f t="shared" si="273"/>
        <v>0</v>
      </c>
      <c r="O2944" s="8">
        <v>0</v>
      </c>
      <c r="P2944" s="8">
        <f t="shared" si="274"/>
        <v>0</v>
      </c>
      <c r="Q2944" s="16">
        <f t="shared" si="275"/>
        <v>-0.75760217115286022</v>
      </c>
      <c r="R2944" t="s">
        <v>8319</v>
      </c>
    </row>
    <row r="2945" spans="1:18" x14ac:dyDescent="0.3">
      <c r="A2945">
        <v>251110</v>
      </c>
      <c r="B2945">
        <v>2511103</v>
      </c>
      <c r="C2945" t="s">
        <v>1372</v>
      </c>
      <c r="D2945" t="s">
        <v>1243</v>
      </c>
      <c r="E2945" t="s">
        <v>5333</v>
      </c>
      <c r="F2945" t="s">
        <v>5339</v>
      </c>
      <c r="G2945" s="4">
        <v>6980</v>
      </c>
      <c r="H2945" s="14">
        <f t="shared" si="270"/>
        <v>3.0751616920419396E-2</v>
      </c>
      <c r="I2945">
        <v>0.57399999999999995</v>
      </c>
      <c r="J2945">
        <f t="shared" si="271"/>
        <v>0.34841628959276011</v>
      </c>
      <c r="K2945" s="12">
        <v>8479.5047492836675</v>
      </c>
      <c r="L2945" s="13">
        <f t="shared" si="272"/>
        <v>0.56495369641601567</v>
      </c>
      <c r="N2945">
        <f t="shared" si="273"/>
        <v>0</v>
      </c>
      <c r="O2945" s="8">
        <v>0.125</v>
      </c>
      <c r="P2945" s="8">
        <f t="shared" si="274"/>
        <v>0.125</v>
      </c>
      <c r="Q2945" s="16">
        <f t="shared" si="275"/>
        <v>-0.75761836908835645</v>
      </c>
      <c r="R2945" t="s">
        <v>8320</v>
      </c>
    </row>
    <row r="2946" spans="1:18" x14ac:dyDescent="0.3">
      <c r="A2946">
        <v>210197</v>
      </c>
      <c r="B2946">
        <v>2101970</v>
      </c>
      <c r="C2946" t="s">
        <v>490</v>
      </c>
      <c r="D2946" t="s">
        <v>458</v>
      </c>
      <c r="E2946" t="s">
        <v>5333</v>
      </c>
      <c r="F2946" t="s">
        <v>5339</v>
      </c>
      <c r="G2946" s="4">
        <v>7781</v>
      </c>
      <c r="H2946" s="14">
        <f t="shared" ref="H2946:H3009" si="276">(G2946 - MIN(G:G))/(MAX(G:G) - MIN(G:G))</f>
        <v>3.4773832000964129E-2</v>
      </c>
      <c r="I2946">
        <v>0.54500000000000004</v>
      </c>
      <c r="J2946">
        <f t="shared" ref="J2946:J3009" si="277">(I2946 - MIN(I:I))/(MAX(I:I) - MIN(I:I))</f>
        <v>0.2828054298642535</v>
      </c>
      <c r="K2946" s="12">
        <v>7686.3826834597094</v>
      </c>
      <c r="L2946" s="13">
        <f t="shared" ref="L2946:L3009" si="278">(K2946 - MIN(K:K))/(MAX(K:K) - MIN(K:K))</f>
        <v>0.50960008343358099</v>
      </c>
      <c r="N2946">
        <f t="shared" ref="N2946:N3009" si="279">IF(ISBLANK(M2946), 0,(M2946 - MIN(M:M))/(MAX(M:M) - MIN(M:M)))</f>
        <v>0</v>
      </c>
      <c r="O2946" s="8">
        <v>0</v>
      </c>
      <c r="P2946" s="8">
        <f t="shared" ref="P2946:P3009" si="280">IF(ISBLANK(O2946), 0,(O2946 - MIN(O:O))/(MAX(O:O) - MIN(O:O)))</f>
        <v>0</v>
      </c>
      <c r="Q2946" s="16">
        <f t="shared" ref="Q2946:Q3009" si="281">H2946-J2946-L2946+N2946+P2946</f>
        <v>-0.75763168129687042</v>
      </c>
      <c r="R2946" t="s">
        <v>8321</v>
      </c>
    </row>
    <row r="2947" spans="1:18" x14ac:dyDescent="0.3">
      <c r="A2947">
        <v>230140</v>
      </c>
      <c r="B2947">
        <v>2301406</v>
      </c>
      <c r="C2947" t="s">
        <v>915</v>
      </c>
      <c r="D2947" t="s">
        <v>898</v>
      </c>
      <c r="E2947" t="s">
        <v>5333</v>
      </c>
      <c r="F2947" t="s">
        <v>5339</v>
      </c>
      <c r="G2947" s="4">
        <v>11427</v>
      </c>
      <c r="H2947" s="14">
        <f t="shared" si="276"/>
        <v>5.3082191780821915E-2</v>
      </c>
      <c r="I2947">
        <v>0.622</v>
      </c>
      <c r="J2947">
        <f t="shared" si="277"/>
        <v>0.45701357466063353</v>
      </c>
      <c r="K2947" s="12">
        <v>7244.6670219655207</v>
      </c>
      <c r="L2947" s="13">
        <f t="shared" si="278"/>
        <v>0.47877184295431985</v>
      </c>
      <c r="N2947">
        <f t="shared" si="279"/>
        <v>0</v>
      </c>
      <c r="O2947" s="8">
        <v>0.125</v>
      </c>
      <c r="P2947" s="8">
        <f t="shared" si="280"/>
        <v>0.125</v>
      </c>
      <c r="Q2947" s="16">
        <f t="shared" si="281"/>
        <v>-0.75770322583413141</v>
      </c>
      <c r="R2947" t="s">
        <v>8322</v>
      </c>
    </row>
    <row r="2948" spans="1:18" x14ac:dyDescent="0.3">
      <c r="A2948">
        <v>314050</v>
      </c>
      <c r="B2948">
        <v>3140506</v>
      </c>
      <c r="C2948" t="s">
        <v>2635</v>
      </c>
      <c r="D2948" t="s">
        <v>2176</v>
      </c>
      <c r="E2948" t="s">
        <v>5335</v>
      </c>
      <c r="F2948" t="s">
        <v>5339</v>
      </c>
      <c r="G2948" s="4">
        <v>14546</v>
      </c>
      <c r="H2948" s="14">
        <f t="shared" si="276"/>
        <v>6.8744225284216448E-2</v>
      </c>
      <c r="I2948">
        <v>0.66900000000000004</v>
      </c>
      <c r="J2948">
        <f t="shared" si="277"/>
        <v>0.56334841628959287</v>
      </c>
      <c r="K2948" s="12">
        <v>5946.3714436958608</v>
      </c>
      <c r="L2948" s="13">
        <f t="shared" si="278"/>
        <v>0.3881611361374751</v>
      </c>
      <c r="N2948">
        <f t="shared" si="279"/>
        <v>0</v>
      </c>
      <c r="O2948" s="8">
        <v>0.125</v>
      </c>
      <c r="P2948" s="8">
        <f t="shared" si="280"/>
        <v>0.125</v>
      </c>
      <c r="Q2948" s="16">
        <f t="shared" si="281"/>
        <v>-0.7577653271428515</v>
      </c>
      <c r="R2948" t="s">
        <v>8323</v>
      </c>
    </row>
    <row r="2949" spans="1:18" x14ac:dyDescent="0.3">
      <c r="A2949">
        <v>241080</v>
      </c>
      <c r="B2949">
        <v>2410801</v>
      </c>
      <c r="C2949" t="s">
        <v>1195</v>
      </c>
      <c r="D2949" t="s">
        <v>1079</v>
      </c>
      <c r="E2949" t="s">
        <v>5333</v>
      </c>
      <c r="F2949" t="s">
        <v>5339</v>
      </c>
      <c r="G2949" s="4">
        <v>4245</v>
      </c>
      <c r="H2949" s="14">
        <f t="shared" si="276"/>
        <v>1.7017836339533202E-2</v>
      </c>
      <c r="I2949">
        <v>0.59099999999999997</v>
      </c>
      <c r="J2949">
        <f t="shared" si="277"/>
        <v>0.3868778280542986</v>
      </c>
      <c r="K2949" s="12">
        <v>7734.2069375736155</v>
      </c>
      <c r="L2949" s="13">
        <f t="shared" si="278"/>
        <v>0.51293783605384713</v>
      </c>
      <c r="N2949">
        <f t="shared" si="279"/>
        <v>0</v>
      </c>
      <c r="O2949" s="8">
        <v>0.125</v>
      </c>
      <c r="P2949" s="8">
        <f t="shared" si="280"/>
        <v>0.125</v>
      </c>
      <c r="Q2949" s="16">
        <f t="shared" si="281"/>
        <v>-0.7577978277686126</v>
      </c>
      <c r="R2949" t="s">
        <v>8324</v>
      </c>
    </row>
    <row r="2950" spans="1:18" x14ac:dyDescent="0.3">
      <c r="A2950">
        <v>230990</v>
      </c>
      <c r="B2950">
        <v>2309904</v>
      </c>
      <c r="C2950" t="s">
        <v>1025</v>
      </c>
      <c r="D2950" t="s">
        <v>898</v>
      </c>
      <c r="E2950" t="s">
        <v>5333</v>
      </c>
      <c r="F2950" t="s">
        <v>5339</v>
      </c>
      <c r="G2950" s="4">
        <v>6348</v>
      </c>
      <c r="H2950" s="14">
        <f t="shared" si="276"/>
        <v>2.7578033985457759E-2</v>
      </c>
      <c r="I2950">
        <v>0.621</v>
      </c>
      <c r="J2950">
        <f t="shared" si="277"/>
        <v>0.45475113122171951</v>
      </c>
      <c r="K2950" s="12">
        <v>8705.4660916824196</v>
      </c>
      <c r="L2950" s="13">
        <f t="shared" si="278"/>
        <v>0.58072400118384204</v>
      </c>
      <c r="N2950">
        <f t="shared" si="279"/>
        <v>0</v>
      </c>
      <c r="O2950" s="8">
        <v>0.25</v>
      </c>
      <c r="P2950" s="8">
        <f t="shared" si="280"/>
        <v>0.25</v>
      </c>
      <c r="Q2950" s="16">
        <f t="shared" si="281"/>
        <v>-0.75789709842010389</v>
      </c>
      <c r="R2950" t="s">
        <v>8325</v>
      </c>
    </row>
    <row r="2951" spans="1:18" x14ac:dyDescent="0.3">
      <c r="A2951">
        <v>220640</v>
      </c>
      <c r="B2951">
        <v>2206407</v>
      </c>
      <c r="C2951" t="s">
        <v>803</v>
      </c>
      <c r="D2951" t="s">
        <v>674</v>
      </c>
      <c r="E2951" t="s">
        <v>5333</v>
      </c>
      <c r="F2951" t="s">
        <v>5339</v>
      </c>
      <c r="G2951" s="4">
        <v>10513</v>
      </c>
      <c r="H2951" s="14">
        <f t="shared" si="276"/>
        <v>4.8492548105893221E-2</v>
      </c>
      <c r="I2951">
        <v>0.61499999999999999</v>
      </c>
      <c r="J2951">
        <f t="shared" si="277"/>
        <v>0.44117647058823528</v>
      </c>
      <c r="K2951" s="12">
        <v>5618.9464272805099</v>
      </c>
      <c r="L2951" s="13">
        <f t="shared" si="278"/>
        <v>0.36530947380149681</v>
      </c>
      <c r="N2951">
        <f t="shared" si="279"/>
        <v>0</v>
      </c>
      <c r="O2951" s="8">
        <v>0</v>
      </c>
      <c r="P2951" s="8">
        <f t="shared" si="280"/>
        <v>0</v>
      </c>
      <c r="Q2951" s="16">
        <f t="shared" si="281"/>
        <v>-0.75799339628383888</v>
      </c>
      <c r="R2951" t="s">
        <v>8326</v>
      </c>
    </row>
    <row r="2952" spans="1:18" x14ac:dyDescent="0.3">
      <c r="A2952">
        <v>250520</v>
      </c>
      <c r="B2952">
        <v>2505204</v>
      </c>
      <c r="C2952" t="s">
        <v>1306</v>
      </c>
      <c r="D2952" t="s">
        <v>1243</v>
      </c>
      <c r="E2952" t="s">
        <v>5333</v>
      </c>
      <c r="F2952" t="s">
        <v>5339</v>
      </c>
      <c r="G2952" s="4">
        <v>6890</v>
      </c>
      <c r="H2952" s="14">
        <f t="shared" si="276"/>
        <v>3.0299682641706505E-2</v>
      </c>
      <c r="I2952">
        <v>0.56999999999999995</v>
      </c>
      <c r="J2952">
        <f t="shared" si="277"/>
        <v>0.33936651583710398</v>
      </c>
      <c r="K2952" s="12">
        <v>6819.5040943396225</v>
      </c>
      <c r="L2952" s="13">
        <f t="shared" si="278"/>
        <v>0.44909885166535157</v>
      </c>
      <c r="N2952">
        <f t="shared" si="279"/>
        <v>0</v>
      </c>
      <c r="O2952" s="8">
        <v>0</v>
      </c>
      <c r="P2952" s="8">
        <f t="shared" si="280"/>
        <v>0</v>
      </c>
      <c r="Q2952" s="16">
        <f t="shared" si="281"/>
        <v>-0.75816568486074898</v>
      </c>
      <c r="R2952" t="s">
        <v>8327</v>
      </c>
    </row>
    <row r="2953" spans="1:18" x14ac:dyDescent="0.3">
      <c r="A2953">
        <v>240010</v>
      </c>
      <c r="B2953">
        <v>2400109</v>
      </c>
      <c r="C2953" t="s">
        <v>1080</v>
      </c>
      <c r="D2953" t="s">
        <v>1079</v>
      </c>
      <c r="E2953" t="s">
        <v>5333</v>
      </c>
      <c r="F2953" t="s">
        <v>5339</v>
      </c>
      <c r="G2953" s="4">
        <v>10855</v>
      </c>
      <c r="H2953" s="14">
        <f t="shared" si="276"/>
        <v>5.0209898365002212E-2</v>
      </c>
      <c r="I2953">
        <v>0.67900000000000005</v>
      </c>
      <c r="J2953">
        <f t="shared" si="277"/>
        <v>0.58597285067873317</v>
      </c>
      <c r="K2953" s="12">
        <v>5362.4104246890829</v>
      </c>
      <c r="L2953" s="13">
        <f t="shared" si="278"/>
        <v>0.34740530089369304</v>
      </c>
      <c r="N2953">
        <f t="shared" si="279"/>
        <v>0</v>
      </c>
      <c r="O2953" s="8">
        <v>0.125</v>
      </c>
      <c r="P2953" s="8">
        <f t="shared" si="280"/>
        <v>0.125</v>
      </c>
      <c r="Q2953" s="16">
        <f t="shared" si="281"/>
        <v>-0.75816825320742398</v>
      </c>
      <c r="R2953" t="s">
        <v>8328</v>
      </c>
    </row>
    <row r="2954" spans="1:18" x14ac:dyDescent="0.3">
      <c r="A2954">
        <v>411660</v>
      </c>
      <c r="B2954">
        <v>4116604</v>
      </c>
      <c r="C2954" t="s">
        <v>4005</v>
      </c>
      <c r="D2954" t="s">
        <v>3796</v>
      </c>
      <c r="E2954" t="s">
        <v>5336</v>
      </c>
      <c r="F2954" t="s">
        <v>5339</v>
      </c>
      <c r="G2954" s="4">
        <v>3286</v>
      </c>
      <c r="H2954" s="14">
        <f t="shared" si="276"/>
        <v>1.2202225525248061E-2</v>
      </c>
      <c r="I2954">
        <v>0.69799999999999995</v>
      </c>
      <c r="J2954">
        <f t="shared" si="277"/>
        <v>0.62895927601809942</v>
      </c>
      <c r="K2954" s="12">
        <v>12487.636774193548</v>
      </c>
      <c r="L2954" s="13">
        <f t="shared" si="278"/>
        <v>0.84468943754543802</v>
      </c>
      <c r="M2954">
        <v>1.5</v>
      </c>
      <c r="N2954">
        <f t="shared" si="279"/>
        <v>0.578125</v>
      </c>
      <c r="O2954" s="8">
        <v>0.125</v>
      </c>
      <c r="P2954" s="8">
        <f t="shared" si="280"/>
        <v>0.125</v>
      </c>
      <c r="Q2954" s="16">
        <f t="shared" si="281"/>
        <v>-0.75832148803828936</v>
      </c>
      <c r="R2954" t="s">
        <v>8329</v>
      </c>
    </row>
    <row r="2955" spans="1:18" x14ac:dyDescent="0.3">
      <c r="A2955">
        <v>311410</v>
      </c>
      <c r="B2955">
        <v>3114105</v>
      </c>
      <c r="C2955" t="s">
        <v>2323</v>
      </c>
      <c r="D2955" t="s">
        <v>2176</v>
      </c>
      <c r="E2955" t="s">
        <v>5335</v>
      </c>
      <c r="F2955" t="s">
        <v>5339</v>
      </c>
      <c r="G2955" s="4">
        <v>14125</v>
      </c>
      <c r="H2955" s="14">
        <f t="shared" si="276"/>
        <v>6.6630177158237255E-2</v>
      </c>
      <c r="I2955">
        <v>0.68200000000000005</v>
      </c>
      <c r="J2955">
        <f t="shared" si="277"/>
        <v>0.59276018099547523</v>
      </c>
      <c r="K2955" s="12">
        <v>5505.1090138053096</v>
      </c>
      <c r="L2955" s="13">
        <f t="shared" si="278"/>
        <v>0.35736452761987553</v>
      </c>
      <c r="N2955">
        <f t="shared" si="279"/>
        <v>0</v>
      </c>
      <c r="O2955" s="8">
        <v>0.125</v>
      </c>
      <c r="P2955" s="8">
        <f t="shared" si="280"/>
        <v>0.125</v>
      </c>
      <c r="Q2955" s="16">
        <f t="shared" si="281"/>
        <v>-0.75849453145711343</v>
      </c>
      <c r="R2955" t="s">
        <v>8330</v>
      </c>
    </row>
    <row r="2956" spans="1:18" x14ac:dyDescent="0.3">
      <c r="A2956">
        <v>315190</v>
      </c>
      <c r="B2956">
        <v>3151909</v>
      </c>
      <c r="C2956" t="s">
        <v>2773</v>
      </c>
      <c r="D2956" t="s">
        <v>2176</v>
      </c>
      <c r="E2956" t="s">
        <v>5335</v>
      </c>
      <c r="F2956" t="s">
        <v>5339</v>
      </c>
      <c r="G2956" s="4">
        <v>8438</v>
      </c>
      <c r="H2956" s="14">
        <f t="shared" si="276"/>
        <v>3.8072952235568232E-2</v>
      </c>
      <c r="I2956">
        <v>0.626</v>
      </c>
      <c r="J2956">
        <f t="shared" si="277"/>
        <v>0.4660633484162896</v>
      </c>
      <c r="K2956" s="12">
        <v>5121.5378134629063</v>
      </c>
      <c r="L2956" s="13">
        <f t="shared" si="278"/>
        <v>0.33059430814186402</v>
      </c>
      <c r="N2956">
        <f t="shared" si="279"/>
        <v>0</v>
      </c>
      <c r="O2956" s="8">
        <v>0</v>
      </c>
      <c r="P2956" s="8">
        <f t="shared" si="280"/>
        <v>0</v>
      </c>
      <c r="Q2956" s="16">
        <f t="shared" si="281"/>
        <v>-0.7585847043225854</v>
      </c>
      <c r="R2956" t="s">
        <v>8331</v>
      </c>
    </row>
    <row r="2957" spans="1:18" x14ac:dyDescent="0.3">
      <c r="A2957">
        <v>231100</v>
      </c>
      <c r="B2957">
        <v>2311009</v>
      </c>
      <c r="C2957" t="s">
        <v>1039</v>
      </c>
      <c r="D2957" t="s">
        <v>898</v>
      </c>
      <c r="E2957" t="s">
        <v>5333</v>
      </c>
      <c r="F2957" t="s">
        <v>5339</v>
      </c>
      <c r="G2957" s="4">
        <v>12441</v>
      </c>
      <c r="H2957" s="14">
        <f t="shared" si="276"/>
        <v>5.8173984654320492E-2</v>
      </c>
      <c r="I2957">
        <v>0.58099999999999996</v>
      </c>
      <c r="J2957">
        <f t="shared" si="277"/>
        <v>0.3642533936651583</v>
      </c>
      <c r="K2957" s="12">
        <v>6874.4966304959407</v>
      </c>
      <c r="L2957" s="13">
        <f t="shared" si="278"/>
        <v>0.45293689336723891</v>
      </c>
      <c r="N2957">
        <f t="shared" si="279"/>
        <v>0</v>
      </c>
      <c r="O2957" s="8">
        <v>0</v>
      </c>
      <c r="P2957" s="8">
        <f t="shared" si="280"/>
        <v>0</v>
      </c>
      <c r="Q2957" s="16">
        <f t="shared" si="281"/>
        <v>-0.75901630237807671</v>
      </c>
      <c r="R2957" t="s">
        <v>8332</v>
      </c>
    </row>
    <row r="2958" spans="1:18" x14ac:dyDescent="0.3">
      <c r="A2958">
        <v>220795</v>
      </c>
      <c r="B2958">
        <v>2207959</v>
      </c>
      <c r="C2958" t="s">
        <v>832</v>
      </c>
      <c r="D2958" t="s">
        <v>674</v>
      </c>
      <c r="E2958" t="s">
        <v>5333</v>
      </c>
      <c r="F2958" t="s">
        <v>5339</v>
      </c>
      <c r="G2958" s="4">
        <v>4142</v>
      </c>
      <c r="H2958" s="14">
        <f t="shared" si="276"/>
        <v>1.6500622665006227E-2</v>
      </c>
      <c r="I2958">
        <v>0.55400000000000005</v>
      </c>
      <c r="J2958">
        <f t="shared" si="277"/>
        <v>0.30316742081447978</v>
      </c>
      <c r="K2958" s="12">
        <v>7153.8697778850801</v>
      </c>
      <c r="L2958" s="13">
        <f t="shared" si="278"/>
        <v>0.4724349173721536</v>
      </c>
      <c r="N2958">
        <f t="shared" si="279"/>
        <v>0</v>
      </c>
      <c r="O2958" s="8">
        <v>0</v>
      </c>
      <c r="P2958" s="8">
        <f t="shared" si="280"/>
        <v>0</v>
      </c>
      <c r="Q2958" s="16">
        <f t="shared" si="281"/>
        <v>-0.75910171552162709</v>
      </c>
      <c r="R2958" t="s">
        <v>8333</v>
      </c>
    </row>
    <row r="2959" spans="1:18" x14ac:dyDescent="0.3">
      <c r="A2959">
        <v>110100</v>
      </c>
      <c r="B2959">
        <v>1101005</v>
      </c>
      <c r="C2959" t="s">
        <v>39</v>
      </c>
      <c r="D2959" t="s">
        <v>3</v>
      </c>
      <c r="E2959" t="s">
        <v>5331</v>
      </c>
      <c r="F2959" t="s">
        <v>5339</v>
      </c>
      <c r="G2959" s="4">
        <v>8340</v>
      </c>
      <c r="H2959" s="14">
        <f t="shared" si="276"/>
        <v>3.7580846020969748E-2</v>
      </c>
      <c r="I2959">
        <v>0.59599999999999997</v>
      </c>
      <c r="J2959">
        <f t="shared" si="277"/>
        <v>0.39819004524886875</v>
      </c>
      <c r="K2959" s="12">
        <v>7889.8455035971219</v>
      </c>
      <c r="L2959" s="13">
        <f t="shared" si="278"/>
        <v>0.52380017026447856</v>
      </c>
      <c r="N2959">
        <f t="shared" si="279"/>
        <v>0</v>
      </c>
      <c r="O2959" s="8">
        <v>0.125</v>
      </c>
      <c r="P2959" s="8">
        <f t="shared" si="280"/>
        <v>0.125</v>
      </c>
      <c r="Q2959" s="16">
        <f t="shared" si="281"/>
        <v>-0.75940936949237758</v>
      </c>
      <c r="R2959" t="s">
        <v>8334</v>
      </c>
    </row>
    <row r="2960" spans="1:18" x14ac:dyDescent="0.3">
      <c r="A2960">
        <v>421760</v>
      </c>
      <c r="B2960">
        <v>4217600</v>
      </c>
      <c r="C2960" t="s">
        <v>4391</v>
      </c>
      <c r="D2960" t="s">
        <v>4160</v>
      </c>
      <c r="E2960" t="s">
        <v>5336</v>
      </c>
      <c r="F2960" t="s">
        <v>5339</v>
      </c>
      <c r="G2960" s="4">
        <v>14156</v>
      </c>
      <c r="H2960" s="14">
        <f t="shared" si="276"/>
        <v>6.6785843409793919E-2</v>
      </c>
      <c r="I2960">
        <v>0.77400000000000002</v>
      </c>
      <c r="J2960">
        <f t="shared" si="277"/>
        <v>0.80090497737556565</v>
      </c>
      <c r="K2960" s="12">
        <v>6127.8781075162469</v>
      </c>
      <c r="L2960" s="13">
        <f t="shared" si="278"/>
        <v>0.40082885786125394</v>
      </c>
      <c r="N2960">
        <f t="shared" si="279"/>
        <v>0</v>
      </c>
      <c r="O2960" s="8">
        <v>0.375</v>
      </c>
      <c r="P2960" s="8">
        <f t="shared" si="280"/>
        <v>0.375</v>
      </c>
      <c r="Q2960" s="16">
        <f t="shared" si="281"/>
        <v>-0.75994799182702577</v>
      </c>
      <c r="R2960" t="s">
        <v>8335</v>
      </c>
    </row>
    <row r="2961" spans="1:18" x14ac:dyDescent="0.3">
      <c r="A2961">
        <v>313470</v>
      </c>
      <c r="B2961">
        <v>3134707</v>
      </c>
      <c r="C2961" t="s">
        <v>2562</v>
      </c>
      <c r="D2961" t="s">
        <v>2176</v>
      </c>
      <c r="E2961" t="s">
        <v>5335</v>
      </c>
      <c r="F2961" t="s">
        <v>5339</v>
      </c>
      <c r="G2961" s="4">
        <v>11115</v>
      </c>
      <c r="H2961" s="14">
        <f t="shared" si="276"/>
        <v>5.1515486281283898E-2</v>
      </c>
      <c r="I2961">
        <v>0.62</v>
      </c>
      <c r="J2961">
        <f t="shared" si="277"/>
        <v>0.45248868778280543</v>
      </c>
      <c r="K2961" s="12">
        <v>5532.5540629779571</v>
      </c>
      <c r="L2961" s="13">
        <f t="shared" si="278"/>
        <v>0.35927997379852694</v>
      </c>
      <c r="N2961">
        <f t="shared" si="279"/>
        <v>0</v>
      </c>
      <c r="O2961" s="8">
        <v>0</v>
      </c>
      <c r="P2961" s="8">
        <f t="shared" si="280"/>
        <v>0</v>
      </c>
      <c r="Q2961" s="16">
        <f t="shared" si="281"/>
        <v>-0.76025317530004854</v>
      </c>
      <c r="R2961" t="s">
        <v>8336</v>
      </c>
    </row>
    <row r="2962" spans="1:18" x14ac:dyDescent="0.3">
      <c r="A2962">
        <v>313065</v>
      </c>
      <c r="B2962">
        <v>3130655</v>
      </c>
      <c r="C2962" t="s">
        <v>2519</v>
      </c>
      <c r="D2962" t="s">
        <v>2176</v>
      </c>
      <c r="E2962" t="s">
        <v>5335</v>
      </c>
      <c r="F2962" t="s">
        <v>5339</v>
      </c>
      <c r="G2962" s="4">
        <v>6328</v>
      </c>
      <c r="H2962" s="14">
        <f t="shared" si="276"/>
        <v>2.7477604145743784E-2</v>
      </c>
      <c r="I2962">
        <v>0.61</v>
      </c>
      <c r="J2962">
        <f t="shared" si="277"/>
        <v>0.42986425339366519</v>
      </c>
      <c r="K2962" s="12">
        <v>7303.5135018963338</v>
      </c>
      <c r="L2962" s="13">
        <f t="shared" si="278"/>
        <v>0.48287885928362195</v>
      </c>
      <c r="N2962">
        <f t="shared" si="279"/>
        <v>0</v>
      </c>
      <c r="O2962" s="8">
        <v>0.125</v>
      </c>
      <c r="P2962" s="8">
        <f t="shared" si="280"/>
        <v>0.125</v>
      </c>
      <c r="Q2962" s="16">
        <f t="shared" si="281"/>
        <v>-0.76026550853154329</v>
      </c>
      <c r="R2962" t="s">
        <v>8337</v>
      </c>
    </row>
    <row r="2963" spans="1:18" x14ac:dyDescent="0.3">
      <c r="A2963">
        <v>320330</v>
      </c>
      <c r="B2963">
        <v>3203304</v>
      </c>
      <c r="C2963" t="s">
        <v>3055</v>
      </c>
      <c r="D2963" t="s">
        <v>3012</v>
      </c>
      <c r="E2963" t="s">
        <v>5335</v>
      </c>
      <c r="F2963" t="s">
        <v>5339</v>
      </c>
      <c r="G2963" s="4">
        <v>13131</v>
      </c>
      <c r="H2963" s="14">
        <f t="shared" si="276"/>
        <v>6.1638814124452657E-2</v>
      </c>
      <c r="I2963">
        <v>0.65700000000000003</v>
      </c>
      <c r="J2963">
        <f t="shared" si="277"/>
        <v>0.53619909502262453</v>
      </c>
      <c r="K2963" s="12">
        <v>6270.6107470870456</v>
      </c>
      <c r="L2963" s="13">
        <f t="shared" si="278"/>
        <v>0.41079046103838329</v>
      </c>
      <c r="N2963">
        <f t="shared" si="279"/>
        <v>0</v>
      </c>
      <c r="O2963" s="8">
        <v>0.125</v>
      </c>
      <c r="P2963" s="8">
        <f t="shared" si="280"/>
        <v>0.125</v>
      </c>
      <c r="Q2963" s="16">
        <f t="shared" si="281"/>
        <v>-0.76035074193655516</v>
      </c>
      <c r="R2963" t="s">
        <v>8338</v>
      </c>
    </row>
    <row r="2964" spans="1:18" x14ac:dyDescent="0.3">
      <c r="A2964">
        <v>315710</v>
      </c>
      <c r="B2964">
        <v>3157104</v>
      </c>
      <c r="C2964" t="s">
        <v>2827</v>
      </c>
      <c r="D2964" t="s">
        <v>2176</v>
      </c>
      <c r="E2964" t="s">
        <v>5335</v>
      </c>
      <c r="F2964" t="s">
        <v>5339</v>
      </c>
      <c r="G2964" s="4">
        <v>6126</v>
      </c>
      <c r="H2964" s="14">
        <f t="shared" si="276"/>
        <v>2.6463262764632629E-2</v>
      </c>
      <c r="I2964">
        <v>0.60799999999999998</v>
      </c>
      <c r="J2964">
        <f t="shared" si="277"/>
        <v>0.42533936651583709</v>
      </c>
      <c r="K2964" s="12">
        <v>7357.7221808684289</v>
      </c>
      <c r="L2964" s="13">
        <f t="shared" si="278"/>
        <v>0.4866621939875847</v>
      </c>
      <c r="N2964">
        <f t="shared" si="279"/>
        <v>0</v>
      </c>
      <c r="O2964" s="8">
        <v>0.125</v>
      </c>
      <c r="P2964" s="8">
        <f t="shared" si="280"/>
        <v>0.125</v>
      </c>
      <c r="Q2964" s="16">
        <f t="shared" si="281"/>
        <v>-0.76053829773878912</v>
      </c>
      <c r="R2964" t="s">
        <v>8339</v>
      </c>
    </row>
    <row r="2965" spans="1:18" x14ac:dyDescent="0.3">
      <c r="A2965">
        <v>500580</v>
      </c>
      <c r="B2965">
        <v>5005806</v>
      </c>
      <c r="C2965" t="s">
        <v>4938</v>
      </c>
      <c r="D2965" t="s">
        <v>4892</v>
      </c>
      <c r="E2965" t="s">
        <v>5338</v>
      </c>
      <c r="F2965" t="s">
        <v>5339</v>
      </c>
      <c r="G2965" s="4">
        <v>13354</v>
      </c>
      <c r="H2965" s="14">
        <f t="shared" si="276"/>
        <v>6.2758606837263489E-2</v>
      </c>
      <c r="I2965">
        <v>0.63900000000000001</v>
      </c>
      <c r="J2965">
        <f t="shared" si="277"/>
        <v>0.49547511312217202</v>
      </c>
      <c r="K2965" s="12">
        <v>8668.4790077879297</v>
      </c>
      <c r="L2965" s="13">
        <f t="shared" si="278"/>
        <v>0.57814259686354053</v>
      </c>
      <c r="N2965">
        <f t="shared" si="279"/>
        <v>0</v>
      </c>
      <c r="O2965" s="8">
        <v>0.25</v>
      </c>
      <c r="P2965" s="8">
        <f t="shared" si="280"/>
        <v>0.25</v>
      </c>
      <c r="Q2965" s="16">
        <f t="shared" si="281"/>
        <v>-0.76085910314844907</v>
      </c>
      <c r="R2965" t="s">
        <v>8340</v>
      </c>
    </row>
    <row r="2966" spans="1:18" x14ac:dyDescent="0.3">
      <c r="A2966">
        <v>430468</v>
      </c>
      <c r="B2966">
        <v>4304689</v>
      </c>
      <c r="C2966" t="s">
        <v>4502</v>
      </c>
      <c r="D2966" t="s">
        <v>4421</v>
      </c>
      <c r="E2966" t="s">
        <v>5336</v>
      </c>
      <c r="F2966" t="s">
        <v>5339</v>
      </c>
      <c r="G2966" s="4">
        <v>11424</v>
      </c>
      <c r="H2966" s="14">
        <f t="shared" si="276"/>
        <v>5.306712730486482E-2</v>
      </c>
      <c r="I2966">
        <v>0.66100000000000003</v>
      </c>
      <c r="J2966">
        <f t="shared" si="277"/>
        <v>0.5452488687782806</v>
      </c>
      <c r="K2966" s="12">
        <v>6027.716704306722</v>
      </c>
      <c r="L2966" s="13">
        <f t="shared" si="278"/>
        <v>0.39383838843927693</v>
      </c>
      <c r="N2966">
        <f t="shared" si="279"/>
        <v>0</v>
      </c>
      <c r="O2966" s="8">
        <v>0.125</v>
      </c>
      <c r="P2966" s="8">
        <f t="shared" si="280"/>
        <v>0.125</v>
      </c>
      <c r="Q2966" s="16">
        <f t="shared" si="281"/>
        <v>-0.76102012991269263</v>
      </c>
      <c r="R2966" t="s">
        <v>8341</v>
      </c>
    </row>
    <row r="2967" spans="1:18" x14ac:dyDescent="0.3">
      <c r="A2967">
        <v>420180</v>
      </c>
      <c r="B2967">
        <v>4201802</v>
      </c>
      <c r="C2967" t="s">
        <v>4182</v>
      </c>
      <c r="D2967" t="s">
        <v>4160</v>
      </c>
      <c r="E2967" t="s">
        <v>5336</v>
      </c>
      <c r="F2967" t="s">
        <v>5339</v>
      </c>
      <c r="G2967" s="4">
        <v>3265</v>
      </c>
      <c r="H2967" s="14">
        <f t="shared" si="276"/>
        <v>1.2096774193548387E-2</v>
      </c>
      <c r="I2967">
        <v>0.73299999999999998</v>
      </c>
      <c r="J2967">
        <f t="shared" si="277"/>
        <v>0.70814479638009054</v>
      </c>
      <c r="K2967" s="12">
        <v>11167.068624808577</v>
      </c>
      <c r="L2967" s="13">
        <f t="shared" si="278"/>
        <v>0.75252428238480662</v>
      </c>
      <c r="M2967">
        <v>1</v>
      </c>
      <c r="N2967">
        <f t="shared" si="279"/>
        <v>0.43750000000000006</v>
      </c>
      <c r="O2967" s="8">
        <v>0.25</v>
      </c>
      <c r="P2967" s="8">
        <f t="shared" si="280"/>
        <v>0.25</v>
      </c>
      <c r="Q2967" s="16">
        <f t="shared" si="281"/>
        <v>-0.76107230457134878</v>
      </c>
      <c r="R2967" t="s">
        <v>8342</v>
      </c>
    </row>
    <row r="2968" spans="1:18" x14ac:dyDescent="0.3">
      <c r="A2968">
        <v>351790</v>
      </c>
      <c r="B2968">
        <v>3517901</v>
      </c>
      <c r="C2968" t="s">
        <v>3373</v>
      </c>
      <c r="D2968" t="s">
        <v>3175</v>
      </c>
      <c r="E2968" t="s">
        <v>5335</v>
      </c>
      <c r="F2968" t="s">
        <v>5339</v>
      </c>
      <c r="G2968" s="4">
        <v>10554</v>
      </c>
      <c r="H2968" s="14">
        <f t="shared" si="276"/>
        <v>4.8698429277306873E-2</v>
      </c>
      <c r="I2968">
        <v>0.73699999999999999</v>
      </c>
      <c r="J2968">
        <f t="shared" si="277"/>
        <v>0.71719457013574661</v>
      </c>
      <c r="K2968" s="12">
        <v>10218.678682963804</v>
      </c>
      <c r="L2968" s="13">
        <f t="shared" si="278"/>
        <v>0.6863342064060588</v>
      </c>
      <c r="M2968">
        <v>1.1111111111111109</v>
      </c>
      <c r="N2968">
        <f t="shared" si="279"/>
        <v>0.46875</v>
      </c>
      <c r="O2968" s="8">
        <v>0.125</v>
      </c>
      <c r="P2968" s="8">
        <f t="shared" si="280"/>
        <v>0.125</v>
      </c>
      <c r="Q2968" s="16">
        <f t="shared" si="281"/>
        <v>-0.76108034726449869</v>
      </c>
      <c r="R2968" t="s">
        <v>8343</v>
      </c>
    </row>
    <row r="2969" spans="1:18" x14ac:dyDescent="0.3">
      <c r="A2969">
        <v>432035</v>
      </c>
      <c r="B2969">
        <v>4320354</v>
      </c>
      <c r="C2969" t="s">
        <v>4827</v>
      </c>
      <c r="D2969" t="s">
        <v>4421</v>
      </c>
      <c r="E2969" t="s">
        <v>5336</v>
      </c>
      <c r="F2969" t="s">
        <v>5339</v>
      </c>
      <c r="G2969" s="4">
        <v>5424</v>
      </c>
      <c r="H2969" s="14">
        <f t="shared" si="276"/>
        <v>2.2938175390672076E-2</v>
      </c>
      <c r="I2969">
        <v>0.67100000000000004</v>
      </c>
      <c r="J2969">
        <f t="shared" si="277"/>
        <v>0.56787330316742091</v>
      </c>
      <c r="K2969" s="12">
        <v>7063.997289823008</v>
      </c>
      <c r="L2969" s="13">
        <f t="shared" si="278"/>
        <v>0.46616253240605354</v>
      </c>
      <c r="N2969">
        <f t="shared" si="279"/>
        <v>0</v>
      </c>
      <c r="O2969" s="8">
        <v>0.25</v>
      </c>
      <c r="P2969" s="8">
        <f t="shared" si="280"/>
        <v>0.25</v>
      </c>
      <c r="Q2969" s="16">
        <f t="shared" si="281"/>
        <v>-0.76109766018280234</v>
      </c>
      <c r="R2969" t="s">
        <v>8344</v>
      </c>
    </row>
    <row r="2970" spans="1:18" x14ac:dyDescent="0.3">
      <c r="A2970">
        <v>431640</v>
      </c>
      <c r="B2970">
        <v>4316402</v>
      </c>
      <c r="C2970" t="s">
        <v>4759</v>
      </c>
      <c r="D2970" t="s">
        <v>4421</v>
      </c>
      <c r="E2970" t="s">
        <v>5336</v>
      </c>
      <c r="F2970" t="s">
        <v>5339</v>
      </c>
      <c r="G2970" s="4">
        <v>37674</v>
      </c>
      <c r="H2970" s="14">
        <f t="shared" si="276"/>
        <v>0.18488129192945807</v>
      </c>
      <c r="I2970">
        <v>0.69899999999999995</v>
      </c>
      <c r="J2970">
        <f t="shared" si="277"/>
        <v>0.63122171945701355</v>
      </c>
      <c r="K2970" s="12">
        <v>4897.4446597122687</v>
      </c>
      <c r="L2970" s="13">
        <f t="shared" si="278"/>
        <v>0.31495438808512044</v>
      </c>
      <c r="N2970">
        <f t="shared" si="279"/>
        <v>0</v>
      </c>
      <c r="O2970" s="8">
        <v>0</v>
      </c>
      <c r="P2970" s="8">
        <f t="shared" si="280"/>
        <v>0</v>
      </c>
      <c r="Q2970" s="16">
        <f t="shared" si="281"/>
        <v>-0.76129481561267598</v>
      </c>
      <c r="R2970" t="s">
        <v>8345</v>
      </c>
    </row>
    <row r="2971" spans="1:18" x14ac:dyDescent="0.3">
      <c r="A2971">
        <v>520005</v>
      </c>
      <c r="B2971">
        <v>5200050</v>
      </c>
      <c r="C2971" t="s">
        <v>5098</v>
      </c>
      <c r="D2971" t="s">
        <v>5097</v>
      </c>
      <c r="E2971" t="s">
        <v>5338</v>
      </c>
      <c r="F2971" t="s">
        <v>5339</v>
      </c>
      <c r="G2971" s="4">
        <v>22052</v>
      </c>
      <c r="H2971" s="14">
        <f t="shared" si="276"/>
        <v>0.10643554412887157</v>
      </c>
      <c r="I2971">
        <v>0.70799999999999996</v>
      </c>
      <c r="J2971">
        <f t="shared" si="277"/>
        <v>0.65158371040723972</v>
      </c>
      <c r="K2971" s="12">
        <v>5273.9977938508973</v>
      </c>
      <c r="L2971" s="13">
        <f t="shared" si="278"/>
        <v>0.34123480235247344</v>
      </c>
      <c r="N2971">
        <f t="shared" si="279"/>
        <v>0</v>
      </c>
      <c r="O2971" s="8">
        <v>0.125</v>
      </c>
      <c r="P2971" s="8">
        <f t="shared" si="280"/>
        <v>0.125</v>
      </c>
      <c r="Q2971" s="16">
        <f t="shared" si="281"/>
        <v>-0.76138296863084154</v>
      </c>
      <c r="R2971" t="s">
        <v>8346</v>
      </c>
    </row>
    <row r="2972" spans="1:18" x14ac:dyDescent="0.3">
      <c r="A2972">
        <v>290910</v>
      </c>
      <c r="B2972">
        <v>2909109</v>
      </c>
      <c r="C2972" t="s">
        <v>1887</v>
      </c>
      <c r="D2972" t="s">
        <v>1779</v>
      </c>
      <c r="E2972" t="s">
        <v>5333</v>
      </c>
      <c r="F2972" t="s">
        <v>5339</v>
      </c>
      <c r="G2972" s="4">
        <v>14463</v>
      </c>
      <c r="H2972" s="14">
        <f t="shared" si="276"/>
        <v>6.8327441449403448E-2</v>
      </c>
      <c r="I2972">
        <v>0.6</v>
      </c>
      <c r="J2972">
        <f t="shared" si="277"/>
        <v>0.40723981900452488</v>
      </c>
      <c r="K2972" s="12">
        <v>6443.4729212473203</v>
      </c>
      <c r="L2972" s="13">
        <f t="shared" si="278"/>
        <v>0.42285486612819689</v>
      </c>
      <c r="N2972">
        <f t="shared" si="279"/>
        <v>0</v>
      </c>
      <c r="O2972" s="8">
        <v>0</v>
      </c>
      <c r="P2972" s="8">
        <f t="shared" si="280"/>
        <v>0</v>
      </c>
      <c r="Q2972" s="16">
        <f t="shared" si="281"/>
        <v>-0.76176724368331827</v>
      </c>
      <c r="R2972" t="s">
        <v>8347</v>
      </c>
    </row>
    <row r="2973" spans="1:18" x14ac:dyDescent="0.3">
      <c r="A2973">
        <v>313930</v>
      </c>
      <c r="B2973">
        <v>3139300</v>
      </c>
      <c r="C2973" t="s">
        <v>2622</v>
      </c>
      <c r="D2973" t="s">
        <v>2176</v>
      </c>
      <c r="E2973" t="s">
        <v>5335</v>
      </c>
      <c r="F2973" t="s">
        <v>5339</v>
      </c>
      <c r="G2973" s="4">
        <v>19148</v>
      </c>
      <c r="H2973" s="14">
        <f t="shared" si="276"/>
        <v>9.1853131402402283E-2</v>
      </c>
      <c r="I2973">
        <v>0.64200000000000002</v>
      </c>
      <c r="J2973">
        <f t="shared" si="277"/>
        <v>0.50226244343891413</v>
      </c>
      <c r="K2973" s="12">
        <v>5423.0524686651352</v>
      </c>
      <c r="L2973" s="13">
        <f t="shared" si="278"/>
        <v>0.35163763331433612</v>
      </c>
      <c r="N2973">
        <f t="shared" si="279"/>
        <v>0</v>
      </c>
      <c r="O2973" s="8">
        <v>0</v>
      </c>
      <c r="P2973" s="8">
        <f t="shared" si="280"/>
        <v>0</v>
      </c>
      <c r="Q2973" s="16">
        <f t="shared" si="281"/>
        <v>-0.76204694535084805</v>
      </c>
      <c r="R2973" t="s">
        <v>8348</v>
      </c>
    </row>
    <row r="2974" spans="1:18" x14ac:dyDescent="0.3">
      <c r="A2974">
        <v>354740</v>
      </c>
      <c r="B2974">
        <v>3547403</v>
      </c>
      <c r="C2974" t="s">
        <v>3691</v>
      </c>
      <c r="D2974" t="s">
        <v>3175</v>
      </c>
      <c r="E2974" t="s">
        <v>5335</v>
      </c>
      <c r="F2974" t="s">
        <v>5339</v>
      </c>
      <c r="G2974" s="4">
        <v>2796</v>
      </c>
      <c r="H2974" s="14">
        <f t="shared" si="276"/>
        <v>9.7416944522556535E-3</v>
      </c>
      <c r="I2974">
        <v>0.76100000000000001</v>
      </c>
      <c r="J2974">
        <f t="shared" si="277"/>
        <v>0.77149321266968329</v>
      </c>
      <c r="K2974" s="12">
        <v>11587.650321888412</v>
      </c>
      <c r="L2974" s="13">
        <f t="shared" si="278"/>
        <v>0.78187754021336908</v>
      </c>
      <c r="M2974">
        <v>1.333333333333333</v>
      </c>
      <c r="N2974">
        <f t="shared" si="279"/>
        <v>0.53125</v>
      </c>
      <c r="O2974" s="8">
        <v>0.25</v>
      </c>
      <c r="P2974" s="8">
        <f t="shared" si="280"/>
        <v>0.25</v>
      </c>
      <c r="Q2974" s="16">
        <f t="shared" si="281"/>
        <v>-0.76237905843079679</v>
      </c>
      <c r="R2974" t="s">
        <v>8349</v>
      </c>
    </row>
    <row r="2975" spans="1:18" x14ac:dyDescent="0.3">
      <c r="A2975">
        <v>310090</v>
      </c>
      <c r="B2975">
        <v>3100906</v>
      </c>
      <c r="C2975" t="s">
        <v>2185</v>
      </c>
      <c r="D2975" t="s">
        <v>2176</v>
      </c>
      <c r="E2975" t="s">
        <v>5335</v>
      </c>
      <c r="F2975" t="s">
        <v>5339</v>
      </c>
      <c r="G2975" s="4">
        <v>18850</v>
      </c>
      <c r="H2975" s="14">
        <f t="shared" si="276"/>
        <v>9.0356726790664046E-2</v>
      </c>
      <c r="I2975">
        <v>0.64500000000000002</v>
      </c>
      <c r="J2975">
        <f t="shared" si="277"/>
        <v>0.50904977375565619</v>
      </c>
      <c r="K2975" s="12">
        <v>5312.4833262599468</v>
      </c>
      <c r="L2975" s="13">
        <f t="shared" si="278"/>
        <v>0.34392078646285162</v>
      </c>
      <c r="N2975">
        <f t="shared" si="279"/>
        <v>0</v>
      </c>
      <c r="O2975" s="8">
        <v>0</v>
      </c>
      <c r="P2975" s="8">
        <f t="shared" si="280"/>
        <v>0</v>
      </c>
      <c r="Q2975" s="16">
        <f t="shared" si="281"/>
        <v>-0.76261383342784383</v>
      </c>
      <c r="R2975" t="s">
        <v>8350</v>
      </c>
    </row>
    <row r="2976" spans="1:18" x14ac:dyDescent="0.3">
      <c r="A2976">
        <v>315880</v>
      </c>
      <c r="B2976">
        <v>3158805</v>
      </c>
      <c r="C2976" t="s">
        <v>2847</v>
      </c>
      <c r="D2976" t="s">
        <v>2176</v>
      </c>
      <c r="E2976" t="s">
        <v>5335</v>
      </c>
      <c r="F2976" t="s">
        <v>5339</v>
      </c>
      <c r="G2976" s="4">
        <v>4246</v>
      </c>
      <c r="H2976" s="14">
        <f t="shared" si="276"/>
        <v>1.7022857831518901E-2</v>
      </c>
      <c r="I2976">
        <v>0.64700000000000002</v>
      </c>
      <c r="J2976">
        <f t="shared" si="277"/>
        <v>0.51357466063348423</v>
      </c>
      <c r="K2976" s="12">
        <v>7780.0653038153559</v>
      </c>
      <c r="L2976" s="13">
        <f t="shared" si="278"/>
        <v>0.51613838533413336</v>
      </c>
      <c r="N2976">
        <f t="shared" si="279"/>
        <v>0</v>
      </c>
      <c r="O2976" s="8">
        <v>0.25</v>
      </c>
      <c r="P2976" s="8">
        <f t="shared" si="280"/>
        <v>0.25</v>
      </c>
      <c r="Q2976" s="16">
        <f t="shared" si="281"/>
        <v>-0.76269018813609879</v>
      </c>
      <c r="R2976" t="s">
        <v>8351</v>
      </c>
    </row>
    <row r="2977" spans="1:18" x14ac:dyDescent="0.3">
      <c r="A2977">
        <v>315415</v>
      </c>
      <c r="B2977">
        <v>3154150</v>
      </c>
      <c r="C2977" t="s">
        <v>2796</v>
      </c>
      <c r="D2977" t="s">
        <v>2176</v>
      </c>
      <c r="E2977" t="s">
        <v>5335</v>
      </c>
      <c r="F2977" t="s">
        <v>5339</v>
      </c>
      <c r="G2977" s="4">
        <v>8246</v>
      </c>
      <c r="H2977" s="14">
        <f t="shared" si="276"/>
        <v>3.7108825774314062E-2</v>
      </c>
      <c r="I2977">
        <v>0.629</v>
      </c>
      <c r="J2977">
        <f t="shared" si="277"/>
        <v>0.47285067873303172</v>
      </c>
      <c r="K2977" s="12">
        <v>5069.4239813242784</v>
      </c>
      <c r="L2977" s="13">
        <f t="shared" si="278"/>
        <v>0.32695717708784861</v>
      </c>
      <c r="N2977">
        <f t="shared" si="279"/>
        <v>0</v>
      </c>
      <c r="O2977" s="8">
        <v>0</v>
      </c>
      <c r="P2977" s="8">
        <f t="shared" si="280"/>
        <v>0</v>
      </c>
      <c r="Q2977" s="16">
        <f t="shared" si="281"/>
        <v>-0.76269903004656625</v>
      </c>
      <c r="R2977" t="s">
        <v>8352</v>
      </c>
    </row>
    <row r="2978" spans="1:18" x14ac:dyDescent="0.3">
      <c r="A2978">
        <v>230185</v>
      </c>
      <c r="B2978">
        <v>2301851</v>
      </c>
      <c r="C2978" t="s">
        <v>920</v>
      </c>
      <c r="D2978" t="s">
        <v>898</v>
      </c>
      <c r="E2978" t="s">
        <v>5333</v>
      </c>
      <c r="F2978" t="s">
        <v>5339</v>
      </c>
      <c r="G2978" s="4">
        <v>17667</v>
      </c>
      <c r="H2978" s="14">
        <f t="shared" si="276"/>
        <v>8.4416301771582367E-2</v>
      </c>
      <c r="I2978">
        <v>0.60599999999999998</v>
      </c>
      <c r="J2978">
        <f t="shared" si="277"/>
        <v>0.42081447963800905</v>
      </c>
      <c r="K2978" s="12">
        <v>6512.8135218203424</v>
      </c>
      <c r="L2978" s="13">
        <f t="shared" si="278"/>
        <v>0.42769428862503689</v>
      </c>
      <c r="N2978">
        <f t="shared" si="279"/>
        <v>0</v>
      </c>
      <c r="O2978" s="8">
        <v>0</v>
      </c>
      <c r="P2978" s="8">
        <f t="shared" si="280"/>
        <v>0</v>
      </c>
      <c r="Q2978" s="16">
        <f t="shared" si="281"/>
        <v>-0.76409246649146356</v>
      </c>
      <c r="R2978" t="s">
        <v>8353</v>
      </c>
    </row>
    <row r="2979" spans="1:18" x14ac:dyDescent="0.3">
      <c r="A2979">
        <v>316280</v>
      </c>
      <c r="B2979">
        <v>3162807</v>
      </c>
      <c r="C2979" t="s">
        <v>2896</v>
      </c>
      <c r="D2979" t="s">
        <v>2176</v>
      </c>
      <c r="E2979" t="s">
        <v>5335</v>
      </c>
      <c r="F2979" t="s">
        <v>5339</v>
      </c>
      <c r="G2979" s="4">
        <v>15613</v>
      </c>
      <c r="H2979" s="14">
        <f t="shared" si="276"/>
        <v>7.4102157232957058E-2</v>
      </c>
      <c r="I2979">
        <v>0.63800000000000001</v>
      </c>
      <c r="J2979">
        <f t="shared" si="277"/>
        <v>0.493212669683258</v>
      </c>
      <c r="K2979" s="12">
        <v>5327.8404605136748</v>
      </c>
      <c r="L2979" s="13">
        <f t="shared" si="278"/>
        <v>0.34499259230791662</v>
      </c>
      <c r="N2979">
        <f t="shared" si="279"/>
        <v>0</v>
      </c>
      <c r="O2979" s="8">
        <v>0</v>
      </c>
      <c r="P2979" s="8">
        <f t="shared" si="280"/>
        <v>0</v>
      </c>
      <c r="Q2979" s="16">
        <f t="shared" si="281"/>
        <v>-0.76410310475821763</v>
      </c>
      <c r="R2979" t="s">
        <v>8354</v>
      </c>
    </row>
    <row r="2980" spans="1:18" x14ac:dyDescent="0.3">
      <c r="A2980">
        <v>317103</v>
      </c>
      <c r="B2980">
        <v>3171030</v>
      </c>
      <c r="C2980" t="s">
        <v>2998</v>
      </c>
      <c r="D2980" t="s">
        <v>2176</v>
      </c>
      <c r="E2980" t="s">
        <v>5335</v>
      </c>
      <c r="F2980" t="s">
        <v>5339</v>
      </c>
      <c r="G2980" s="4">
        <v>7737</v>
      </c>
      <c r="H2980" s="14">
        <f t="shared" si="276"/>
        <v>3.4552886353593382E-2</v>
      </c>
      <c r="I2980">
        <v>0.58399999999999996</v>
      </c>
      <c r="J2980">
        <f t="shared" si="277"/>
        <v>0.37104072398190041</v>
      </c>
      <c r="K2980" s="12">
        <v>6513.1856998836756</v>
      </c>
      <c r="L2980" s="13">
        <f t="shared" si="278"/>
        <v>0.42772026369415428</v>
      </c>
      <c r="N2980">
        <f t="shared" si="279"/>
        <v>0</v>
      </c>
      <c r="O2980" s="8">
        <v>0</v>
      </c>
      <c r="P2980" s="8">
        <f t="shared" si="280"/>
        <v>0</v>
      </c>
      <c r="Q2980" s="16">
        <f t="shared" si="281"/>
        <v>-0.76420810132246131</v>
      </c>
      <c r="R2980" t="s">
        <v>8355</v>
      </c>
    </row>
    <row r="2981" spans="1:18" x14ac:dyDescent="0.3">
      <c r="A2981">
        <v>314300</v>
      </c>
      <c r="B2981">
        <v>3143005</v>
      </c>
      <c r="C2981" t="s">
        <v>2664</v>
      </c>
      <c r="D2981" t="s">
        <v>2176</v>
      </c>
      <c r="E2981" t="s">
        <v>5335</v>
      </c>
      <c r="F2981" t="s">
        <v>5339</v>
      </c>
      <c r="G2981" s="4">
        <v>13347</v>
      </c>
      <c r="H2981" s="14">
        <f t="shared" si="276"/>
        <v>6.2723456393363602E-2</v>
      </c>
      <c r="I2981">
        <v>0.68799999999999994</v>
      </c>
      <c r="J2981">
        <f t="shared" si="277"/>
        <v>0.60633484162895923</v>
      </c>
      <c r="K2981" s="12">
        <v>5338.2896388701583</v>
      </c>
      <c r="L2981" s="13">
        <f t="shared" si="278"/>
        <v>0.34572186186130921</v>
      </c>
      <c r="N2981">
        <f t="shared" si="279"/>
        <v>0</v>
      </c>
      <c r="O2981" s="8">
        <v>0.125</v>
      </c>
      <c r="P2981" s="8">
        <f t="shared" si="280"/>
        <v>0.125</v>
      </c>
      <c r="Q2981" s="16">
        <f t="shared" si="281"/>
        <v>-0.76433324709690487</v>
      </c>
      <c r="R2981" t="s">
        <v>8356</v>
      </c>
    </row>
    <row r="2982" spans="1:18" x14ac:dyDescent="0.3">
      <c r="A2982">
        <v>220211</v>
      </c>
      <c r="B2982">
        <v>2202117</v>
      </c>
      <c r="C2982" t="s">
        <v>718</v>
      </c>
      <c r="D2982" t="s">
        <v>674</v>
      </c>
      <c r="E2982" t="s">
        <v>5333</v>
      </c>
      <c r="F2982" t="s">
        <v>5339</v>
      </c>
      <c r="G2982" s="4">
        <v>4698</v>
      </c>
      <c r="H2982" s="14">
        <f t="shared" si="276"/>
        <v>1.9292572209054754E-2</v>
      </c>
      <c r="I2982">
        <v>0.53700000000000003</v>
      </c>
      <c r="J2982">
        <f t="shared" si="277"/>
        <v>0.26470588235294129</v>
      </c>
      <c r="K2982" s="12">
        <v>7820.0238633461049</v>
      </c>
      <c r="L2982" s="13">
        <f t="shared" si="278"/>
        <v>0.51892717502352737</v>
      </c>
      <c r="N2982">
        <f t="shared" si="279"/>
        <v>0</v>
      </c>
      <c r="O2982" s="8">
        <v>0</v>
      </c>
      <c r="P2982" s="8">
        <f t="shared" si="280"/>
        <v>0</v>
      </c>
      <c r="Q2982" s="16">
        <f t="shared" si="281"/>
        <v>-0.76434048516741393</v>
      </c>
      <c r="R2982" t="s">
        <v>8357</v>
      </c>
    </row>
    <row r="2983" spans="1:18" x14ac:dyDescent="0.3">
      <c r="A2983">
        <v>270480</v>
      </c>
      <c r="B2983">
        <v>2704807</v>
      </c>
      <c r="C2983" t="s">
        <v>1663</v>
      </c>
      <c r="D2983" t="s">
        <v>1617</v>
      </c>
      <c r="E2983" t="s">
        <v>5333</v>
      </c>
      <c r="F2983" t="s">
        <v>5339</v>
      </c>
      <c r="G2983" s="4">
        <v>13970</v>
      </c>
      <c r="H2983" s="14">
        <f t="shared" si="276"/>
        <v>6.585184590045394E-2</v>
      </c>
      <c r="I2983">
        <v>0.59699999999999998</v>
      </c>
      <c r="J2983">
        <f t="shared" si="277"/>
        <v>0.40045248868778277</v>
      </c>
      <c r="K2983" s="12">
        <v>6542.9716628489614</v>
      </c>
      <c r="L2983" s="13">
        <f t="shared" si="278"/>
        <v>0.42979908703968389</v>
      </c>
      <c r="N2983">
        <f t="shared" si="279"/>
        <v>0</v>
      </c>
      <c r="O2983" s="8">
        <v>0</v>
      </c>
      <c r="P2983" s="8">
        <f t="shared" si="280"/>
        <v>0</v>
      </c>
      <c r="Q2983" s="16">
        <f t="shared" si="281"/>
        <v>-0.76439972982701265</v>
      </c>
      <c r="R2983" t="s">
        <v>8358</v>
      </c>
    </row>
    <row r="2984" spans="1:18" x14ac:dyDescent="0.3">
      <c r="A2984">
        <v>270230</v>
      </c>
      <c r="B2984">
        <v>2702306</v>
      </c>
      <c r="C2984" t="s">
        <v>1636</v>
      </c>
      <c r="D2984" t="s">
        <v>1617</v>
      </c>
      <c r="E2984" t="s">
        <v>5333</v>
      </c>
      <c r="F2984" t="s">
        <v>5339</v>
      </c>
      <c r="G2984" s="4">
        <v>51784</v>
      </c>
      <c r="H2984" s="14">
        <f t="shared" si="276"/>
        <v>0.25573454384766803</v>
      </c>
      <c r="I2984">
        <v>0.626</v>
      </c>
      <c r="J2984">
        <f t="shared" si="277"/>
        <v>0.4660633484162896</v>
      </c>
      <c r="K2984" s="12">
        <v>8324.942667233121</v>
      </c>
      <c r="L2984" s="13">
        <f t="shared" si="278"/>
        <v>0.55416649222608172</v>
      </c>
      <c r="N2984">
        <f t="shared" si="279"/>
        <v>0</v>
      </c>
      <c r="O2984" s="8">
        <v>0</v>
      </c>
      <c r="P2984" s="8">
        <f t="shared" si="280"/>
        <v>0</v>
      </c>
      <c r="Q2984" s="16">
        <f t="shared" si="281"/>
        <v>-0.76449529679470329</v>
      </c>
      <c r="R2984" t="s">
        <v>8359</v>
      </c>
    </row>
    <row r="2985" spans="1:18" x14ac:dyDescent="0.3">
      <c r="A2985">
        <v>220900</v>
      </c>
      <c r="B2985">
        <v>2209005</v>
      </c>
      <c r="C2985" t="s">
        <v>847</v>
      </c>
      <c r="D2985" t="s">
        <v>674</v>
      </c>
      <c r="E2985" t="s">
        <v>5333</v>
      </c>
      <c r="F2985" t="s">
        <v>5339</v>
      </c>
      <c r="G2985" s="4">
        <v>5845</v>
      </c>
      <c r="H2985" s="14">
        <f t="shared" si="276"/>
        <v>2.5052223516651269E-2</v>
      </c>
      <c r="I2985">
        <v>0.57199999999999995</v>
      </c>
      <c r="J2985">
        <f t="shared" si="277"/>
        <v>0.34389140271493207</v>
      </c>
      <c r="K2985" s="12">
        <v>6773.3570162532078</v>
      </c>
      <c r="L2985" s="13">
        <f t="shared" si="278"/>
        <v>0.44587815259425478</v>
      </c>
      <c r="N2985">
        <f t="shared" si="279"/>
        <v>0</v>
      </c>
      <c r="O2985" s="8">
        <v>0</v>
      </c>
      <c r="P2985" s="8">
        <f t="shared" si="280"/>
        <v>0</v>
      </c>
      <c r="Q2985" s="16">
        <f t="shared" si="281"/>
        <v>-0.76471733179253554</v>
      </c>
      <c r="R2985" t="s">
        <v>8360</v>
      </c>
    </row>
    <row r="2986" spans="1:18" x14ac:dyDescent="0.3">
      <c r="A2986">
        <v>220665</v>
      </c>
      <c r="B2986">
        <v>2206654</v>
      </c>
      <c r="C2986" t="s">
        <v>806</v>
      </c>
      <c r="D2986" t="s">
        <v>674</v>
      </c>
      <c r="E2986" t="s">
        <v>5333</v>
      </c>
      <c r="F2986" t="s">
        <v>5339</v>
      </c>
      <c r="G2986" s="4">
        <v>4456</v>
      </c>
      <c r="H2986" s="14">
        <f t="shared" si="276"/>
        <v>1.8077371148515646E-2</v>
      </c>
      <c r="I2986">
        <v>0.54200000000000004</v>
      </c>
      <c r="J2986">
        <f t="shared" si="277"/>
        <v>0.27601809954751144</v>
      </c>
      <c r="K2986" s="12">
        <v>9439.0354331238777</v>
      </c>
      <c r="L2986" s="13">
        <f t="shared" si="278"/>
        <v>0.63192130759057463</v>
      </c>
      <c r="N2986">
        <f t="shared" si="279"/>
        <v>0</v>
      </c>
      <c r="O2986" s="8">
        <v>0.125</v>
      </c>
      <c r="P2986" s="8">
        <f t="shared" si="280"/>
        <v>0.125</v>
      </c>
      <c r="Q2986" s="16">
        <f t="shared" si="281"/>
        <v>-0.76486203598957037</v>
      </c>
      <c r="R2986" t="s">
        <v>8361</v>
      </c>
    </row>
    <row r="2987" spans="1:18" x14ac:dyDescent="0.3">
      <c r="A2987">
        <v>240420</v>
      </c>
      <c r="B2987">
        <v>2404200</v>
      </c>
      <c r="C2987" t="s">
        <v>1125</v>
      </c>
      <c r="D2987" t="s">
        <v>1079</v>
      </c>
      <c r="E2987" t="s">
        <v>5333</v>
      </c>
      <c r="F2987" t="s">
        <v>5339</v>
      </c>
      <c r="G2987" s="4">
        <v>28422</v>
      </c>
      <c r="H2987" s="14">
        <f t="shared" si="276"/>
        <v>0.13842244807777287</v>
      </c>
      <c r="I2987">
        <v>0.63800000000000001</v>
      </c>
      <c r="J2987">
        <f t="shared" si="277"/>
        <v>0.493212669683258</v>
      </c>
      <c r="K2987" s="12">
        <v>6265.5181169516563</v>
      </c>
      <c r="L2987" s="13">
        <f t="shared" si="278"/>
        <v>0.41043503595348901</v>
      </c>
      <c r="N2987">
        <f t="shared" si="279"/>
        <v>0</v>
      </c>
      <c r="O2987" s="8">
        <v>0</v>
      </c>
      <c r="P2987" s="8">
        <f t="shared" si="280"/>
        <v>0</v>
      </c>
      <c r="Q2987" s="16">
        <f t="shared" si="281"/>
        <v>-0.76522525755897419</v>
      </c>
      <c r="R2987" t="s">
        <v>8362</v>
      </c>
    </row>
    <row r="2988" spans="1:18" x14ac:dyDescent="0.3">
      <c r="A2988">
        <v>353640</v>
      </c>
      <c r="B2988">
        <v>3536406</v>
      </c>
      <c r="C2988" t="s">
        <v>3574</v>
      </c>
      <c r="D2988" t="s">
        <v>3175</v>
      </c>
      <c r="E2988" t="s">
        <v>5335</v>
      </c>
      <c r="F2988" t="s">
        <v>5339</v>
      </c>
      <c r="G2988" s="4">
        <v>8255</v>
      </c>
      <c r="H2988" s="14">
        <f t="shared" si="276"/>
        <v>3.7154019202185355E-2</v>
      </c>
      <c r="I2988">
        <v>0.71099999999999997</v>
      </c>
      <c r="J2988">
        <f t="shared" si="277"/>
        <v>0.65837104072398189</v>
      </c>
      <c r="K2988" s="12">
        <v>7823.2432683222287</v>
      </c>
      <c r="L2988" s="13">
        <f t="shared" si="278"/>
        <v>0.51915186388891266</v>
      </c>
      <c r="N2988">
        <f t="shared" si="279"/>
        <v>0</v>
      </c>
      <c r="O2988" s="8">
        <v>0.375</v>
      </c>
      <c r="P2988" s="8">
        <f t="shared" si="280"/>
        <v>0.375</v>
      </c>
      <c r="Q2988" s="16">
        <f t="shared" si="281"/>
        <v>-0.76536888541070924</v>
      </c>
      <c r="R2988" t="s">
        <v>8363</v>
      </c>
    </row>
    <row r="2989" spans="1:18" x14ac:dyDescent="0.3">
      <c r="A2989">
        <v>270740</v>
      </c>
      <c r="B2989">
        <v>2707404</v>
      </c>
      <c r="C2989" t="s">
        <v>1689</v>
      </c>
      <c r="D2989" t="s">
        <v>1617</v>
      </c>
      <c r="E2989" t="s">
        <v>5333</v>
      </c>
      <c r="F2989" t="s">
        <v>5339</v>
      </c>
      <c r="G2989" s="4">
        <v>9517</v>
      </c>
      <c r="H2989" s="14">
        <f t="shared" si="276"/>
        <v>4.349114208813723E-2</v>
      </c>
      <c r="I2989">
        <v>0.54100000000000004</v>
      </c>
      <c r="J2989">
        <f t="shared" si="277"/>
        <v>0.27375565610859742</v>
      </c>
      <c r="K2989" s="12">
        <v>9848.2171871388036</v>
      </c>
      <c r="L2989" s="13">
        <f t="shared" si="278"/>
        <v>0.66047894004994345</v>
      </c>
      <c r="N2989">
        <f t="shared" si="279"/>
        <v>0</v>
      </c>
      <c r="O2989" s="8">
        <v>0.125</v>
      </c>
      <c r="P2989" s="8">
        <f t="shared" si="280"/>
        <v>0.125</v>
      </c>
      <c r="Q2989" s="16">
        <f t="shared" si="281"/>
        <v>-0.76574345407040367</v>
      </c>
      <c r="R2989" t="s">
        <v>8364</v>
      </c>
    </row>
    <row r="2990" spans="1:18" x14ac:dyDescent="0.3">
      <c r="A2990">
        <v>240620</v>
      </c>
      <c r="B2990">
        <v>2406205</v>
      </c>
      <c r="C2990" t="s">
        <v>1147</v>
      </c>
      <c r="D2990" t="s">
        <v>1079</v>
      </c>
      <c r="E2990" t="s">
        <v>5333</v>
      </c>
      <c r="F2990" t="s">
        <v>5339</v>
      </c>
      <c r="G2990" s="4">
        <v>6756</v>
      </c>
      <c r="H2990" s="14">
        <f t="shared" si="276"/>
        <v>2.9626802715622867E-2</v>
      </c>
      <c r="I2990">
        <v>0.60099999999999998</v>
      </c>
      <c r="J2990">
        <f t="shared" si="277"/>
        <v>0.4095022624434389</v>
      </c>
      <c r="K2990" s="12">
        <v>5915.972696862048</v>
      </c>
      <c r="L2990" s="13">
        <f t="shared" si="278"/>
        <v>0.38603954535101553</v>
      </c>
      <c r="N2990">
        <f t="shared" si="279"/>
        <v>0</v>
      </c>
      <c r="O2990" s="8">
        <v>0</v>
      </c>
      <c r="P2990" s="8">
        <f t="shared" si="280"/>
        <v>0</v>
      </c>
      <c r="Q2990" s="16">
        <f t="shared" si="281"/>
        <v>-0.76591500507883159</v>
      </c>
      <c r="R2990" t="s">
        <v>8365</v>
      </c>
    </row>
    <row r="2991" spans="1:18" x14ac:dyDescent="0.3">
      <c r="A2991">
        <v>350080</v>
      </c>
      <c r="B2991">
        <v>3500808</v>
      </c>
      <c r="C2991" t="s">
        <v>3185</v>
      </c>
      <c r="D2991" t="s">
        <v>3175</v>
      </c>
      <c r="E2991" t="s">
        <v>5335</v>
      </c>
      <c r="F2991" t="s">
        <v>5339</v>
      </c>
      <c r="G2991" s="4">
        <v>4574</v>
      </c>
      <c r="H2991" s="14">
        <f t="shared" si="276"/>
        <v>1.8669907202828104E-2</v>
      </c>
      <c r="I2991">
        <v>0.74099999999999999</v>
      </c>
      <c r="J2991">
        <f t="shared" si="277"/>
        <v>0.72624434389140269</v>
      </c>
      <c r="K2991" s="12">
        <v>8721.8622671622215</v>
      </c>
      <c r="L2991" s="13">
        <f t="shared" si="278"/>
        <v>0.58186832384363107</v>
      </c>
      <c r="M2991">
        <v>0.41666666666666657</v>
      </c>
      <c r="N2991">
        <f t="shared" si="279"/>
        <v>0.2734375</v>
      </c>
      <c r="O2991" s="8">
        <v>0.25</v>
      </c>
      <c r="P2991" s="8">
        <f t="shared" si="280"/>
        <v>0.25</v>
      </c>
      <c r="Q2991" s="16">
        <f t="shared" si="281"/>
        <v>-0.76600526053220563</v>
      </c>
      <c r="R2991" t="s">
        <v>8366</v>
      </c>
    </row>
    <row r="2992" spans="1:18" x14ac:dyDescent="0.3">
      <c r="A2992">
        <v>431480</v>
      </c>
      <c r="B2992">
        <v>4314803</v>
      </c>
      <c r="C2992" t="s">
        <v>4730</v>
      </c>
      <c r="D2992" t="s">
        <v>4421</v>
      </c>
      <c r="E2992" t="s">
        <v>5336</v>
      </c>
      <c r="F2992" t="s">
        <v>5339</v>
      </c>
      <c r="G2992" s="4">
        <v>35273</v>
      </c>
      <c r="H2992" s="14">
        <f t="shared" si="276"/>
        <v>0.17282468967179529</v>
      </c>
      <c r="I2992">
        <v>0.71299999999999997</v>
      </c>
      <c r="J2992">
        <f t="shared" si="277"/>
        <v>0.66289592760180993</v>
      </c>
      <c r="K2992" s="12">
        <v>6131.2285912737789</v>
      </c>
      <c r="L2992" s="13">
        <f t="shared" si="278"/>
        <v>0.40106269498319264</v>
      </c>
      <c r="N2992">
        <f t="shared" si="279"/>
        <v>0</v>
      </c>
      <c r="O2992" s="8">
        <v>0.125</v>
      </c>
      <c r="P2992" s="8">
        <f t="shared" si="280"/>
        <v>0.125</v>
      </c>
      <c r="Q2992" s="16">
        <f t="shared" si="281"/>
        <v>-0.76613393291320731</v>
      </c>
      <c r="R2992" t="s">
        <v>8367</v>
      </c>
    </row>
    <row r="2993" spans="1:18" x14ac:dyDescent="0.3">
      <c r="A2993">
        <v>231110</v>
      </c>
      <c r="B2993">
        <v>2311108</v>
      </c>
      <c r="C2993" t="s">
        <v>1040</v>
      </c>
      <c r="D2993" t="s">
        <v>898</v>
      </c>
      <c r="E2993" t="s">
        <v>5333</v>
      </c>
      <c r="F2993" t="s">
        <v>5339</v>
      </c>
      <c r="G2993" s="4">
        <v>17877</v>
      </c>
      <c r="H2993" s="14">
        <f t="shared" si="276"/>
        <v>8.5470815088579122E-2</v>
      </c>
      <c r="I2993">
        <v>0.622</v>
      </c>
      <c r="J2993">
        <f t="shared" si="277"/>
        <v>0.45701357466063353</v>
      </c>
      <c r="K2993" s="12">
        <v>6039.1893326620802</v>
      </c>
      <c r="L2993" s="13">
        <f t="shared" si="278"/>
        <v>0.39463908666372244</v>
      </c>
      <c r="N2993">
        <f t="shared" si="279"/>
        <v>0</v>
      </c>
      <c r="O2993" s="8">
        <v>0</v>
      </c>
      <c r="P2993" s="8">
        <f t="shared" si="280"/>
        <v>0</v>
      </c>
      <c r="Q2993" s="16">
        <f t="shared" si="281"/>
        <v>-0.76618184623577679</v>
      </c>
      <c r="R2993" t="s">
        <v>8368</v>
      </c>
    </row>
    <row r="2994" spans="1:18" x14ac:dyDescent="0.3">
      <c r="A2994">
        <v>354790</v>
      </c>
      <c r="B2994">
        <v>3547908</v>
      </c>
      <c r="C2994" t="s">
        <v>3696</v>
      </c>
      <c r="D2994" t="s">
        <v>3175</v>
      </c>
      <c r="E2994" t="s">
        <v>5335</v>
      </c>
      <c r="F2994" t="s">
        <v>5339</v>
      </c>
      <c r="G2994" s="4">
        <v>6933</v>
      </c>
      <c r="H2994" s="14">
        <f t="shared" si="276"/>
        <v>3.0515606797091553E-2</v>
      </c>
      <c r="I2994">
        <v>0.70199999999999996</v>
      </c>
      <c r="J2994">
        <f t="shared" si="277"/>
        <v>0.63800904977375561</v>
      </c>
      <c r="K2994" s="12">
        <v>8032.0858329727389</v>
      </c>
      <c r="L2994" s="13">
        <f t="shared" si="278"/>
        <v>0.53372741410502444</v>
      </c>
      <c r="N2994">
        <f t="shared" si="279"/>
        <v>0</v>
      </c>
      <c r="O2994" s="8">
        <v>0.375</v>
      </c>
      <c r="P2994" s="8">
        <f t="shared" si="280"/>
        <v>0.375</v>
      </c>
      <c r="Q2994" s="16">
        <f t="shared" si="281"/>
        <v>-0.76622085708168841</v>
      </c>
      <c r="R2994" t="s">
        <v>8369</v>
      </c>
    </row>
    <row r="2995" spans="1:18" x14ac:dyDescent="0.3">
      <c r="A2995">
        <v>311700</v>
      </c>
      <c r="B2995">
        <v>3117009</v>
      </c>
      <c r="C2995" t="s">
        <v>2357</v>
      </c>
      <c r="D2995" t="s">
        <v>2176</v>
      </c>
      <c r="E2995" t="s">
        <v>5335</v>
      </c>
      <c r="F2995" t="s">
        <v>5339</v>
      </c>
      <c r="G2995" s="4">
        <v>6540</v>
      </c>
      <c r="H2995" s="14">
        <f t="shared" si="276"/>
        <v>2.8542160446711928E-2</v>
      </c>
      <c r="I2995">
        <v>0.59299999999999997</v>
      </c>
      <c r="J2995">
        <f t="shared" si="277"/>
        <v>0.39140271493212664</v>
      </c>
      <c r="K2995" s="12">
        <v>6166.5969954128441</v>
      </c>
      <c r="L2995" s="13">
        <f t="shared" si="278"/>
        <v>0.40353112832893029</v>
      </c>
      <c r="N2995">
        <f t="shared" si="279"/>
        <v>0</v>
      </c>
      <c r="O2995" s="8">
        <v>0</v>
      </c>
      <c r="P2995" s="8">
        <f t="shared" si="280"/>
        <v>0</v>
      </c>
      <c r="Q2995" s="16">
        <f t="shared" si="281"/>
        <v>-0.766391682814345</v>
      </c>
      <c r="R2995" t="s">
        <v>8370</v>
      </c>
    </row>
    <row r="2996" spans="1:18" x14ac:dyDescent="0.3">
      <c r="A2996">
        <v>317050</v>
      </c>
      <c r="B2996">
        <v>3170503</v>
      </c>
      <c r="C2996" t="s">
        <v>2988</v>
      </c>
      <c r="D2996" t="s">
        <v>2176</v>
      </c>
      <c r="E2996" t="s">
        <v>5335</v>
      </c>
      <c r="F2996" t="s">
        <v>5339</v>
      </c>
      <c r="G2996" s="4">
        <v>10899</v>
      </c>
      <c r="H2996" s="14">
        <f t="shared" si="276"/>
        <v>5.0430844012372959E-2</v>
      </c>
      <c r="I2996">
        <v>0.63300000000000001</v>
      </c>
      <c r="J2996">
        <f t="shared" si="277"/>
        <v>0.48190045248868785</v>
      </c>
      <c r="K2996" s="12">
        <v>5183.612564455455</v>
      </c>
      <c r="L2996" s="13">
        <f t="shared" si="278"/>
        <v>0.33492663211882068</v>
      </c>
      <c r="N2996">
        <f t="shared" si="279"/>
        <v>0</v>
      </c>
      <c r="O2996" s="8">
        <v>0</v>
      </c>
      <c r="P2996" s="8">
        <f t="shared" si="280"/>
        <v>0</v>
      </c>
      <c r="Q2996" s="16">
        <f t="shared" si="281"/>
        <v>-0.76639624059513556</v>
      </c>
      <c r="R2996" t="s">
        <v>8371</v>
      </c>
    </row>
    <row r="2997" spans="1:18" x14ac:dyDescent="0.3">
      <c r="A2997">
        <v>240230</v>
      </c>
      <c r="B2997">
        <v>2402303</v>
      </c>
      <c r="C2997" t="s">
        <v>1104</v>
      </c>
      <c r="D2997" t="s">
        <v>1079</v>
      </c>
      <c r="E2997" t="s">
        <v>5333</v>
      </c>
      <c r="F2997" t="s">
        <v>5339</v>
      </c>
      <c r="G2997" s="4">
        <v>20182</v>
      </c>
      <c r="H2997" s="14">
        <f t="shared" si="276"/>
        <v>9.7045354115614837E-2</v>
      </c>
      <c r="I2997">
        <v>0.63800000000000001</v>
      </c>
      <c r="J2997">
        <f t="shared" si="277"/>
        <v>0.493212669683258</v>
      </c>
      <c r="K2997" s="12">
        <v>5690.6562768803888</v>
      </c>
      <c r="L2997" s="13">
        <f t="shared" si="278"/>
        <v>0.37031425103923077</v>
      </c>
      <c r="N2997">
        <f t="shared" si="279"/>
        <v>0</v>
      </c>
      <c r="O2997" s="8">
        <v>0</v>
      </c>
      <c r="P2997" s="8">
        <f t="shared" si="280"/>
        <v>0</v>
      </c>
      <c r="Q2997" s="16">
        <f t="shared" si="281"/>
        <v>-0.76648156660687394</v>
      </c>
      <c r="R2997" t="s">
        <v>8372</v>
      </c>
    </row>
    <row r="2998" spans="1:18" x14ac:dyDescent="0.3">
      <c r="A2998">
        <v>220209</v>
      </c>
      <c r="B2998">
        <v>2202091</v>
      </c>
      <c r="C2998" t="s">
        <v>716</v>
      </c>
      <c r="D2998" t="s">
        <v>674</v>
      </c>
      <c r="E2998" t="s">
        <v>5333</v>
      </c>
      <c r="F2998" t="s">
        <v>5339</v>
      </c>
      <c r="G2998" s="4">
        <v>5602</v>
      </c>
      <c r="H2998" s="14">
        <f t="shared" si="276"/>
        <v>2.3832000964126462E-2</v>
      </c>
      <c r="I2998">
        <v>0.58799999999999997</v>
      </c>
      <c r="J2998">
        <f t="shared" si="277"/>
        <v>0.38009049773755654</v>
      </c>
      <c r="K2998" s="12">
        <v>9847.0046072831137</v>
      </c>
      <c r="L2998" s="13">
        <f t="shared" si="278"/>
        <v>0.66039431161891826</v>
      </c>
      <c r="N2998">
        <f t="shared" si="279"/>
        <v>0</v>
      </c>
      <c r="O2998" s="8">
        <v>0.25</v>
      </c>
      <c r="P2998" s="8">
        <f t="shared" si="280"/>
        <v>0.25</v>
      </c>
      <c r="Q2998" s="16">
        <f t="shared" si="281"/>
        <v>-0.76665280839234828</v>
      </c>
      <c r="R2998" t="s">
        <v>8373</v>
      </c>
    </row>
    <row r="2999" spans="1:18" x14ac:dyDescent="0.3">
      <c r="A2999">
        <v>261010</v>
      </c>
      <c r="B2999">
        <v>2610103</v>
      </c>
      <c r="C2999" t="s">
        <v>1555</v>
      </c>
      <c r="D2999" t="s">
        <v>1448</v>
      </c>
      <c r="E2999" t="s">
        <v>5333</v>
      </c>
      <c r="F2999" t="s">
        <v>5339</v>
      </c>
      <c r="G2999" s="4">
        <v>7104</v>
      </c>
      <c r="H2999" s="14">
        <f t="shared" si="276"/>
        <v>3.1374281926646048E-2</v>
      </c>
      <c r="I2999">
        <v>0.54900000000000004</v>
      </c>
      <c r="J2999">
        <f t="shared" si="277"/>
        <v>0.29185520361990963</v>
      </c>
      <c r="K2999" s="12">
        <v>7638.4382699887383</v>
      </c>
      <c r="L2999" s="13">
        <f t="shared" si="278"/>
        <v>0.50625394464574525</v>
      </c>
      <c r="N2999">
        <f t="shared" si="279"/>
        <v>0</v>
      </c>
      <c r="O2999" s="8">
        <v>0</v>
      </c>
      <c r="P2999" s="8">
        <f t="shared" si="280"/>
        <v>0</v>
      </c>
      <c r="Q2999" s="16">
        <f t="shared" si="281"/>
        <v>-0.76673486633900878</v>
      </c>
      <c r="R2999" t="s">
        <v>8374</v>
      </c>
    </row>
    <row r="3000" spans="1:18" x14ac:dyDescent="0.3">
      <c r="A3000">
        <v>292905</v>
      </c>
      <c r="B3000">
        <v>2929057</v>
      </c>
      <c r="C3000" t="s">
        <v>2117</v>
      </c>
      <c r="D3000" t="s">
        <v>1779</v>
      </c>
      <c r="E3000" t="s">
        <v>5333</v>
      </c>
      <c r="F3000" t="s">
        <v>5339</v>
      </c>
      <c r="G3000" s="4">
        <v>15780</v>
      </c>
      <c r="H3000" s="14">
        <f t="shared" si="276"/>
        <v>7.4940746394568755E-2</v>
      </c>
      <c r="I3000">
        <v>0.63900000000000001</v>
      </c>
      <c r="J3000">
        <f t="shared" si="277"/>
        <v>0.49547511312217202</v>
      </c>
      <c r="K3000" s="12">
        <v>7138.2565861850444</v>
      </c>
      <c r="L3000" s="13">
        <f t="shared" si="278"/>
        <v>0.47134524075360373</v>
      </c>
      <c r="N3000">
        <f t="shared" si="279"/>
        <v>0</v>
      </c>
      <c r="O3000" s="8">
        <v>0.125</v>
      </c>
      <c r="P3000" s="8">
        <f t="shared" si="280"/>
        <v>0.125</v>
      </c>
      <c r="Q3000" s="16">
        <f t="shared" si="281"/>
        <v>-0.76687960748120698</v>
      </c>
      <c r="R3000" t="s">
        <v>8375</v>
      </c>
    </row>
    <row r="3001" spans="1:18" x14ac:dyDescent="0.3">
      <c r="A3001">
        <v>421795</v>
      </c>
      <c r="B3001">
        <v>4217956</v>
      </c>
      <c r="C3001" t="s">
        <v>4395</v>
      </c>
      <c r="D3001" t="s">
        <v>4160</v>
      </c>
      <c r="E3001" t="s">
        <v>5336</v>
      </c>
      <c r="F3001" t="s">
        <v>5339</v>
      </c>
      <c r="G3001" s="4">
        <v>2535</v>
      </c>
      <c r="H3001" s="14">
        <f t="shared" si="276"/>
        <v>8.4310850439882692E-3</v>
      </c>
      <c r="I3001">
        <v>0.71699999999999997</v>
      </c>
      <c r="J3001">
        <f t="shared" si="277"/>
        <v>0.67194570135746601</v>
      </c>
      <c r="K3001" s="12">
        <v>12948.331179487179</v>
      </c>
      <c r="L3001" s="13">
        <f t="shared" si="278"/>
        <v>0.87684224341562134</v>
      </c>
      <c r="M3001">
        <v>0.86111111111111094</v>
      </c>
      <c r="N3001">
        <f t="shared" si="279"/>
        <v>0.3984375</v>
      </c>
      <c r="O3001" s="8">
        <v>0.375</v>
      </c>
      <c r="P3001" s="8">
        <f t="shared" si="280"/>
        <v>0.375</v>
      </c>
      <c r="Q3001" s="16">
        <f t="shared" si="281"/>
        <v>-0.76691935972909908</v>
      </c>
      <c r="R3001" t="s">
        <v>8376</v>
      </c>
    </row>
    <row r="3002" spans="1:18" x14ac:dyDescent="0.3">
      <c r="A3002">
        <v>250540</v>
      </c>
      <c r="B3002">
        <v>2505402</v>
      </c>
      <c r="C3002" t="s">
        <v>1311</v>
      </c>
      <c r="D3002" t="s">
        <v>1243</v>
      </c>
      <c r="E3002" t="s">
        <v>5333</v>
      </c>
      <c r="F3002" t="s">
        <v>5339</v>
      </c>
      <c r="G3002" s="4">
        <v>8314</v>
      </c>
      <c r="H3002" s="14">
        <f t="shared" si="276"/>
        <v>3.7450287229341579E-2</v>
      </c>
      <c r="I3002">
        <v>0.57999999999999996</v>
      </c>
      <c r="J3002">
        <f t="shared" si="277"/>
        <v>0.36199095022624428</v>
      </c>
      <c r="K3002" s="12">
        <v>6723.3816923261966</v>
      </c>
      <c r="L3002" s="13">
        <f t="shared" si="278"/>
        <v>0.44239027240716944</v>
      </c>
      <c r="N3002">
        <f t="shared" si="279"/>
        <v>0</v>
      </c>
      <c r="O3002" s="8">
        <v>0</v>
      </c>
      <c r="P3002" s="8">
        <f t="shared" si="280"/>
        <v>0</v>
      </c>
      <c r="Q3002" s="16">
        <f t="shared" si="281"/>
        <v>-0.76693093540407209</v>
      </c>
      <c r="R3002" t="s">
        <v>8377</v>
      </c>
    </row>
    <row r="3003" spans="1:18" x14ac:dyDescent="0.3">
      <c r="A3003">
        <v>410290</v>
      </c>
      <c r="B3003">
        <v>4102901</v>
      </c>
      <c r="C3003" t="s">
        <v>3829</v>
      </c>
      <c r="D3003" t="s">
        <v>3796</v>
      </c>
      <c r="E3003" t="s">
        <v>5336</v>
      </c>
      <c r="F3003" t="s">
        <v>5339</v>
      </c>
      <c r="G3003" s="4">
        <v>15650</v>
      </c>
      <c r="H3003" s="14">
        <f t="shared" si="276"/>
        <v>7.4287952436427912E-2</v>
      </c>
      <c r="I3003">
        <v>0.66700000000000004</v>
      </c>
      <c r="J3003">
        <f t="shared" si="277"/>
        <v>0.55882352941176483</v>
      </c>
      <c r="K3003" s="12">
        <v>8013.1812159744413</v>
      </c>
      <c r="L3003" s="13">
        <f t="shared" si="278"/>
        <v>0.53240802217533734</v>
      </c>
      <c r="N3003">
        <f t="shared" si="279"/>
        <v>0</v>
      </c>
      <c r="O3003" s="8">
        <v>0.25</v>
      </c>
      <c r="P3003" s="8">
        <f t="shared" si="280"/>
        <v>0.25</v>
      </c>
      <c r="Q3003" s="16">
        <f t="shared" si="281"/>
        <v>-0.76694359915067434</v>
      </c>
      <c r="R3003" t="s">
        <v>8378</v>
      </c>
    </row>
    <row r="3004" spans="1:18" x14ac:dyDescent="0.3">
      <c r="A3004">
        <v>353970</v>
      </c>
      <c r="B3004">
        <v>3539707</v>
      </c>
      <c r="C3004" t="s">
        <v>3607</v>
      </c>
      <c r="D3004" t="s">
        <v>3175</v>
      </c>
      <c r="E3004" t="s">
        <v>5335</v>
      </c>
      <c r="F3004" t="s">
        <v>5339</v>
      </c>
      <c r="G3004" s="4">
        <v>3055</v>
      </c>
      <c r="H3004" s="14">
        <f t="shared" si="276"/>
        <v>1.104226087655164E-2</v>
      </c>
      <c r="I3004">
        <v>0.71899999999999997</v>
      </c>
      <c r="J3004">
        <f t="shared" si="277"/>
        <v>0.67647058823529405</v>
      </c>
      <c r="K3004" s="12">
        <v>14712.97</v>
      </c>
      <c r="L3004" s="13">
        <f t="shared" si="278"/>
        <v>1</v>
      </c>
      <c r="M3004">
        <v>1.75</v>
      </c>
      <c r="N3004">
        <f t="shared" si="279"/>
        <v>0.6484375</v>
      </c>
      <c r="O3004" s="8">
        <v>0.25</v>
      </c>
      <c r="P3004" s="8">
        <f t="shared" si="280"/>
        <v>0.25</v>
      </c>
      <c r="Q3004" s="16">
        <f t="shared" si="281"/>
        <v>-0.76699082735874224</v>
      </c>
      <c r="R3004" t="s">
        <v>8379</v>
      </c>
    </row>
    <row r="3005" spans="1:18" x14ac:dyDescent="0.3">
      <c r="A3005">
        <v>170380</v>
      </c>
      <c r="B3005">
        <v>1703800</v>
      </c>
      <c r="C3005" t="s">
        <v>347</v>
      </c>
      <c r="D3005" t="s">
        <v>320</v>
      </c>
      <c r="E3005" t="s">
        <v>5331</v>
      </c>
      <c r="F3005" t="s">
        <v>5339</v>
      </c>
      <c r="G3005" s="4">
        <v>10696</v>
      </c>
      <c r="H3005" s="14">
        <f t="shared" si="276"/>
        <v>4.9411481139276105E-2</v>
      </c>
      <c r="I3005">
        <v>0.627</v>
      </c>
      <c r="J3005">
        <f t="shared" si="277"/>
        <v>0.46832579185520368</v>
      </c>
      <c r="K3005" s="12">
        <v>5373.4745072924452</v>
      </c>
      <c r="L3005" s="13">
        <f t="shared" si="278"/>
        <v>0.34817748587356234</v>
      </c>
      <c r="N3005">
        <f t="shared" si="279"/>
        <v>0</v>
      </c>
      <c r="O3005" s="8">
        <v>0</v>
      </c>
      <c r="P3005" s="8">
        <f t="shared" si="280"/>
        <v>0</v>
      </c>
      <c r="Q3005" s="16">
        <f t="shared" si="281"/>
        <v>-0.76709179658948989</v>
      </c>
      <c r="R3005" t="s">
        <v>8380</v>
      </c>
    </row>
    <row r="3006" spans="1:18" x14ac:dyDescent="0.3">
      <c r="A3006">
        <v>291160</v>
      </c>
      <c r="B3006">
        <v>2911600</v>
      </c>
      <c r="C3006" t="s">
        <v>1916</v>
      </c>
      <c r="D3006" t="s">
        <v>1779</v>
      </c>
      <c r="E3006" t="s">
        <v>5333</v>
      </c>
      <c r="F3006" t="s">
        <v>5339</v>
      </c>
      <c r="G3006" s="4">
        <v>21353</v>
      </c>
      <c r="H3006" s="14">
        <f t="shared" si="276"/>
        <v>0.10292552123086812</v>
      </c>
      <c r="I3006">
        <v>0.64300000000000002</v>
      </c>
      <c r="J3006">
        <f t="shared" si="277"/>
        <v>0.50452488687782815</v>
      </c>
      <c r="K3006" s="12">
        <v>5623.5230314241562</v>
      </c>
      <c r="L3006" s="13">
        <f t="shared" si="278"/>
        <v>0.36562888437580482</v>
      </c>
      <c r="N3006">
        <f t="shared" si="279"/>
        <v>0</v>
      </c>
      <c r="O3006" s="8">
        <v>0</v>
      </c>
      <c r="P3006" s="8">
        <f t="shared" si="280"/>
        <v>0</v>
      </c>
      <c r="Q3006" s="16">
        <f t="shared" si="281"/>
        <v>-0.76722825002276485</v>
      </c>
      <c r="R3006" t="s">
        <v>8381</v>
      </c>
    </row>
    <row r="3007" spans="1:18" x14ac:dyDescent="0.3">
      <c r="A3007">
        <v>355290</v>
      </c>
      <c r="B3007">
        <v>3552908</v>
      </c>
      <c r="C3007" t="s">
        <v>3744</v>
      </c>
      <c r="D3007" t="s">
        <v>3175</v>
      </c>
      <c r="E3007" t="s">
        <v>5335</v>
      </c>
      <c r="F3007" t="s">
        <v>5339</v>
      </c>
      <c r="G3007" s="4">
        <v>6418</v>
      </c>
      <c r="H3007" s="14">
        <f t="shared" si="276"/>
        <v>2.7929538424456675E-2</v>
      </c>
      <c r="I3007">
        <v>0.72299999999999998</v>
      </c>
      <c r="J3007">
        <f t="shared" si="277"/>
        <v>0.68552036199095023</v>
      </c>
      <c r="K3007" s="12">
        <v>10127.528385789965</v>
      </c>
      <c r="L3007" s="13">
        <f t="shared" si="278"/>
        <v>0.67997264052558748</v>
      </c>
      <c r="M3007">
        <v>0.58333333333333337</v>
      </c>
      <c r="N3007">
        <f t="shared" si="279"/>
        <v>0.3203125</v>
      </c>
      <c r="O3007" s="8">
        <v>0.25</v>
      </c>
      <c r="P3007" s="8">
        <f t="shared" si="280"/>
        <v>0.25</v>
      </c>
      <c r="Q3007" s="16">
        <f t="shared" si="281"/>
        <v>-0.76725096409208104</v>
      </c>
      <c r="R3007" t="s">
        <v>8382</v>
      </c>
    </row>
    <row r="3008" spans="1:18" x14ac:dyDescent="0.3">
      <c r="A3008">
        <v>316410</v>
      </c>
      <c r="B3008">
        <v>3164100</v>
      </c>
      <c r="C3008" t="s">
        <v>2911</v>
      </c>
      <c r="D3008" t="s">
        <v>2176</v>
      </c>
      <c r="E3008" t="s">
        <v>5335</v>
      </c>
      <c r="F3008" t="s">
        <v>5339</v>
      </c>
      <c r="G3008" s="4">
        <v>5143</v>
      </c>
      <c r="H3008" s="14">
        <f t="shared" si="276"/>
        <v>2.1527136142690716E-2</v>
      </c>
      <c r="I3008">
        <v>0.622</v>
      </c>
      <c r="J3008">
        <f t="shared" si="277"/>
        <v>0.45701357466063353</v>
      </c>
      <c r="K3008" s="12">
        <v>6931.61448181995</v>
      </c>
      <c r="L3008" s="13">
        <f t="shared" si="278"/>
        <v>0.45692326516650644</v>
      </c>
      <c r="N3008">
        <f t="shared" si="279"/>
        <v>0</v>
      </c>
      <c r="O3008" s="8">
        <v>0.125</v>
      </c>
      <c r="P3008" s="8">
        <f t="shared" si="280"/>
        <v>0.125</v>
      </c>
      <c r="Q3008" s="16">
        <f t="shared" si="281"/>
        <v>-0.76740970368444927</v>
      </c>
      <c r="R3008" t="s">
        <v>8383</v>
      </c>
    </row>
    <row r="3009" spans="1:18" x14ac:dyDescent="0.3">
      <c r="A3009">
        <v>521720</v>
      </c>
      <c r="B3009">
        <v>5217203</v>
      </c>
      <c r="C3009" t="s">
        <v>1686</v>
      </c>
      <c r="D3009" t="s">
        <v>5097</v>
      </c>
      <c r="E3009" t="s">
        <v>5338</v>
      </c>
      <c r="F3009" t="s">
        <v>5339</v>
      </c>
      <c r="G3009" s="4">
        <v>11940</v>
      </c>
      <c r="H3009" s="14">
        <f t="shared" si="276"/>
        <v>5.5658217169485401E-2</v>
      </c>
      <c r="I3009">
        <v>0.72099999999999997</v>
      </c>
      <c r="J3009">
        <f t="shared" si="277"/>
        <v>0.6809954751131222</v>
      </c>
      <c r="K3009" s="12">
        <v>6004.5665251256287</v>
      </c>
      <c r="L3009" s="13">
        <f t="shared" si="278"/>
        <v>0.392222690031576</v>
      </c>
      <c r="N3009">
        <f t="shared" si="279"/>
        <v>0</v>
      </c>
      <c r="O3009" s="8">
        <v>0.25</v>
      </c>
      <c r="P3009" s="8">
        <f t="shared" si="280"/>
        <v>0.25</v>
      </c>
      <c r="Q3009" s="16">
        <f t="shared" si="281"/>
        <v>-0.76755994797521288</v>
      </c>
      <c r="R3009" t="s">
        <v>8384</v>
      </c>
    </row>
    <row r="3010" spans="1:18" x14ac:dyDescent="0.3">
      <c r="A3010">
        <v>313860</v>
      </c>
      <c r="B3010">
        <v>3138609</v>
      </c>
      <c r="C3010" t="s">
        <v>2610</v>
      </c>
      <c r="D3010" t="s">
        <v>2176</v>
      </c>
      <c r="E3010" t="s">
        <v>5335</v>
      </c>
      <c r="F3010" t="s">
        <v>5339</v>
      </c>
      <c r="G3010" s="4">
        <v>17782</v>
      </c>
      <c r="H3010" s="14">
        <f t="shared" ref="H3010:H3073" si="282">(G3010 - MIN(G:G))/(MAX(G:G) - MIN(G:G))</f>
        <v>8.499377334993774E-2</v>
      </c>
      <c r="I3010">
        <v>0.71</v>
      </c>
      <c r="J3010">
        <f t="shared" ref="J3010:J3073" si="283">(I3010 - MIN(I:I))/(MAX(I:I) - MIN(I:I))</f>
        <v>0.65610859728506787</v>
      </c>
      <c r="K3010" s="12">
        <v>4998.3246215273875</v>
      </c>
      <c r="L3010" s="13">
        <f t="shared" ref="L3010:L3073" si="284">(K3010 - MIN(K:K))/(MAX(K:K) - MIN(K:K))</f>
        <v>0.3219950071835132</v>
      </c>
      <c r="N3010">
        <f t="shared" ref="N3010:N3073" si="285">IF(ISBLANK(M3010), 0,(M3010 - MIN(M:M))/(MAX(M:M) - MIN(M:M)))</f>
        <v>0</v>
      </c>
      <c r="O3010" s="8">
        <v>0.125</v>
      </c>
      <c r="P3010" s="8">
        <f t="shared" ref="P3010:P3073" si="286">IF(ISBLANK(O3010), 0,(O3010 - MIN(O:O))/(MAX(O:O) - MIN(O:O)))</f>
        <v>0.125</v>
      </c>
      <c r="Q3010" s="16">
        <f t="shared" ref="Q3010:Q3073" si="287">H3010-J3010-L3010+N3010+P3010</f>
        <v>-0.76810983111864339</v>
      </c>
      <c r="R3010" t="s">
        <v>8385</v>
      </c>
    </row>
    <row r="3011" spans="1:18" x14ac:dyDescent="0.3">
      <c r="A3011">
        <v>171250</v>
      </c>
      <c r="B3011">
        <v>1712504</v>
      </c>
      <c r="C3011" t="s">
        <v>391</v>
      </c>
      <c r="D3011" t="s">
        <v>320</v>
      </c>
      <c r="E3011" t="s">
        <v>5331</v>
      </c>
      <c r="F3011" t="s">
        <v>5339</v>
      </c>
      <c r="G3011" s="4">
        <v>4793</v>
      </c>
      <c r="H3011" s="14">
        <f t="shared" si="282"/>
        <v>1.9769613947696139E-2</v>
      </c>
      <c r="I3011">
        <v>0.63100000000000001</v>
      </c>
      <c r="J3011">
        <f t="shared" si="283"/>
        <v>0.47737556561085975</v>
      </c>
      <c r="K3011" s="12">
        <v>8419.9263655330687</v>
      </c>
      <c r="L3011" s="13">
        <f t="shared" si="284"/>
        <v>0.56079559902047349</v>
      </c>
      <c r="N3011">
        <f t="shared" si="285"/>
        <v>0</v>
      </c>
      <c r="O3011" s="8">
        <v>0.25</v>
      </c>
      <c r="P3011" s="8">
        <f t="shared" si="286"/>
        <v>0.25</v>
      </c>
      <c r="Q3011" s="16">
        <f t="shared" si="287"/>
        <v>-0.76840155068363702</v>
      </c>
      <c r="R3011" t="s">
        <v>8386</v>
      </c>
    </row>
    <row r="3012" spans="1:18" x14ac:dyDescent="0.3">
      <c r="A3012">
        <v>220525</v>
      </c>
      <c r="B3012">
        <v>2205250</v>
      </c>
      <c r="C3012" t="s">
        <v>775</v>
      </c>
      <c r="D3012" t="s">
        <v>674</v>
      </c>
      <c r="E3012" t="s">
        <v>5333</v>
      </c>
      <c r="F3012" t="s">
        <v>5339</v>
      </c>
      <c r="G3012" s="4">
        <v>4235</v>
      </c>
      <c r="H3012" s="14">
        <f t="shared" si="282"/>
        <v>1.6967621419676213E-2</v>
      </c>
      <c r="I3012">
        <v>0.59299999999999997</v>
      </c>
      <c r="J3012">
        <f t="shared" si="283"/>
        <v>0.39140271493212664</v>
      </c>
      <c r="K3012" s="12">
        <v>7823.5602668240854</v>
      </c>
      <c r="L3012" s="13">
        <f t="shared" si="284"/>
        <v>0.51917398786344815</v>
      </c>
      <c r="N3012">
        <f t="shared" si="285"/>
        <v>0</v>
      </c>
      <c r="O3012" s="8">
        <v>0.125</v>
      </c>
      <c r="P3012" s="8">
        <f t="shared" si="286"/>
        <v>0.125</v>
      </c>
      <c r="Q3012" s="16">
        <f t="shared" si="287"/>
        <v>-0.76860908137589856</v>
      </c>
      <c r="R3012" t="s">
        <v>8387</v>
      </c>
    </row>
    <row r="3013" spans="1:18" x14ac:dyDescent="0.3">
      <c r="A3013">
        <v>150050</v>
      </c>
      <c r="B3013">
        <v>1500503</v>
      </c>
      <c r="C3013" t="s">
        <v>165</v>
      </c>
      <c r="D3013" t="s">
        <v>158</v>
      </c>
      <c r="E3013" t="s">
        <v>5331</v>
      </c>
      <c r="F3013" t="s">
        <v>5339</v>
      </c>
      <c r="G3013" s="4">
        <v>36442</v>
      </c>
      <c r="H3013" s="14">
        <f t="shared" si="282"/>
        <v>0.17869481380307717</v>
      </c>
      <c r="I3013">
        <v>0.64200000000000002</v>
      </c>
      <c r="J3013">
        <f t="shared" si="283"/>
        <v>0.50226244343891413</v>
      </c>
      <c r="K3013" s="12">
        <v>6763.0701424180888</v>
      </c>
      <c r="L3013" s="13">
        <f t="shared" si="284"/>
        <v>0.4451602106057454</v>
      </c>
      <c r="N3013">
        <f t="shared" si="285"/>
        <v>0</v>
      </c>
      <c r="O3013" s="8">
        <v>0</v>
      </c>
      <c r="P3013" s="8">
        <f t="shared" si="286"/>
        <v>0</v>
      </c>
      <c r="Q3013" s="16">
        <f t="shared" si="287"/>
        <v>-0.76872784024158236</v>
      </c>
      <c r="R3013" t="s">
        <v>8388</v>
      </c>
    </row>
    <row r="3014" spans="1:18" x14ac:dyDescent="0.3">
      <c r="A3014">
        <v>250960</v>
      </c>
      <c r="B3014">
        <v>2509602</v>
      </c>
      <c r="C3014" t="s">
        <v>1360</v>
      </c>
      <c r="D3014" t="s">
        <v>1243</v>
      </c>
      <c r="E3014" t="s">
        <v>5333</v>
      </c>
      <c r="F3014" t="s">
        <v>5339</v>
      </c>
      <c r="G3014" s="4">
        <v>4429</v>
      </c>
      <c r="H3014" s="14">
        <f t="shared" si="282"/>
        <v>1.7941790864901781E-2</v>
      </c>
      <c r="I3014">
        <v>0.58699999999999997</v>
      </c>
      <c r="J3014">
        <f t="shared" si="283"/>
        <v>0.37782805429864247</v>
      </c>
      <c r="K3014" s="12">
        <v>9834.3217949875816</v>
      </c>
      <c r="L3014" s="13">
        <f t="shared" si="284"/>
        <v>0.65950915217929729</v>
      </c>
      <c r="N3014">
        <f t="shared" si="285"/>
        <v>0</v>
      </c>
      <c r="O3014" s="8">
        <v>0.25</v>
      </c>
      <c r="P3014" s="8">
        <f t="shared" si="286"/>
        <v>0.25</v>
      </c>
      <c r="Q3014" s="16">
        <f t="shared" si="287"/>
        <v>-0.76939541561303804</v>
      </c>
      <c r="R3014" t="s">
        <v>8389</v>
      </c>
    </row>
    <row r="3015" spans="1:18" x14ac:dyDescent="0.3">
      <c r="A3015">
        <v>130220</v>
      </c>
      <c r="B3015">
        <v>1302207</v>
      </c>
      <c r="C3015" t="s">
        <v>112</v>
      </c>
      <c r="D3015" t="s">
        <v>79</v>
      </c>
      <c r="E3015" t="s">
        <v>5331</v>
      </c>
      <c r="F3015" t="s">
        <v>5339</v>
      </c>
      <c r="G3015" s="4">
        <v>11093</v>
      </c>
      <c r="H3015" s="14">
        <f t="shared" si="282"/>
        <v>5.1405013457598521E-2</v>
      </c>
      <c r="I3015">
        <v>0.52200000000000002</v>
      </c>
      <c r="J3015">
        <f t="shared" si="283"/>
        <v>0.23076923076923084</v>
      </c>
      <c r="K3015" s="12">
        <v>8840.8643721265671</v>
      </c>
      <c r="L3015" s="13">
        <f t="shared" si="284"/>
        <v>0.59017372441957916</v>
      </c>
      <c r="N3015">
        <f t="shared" si="285"/>
        <v>0</v>
      </c>
      <c r="O3015" s="8">
        <v>0</v>
      </c>
      <c r="P3015" s="8">
        <f t="shared" si="286"/>
        <v>0</v>
      </c>
      <c r="Q3015" s="16">
        <f t="shared" si="287"/>
        <v>-0.76953794173121148</v>
      </c>
      <c r="R3015" t="s">
        <v>8390</v>
      </c>
    </row>
    <row r="3016" spans="1:18" x14ac:dyDescent="0.3">
      <c r="A3016">
        <v>140030</v>
      </c>
      <c r="B3016">
        <v>1400308</v>
      </c>
      <c r="C3016" t="s">
        <v>151</v>
      </c>
      <c r="D3016" t="s">
        <v>142</v>
      </c>
      <c r="E3016" t="s">
        <v>5331</v>
      </c>
      <c r="F3016" t="s">
        <v>5339</v>
      </c>
      <c r="G3016" s="4">
        <v>20006</v>
      </c>
      <c r="H3016" s="14">
        <f t="shared" si="282"/>
        <v>9.6161571526131848E-2</v>
      </c>
      <c r="I3016">
        <v>0.66500000000000004</v>
      </c>
      <c r="J3016">
        <f t="shared" si="283"/>
        <v>0.55429864253393679</v>
      </c>
      <c r="K3016" s="12">
        <v>4847.6767444766574</v>
      </c>
      <c r="L3016" s="13">
        <f t="shared" si="284"/>
        <v>0.311480983375301</v>
      </c>
      <c r="N3016">
        <f t="shared" si="285"/>
        <v>0</v>
      </c>
      <c r="O3016" s="8">
        <v>0</v>
      </c>
      <c r="P3016" s="8">
        <f t="shared" si="286"/>
        <v>0</v>
      </c>
      <c r="Q3016" s="16">
        <f t="shared" si="287"/>
        <v>-0.76961805438310593</v>
      </c>
      <c r="R3016" t="s">
        <v>8391</v>
      </c>
    </row>
    <row r="3017" spans="1:18" x14ac:dyDescent="0.3">
      <c r="A3017">
        <v>330395</v>
      </c>
      <c r="B3017">
        <v>3303955</v>
      </c>
      <c r="C3017" t="s">
        <v>3140</v>
      </c>
      <c r="D3017" t="s">
        <v>3088</v>
      </c>
      <c r="E3017" t="s">
        <v>5335</v>
      </c>
      <c r="F3017" t="s">
        <v>5339</v>
      </c>
      <c r="G3017" s="4">
        <v>25096</v>
      </c>
      <c r="H3017" s="14">
        <f t="shared" si="282"/>
        <v>0.1217209657333387</v>
      </c>
      <c r="I3017">
        <v>0.71499999999999997</v>
      </c>
      <c r="J3017">
        <f t="shared" si="283"/>
        <v>0.66742081447963797</v>
      </c>
      <c r="K3017" s="12">
        <v>7176.1528446764423</v>
      </c>
      <c r="L3017" s="13">
        <f t="shared" si="284"/>
        <v>0.47399009823066296</v>
      </c>
      <c r="N3017">
        <f t="shared" si="285"/>
        <v>0</v>
      </c>
      <c r="O3017" s="8">
        <v>0.25</v>
      </c>
      <c r="P3017" s="8">
        <f t="shared" si="286"/>
        <v>0.25</v>
      </c>
      <c r="Q3017" s="16">
        <f t="shared" si="287"/>
        <v>-0.76968994697696225</v>
      </c>
      <c r="R3017" t="s">
        <v>8392</v>
      </c>
    </row>
    <row r="3018" spans="1:18" x14ac:dyDescent="0.3">
      <c r="A3018">
        <v>250500</v>
      </c>
      <c r="B3018">
        <v>2505006</v>
      </c>
      <c r="C3018" t="s">
        <v>1304</v>
      </c>
      <c r="D3018" t="s">
        <v>1243</v>
      </c>
      <c r="E3018" t="s">
        <v>5333</v>
      </c>
      <c r="F3018" t="s">
        <v>5339</v>
      </c>
      <c r="G3018" s="4">
        <v>7842</v>
      </c>
      <c r="H3018" s="14">
        <f t="shared" si="282"/>
        <v>3.5080143012091752E-2</v>
      </c>
      <c r="I3018">
        <v>0.56599999999999995</v>
      </c>
      <c r="J3018">
        <f t="shared" si="283"/>
        <v>0.3303167420814479</v>
      </c>
      <c r="K3018" s="12">
        <v>7184.5851326192296</v>
      </c>
      <c r="L3018" s="13">
        <f t="shared" si="284"/>
        <v>0.47457860487226872</v>
      </c>
      <c r="N3018">
        <f t="shared" si="285"/>
        <v>0</v>
      </c>
      <c r="O3018" s="8">
        <v>0</v>
      </c>
      <c r="P3018" s="8">
        <f t="shared" si="286"/>
        <v>0</v>
      </c>
      <c r="Q3018" s="16">
        <f t="shared" si="287"/>
        <v>-0.76981520394162484</v>
      </c>
      <c r="R3018" t="s">
        <v>8393</v>
      </c>
    </row>
    <row r="3019" spans="1:18" x14ac:dyDescent="0.3">
      <c r="A3019">
        <v>312670</v>
      </c>
      <c r="B3019">
        <v>3126703</v>
      </c>
      <c r="C3019" t="s">
        <v>2467</v>
      </c>
      <c r="D3019" t="s">
        <v>2176</v>
      </c>
      <c r="E3019" t="s">
        <v>5335</v>
      </c>
      <c r="F3019" t="s">
        <v>5339</v>
      </c>
      <c r="G3019" s="4">
        <v>23753</v>
      </c>
      <c r="H3019" s="14">
        <f t="shared" si="282"/>
        <v>0.11497710199654522</v>
      </c>
      <c r="I3019">
        <v>0.65400000000000003</v>
      </c>
      <c r="J3019">
        <f t="shared" si="283"/>
        <v>0.52941176470588247</v>
      </c>
      <c r="K3019" s="12">
        <v>5482.3571738306746</v>
      </c>
      <c r="L3019" s="13">
        <f t="shared" si="284"/>
        <v>0.35577663012103861</v>
      </c>
      <c r="N3019">
        <f t="shared" si="285"/>
        <v>0</v>
      </c>
      <c r="O3019" s="8">
        <v>0</v>
      </c>
      <c r="P3019" s="8">
        <f t="shared" si="286"/>
        <v>0</v>
      </c>
      <c r="Q3019" s="16">
        <f t="shared" si="287"/>
        <v>-0.77021129283037593</v>
      </c>
      <c r="R3019" t="s">
        <v>8394</v>
      </c>
    </row>
    <row r="3020" spans="1:18" x14ac:dyDescent="0.3">
      <c r="A3020">
        <v>510360</v>
      </c>
      <c r="B3020">
        <v>5103601</v>
      </c>
      <c r="C3020" t="s">
        <v>5004</v>
      </c>
      <c r="D3020" t="s">
        <v>4963</v>
      </c>
      <c r="E3020" t="s">
        <v>5338</v>
      </c>
      <c r="F3020" t="s">
        <v>5339</v>
      </c>
      <c r="G3020" s="4">
        <v>7890</v>
      </c>
      <c r="H3020" s="14">
        <f t="shared" si="282"/>
        <v>3.5321174627405291E-2</v>
      </c>
      <c r="I3020">
        <v>0.69</v>
      </c>
      <c r="J3020">
        <f t="shared" si="283"/>
        <v>0.61085972850678727</v>
      </c>
      <c r="K3020" s="12">
        <v>8548.9803751584277</v>
      </c>
      <c r="L3020" s="13">
        <f t="shared" si="284"/>
        <v>0.56980254260514374</v>
      </c>
      <c r="N3020">
        <f t="shared" si="285"/>
        <v>0</v>
      </c>
      <c r="O3020" s="8">
        <v>0.375</v>
      </c>
      <c r="P3020" s="8">
        <f t="shared" si="286"/>
        <v>0.375</v>
      </c>
      <c r="Q3020" s="16">
        <f t="shared" si="287"/>
        <v>-0.77034109648452587</v>
      </c>
      <c r="R3020" t="s">
        <v>8395</v>
      </c>
    </row>
    <row r="3021" spans="1:18" x14ac:dyDescent="0.3">
      <c r="A3021">
        <v>293000</v>
      </c>
      <c r="B3021">
        <v>2930006</v>
      </c>
      <c r="C3021" t="s">
        <v>2131</v>
      </c>
      <c r="D3021" t="s">
        <v>1779</v>
      </c>
      <c r="E3021" t="s">
        <v>5333</v>
      </c>
      <c r="F3021" t="s">
        <v>5339</v>
      </c>
      <c r="G3021" s="4">
        <v>9581</v>
      </c>
      <c r="H3021" s="14">
        <f t="shared" si="282"/>
        <v>4.3812517575221949E-2</v>
      </c>
      <c r="I3021">
        <v>0.61499999999999999</v>
      </c>
      <c r="J3021">
        <f t="shared" si="283"/>
        <v>0.44117647058823528</v>
      </c>
      <c r="K3021" s="12">
        <v>5729.316516021292</v>
      </c>
      <c r="L3021" s="13">
        <f t="shared" si="284"/>
        <v>0.37301242829015713</v>
      </c>
      <c r="N3021">
        <f t="shared" si="285"/>
        <v>0</v>
      </c>
      <c r="O3021" s="8">
        <v>0</v>
      </c>
      <c r="P3021" s="8">
        <f t="shared" si="286"/>
        <v>0</v>
      </c>
      <c r="Q3021" s="16">
        <f t="shared" si="287"/>
        <v>-0.77037638130317043</v>
      </c>
      <c r="R3021" t="s">
        <v>8396</v>
      </c>
    </row>
    <row r="3022" spans="1:18" x14ac:dyDescent="0.3">
      <c r="A3022">
        <v>320115</v>
      </c>
      <c r="B3022">
        <v>3201159</v>
      </c>
      <c r="C3022" t="s">
        <v>3026</v>
      </c>
      <c r="D3022" t="s">
        <v>3012</v>
      </c>
      <c r="E3022" t="s">
        <v>5335</v>
      </c>
      <c r="F3022" t="s">
        <v>5339</v>
      </c>
      <c r="G3022" s="4">
        <v>13718</v>
      </c>
      <c r="H3022" s="14">
        <f t="shared" si="282"/>
        <v>6.458642992005785E-2</v>
      </c>
      <c r="I3022">
        <v>0.65600000000000003</v>
      </c>
      <c r="J3022">
        <f t="shared" si="283"/>
        <v>0.53393665158371051</v>
      </c>
      <c r="K3022" s="12">
        <v>6489.1369266656948</v>
      </c>
      <c r="L3022" s="13">
        <f t="shared" si="284"/>
        <v>0.42604185056864435</v>
      </c>
      <c r="N3022">
        <f t="shared" si="285"/>
        <v>0</v>
      </c>
      <c r="O3022" s="8">
        <v>0.125</v>
      </c>
      <c r="P3022" s="8">
        <f t="shared" si="286"/>
        <v>0.125</v>
      </c>
      <c r="Q3022" s="16">
        <f t="shared" si="287"/>
        <v>-0.770392072232297</v>
      </c>
      <c r="R3022" t="s">
        <v>8397</v>
      </c>
    </row>
    <row r="3023" spans="1:18" x14ac:dyDescent="0.3">
      <c r="A3023">
        <v>150616</v>
      </c>
      <c r="B3023">
        <v>1506161</v>
      </c>
      <c r="C3023" t="s">
        <v>260</v>
      </c>
      <c r="D3023" t="s">
        <v>158</v>
      </c>
      <c r="E3023" t="s">
        <v>5331</v>
      </c>
      <c r="F3023" t="s">
        <v>5339</v>
      </c>
      <c r="G3023" s="4">
        <v>19190</v>
      </c>
      <c r="H3023" s="14">
        <f t="shared" si="282"/>
        <v>9.2064034065801631E-2</v>
      </c>
      <c r="I3023">
        <v>0.63800000000000001</v>
      </c>
      <c r="J3023">
        <f t="shared" si="283"/>
        <v>0.493212669683258</v>
      </c>
      <c r="K3023" s="12">
        <v>5678.8361829077639</v>
      </c>
      <c r="L3023" s="13">
        <f t="shared" si="284"/>
        <v>0.36948930247788042</v>
      </c>
      <c r="N3023">
        <f t="shared" si="285"/>
        <v>0</v>
      </c>
      <c r="O3023" s="8">
        <v>0</v>
      </c>
      <c r="P3023" s="8">
        <f t="shared" si="286"/>
        <v>0</v>
      </c>
      <c r="Q3023" s="16">
        <f t="shared" si="287"/>
        <v>-0.77063793809533676</v>
      </c>
      <c r="R3023" t="s">
        <v>8398</v>
      </c>
    </row>
    <row r="3024" spans="1:18" x14ac:dyDescent="0.3">
      <c r="A3024">
        <v>270010</v>
      </c>
      <c r="B3024">
        <v>2700102</v>
      </c>
      <c r="C3024" t="s">
        <v>677</v>
      </c>
      <c r="D3024" t="s">
        <v>1617</v>
      </c>
      <c r="E3024" t="s">
        <v>5333</v>
      </c>
      <c r="F3024" t="s">
        <v>5339</v>
      </c>
      <c r="G3024" s="4">
        <v>19550</v>
      </c>
      <c r="H3024" s="14">
        <f t="shared" si="282"/>
        <v>9.3871771180653193E-2</v>
      </c>
      <c r="I3024">
        <v>0.54900000000000004</v>
      </c>
      <c r="J3024">
        <f t="shared" si="283"/>
        <v>0.29185520361990963</v>
      </c>
      <c r="K3024" s="12">
        <v>8589.9322240409201</v>
      </c>
      <c r="L3024" s="13">
        <f t="shared" si="284"/>
        <v>0.5726606559922699</v>
      </c>
      <c r="N3024">
        <f t="shared" si="285"/>
        <v>0</v>
      </c>
      <c r="O3024" s="8">
        <v>0</v>
      </c>
      <c r="P3024" s="8">
        <f t="shared" si="286"/>
        <v>0</v>
      </c>
      <c r="Q3024" s="16">
        <f t="shared" si="287"/>
        <v>-0.77064408843152632</v>
      </c>
      <c r="R3024" t="s">
        <v>8399</v>
      </c>
    </row>
    <row r="3025" spans="1:18" x14ac:dyDescent="0.3">
      <c r="A3025">
        <v>110160</v>
      </c>
      <c r="B3025">
        <v>1101609</v>
      </c>
      <c r="C3025" t="s">
        <v>52</v>
      </c>
      <c r="D3025" t="s">
        <v>3</v>
      </c>
      <c r="E3025" t="s">
        <v>5331</v>
      </c>
      <c r="F3025" t="s">
        <v>5339</v>
      </c>
      <c r="G3025" s="4">
        <v>8459</v>
      </c>
      <c r="H3025" s="14">
        <f t="shared" si="282"/>
        <v>3.8178403567267906E-2</v>
      </c>
      <c r="I3025">
        <v>0.58899999999999997</v>
      </c>
      <c r="J3025">
        <f t="shared" si="283"/>
        <v>0.38235294117647056</v>
      </c>
      <c r="K3025" s="12">
        <v>8287.9315675611761</v>
      </c>
      <c r="L3025" s="13">
        <f t="shared" si="284"/>
        <v>0.55158341179549653</v>
      </c>
      <c r="N3025">
        <f t="shared" si="285"/>
        <v>0</v>
      </c>
      <c r="O3025" s="8">
        <v>0.125</v>
      </c>
      <c r="P3025" s="8">
        <f t="shared" si="286"/>
        <v>0.125</v>
      </c>
      <c r="Q3025" s="16">
        <f t="shared" si="287"/>
        <v>-0.77075794940469922</v>
      </c>
      <c r="R3025" t="s">
        <v>8400</v>
      </c>
    </row>
    <row r="3026" spans="1:18" x14ac:dyDescent="0.3">
      <c r="A3026">
        <v>510615</v>
      </c>
      <c r="B3026">
        <v>5106158</v>
      </c>
      <c r="C3026" t="s">
        <v>5033</v>
      </c>
      <c r="D3026" t="s">
        <v>4963</v>
      </c>
      <c r="E3026" t="s">
        <v>5338</v>
      </c>
      <c r="F3026" t="s">
        <v>5339</v>
      </c>
      <c r="G3026" s="4">
        <v>14340</v>
      </c>
      <c r="H3026" s="14">
        <f t="shared" si="282"/>
        <v>6.7709797935162491E-2</v>
      </c>
      <c r="I3026">
        <v>0.65</v>
      </c>
      <c r="J3026">
        <f t="shared" si="283"/>
        <v>0.52036199095022628</v>
      </c>
      <c r="K3026" s="12">
        <v>6734.4791011157604</v>
      </c>
      <c r="L3026" s="13">
        <f t="shared" si="284"/>
        <v>0.44316478328981296</v>
      </c>
      <c r="N3026">
        <f t="shared" si="285"/>
        <v>0</v>
      </c>
      <c r="O3026" s="8">
        <v>0.125</v>
      </c>
      <c r="P3026" s="8">
        <f t="shared" si="286"/>
        <v>0.125</v>
      </c>
      <c r="Q3026" s="16">
        <f t="shared" si="287"/>
        <v>-0.77081697630487667</v>
      </c>
      <c r="R3026" t="s">
        <v>8401</v>
      </c>
    </row>
    <row r="3027" spans="1:18" x14ac:dyDescent="0.3">
      <c r="A3027">
        <v>311070</v>
      </c>
      <c r="B3027">
        <v>3110707</v>
      </c>
      <c r="C3027" t="s">
        <v>2289</v>
      </c>
      <c r="D3027" t="s">
        <v>2176</v>
      </c>
      <c r="E3027" t="s">
        <v>5335</v>
      </c>
      <c r="F3027" t="s">
        <v>5339</v>
      </c>
      <c r="G3027" s="4">
        <v>12551</v>
      </c>
      <c r="H3027" s="14">
        <f t="shared" si="282"/>
        <v>5.8726348772747357E-2</v>
      </c>
      <c r="I3027">
        <v>0.69899999999999995</v>
      </c>
      <c r="J3027">
        <f t="shared" si="283"/>
        <v>0.63122171945701355</v>
      </c>
      <c r="K3027" s="12">
        <v>5017.6775197195439</v>
      </c>
      <c r="L3027" s="13">
        <f t="shared" si="284"/>
        <v>0.32334568557562698</v>
      </c>
      <c r="N3027">
        <f t="shared" si="285"/>
        <v>0</v>
      </c>
      <c r="O3027" s="8">
        <v>0.125</v>
      </c>
      <c r="P3027" s="8">
        <f t="shared" si="286"/>
        <v>0.125</v>
      </c>
      <c r="Q3027" s="16">
        <f t="shared" si="287"/>
        <v>-0.77084105625989308</v>
      </c>
      <c r="R3027" t="s">
        <v>8402</v>
      </c>
    </row>
    <row r="3028" spans="1:18" x14ac:dyDescent="0.3">
      <c r="A3028">
        <v>421490</v>
      </c>
      <c r="B3028">
        <v>4214904</v>
      </c>
      <c r="C3028" t="s">
        <v>4356</v>
      </c>
      <c r="D3028" t="s">
        <v>4160</v>
      </c>
      <c r="E3028" t="s">
        <v>5336</v>
      </c>
      <c r="F3028" t="s">
        <v>5339</v>
      </c>
      <c r="G3028" s="4">
        <v>5044</v>
      </c>
      <c r="H3028" s="14">
        <f t="shared" si="282"/>
        <v>2.1030008436106536E-2</v>
      </c>
      <c r="I3028">
        <v>0.80600000000000005</v>
      </c>
      <c r="J3028">
        <f t="shared" si="283"/>
        <v>0.8733031674208146</v>
      </c>
      <c r="K3028" s="12">
        <v>9186.982069785885</v>
      </c>
      <c r="L3028" s="13">
        <f t="shared" si="284"/>
        <v>0.614329987254987</v>
      </c>
      <c r="M3028">
        <v>1.0277777777777779</v>
      </c>
      <c r="N3028">
        <f t="shared" si="285"/>
        <v>0.44531250000000006</v>
      </c>
      <c r="O3028" s="8">
        <v>0.25</v>
      </c>
      <c r="P3028" s="8">
        <f t="shared" si="286"/>
        <v>0.25</v>
      </c>
      <c r="Q3028" s="16">
        <f t="shared" si="287"/>
        <v>-0.77129064623969512</v>
      </c>
      <c r="R3028" t="s">
        <v>8403</v>
      </c>
    </row>
    <row r="3029" spans="1:18" x14ac:dyDescent="0.3">
      <c r="A3029">
        <v>261247</v>
      </c>
      <c r="B3029">
        <v>2612471</v>
      </c>
      <c r="C3029" t="s">
        <v>1575</v>
      </c>
      <c r="D3029" t="s">
        <v>1448</v>
      </c>
      <c r="E3029" t="s">
        <v>5333</v>
      </c>
      <c r="F3029" t="s">
        <v>5339</v>
      </c>
      <c r="G3029" s="4">
        <v>11934</v>
      </c>
      <c r="H3029" s="14">
        <f t="shared" si="282"/>
        <v>5.5628088217571203E-2</v>
      </c>
      <c r="I3029">
        <v>0.61199999999999999</v>
      </c>
      <c r="J3029">
        <f t="shared" si="283"/>
        <v>0.43438914027149322</v>
      </c>
      <c r="K3029" s="12">
        <v>6013.6218979386631</v>
      </c>
      <c r="L3029" s="13">
        <f t="shared" si="284"/>
        <v>0.39285468304211418</v>
      </c>
      <c r="N3029">
        <f t="shared" si="285"/>
        <v>0</v>
      </c>
      <c r="O3029" s="8">
        <v>0</v>
      </c>
      <c r="P3029" s="8">
        <f t="shared" si="286"/>
        <v>0</v>
      </c>
      <c r="Q3029" s="16">
        <f t="shared" si="287"/>
        <v>-0.7716157350960362</v>
      </c>
      <c r="R3029" t="s">
        <v>8404</v>
      </c>
    </row>
    <row r="3030" spans="1:18" x14ac:dyDescent="0.3">
      <c r="A3030">
        <v>411870</v>
      </c>
      <c r="B3030">
        <v>4118709</v>
      </c>
      <c r="C3030" t="s">
        <v>4032</v>
      </c>
      <c r="D3030" t="s">
        <v>3796</v>
      </c>
      <c r="E3030" t="s">
        <v>5336</v>
      </c>
      <c r="F3030" t="s">
        <v>5339</v>
      </c>
      <c r="G3030" s="4">
        <v>6414</v>
      </c>
      <c r="H3030" s="14">
        <f t="shared" si="282"/>
        <v>2.790945245651388E-2</v>
      </c>
      <c r="I3030">
        <v>0.70799999999999996</v>
      </c>
      <c r="J3030">
        <f t="shared" si="283"/>
        <v>0.65158371040723972</v>
      </c>
      <c r="K3030" s="12">
        <v>9446.6858559401298</v>
      </c>
      <c r="L3030" s="13">
        <f t="shared" si="284"/>
        <v>0.63245524626404082</v>
      </c>
      <c r="M3030">
        <v>0.27777777777777779</v>
      </c>
      <c r="N3030">
        <f t="shared" si="285"/>
        <v>0.23437500000000003</v>
      </c>
      <c r="O3030" s="8">
        <v>0.25</v>
      </c>
      <c r="P3030" s="8">
        <f t="shared" si="286"/>
        <v>0.25</v>
      </c>
      <c r="Q3030" s="16">
        <f t="shared" si="287"/>
        <v>-0.77175450421476666</v>
      </c>
      <c r="R3030" t="s">
        <v>8405</v>
      </c>
    </row>
    <row r="3031" spans="1:18" x14ac:dyDescent="0.3">
      <c r="A3031">
        <v>171320</v>
      </c>
      <c r="B3031">
        <v>1713205</v>
      </c>
      <c r="C3031" t="s">
        <v>394</v>
      </c>
      <c r="D3031" t="s">
        <v>320</v>
      </c>
      <c r="E3031" t="s">
        <v>5331</v>
      </c>
      <c r="F3031" t="s">
        <v>5339</v>
      </c>
      <c r="G3031" s="4">
        <v>18679</v>
      </c>
      <c r="H3031" s="14">
        <f t="shared" si="282"/>
        <v>8.9498051661109551E-2</v>
      </c>
      <c r="I3031">
        <v>0.68400000000000005</v>
      </c>
      <c r="J3031">
        <f t="shared" si="283"/>
        <v>0.59728506787330327</v>
      </c>
      <c r="K3031" s="12">
        <v>5960.1584110498416</v>
      </c>
      <c r="L3031" s="13">
        <f t="shared" si="284"/>
        <v>0.38912335681950955</v>
      </c>
      <c r="N3031">
        <f t="shared" si="285"/>
        <v>0</v>
      </c>
      <c r="O3031" s="8">
        <v>0.125</v>
      </c>
      <c r="P3031" s="8">
        <f t="shared" si="286"/>
        <v>0.125</v>
      </c>
      <c r="Q3031" s="16">
        <f t="shared" si="287"/>
        <v>-0.77191037303170318</v>
      </c>
      <c r="R3031" t="s">
        <v>8406</v>
      </c>
    </row>
    <row r="3032" spans="1:18" x14ac:dyDescent="0.3">
      <c r="A3032">
        <v>270940</v>
      </c>
      <c r="B3032">
        <v>2709400</v>
      </c>
      <c r="C3032" t="s">
        <v>1241</v>
      </c>
      <c r="D3032" t="s">
        <v>1617</v>
      </c>
      <c r="E3032" t="s">
        <v>5333</v>
      </c>
      <c r="F3032" t="s">
        <v>5339</v>
      </c>
      <c r="G3032" s="4">
        <v>24414</v>
      </c>
      <c r="H3032" s="14">
        <f t="shared" si="282"/>
        <v>0.11829630819909212</v>
      </c>
      <c r="I3032">
        <v>0.58599999999999997</v>
      </c>
      <c r="J3032">
        <f t="shared" si="283"/>
        <v>0.37556561085972845</v>
      </c>
      <c r="K3032" s="12">
        <v>7760.8370557876624</v>
      </c>
      <c r="L3032" s="13">
        <f t="shared" si="284"/>
        <v>0.51479640653223302</v>
      </c>
      <c r="N3032">
        <f t="shared" si="285"/>
        <v>0</v>
      </c>
      <c r="O3032" s="8">
        <v>0</v>
      </c>
      <c r="P3032" s="8">
        <f t="shared" si="286"/>
        <v>0</v>
      </c>
      <c r="Q3032" s="16">
        <f t="shared" si="287"/>
        <v>-0.77206570919286932</v>
      </c>
      <c r="R3032" t="s">
        <v>8407</v>
      </c>
    </row>
    <row r="3033" spans="1:18" x14ac:dyDescent="0.3">
      <c r="A3033">
        <v>150543</v>
      </c>
      <c r="B3033">
        <v>1505437</v>
      </c>
      <c r="C3033" t="s">
        <v>244</v>
      </c>
      <c r="D3033" t="s">
        <v>158</v>
      </c>
      <c r="E3033" t="s">
        <v>5331</v>
      </c>
      <c r="F3033" t="s">
        <v>5339</v>
      </c>
      <c r="G3033" s="4">
        <v>35252</v>
      </c>
      <c r="H3033" s="14">
        <f t="shared" si="282"/>
        <v>0.17271923834009562</v>
      </c>
      <c r="I3033">
        <v>0.624</v>
      </c>
      <c r="J3033">
        <f t="shared" si="283"/>
        <v>0.46153846153846156</v>
      </c>
      <c r="K3033" s="12">
        <v>7309.8040250198574</v>
      </c>
      <c r="L3033" s="13">
        <f t="shared" si="284"/>
        <v>0.48331788777298168</v>
      </c>
      <c r="N3033">
        <f t="shared" si="285"/>
        <v>0</v>
      </c>
      <c r="O3033" s="8">
        <v>0</v>
      </c>
      <c r="P3033" s="8">
        <f t="shared" si="286"/>
        <v>0</v>
      </c>
      <c r="Q3033" s="16">
        <f t="shared" si="287"/>
        <v>-0.77213711097134763</v>
      </c>
      <c r="R3033" t="s">
        <v>8408</v>
      </c>
    </row>
    <row r="3034" spans="1:18" x14ac:dyDescent="0.3">
      <c r="A3034">
        <v>320420</v>
      </c>
      <c r="B3034">
        <v>3204203</v>
      </c>
      <c r="C3034" t="s">
        <v>3068</v>
      </c>
      <c r="D3034" t="s">
        <v>3012</v>
      </c>
      <c r="E3034" t="s">
        <v>5335</v>
      </c>
      <c r="F3034" t="s">
        <v>5339</v>
      </c>
      <c r="G3034" s="4">
        <v>23912</v>
      </c>
      <c r="H3034" s="14">
        <f t="shared" si="282"/>
        <v>0.11577551922227132</v>
      </c>
      <c r="I3034">
        <v>0.72699999999999998</v>
      </c>
      <c r="J3034">
        <f t="shared" si="283"/>
        <v>0.69457013574660631</v>
      </c>
      <c r="K3034" s="12">
        <v>6746.4154432920714</v>
      </c>
      <c r="L3034" s="13">
        <f t="shared" si="284"/>
        <v>0.44399784505133011</v>
      </c>
      <c r="N3034">
        <f t="shared" si="285"/>
        <v>0</v>
      </c>
      <c r="O3034" s="8">
        <v>0.25</v>
      </c>
      <c r="P3034" s="8">
        <f t="shared" si="286"/>
        <v>0.25</v>
      </c>
      <c r="Q3034" s="16">
        <f t="shared" si="287"/>
        <v>-0.77279246157566517</v>
      </c>
      <c r="R3034" t="s">
        <v>8409</v>
      </c>
    </row>
    <row r="3035" spans="1:18" x14ac:dyDescent="0.3">
      <c r="A3035">
        <v>354420</v>
      </c>
      <c r="B3035">
        <v>3544202</v>
      </c>
      <c r="C3035" t="s">
        <v>3657</v>
      </c>
      <c r="D3035" t="s">
        <v>3175</v>
      </c>
      <c r="E3035" t="s">
        <v>5335</v>
      </c>
      <c r="F3035" t="s">
        <v>5339</v>
      </c>
      <c r="G3035" s="4">
        <v>10444</v>
      </c>
      <c r="H3035" s="14">
        <f t="shared" si="282"/>
        <v>4.8146065158880008E-2</v>
      </c>
      <c r="I3035">
        <v>0.70299999999999996</v>
      </c>
      <c r="J3035">
        <f t="shared" si="283"/>
        <v>0.64027149321266963</v>
      </c>
      <c r="K3035" s="12">
        <v>8238.9607018383758</v>
      </c>
      <c r="L3035" s="13">
        <f t="shared" si="284"/>
        <v>0.54816563480322666</v>
      </c>
      <c r="M3035">
        <v>0.30555555555555569</v>
      </c>
      <c r="N3035">
        <f t="shared" si="285"/>
        <v>0.24218750000000006</v>
      </c>
      <c r="O3035" s="8">
        <v>0.125</v>
      </c>
      <c r="P3035" s="8">
        <f t="shared" si="286"/>
        <v>0.125</v>
      </c>
      <c r="Q3035" s="16">
        <f t="shared" si="287"/>
        <v>-0.77310356285701642</v>
      </c>
      <c r="R3035" t="s">
        <v>8410</v>
      </c>
    </row>
    <row r="3036" spans="1:18" x14ac:dyDescent="0.3">
      <c r="A3036">
        <v>521270</v>
      </c>
      <c r="B3036">
        <v>5212709</v>
      </c>
      <c r="C3036" t="s">
        <v>5225</v>
      </c>
      <c r="D3036" t="s">
        <v>5097</v>
      </c>
      <c r="E3036" t="s">
        <v>5338</v>
      </c>
      <c r="F3036" t="s">
        <v>5339</v>
      </c>
      <c r="G3036" s="4">
        <v>8493</v>
      </c>
      <c r="H3036" s="14">
        <f t="shared" si="282"/>
        <v>3.8349134294781664E-2</v>
      </c>
      <c r="I3036">
        <v>0.626</v>
      </c>
      <c r="J3036">
        <f t="shared" si="283"/>
        <v>0.4660633484162896</v>
      </c>
      <c r="K3036" s="12">
        <v>5333.8105039444245</v>
      </c>
      <c r="L3036" s="13">
        <f t="shared" si="284"/>
        <v>0.34540925386329868</v>
      </c>
      <c r="N3036">
        <f t="shared" si="285"/>
        <v>0</v>
      </c>
      <c r="O3036" s="8">
        <v>0</v>
      </c>
      <c r="P3036" s="8">
        <f t="shared" si="286"/>
        <v>0</v>
      </c>
      <c r="Q3036" s="16">
        <f t="shared" si="287"/>
        <v>-0.77312346798480669</v>
      </c>
      <c r="R3036" t="s">
        <v>8411</v>
      </c>
    </row>
    <row r="3037" spans="1:18" x14ac:dyDescent="0.3">
      <c r="A3037">
        <v>510630</v>
      </c>
      <c r="B3037">
        <v>5106307</v>
      </c>
      <c r="C3037" t="s">
        <v>5046</v>
      </c>
      <c r="D3037" t="s">
        <v>4963</v>
      </c>
      <c r="E3037" t="s">
        <v>5338</v>
      </c>
      <c r="F3037" t="s">
        <v>5339</v>
      </c>
      <c r="G3037" s="4">
        <v>28870</v>
      </c>
      <c r="H3037" s="14">
        <f t="shared" si="282"/>
        <v>0.14067207648736593</v>
      </c>
      <c r="I3037">
        <v>0.66700000000000004</v>
      </c>
      <c r="J3037">
        <f t="shared" si="283"/>
        <v>0.55882352941176483</v>
      </c>
      <c r="K3037" s="12">
        <v>7262.2516061655697</v>
      </c>
      <c r="L3037" s="13">
        <f t="shared" si="284"/>
        <v>0.47999910709209831</v>
      </c>
      <c r="N3037">
        <f t="shared" si="285"/>
        <v>0</v>
      </c>
      <c r="O3037" s="8">
        <v>0.125</v>
      </c>
      <c r="P3037" s="8">
        <f t="shared" si="286"/>
        <v>0.125</v>
      </c>
      <c r="Q3037" s="16">
        <f t="shared" si="287"/>
        <v>-0.77315056001649718</v>
      </c>
      <c r="R3037" t="s">
        <v>8412</v>
      </c>
    </row>
    <row r="3038" spans="1:18" x14ac:dyDescent="0.3">
      <c r="A3038">
        <v>220310</v>
      </c>
      <c r="B3038">
        <v>2203107</v>
      </c>
      <c r="C3038" t="s">
        <v>741</v>
      </c>
      <c r="D3038" t="s">
        <v>674</v>
      </c>
      <c r="E3038" t="s">
        <v>5333</v>
      </c>
      <c r="F3038" t="s">
        <v>5339</v>
      </c>
      <c r="G3038" s="4">
        <v>10801</v>
      </c>
      <c r="H3038" s="14">
        <f t="shared" si="282"/>
        <v>4.9938737797774475E-2</v>
      </c>
      <c r="I3038">
        <v>0.56599999999999995</v>
      </c>
      <c r="J3038">
        <f t="shared" si="283"/>
        <v>0.3303167420814479</v>
      </c>
      <c r="K3038" s="12">
        <v>7446.3728645495794</v>
      </c>
      <c r="L3038" s="13">
        <f t="shared" si="284"/>
        <v>0.49284930672415533</v>
      </c>
      <c r="N3038">
        <f t="shared" si="285"/>
        <v>0</v>
      </c>
      <c r="O3038" s="8">
        <v>0</v>
      </c>
      <c r="P3038" s="8">
        <f t="shared" si="286"/>
        <v>0</v>
      </c>
      <c r="Q3038" s="16">
        <f t="shared" si="287"/>
        <v>-0.77322731100782871</v>
      </c>
      <c r="R3038" t="s">
        <v>8413</v>
      </c>
    </row>
    <row r="3039" spans="1:18" x14ac:dyDescent="0.3">
      <c r="A3039">
        <v>313950</v>
      </c>
      <c r="B3039">
        <v>3139508</v>
      </c>
      <c r="C3039" t="s">
        <v>2624</v>
      </c>
      <c r="D3039" t="s">
        <v>2176</v>
      </c>
      <c r="E3039" t="s">
        <v>5335</v>
      </c>
      <c r="F3039" t="s">
        <v>5339</v>
      </c>
      <c r="G3039" s="4">
        <v>20939</v>
      </c>
      <c r="H3039" s="14">
        <f t="shared" si="282"/>
        <v>0.10084662354878882</v>
      </c>
      <c r="I3039">
        <v>0.69699999999999995</v>
      </c>
      <c r="J3039">
        <f t="shared" si="283"/>
        <v>0.6266968325791854</v>
      </c>
      <c r="K3039" s="12">
        <v>5723.3423663976309</v>
      </c>
      <c r="L3039" s="13">
        <f t="shared" si="284"/>
        <v>0.37259548015516392</v>
      </c>
      <c r="N3039">
        <f t="shared" si="285"/>
        <v>0</v>
      </c>
      <c r="O3039" s="8">
        <v>0.125</v>
      </c>
      <c r="P3039" s="8">
        <f t="shared" si="286"/>
        <v>0.125</v>
      </c>
      <c r="Q3039" s="16">
        <f t="shared" si="287"/>
        <v>-0.77344568918556056</v>
      </c>
      <c r="R3039" t="s">
        <v>8414</v>
      </c>
    </row>
    <row r="3040" spans="1:18" x14ac:dyDescent="0.3">
      <c r="A3040">
        <v>311610</v>
      </c>
      <c r="B3040">
        <v>3116100</v>
      </c>
      <c r="C3040" t="s">
        <v>2347</v>
      </c>
      <c r="D3040" t="s">
        <v>2176</v>
      </c>
      <c r="E3040" t="s">
        <v>5335</v>
      </c>
      <c r="F3040" t="s">
        <v>5339</v>
      </c>
      <c r="G3040" s="4">
        <v>9763</v>
      </c>
      <c r="H3040" s="14">
        <f t="shared" si="282"/>
        <v>4.4726429116619129E-2</v>
      </c>
      <c r="I3040">
        <v>0.59799999999999998</v>
      </c>
      <c r="J3040">
        <f t="shared" si="283"/>
        <v>0.40271493212669679</v>
      </c>
      <c r="K3040" s="12">
        <v>6339.2533616716173</v>
      </c>
      <c r="L3040" s="13">
        <f t="shared" si="284"/>
        <v>0.41558116966388275</v>
      </c>
      <c r="N3040">
        <f t="shared" si="285"/>
        <v>0</v>
      </c>
      <c r="O3040" s="8">
        <v>0</v>
      </c>
      <c r="P3040" s="8">
        <f t="shared" si="286"/>
        <v>0</v>
      </c>
      <c r="Q3040" s="16">
        <f t="shared" si="287"/>
        <v>-0.77356967267396048</v>
      </c>
      <c r="R3040" t="s">
        <v>8415</v>
      </c>
    </row>
    <row r="3041" spans="1:18" x14ac:dyDescent="0.3">
      <c r="A3041">
        <v>432100</v>
      </c>
      <c r="B3041">
        <v>4321006</v>
      </c>
      <c r="C3041" t="s">
        <v>4837</v>
      </c>
      <c r="D3041" t="s">
        <v>4421</v>
      </c>
      <c r="E3041" t="s">
        <v>5336</v>
      </c>
      <c r="F3041" t="s">
        <v>5339</v>
      </c>
      <c r="G3041" s="4">
        <v>10824</v>
      </c>
      <c r="H3041" s="14">
        <f t="shared" si="282"/>
        <v>5.0054232113445549E-2</v>
      </c>
      <c r="I3041">
        <v>0.747</v>
      </c>
      <c r="J3041">
        <f t="shared" si="283"/>
        <v>0.73981900452488691</v>
      </c>
      <c r="K3041" s="12">
        <v>6959.6617322616412</v>
      </c>
      <c r="L3041" s="13">
        <f t="shared" si="284"/>
        <v>0.45888074020480074</v>
      </c>
      <c r="N3041">
        <f t="shared" si="285"/>
        <v>0</v>
      </c>
      <c r="O3041" s="8">
        <v>0.375</v>
      </c>
      <c r="P3041" s="8">
        <f t="shared" si="286"/>
        <v>0.375</v>
      </c>
      <c r="Q3041" s="16">
        <f t="shared" si="287"/>
        <v>-0.77364551261624204</v>
      </c>
      <c r="R3041" t="s">
        <v>8416</v>
      </c>
    </row>
    <row r="3042" spans="1:18" x14ac:dyDescent="0.3">
      <c r="A3042">
        <v>171620</v>
      </c>
      <c r="B3042">
        <v>1716208</v>
      </c>
      <c r="C3042" t="s">
        <v>411</v>
      </c>
      <c r="D3042" t="s">
        <v>320</v>
      </c>
      <c r="E3042" t="s">
        <v>5331</v>
      </c>
      <c r="F3042" t="s">
        <v>5339</v>
      </c>
      <c r="G3042" s="4">
        <v>10877</v>
      </c>
      <c r="H3042" s="14">
        <f t="shared" si="282"/>
        <v>5.0320371188687582E-2</v>
      </c>
      <c r="I3042">
        <v>0.59499999999999997</v>
      </c>
      <c r="J3042">
        <f t="shared" si="283"/>
        <v>0.39592760180995473</v>
      </c>
      <c r="K3042" s="12">
        <v>6520.6720667463451</v>
      </c>
      <c r="L3042" s="13">
        <f t="shared" si="284"/>
        <v>0.42824275256669647</v>
      </c>
      <c r="N3042">
        <f t="shared" si="285"/>
        <v>0</v>
      </c>
      <c r="O3042" s="8">
        <v>0</v>
      </c>
      <c r="P3042" s="8">
        <f t="shared" si="286"/>
        <v>0</v>
      </c>
      <c r="Q3042" s="16">
        <f t="shared" si="287"/>
        <v>-0.77384998318796361</v>
      </c>
      <c r="R3042" t="s">
        <v>8417</v>
      </c>
    </row>
    <row r="3043" spans="1:18" x14ac:dyDescent="0.3">
      <c r="A3043">
        <v>220090</v>
      </c>
      <c r="B3043">
        <v>2200905</v>
      </c>
      <c r="C3043" t="s">
        <v>687</v>
      </c>
      <c r="D3043" t="s">
        <v>674</v>
      </c>
      <c r="E3043" t="s">
        <v>5333</v>
      </c>
      <c r="F3043" t="s">
        <v>5339</v>
      </c>
      <c r="G3043" s="4">
        <v>5413</v>
      </c>
      <c r="H3043" s="14">
        <f t="shared" si="282"/>
        <v>2.2882938978829391E-2</v>
      </c>
      <c r="I3043">
        <v>0.58299999999999996</v>
      </c>
      <c r="J3043">
        <f t="shared" si="283"/>
        <v>0.36877828054298639</v>
      </c>
      <c r="K3043" s="12">
        <v>8310.7654239793101</v>
      </c>
      <c r="L3043" s="13">
        <f t="shared" si="284"/>
        <v>0.55317703338986335</v>
      </c>
      <c r="N3043">
        <f t="shared" si="285"/>
        <v>0</v>
      </c>
      <c r="O3043" s="8">
        <v>0.125</v>
      </c>
      <c r="P3043" s="8">
        <f t="shared" si="286"/>
        <v>0.125</v>
      </c>
      <c r="Q3043" s="16">
        <f t="shared" si="287"/>
        <v>-0.77407237495402037</v>
      </c>
      <c r="R3043" t="s">
        <v>8418</v>
      </c>
    </row>
    <row r="3044" spans="1:18" x14ac:dyDescent="0.3">
      <c r="A3044">
        <v>317160</v>
      </c>
      <c r="B3044">
        <v>3171600</v>
      </c>
      <c r="C3044" t="s">
        <v>3005</v>
      </c>
      <c r="D3044" t="s">
        <v>2176</v>
      </c>
      <c r="E3044" t="s">
        <v>5335</v>
      </c>
      <c r="F3044" t="s">
        <v>5339</v>
      </c>
      <c r="G3044" s="4">
        <v>11774</v>
      </c>
      <c r="H3044" s="14">
        <f t="shared" si="282"/>
        <v>5.48246494998594E-2</v>
      </c>
      <c r="I3044">
        <v>0.61</v>
      </c>
      <c r="J3044">
        <f t="shared" si="283"/>
        <v>0.42986425339366519</v>
      </c>
      <c r="K3044" s="12">
        <v>6102.555567351792</v>
      </c>
      <c r="L3044" s="13">
        <f t="shared" si="284"/>
        <v>0.39906154593236542</v>
      </c>
      <c r="N3044">
        <f t="shared" si="285"/>
        <v>0</v>
      </c>
      <c r="O3044" s="8">
        <v>0</v>
      </c>
      <c r="P3044" s="8">
        <f t="shared" si="286"/>
        <v>0</v>
      </c>
      <c r="Q3044" s="16">
        <f t="shared" si="287"/>
        <v>-0.77410114982617118</v>
      </c>
      <c r="R3044" t="s">
        <v>8419</v>
      </c>
    </row>
    <row r="3045" spans="1:18" x14ac:dyDescent="0.3">
      <c r="A3045">
        <v>291330</v>
      </c>
      <c r="B3045">
        <v>2913309</v>
      </c>
      <c r="C3045" t="s">
        <v>1935</v>
      </c>
      <c r="D3045" t="s">
        <v>1779</v>
      </c>
      <c r="E3045" t="s">
        <v>5333</v>
      </c>
      <c r="F3045" t="s">
        <v>5339</v>
      </c>
      <c r="G3045" s="4">
        <v>6428</v>
      </c>
      <c r="H3045" s="14">
        <f t="shared" si="282"/>
        <v>2.7979753344313664E-2</v>
      </c>
      <c r="I3045">
        <v>0.63100000000000001</v>
      </c>
      <c r="J3045">
        <f t="shared" si="283"/>
        <v>0.47737556561085975</v>
      </c>
      <c r="K3045" s="12">
        <v>6828.8419663970126</v>
      </c>
      <c r="L3045" s="13">
        <f t="shared" si="284"/>
        <v>0.44975056087660303</v>
      </c>
      <c r="N3045">
        <f t="shared" si="285"/>
        <v>0</v>
      </c>
      <c r="O3045" s="8">
        <v>0.125</v>
      </c>
      <c r="P3045" s="8">
        <f t="shared" si="286"/>
        <v>0.125</v>
      </c>
      <c r="Q3045" s="16">
        <f t="shared" si="287"/>
        <v>-0.77414637314314905</v>
      </c>
      <c r="R3045" t="s">
        <v>8420</v>
      </c>
    </row>
    <row r="3046" spans="1:18" x14ac:dyDescent="0.3">
      <c r="A3046">
        <v>150475</v>
      </c>
      <c r="B3046">
        <v>1504752</v>
      </c>
      <c r="C3046" t="s">
        <v>232</v>
      </c>
      <c r="D3046" t="s">
        <v>158</v>
      </c>
      <c r="E3046" t="s">
        <v>5332</v>
      </c>
      <c r="F3046" t="s">
        <v>5339</v>
      </c>
      <c r="G3046" s="4">
        <v>25818</v>
      </c>
      <c r="H3046" s="14">
        <f t="shared" si="282"/>
        <v>0.12534648294701323</v>
      </c>
      <c r="I3046">
        <v>0.69099999999999995</v>
      </c>
      <c r="J3046">
        <f t="shared" si="283"/>
        <v>0.61312217194570129</v>
      </c>
      <c r="K3046" s="12">
        <v>4490.4805155317999</v>
      </c>
      <c r="L3046" s="13">
        <f t="shared" si="284"/>
        <v>0.28655152715690935</v>
      </c>
      <c r="N3046">
        <f t="shared" si="285"/>
        <v>0</v>
      </c>
      <c r="O3046" s="8">
        <v>0</v>
      </c>
      <c r="P3046" s="8">
        <f t="shared" si="286"/>
        <v>0</v>
      </c>
      <c r="Q3046" s="16">
        <f t="shared" si="287"/>
        <v>-0.77432721615559741</v>
      </c>
      <c r="R3046" t="s">
        <v>8421</v>
      </c>
    </row>
    <row r="3047" spans="1:18" x14ac:dyDescent="0.3">
      <c r="A3047">
        <v>260620</v>
      </c>
      <c r="B3047">
        <v>2606200</v>
      </c>
      <c r="C3047" t="s">
        <v>1510</v>
      </c>
      <c r="D3047" t="s">
        <v>1448</v>
      </c>
      <c r="E3047" t="s">
        <v>5333</v>
      </c>
      <c r="F3047" t="s">
        <v>5339</v>
      </c>
      <c r="G3047" s="4">
        <v>85497</v>
      </c>
      <c r="H3047" s="14">
        <f t="shared" si="282"/>
        <v>0.42502410316153133</v>
      </c>
      <c r="I3047">
        <v>0.65100000000000002</v>
      </c>
      <c r="J3047">
        <f t="shared" si="283"/>
        <v>0.5226244343891403</v>
      </c>
      <c r="K3047" s="12">
        <v>10081.78381311625</v>
      </c>
      <c r="L3047" s="13">
        <f t="shared" si="284"/>
        <v>0.6767800331314191</v>
      </c>
      <c r="N3047">
        <f t="shared" si="285"/>
        <v>0</v>
      </c>
      <c r="O3047" s="8">
        <v>0</v>
      </c>
      <c r="P3047" s="8">
        <f t="shared" si="286"/>
        <v>0</v>
      </c>
      <c r="Q3047" s="16">
        <f t="shared" si="287"/>
        <v>-0.77438036435902813</v>
      </c>
      <c r="R3047" t="s">
        <v>8422</v>
      </c>
    </row>
    <row r="3048" spans="1:18" x14ac:dyDescent="0.3">
      <c r="A3048">
        <v>160010</v>
      </c>
      <c r="B3048">
        <v>1600105</v>
      </c>
      <c r="C3048" t="s">
        <v>305</v>
      </c>
      <c r="D3048" t="s">
        <v>303</v>
      </c>
      <c r="E3048" t="s">
        <v>5331</v>
      </c>
      <c r="F3048" t="s">
        <v>5339</v>
      </c>
      <c r="G3048" s="4">
        <v>8440</v>
      </c>
      <c r="H3048" s="14">
        <f t="shared" si="282"/>
        <v>3.8082995219539631E-2</v>
      </c>
      <c r="I3048">
        <v>0.64200000000000002</v>
      </c>
      <c r="J3048">
        <f t="shared" si="283"/>
        <v>0.50226244343891413</v>
      </c>
      <c r="K3048" s="12">
        <v>8413</v>
      </c>
      <c r="L3048" s="13">
        <f t="shared" si="284"/>
        <v>0.56031219378739117</v>
      </c>
      <c r="N3048">
        <f t="shared" si="285"/>
        <v>0</v>
      </c>
      <c r="O3048" s="8">
        <v>0.25</v>
      </c>
      <c r="P3048" s="8">
        <f t="shared" si="286"/>
        <v>0.25</v>
      </c>
      <c r="Q3048" s="16">
        <f t="shared" si="287"/>
        <v>-0.77449164200676579</v>
      </c>
      <c r="R3048" t="s">
        <v>8423</v>
      </c>
    </row>
    <row r="3049" spans="1:18" x14ac:dyDescent="0.3">
      <c r="A3049">
        <v>292540</v>
      </c>
      <c r="B3049">
        <v>2925402</v>
      </c>
      <c r="C3049" t="s">
        <v>2083</v>
      </c>
      <c r="D3049" t="s">
        <v>1779</v>
      </c>
      <c r="E3049" t="s">
        <v>5333</v>
      </c>
      <c r="F3049" t="s">
        <v>5339</v>
      </c>
      <c r="G3049" s="4">
        <v>10651</v>
      </c>
      <c r="H3049" s="14">
        <f t="shared" si="282"/>
        <v>4.9185513999919654E-2</v>
      </c>
      <c r="I3049">
        <v>0.625</v>
      </c>
      <c r="J3049">
        <f t="shared" si="283"/>
        <v>0.46380090497737558</v>
      </c>
      <c r="K3049" s="12">
        <v>5547.1096967420899</v>
      </c>
      <c r="L3049" s="13">
        <f t="shared" si="284"/>
        <v>0.36029584128325876</v>
      </c>
      <c r="N3049">
        <f t="shared" si="285"/>
        <v>0</v>
      </c>
      <c r="O3049" s="8">
        <v>0</v>
      </c>
      <c r="P3049" s="8">
        <f t="shared" si="286"/>
        <v>0</v>
      </c>
      <c r="Q3049" s="16">
        <f t="shared" si="287"/>
        <v>-0.77491123226071468</v>
      </c>
      <c r="R3049" t="s">
        <v>8424</v>
      </c>
    </row>
    <row r="3050" spans="1:18" x14ac:dyDescent="0.3">
      <c r="A3050">
        <v>220937</v>
      </c>
      <c r="B3050">
        <v>2209377</v>
      </c>
      <c r="C3050" t="s">
        <v>853</v>
      </c>
      <c r="D3050" t="s">
        <v>674</v>
      </c>
      <c r="E3050" t="s">
        <v>5333</v>
      </c>
      <c r="F3050" t="s">
        <v>5339</v>
      </c>
      <c r="G3050" s="4">
        <v>4666</v>
      </c>
      <c r="H3050" s="14">
        <f t="shared" si="282"/>
        <v>1.9131884465512394E-2</v>
      </c>
      <c r="I3050">
        <v>0.56699999999999995</v>
      </c>
      <c r="J3050">
        <f t="shared" si="283"/>
        <v>0.33257918552036192</v>
      </c>
      <c r="K3050" s="12">
        <v>6998.6562216030861</v>
      </c>
      <c r="L3050" s="13">
        <f t="shared" si="284"/>
        <v>0.46160224546163858</v>
      </c>
      <c r="N3050">
        <f t="shared" si="285"/>
        <v>0</v>
      </c>
      <c r="O3050" s="8">
        <v>0</v>
      </c>
      <c r="P3050" s="8">
        <f t="shared" si="286"/>
        <v>0</v>
      </c>
      <c r="Q3050" s="16">
        <f t="shared" si="287"/>
        <v>-0.77504954651648816</v>
      </c>
      <c r="R3050" t="s">
        <v>8425</v>
      </c>
    </row>
    <row r="3051" spans="1:18" x14ac:dyDescent="0.3">
      <c r="A3051">
        <v>431570</v>
      </c>
      <c r="B3051">
        <v>4315701</v>
      </c>
      <c r="C3051" t="s">
        <v>4750</v>
      </c>
      <c r="D3051" t="s">
        <v>4421</v>
      </c>
      <c r="E3051" t="s">
        <v>5336</v>
      </c>
      <c r="F3051" t="s">
        <v>5339</v>
      </c>
      <c r="G3051" s="4">
        <v>35641</v>
      </c>
      <c r="H3051" s="14">
        <f t="shared" si="282"/>
        <v>0.17467259872253244</v>
      </c>
      <c r="I3051">
        <v>0.69299999999999995</v>
      </c>
      <c r="J3051">
        <f t="shared" si="283"/>
        <v>0.61764705882352933</v>
      </c>
      <c r="K3051" s="12">
        <v>5148.2111270727537</v>
      </c>
      <c r="L3051" s="13">
        <f t="shared" si="284"/>
        <v>0.33245589331537034</v>
      </c>
      <c r="N3051">
        <f t="shared" si="285"/>
        <v>0</v>
      </c>
      <c r="O3051" s="8">
        <v>0</v>
      </c>
      <c r="P3051" s="8">
        <f t="shared" si="286"/>
        <v>0</v>
      </c>
      <c r="Q3051" s="16">
        <f t="shared" si="287"/>
        <v>-0.77543035341636724</v>
      </c>
      <c r="R3051" t="s">
        <v>8426</v>
      </c>
    </row>
    <row r="3052" spans="1:18" x14ac:dyDescent="0.3">
      <c r="A3052">
        <v>221063</v>
      </c>
      <c r="B3052">
        <v>2210631</v>
      </c>
      <c r="C3052" t="s">
        <v>881</v>
      </c>
      <c r="D3052" t="s">
        <v>674</v>
      </c>
      <c r="E3052" t="s">
        <v>5333</v>
      </c>
      <c r="F3052" t="s">
        <v>5339</v>
      </c>
      <c r="G3052" s="4">
        <v>4590</v>
      </c>
      <c r="H3052" s="14">
        <f t="shared" si="282"/>
        <v>1.8750251074599284E-2</v>
      </c>
      <c r="I3052">
        <v>0.56200000000000006</v>
      </c>
      <c r="J3052">
        <f t="shared" si="283"/>
        <v>0.32126696832579199</v>
      </c>
      <c r="K3052" s="12">
        <v>10743.593322440087</v>
      </c>
      <c r="L3052" s="13">
        <f t="shared" si="284"/>
        <v>0.72296907391815957</v>
      </c>
      <c r="M3052">
        <v>-0.1111111111111111</v>
      </c>
      <c r="N3052">
        <f t="shared" si="285"/>
        <v>0.12500000000000003</v>
      </c>
      <c r="O3052" s="8">
        <v>0.125</v>
      </c>
      <c r="P3052" s="8">
        <f t="shared" si="286"/>
        <v>0.125</v>
      </c>
      <c r="Q3052" s="16">
        <f t="shared" si="287"/>
        <v>-0.77548579116935223</v>
      </c>
      <c r="R3052" t="s">
        <v>8427</v>
      </c>
    </row>
    <row r="3053" spans="1:18" x14ac:dyDescent="0.3">
      <c r="A3053">
        <v>172208</v>
      </c>
      <c r="B3053">
        <v>1722081</v>
      </c>
      <c r="C3053" t="s">
        <v>456</v>
      </c>
      <c r="D3053" t="s">
        <v>320</v>
      </c>
      <c r="E3053" t="s">
        <v>5331</v>
      </c>
      <c r="F3053" t="s">
        <v>5339</v>
      </c>
      <c r="G3053" s="4">
        <v>10734</v>
      </c>
      <c r="H3053" s="14">
        <f t="shared" si="282"/>
        <v>4.9602297834732655E-2</v>
      </c>
      <c r="I3053">
        <v>0.63800000000000001</v>
      </c>
      <c r="J3053">
        <f t="shared" si="283"/>
        <v>0.493212669683258</v>
      </c>
      <c r="K3053" s="12">
        <v>5140.4172843301658</v>
      </c>
      <c r="L3053" s="13">
        <f t="shared" si="284"/>
        <v>0.3319119450715764</v>
      </c>
      <c r="N3053">
        <f t="shared" si="285"/>
        <v>0</v>
      </c>
      <c r="O3053" s="8">
        <v>0</v>
      </c>
      <c r="P3053" s="8">
        <f t="shared" si="286"/>
        <v>0</v>
      </c>
      <c r="Q3053" s="16">
        <f t="shared" si="287"/>
        <v>-0.77552231692010176</v>
      </c>
      <c r="R3053" t="s">
        <v>8428</v>
      </c>
    </row>
    <row r="3054" spans="1:18" x14ac:dyDescent="0.3">
      <c r="A3054">
        <v>410425</v>
      </c>
      <c r="B3054">
        <v>4104253</v>
      </c>
      <c r="C3054" t="s">
        <v>3851</v>
      </c>
      <c r="D3054" t="s">
        <v>3796</v>
      </c>
      <c r="E3054" t="s">
        <v>5336</v>
      </c>
      <c r="F3054" t="s">
        <v>5339</v>
      </c>
      <c r="G3054" s="4">
        <v>31888</v>
      </c>
      <c r="H3054" s="14">
        <f t="shared" si="282"/>
        <v>0.15582693930020489</v>
      </c>
      <c r="I3054">
        <v>0.70099999999999996</v>
      </c>
      <c r="J3054">
        <f t="shared" si="283"/>
        <v>0.63574660633484159</v>
      </c>
      <c r="K3054" s="12">
        <v>4623.7960863020571</v>
      </c>
      <c r="L3054" s="13">
        <f t="shared" si="284"/>
        <v>0.29585589381991823</v>
      </c>
      <c r="N3054">
        <f t="shared" si="285"/>
        <v>0</v>
      </c>
      <c r="O3054" s="8">
        <v>0</v>
      </c>
      <c r="P3054" s="8">
        <f t="shared" si="286"/>
        <v>0</v>
      </c>
      <c r="Q3054" s="16">
        <f t="shared" si="287"/>
        <v>-0.7757755608545549</v>
      </c>
      <c r="R3054" t="s">
        <v>8429</v>
      </c>
    </row>
    <row r="3055" spans="1:18" x14ac:dyDescent="0.3">
      <c r="A3055">
        <v>313480</v>
      </c>
      <c r="B3055">
        <v>3134806</v>
      </c>
      <c r="C3055" t="s">
        <v>2563</v>
      </c>
      <c r="D3055" t="s">
        <v>2176</v>
      </c>
      <c r="E3055" t="s">
        <v>5335</v>
      </c>
      <c r="F3055" t="s">
        <v>5339</v>
      </c>
      <c r="G3055" s="4">
        <v>7668</v>
      </c>
      <c r="H3055" s="14">
        <f t="shared" si="282"/>
        <v>3.4206403406580162E-2</v>
      </c>
      <c r="I3055">
        <v>0.66800000000000004</v>
      </c>
      <c r="J3055">
        <f t="shared" si="283"/>
        <v>0.56108597285067885</v>
      </c>
      <c r="K3055" s="12">
        <v>5743.4671087636934</v>
      </c>
      <c r="L3055" s="13">
        <f t="shared" si="284"/>
        <v>0.37400002713261427</v>
      </c>
      <c r="N3055">
        <f t="shared" si="285"/>
        <v>0</v>
      </c>
      <c r="O3055" s="8">
        <v>0.125</v>
      </c>
      <c r="P3055" s="8">
        <f t="shared" si="286"/>
        <v>0.125</v>
      </c>
      <c r="Q3055" s="16">
        <f t="shared" si="287"/>
        <v>-0.7758795965767129</v>
      </c>
      <c r="R3055" t="s">
        <v>8430</v>
      </c>
    </row>
    <row r="3056" spans="1:18" x14ac:dyDescent="0.3">
      <c r="A3056">
        <v>210080</v>
      </c>
      <c r="B3056">
        <v>2100808</v>
      </c>
      <c r="C3056" t="s">
        <v>471</v>
      </c>
      <c r="D3056" t="s">
        <v>458</v>
      </c>
      <c r="E3056" t="s">
        <v>5333</v>
      </c>
      <c r="F3056" t="s">
        <v>5339</v>
      </c>
      <c r="G3056" s="4">
        <v>14113</v>
      </c>
      <c r="H3056" s="14">
        <f t="shared" si="282"/>
        <v>6.6569919254408874E-2</v>
      </c>
      <c r="I3056">
        <v>0.58099999999999996</v>
      </c>
      <c r="J3056">
        <f t="shared" si="283"/>
        <v>0.3642533936651583</v>
      </c>
      <c r="K3056" s="12">
        <v>7236.432025083257</v>
      </c>
      <c r="L3056" s="13">
        <f t="shared" si="284"/>
        <v>0.47819710565980411</v>
      </c>
      <c r="N3056">
        <f t="shared" si="285"/>
        <v>0</v>
      </c>
      <c r="O3056" s="8">
        <v>0</v>
      </c>
      <c r="P3056" s="8">
        <f t="shared" si="286"/>
        <v>0</v>
      </c>
      <c r="Q3056" s="16">
        <f t="shared" si="287"/>
        <v>-0.77588058007055349</v>
      </c>
      <c r="R3056" t="s">
        <v>8431</v>
      </c>
    </row>
    <row r="3057" spans="1:18" x14ac:dyDescent="0.3">
      <c r="A3057">
        <v>431100</v>
      </c>
      <c r="B3057">
        <v>4311007</v>
      </c>
      <c r="C3057" t="s">
        <v>4630</v>
      </c>
      <c r="D3057" t="s">
        <v>4421</v>
      </c>
      <c r="E3057" t="s">
        <v>5336</v>
      </c>
      <c r="F3057" t="s">
        <v>5339</v>
      </c>
      <c r="G3057" s="4">
        <v>27396</v>
      </c>
      <c r="H3057" s="14">
        <f t="shared" si="282"/>
        <v>0.1332703973004459</v>
      </c>
      <c r="I3057">
        <v>0.70699999999999996</v>
      </c>
      <c r="J3057">
        <f t="shared" si="283"/>
        <v>0.64932126696832571</v>
      </c>
      <c r="K3057" s="12">
        <v>5917.5048309972253</v>
      </c>
      <c r="L3057" s="13">
        <f t="shared" si="284"/>
        <v>0.38614647612953029</v>
      </c>
      <c r="N3057">
        <f t="shared" si="285"/>
        <v>0</v>
      </c>
      <c r="O3057" s="8">
        <v>0.125</v>
      </c>
      <c r="P3057" s="8">
        <f t="shared" si="286"/>
        <v>0.125</v>
      </c>
      <c r="Q3057" s="16">
        <f t="shared" si="287"/>
        <v>-0.77719734579741018</v>
      </c>
      <c r="R3057" t="s">
        <v>8432</v>
      </c>
    </row>
    <row r="3058" spans="1:18" x14ac:dyDescent="0.3">
      <c r="A3058">
        <v>313330</v>
      </c>
      <c r="B3058">
        <v>3133303</v>
      </c>
      <c r="C3058" t="s">
        <v>2547</v>
      </c>
      <c r="D3058" t="s">
        <v>2176</v>
      </c>
      <c r="E3058" t="s">
        <v>5335</v>
      </c>
      <c r="F3058" t="s">
        <v>5339</v>
      </c>
      <c r="G3058" s="4">
        <v>19263</v>
      </c>
      <c r="H3058" s="14">
        <f t="shared" si="282"/>
        <v>9.2430602980757642E-2</v>
      </c>
      <c r="I3058">
        <v>0.629</v>
      </c>
      <c r="J3058">
        <f t="shared" si="283"/>
        <v>0.47285067873303172</v>
      </c>
      <c r="K3058" s="12">
        <v>6069.833787572029</v>
      </c>
      <c r="L3058" s="13">
        <f t="shared" si="284"/>
        <v>0.39677782591993105</v>
      </c>
      <c r="N3058">
        <f t="shared" si="285"/>
        <v>0</v>
      </c>
      <c r="O3058" s="8">
        <v>0</v>
      </c>
      <c r="P3058" s="8">
        <f t="shared" si="286"/>
        <v>0</v>
      </c>
      <c r="Q3058" s="16">
        <f t="shared" si="287"/>
        <v>-0.77719790167220515</v>
      </c>
      <c r="R3058" t="s">
        <v>8433</v>
      </c>
    </row>
    <row r="3059" spans="1:18" x14ac:dyDescent="0.3">
      <c r="A3059">
        <v>432145</v>
      </c>
      <c r="B3059">
        <v>4321451</v>
      </c>
      <c r="C3059" t="s">
        <v>4844</v>
      </c>
      <c r="D3059" t="s">
        <v>4421</v>
      </c>
      <c r="E3059" t="s">
        <v>5336</v>
      </c>
      <c r="F3059" t="s">
        <v>5339</v>
      </c>
      <c r="G3059" s="4">
        <v>34023</v>
      </c>
      <c r="H3059" s="14">
        <f t="shared" si="282"/>
        <v>0.1665478246896718</v>
      </c>
      <c r="I3059">
        <v>0.747</v>
      </c>
      <c r="J3059">
        <f t="shared" si="283"/>
        <v>0.73981900452488691</v>
      </c>
      <c r="K3059" s="12">
        <v>6889.326233724245</v>
      </c>
      <c r="L3059" s="13">
        <f t="shared" si="284"/>
        <v>0.45397188174185915</v>
      </c>
      <c r="N3059">
        <f t="shared" si="285"/>
        <v>0</v>
      </c>
      <c r="O3059" s="8">
        <v>0.25</v>
      </c>
      <c r="P3059" s="8">
        <f t="shared" si="286"/>
        <v>0.25</v>
      </c>
      <c r="Q3059" s="16">
        <f t="shared" si="287"/>
        <v>-0.77724306157707423</v>
      </c>
      <c r="R3059" t="s">
        <v>8434</v>
      </c>
    </row>
    <row r="3060" spans="1:18" x14ac:dyDescent="0.3">
      <c r="A3060">
        <v>354700</v>
      </c>
      <c r="B3060">
        <v>3547007</v>
      </c>
      <c r="C3060" t="s">
        <v>3687</v>
      </c>
      <c r="D3060" t="s">
        <v>3175</v>
      </c>
      <c r="E3060" t="s">
        <v>5335</v>
      </c>
      <c r="F3060" t="s">
        <v>5339</v>
      </c>
      <c r="G3060" s="4">
        <v>5308</v>
      </c>
      <c r="H3060" s="14">
        <f t="shared" si="282"/>
        <v>2.2355682320331017E-2</v>
      </c>
      <c r="I3060">
        <v>0.68600000000000005</v>
      </c>
      <c r="J3060">
        <f t="shared" si="283"/>
        <v>0.60180995475113142</v>
      </c>
      <c r="K3060" s="12">
        <v>8480.6945685757346</v>
      </c>
      <c r="L3060" s="13">
        <f t="shared" si="284"/>
        <v>0.56503673634070073</v>
      </c>
      <c r="M3060">
        <v>0.30555555555555558</v>
      </c>
      <c r="N3060">
        <f t="shared" si="285"/>
        <v>0.24218750000000003</v>
      </c>
      <c r="O3060" s="8">
        <v>0.125</v>
      </c>
      <c r="P3060" s="8">
        <f t="shared" si="286"/>
        <v>0.125</v>
      </c>
      <c r="Q3060" s="16">
        <f t="shared" si="287"/>
        <v>-0.77730350877150123</v>
      </c>
      <c r="R3060" t="s">
        <v>8435</v>
      </c>
    </row>
    <row r="3061" spans="1:18" x14ac:dyDescent="0.3">
      <c r="A3061">
        <v>355160</v>
      </c>
      <c r="B3061">
        <v>3551603</v>
      </c>
      <c r="C3061" t="s">
        <v>3732</v>
      </c>
      <c r="D3061" t="s">
        <v>3175</v>
      </c>
      <c r="E3061" t="s">
        <v>5335</v>
      </c>
      <c r="F3061" t="s">
        <v>5339</v>
      </c>
      <c r="G3061" s="4">
        <v>31047</v>
      </c>
      <c r="H3061" s="14">
        <f t="shared" si="282"/>
        <v>0.1516038645402322</v>
      </c>
      <c r="I3061">
        <v>0.76700000000000002</v>
      </c>
      <c r="J3061">
        <f t="shared" si="283"/>
        <v>0.78506787330316752</v>
      </c>
      <c r="K3061" s="12">
        <v>6029.5046738815345</v>
      </c>
      <c r="L3061" s="13">
        <f t="shared" si="284"/>
        <v>0.39396317449697627</v>
      </c>
      <c r="N3061">
        <f t="shared" si="285"/>
        <v>0</v>
      </c>
      <c r="O3061" s="8">
        <v>0.25</v>
      </c>
      <c r="P3061" s="8">
        <f t="shared" si="286"/>
        <v>0.25</v>
      </c>
      <c r="Q3061" s="16">
        <f t="shared" si="287"/>
        <v>-0.77742718325991156</v>
      </c>
      <c r="R3061" t="s">
        <v>8436</v>
      </c>
    </row>
    <row r="3062" spans="1:18" x14ac:dyDescent="0.3">
      <c r="A3062">
        <v>290225</v>
      </c>
      <c r="B3062">
        <v>2902252</v>
      </c>
      <c r="C3062" t="s">
        <v>1807</v>
      </c>
      <c r="D3062" t="s">
        <v>1779</v>
      </c>
      <c r="E3062" t="s">
        <v>5333</v>
      </c>
      <c r="F3062" t="s">
        <v>5339</v>
      </c>
      <c r="G3062" s="4">
        <v>10433</v>
      </c>
      <c r="H3062" s="14">
        <f t="shared" si="282"/>
        <v>4.8090828747037323E-2</v>
      </c>
      <c r="I3062">
        <v>0.55900000000000005</v>
      </c>
      <c r="J3062">
        <f t="shared" si="283"/>
        <v>0.31447963800904993</v>
      </c>
      <c r="K3062" s="12">
        <v>7706.9921010255921</v>
      </c>
      <c r="L3062" s="13">
        <f t="shared" si="284"/>
        <v>0.51103845688565497</v>
      </c>
      <c r="N3062">
        <f t="shared" si="285"/>
        <v>0</v>
      </c>
      <c r="O3062" s="8">
        <v>0</v>
      </c>
      <c r="P3062" s="8">
        <f t="shared" si="286"/>
        <v>0</v>
      </c>
      <c r="Q3062" s="16">
        <f t="shared" si="287"/>
        <v>-0.77742726614766755</v>
      </c>
      <c r="R3062" t="s">
        <v>8437</v>
      </c>
    </row>
    <row r="3063" spans="1:18" x14ac:dyDescent="0.3">
      <c r="A3063">
        <v>240510</v>
      </c>
      <c r="B3063">
        <v>2405108</v>
      </c>
      <c r="C3063" t="s">
        <v>1135</v>
      </c>
      <c r="D3063" t="s">
        <v>1079</v>
      </c>
      <c r="E3063" t="s">
        <v>5333</v>
      </c>
      <c r="F3063" t="s">
        <v>5339</v>
      </c>
      <c r="G3063" s="4">
        <v>6752</v>
      </c>
      <c r="H3063" s="14">
        <f t="shared" si="282"/>
        <v>2.9606716747680072E-2</v>
      </c>
      <c r="I3063">
        <v>0.56899999999999995</v>
      </c>
      <c r="J3063">
        <f t="shared" si="283"/>
        <v>0.33710407239818996</v>
      </c>
      <c r="K3063" s="12">
        <v>8910.5965180687199</v>
      </c>
      <c r="L3063" s="13">
        <f t="shared" si="284"/>
        <v>0.59504047366946489</v>
      </c>
      <c r="N3063">
        <f t="shared" si="285"/>
        <v>0</v>
      </c>
      <c r="O3063" s="8">
        <v>0.125</v>
      </c>
      <c r="P3063" s="8">
        <f t="shared" si="286"/>
        <v>0.125</v>
      </c>
      <c r="Q3063" s="16">
        <f t="shared" si="287"/>
        <v>-0.77753782931997484</v>
      </c>
      <c r="R3063" t="s">
        <v>8438</v>
      </c>
    </row>
    <row r="3064" spans="1:18" x14ac:dyDescent="0.3">
      <c r="A3064">
        <v>350050</v>
      </c>
      <c r="B3064">
        <v>3500501</v>
      </c>
      <c r="C3064" t="s">
        <v>3180</v>
      </c>
      <c r="D3064" t="s">
        <v>3175</v>
      </c>
      <c r="E3064" t="s">
        <v>5335</v>
      </c>
      <c r="F3064" t="s">
        <v>5339</v>
      </c>
      <c r="G3064" s="4">
        <v>18257</v>
      </c>
      <c r="H3064" s="14">
        <f t="shared" si="282"/>
        <v>8.7378982043144662E-2</v>
      </c>
      <c r="I3064">
        <v>0.745</v>
      </c>
      <c r="J3064">
        <f t="shared" si="283"/>
        <v>0.73529411764705888</v>
      </c>
      <c r="K3064" s="12">
        <v>8628.1764320534585</v>
      </c>
      <c r="L3064" s="13">
        <f t="shared" si="284"/>
        <v>0.57532979757887603</v>
      </c>
      <c r="M3064">
        <v>0.58333333333333337</v>
      </c>
      <c r="N3064">
        <f t="shared" si="285"/>
        <v>0.3203125</v>
      </c>
      <c r="O3064" s="8">
        <v>0.125</v>
      </c>
      <c r="P3064" s="8">
        <f t="shared" si="286"/>
        <v>0.125</v>
      </c>
      <c r="Q3064" s="16">
        <f t="shared" si="287"/>
        <v>-0.77793243318279037</v>
      </c>
      <c r="R3064" t="s">
        <v>8439</v>
      </c>
    </row>
    <row r="3065" spans="1:18" x14ac:dyDescent="0.3">
      <c r="A3065">
        <v>221005</v>
      </c>
      <c r="B3065">
        <v>2210052</v>
      </c>
      <c r="C3065" t="s">
        <v>869</v>
      </c>
      <c r="D3065" t="s">
        <v>674</v>
      </c>
      <c r="E3065" t="s">
        <v>5333</v>
      </c>
      <c r="F3065" t="s">
        <v>5339</v>
      </c>
      <c r="G3065" s="4">
        <v>5317</v>
      </c>
      <c r="H3065" s="14">
        <f t="shared" si="282"/>
        <v>2.2400875748202306E-2</v>
      </c>
      <c r="I3065">
        <v>0.56499999999999995</v>
      </c>
      <c r="J3065">
        <f t="shared" si="283"/>
        <v>0.32805429864253383</v>
      </c>
      <c r="K3065" s="12">
        <v>7154.0836279857058</v>
      </c>
      <c r="L3065" s="13">
        <f t="shared" si="284"/>
        <v>0.47244984240855892</v>
      </c>
      <c r="N3065">
        <f t="shared" si="285"/>
        <v>0</v>
      </c>
      <c r="O3065" s="8">
        <v>0</v>
      </c>
      <c r="P3065" s="8">
        <f t="shared" si="286"/>
        <v>0</v>
      </c>
      <c r="Q3065" s="16">
        <f t="shared" si="287"/>
        <v>-0.77810326530289042</v>
      </c>
      <c r="R3065" t="s">
        <v>8440</v>
      </c>
    </row>
    <row r="3066" spans="1:18" x14ac:dyDescent="0.3">
      <c r="A3066">
        <v>210675</v>
      </c>
      <c r="B3066">
        <v>2106755</v>
      </c>
      <c r="C3066" t="s">
        <v>576</v>
      </c>
      <c r="D3066" t="s">
        <v>458</v>
      </c>
      <c r="E3066" t="s">
        <v>5333</v>
      </c>
      <c r="F3066" t="s">
        <v>5339</v>
      </c>
      <c r="G3066" s="4">
        <v>24373</v>
      </c>
      <c r="H3066" s="14">
        <f t="shared" si="282"/>
        <v>0.11809042702767847</v>
      </c>
      <c r="I3066">
        <v>0.61</v>
      </c>
      <c r="J3066">
        <f t="shared" si="283"/>
        <v>0.42986425339366519</v>
      </c>
      <c r="K3066" s="12">
        <v>7074.8823476798098</v>
      </c>
      <c r="L3066" s="13">
        <f t="shared" si="284"/>
        <v>0.46692222288228669</v>
      </c>
      <c r="N3066">
        <f t="shared" si="285"/>
        <v>0</v>
      </c>
      <c r="O3066" s="8">
        <v>0</v>
      </c>
      <c r="P3066" s="8">
        <f t="shared" si="286"/>
        <v>0</v>
      </c>
      <c r="Q3066" s="16">
        <f t="shared" si="287"/>
        <v>-0.7786960492482734</v>
      </c>
      <c r="R3066" t="s">
        <v>8441</v>
      </c>
    </row>
    <row r="3067" spans="1:18" x14ac:dyDescent="0.3">
      <c r="A3067">
        <v>291420</v>
      </c>
      <c r="B3067">
        <v>2914208</v>
      </c>
      <c r="C3067" t="s">
        <v>1945</v>
      </c>
      <c r="D3067" t="s">
        <v>1779</v>
      </c>
      <c r="E3067" t="s">
        <v>5333</v>
      </c>
      <c r="F3067" t="s">
        <v>5339</v>
      </c>
      <c r="G3067" s="4">
        <v>6232</v>
      </c>
      <c r="H3067" s="14">
        <f t="shared" si="282"/>
        <v>2.69955409151167E-2</v>
      </c>
      <c r="I3067">
        <v>0.57599999999999996</v>
      </c>
      <c r="J3067">
        <f t="shared" si="283"/>
        <v>0.35294117647058815</v>
      </c>
      <c r="K3067" s="12">
        <v>8666.5273876765077</v>
      </c>
      <c r="L3067" s="13">
        <f t="shared" si="284"/>
        <v>0.57800638929979786</v>
      </c>
      <c r="N3067">
        <f t="shared" si="285"/>
        <v>0</v>
      </c>
      <c r="O3067" s="8">
        <v>0.125</v>
      </c>
      <c r="P3067" s="8">
        <f t="shared" si="286"/>
        <v>0.125</v>
      </c>
      <c r="Q3067" s="16">
        <f t="shared" si="287"/>
        <v>-0.77895202485526926</v>
      </c>
      <c r="R3067" t="s">
        <v>8442</v>
      </c>
    </row>
    <row r="3068" spans="1:18" x14ac:dyDescent="0.3">
      <c r="A3068">
        <v>291550</v>
      </c>
      <c r="B3068">
        <v>2915502</v>
      </c>
      <c r="C3068" t="s">
        <v>1960</v>
      </c>
      <c r="D3068" t="s">
        <v>1779</v>
      </c>
      <c r="E3068" t="s">
        <v>5333</v>
      </c>
      <c r="F3068" t="s">
        <v>5339</v>
      </c>
      <c r="G3068" s="4">
        <v>19191</v>
      </c>
      <c r="H3068" s="14">
        <f t="shared" si="282"/>
        <v>9.2069055557787327E-2</v>
      </c>
      <c r="I3068">
        <v>0.59899999999999998</v>
      </c>
      <c r="J3068">
        <f t="shared" si="283"/>
        <v>0.40497737556561086</v>
      </c>
      <c r="K3068" s="12">
        <v>7071.6640560679489</v>
      </c>
      <c r="L3068" s="13">
        <f t="shared" si="284"/>
        <v>0.46669761172087298</v>
      </c>
      <c r="N3068">
        <f t="shared" si="285"/>
        <v>0</v>
      </c>
      <c r="O3068" s="8">
        <v>0</v>
      </c>
      <c r="P3068" s="8">
        <f t="shared" si="286"/>
        <v>0</v>
      </c>
      <c r="Q3068" s="16">
        <f t="shared" si="287"/>
        <v>-0.77960593172869652</v>
      </c>
      <c r="R3068" t="s">
        <v>8443</v>
      </c>
    </row>
    <row r="3069" spans="1:18" x14ac:dyDescent="0.3">
      <c r="A3069">
        <v>311770</v>
      </c>
      <c r="B3069">
        <v>3117702</v>
      </c>
      <c r="C3069" t="s">
        <v>2364</v>
      </c>
      <c r="D3069" t="s">
        <v>2176</v>
      </c>
      <c r="E3069" t="s">
        <v>5335</v>
      </c>
      <c r="F3069" t="s">
        <v>5339</v>
      </c>
      <c r="G3069" s="4">
        <v>12765</v>
      </c>
      <c r="H3069" s="14">
        <f t="shared" si="282"/>
        <v>5.9800948057686897E-2</v>
      </c>
      <c r="I3069">
        <v>0.66500000000000004</v>
      </c>
      <c r="J3069">
        <f t="shared" si="283"/>
        <v>0.55429864253393679</v>
      </c>
      <c r="K3069" s="12">
        <v>6260.9726627497066</v>
      </c>
      <c r="L3069" s="13">
        <f t="shared" si="284"/>
        <v>0.41011779939739507</v>
      </c>
      <c r="N3069">
        <f t="shared" si="285"/>
        <v>0</v>
      </c>
      <c r="O3069" s="8">
        <v>0.125</v>
      </c>
      <c r="P3069" s="8">
        <f t="shared" si="286"/>
        <v>0.125</v>
      </c>
      <c r="Q3069" s="16">
        <f t="shared" si="287"/>
        <v>-0.77961549387364504</v>
      </c>
      <c r="R3069" t="s">
        <v>8444</v>
      </c>
    </row>
    <row r="3070" spans="1:18" x14ac:dyDescent="0.3">
      <c r="A3070">
        <v>240600</v>
      </c>
      <c r="B3070">
        <v>2406007</v>
      </c>
      <c r="C3070" t="s">
        <v>1144</v>
      </c>
      <c r="D3070" t="s">
        <v>1079</v>
      </c>
      <c r="E3070" t="s">
        <v>5333</v>
      </c>
      <c r="F3070" t="s">
        <v>5339</v>
      </c>
      <c r="G3070" s="4">
        <v>5966</v>
      </c>
      <c r="H3070" s="14">
        <f t="shared" si="282"/>
        <v>2.5659824046920823E-2</v>
      </c>
      <c r="I3070">
        <v>0.60799999999999998</v>
      </c>
      <c r="J3070">
        <f t="shared" si="283"/>
        <v>0.42533936651583709</v>
      </c>
      <c r="K3070" s="12">
        <v>7627.5076215219578</v>
      </c>
      <c r="L3070" s="13">
        <f t="shared" si="284"/>
        <v>0.50549107230748969</v>
      </c>
      <c r="N3070">
        <f t="shared" si="285"/>
        <v>0</v>
      </c>
      <c r="O3070" s="8">
        <v>0.125</v>
      </c>
      <c r="P3070" s="8">
        <f t="shared" si="286"/>
        <v>0.125</v>
      </c>
      <c r="Q3070" s="16">
        <f t="shared" si="287"/>
        <v>-0.78017061477640604</v>
      </c>
      <c r="R3070" t="s">
        <v>8445</v>
      </c>
    </row>
    <row r="3071" spans="1:18" x14ac:dyDescent="0.3">
      <c r="A3071">
        <v>350830</v>
      </c>
      <c r="B3071">
        <v>3508306</v>
      </c>
      <c r="C3071" t="s">
        <v>3265</v>
      </c>
      <c r="D3071" t="s">
        <v>3175</v>
      </c>
      <c r="E3071" t="s">
        <v>5335</v>
      </c>
      <c r="F3071" t="s">
        <v>5339</v>
      </c>
      <c r="G3071" s="4">
        <v>4360</v>
      </c>
      <c r="H3071" s="14">
        <f t="shared" si="282"/>
        <v>1.7595307917888565E-2</v>
      </c>
      <c r="I3071">
        <v>0.69399999999999995</v>
      </c>
      <c r="J3071">
        <f t="shared" si="283"/>
        <v>0.61990950226244335</v>
      </c>
      <c r="K3071" s="12">
        <v>8979.0037201834857</v>
      </c>
      <c r="L3071" s="13">
        <f t="shared" si="284"/>
        <v>0.59981475237666249</v>
      </c>
      <c r="M3071">
        <v>0.49999999999999989</v>
      </c>
      <c r="N3071">
        <f t="shared" si="285"/>
        <v>0.29687499999999994</v>
      </c>
      <c r="O3071" s="8">
        <v>0.125</v>
      </c>
      <c r="P3071" s="8">
        <f t="shared" si="286"/>
        <v>0.125</v>
      </c>
      <c r="Q3071" s="16">
        <f t="shared" si="287"/>
        <v>-0.78025394672121728</v>
      </c>
      <c r="R3071" t="s">
        <v>8446</v>
      </c>
    </row>
    <row r="3072" spans="1:18" x14ac:dyDescent="0.3">
      <c r="A3072">
        <v>354770</v>
      </c>
      <c r="B3072">
        <v>3547700</v>
      </c>
      <c r="C3072" t="s">
        <v>3695</v>
      </c>
      <c r="D3072" t="s">
        <v>3175</v>
      </c>
      <c r="E3072" t="s">
        <v>5335</v>
      </c>
      <c r="F3072" t="s">
        <v>5339</v>
      </c>
      <c r="G3072" s="4">
        <v>17960</v>
      </c>
      <c r="H3072" s="14">
        <f t="shared" si="282"/>
        <v>8.5887598923392122E-2</v>
      </c>
      <c r="I3072">
        <v>0.753</v>
      </c>
      <c r="J3072">
        <f t="shared" si="283"/>
        <v>0.75339366515837103</v>
      </c>
      <c r="K3072" s="12">
        <v>5590.4779092427616</v>
      </c>
      <c r="L3072" s="13">
        <f t="shared" si="284"/>
        <v>0.3633225976350799</v>
      </c>
      <c r="N3072">
        <f t="shared" si="285"/>
        <v>0</v>
      </c>
      <c r="O3072" s="8">
        <v>0.25</v>
      </c>
      <c r="P3072" s="8">
        <f t="shared" si="286"/>
        <v>0.25</v>
      </c>
      <c r="Q3072" s="16">
        <f t="shared" si="287"/>
        <v>-0.78082866387005878</v>
      </c>
      <c r="R3072" t="s">
        <v>8447</v>
      </c>
    </row>
    <row r="3073" spans="1:18" x14ac:dyDescent="0.3">
      <c r="A3073">
        <v>521740</v>
      </c>
      <c r="B3073">
        <v>5217401</v>
      </c>
      <c r="C3073" t="s">
        <v>5269</v>
      </c>
      <c r="D3073" t="s">
        <v>5097</v>
      </c>
      <c r="E3073" t="s">
        <v>5338</v>
      </c>
      <c r="F3073" t="s">
        <v>5339</v>
      </c>
      <c r="G3073" s="4">
        <v>33736</v>
      </c>
      <c r="H3073" s="14">
        <f t="shared" si="282"/>
        <v>0.16510665648977624</v>
      </c>
      <c r="I3073">
        <v>0.74399999999999999</v>
      </c>
      <c r="J3073">
        <f t="shared" si="283"/>
        <v>0.73303167420814486</v>
      </c>
      <c r="K3073" s="12">
        <v>5227.4579369219828</v>
      </c>
      <c r="L3073" s="13">
        <f t="shared" si="284"/>
        <v>0.33798669044169877</v>
      </c>
      <c r="N3073">
        <f t="shared" si="285"/>
        <v>0</v>
      </c>
      <c r="O3073" s="8">
        <v>0.125</v>
      </c>
      <c r="P3073" s="8">
        <f t="shared" si="286"/>
        <v>0.125</v>
      </c>
      <c r="Q3073" s="16">
        <f t="shared" si="287"/>
        <v>-0.78091170816006739</v>
      </c>
      <c r="R3073" t="s">
        <v>8448</v>
      </c>
    </row>
    <row r="3074" spans="1:18" x14ac:dyDescent="0.3">
      <c r="A3074">
        <v>312320</v>
      </c>
      <c r="B3074">
        <v>3123205</v>
      </c>
      <c r="C3074" t="s">
        <v>2429</v>
      </c>
      <c r="D3074" t="s">
        <v>2176</v>
      </c>
      <c r="E3074" t="s">
        <v>5335</v>
      </c>
      <c r="F3074" t="s">
        <v>5339</v>
      </c>
      <c r="G3074" s="4">
        <v>12730</v>
      </c>
      <c r="H3074" s="14">
        <f t="shared" ref="H3074:H3137" si="288">(G3074 - MIN(G:G))/(MAX(G:G) - MIN(G:G))</f>
        <v>5.9625195838187442E-2</v>
      </c>
      <c r="I3074">
        <v>0.71899999999999997</v>
      </c>
      <c r="J3074">
        <f t="shared" ref="J3074:J3137" si="289">(I3074 - MIN(I:I))/(MAX(I:I) - MIN(I:I))</f>
        <v>0.67647058823529405</v>
      </c>
      <c r="K3074" s="12">
        <v>6322.1005490966218</v>
      </c>
      <c r="L3074" s="13">
        <f t="shared" ref="L3074:L3137" si="290">(K3074 - MIN(K:K))/(MAX(K:K) - MIN(K:K))</f>
        <v>0.41438403975191879</v>
      </c>
      <c r="N3074">
        <f t="shared" ref="N3074:N3137" si="291">IF(ISBLANK(M3074), 0,(M3074 - MIN(M:M))/(MAX(M:M) - MIN(M:M)))</f>
        <v>0</v>
      </c>
      <c r="O3074" s="8">
        <v>0.25</v>
      </c>
      <c r="P3074" s="8">
        <f t="shared" ref="P3074:P3137" si="292">IF(ISBLANK(O3074), 0,(O3074 - MIN(O:O))/(MAX(O:O) - MIN(O:O)))</f>
        <v>0.25</v>
      </c>
      <c r="Q3074" s="16">
        <f t="shared" ref="Q3074:Q3137" si="293">H3074-J3074-L3074+N3074+P3074</f>
        <v>-0.7812294321490254</v>
      </c>
      <c r="R3074" t="s">
        <v>8449</v>
      </c>
    </row>
    <row r="3075" spans="1:18" x14ac:dyDescent="0.3">
      <c r="A3075">
        <v>220380</v>
      </c>
      <c r="B3075">
        <v>2203800</v>
      </c>
      <c r="C3075" t="s">
        <v>754</v>
      </c>
      <c r="D3075" t="s">
        <v>674</v>
      </c>
      <c r="E3075" t="s">
        <v>5333</v>
      </c>
      <c r="F3075" t="s">
        <v>5339</v>
      </c>
      <c r="G3075" s="4">
        <v>4512</v>
      </c>
      <c r="H3075" s="14">
        <f t="shared" si="288"/>
        <v>1.8358574699714778E-2</v>
      </c>
      <c r="I3075">
        <v>0.54700000000000004</v>
      </c>
      <c r="J3075">
        <f t="shared" si="289"/>
        <v>0.28733031674208159</v>
      </c>
      <c r="K3075" s="12">
        <v>7724.7043439716308</v>
      </c>
      <c r="L3075" s="13">
        <f t="shared" si="290"/>
        <v>0.51227463058871214</v>
      </c>
      <c r="N3075">
        <f t="shared" si="291"/>
        <v>0</v>
      </c>
      <c r="O3075" s="8">
        <v>0</v>
      </c>
      <c r="P3075" s="8">
        <f t="shared" si="292"/>
        <v>0</v>
      </c>
      <c r="Q3075" s="16">
        <f t="shared" si="293"/>
        <v>-0.78124637263107899</v>
      </c>
      <c r="R3075" t="s">
        <v>8450</v>
      </c>
    </row>
    <row r="3076" spans="1:18" x14ac:dyDescent="0.3">
      <c r="A3076">
        <v>315520</v>
      </c>
      <c r="B3076">
        <v>3155207</v>
      </c>
      <c r="C3076" t="s">
        <v>2807</v>
      </c>
      <c r="D3076" t="s">
        <v>2176</v>
      </c>
      <c r="E3076" t="s">
        <v>5335</v>
      </c>
      <c r="F3076" t="s">
        <v>5339</v>
      </c>
      <c r="G3076" s="4">
        <v>5447</v>
      </c>
      <c r="H3076" s="14">
        <f t="shared" si="288"/>
        <v>2.3053669706343149E-2</v>
      </c>
      <c r="I3076">
        <v>0.60199999999999998</v>
      </c>
      <c r="J3076">
        <f t="shared" si="289"/>
        <v>0.41176470588235292</v>
      </c>
      <c r="K3076" s="12">
        <v>6009.1293262346244</v>
      </c>
      <c r="L3076" s="13">
        <f t="shared" si="290"/>
        <v>0.39254113726383244</v>
      </c>
      <c r="N3076">
        <f t="shared" si="291"/>
        <v>0</v>
      </c>
      <c r="O3076" s="8">
        <v>0</v>
      </c>
      <c r="P3076" s="8">
        <f t="shared" si="292"/>
        <v>0</v>
      </c>
      <c r="Q3076" s="16">
        <f t="shared" si="293"/>
        <v>-0.78125217343984221</v>
      </c>
      <c r="R3076" t="s">
        <v>8451</v>
      </c>
    </row>
    <row r="3077" spans="1:18" x14ac:dyDescent="0.3">
      <c r="A3077">
        <v>311783</v>
      </c>
      <c r="B3077">
        <v>3117836</v>
      </c>
      <c r="C3077" t="s">
        <v>2366</v>
      </c>
      <c r="D3077" t="s">
        <v>2176</v>
      </c>
      <c r="E3077" t="s">
        <v>5335</v>
      </c>
      <c r="F3077" t="s">
        <v>5339</v>
      </c>
      <c r="G3077" s="4">
        <v>7433</v>
      </c>
      <c r="H3077" s="14">
        <f t="shared" si="288"/>
        <v>3.3026352789940948E-2</v>
      </c>
      <c r="I3077">
        <v>0.621</v>
      </c>
      <c r="J3077">
        <f t="shared" si="289"/>
        <v>0.45475113122171951</v>
      </c>
      <c r="K3077" s="12">
        <v>5536.9259760527384</v>
      </c>
      <c r="L3077" s="13">
        <f t="shared" si="290"/>
        <v>0.35958509856401044</v>
      </c>
      <c r="N3077">
        <f t="shared" si="291"/>
        <v>0</v>
      </c>
      <c r="O3077" s="8">
        <v>0</v>
      </c>
      <c r="P3077" s="8">
        <f t="shared" si="292"/>
        <v>0</v>
      </c>
      <c r="Q3077" s="16">
        <f t="shared" si="293"/>
        <v>-0.78130987699578902</v>
      </c>
      <c r="R3077" t="s">
        <v>8452</v>
      </c>
    </row>
    <row r="3078" spans="1:18" x14ac:dyDescent="0.3">
      <c r="A3078">
        <v>350860</v>
      </c>
      <c r="B3078">
        <v>3508603</v>
      </c>
      <c r="C3078" t="s">
        <v>3268</v>
      </c>
      <c r="D3078" t="s">
        <v>3175</v>
      </c>
      <c r="E3078" t="s">
        <v>5335</v>
      </c>
      <c r="F3078" t="s">
        <v>5339</v>
      </c>
      <c r="G3078" s="4">
        <v>32534</v>
      </c>
      <c r="H3078" s="14">
        <f t="shared" si="288"/>
        <v>0.1590708231229663</v>
      </c>
      <c r="I3078">
        <v>0.76400000000000001</v>
      </c>
      <c r="J3078">
        <f t="shared" si="289"/>
        <v>0.77828054298642535</v>
      </c>
      <c r="K3078" s="12">
        <v>4499.880820987275</v>
      </c>
      <c r="L3078" s="13">
        <f t="shared" si="290"/>
        <v>0.28720759372285271</v>
      </c>
      <c r="N3078">
        <f t="shared" si="291"/>
        <v>0</v>
      </c>
      <c r="O3078" s="8">
        <v>0.125</v>
      </c>
      <c r="P3078" s="8">
        <f t="shared" si="292"/>
        <v>0.125</v>
      </c>
      <c r="Q3078" s="16">
        <f t="shared" si="293"/>
        <v>-0.78141731358631183</v>
      </c>
      <c r="R3078" t="s">
        <v>8453</v>
      </c>
    </row>
    <row r="3079" spans="1:18" x14ac:dyDescent="0.3">
      <c r="A3079">
        <v>412180</v>
      </c>
      <c r="B3079">
        <v>4121802</v>
      </c>
      <c r="C3079" t="s">
        <v>4073</v>
      </c>
      <c r="D3079" t="s">
        <v>3796</v>
      </c>
      <c r="E3079" t="s">
        <v>5336</v>
      </c>
      <c r="F3079" t="s">
        <v>5339</v>
      </c>
      <c r="G3079" s="4">
        <v>12856</v>
      </c>
      <c r="H3079" s="14">
        <f t="shared" si="288"/>
        <v>6.0257903828385487E-2</v>
      </c>
      <c r="I3079">
        <v>0.71599999999999997</v>
      </c>
      <c r="J3079">
        <f t="shared" si="289"/>
        <v>0.66968325791855199</v>
      </c>
      <c r="K3079" s="12">
        <v>6433.1147184194142</v>
      </c>
      <c r="L3079" s="13">
        <f t="shared" si="290"/>
        <v>0.42213194594322662</v>
      </c>
      <c r="N3079">
        <f t="shared" si="291"/>
        <v>0</v>
      </c>
      <c r="O3079" s="8">
        <v>0.25</v>
      </c>
      <c r="P3079" s="8">
        <f t="shared" si="292"/>
        <v>0.25</v>
      </c>
      <c r="Q3079" s="16">
        <f t="shared" si="293"/>
        <v>-0.78155730003339308</v>
      </c>
      <c r="R3079" t="s">
        <v>8454</v>
      </c>
    </row>
    <row r="3080" spans="1:18" x14ac:dyDescent="0.3">
      <c r="A3080">
        <v>312190</v>
      </c>
      <c r="B3080">
        <v>3121902</v>
      </c>
      <c r="C3080" t="s">
        <v>2413</v>
      </c>
      <c r="D3080" t="s">
        <v>2176</v>
      </c>
      <c r="E3080" t="s">
        <v>5335</v>
      </c>
      <c r="F3080" t="s">
        <v>5339</v>
      </c>
      <c r="G3080" s="4">
        <v>4481</v>
      </c>
      <c r="H3080" s="14">
        <f t="shared" si="288"/>
        <v>1.8202908448158115E-2</v>
      </c>
      <c r="I3080">
        <v>0.65700000000000003</v>
      </c>
      <c r="J3080">
        <f t="shared" si="289"/>
        <v>0.53619909502262453</v>
      </c>
      <c r="K3080" s="12">
        <v>7755.4554273599651</v>
      </c>
      <c r="L3080" s="13">
        <f t="shared" si="290"/>
        <v>0.51442081166476128</v>
      </c>
      <c r="N3080">
        <f t="shared" si="291"/>
        <v>0</v>
      </c>
      <c r="O3080" s="8">
        <v>0.25</v>
      </c>
      <c r="P3080" s="8">
        <f t="shared" si="292"/>
        <v>0.25</v>
      </c>
      <c r="Q3080" s="16">
        <f t="shared" si="293"/>
        <v>-0.78241699823922772</v>
      </c>
      <c r="R3080" t="s">
        <v>8455</v>
      </c>
    </row>
    <row r="3081" spans="1:18" x14ac:dyDescent="0.3">
      <c r="A3081">
        <v>520970</v>
      </c>
      <c r="B3081">
        <v>5209705</v>
      </c>
      <c r="C3081" t="s">
        <v>968</v>
      </c>
      <c r="D3081" t="s">
        <v>5097</v>
      </c>
      <c r="E3081" t="s">
        <v>5338</v>
      </c>
      <c r="F3081" t="s">
        <v>5339</v>
      </c>
      <c r="G3081" s="4">
        <v>30587</v>
      </c>
      <c r="H3081" s="14">
        <f t="shared" si="288"/>
        <v>0.14929397822681076</v>
      </c>
      <c r="I3081">
        <v>0.70599999999999996</v>
      </c>
      <c r="J3081">
        <f t="shared" si="289"/>
        <v>0.64705882352941169</v>
      </c>
      <c r="K3081" s="12">
        <v>6256.1507565305519</v>
      </c>
      <c r="L3081" s="13">
        <f t="shared" si="290"/>
        <v>0.40978126868895309</v>
      </c>
      <c r="N3081">
        <f t="shared" si="291"/>
        <v>0</v>
      </c>
      <c r="O3081" s="8">
        <v>0.125</v>
      </c>
      <c r="P3081" s="8">
        <f t="shared" si="292"/>
        <v>0.125</v>
      </c>
      <c r="Q3081" s="16">
        <f t="shared" si="293"/>
        <v>-0.78254611399155394</v>
      </c>
      <c r="R3081" t="s">
        <v>8456</v>
      </c>
    </row>
    <row r="3082" spans="1:18" x14ac:dyDescent="0.3">
      <c r="A3082">
        <v>292000</v>
      </c>
      <c r="B3082">
        <v>2920007</v>
      </c>
      <c r="C3082" t="s">
        <v>2015</v>
      </c>
      <c r="D3082" t="s">
        <v>1779</v>
      </c>
      <c r="E3082" t="s">
        <v>5333</v>
      </c>
      <c r="F3082" t="s">
        <v>5339</v>
      </c>
      <c r="G3082" s="4">
        <v>9009</v>
      </c>
      <c r="H3082" s="14">
        <f t="shared" si="288"/>
        <v>4.0940224159402239E-2</v>
      </c>
      <c r="I3082">
        <v>0.57599999999999996</v>
      </c>
      <c r="J3082">
        <f t="shared" si="289"/>
        <v>0.35294117647058815</v>
      </c>
      <c r="K3082" s="12">
        <v>7127.03466977467</v>
      </c>
      <c r="L3082" s="13">
        <f t="shared" si="290"/>
        <v>0.47056204022916015</v>
      </c>
      <c r="N3082">
        <f t="shared" si="291"/>
        <v>0</v>
      </c>
      <c r="O3082" s="8">
        <v>0</v>
      </c>
      <c r="P3082" s="8">
        <f t="shared" si="292"/>
        <v>0</v>
      </c>
      <c r="Q3082" s="16">
        <f t="shared" si="293"/>
        <v>-0.78256299254034611</v>
      </c>
      <c r="R3082" t="s">
        <v>8457</v>
      </c>
    </row>
    <row r="3083" spans="1:18" x14ac:dyDescent="0.3">
      <c r="A3083">
        <v>500325</v>
      </c>
      <c r="B3083">
        <v>5003256</v>
      </c>
      <c r="C3083" t="s">
        <v>4915</v>
      </c>
      <c r="D3083" t="s">
        <v>4892</v>
      </c>
      <c r="E3083" t="s">
        <v>5338</v>
      </c>
      <c r="F3083" t="s">
        <v>5339</v>
      </c>
      <c r="G3083" s="4">
        <v>28740</v>
      </c>
      <c r="H3083" s="14">
        <f t="shared" si="288"/>
        <v>0.14001928252922508</v>
      </c>
      <c r="I3083">
        <v>0.70599999999999996</v>
      </c>
      <c r="J3083">
        <f t="shared" si="289"/>
        <v>0.64705882352941169</v>
      </c>
      <c r="K3083" s="12">
        <v>9708.2459926931097</v>
      </c>
      <c r="L3083" s="13">
        <f t="shared" si="290"/>
        <v>0.65071006378247143</v>
      </c>
      <c r="N3083">
        <f t="shared" si="291"/>
        <v>0</v>
      </c>
      <c r="O3083" s="8">
        <v>0.375</v>
      </c>
      <c r="P3083" s="8">
        <f t="shared" si="292"/>
        <v>0.375</v>
      </c>
      <c r="Q3083" s="16">
        <f t="shared" si="293"/>
        <v>-0.78274960478265809</v>
      </c>
      <c r="R3083" t="s">
        <v>8458</v>
      </c>
    </row>
    <row r="3084" spans="1:18" x14ac:dyDescent="0.3">
      <c r="A3084">
        <v>230670</v>
      </c>
      <c r="B3084">
        <v>2306702</v>
      </c>
      <c r="C3084" t="s">
        <v>988</v>
      </c>
      <c r="D3084" t="s">
        <v>898</v>
      </c>
      <c r="E3084" t="s">
        <v>5333</v>
      </c>
      <c r="F3084" t="s">
        <v>5339</v>
      </c>
      <c r="G3084" s="4">
        <v>17604</v>
      </c>
      <c r="H3084" s="14">
        <f t="shared" si="288"/>
        <v>8.4099947776483344E-2</v>
      </c>
      <c r="I3084">
        <v>0.61199999999999999</v>
      </c>
      <c r="J3084">
        <f t="shared" si="289"/>
        <v>0.43438914027149322</v>
      </c>
      <c r="K3084" s="12">
        <v>6581.8905612360822</v>
      </c>
      <c r="L3084" s="13">
        <f t="shared" si="290"/>
        <v>0.43251531664903836</v>
      </c>
      <c r="N3084">
        <f t="shared" si="291"/>
        <v>0</v>
      </c>
      <c r="O3084" s="8">
        <v>0</v>
      </c>
      <c r="P3084" s="8">
        <f t="shared" si="292"/>
        <v>0</v>
      </c>
      <c r="Q3084" s="16">
        <f t="shared" si="293"/>
        <v>-0.78280450914404831</v>
      </c>
      <c r="R3084" t="s">
        <v>8459</v>
      </c>
    </row>
    <row r="3085" spans="1:18" x14ac:dyDescent="0.3">
      <c r="A3085">
        <v>430515</v>
      </c>
      <c r="B3085">
        <v>4305157</v>
      </c>
      <c r="C3085" t="s">
        <v>4514</v>
      </c>
      <c r="D3085" t="s">
        <v>4421</v>
      </c>
      <c r="E3085" t="s">
        <v>5336</v>
      </c>
      <c r="F3085" t="s">
        <v>5339</v>
      </c>
      <c r="G3085" s="4">
        <v>2428</v>
      </c>
      <c r="H3085" s="14">
        <f t="shared" si="288"/>
        <v>7.8937854015184994E-3</v>
      </c>
      <c r="I3085">
        <v>0.67400000000000004</v>
      </c>
      <c r="J3085">
        <f t="shared" si="289"/>
        <v>0.57466063348416307</v>
      </c>
      <c r="K3085" s="12">
        <v>14003.360275947281</v>
      </c>
      <c r="L3085" s="13">
        <f t="shared" si="290"/>
        <v>0.95047488435089778</v>
      </c>
      <c r="M3085">
        <v>1.6111111111111109</v>
      </c>
      <c r="N3085">
        <f t="shared" si="291"/>
        <v>0.609375</v>
      </c>
      <c r="O3085" s="8">
        <v>0.125</v>
      </c>
      <c r="P3085" s="8">
        <f t="shared" si="292"/>
        <v>0.125</v>
      </c>
      <c r="Q3085" s="16">
        <f t="shared" si="293"/>
        <v>-0.78286673243354232</v>
      </c>
      <c r="R3085" t="s">
        <v>8460</v>
      </c>
    </row>
    <row r="3086" spans="1:18" x14ac:dyDescent="0.3">
      <c r="A3086">
        <v>420030</v>
      </c>
      <c r="B3086">
        <v>4200309</v>
      </c>
      <c r="C3086" t="s">
        <v>4164</v>
      </c>
      <c r="D3086" t="s">
        <v>4160</v>
      </c>
      <c r="E3086" t="s">
        <v>5336</v>
      </c>
      <c r="F3086" t="s">
        <v>5339</v>
      </c>
      <c r="G3086" s="4">
        <v>6511</v>
      </c>
      <c r="H3086" s="14">
        <f t="shared" si="288"/>
        <v>2.8396537179126661E-2</v>
      </c>
      <c r="I3086">
        <v>0.74099999999999999</v>
      </c>
      <c r="J3086">
        <f t="shared" si="289"/>
        <v>0.72624434389140269</v>
      </c>
      <c r="K3086" s="12">
        <v>7425.3087620949163</v>
      </c>
      <c r="L3086" s="13">
        <f t="shared" si="290"/>
        <v>0.49137919988267381</v>
      </c>
      <c r="M3086">
        <v>0</v>
      </c>
      <c r="N3086">
        <f t="shared" si="291"/>
        <v>0.15625000000000003</v>
      </c>
      <c r="O3086" s="8">
        <v>0.25</v>
      </c>
      <c r="P3086" s="8">
        <f t="shared" si="292"/>
        <v>0.25</v>
      </c>
      <c r="Q3086" s="16">
        <f t="shared" si="293"/>
        <v>-0.78297700659494973</v>
      </c>
      <c r="R3086" t="s">
        <v>8461</v>
      </c>
    </row>
    <row r="3087" spans="1:18" x14ac:dyDescent="0.3">
      <c r="A3087">
        <v>411230</v>
      </c>
      <c r="B3087">
        <v>4112306</v>
      </c>
      <c r="C3087" t="s">
        <v>3952</v>
      </c>
      <c r="D3087" t="s">
        <v>3796</v>
      </c>
      <c r="E3087" t="s">
        <v>5336</v>
      </c>
      <c r="F3087" t="s">
        <v>5339</v>
      </c>
      <c r="G3087" s="4">
        <v>5054</v>
      </c>
      <c r="H3087" s="14">
        <f t="shared" si="288"/>
        <v>2.1080223355963525E-2</v>
      </c>
      <c r="I3087">
        <v>0.69599999999999995</v>
      </c>
      <c r="J3087">
        <f t="shared" si="289"/>
        <v>0.62443438914027138</v>
      </c>
      <c r="K3087" s="12">
        <v>7996.2614226355354</v>
      </c>
      <c r="L3087" s="13">
        <f t="shared" si="290"/>
        <v>0.53122715515299368</v>
      </c>
      <c r="M3087">
        <v>0.25</v>
      </c>
      <c r="N3087">
        <f t="shared" si="291"/>
        <v>0.22656250000000003</v>
      </c>
      <c r="O3087" s="8">
        <v>0.125</v>
      </c>
      <c r="P3087" s="8">
        <f t="shared" si="292"/>
        <v>0.125</v>
      </c>
      <c r="Q3087" s="16">
        <f t="shared" si="293"/>
        <v>-0.78301882093730146</v>
      </c>
      <c r="R3087" t="s">
        <v>8462</v>
      </c>
    </row>
    <row r="3088" spans="1:18" x14ac:dyDescent="0.3">
      <c r="A3088">
        <v>220527</v>
      </c>
      <c r="B3088">
        <v>2205276</v>
      </c>
      <c r="C3088" t="s">
        <v>776</v>
      </c>
      <c r="D3088" t="s">
        <v>674</v>
      </c>
      <c r="E3088" t="s">
        <v>5333</v>
      </c>
      <c r="F3088" t="s">
        <v>5339</v>
      </c>
      <c r="G3088" s="4">
        <v>4560</v>
      </c>
      <c r="H3088" s="14">
        <f t="shared" si="288"/>
        <v>1.8599606315028321E-2</v>
      </c>
      <c r="I3088">
        <v>0.56599999999999995</v>
      </c>
      <c r="J3088">
        <f t="shared" si="289"/>
        <v>0.3303167420814479</v>
      </c>
      <c r="K3088" s="12">
        <v>7138.9409583333336</v>
      </c>
      <c r="L3088" s="13">
        <f t="shared" si="290"/>
        <v>0.47139300448716348</v>
      </c>
      <c r="N3088">
        <f t="shared" si="291"/>
        <v>0</v>
      </c>
      <c r="O3088" s="8">
        <v>0</v>
      </c>
      <c r="P3088" s="8">
        <f t="shared" si="292"/>
        <v>0</v>
      </c>
      <c r="Q3088" s="16">
        <f t="shared" si="293"/>
        <v>-0.78311014025358305</v>
      </c>
      <c r="R3088" t="s">
        <v>8463</v>
      </c>
    </row>
    <row r="3089" spans="1:18" x14ac:dyDescent="0.3">
      <c r="A3089">
        <v>310650</v>
      </c>
      <c r="B3089">
        <v>3106507</v>
      </c>
      <c r="C3089" t="s">
        <v>2245</v>
      </c>
      <c r="D3089" t="s">
        <v>2176</v>
      </c>
      <c r="E3089" t="s">
        <v>5335</v>
      </c>
      <c r="F3089" t="s">
        <v>5339</v>
      </c>
      <c r="G3089" s="4">
        <v>9638</v>
      </c>
      <c r="H3089" s="14">
        <f t="shared" si="288"/>
        <v>4.409874261840678E-2</v>
      </c>
      <c r="I3089">
        <v>0.628</v>
      </c>
      <c r="J3089">
        <f t="shared" si="289"/>
        <v>0.4705882352941177</v>
      </c>
      <c r="K3089" s="12">
        <v>5495.8822961195265</v>
      </c>
      <c r="L3089" s="13">
        <f t="shared" si="290"/>
        <v>0.35672057609981989</v>
      </c>
      <c r="N3089">
        <f t="shared" si="291"/>
        <v>0</v>
      </c>
      <c r="O3089" s="8">
        <v>0</v>
      </c>
      <c r="P3089" s="8">
        <f t="shared" si="292"/>
        <v>0</v>
      </c>
      <c r="Q3089" s="16">
        <f t="shared" si="293"/>
        <v>-0.78321006877553079</v>
      </c>
      <c r="R3089" t="s">
        <v>8464</v>
      </c>
    </row>
    <row r="3090" spans="1:18" x14ac:dyDescent="0.3">
      <c r="A3090">
        <v>270120</v>
      </c>
      <c r="B3090">
        <v>2701209</v>
      </c>
      <c r="C3090" t="s">
        <v>1625</v>
      </c>
      <c r="D3090" t="s">
        <v>1617</v>
      </c>
      <c r="E3090" t="s">
        <v>5333</v>
      </c>
      <c r="F3090" t="s">
        <v>5339</v>
      </c>
      <c r="G3090" s="4">
        <v>10705</v>
      </c>
      <c r="H3090" s="14">
        <f t="shared" si="288"/>
        <v>4.9456674567147391E-2</v>
      </c>
      <c r="I3090">
        <v>0.53100000000000003</v>
      </c>
      <c r="J3090">
        <f t="shared" si="289"/>
        <v>0.25113122171945712</v>
      </c>
      <c r="K3090" s="12">
        <v>8719.4418299859881</v>
      </c>
      <c r="L3090" s="13">
        <f t="shared" si="290"/>
        <v>0.58169939657697844</v>
      </c>
      <c r="N3090">
        <f t="shared" si="291"/>
        <v>0</v>
      </c>
      <c r="O3090" s="8">
        <v>0</v>
      </c>
      <c r="P3090" s="8">
        <f t="shared" si="292"/>
        <v>0</v>
      </c>
      <c r="Q3090" s="16">
        <f t="shared" si="293"/>
        <v>-0.78337394372928815</v>
      </c>
      <c r="R3090" t="s">
        <v>8465</v>
      </c>
    </row>
    <row r="3091" spans="1:18" x14ac:dyDescent="0.3">
      <c r="A3091">
        <v>292200</v>
      </c>
      <c r="B3091">
        <v>2922003</v>
      </c>
      <c r="C3091" t="s">
        <v>2037</v>
      </c>
      <c r="D3091" t="s">
        <v>1779</v>
      </c>
      <c r="E3091" t="s">
        <v>5333</v>
      </c>
      <c r="F3091" t="s">
        <v>5339</v>
      </c>
      <c r="G3091" s="4">
        <v>40114</v>
      </c>
      <c r="H3091" s="14">
        <f t="shared" si="288"/>
        <v>0.19713373237456314</v>
      </c>
      <c r="I3091">
        <v>0.66500000000000004</v>
      </c>
      <c r="J3091">
        <f t="shared" si="289"/>
        <v>0.55429864253393679</v>
      </c>
      <c r="K3091" s="12">
        <v>6497.1162813481578</v>
      </c>
      <c r="L3091" s="13">
        <f t="shared" si="290"/>
        <v>0.42659874607057924</v>
      </c>
      <c r="N3091">
        <f t="shared" si="291"/>
        <v>0</v>
      </c>
      <c r="O3091" s="8">
        <v>0</v>
      </c>
      <c r="P3091" s="8">
        <f t="shared" si="292"/>
        <v>0</v>
      </c>
      <c r="Q3091" s="16">
        <f t="shared" si="293"/>
        <v>-0.78376365622995292</v>
      </c>
      <c r="R3091" t="s">
        <v>8466</v>
      </c>
    </row>
    <row r="3092" spans="1:18" x14ac:dyDescent="0.3">
      <c r="A3092">
        <v>210600</v>
      </c>
      <c r="B3092">
        <v>2106003</v>
      </c>
      <c r="C3092" t="s">
        <v>563</v>
      </c>
      <c r="D3092" t="s">
        <v>458</v>
      </c>
      <c r="E3092" t="s">
        <v>5333</v>
      </c>
      <c r="F3092" t="s">
        <v>5339</v>
      </c>
      <c r="G3092" s="4">
        <v>11559</v>
      </c>
      <c r="H3092" s="14">
        <f t="shared" si="288"/>
        <v>5.3745028722934157E-2</v>
      </c>
      <c r="I3092">
        <v>0.58099999999999996</v>
      </c>
      <c r="J3092">
        <f t="shared" si="289"/>
        <v>0.3642533936651583</v>
      </c>
      <c r="K3092" s="12">
        <v>7169.9409421230202</v>
      </c>
      <c r="L3092" s="13">
        <f t="shared" si="290"/>
        <v>0.47355655683187525</v>
      </c>
      <c r="N3092">
        <f t="shared" si="291"/>
        <v>0</v>
      </c>
      <c r="O3092" s="8">
        <v>0</v>
      </c>
      <c r="P3092" s="8">
        <f t="shared" si="292"/>
        <v>0</v>
      </c>
      <c r="Q3092" s="16">
        <f t="shared" si="293"/>
        <v>-0.78406492177409937</v>
      </c>
      <c r="R3092" t="s">
        <v>8467</v>
      </c>
    </row>
    <row r="3093" spans="1:18" x14ac:dyDescent="0.3">
      <c r="A3093">
        <v>412330</v>
      </c>
      <c r="B3093">
        <v>4123303</v>
      </c>
      <c r="C3093" t="s">
        <v>4091</v>
      </c>
      <c r="D3093" t="s">
        <v>3796</v>
      </c>
      <c r="E3093" t="s">
        <v>5336</v>
      </c>
      <c r="F3093" t="s">
        <v>5339</v>
      </c>
      <c r="G3093" s="4">
        <v>8840</v>
      </c>
      <c r="H3093" s="14">
        <f t="shared" si="288"/>
        <v>4.0091592013819143E-2</v>
      </c>
      <c r="I3093">
        <v>0.71</v>
      </c>
      <c r="J3093">
        <f t="shared" si="289"/>
        <v>0.65610859728506787</v>
      </c>
      <c r="K3093" s="12">
        <v>6382.015783936652</v>
      </c>
      <c r="L3093" s="13">
        <f t="shared" si="290"/>
        <v>0.41856564667473367</v>
      </c>
      <c r="N3093">
        <f t="shared" si="291"/>
        <v>0</v>
      </c>
      <c r="O3093" s="8">
        <v>0.25</v>
      </c>
      <c r="P3093" s="8">
        <f t="shared" si="292"/>
        <v>0.25</v>
      </c>
      <c r="Q3093" s="16">
        <f t="shared" si="293"/>
        <v>-0.78458265194598242</v>
      </c>
      <c r="R3093" t="s">
        <v>8468</v>
      </c>
    </row>
    <row r="3094" spans="1:18" x14ac:dyDescent="0.3">
      <c r="A3094">
        <v>220100</v>
      </c>
      <c r="B3094">
        <v>2201002</v>
      </c>
      <c r="C3094" t="s">
        <v>689</v>
      </c>
      <c r="D3094" t="s">
        <v>674</v>
      </c>
      <c r="E3094" t="s">
        <v>5333</v>
      </c>
      <c r="F3094" t="s">
        <v>5339</v>
      </c>
      <c r="G3094" s="4">
        <v>4517</v>
      </c>
      <c r="H3094" s="14">
        <f t="shared" si="288"/>
        <v>1.8383682159643273E-2</v>
      </c>
      <c r="I3094">
        <v>0.56000000000000005</v>
      </c>
      <c r="J3094">
        <f t="shared" si="289"/>
        <v>0.31674208144796395</v>
      </c>
      <c r="K3094" s="12">
        <v>9143.8986119105612</v>
      </c>
      <c r="L3094" s="13">
        <f t="shared" si="290"/>
        <v>0.61132310451153671</v>
      </c>
      <c r="N3094">
        <f t="shared" si="291"/>
        <v>0</v>
      </c>
      <c r="O3094" s="8">
        <v>0.125</v>
      </c>
      <c r="P3094" s="8">
        <f t="shared" si="292"/>
        <v>0.125</v>
      </c>
      <c r="Q3094" s="16">
        <f t="shared" si="293"/>
        <v>-0.78468150379985735</v>
      </c>
      <c r="R3094" t="s">
        <v>8469</v>
      </c>
    </row>
    <row r="3095" spans="1:18" x14ac:dyDescent="0.3">
      <c r="A3095">
        <v>270410</v>
      </c>
      <c r="B3095">
        <v>2704104</v>
      </c>
      <c r="C3095" t="s">
        <v>1656</v>
      </c>
      <c r="D3095" t="s">
        <v>1617</v>
      </c>
      <c r="E3095" t="s">
        <v>5333</v>
      </c>
      <c r="F3095" t="s">
        <v>5339</v>
      </c>
      <c r="G3095" s="4">
        <v>18836</v>
      </c>
      <c r="H3095" s="14">
        <f t="shared" si="288"/>
        <v>9.0286425902864259E-2</v>
      </c>
      <c r="I3095">
        <v>0.55200000000000005</v>
      </c>
      <c r="J3095">
        <f t="shared" si="289"/>
        <v>0.29864253393665174</v>
      </c>
      <c r="K3095" s="12">
        <v>8648.1945418347841</v>
      </c>
      <c r="L3095" s="13">
        <f t="shared" si="290"/>
        <v>0.57672690244989522</v>
      </c>
      <c r="N3095">
        <f t="shared" si="291"/>
        <v>0</v>
      </c>
      <c r="O3095" s="8">
        <v>0</v>
      </c>
      <c r="P3095" s="8">
        <f t="shared" si="292"/>
        <v>0</v>
      </c>
      <c r="Q3095" s="16">
        <f t="shared" si="293"/>
        <v>-0.78508301048368268</v>
      </c>
      <c r="R3095" t="s">
        <v>8470</v>
      </c>
    </row>
    <row r="3096" spans="1:18" x14ac:dyDescent="0.3">
      <c r="A3096">
        <v>421510</v>
      </c>
      <c r="B3096">
        <v>4215109</v>
      </c>
      <c r="C3096" t="s">
        <v>4360</v>
      </c>
      <c r="D3096" t="s">
        <v>4160</v>
      </c>
      <c r="E3096" t="s">
        <v>5336</v>
      </c>
      <c r="F3096" t="s">
        <v>5339</v>
      </c>
      <c r="G3096" s="4">
        <v>13491</v>
      </c>
      <c r="H3096" s="14">
        <f t="shared" si="288"/>
        <v>6.3446551239304219E-2</v>
      </c>
      <c r="I3096">
        <v>0.754</v>
      </c>
      <c r="J3096">
        <f t="shared" si="289"/>
        <v>0.75565610859728516</v>
      </c>
      <c r="K3096" s="12">
        <v>5298.1964346601435</v>
      </c>
      <c r="L3096" s="13">
        <f t="shared" si="290"/>
        <v>0.34292367504404886</v>
      </c>
      <c r="N3096">
        <f t="shared" si="291"/>
        <v>0</v>
      </c>
      <c r="O3096" s="8">
        <v>0.25</v>
      </c>
      <c r="P3096" s="8">
        <f t="shared" si="292"/>
        <v>0.25</v>
      </c>
      <c r="Q3096" s="16">
        <f t="shared" si="293"/>
        <v>-0.7851332324020297</v>
      </c>
      <c r="R3096" t="s">
        <v>8471</v>
      </c>
    </row>
    <row r="3097" spans="1:18" x14ac:dyDescent="0.3">
      <c r="A3097">
        <v>310390</v>
      </c>
      <c r="B3097">
        <v>3103900</v>
      </c>
      <c r="C3097" t="s">
        <v>2219</v>
      </c>
      <c r="D3097" t="s">
        <v>2176</v>
      </c>
      <c r="E3097" t="s">
        <v>5335</v>
      </c>
      <c r="F3097" t="s">
        <v>5339</v>
      </c>
      <c r="G3097" s="4">
        <v>9634</v>
      </c>
      <c r="H3097" s="14">
        <f t="shared" si="288"/>
        <v>4.4078656650463989E-2</v>
      </c>
      <c r="I3097">
        <v>0.69799999999999995</v>
      </c>
      <c r="J3097">
        <f t="shared" si="289"/>
        <v>0.62895927601809942</v>
      </c>
      <c r="K3097" s="12">
        <v>5046.8829956404406</v>
      </c>
      <c r="L3097" s="13">
        <f t="shared" si="290"/>
        <v>0.32538399554171482</v>
      </c>
      <c r="N3097">
        <f t="shared" si="291"/>
        <v>0</v>
      </c>
      <c r="O3097" s="8">
        <v>0.125</v>
      </c>
      <c r="P3097" s="8">
        <f t="shared" si="292"/>
        <v>0.125</v>
      </c>
      <c r="Q3097" s="16">
        <f t="shared" si="293"/>
        <v>-0.78526461490935029</v>
      </c>
      <c r="R3097" t="s">
        <v>8472</v>
      </c>
    </row>
    <row r="3098" spans="1:18" x14ac:dyDescent="0.3">
      <c r="A3098">
        <v>311400</v>
      </c>
      <c r="B3098">
        <v>3114006</v>
      </c>
      <c r="C3098" t="s">
        <v>2322</v>
      </c>
      <c r="D3098" t="s">
        <v>2176</v>
      </c>
      <c r="E3098" t="s">
        <v>5335</v>
      </c>
      <c r="F3098" t="s">
        <v>5339</v>
      </c>
      <c r="G3098" s="4">
        <v>11291</v>
      </c>
      <c r="H3098" s="14">
        <f t="shared" si="288"/>
        <v>5.2399268870766881E-2</v>
      </c>
      <c r="I3098">
        <v>0.68899999999999995</v>
      </c>
      <c r="J3098">
        <f t="shared" si="289"/>
        <v>0.60859728506787325</v>
      </c>
      <c r="K3098" s="12">
        <v>5464.4282375343191</v>
      </c>
      <c r="L3098" s="13">
        <f t="shared" si="290"/>
        <v>0.35452533294535843</v>
      </c>
      <c r="N3098">
        <f t="shared" si="291"/>
        <v>0</v>
      </c>
      <c r="O3098" s="8">
        <v>0.125</v>
      </c>
      <c r="P3098" s="8">
        <f t="shared" si="292"/>
        <v>0.125</v>
      </c>
      <c r="Q3098" s="16">
        <f t="shared" si="293"/>
        <v>-0.78572334914246489</v>
      </c>
      <c r="R3098" t="s">
        <v>8473</v>
      </c>
    </row>
    <row r="3099" spans="1:18" x14ac:dyDescent="0.3">
      <c r="A3099">
        <v>280310</v>
      </c>
      <c r="B3099">
        <v>2803104</v>
      </c>
      <c r="C3099" t="s">
        <v>1736</v>
      </c>
      <c r="D3099" t="s">
        <v>1711</v>
      </c>
      <c r="E3099" t="s">
        <v>5333</v>
      </c>
      <c r="F3099" t="s">
        <v>5339</v>
      </c>
      <c r="G3099" s="4">
        <v>4816</v>
      </c>
      <c r="H3099" s="14">
        <f t="shared" si="288"/>
        <v>1.9885108263367212E-2</v>
      </c>
      <c r="I3099">
        <v>0.60199999999999998</v>
      </c>
      <c r="J3099">
        <f t="shared" si="289"/>
        <v>0.41176470588235292</v>
      </c>
      <c r="K3099" s="12">
        <v>7822.5583077242527</v>
      </c>
      <c r="L3099" s="13">
        <f t="shared" si="290"/>
        <v>0.51910405908624435</v>
      </c>
      <c r="N3099">
        <f t="shared" si="291"/>
        <v>0</v>
      </c>
      <c r="O3099" s="8">
        <v>0.125</v>
      </c>
      <c r="P3099" s="8">
        <f t="shared" si="292"/>
        <v>0.125</v>
      </c>
      <c r="Q3099" s="16">
        <f t="shared" si="293"/>
        <v>-0.78598365670523007</v>
      </c>
      <c r="R3099" t="s">
        <v>8474</v>
      </c>
    </row>
    <row r="3100" spans="1:18" x14ac:dyDescent="0.3">
      <c r="A3100">
        <v>350840</v>
      </c>
      <c r="B3100">
        <v>3508405</v>
      </c>
      <c r="C3100" t="s">
        <v>3266</v>
      </c>
      <c r="D3100" t="s">
        <v>3175</v>
      </c>
      <c r="E3100" t="s">
        <v>5335</v>
      </c>
      <c r="F3100" t="s">
        <v>5339</v>
      </c>
      <c r="G3100" s="4">
        <v>48654</v>
      </c>
      <c r="H3100" s="14">
        <f t="shared" si="288"/>
        <v>0.2400172739324308</v>
      </c>
      <c r="I3100">
        <v>0.73799999999999999</v>
      </c>
      <c r="J3100">
        <f t="shared" si="289"/>
        <v>0.71945701357466063</v>
      </c>
      <c r="K3100" s="12">
        <v>8360.756224359764</v>
      </c>
      <c r="L3100" s="13">
        <f t="shared" si="290"/>
        <v>0.55666599371032432</v>
      </c>
      <c r="N3100">
        <f t="shared" si="291"/>
        <v>0</v>
      </c>
      <c r="O3100" s="8">
        <v>0.25</v>
      </c>
      <c r="P3100" s="8">
        <f t="shared" si="292"/>
        <v>0.25</v>
      </c>
      <c r="Q3100" s="16">
        <f t="shared" si="293"/>
        <v>-0.78610573335255429</v>
      </c>
      <c r="R3100" t="s">
        <v>8475</v>
      </c>
    </row>
    <row r="3101" spans="1:18" x14ac:dyDescent="0.3">
      <c r="A3101">
        <v>250435</v>
      </c>
      <c r="B3101">
        <v>2504355</v>
      </c>
      <c r="C3101" t="s">
        <v>1296</v>
      </c>
      <c r="D3101" t="s">
        <v>1243</v>
      </c>
      <c r="E3101" t="s">
        <v>5333</v>
      </c>
      <c r="F3101" t="s">
        <v>5339</v>
      </c>
      <c r="G3101" s="4">
        <v>5544</v>
      </c>
      <c r="H3101" s="14">
        <f t="shared" si="288"/>
        <v>2.354075442895593E-2</v>
      </c>
      <c r="I3101">
        <v>0.623</v>
      </c>
      <c r="J3101">
        <f t="shared" si="289"/>
        <v>0.45927601809954754</v>
      </c>
      <c r="K3101" s="12">
        <v>7200.3921608946612</v>
      </c>
      <c r="L3101" s="13">
        <f t="shared" si="290"/>
        <v>0.47568180974231816</v>
      </c>
      <c r="N3101">
        <f t="shared" si="291"/>
        <v>0</v>
      </c>
      <c r="O3101" s="8">
        <v>0.125</v>
      </c>
      <c r="P3101" s="8">
        <f t="shared" si="292"/>
        <v>0.125</v>
      </c>
      <c r="Q3101" s="16">
        <f t="shared" si="293"/>
        <v>-0.78641707341290978</v>
      </c>
      <c r="R3101" t="s">
        <v>8476</v>
      </c>
    </row>
    <row r="3102" spans="1:18" x14ac:dyDescent="0.3">
      <c r="A3102">
        <v>261280</v>
      </c>
      <c r="B3102">
        <v>2612802</v>
      </c>
      <c r="C3102" t="s">
        <v>1579</v>
      </c>
      <c r="D3102" t="s">
        <v>1448</v>
      </c>
      <c r="E3102" t="s">
        <v>5333</v>
      </c>
      <c r="F3102" t="s">
        <v>5339</v>
      </c>
      <c r="G3102" s="4">
        <v>10487</v>
      </c>
      <c r="H3102" s="14">
        <f t="shared" si="288"/>
        <v>4.8361989314265053E-2</v>
      </c>
      <c r="I3102">
        <v>0.59299999999999997</v>
      </c>
      <c r="J3102">
        <f t="shared" si="289"/>
        <v>0.39140271493212664</v>
      </c>
      <c r="K3102" s="12">
        <v>6738.9853285019544</v>
      </c>
      <c r="L3102" s="13">
        <f t="shared" si="290"/>
        <v>0.44347928212611393</v>
      </c>
      <c r="N3102">
        <f t="shared" si="291"/>
        <v>0</v>
      </c>
      <c r="O3102" s="8">
        <v>0</v>
      </c>
      <c r="P3102" s="8">
        <f t="shared" si="292"/>
        <v>0</v>
      </c>
      <c r="Q3102" s="16">
        <f t="shared" si="293"/>
        <v>-0.78652000774397557</v>
      </c>
      <c r="R3102" t="s">
        <v>8477</v>
      </c>
    </row>
    <row r="3103" spans="1:18" x14ac:dyDescent="0.3">
      <c r="A3103">
        <v>170290</v>
      </c>
      <c r="B3103">
        <v>1702901</v>
      </c>
      <c r="C3103" t="s">
        <v>339</v>
      </c>
      <c r="D3103" t="s">
        <v>320</v>
      </c>
      <c r="E3103" t="s">
        <v>5331</v>
      </c>
      <c r="F3103" t="s">
        <v>5339</v>
      </c>
      <c r="G3103" s="4">
        <v>10732</v>
      </c>
      <c r="H3103" s="14">
        <f t="shared" si="288"/>
        <v>4.9592254850761255E-2</v>
      </c>
      <c r="I3103">
        <v>0.627</v>
      </c>
      <c r="J3103">
        <f t="shared" si="289"/>
        <v>0.46832579185520368</v>
      </c>
      <c r="K3103" s="12">
        <v>5658.379099888185</v>
      </c>
      <c r="L3103" s="13">
        <f t="shared" si="290"/>
        <v>0.3680615607657155</v>
      </c>
      <c r="N3103">
        <f t="shared" si="291"/>
        <v>0</v>
      </c>
      <c r="O3103" s="8">
        <v>0</v>
      </c>
      <c r="P3103" s="8">
        <f t="shared" si="292"/>
        <v>0</v>
      </c>
      <c r="Q3103" s="16">
        <f t="shared" si="293"/>
        <v>-0.78679509777015788</v>
      </c>
      <c r="R3103" t="s">
        <v>8478</v>
      </c>
    </row>
    <row r="3104" spans="1:18" x14ac:dyDescent="0.3">
      <c r="A3104">
        <v>320455</v>
      </c>
      <c r="B3104">
        <v>3204559</v>
      </c>
      <c r="C3104" t="s">
        <v>3073</v>
      </c>
      <c r="D3104" t="s">
        <v>3012</v>
      </c>
      <c r="E3104" t="s">
        <v>5335</v>
      </c>
      <c r="F3104" t="s">
        <v>5339</v>
      </c>
      <c r="G3104" s="4">
        <v>45575</v>
      </c>
      <c r="H3104" s="14">
        <f t="shared" si="288"/>
        <v>0.22455610010846422</v>
      </c>
      <c r="I3104">
        <v>0.67100000000000004</v>
      </c>
      <c r="J3104">
        <f t="shared" si="289"/>
        <v>0.56787330316742091</v>
      </c>
      <c r="K3104" s="12">
        <v>6740.4535196928146</v>
      </c>
      <c r="L3104" s="13">
        <f t="shared" si="290"/>
        <v>0.44358175019561424</v>
      </c>
      <c r="N3104">
        <f t="shared" si="291"/>
        <v>0</v>
      </c>
      <c r="O3104" s="8">
        <v>0</v>
      </c>
      <c r="P3104" s="8">
        <f t="shared" si="292"/>
        <v>0</v>
      </c>
      <c r="Q3104" s="16">
        <f t="shared" si="293"/>
        <v>-0.78689895325457093</v>
      </c>
      <c r="R3104" t="s">
        <v>8479</v>
      </c>
    </row>
    <row r="3105" spans="1:18" x14ac:dyDescent="0.3">
      <c r="A3105">
        <v>421030</v>
      </c>
      <c r="B3105">
        <v>4210308</v>
      </c>
      <c r="C3105" t="s">
        <v>4302</v>
      </c>
      <c r="D3105" t="s">
        <v>4160</v>
      </c>
      <c r="E3105" t="s">
        <v>5336</v>
      </c>
      <c r="F3105" t="s">
        <v>5339</v>
      </c>
      <c r="G3105" s="4">
        <v>7543</v>
      </c>
      <c r="H3105" s="14">
        <f t="shared" si="288"/>
        <v>3.3578716908367813E-2</v>
      </c>
      <c r="I3105">
        <v>0.69</v>
      </c>
      <c r="J3105">
        <f t="shared" si="289"/>
        <v>0.61085972850678727</v>
      </c>
      <c r="K3105" s="12">
        <v>8654.9279557205355</v>
      </c>
      <c r="L3105" s="13">
        <f t="shared" si="290"/>
        <v>0.57719684119242054</v>
      </c>
      <c r="M3105">
        <v>0.30555555555555558</v>
      </c>
      <c r="N3105">
        <f t="shared" si="291"/>
        <v>0.24218750000000003</v>
      </c>
      <c r="O3105" s="8">
        <v>0.125</v>
      </c>
      <c r="P3105" s="8">
        <f t="shared" si="292"/>
        <v>0.125</v>
      </c>
      <c r="Q3105" s="16">
        <f t="shared" si="293"/>
        <v>-0.78729035279084014</v>
      </c>
      <c r="R3105" t="s">
        <v>8480</v>
      </c>
    </row>
    <row r="3106" spans="1:18" x14ac:dyDescent="0.3">
      <c r="A3106">
        <v>211195</v>
      </c>
      <c r="B3106">
        <v>2111953</v>
      </c>
      <c r="C3106" t="s">
        <v>657</v>
      </c>
      <c r="D3106" t="s">
        <v>458</v>
      </c>
      <c r="E3106" t="s">
        <v>5333</v>
      </c>
      <c r="F3106" t="s">
        <v>5339</v>
      </c>
      <c r="G3106" s="4">
        <v>5081</v>
      </c>
      <c r="H3106" s="14">
        <f t="shared" si="288"/>
        <v>2.1215803639577393E-2</v>
      </c>
      <c r="I3106">
        <v>0.56799999999999995</v>
      </c>
      <c r="J3106">
        <f t="shared" si="289"/>
        <v>0.33484162895927594</v>
      </c>
      <c r="K3106" s="12">
        <v>7174.5915036410152</v>
      </c>
      <c r="L3106" s="13">
        <f t="shared" si="290"/>
        <v>0.4738811290427753</v>
      </c>
      <c r="N3106">
        <f t="shared" si="291"/>
        <v>0</v>
      </c>
      <c r="O3106" s="8">
        <v>0</v>
      </c>
      <c r="P3106" s="8">
        <f t="shared" si="292"/>
        <v>0</v>
      </c>
      <c r="Q3106" s="16">
        <f t="shared" si="293"/>
        <v>-0.78750695436247387</v>
      </c>
      <c r="R3106" t="s">
        <v>8481</v>
      </c>
    </row>
    <row r="3107" spans="1:18" x14ac:dyDescent="0.3">
      <c r="A3107">
        <v>220553</v>
      </c>
      <c r="B3107">
        <v>2205532</v>
      </c>
      <c r="C3107" t="s">
        <v>784</v>
      </c>
      <c r="D3107" t="s">
        <v>674</v>
      </c>
      <c r="E3107" t="s">
        <v>5333</v>
      </c>
      <c r="F3107" t="s">
        <v>5339</v>
      </c>
      <c r="G3107" s="4">
        <v>4501</v>
      </c>
      <c r="H3107" s="14">
        <f t="shared" si="288"/>
        <v>1.8303338287872093E-2</v>
      </c>
      <c r="I3107">
        <v>0.55500000000000005</v>
      </c>
      <c r="J3107">
        <f t="shared" si="289"/>
        <v>0.3054298642533938</v>
      </c>
      <c r="K3107" s="12">
        <v>9345.7491912908245</v>
      </c>
      <c r="L3107" s="13">
        <f t="shared" si="290"/>
        <v>0.6254106697587446</v>
      </c>
      <c r="N3107">
        <f t="shared" si="291"/>
        <v>0</v>
      </c>
      <c r="O3107" s="8">
        <v>0.125</v>
      </c>
      <c r="P3107" s="8">
        <f t="shared" si="292"/>
        <v>0.125</v>
      </c>
      <c r="Q3107" s="16">
        <f t="shared" si="293"/>
        <v>-0.78753719572426628</v>
      </c>
      <c r="R3107" t="s">
        <v>8482</v>
      </c>
    </row>
    <row r="3108" spans="1:18" x14ac:dyDescent="0.3">
      <c r="A3108">
        <v>520990</v>
      </c>
      <c r="B3108">
        <v>5209903</v>
      </c>
      <c r="C3108" t="s">
        <v>5198</v>
      </c>
      <c r="D3108" t="s">
        <v>5097</v>
      </c>
      <c r="E3108" t="s">
        <v>5338</v>
      </c>
      <c r="F3108" t="s">
        <v>5339</v>
      </c>
      <c r="G3108" s="4">
        <v>10289</v>
      </c>
      <c r="H3108" s="14">
        <f t="shared" si="288"/>
        <v>4.7367733901096692E-2</v>
      </c>
      <c r="I3108">
        <v>0.64400000000000002</v>
      </c>
      <c r="J3108">
        <f t="shared" si="289"/>
        <v>0.50678733031674217</v>
      </c>
      <c r="K3108" s="12">
        <v>6880.3089960151619</v>
      </c>
      <c r="L3108" s="13">
        <f t="shared" si="290"/>
        <v>0.45334255025831172</v>
      </c>
      <c r="N3108">
        <f t="shared" si="291"/>
        <v>0</v>
      </c>
      <c r="O3108" s="8">
        <v>0.125</v>
      </c>
      <c r="P3108" s="8">
        <f t="shared" si="292"/>
        <v>0.125</v>
      </c>
      <c r="Q3108" s="16">
        <f t="shared" si="293"/>
        <v>-0.78776214667395716</v>
      </c>
      <c r="R3108" t="s">
        <v>8483</v>
      </c>
    </row>
    <row r="3109" spans="1:18" x14ac:dyDescent="0.3">
      <c r="A3109">
        <v>310900</v>
      </c>
      <c r="B3109">
        <v>3109006</v>
      </c>
      <c r="C3109" t="s">
        <v>2271</v>
      </c>
      <c r="D3109" t="s">
        <v>2176</v>
      </c>
      <c r="E3109" t="s">
        <v>5335</v>
      </c>
      <c r="F3109" t="s">
        <v>5339</v>
      </c>
      <c r="G3109" s="4">
        <v>41090</v>
      </c>
      <c r="H3109" s="14">
        <f t="shared" si="288"/>
        <v>0.20203470855260516</v>
      </c>
      <c r="I3109">
        <v>0.747</v>
      </c>
      <c r="J3109">
        <f t="shared" si="289"/>
        <v>0.73981900452488691</v>
      </c>
      <c r="K3109" s="12">
        <v>14712.97</v>
      </c>
      <c r="L3109" s="13">
        <f t="shared" si="290"/>
        <v>1</v>
      </c>
      <c r="M3109">
        <v>0.33333333333333343</v>
      </c>
      <c r="N3109">
        <f t="shared" si="291"/>
        <v>0.25000000000000006</v>
      </c>
      <c r="O3109" s="8">
        <v>0.5</v>
      </c>
      <c r="P3109" s="8">
        <f t="shared" si="292"/>
        <v>0.5</v>
      </c>
      <c r="Q3109" s="16">
        <f t="shared" si="293"/>
        <v>-0.78778429597228161</v>
      </c>
      <c r="R3109" t="s">
        <v>8484</v>
      </c>
    </row>
    <row r="3110" spans="1:18" x14ac:dyDescent="0.3">
      <c r="A3110">
        <v>311810</v>
      </c>
      <c r="B3110">
        <v>3118106</v>
      </c>
      <c r="C3110" t="s">
        <v>2370</v>
      </c>
      <c r="D3110" t="s">
        <v>2176</v>
      </c>
      <c r="E3110" t="s">
        <v>5335</v>
      </c>
      <c r="F3110" t="s">
        <v>5339</v>
      </c>
      <c r="G3110" s="4">
        <v>4924</v>
      </c>
      <c r="H3110" s="14">
        <f t="shared" si="288"/>
        <v>2.0427429397822681E-2</v>
      </c>
      <c r="I3110">
        <v>0.56799999999999995</v>
      </c>
      <c r="J3110">
        <f t="shared" si="289"/>
        <v>0.33484162895927594</v>
      </c>
      <c r="K3110" s="12">
        <v>7174.0862428919572</v>
      </c>
      <c r="L3110" s="13">
        <f t="shared" si="290"/>
        <v>0.47384586586051908</v>
      </c>
      <c r="N3110">
        <f t="shared" si="291"/>
        <v>0</v>
      </c>
      <c r="O3110" s="8">
        <v>0</v>
      </c>
      <c r="P3110" s="8">
        <f t="shared" si="292"/>
        <v>0</v>
      </c>
      <c r="Q3110" s="16">
        <f t="shared" si="293"/>
        <v>-0.78826006542197236</v>
      </c>
      <c r="R3110" t="s">
        <v>8485</v>
      </c>
    </row>
    <row r="3111" spans="1:18" x14ac:dyDescent="0.3">
      <c r="A3111">
        <v>310790</v>
      </c>
      <c r="B3111">
        <v>3107901</v>
      </c>
      <c r="C3111" t="s">
        <v>2260</v>
      </c>
      <c r="D3111" t="s">
        <v>2176</v>
      </c>
      <c r="E3111" t="s">
        <v>5335</v>
      </c>
      <c r="F3111" t="s">
        <v>5339</v>
      </c>
      <c r="G3111" s="4">
        <v>13312</v>
      </c>
      <c r="H3111" s="14">
        <f t="shared" si="288"/>
        <v>6.2547704173864141E-2</v>
      </c>
      <c r="I3111">
        <v>0.65300000000000002</v>
      </c>
      <c r="J3111">
        <f t="shared" si="289"/>
        <v>0.52714932126696845</v>
      </c>
      <c r="K3111" s="12">
        <v>5022.7205491286059</v>
      </c>
      <c r="L3111" s="13">
        <f t="shared" si="290"/>
        <v>0.32369764892426772</v>
      </c>
      <c r="N3111">
        <f t="shared" si="291"/>
        <v>0</v>
      </c>
      <c r="O3111" s="8">
        <v>0</v>
      </c>
      <c r="P3111" s="8">
        <f t="shared" si="292"/>
        <v>0</v>
      </c>
      <c r="Q3111" s="16">
        <f t="shared" si="293"/>
        <v>-0.78829926601737199</v>
      </c>
      <c r="R3111" t="s">
        <v>8486</v>
      </c>
    </row>
    <row r="3112" spans="1:18" x14ac:dyDescent="0.3">
      <c r="A3112">
        <v>150410</v>
      </c>
      <c r="B3112">
        <v>1504109</v>
      </c>
      <c r="C3112" t="s">
        <v>223</v>
      </c>
      <c r="D3112" t="s">
        <v>158</v>
      </c>
      <c r="E3112" t="s">
        <v>5331</v>
      </c>
      <c r="F3112" t="s">
        <v>5339</v>
      </c>
      <c r="G3112" s="4">
        <v>8439</v>
      </c>
      <c r="H3112" s="14">
        <f t="shared" si="288"/>
        <v>3.8077973727553928E-2</v>
      </c>
      <c r="I3112">
        <v>0.59699999999999998</v>
      </c>
      <c r="J3112">
        <f t="shared" si="289"/>
        <v>0.40045248868778277</v>
      </c>
      <c r="K3112" s="12">
        <v>6493.6503981514397</v>
      </c>
      <c r="L3112" s="13">
        <f t="shared" si="290"/>
        <v>0.42635685498548609</v>
      </c>
      <c r="N3112">
        <f t="shared" si="291"/>
        <v>0</v>
      </c>
      <c r="O3112" s="8">
        <v>0</v>
      </c>
      <c r="P3112" s="8">
        <f t="shared" si="292"/>
        <v>0</v>
      </c>
      <c r="Q3112" s="16">
        <f t="shared" si="293"/>
        <v>-0.78873136994571491</v>
      </c>
      <c r="R3112" t="s">
        <v>8487</v>
      </c>
    </row>
    <row r="3113" spans="1:18" x14ac:dyDescent="0.3">
      <c r="A3113">
        <v>221093</v>
      </c>
      <c r="B3113">
        <v>2210938</v>
      </c>
      <c r="C3113" t="s">
        <v>886</v>
      </c>
      <c r="D3113" t="s">
        <v>674</v>
      </c>
      <c r="E3113" t="s">
        <v>5333</v>
      </c>
      <c r="F3113" t="s">
        <v>5339</v>
      </c>
      <c r="G3113" s="4">
        <v>6346</v>
      </c>
      <c r="H3113" s="14">
        <f t="shared" si="288"/>
        <v>2.7567991001486363E-2</v>
      </c>
      <c r="I3113">
        <v>0.58599999999999997</v>
      </c>
      <c r="J3113">
        <f t="shared" si="289"/>
        <v>0.37556561085972845</v>
      </c>
      <c r="K3113" s="12">
        <v>6699.9153135833594</v>
      </c>
      <c r="L3113" s="13">
        <f t="shared" si="290"/>
        <v>0.44075250578459946</v>
      </c>
      <c r="N3113">
        <f t="shared" si="291"/>
        <v>0</v>
      </c>
      <c r="O3113" s="8">
        <v>0</v>
      </c>
      <c r="P3113" s="8">
        <f t="shared" si="292"/>
        <v>0</v>
      </c>
      <c r="Q3113" s="16">
        <f t="shared" si="293"/>
        <v>-0.78875012564284153</v>
      </c>
      <c r="R3113" t="s">
        <v>8488</v>
      </c>
    </row>
    <row r="3114" spans="1:18" x14ac:dyDescent="0.3">
      <c r="A3114">
        <v>220196</v>
      </c>
      <c r="B3114">
        <v>2201960</v>
      </c>
      <c r="C3114" t="s">
        <v>709</v>
      </c>
      <c r="D3114" t="s">
        <v>674</v>
      </c>
      <c r="E3114" t="s">
        <v>5333</v>
      </c>
      <c r="F3114" t="s">
        <v>5339</v>
      </c>
      <c r="G3114" s="4">
        <v>8684</v>
      </c>
      <c r="H3114" s="14">
        <f t="shared" si="288"/>
        <v>3.9308239264050138E-2</v>
      </c>
      <c r="I3114">
        <v>0.57699999999999996</v>
      </c>
      <c r="J3114">
        <f t="shared" si="289"/>
        <v>0.35520361990950222</v>
      </c>
      <c r="K3114" s="12">
        <v>7165.483053892216</v>
      </c>
      <c r="L3114" s="13">
        <f t="shared" si="290"/>
        <v>0.47324543168420891</v>
      </c>
      <c r="N3114">
        <f t="shared" si="291"/>
        <v>0</v>
      </c>
      <c r="O3114" s="8">
        <v>0</v>
      </c>
      <c r="P3114" s="8">
        <f t="shared" si="292"/>
        <v>0</v>
      </c>
      <c r="Q3114" s="16">
        <f t="shared" si="293"/>
        <v>-0.78914081232966105</v>
      </c>
      <c r="R3114" t="s">
        <v>8489</v>
      </c>
    </row>
    <row r="3115" spans="1:18" x14ac:dyDescent="0.3">
      <c r="A3115">
        <v>500635</v>
      </c>
      <c r="B3115">
        <v>5006358</v>
      </c>
      <c r="C3115" t="s">
        <v>4944</v>
      </c>
      <c r="D3115" t="s">
        <v>4892</v>
      </c>
      <c r="E3115" t="s">
        <v>5338</v>
      </c>
      <c r="F3115" t="s">
        <v>5339</v>
      </c>
      <c r="G3115" s="4">
        <v>13368</v>
      </c>
      <c r="H3115" s="14">
        <f t="shared" si="288"/>
        <v>6.2828907725063277E-2</v>
      </c>
      <c r="I3115">
        <v>0.58799999999999997</v>
      </c>
      <c r="J3115">
        <f t="shared" si="289"/>
        <v>0.38009049773755654</v>
      </c>
      <c r="K3115" s="12">
        <v>8938.2963779174152</v>
      </c>
      <c r="L3115" s="13">
        <f t="shared" si="290"/>
        <v>0.59697370360695179</v>
      </c>
      <c r="N3115">
        <f t="shared" si="291"/>
        <v>0</v>
      </c>
      <c r="O3115" s="8">
        <v>0.125</v>
      </c>
      <c r="P3115" s="8">
        <f t="shared" si="292"/>
        <v>0.125</v>
      </c>
      <c r="Q3115" s="16">
        <f t="shared" si="293"/>
        <v>-0.78923529361944511</v>
      </c>
      <c r="R3115" t="s">
        <v>8490</v>
      </c>
    </row>
    <row r="3116" spans="1:18" x14ac:dyDescent="0.3">
      <c r="A3116">
        <v>354800</v>
      </c>
      <c r="B3116">
        <v>3548005</v>
      </c>
      <c r="C3116" t="s">
        <v>3697</v>
      </c>
      <c r="D3116" t="s">
        <v>3175</v>
      </c>
      <c r="E3116" t="s">
        <v>5335</v>
      </c>
      <c r="F3116" t="s">
        <v>5339</v>
      </c>
      <c r="G3116" s="4">
        <v>23867</v>
      </c>
      <c r="H3116" s="14">
        <f t="shared" si="288"/>
        <v>0.11554955208291487</v>
      </c>
      <c r="I3116">
        <v>0.70199999999999996</v>
      </c>
      <c r="J3116">
        <f t="shared" si="289"/>
        <v>0.63800904977375561</v>
      </c>
      <c r="K3116" s="12">
        <v>7791.4018460636034</v>
      </c>
      <c r="L3116" s="13">
        <f t="shared" si="290"/>
        <v>0.51692958583051174</v>
      </c>
      <c r="N3116">
        <f t="shared" si="291"/>
        <v>0</v>
      </c>
      <c r="O3116" s="8">
        <v>0.25</v>
      </c>
      <c r="P3116" s="8">
        <f t="shared" si="292"/>
        <v>0.25</v>
      </c>
      <c r="Q3116" s="16">
        <f t="shared" si="293"/>
        <v>-0.7893890835213524</v>
      </c>
      <c r="R3116" t="s">
        <v>8491</v>
      </c>
    </row>
    <row r="3117" spans="1:18" x14ac:dyDescent="0.3">
      <c r="A3117">
        <v>315510</v>
      </c>
      <c r="B3117">
        <v>3155108</v>
      </c>
      <c r="C3117" t="s">
        <v>2806</v>
      </c>
      <c r="D3117" t="s">
        <v>2176</v>
      </c>
      <c r="E3117" t="s">
        <v>5335</v>
      </c>
      <c r="F3117" t="s">
        <v>5339</v>
      </c>
      <c r="G3117" s="4">
        <v>4649</v>
      </c>
      <c r="H3117" s="14">
        <f t="shared" si="288"/>
        <v>1.9046519101755515E-2</v>
      </c>
      <c r="I3117">
        <v>0.60499999999999998</v>
      </c>
      <c r="J3117">
        <f t="shared" si="289"/>
        <v>0.41855203619909503</v>
      </c>
      <c r="K3117" s="12">
        <v>7766.5468810496886</v>
      </c>
      <c r="L3117" s="13">
        <f t="shared" si="290"/>
        <v>0.51519490692879322</v>
      </c>
      <c r="N3117">
        <f t="shared" si="291"/>
        <v>0</v>
      </c>
      <c r="O3117" s="8">
        <v>0.125</v>
      </c>
      <c r="P3117" s="8">
        <f t="shared" si="292"/>
        <v>0.125</v>
      </c>
      <c r="Q3117" s="16">
        <f t="shared" si="293"/>
        <v>-0.78970042402613272</v>
      </c>
      <c r="R3117" t="s">
        <v>8492</v>
      </c>
    </row>
    <row r="3118" spans="1:18" x14ac:dyDescent="0.3">
      <c r="A3118">
        <v>240140</v>
      </c>
      <c r="B3118">
        <v>2401404</v>
      </c>
      <c r="C3118" t="s">
        <v>1093</v>
      </c>
      <c r="D3118" t="s">
        <v>1079</v>
      </c>
      <c r="E3118" t="s">
        <v>5333</v>
      </c>
      <c r="F3118" t="s">
        <v>5339</v>
      </c>
      <c r="G3118" s="4">
        <v>9115</v>
      </c>
      <c r="H3118" s="14">
        <f t="shared" si="288"/>
        <v>4.1472502309886312E-2</v>
      </c>
      <c r="I3118">
        <v>0.60899999999999999</v>
      </c>
      <c r="J3118">
        <f t="shared" si="289"/>
        <v>0.42760180995475111</v>
      </c>
      <c r="K3118" s="12">
        <v>6171.8536719692811</v>
      </c>
      <c r="L3118" s="13">
        <f t="shared" si="290"/>
        <v>0.40389800254945341</v>
      </c>
      <c r="N3118">
        <f t="shared" si="291"/>
        <v>0</v>
      </c>
      <c r="O3118" s="8">
        <v>0</v>
      </c>
      <c r="P3118" s="8">
        <f t="shared" si="292"/>
        <v>0</v>
      </c>
      <c r="Q3118" s="16">
        <f t="shared" si="293"/>
        <v>-0.79002731019431827</v>
      </c>
      <c r="R3118" t="s">
        <v>8493</v>
      </c>
    </row>
    <row r="3119" spans="1:18" x14ac:dyDescent="0.3">
      <c r="A3119">
        <v>210177</v>
      </c>
      <c r="B3119">
        <v>2101772</v>
      </c>
      <c r="C3119" t="s">
        <v>486</v>
      </c>
      <c r="D3119" t="s">
        <v>458</v>
      </c>
      <c r="E3119" t="s">
        <v>5333</v>
      </c>
      <c r="F3119" t="s">
        <v>5339</v>
      </c>
      <c r="G3119" s="4">
        <v>12104</v>
      </c>
      <c r="H3119" s="14">
        <f t="shared" si="288"/>
        <v>5.6481741855140002E-2</v>
      </c>
      <c r="I3119">
        <v>0.55400000000000005</v>
      </c>
      <c r="J3119">
        <f t="shared" si="289"/>
        <v>0.30316742081447978</v>
      </c>
      <c r="K3119" s="12">
        <v>8171.0666457369471</v>
      </c>
      <c r="L3119" s="13">
        <f t="shared" si="290"/>
        <v>0.54342716960702531</v>
      </c>
      <c r="N3119">
        <f t="shared" si="291"/>
        <v>0</v>
      </c>
      <c r="O3119" s="8">
        <v>0</v>
      </c>
      <c r="P3119" s="8">
        <f t="shared" si="292"/>
        <v>0</v>
      </c>
      <c r="Q3119" s="16">
        <f t="shared" si="293"/>
        <v>-0.7901128485663651</v>
      </c>
      <c r="R3119" t="s">
        <v>8494</v>
      </c>
    </row>
    <row r="3120" spans="1:18" x14ac:dyDescent="0.3">
      <c r="A3120">
        <v>311250</v>
      </c>
      <c r="B3120">
        <v>3112505</v>
      </c>
      <c r="C3120" t="s">
        <v>2306</v>
      </c>
      <c r="D3120" t="s">
        <v>2176</v>
      </c>
      <c r="E3120" t="s">
        <v>5335</v>
      </c>
      <c r="F3120" t="s">
        <v>5339</v>
      </c>
      <c r="G3120" s="4">
        <v>11210</v>
      </c>
      <c r="H3120" s="14">
        <f t="shared" si="288"/>
        <v>5.199252801992528E-2</v>
      </c>
      <c r="I3120">
        <v>0.69499999999999995</v>
      </c>
      <c r="J3120">
        <f t="shared" si="289"/>
        <v>0.62217194570135737</v>
      </c>
      <c r="K3120" s="12">
        <v>5333.1198358608381</v>
      </c>
      <c r="L3120" s="13">
        <f t="shared" si="290"/>
        <v>0.34536105072352291</v>
      </c>
      <c r="N3120">
        <f t="shared" si="291"/>
        <v>0</v>
      </c>
      <c r="O3120" s="8">
        <v>0.125</v>
      </c>
      <c r="P3120" s="8">
        <f t="shared" si="292"/>
        <v>0.125</v>
      </c>
      <c r="Q3120" s="16">
        <f t="shared" si="293"/>
        <v>-0.79054046840495507</v>
      </c>
      <c r="R3120" t="s">
        <v>8495</v>
      </c>
    </row>
    <row r="3121" spans="1:18" x14ac:dyDescent="0.3">
      <c r="A3121">
        <v>522028</v>
      </c>
      <c r="B3121">
        <v>5220280</v>
      </c>
      <c r="C3121" t="s">
        <v>5303</v>
      </c>
      <c r="D3121" t="s">
        <v>5097</v>
      </c>
      <c r="E3121" t="s">
        <v>5338</v>
      </c>
      <c r="F3121" t="s">
        <v>5339</v>
      </c>
      <c r="G3121" s="4">
        <v>2200</v>
      </c>
      <c r="H3121" s="14">
        <f t="shared" si="288"/>
        <v>6.7488852287791749E-3</v>
      </c>
      <c r="I3121">
        <v>0.69299999999999995</v>
      </c>
      <c r="J3121">
        <f t="shared" si="289"/>
        <v>0.61764705882352933</v>
      </c>
      <c r="K3121" s="12">
        <v>14712.97</v>
      </c>
      <c r="L3121" s="13">
        <f t="shared" si="290"/>
        <v>1</v>
      </c>
      <c r="M3121">
        <v>1.4722222222222221</v>
      </c>
      <c r="N3121">
        <f t="shared" si="291"/>
        <v>0.5703125</v>
      </c>
      <c r="O3121" s="8">
        <v>0.25</v>
      </c>
      <c r="P3121" s="8">
        <f t="shared" si="292"/>
        <v>0.25</v>
      </c>
      <c r="Q3121" s="16">
        <f t="shared" si="293"/>
        <v>-0.79058567359475029</v>
      </c>
      <c r="R3121" t="s">
        <v>8496</v>
      </c>
    </row>
    <row r="3122" spans="1:18" x14ac:dyDescent="0.3">
      <c r="A3122">
        <v>320390</v>
      </c>
      <c r="B3122">
        <v>3203908</v>
      </c>
      <c r="C3122" t="s">
        <v>3064</v>
      </c>
      <c r="D3122" t="s">
        <v>3012</v>
      </c>
      <c r="E3122" t="s">
        <v>5335</v>
      </c>
      <c r="F3122" t="s">
        <v>5339</v>
      </c>
      <c r="G3122" s="4">
        <v>52324</v>
      </c>
      <c r="H3122" s="14">
        <f t="shared" si="288"/>
        <v>0.25844614951994538</v>
      </c>
      <c r="I3122">
        <v>0.71199999999999997</v>
      </c>
      <c r="J3122">
        <f t="shared" si="289"/>
        <v>0.66063348416289591</v>
      </c>
      <c r="K3122" s="12">
        <v>5955.7506090895195</v>
      </c>
      <c r="L3122" s="13">
        <f t="shared" si="290"/>
        <v>0.38881572729521757</v>
      </c>
      <c r="N3122">
        <f t="shared" si="291"/>
        <v>0</v>
      </c>
      <c r="O3122" s="8">
        <v>0</v>
      </c>
      <c r="P3122" s="8">
        <f t="shared" si="292"/>
        <v>0</v>
      </c>
      <c r="Q3122" s="16">
        <f t="shared" si="293"/>
        <v>-0.79100306193816805</v>
      </c>
      <c r="R3122" t="s">
        <v>8497</v>
      </c>
    </row>
    <row r="3123" spans="1:18" x14ac:dyDescent="0.3">
      <c r="A3123">
        <v>310970</v>
      </c>
      <c r="B3123">
        <v>3109709</v>
      </c>
      <c r="C3123" t="s">
        <v>2279</v>
      </c>
      <c r="D3123" t="s">
        <v>2176</v>
      </c>
      <c r="E3123" t="s">
        <v>5335</v>
      </c>
      <c r="F3123" t="s">
        <v>5339</v>
      </c>
      <c r="G3123" s="4">
        <v>12302</v>
      </c>
      <c r="H3123" s="14">
        <f t="shared" si="288"/>
        <v>5.7475997268308363E-2</v>
      </c>
      <c r="I3123">
        <v>0.70599999999999996</v>
      </c>
      <c r="J3123">
        <f t="shared" si="289"/>
        <v>0.64705882352941169</v>
      </c>
      <c r="K3123" s="12">
        <v>5065.7132693870917</v>
      </c>
      <c r="L3123" s="13">
        <f t="shared" si="290"/>
        <v>0.32669819890364316</v>
      </c>
      <c r="N3123">
        <f t="shared" si="291"/>
        <v>0</v>
      </c>
      <c r="O3123" s="8">
        <v>0.125</v>
      </c>
      <c r="P3123" s="8">
        <f t="shared" si="292"/>
        <v>0.125</v>
      </c>
      <c r="Q3123" s="16">
        <f t="shared" si="293"/>
        <v>-0.79128102516474652</v>
      </c>
      <c r="R3123" t="s">
        <v>8498</v>
      </c>
    </row>
    <row r="3124" spans="1:18" x14ac:dyDescent="0.3">
      <c r="A3124">
        <v>230015</v>
      </c>
      <c r="B3124">
        <v>2300150</v>
      </c>
      <c r="C3124" t="s">
        <v>900</v>
      </c>
      <c r="D3124" t="s">
        <v>898</v>
      </c>
      <c r="E3124" t="s">
        <v>5333</v>
      </c>
      <c r="F3124" t="s">
        <v>5339</v>
      </c>
      <c r="G3124" s="4">
        <v>14340</v>
      </c>
      <c r="H3124" s="14">
        <f t="shared" si="288"/>
        <v>6.7709797935162491E-2</v>
      </c>
      <c r="I3124">
        <v>0.60599999999999998</v>
      </c>
      <c r="J3124">
        <f t="shared" si="289"/>
        <v>0.42081447963800905</v>
      </c>
      <c r="K3124" s="12">
        <v>6670.2270871687588</v>
      </c>
      <c r="L3124" s="13">
        <f t="shared" si="290"/>
        <v>0.43868050367306888</v>
      </c>
      <c r="N3124">
        <f t="shared" si="291"/>
        <v>0</v>
      </c>
      <c r="O3124" s="8">
        <v>0</v>
      </c>
      <c r="P3124" s="8">
        <f t="shared" si="292"/>
        <v>0</v>
      </c>
      <c r="Q3124" s="16">
        <f t="shared" si="293"/>
        <v>-0.79178518537591547</v>
      </c>
      <c r="R3124" t="s">
        <v>8499</v>
      </c>
    </row>
    <row r="3125" spans="1:18" x14ac:dyDescent="0.3">
      <c r="A3125">
        <v>431053</v>
      </c>
      <c r="B3125">
        <v>4310538</v>
      </c>
      <c r="C3125" t="s">
        <v>4620</v>
      </c>
      <c r="D3125" t="s">
        <v>4421</v>
      </c>
      <c r="E3125" t="s">
        <v>5336</v>
      </c>
      <c r="F3125" t="s">
        <v>5339</v>
      </c>
      <c r="G3125" s="4">
        <v>5712</v>
      </c>
      <c r="H3125" s="14">
        <f t="shared" si="288"/>
        <v>2.4384365082553327E-2</v>
      </c>
      <c r="I3125">
        <v>0.76</v>
      </c>
      <c r="J3125">
        <f t="shared" si="289"/>
        <v>0.76923076923076927</v>
      </c>
      <c r="K3125" s="12">
        <v>9452.8791999299719</v>
      </c>
      <c r="L3125" s="13">
        <f t="shared" si="290"/>
        <v>0.6328874924226755</v>
      </c>
      <c r="M3125">
        <v>1.083333333333333</v>
      </c>
      <c r="N3125">
        <f t="shared" si="291"/>
        <v>0.46093749999999994</v>
      </c>
      <c r="O3125" s="8">
        <v>0.125</v>
      </c>
      <c r="P3125" s="8">
        <f t="shared" si="292"/>
        <v>0.125</v>
      </c>
      <c r="Q3125" s="16">
        <f t="shared" si="293"/>
        <v>-0.7917963965708914</v>
      </c>
      <c r="R3125" t="s">
        <v>8500</v>
      </c>
    </row>
    <row r="3126" spans="1:18" x14ac:dyDescent="0.3">
      <c r="A3126">
        <v>251170</v>
      </c>
      <c r="B3126">
        <v>2511707</v>
      </c>
      <c r="C3126" t="s">
        <v>1377</v>
      </c>
      <c r="D3126" t="s">
        <v>1243</v>
      </c>
      <c r="E3126" t="s">
        <v>5333</v>
      </c>
      <c r="F3126" t="s">
        <v>5339</v>
      </c>
      <c r="G3126" s="4">
        <v>5539</v>
      </c>
      <c r="H3126" s="14">
        <f t="shared" si="288"/>
        <v>2.3515646969027436E-2</v>
      </c>
      <c r="I3126">
        <v>0.56399999999999995</v>
      </c>
      <c r="J3126">
        <f t="shared" si="289"/>
        <v>0.32579185520361981</v>
      </c>
      <c r="K3126" s="12">
        <v>7399.6168604441236</v>
      </c>
      <c r="L3126" s="13">
        <f t="shared" si="290"/>
        <v>0.48958610945934367</v>
      </c>
      <c r="N3126">
        <f t="shared" si="291"/>
        <v>0</v>
      </c>
      <c r="O3126" s="8">
        <v>0</v>
      </c>
      <c r="P3126" s="8">
        <f t="shared" si="292"/>
        <v>0</v>
      </c>
      <c r="Q3126" s="16">
        <f t="shared" si="293"/>
        <v>-0.79186231769393611</v>
      </c>
      <c r="R3126" t="s">
        <v>8501</v>
      </c>
    </row>
    <row r="3127" spans="1:18" x14ac:dyDescent="0.3">
      <c r="A3127">
        <v>315445</v>
      </c>
      <c r="B3127">
        <v>3154457</v>
      </c>
      <c r="C3127" t="s">
        <v>427</v>
      </c>
      <c r="D3127" t="s">
        <v>2176</v>
      </c>
      <c r="E3127" t="s">
        <v>5335</v>
      </c>
      <c r="F3127" t="s">
        <v>5339</v>
      </c>
      <c r="G3127" s="4">
        <v>6830</v>
      </c>
      <c r="H3127" s="14">
        <f t="shared" si="288"/>
        <v>2.9998393122564575E-2</v>
      </c>
      <c r="I3127">
        <v>0.63200000000000001</v>
      </c>
      <c r="J3127">
        <f t="shared" si="289"/>
        <v>0.47963800904977383</v>
      </c>
      <c r="K3127" s="12">
        <v>7079.5398945827228</v>
      </c>
      <c r="L3127" s="13">
        <f t="shared" si="290"/>
        <v>0.46724728261750353</v>
      </c>
      <c r="N3127">
        <f t="shared" si="291"/>
        <v>0</v>
      </c>
      <c r="O3127" s="8">
        <v>0.125</v>
      </c>
      <c r="P3127" s="8">
        <f t="shared" si="292"/>
        <v>0.125</v>
      </c>
      <c r="Q3127" s="16">
        <f t="shared" si="293"/>
        <v>-0.79188689854471273</v>
      </c>
      <c r="R3127" t="s">
        <v>8502</v>
      </c>
    </row>
    <row r="3128" spans="1:18" x14ac:dyDescent="0.3">
      <c r="A3128">
        <v>316257</v>
      </c>
      <c r="B3128">
        <v>3162575</v>
      </c>
      <c r="C3128" t="s">
        <v>2893</v>
      </c>
      <c r="D3128" t="s">
        <v>2176</v>
      </c>
      <c r="E3128" t="s">
        <v>5335</v>
      </c>
      <c r="F3128" t="s">
        <v>5339</v>
      </c>
      <c r="G3128" s="4">
        <v>5479</v>
      </c>
      <c r="H3128" s="14">
        <f t="shared" si="288"/>
        <v>2.3214357449885509E-2</v>
      </c>
      <c r="I3128">
        <v>0.64</v>
      </c>
      <c r="J3128">
        <f t="shared" si="289"/>
        <v>0.49773755656108604</v>
      </c>
      <c r="K3128" s="12">
        <v>6725.6478536229242</v>
      </c>
      <c r="L3128" s="13">
        <f t="shared" si="290"/>
        <v>0.44254843244429376</v>
      </c>
      <c r="N3128">
        <f t="shared" si="291"/>
        <v>0</v>
      </c>
      <c r="O3128" s="8">
        <v>0.125</v>
      </c>
      <c r="P3128" s="8">
        <f t="shared" si="292"/>
        <v>0.125</v>
      </c>
      <c r="Q3128" s="16">
        <f t="shared" si="293"/>
        <v>-0.79207163155549432</v>
      </c>
      <c r="R3128" t="s">
        <v>8503</v>
      </c>
    </row>
    <row r="3129" spans="1:18" x14ac:dyDescent="0.3">
      <c r="A3129">
        <v>315733</v>
      </c>
      <c r="B3129">
        <v>3157336</v>
      </c>
      <c r="C3129" t="s">
        <v>2831</v>
      </c>
      <c r="D3129" t="s">
        <v>2176</v>
      </c>
      <c r="E3129" t="s">
        <v>5335</v>
      </c>
      <c r="F3129" t="s">
        <v>5339</v>
      </c>
      <c r="G3129" s="4">
        <v>8339</v>
      </c>
      <c r="H3129" s="14">
        <f t="shared" si="288"/>
        <v>3.7575824528984052E-2</v>
      </c>
      <c r="I3129">
        <v>0.70599999999999996</v>
      </c>
      <c r="J3129">
        <f t="shared" si="289"/>
        <v>0.64705882352941169</v>
      </c>
      <c r="K3129" s="12">
        <v>4792.0588367909822</v>
      </c>
      <c r="L3129" s="13">
        <f t="shared" si="290"/>
        <v>0.3075992957138598</v>
      </c>
      <c r="N3129">
        <f t="shared" si="291"/>
        <v>0</v>
      </c>
      <c r="O3129" s="8">
        <v>0.125</v>
      </c>
      <c r="P3129" s="8">
        <f t="shared" si="292"/>
        <v>0.125</v>
      </c>
      <c r="Q3129" s="16">
        <f t="shared" si="293"/>
        <v>-0.79208229471428748</v>
      </c>
      <c r="R3129" t="s">
        <v>8504</v>
      </c>
    </row>
    <row r="3130" spans="1:18" x14ac:dyDescent="0.3">
      <c r="A3130">
        <v>270440</v>
      </c>
      <c r="B3130">
        <v>2704401</v>
      </c>
      <c r="C3130" t="s">
        <v>1659</v>
      </c>
      <c r="D3130" t="s">
        <v>1617</v>
      </c>
      <c r="E3130" t="s">
        <v>5333</v>
      </c>
      <c r="F3130" t="s">
        <v>5339</v>
      </c>
      <c r="G3130" s="4">
        <v>17828</v>
      </c>
      <c r="H3130" s="14">
        <f t="shared" si="288"/>
        <v>8.5224761981279873E-2</v>
      </c>
      <c r="I3130">
        <v>0.56599999999999995</v>
      </c>
      <c r="J3130">
        <f t="shared" si="289"/>
        <v>0.3303167420814479</v>
      </c>
      <c r="K3130" s="12">
        <v>8231.0349366165574</v>
      </c>
      <c r="L3130" s="13">
        <f t="shared" si="290"/>
        <v>0.54761247941948077</v>
      </c>
      <c r="N3130">
        <f t="shared" si="291"/>
        <v>0</v>
      </c>
      <c r="O3130" s="8">
        <v>0</v>
      </c>
      <c r="P3130" s="8">
        <f t="shared" si="292"/>
        <v>0</v>
      </c>
      <c r="Q3130" s="16">
        <f t="shared" si="293"/>
        <v>-0.79270445951964885</v>
      </c>
      <c r="R3130" t="s">
        <v>8505</v>
      </c>
    </row>
    <row r="3131" spans="1:18" x14ac:dyDescent="0.3">
      <c r="A3131">
        <v>251207</v>
      </c>
      <c r="B3131">
        <v>2512077</v>
      </c>
      <c r="C3131" t="s">
        <v>1382</v>
      </c>
      <c r="D3131" t="s">
        <v>1243</v>
      </c>
      <c r="E3131" t="s">
        <v>5333</v>
      </c>
      <c r="F3131" t="s">
        <v>5339</v>
      </c>
      <c r="G3131" s="4">
        <v>4126</v>
      </c>
      <c r="H3131" s="14">
        <f t="shared" si="288"/>
        <v>1.6420278793235047E-2</v>
      </c>
      <c r="I3131">
        <v>0.61199999999999999</v>
      </c>
      <c r="J3131">
        <f t="shared" si="289"/>
        <v>0.43438914027149322</v>
      </c>
      <c r="K3131" s="12">
        <v>13143.794672806593</v>
      </c>
      <c r="L3131" s="13">
        <f t="shared" si="290"/>
        <v>0.89048404084834976</v>
      </c>
      <c r="M3131">
        <v>0.38888888888888901</v>
      </c>
      <c r="N3131">
        <f t="shared" si="291"/>
        <v>0.26562500000000006</v>
      </c>
      <c r="O3131" s="8">
        <v>0.25</v>
      </c>
      <c r="P3131" s="8">
        <f t="shared" si="292"/>
        <v>0.25</v>
      </c>
      <c r="Q3131" s="16">
        <f t="shared" si="293"/>
        <v>-0.79282790232660805</v>
      </c>
      <c r="R3131" t="s">
        <v>8506</v>
      </c>
    </row>
    <row r="3132" spans="1:18" x14ac:dyDescent="0.3">
      <c r="A3132">
        <v>220342</v>
      </c>
      <c r="B3132">
        <v>2203420</v>
      </c>
      <c r="C3132" t="s">
        <v>749</v>
      </c>
      <c r="D3132" t="s">
        <v>674</v>
      </c>
      <c r="E3132" t="s">
        <v>5333</v>
      </c>
      <c r="F3132" t="s">
        <v>5339</v>
      </c>
      <c r="G3132" s="4">
        <v>4129</v>
      </c>
      <c r="H3132" s="14">
        <f t="shared" si="288"/>
        <v>1.6435343269192142E-2</v>
      </c>
      <c r="I3132">
        <v>0.55000000000000004</v>
      </c>
      <c r="J3132">
        <f t="shared" si="289"/>
        <v>0.29411764705882365</v>
      </c>
      <c r="K3132" s="12">
        <v>9560.2133519011859</v>
      </c>
      <c r="L3132" s="13">
        <f t="shared" si="290"/>
        <v>0.64037856266775817</v>
      </c>
      <c r="N3132">
        <f t="shared" si="291"/>
        <v>0</v>
      </c>
      <c r="O3132" s="8">
        <v>0.125</v>
      </c>
      <c r="P3132" s="8">
        <f t="shared" si="292"/>
        <v>0.125</v>
      </c>
      <c r="Q3132" s="16">
        <f t="shared" si="293"/>
        <v>-0.79306086645738971</v>
      </c>
      <c r="R3132" t="s">
        <v>8507</v>
      </c>
    </row>
    <row r="3133" spans="1:18" x14ac:dyDescent="0.3">
      <c r="A3133">
        <v>314100</v>
      </c>
      <c r="B3133">
        <v>3141009</v>
      </c>
      <c r="C3133" t="s">
        <v>2643</v>
      </c>
      <c r="D3133" t="s">
        <v>2176</v>
      </c>
      <c r="E3133" t="s">
        <v>5335</v>
      </c>
      <c r="F3133" t="s">
        <v>5339</v>
      </c>
      <c r="G3133" s="4">
        <v>12210</v>
      </c>
      <c r="H3133" s="14">
        <f t="shared" si="288"/>
        <v>5.7014020005624069E-2</v>
      </c>
      <c r="I3133">
        <v>0.66200000000000003</v>
      </c>
      <c r="J3133">
        <f t="shared" si="289"/>
        <v>0.54751131221719462</v>
      </c>
      <c r="K3133" s="12">
        <v>4720.5461146601147</v>
      </c>
      <c r="L3133" s="13">
        <f t="shared" si="290"/>
        <v>0.30260827640582927</v>
      </c>
      <c r="N3133">
        <f t="shared" si="291"/>
        <v>0</v>
      </c>
      <c r="O3133" s="8">
        <v>0</v>
      </c>
      <c r="P3133" s="8">
        <f t="shared" si="292"/>
        <v>0</v>
      </c>
      <c r="Q3133" s="16">
        <f t="shared" si="293"/>
        <v>-0.79310556861739978</v>
      </c>
      <c r="R3133" t="s">
        <v>8508</v>
      </c>
    </row>
    <row r="3134" spans="1:18" x14ac:dyDescent="0.3">
      <c r="A3134">
        <v>314730</v>
      </c>
      <c r="B3134">
        <v>3147303</v>
      </c>
      <c r="C3134" t="s">
        <v>2720</v>
      </c>
      <c r="D3134" t="s">
        <v>2176</v>
      </c>
      <c r="E3134" t="s">
        <v>5335</v>
      </c>
      <c r="F3134" t="s">
        <v>5339</v>
      </c>
      <c r="G3134" s="4">
        <v>21076</v>
      </c>
      <c r="H3134" s="14">
        <f t="shared" si="288"/>
        <v>0.10153456795082955</v>
      </c>
      <c r="I3134">
        <v>0.72899999999999998</v>
      </c>
      <c r="J3134">
        <f t="shared" si="289"/>
        <v>0.69909502262443435</v>
      </c>
      <c r="K3134" s="12">
        <v>4978.405559404061</v>
      </c>
      <c r="L3134" s="13">
        <f t="shared" si="290"/>
        <v>0.32060481505135729</v>
      </c>
      <c r="N3134">
        <f t="shared" si="291"/>
        <v>0</v>
      </c>
      <c r="O3134" s="8">
        <v>0.125</v>
      </c>
      <c r="P3134" s="8">
        <f t="shared" si="292"/>
        <v>0.125</v>
      </c>
      <c r="Q3134" s="16">
        <f t="shared" si="293"/>
        <v>-0.79316526972496215</v>
      </c>
      <c r="R3134" t="s">
        <v>8509</v>
      </c>
    </row>
    <row r="3135" spans="1:18" x14ac:dyDescent="0.3">
      <c r="A3135">
        <v>291900</v>
      </c>
      <c r="B3135">
        <v>2919009</v>
      </c>
      <c r="C3135" t="s">
        <v>2000</v>
      </c>
      <c r="D3135" t="s">
        <v>1779</v>
      </c>
      <c r="E3135" t="s">
        <v>5333</v>
      </c>
      <c r="F3135" t="s">
        <v>5339</v>
      </c>
      <c r="G3135" s="4">
        <v>3610</v>
      </c>
      <c r="H3135" s="14">
        <f t="shared" si="288"/>
        <v>1.3829188928614469E-2</v>
      </c>
      <c r="I3135">
        <v>0.54600000000000004</v>
      </c>
      <c r="J3135">
        <f t="shared" si="289"/>
        <v>0.28506787330316752</v>
      </c>
      <c r="K3135" s="12">
        <v>9655.6197867036008</v>
      </c>
      <c r="L3135" s="13">
        <f t="shared" si="290"/>
        <v>0.6470371731082587</v>
      </c>
      <c r="N3135">
        <f t="shared" si="291"/>
        <v>0</v>
      </c>
      <c r="O3135" s="8">
        <v>0.125</v>
      </c>
      <c r="P3135" s="8">
        <f t="shared" si="292"/>
        <v>0.125</v>
      </c>
      <c r="Q3135" s="16">
        <f t="shared" si="293"/>
        <v>-0.79327585748281182</v>
      </c>
      <c r="R3135" t="s">
        <v>8510</v>
      </c>
    </row>
    <row r="3136" spans="1:18" x14ac:dyDescent="0.3">
      <c r="A3136">
        <v>315935</v>
      </c>
      <c r="B3136">
        <v>3159357</v>
      </c>
      <c r="C3136" t="s">
        <v>2854</v>
      </c>
      <c r="D3136" t="s">
        <v>2176</v>
      </c>
      <c r="E3136" t="s">
        <v>5335</v>
      </c>
      <c r="F3136" t="s">
        <v>5339</v>
      </c>
      <c r="G3136" s="4">
        <v>6969</v>
      </c>
      <c r="H3136" s="14">
        <f t="shared" si="288"/>
        <v>3.0696380508576707E-2</v>
      </c>
      <c r="I3136">
        <v>0.61299999999999999</v>
      </c>
      <c r="J3136">
        <f t="shared" si="289"/>
        <v>0.43665158371040724</v>
      </c>
      <c r="K3136" s="12">
        <v>5936.1851312957378</v>
      </c>
      <c r="L3136" s="13">
        <f t="shared" si="290"/>
        <v>0.38745021253742518</v>
      </c>
      <c r="N3136">
        <f t="shared" si="291"/>
        <v>0</v>
      </c>
      <c r="O3136" s="8">
        <v>0</v>
      </c>
      <c r="P3136" s="8">
        <f t="shared" si="292"/>
        <v>0</v>
      </c>
      <c r="Q3136" s="16">
        <f t="shared" si="293"/>
        <v>-0.79340541573925571</v>
      </c>
      <c r="R3136" t="s">
        <v>8511</v>
      </c>
    </row>
    <row r="3137" spans="1:18" x14ac:dyDescent="0.3">
      <c r="A3137">
        <v>290160</v>
      </c>
      <c r="B3137">
        <v>2901601</v>
      </c>
      <c r="C3137" t="s">
        <v>1798</v>
      </c>
      <c r="D3137" t="s">
        <v>1779</v>
      </c>
      <c r="E3137" t="s">
        <v>5333</v>
      </c>
      <c r="F3137" t="s">
        <v>5339</v>
      </c>
      <c r="G3137" s="4">
        <v>14984</v>
      </c>
      <c r="H3137" s="14">
        <f t="shared" si="288"/>
        <v>7.0943638773952516E-2</v>
      </c>
      <c r="I3137">
        <v>0.59199999999999997</v>
      </c>
      <c r="J3137">
        <f t="shared" si="289"/>
        <v>0.38914027149321262</v>
      </c>
      <c r="K3137" s="12">
        <v>7196.8555652696214</v>
      </c>
      <c r="L3137" s="13">
        <f t="shared" si="290"/>
        <v>0.47543498349206059</v>
      </c>
      <c r="N3137">
        <f t="shared" si="291"/>
        <v>0</v>
      </c>
      <c r="O3137" s="8">
        <v>0</v>
      </c>
      <c r="P3137" s="8">
        <f t="shared" si="292"/>
        <v>0</v>
      </c>
      <c r="Q3137" s="16">
        <f t="shared" si="293"/>
        <v>-0.79363161621132072</v>
      </c>
      <c r="R3137" t="s">
        <v>8512</v>
      </c>
    </row>
    <row r="3138" spans="1:18" x14ac:dyDescent="0.3">
      <c r="A3138">
        <v>150563</v>
      </c>
      <c r="B3138">
        <v>1505635</v>
      </c>
      <c r="C3138" t="s">
        <v>251</v>
      </c>
      <c r="D3138" t="s">
        <v>158</v>
      </c>
      <c r="E3138" t="s">
        <v>5331</v>
      </c>
      <c r="F3138" t="s">
        <v>5339</v>
      </c>
      <c r="G3138" s="4">
        <v>13366</v>
      </c>
      <c r="H3138" s="14">
        <f t="shared" ref="H3138:H3201" si="294">(G3138 - MIN(G:G))/(MAX(G:G) - MIN(G:G))</f>
        <v>6.281886474109187E-2</v>
      </c>
      <c r="I3138">
        <v>0.56299999999999994</v>
      </c>
      <c r="J3138">
        <f t="shared" ref="J3138:J3201" si="295">(I3138 - MIN(I:I))/(MAX(I:I) - MIN(I:I))</f>
        <v>0.32352941176470579</v>
      </c>
      <c r="K3138" s="12">
        <v>8022.7674786772413</v>
      </c>
      <c r="L3138" s="13">
        <f t="shared" ref="L3138:L3201" si="296">(K3138 - MIN(K:K))/(MAX(K:K) - MIN(K:K))</f>
        <v>0.53307706707834035</v>
      </c>
      <c r="N3138">
        <f t="shared" ref="N3138:N3201" si="297">IF(ISBLANK(M3138), 0,(M3138 - MIN(M:M))/(MAX(M:M) - MIN(M:M)))</f>
        <v>0</v>
      </c>
      <c r="O3138" s="8">
        <v>0</v>
      </c>
      <c r="P3138" s="8">
        <f t="shared" ref="P3138:P3201" si="298">IF(ISBLANK(O3138), 0,(O3138 - MIN(O:O))/(MAX(O:O) - MIN(O:O)))</f>
        <v>0</v>
      </c>
      <c r="Q3138" s="16">
        <f t="shared" ref="Q3138:Q3201" si="299">H3138-J3138-L3138+N3138+P3138</f>
        <v>-0.7937876141019542</v>
      </c>
      <c r="R3138" t="s">
        <v>8513</v>
      </c>
    </row>
    <row r="3139" spans="1:18" x14ac:dyDescent="0.3">
      <c r="A3139">
        <v>270170</v>
      </c>
      <c r="B3139">
        <v>2701704</v>
      </c>
      <c r="C3139" t="s">
        <v>1630</v>
      </c>
      <c r="D3139" t="s">
        <v>1617</v>
      </c>
      <c r="E3139" t="s">
        <v>5333</v>
      </c>
      <c r="F3139" t="s">
        <v>5339</v>
      </c>
      <c r="G3139" s="4">
        <v>15051</v>
      </c>
      <c r="H3139" s="14">
        <f t="shared" si="294"/>
        <v>7.1280078736994337E-2</v>
      </c>
      <c r="I3139">
        <v>0.57299999999999995</v>
      </c>
      <c r="J3139">
        <f t="shared" si="295"/>
        <v>0.34615384615384609</v>
      </c>
      <c r="K3139" s="12">
        <v>7823.3825287356321</v>
      </c>
      <c r="L3139" s="13">
        <f t="shared" si="296"/>
        <v>0.51916158315831584</v>
      </c>
      <c r="N3139">
        <f t="shared" si="297"/>
        <v>0</v>
      </c>
      <c r="O3139" s="8">
        <v>0</v>
      </c>
      <c r="P3139" s="8">
        <f t="shared" si="298"/>
        <v>0</v>
      </c>
      <c r="Q3139" s="16">
        <f t="shared" si="299"/>
        <v>-0.79403535057516761</v>
      </c>
      <c r="R3139" t="s">
        <v>8514</v>
      </c>
    </row>
    <row r="3140" spans="1:18" x14ac:dyDescent="0.3">
      <c r="A3140">
        <v>251445</v>
      </c>
      <c r="B3140">
        <v>2514453</v>
      </c>
      <c r="C3140" t="s">
        <v>1413</v>
      </c>
      <c r="D3140" t="s">
        <v>1243</v>
      </c>
      <c r="E3140" t="s">
        <v>5333</v>
      </c>
      <c r="F3140" t="s">
        <v>5339</v>
      </c>
      <c r="G3140" s="4">
        <v>6137</v>
      </c>
      <c r="H3140" s="14">
        <f t="shared" si="294"/>
        <v>2.6518499176475314E-2</v>
      </c>
      <c r="I3140">
        <v>0.54100000000000004</v>
      </c>
      <c r="J3140">
        <f t="shared" si="295"/>
        <v>0.27375565610859742</v>
      </c>
      <c r="K3140" s="12">
        <v>8221.0981375264801</v>
      </c>
      <c r="L3140" s="13">
        <f t="shared" si="296"/>
        <v>0.54691896986424615</v>
      </c>
      <c r="N3140">
        <f t="shared" si="297"/>
        <v>0</v>
      </c>
      <c r="O3140" s="8">
        <v>0</v>
      </c>
      <c r="P3140" s="8">
        <f t="shared" si="298"/>
        <v>0</v>
      </c>
      <c r="Q3140" s="16">
        <f t="shared" si="299"/>
        <v>-0.79415612679636827</v>
      </c>
      <c r="R3140" t="s">
        <v>8515</v>
      </c>
    </row>
    <row r="3141" spans="1:18" x14ac:dyDescent="0.3">
      <c r="A3141">
        <v>313868</v>
      </c>
      <c r="B3141">
        <v>3138682</v>
      </c>
      <c r="C3141" t="s">
        <v>2614</v>
      </c>
      <c r="D3141" t="s">
        <v>2176</v>
      </c>
      <c r="E3141" t="s">
        <v>5335</v>
      </c>
      <c r="F3141" t="s">
        <v>5339</v>
      </c>
      <c r="G3141" s="4">
        <v>6323</v>
      </c>
      <c r="H3141" s="14">
        <f t="shared" si="294"/>
        <v>2.745249668581529E-2</v>
      </c>
      <c r="I3141">
        <v>0.61399999999999999</v>
      </c>
      <c r="J3141">
        <f t="shared" si="295"/>
        <v>0.43891402714932126</v>
      </c>
      <c r="K3141" s="12">
        <v>5871.0575786810059</v>
      </c>
      <c r="L3141" s="13">
        <f t="shared" si="296"/>
        <v>0.3829048272842942</v>
      </c>
      <c r="N3141">
        <f t="shared" si="297"/>
        <v>0</v>
      </c>
      <c r="O3141" s="8">
        <v>0</v>
      </c>
      <c r="P3141" s="8">
        <f t="shared" si="298"/>
        <v>0</v>
      </c>
      <c r="Q3141" s="16">
        <f t="shared" si="299"/>
        <v>-0.79436635774780018</v>
      </c>
      <c r="R3141" t="s">
        <v>8516</v>
      </c>
    </row>
    <row r="3142" spans="1:18" x14ac:dyDescent="0.3">
      <c r="A3142">
        <v>293110</v>
      </c>
      <c r="B3142">
        <v>2931103</v>
      </c>
      <c r="C3142" t="s">
        <v>2146</v>
      </c>
      <c r="D3142" t="s">
        <v>1779</v>
      </c>
      <c r="E3142" t="s">
        <v>5333</v>
      </c>
      <c r="F3142" t="s">
        <v>5339</v>
      </c>
      <c r="G3142" s="4">
        <v>7991</v>
      </c>
      <c r="H3142" s="14">
        <f t="shared" si="294"/>
        <v>3.582834531796087E-2</v>
      </c>
      <c r="I3142">
        <v>0.59699999999999998</v>
      </c>
      <c r="J3142">
        <f t="shared" si="295"/>
        <v>0.40045248868778277</v>
      </c>
      <c r="K3142" s="12">
        <v>6542.551506695032</v>
      </c>
      <c r="L3142" s="13">
        <f t="shared" si="296"/>
        <v>0.42976976348138318</v>
      </c>
      <c r="N3142">
        <f t="shared" si="297"/>
        <v>0</v>
      </c>
      <c r="O3142" s="8">
        <v>0</v>
      </c>
      <c r="P3142" s="8">
        <f t="shared" si="298"/>
        <v>0</v>
      </c>
      <c r="Q3142" s="16">
        <f t="shared" si="299"/>
        <v>-0.79439390685120514</v>
      </c>
      <c r="R3142" t="s">
        <v>8517</v>
      </c>
    </row>
    <row r="3143" spans="1:18" x14ac:dyDescent="0.3">
      <c r="A3143">
        <v>260720</v>
      </c>
      <c r="B3143">
        <v>2607208</v>
      </c>
      <c r="C3143" t="s">
        <v>1520</v>
      </c>
      <c r="D3143" t="s">
        <v>1448</v>
      </c>
      <c r="E3143" t="s">
        <v>5333</v>
      </c>
      <c r="F3143" t="s">
        <v>5339</v>
      </c>
      <c r="G3143" s="4">
        <v>106539</v>
      </c>
      <c r="H3143" s="14">
        <f t="shared" si="294"/>
        <v>0.53068633752460526</v>
      </c>
      <c r="I3143">
        <v>0.61899999999999999</v>
      </c>
      <c r="J3143">
        <f t="shared" si="295"/>
        <v>0.45022624434389141</v>
      </c>
      <c r="K3143" s="12">
        <v>14712.97</v>
      </c>
      <c r="L3143" s="13">
        <f t="shared" si="296"/>
        <v>1</v>
      </c>
      <c r="N3143">
        <f t="shared" si="297"/>
        <v>0</v>
      </c>
      <c r="O3143" s="8">
        <v>0.125</v>
      </c>
      <c r="P3143" s="8">
        <f t="shared" si="298"/>
        <v>0.125</v>
      </c>
      <c r="Q3143" s="16">
        <f t="shared" si="299"/>
        <v>-0.79453990681928621</v>
      </c>
      <c r="R3143" t="s">
        <v>8518</v>
      </c>
    </row>
    <row r="3144" spans="1:18" x14ac:dyDescent="0.3">
      <c r="A3144">
        <v>510700</v>
      </c>
      <c r="B3144">
        <v>5107008</v>
      </c>
      <c r="C3144" t="s">
        <v>5057</v>
      </c>
      <c r="D3144" t="s">
        <v>4963</v>
      </c>
      <c r="E3144" t="s">
        <v>5338</v>
      </c>
      <c r="F3144" t="s">
        <v>5339</v>
      </c>
      <c r="G3144" s="4">
        <v>25103</v>
      </c>
      <c r="H3144" s="14">
        <f t="shared" si="294"/>
        <v>0.12175611617723858</v>
      </c>
      <c r="I3144">
        <v>0.67800000000000005</v>
      </c>
      <c r="J3144">
        <f t="shared" si="295"/>
        <v>0.58371040723981915</v>
      </c>
      <c r="K3144" s="12">
        <v>5164.712064295104</v>
      </c>
      <c r="L3144" s="13">
        <f t="shared" si="296"/>
        <v>0.33360752751168354</v>
      </c>
      <c r="N3144">
        <f t="shared" si="297"/>
        <v>0</v>
      </c>
      <c r="O3144" s="8">
        <v>0</v>
      </c>
      <c r="P3144" s="8">
        <f t="shared" si="298"/>
        <v>0</v>
      </c>
      <c r="Q3144" s="16">
        <f t="shared" si="299"/>
        <v>-0.79556181857426411</v>
      </c>
      <c r="R3144" t="s">
        <v>8519</v>
      </c>
    </row>
    <row r="3145" spans="1:18" x14ac:dyDescent="0.3">
      <c r="A3145">
        <v>353282</v>
      </c>
      <c r="B3145">
        <v>3532827</v>
      </c>
      <c r="C3145" t="s">
        <v>3535</v>
      </c>
      <c r="D3145" t="s">
        <v>3175</v>
      </c>
      <c r="E3145" t="s">
        <v>5335</v>
      </c>
      <c r="F3145" t="s">
        <v>5339</v>
      </c>
      <c r="G3145" s="4">
        <v>8630</v>
      </c>
      <c r="H3145" s="14">
        <f t="shared" si="294"/>
        <v>3.9037078696822401E-2</v>
      </c>
      <c r="I3145">
        <v>0.65100000000000002</v>
      </c>
      <c r="J3145">
        <f t="shared" si="295"/>
        <v>0.5226244343891403</v>
      </c>
      <c r="K3145" s="12">
        <v>8437.1456234067209</v>
      </c>
      <c r="L3145" s="13">
        <f t="shared" si="296"/>
        <v>0.56199736628588515</v>
      </c>
      <c r="N3145">
        <f t="shared" si="297"/>
        <v>0</v>
      </c>
      <c r="O3145" s="8">
        <v>0.25</v>
      </c>
      <c r="P3145" s="8">
        <f t="shared" si="298"/>
        <v>0.25</v>
      </c>
      <c r="Q3145" s="16">
        <f t="shared" si="299"/>
        <v>-0.79558472197820307</v>
      </c>
      <c r="R3145" t="s">
        <v>8520</v>
      </c>
    </row>
    <row r="3146" spans="1:18" x14ac:dyDescent="0.3">
      <c r="A3146">
        <v>241350</v>
      </c>
      <c r="B3146">
        <v>2413508</v>
      </c>
      <c r="C3146" t="s">
        <v>1224</v>
      </c>
      <c r="D3146" t="s">
        <v>1079</v>
      </c>
      <c r="E3146" t="s">
        <v>5333</v>
      </c>
      <c r="F3146" t="s">
        <v>5339</v>
      </c>
      <c r="G3146" s="4">
        <v>6608</v>
      </c>
      <c r="H3146" s="14">
        <f t="shared" si="294"/>
        <v>2.8883621901739445E-2</v>
      </c>
      <c r="I3146">
        <v>0.59199999999999997</v>
      </c>
      <c r="J3146">
        <f t="shared" si="295"/>
        <v>0.38914027149321262</v>
      </c>
      <c r="K3146" s="12">
        <v>6626.722946428571</v>
      </c>
      <c r="L3146" s="13">
        <f t="shared" si="296"/>
        <v>0.43564426061108324</v>
      </c>
      <c r="N3146">
        <f t="shared" si="297"/>
        <v>0</v>
      </c>
      <c r="O3146" s="8">
        <v>0</v>
      </c>
      <c r="P3146" s="8">
        <f t="shared" si="298"/>
        <v>0</v>
      </c>
      <c r="Q3146" s="16">
        <f t="shared" si="299"/>
        <v>-0.79590091020255649</v>
      </c>
      <c r="R3146" t="s">
        <v>8521</v>
      </c>
    </row>
    <row r="3147" spans="1:18" x14ac:dyDescent="0.3">
      <c r="A3147">
        <v>311510</v>
      </c>
      <c r="B3147">
        <v>3115102</v>
      </c>
      <c r="C3147" t="s">
        <v>2334</v>
      </c>
      <c r="D3147" t="s">
        <v>2176</v>
      </c>
      <c r="E3147" t="s">
        <v>5335</v>
      </c>
      <c r="F3147" t="s">
        <v>5339</v>
      </c>
      <c r="G3147" s="4">
        <v>17491</v>
      </c>
      <c r="H3147" s="14">
        <f t="shared" si="294"/>
        <v>8.3532519182099391E-2</v>
      </c>
      <c r="I3147">
        <v>0.70399999999999996</v>
      </c>
      <c r="J3147">
        <f t="shared" si="295"/>
        <v>0.64253393665158365</v>
      </c>
      <c r="K3147" s="12">
        <v>5570.3803436052831</v>
      </c>
      <c r="L3147" s="13">
        <f t="shared" si="296"/>
        <v>0.36191994737716487</v>
      </c>
      <c r="N3147">
        <f t="shared" si="297"/>
        <v>0</v>
      </c>
      <c r="O3147" s="8">
        <v>0.125</v>
      </c>
      <c r="P3147" s="8">
        <f t="shared" si="298"/>
        <v>0.125</v>
      </c>
      <c r="Q3147" s="16">
        <f t="shared" si="299"/>
        <v>-0.79592136484664922</v>
      </c>
      <c r="R3147" t="s">
        <v>8522</v>
      </c>
    </row>
    <row r="3148" spans="1:18" x14ac:dyDescent="0.3">
      <c r="A3148">
        <v>350130</v>
      </c>
      <c r="B3148">
        <v>3501301</v>
      </c>
      <c r="C3148" t="s">
        <v>3190</v>
      </c>
      <c r="D3148" t="s">
        <v>3175</v>
      </c>
      <c r="E3148" t="s">
        <v>5335</v>
      </c>
      <c r="F3148" t="s">
        <v>5339</v>
      </c>
      <c r="G3148" s="4">
        <v>28386</v>
      </c>
      <c r="H3148" s="14">
        <f t="shared" si="294"/>
        <v>0.1382416743662877</v>
      </c>
      <c r="I3148">
        <v>0.75800000000000001</v>
      </c>
      <c r="J3148">
        <f t="shared" si="295"/>
        <v>0.76470588235294124</v>
      </c>
      <c r="K3148" s="12">
        <v>4603.9561678292121</v>
      </c>
      <c r="L3148" s="13">
        <f t="shared" si="296"/>
        <v>0.29447122528518516</v>
      </c>
      <c r="N3148">
        <f t="shared" si="297"/>
        <v>0</v>
      </c>
      <c r="O3148" s="8">
        <v>0.125</v>
      </c>
      <c r="P3148" s="8">
        <f t="shared" si="298"/>
        <v>0.125</v>
      </c>
      <c r="Q3148" s="16">
        <f t="shared" si="299"/>
        <v>-0.79593543327183869</v>
      </c>
      <c r="R3148" t="s">
        <v>8523</v>
      </c>
    </row>
    <row r="3149" spans="1:18" x14ac:dyDescent="0.3">
      <c r="A3149">
        <v>421567</v>
      </c>
      <c r="B3149">
        <v>4215679</v>
      </c>
      <c r="C3149" t="s">
        <v>1579</v>
      </c>
      <c r="D3149" t="s">
        <v>4160</v>
      </c>
      <c r="E3149" t="s">
        <v>5336</v>
      </c>
      <c r="F3149" t="s">
        <v>5339</v>
      </c>
      <c r="G3149" s="4">
        <v>8015</v>
      </c>
      <c r="H3149" s="14">
        <f t="shared" si="294"/>
        <v>3.5948861125617647E-2</v>
      </c>
      <c r="I3149">
        <v>0.66900000000000004</v>
      </c>
      <c r="J3149">
        <f t="shared" si="295"/>
        <v>0.56334841628959287</v>
      </c>
      <c r="K3149" s="12">
        <v>6023.6559613225209</v>
      </c>
      <c r="L3149" s="13">
        <f t="shared" si="296"/>
        <v>0.39355498087157159</v>
      </c>
      <c r="N3149">
        <f t="shared" si="297"/>
        <v>0</v>
      </c>
      <c r="O3149" s="8">
        <v>0.125</v>
      </c>
      <c r="P3149" s="8">
        <f t="shared" si="298"/>
        <v>0.125</v>
      </c>
      <c r="Q3149" s="16">
        <f t="shared" si="299"/>
        <v>-0.79595453603554678</v>
      </c>
      <c r="R3149" t="s">
        <v>8524</v>
      </c>
    </row>
    <row r="3150" spans="1:18" x14ac:dyDescent="0.3">
      <c r="A3150">
        <v>315057</v>
      </c>
      <c r="B3150">
        <v>3150570</v>
      </c>
      <c r="C3150" t="s">
        <v>2759</v>
      </c>
      <c r="D3150" t="s">
        <v>2176</v>
      </c>
      <c r="E3150" t="s">
        <v>5335</v>
      </c>
      <c r="F3150" t="s">
        <v>5339</v>
      </c>
      <c r="G3150" s="4">
        <v>7228</v>
      </c>
      <c r="H3150" s="14">
        <f t="shared" si="294"/>
        <v>3.1996946932872694E-2</v>
      </c>
      <c r="I3150">
        <v>0.59399999999999997</v>
      </c>
      <c r="J3150">
        <f t="shared" si="295"/>
        <v>0.39366515837104071</v>
      </c>
      <c r="K3150" s="12">
        <v>6607.5701521859437</v>
      </c>
      <c r="L3150" s="13">
        <f t="shared" si="296"/>
        <v>0.43430754788334291</v>
      </c>
      <c r="N3150">
        <f t="shared" si="297"/>
        <v>0</v>
      </c>
      <c r="O3150" s="8">
        <v>0</v>
      </c>
      <c r="P3150" s="8">
        <f t="shared" si="298"/>
        <v>0</v>
      </c>
      <c r="Q3150" s="16">
        <f t="shared" si="299"/>
        <v>-0.79597575932151088</v>
      </c>
      <c r="R3150" t="s">
        <v>8525</v>
      </c>
    </row>
    <row r="3151" spans="1:18" x14ac:dyDescent="0.3">
      <c r="A3151">
        <v>240750</v>
      </c>
      <c r="B3151">
        <v>2407500</v>
      </c>
      <c r="C3151" t="s">
        <v>1161</v>
      </c>
      <c r="D3151" t="s">
        <v>1079</v>
      </c>
      <c r="E3151" t="s">
        <v>5333</v>
      </c>
      <c r="F3151" t="s">
        <v>5339</v>
      </c>
      <c r="G3151" s="4">
        <v>10534</v>
      </c>
      <c r="H3151" s="14">
        <f t="shared" si="294"/>
        <v>4.8597999437592895E-2</v>
      </c>
      <c r="I3151">
        <v>0.60799999999999998</v>
      </c>
      <c r="J3151">
        <f t="shared" si="295"/>
        <v>0.42533936651583709</v>
      </c>
      <c r="K3151" s="12">
        <v>6401.188162141636</v>
      </c>
      <c r="L3151" s="13">
        <f t="shared" si="296"/>
        <v>0.41990372620730732</v>
      </c>
      <c r="N3151">
        <f t="shared" si="297"/>
        <v>0</v>
      </c>
      <c r="O3151" s="8">
        <v>0</v>
      </c>
      <c r="P3151" s="8">
        <f t="shared" si="298"/>
        <v>0</v>
      </c>
      <c r="Q3151" s="16">
        <f t="shared" si="299"/>
        <v>-0.79664509328555155</v>
      </c>
      <c r="R3151" t="s">
        <v>8526</v>
      </c>
    </row>
    <row r="3152" spans="1:18" x14ac:dyDescent="0.3">
      <c r="A3152">
        <v>251720</v>
      </c>
      <c r="B3152">
        <v>2517209</v>
      </c>
      <c r="C3152" t="s">
        <v>1446</v>
      </c>
      <c r="D3152" t="s">
        <v>1243</v>
      </c>
      <c r="E3152" t="s">
        <v>5333</v>
      </c>
      <c r="F3152" t="s">
        <v>5339</v>
      </c>
      <c r="G3152" s="4">
        <v>4967</v>
      </c>
      <c r="H3152" s="14">
        <f t="shared" si="294"/>
        <v>2.0643353553207729E-2</v>
      </c>
      <c r="I3152">
        <v>0.57099999999999995</v>
      </c>
      <c r="J3152">
        <f t="shared" si="295"/>
        <v>0.341628959276018</v>
      </c>
      <c r="K3152" s="12">
        <v>7202.9156734447351</v>
      </c>
      <c r="L3152" s="13">
        <f t="shared" si="296"/>
        <v>0.47585793085036976</v>
      </c>
      <c r="N3152">
        <f t="shared" si="297"/>
        <v>0</v>
      </c>
      <c r="O3152" s="8">
        <v>0</v>
      </c>
      <c r="P3152" s="8">
        <f t="shared" si="298"/>
        <v>0</v>
      </c>
      <c r="Q3152" s="16">
        <f t="shared" si="299"/>
        <v>-0.79684353657318008</v>
      </c>
      <c r="R3152" t="s">
        <v>8527</v>
      </c>
    </row>
    <row r="3153" spans="1:18" x14ac:dyDescent="0.3">
      <c r="A3153">
        <v>312707</v>
      </c>
      <c r="B3153">
        <v>3127073</v>
      </c>
      <c r="C3153" t="s">
        <v>2474</v>
      </c>
      <c r="D3153" t="s">
        <v>2176</v>
      </c>
      <c r="E3153" t="s">
        <v>5335</v>
      </c>
      <c r="F3153" t="s">
        <v>5339</v>
      </c>
      <c r="G3153" s="4">
        <v>4538</v>
      </c>
      <c r="H3153" s="14">
        <f t="shared" si="294"/>
        <v>1.8489133491342947E-2</v>
      </c>
      <c r="I3153">
        <v>0.54400000000000004</v>
      </c>
      <c r="J3153">
        <f t="shared" si="295"/>
        <v>0.28054298642533948</v>
      </c>
      <c r="K3153" s="12">
        <v>8047.6166306743062</v>
      </c>
      <c r="L3153" s="13">
        <f t="shared" si="296"/>
        <v>0.53481134027771005</v>
      </c>
      <c r="N3153">
        <f t="shared" si="297"/>
        <v>0</v>
      </c>
      <c r="O3153" s="8">
        <v>0</v>
      </c>
      <c r="P3153" s="8">
        <f t="shared" si="298"/>
        <v>0</v>
      </c>
      <c r="Q3153" s="16">
        <f t="shared" si="299"/>
        <v>-0.79686519321170657</v>
      </c>
      <c r="R3153" t="s">
        <v>8528</v>
      </c>
    </row>
    <row r="3154" spans="1:18" x14ac:dyDescent="0.3">
      <c r="A3154">
        <v>310810</v>
      </c>
      <c r="B3154">
        <v>3108107</v>
      </c>
      <c r="C3154" t="s">
        <v>146</v>
      </c>
      <c r="D3154" t="s">
        <v>2176</v>
      </c>
      <c r="E3154" t="s">
        <v>5335</v>
      </c>
      <c r="F3154" t="s">
        <v>5339</v>
      </c>
      <c r="G3154" s="4">
        <v>7710</v>
      </c>
      <c r="H3154" s="14">
        <f t="shared" si="294"/>
        <v>3.441730606997951E-2</v>
      </c>
      <c r="I3154">
        <v>0.63700000000000001</v>
      </c>
      <c r="J3154">
        <f t="shared" si="295"/>
        <v>0.49095022624434392</v>
      </c>
      <c r="K3154" s="12">
        <v>5263.2511699092092</v>
      </c>
      <c r="L3154" s="13">
        <f t="shared" si="296"/>
        <v>0.34048477346263545</v>
      </c>
      <c r="N3154">
        <f t="shared" si="297"/>
        <v>0</v>
      </c>
      <c r="O3154" s="8">
        <v>0</v>
      </c>
      <c r="P3154" s="8">
        <f t="shared" si="298"/>
        <v>0</v>
      </c>
      <c r="Q3154" s="16">
        <f t="shared" si="299"/>
        <v>-0.79701769363699992</v>
      </c>
      <c r="R3154" t="s">
        <v>8529</v>
      </c>
    </row>
    <row r="3155" spans="1:18" x14ac:dyDescent="0.3">
      <c r="A3155">
        <v>430130</v>
      </c>
      <c r="B3155">
        <v>4301305</v>
      </c>
      <c r="C3155" t="s">
        <v>4445</v>
      </c>
      <c r="D3155" t="s">
        <v>4421</v>
      </c>
      <c r="E3155" t="s">
        <v>5336</v>
      </c>
      <c r="F3155" t="s">
        <v>5339</v>
      </c>
      <c r="G3155" s="4">
        <v>17879</v>
      </c>
      <c r="H3155" s="14">
        <f t="shared" si="294"/>
        <v>8.5480858072550514E-2</v>
      </c>
      <c r="I3155">
        <v>0.65700000000000003</v>
      </c>
      <c r="J3155">
        <f t="shared" si="295"/>
        <v>0.53619909502262453</v>
      </c>
      <c r="K3155" s="12">
        <v>7139.0724380558204</v>
      </c>
      <c r="L3155" s="13">
        <f t="shared" si="296"/>
        <v>0.47140218072621565</v>
      </c>
      <c r="N3155">
        <f t="shared" si="297"/>
        <v>0</v>
      </c>
      <c r="O3155" s="8">
        <v>0.125</v>
      </c>
      <c r="P3155" s="8">
        <f t="shared" si="298"/>
        <v>0.125</v>
      </c>
      <c r="Q3155" s="16">
        <f t="shared" si="299"/>
        <v>-0.79712041767628961</v>
      </c>
      <c r="R3155" t="s">
        <v>8530</v>
      </c>
    </row>
    <row r="3156" spans="1:18" x14ac:dyDescent="0.3">
      <c r="A3156">
        <v>241025</v>
      </c>
      <c r="B3156">
        <v>2410256</v>
      </c>
      <c r="C3156" t="s">
        <v>1189</v>
      </c>
      <c r="D3156" t="s">
        <v>1079</v>
      </c>
      <c r="E3156" t="s">
        <v>5333</v>
      </c>
      <c r="F3156" t="s">
        <v>5339</v>
      </c>
      <c r="G3156" s="4">
        <v>5351</v>
      </c>
      <c r="H3156" s="14">
        <f t="shared" si="294"/>
        <v>2.2571606475716065E-2</v>
      </c>
      <c r="I3156">
        <v>0.59</v>
      </c>
      <c r="J3156">
        <f t="shared" si="295"/>
        <v>0.38461538461538458</v>
      </c>
      <c r="K3156" s="12">
        <v>8413</v>
      </c>
      <c r="L3156" s="13">
        <f t="shared" si="296"/>
        <v>0.56031219378739117</v>
      </c>
      <c r="N3156">
        <f t="shared" si="297"/>
        <v>0</v>
      </c>
      <c r="O3156" s="8">
        <v>0.125</v>
      </c>
      <c r="P3156" s="8">
        <f t="shared" si="298"/>
        <v>0.125</v>
      </c>
      <c r="Q3156" s="16">
        <f t="shared" si="299"/>
        <v>-0.79735597192705976</v>
      </c>
      <c r="R3156" t="s">
        <v>8531</v>
      </c>
    </row>
    <row r="3157" spans="1:18" x14ac:dyDescent="0.3">
      <c r="A3157">
        <v>110037</v>
      </c>
      <c r="B3157">
        <v>1100379</v>
      </c>
      <c r="C3157" t="s">
        <v>29</v>
      </c>
      <c r="D3157" t="s">
        <v>3</v>
      </c>
      <c r="E3157" t="s">
        <v>5331</v>
      </c>
      <c r="F3157" t="s">
        <v>5339</v>
      </c>
      <c r="G3157" s="4">
        <v>12237</v>
      </c>
      <c r="H3157" s="14">
        <f t="shared" si="294"/>
        <v>5.7149600289237941E-2</v>
      </c>
      <c r="I3157">
        <v>0.59199999999999997</v>
      </c>
      <c r="J3157">
        <f t="shared" si="295"/>
        <v>0.38914027149321262</v>
      </c>
      <c r="K3157" s="12">
        <v>7054.8089842281606</v>
      </c>
      <c r="L3157" s="13">
        <f t="shared" si="296"/>
        <v>0.46552126174447744</v>
      </c>
      <c r="N3157">
        <f t="shared" si="297"/>
        <v>0</v>
      </c>
      <c r="O3157" s="8">
        <v>0</v>
      </c>
      <c r="P3157" s="8">
        <f t="shared" si="298"/>
        <v>0</v>
      </c>
      <c r="Q3157" s="16">
        <f t="shared" si="299"/>
        <v>-0.79751193294845213</v>
      </c>
      <c r="R3157" t="s">
        <v>8532</v>
      </c>
    </row>
    <row r="3158" spans="1:18" x14ac:dyDescent="0.3">
      <c r="A3158">
        <v>311780</v>
      </c>
      <c r="B3158">
        <v>3117801</v>
      </c>
      <c r="C3158" t="s">
        <v>2365</v>
      </c>
      <c r="D3158" t="s">
        <v>2176</v>
      </c>
      <c r="E3158" t="s">
        <v>5335</v>
      </c>
      <c r="F3158" t="s">
        <v>5339</v>
      </c>
      <c r="G3158" s="4">
        <v>11218</v>
      </c>
      <c r="H3158" s="14">
        <f t="shared" si="294"/>
        <v>5.203269995581087E-2</v>
      </c>
      <c r="I3158">
        <v>0.70299999999999996</v>
      </c>
      <c r="J3158">
        <f t="shared" si="295"/>
        <v>0.64027149321266963</v>
      </c>
      <c r="K3158" s="12">
        <v>5174.4831672312357</v>
      </c>
      <c r="L3158" s="13">
        <f t="shared" si="296"/>
        <v>0.33428947279305238</v>
      </c>
      <c r="N3158">
        <f t="shared" si="297"/>
        <v>0</v>
      </c>
      <c r="O3158" s="8">
        <v>0.125</v>
      </c>
      <c r="P3158" s="8">
        <f t="shared" si="298"/>
        <v>0.125</v>
      </c>
      <c r="Q3158" s="16">
        <f t="shared" si="299"/>
        <v>-0.79752826604991123</v>
      </c>
      <c r="R3158" t="s">
        <v>8533</v>
      </c>
    </row>
    <row r="3159" spans="1:18" x14ac:dyDescent="0.3">
      <c r="A3159">
        <v>500450</v>
      </c>
      <c r="B3159">
        <v>5004502</v>
      </c>
      <c r="C3159" t="s">
        <v>4926</v>
      </c>
      <c r="D3159" t="s">
        <v>4892</v>
      </c>
      <c r="E3159" t="s">
        <v>5338</v>
      </c>
      <c r="F3159" t="s">
        <v>5339</v>
      </c>
      <c r="G3159" s="4">
        <v>25263</v>
      </c>
      <c r="H3159" s="14">
        <f t="shared" si="294"/>
        <v>0.12255955489495039</v>
      </c>
      <c r="I3159">
        <v>0.65400000000000003</v>
      </c>
      <c r="J3159">
        <f t="shared" si="295"/>
        <v>0.52941176470588247</v>
      </c>
      <c r="K3159" s="12">
        <v>5985.0052749079678</v>
      </c>
      <c r="L3159" s="13">
        <f t="shared" si="296"/>
        <v>0.39085747032497747</v>
      </c>
      <c r="N3159">
        <f t="shared" si="297"/>
        <v>0</v>
      </c>
      <c r="O3159" s="8">
        <v>0</v>
      </c>
      <c r="P3159" s="8">
        <f t="shared" si="298"/>
        <v>0</v>
      </c>
      <c r="Q3159" s="16">
        <f t="shared" si="299"/>
        <v>-0.79770968013590959</v>
      </c>
      <c r="R3159" t="s">
        <v>8534</v>
      </c>
    </row>
    <row r="3160" spans="1:18" x14ac:dyDescent="0.3">
      <c r="A3160">
        <v>220327</v>
      </c>
      <c r="B3160">
        <v>2203271</v>
      </c>
      <c r="C3160" t="s">
        <v>745</v>
      </c>
      <c r="D3160" t="s">
        <v>674</v>
      </c>
      <c r="E3160" t="s">
        <v>5333</v>
      </c>
      <c r="F3160" t="s">
        <v>5339</v>
      </c>
      <c r="G3160" s="4">
        <v>5191</v>
      </c>
      <c r="H3160" s="14">
        <f t="shared" si="294"/>
        <v>2.1768167758004258E-2</v>
      </c>
      <c r="I3160">
        <v>0.52700000000000002</v>
      </c>
      <c r="J3160">
        <f t="shared" si="295"/>
        <v>0.24208144796380099</v>
      </c>
      <c r="K3160" s="12">
        <v>10448.834902716239</v>
      </c>
      <c r="L3160" s="13">
        <f t="shared" si="296"/>
        <v>0.70239728025389225</v>
      </c>
      <c r="N3160">
        <f t="shared" si="297"/>
        <v>0</v>
      </c>
      <c r="O3160" s="8">
        <v>0.125</v>
      </c>
      <c r="P3160" s="8">
        <f t="shared" si="298"/>
        <v>0.125</v>
      </c>
      <c r="Q3160" s="16">
        <f t="shared" si="299"/>
        <v>-0.79771056045968902</v>
      </c>
      <c r="R3160" t="s">
        <v>8535</v>
      </c>
    </row>
    <row r="3161" spans="1:18" x14ac:dyDescent="0.3">
      <c r="A3161">
        <v>231080</v>
      </c>
      <c r="B3161">
        <v>2310803</v>
      </c>
      <c r="C3161" t="s">
        <v>1035</v>
      </c>
      <c r="D3161" t="s">
        <v>898</v>
      </c>
      <c r="E3161" t="s">
        <v>5333</v>
      </c>
      <c r="F3161" t="s">
        <v>5339</v>
      </c>
      <c r="G3161" s="4">
        <v>15858</v>
      </c>
      <c r="H3161" s="14">
        <f t="shared" si="294"/>
        <v>7.5332422769453261E-2</v>
      </c>
      <c r="I3161">
        <v>0.60099999999999998</v>
      </c>
      <c r="J3161">
        <f t="shared" si="295"/>
        <v>0.4095022624434389</v>
      </c>
      <c r="K3161" s="12">
        <v>7029.0770059276074</v>
      </c>
      <c r="L3161" s="13">
        <f t="shared" si="296"/>
        <v>0.46372537428969901</v>
      </c>
      <c r="N3161">
        <f t="shared" si="297"/>
        <v>0</v>
      </c>
      <c r="O3161" s="8">
        <v>0</v>
      </c>
      <c r="P3161" s="8">
        <f t="shared" si="298"/>
        <v>0</v>
      </c>
      <c r="Q3161" s="16">
        <f t="shared" si="299"/>
        <v>-0.79789521396368457</v>
      </c>
      <c r="R3161" t="s">
        <v>8536</v>
      </c>
    </row>
    <row r="3162" spans="1:18" x14ac:dyDescent="0.3">
      <c r="A3162">
        <v>220045</v>
      </c>
      <c r="B3162">
        <v>2200459</v>
      </c>
      <c r="C3162" t="s">
        <v>682</v>
      </c>
      <c r="D3162" t="s">
        <v>674</v>
      </c>
      <c r="E3162" t="s">
        <v>5333</v>
      </c>
      <c r="F3162" t="s">
        <v>5339</v>
      </c>
      <c r="G3162" s="4">
        <v>5474</v>
      </c>
      <c r="H3162" s="14">
        <f t="shared" si="294"/>
        <v>2.3189249989957018E-2</v>
      </c>
      <c r="I3162">
        <v>0.57799999999999996</v>
      </c>
      <c r="J3162">
        <f t="shared" si="295"/>
        <v>0.35746606334841624</v>
      </c>
      <c r="K3162" s="12">
        <v>7033.0355991961997</v>
      </c>
      <c r="L3162" s="13">
        <f t="shared" si="296"/>
        <v>0.4640016526195887</v>
      </c>
      <c r="N3162">
        <f t="shared" si="297"/>
        <v>0</v>
      </c>
      <c r="O3162" s="8">
        <v>0</v>
      </c>
      <c r="P3162" s="8">
        <f t="shared" si="298"/>
        <v>0</v>
      </c>
      <c r="Q3162" s="16">
        <f t="shared" si="299"/>
        <v>-0.79827846597804797</v>
      </c>
      <c r="R3162" t="s">
        <v>8537</v>
      </c>
    </row>
    <row r="3163" spans="1:18" x14ac:dyDescent="0.3">
      <c r="A3163">
        <v>314340</v>
      </c>
      <c r="B3163">
        <v>3143401</v>
      </c>
      <c r="C3163" t="s">
        <v>2669</v>
      </c>
      <c r="D3163" t="s">
        <v>2176</v>
      </c>
      <c r="E3163" t="s">
        <v>5335</v>
      </c>
      <c r="F3163" t="s">
        <v>5339</v>
      </c>
      <c r="G3163" s="4">
        <v>25107</v>
      </c>
      <c r="H3163" s="14">
        <f t="shared" si="294"/>
        <v>0.12177620214518138</v>
      </c>
      <c r="I3163">
        <v>0.72399999999999998</v>
      </c>
      <c r="J3163">
        <f t="shared" si="295"/>
        <v>0.68778280542986425</v>
      </c>
      <c r="K3163" s="12">
        <v>5503.941939299797</v>
      </c>
      <c r="L3163" s="13">
        <f t="shared" si="296"/>
        <v>0.35728307510041662</v>
      </c>
      <c r="N3163">
        <f t="shared" si="297"/>
        <v>0</v>
      </c>
      <c r="O3163" s="8">
        <v>0.125</v>
      </c>
      <c r="P3163" s="8">
        <f t="shared" si="298"/>
        <v>0.125</v>
      </c>
      <c r="Q3163" s="16">
        <f t="shared" si="299"/>
        <v>-0.79828967838509945</v>
      </c>
      <c r="R3163" t="s">
        <v>8538</v>
      </c>
    </row>
    <row r="3164" spans="1:18" x14ac:dyDescent="0.3">
      <c r="A3164">
        <v>230427</v>
      </c>
      <c r="B3164">
        <v>2304277</v>
      </c>
      <c r="C3164" t="s">
        <v>953</v>
      </c>
      <c r="D3164" t="s">
        <v>898</v>
      </c>
      <c r="E3164" t="s">
        <v>5333</v>
      </c>
      <c r="F3164" t="s">
        <v>5339</v>
      </c>
      <c r="G3164" s="4">
        <v>6381</v>
      </c>
      <c r="H3164" s="14">
        <f t="shared" si="294"/>
        <v>2.7743743220985818E-2</v>
      </c>
      <c r="I3164">
        <v>0.61</v>
      </c>
      <c r="J3164">
        <f t="shared" si="295"/>
        <v>0.42986425339366519</v>
      </c>
      <c r="K3164" s="12">
        <v>7853.7608211879015</v>
      </c>
      <c r="L3164" s="13">
        <f t="shared" si="296"/>
        <v>0.52128174639160474</v>
      </c>
      <c r="N3164">
        <f t="shared" si="297"/>
        <v>0</v>
      </c>
      <c r="O3164" s="8">
        <v>0.125</v>
      </c>
      <c r="P3164" s="8">
        <f t="shared" si="298"/>
        <v>0.125</v>
      </c>
      <c r="Q3164" s="16">
        <f t="shared" si="299"/>
        <v>-0.7984022565642841</v>
      </c>
      <c r="R3164" t="s">
        <v>8539</v>
      </c>
    </row>
    <row r="3165" spans="1:18" x14ac:dyDescent="0.3">
      <c r="A3165">
        <v>316520</v>
      </c>
      <c r="B3165">
        <v>3165206</v>
      </c>
      <c r="C3165" t="s">
        <v>2924</v>
      </c>
      <c r="D3165" t="s">
        <v>2176</v>
      </c>
      <c r="E3165" t="s">
        <v>5335</v>
      </c>
      <c r="F3165" t="s">
        <v>5339</v>
      </c>
      <c r="G3165" s="4">
        <v>7107</v>
      </c>
      <c r="H3165" s="14">
        <f t="shared" si="294"/>
        <v>3.1389346402603144E-2</v>
      </c>
      <c r="I3165">
        <v>0.66700000000000004</v>
      </c>
      <c r="J3165">
        <f t="shared" si="295"/>
        <v>0.55882352941176483</v>
      </c>
      <c r="K3165" s="12">
        <v>6066.9745828056848</v>
      </c>
      <c r="L3165" s="13">
        <f t="shared" si="296"/>
        <v>0.39657827616473756</v>
      </c>
      <c r="N3165">
        <f t="shared" si="297"/>
        <v>0</v>
      </c>
      <c r="O3165" s="8">
        <v>0.125</v>
      </c>
      <c r="P3165" s="8">
        <f t="shared" si="298"/>
        <v>0.125</v>
      </c>
      <c r="Q3165" s="16">
        <f t="shared" si="299"/>
        <v>-0.79901245917389918</v>
      </c>
      <c r="R3165" t="s">
        <v>8540</v>
      </c>
    </row>
    <row r="3166" spans="1:18" x14ac:dyDescent="0.3">
      <c r="A3166">
        <v>312352</v>
      </c>
      <c r="B3166">
        <v>3123528</v>
      </c>
      <c r="C3166" t="s">
        <v>2433</v>
      </c>
      <c r="D3166" t="s">
        <v>2176</v>
      </c>
      <c r="E3166" t="s">
        <v>5335</v>
      </c>
      <c r="F3166" t="s">
        <v>5339</v>
      </c>
      <c r="G3166" s="4">
        <v>8065</v>
      </c>
      <c r="H3166" s="14">
        <f t="shared" si="294"/>
        <v>3.6199935724902585E-2</v>
      </c>
      <c r="I3166">
        <v>0.64500000000000002</v>
      </c>
      <c r="J3166">
        <f t="shared" si="295"/>
        <v>0.50904977375565619</v>
      </c>
      <c r="K3166" s="12">
        <v>5063.8040508369504</v>
      </c>
      <c r="L3166" s="13">
        <f t="shared" si="296"/>
        <v>0.32656495063168439</v>
      </c>
      <c r="N3166">
        <f t="shared" si="297"/>
        <v>0</v>
      </c>
      <c r="O3166" s="8">
        <v>0</v>
      </c>
      <c r="P3166" s="8">
        <f t="shared" si="298"/>
        <v>0</v>
      </c>
      <c r="Q3166" s="16">
        <f t="shared" si="299"/>
        <v>-0.79941478866243798</v>
      </c>
      <c r="R3166" t="s">
        <v>8541</v>
      </c>
    </row>
    <row r="3167" spans="1:18" x14ac:dyDescent="0.3">
      <c r="A3167">
        <v>311210</v>
      </c>
      <c r="B3167">
        <v>3112109</v>
      </c>
      <c r="C3167" t="s">
        <v>2302</v>
      </c>
      <c r="D3167" t="s">
        <v>2176</v>
      </c>
      <c r="E3167" t="s">
        <v>5335</v>
      </c>
      <c r="F3167" t="s">
        <v>5339</v>
      </c>
      <c r="G3167" s="4">
        <v>5138</v>
      </c>
      <c r="H3167" s="14">
        <f t="shared" si="294"/>
        <v>2.1502028682762221E-2</v>
      </c>
      <c r="I3167">
        <v>0.624</v>
      </c>
      <c r="J3167">
        <f t="shared" si="295"/>
        <v>0.46153846153846156</v>
      </c>
      <c r="K3167" s="12">
        <v>7328.0292409497861</v>
      </c>
      <c r="L3167" s="13">
        <f t="shared" si="296"/>
        <v>0.48458986291095563</v>
      </c>
      <c r="N3167">
        <f t="shared" si="297"/>
        <v>0</v>
      </c>
      <c r="O3167" s="8">
        <v>0.125</v>
      </c>
      <c r="P3167" s="8">
        <f t="shared" si="298"/>
        <v>0.125</v>
      </c>
      <c r="Q3167" s="16">
        <f t="shared" si="299"/>
        <v>-0.79962629576665489</v>
      </c>
      <c r="R3167" t="s">
        <v>8542</v>
      </c>
    </row>
    <row r="3168" spans="1:18" x14ac:dyDescent="0.3">
      <c r="A3168">
        <v>510530</v>
      </c>
      <c r="B3168">
        <v>5105309</v>
      </c>
      <c r="C3168" t="s">
        <v>5025</v>
      </c>
      <c r="D3168" t="s">
        <v>4963</v>
      </c>
      <c r="E3168" t="s">
        <v>5338</v>
      </c>
      <c r="F3168" t="s">
        <v>5339</v>
      </c>
      <c r="G3168" s="4">
        <v>2616</v>
      </c>
      <c r="H3168" s="14">
        <f t="shared" si="294"/>
        <v>8.8378258948298722E-3</v>
      </c>
      <c r="I3168">
        <v>0.67600000000000005</v>
      </c>
      <c r="J3168">
        <f t="shared" si="295"/>
        <v>0.57918552036199111</v>
      </c>
      <c r="K3168" s="12">
        <v>12968.651884556573</v>
      </c>
      <c r="L3168" s="13">
        <f t="shared" si="296"/>
        <v>0.87826046703139338</v>
      </c>
      <c r="M3168">
        <v>1.305555555555556</v>
      </c>
      <c r="N3168">
        <f t="shared" si="297"/>
        <v>0.52343750000000022</v>
      </c>
      <c r="O3168" s="8">
        <v>0.125</v>
      </c>
      <c r="P3168" s="8">
        <f t="shared" si="298"/>
        <v>0.125</v>
      </c>
      <c r="Q3168" s="16">
        <f t="shared" si="299"/>
        <v>-0.80017066149855443</v>
      </c>
      <c r="R3168" t="s">
        <v>8543</v>
      </c>
    </row>
    <row r="3169" spans="1:18" x14ac:dyDescent="0.3">
      <c r="A3169">
        <v>354160</v>
      </c>
      <c r="B3169">
        <v>3541604</v>
      </c>
      <c r="C3169" t="s">
        <v>3629</v>
      </c>
      <c r="D3169" t="s">
        <v>3175</v>
      </c>
      <c r="E3169" t="s">
        <v>5335</v>
      </c>
      <c r="F3169" t="s">
        <v>5339</v>
      </c>
      <c r="G3169" s="4">
        <v>35973</v>
      </c>
      <c r="H3169" s="14">
        <f t="shared" si="294"/>
        <v>0.17633973406178444</v>
      </c>
      <c r="I3169">
        <v>0.74299999999999999</v>
      </c>
      <c r="J3169">
        <f t="shared" si="295"/>
        <v>0.73076923076923084</v>
      </c>
      <c r="K3169" s="12">
        <v>5697.855433519584</v>
      </c>
      <c r="L3169" s="13">
        <f t="shared" si="296"/>
        <v>0.37081669492218083</v>
      </c>
      <c r="N3169">
        <f t="shared" si="297"/>
        <v>0</v>
      </c>
      <c r="O3169" s="8">
        <v>0.125</v>
      </c>
      <c r="P3169" s="8">
        <f t="shared" si="298"/>
        <v>0.125</v>
      </c>
      <c r="Q3169" s="16">
        <f t="shared" si="299"/>
        <v>-0.80024619162962718</v>
      </c>
      <c r="R3169" t="s">
        <v>8544</v>
      </c>
    </row>
    <row r="3170" spans="1:18" x14ac:dyDescent="0.3">
      <c r="A3170">
        <v>316230</v>
      </c>
      <c r="B3170">
        <v>3162302</v>
      </c>
      <c r="C3170" t="s">
        <v>2888</v>
      </c>
      <c r="D3170" t="s">
        <v>2176</v>
      </c>
      <c r="E3170" t="s">
        <v>5335</v>
      </c>
      <c r="F3170" t="s">
        <v>5339</v>
      </c>
      <c r="G3170" s="4">
        <v>3012</v>
      </c>
      <c r="H3170" s="14">
        <f t="shared" si="294"/>
        <v>1.0826336721166592E-2</v>
      </c>
      <c r="I3170">
        <v>0.65300000000000002</v>
      </c>
      <c r="J3170">
        <f t="shared" si="295"/>
        <v>0.52714932126696845</v>
      </c>
      <c r="K3170" s="12">
        <v>9826.6416467463478</v>
      </c>
      <c r="L3170" s="13">
        <f t="shared" si="296"/>
        <v>0.65897313890755538</v>
      </c>
      <c r="N3170">
        <f t="shared" si="297"/>
        <v>0</v>
      </c>
      <c r="O3170" s="8">
        <v>0.375</v>
      </c>
      <c r="P3170" s="8">
        <f t="shared" si="298"/>
        <v>0.375</v>
      </c>
      <c r="Q3170" s="16">
        <f t="shared" si="299"/>
        <v>-0.80029612345335721</v>
      </c>
      <c r="R3170" t="s">
        <v>8545</v>
      </c>
    </row>
    <row r="3171" spans="1:18" x14ac:dyDescent="0.3">
      <c r="A3171">
        <v>320425</v>
      </c>
      <c r="B3171">
        <v>3204252</v>
      </c>
      <c r="C3171" t="s">
        <v>3069</v>
      </c>
      <c r="D3171" t="s">
        <v>3012</v>
      </c>
      <c r="E3171" t="s">
        <v>5335</v>
      </c>
      <c r="F3171" t="s">
        <v>5339</v>
      </c>
      <c r="G3171" s="4">
        <v>6671</v>
      </c>
      <c r="H3171" s="14">
        <f t="shared" si="294"/>
        <v>2.9199975896838468E-2</v>
      </c>
      <c r="I3171">
        <v>0.66900000000000004</v>
      </c>
      <c r="J3171">
        <f t="shared" si="295"/>
        <v>0.56334841628959287</v>
      </c>
      <c r="K3171" s="12">
        <v>7787.8582296507275</v>
      </c>
      <c r="L3171" s="13">
        <f t="shared" si="296"/>
        <v>0.51668226958509522</v>
      </c>
      <c r="N3171">
        <f t="shared" si="297"/>
        <v>0</v>
      </c>
      <c r="O3171" s="8">
        <v>0.25</v>
      </c>
      <c r="P3171" s="8">
        <f t="shared" si="298"/>
        <v>0.25</v>
      </c>
      <c r="Q3171" s="16">
        <f t="shared" si="299"/>
        <v>-0.80083070997784978</v>
      </c>
      <c r="R3171" t="s">
        <v>8546</v>
      </c>
    </row>
    <row r="3172" spans="1:18" x14ac:dyDescent="0.3">
      <c r="A3172">
        <v>291530</v>
      </c>
      <c r="B3172">
        <v>2915304</v>
      </c>
      <c r="C3172" t="s">
        <v>1957</v>
      </c>
      <c r="D3172" t="s">
        <v>1779</v>
      </c>
      <c r="E3172" t="s">
        <v>5333</v>
      </c>
      <c r="F3172" t="s">
        <v>5339</v>
      </c>
      <c r="G3172" s="4">
        <v>6490</v>
      </c>
      <c r="H3172" s="14">
        <f t="shared" si="294"/>
        <v>2.8291085847426987E-2</v>
      </c>
      <c r="I3172">
        <v>0.63400000000000001</v>
      </c>
      <c r="J3172">
        <f t="shared" si="295"/>
        <v>0.48416289592760187</v>
      </c>
      <c r="K3172" s="12">
        <v>8909.7435269645612</v>
      </c>
      <c r="L3172" s="13">
        <f t="shared" si="296"/>
        <v>0.5949809416737083</v>
      </c>
      <c r="N3172">
        <f t="shared" si="297"/>
        <v>0</v>
      </c>
      <c r="O3172" s="8">
        <v>0.25</v>
      </c>
      <c r="P3172" s="8">
        <f t="shared" si="298"/>
        <v>0.25</v>
      </c>
      <c r="Q3172" s="16">
        <f t="shared" si="299"/>
        <v>-0.80085275175388304</v>
      </c>
      <c r="R3172" t="s">
        <v>8547</v>
      </c>
    </row>
    <row r="3173" spans="1:18" x14ac:dyDescent="0.3">
      <c r="A3173">
        <v>500480</v>
      </c>
      <c r="B3173">
        <v>5004809</v>
      </c>
      <c r="C3173" t="s">
        <v>4929</v>
      </c>
      <c r="D3173" t="s">
        <v>4892</v>
      </c>
      <c r="E3173" t="s">
        <v>5338</v>
      </c>
      <c r="F3173" t="s">
        <v>5339</v>
      </c>
      <c r="G3173" s="4">
        <v>8441</v>
      </c>
      <c r="H3173" s="14">
        <f t="shared" si="294"/>
        <v>3.8088016711525327E-2</v>
      </c>
      <c r="I3173">
        <v>0.52600000000000002</v>
      </c>
      <c r="J3173">
        <f t="shared" si="295"/>
        <v>0.23981900452488697</v>
      </c>
      <c r="K3173" s="12">
        <v>8972.8098175571613</v>
      </c>
      <c r="L3173" s="13">
        <f t="shared" si="296"/>
        <v>0.59938246722964383</v>
      </c>
      <c r="N3173">
        <f t="shared" si="297"/>
        <v>0</v>
      </c>
      <c r="O3173" s="8">
        <v>0</v>
      </c>
      <c r="P3173" s="8">
        <f t="shared" si="298"/>
        <v>0</v>
      </c>
      <c r="Q3173" s="16">
        <f t="shared" si="299"/>
        <v>-0.80111345504300546</v>
      </c>
      <c r="R3173" t="s">
        <v>8548</v>
      </c>
    </row>
    <row r="3174" spans="1:18" x14ac:dyDescent="0.3">
      <c r="A3174">
        <v>520840</v>
      </c>
      <c r="B3174">
        <v>5208400</v>
      </c>
      <c r="C3174" t="s">
        <v>5184</v>
      </c>
      <c r="D3174" t="s">
        <v>5097</v>
      </c>
      <c r="E3174" t="s">
        <v>5338</v>
      </c>
      <c r="F3174" t="s">
        <v>5339</v>
      </c>
      <c r="G3174" s="4">
        <v>14758</v>
      </c>
      <c r="H3174" s="14">
        <f t="shared" si="294"/>
        <v>6.9808781585184596E-2</v>
      </c>
      <c r="I3174">
        <v>0.70299999999999996</v>
      </c>
      <c r="J3174">
        <f t="shared" si="295"/>
        <v>0.64027149321266963</v>
      </c>
      <c r="K3174" s="12">
        <v>5481.0096557799161</v>
      </c>
      <c r="L3174" s="13">
        <f t="shared" si="296"/>
        <v>0.35568258407707815</v>
      </c>
      <c r="N3174">
        <f t="shared" si="297"/>
        <v>0</v>
      </c>
      <c r="O3174" s="8">
        <v>0.125</v>
      </c>
      <c r="P3174" s="8">
        <f t="shared" si="298"/>
        <v>0.125</v>
      </c>
      <c r="Q3174" s="16">
        <f t="shared" si="299"/>
        <v>-0.80114529570456328</v>
      </c>
      <c r="R3174" t="s">
        <v>8549</v>
      </c>
    </row>
    <row r="3175" spans="1:18" x14ac:dyDescent="0.3">
      <c r="A3175">
        <v>241300</v>
      </c>
      <c r="B3175">
        <v>2413003</v>
      </c>
      <c r="C3175" t="s">
        <v>1218</v>
      </c>
      <c r="D3175" t="s">
        <v>1079</v>
      </c>
      <c r="E3175" t="s">
        <v>5333</v>
      </c>
      <c r="F3175" t="s">
        <v>5339</v>
      </c>
      <c r="G3175" s="4">
        <v>6530</v>
      </c>
      <c r="H3175" s="14">
        <f t="shared" si="294"/>
        <v>2.8491945526854939E-2</v>
      </c>
      <c r="I3175">
        <v>0.64200000000000002</v>
      </c>
      <c r="J3175">
        <f t="shared" si="295"/>
        <v>0.50226244343891413</v>
      </c>
      <c r="K3175" s="12">
        <v>6868.1342664624808</v>
      </c>
      <c r="L3175" s="13">
        <f t="shared" si="296"/>
        <v>0.45249285095367214</v>
      </c>
      <c r="N3175">
        <f t="shared" si="297"/>
        <v>0</v>
      </c>
      <c r="O3175" s="8">
        <v>0.125</v>
      </c>
      <c r="P3175" s="8">
        <f t="shared" si="298"/>
        <v>0.125</v>
      </c>
      <c r="Q3175" s="16">
        <f t="shared" si="299"/>
        <v>-0.80126334886573125</v>
      </c>
      <c r="R3175" t="s">
        <v>8550</v>
      </c>
    </row>
    <row r="3176" spans="1:18" x14ac:dyDescent="0.3">
      <c r="A3176">
        <v>316150</v>
      </c>
      <c r="B3176">
        <v>3161502</v>
      </c>
      <c r="C3176" t="s">
        <v>2878</v>
      </c>
      <c r="D3176" t="s">
        <v>2176</v>
      </c>
      <c r="E3176" t="s">
        <v>5335</v>
      </c>
      <c r="F3176" t="s">
        <v>5339</v>
      </c>
      <c r="G3176" s="4">
        <v>10524</v>
      </c>
      <c r="H3176" s="14">
        <f t="shared" si="294"/>
        <v>4.8547784517735906E-2</v>
      </c>
      <c r="I3176">
        <v>0.65100000000000002</v>
      </c>
      <c r="J3176">
        <f t="shared" si="295"/>
        <v>0.5226244343891403</v>
      </c>
      <c r="K3176" s="12">
        <v>5075.0036592550359</v>
      </c>
      <c r="L3176" s="13">
        <f t="shared" si="296"/>
        <v>0.32734659423566798</v>
      </c>
      <c r="N3176">
        <f t="shared" si="297"/>
        <v>0</v>
      </c>
      <c r="O3176" s="8">
        <v>0</v>
      </c>
      <c r="P3176" s="8">
        <f t="shared" si="298"/>
        <v>0</v>
      </c>
      <c r="Q3176" s="16">
        <f t="shared" si="299"/>
        <v>-0.80142324410707233</v>
      </c>
      <c r="R3176" t="s">
        <v>8551</v>
      </c>
    </row>
    <row r="3177" spans="1:18" x14ac:dyDescent="0.3">
      <c r="A3177">
        <v>292080</v>
      </c>
      <c r="B3177">
        <v>2920809</v>
      </c>
      <c r="C3177" t="s">
        <v>2024</v>
      </c>
      <c r="D3177" t="s">
        <v>1779</v>
      </c>
      <c r="E3177" t="s">
        <v>5333</v>
      </c>
      <c r="F3177" t="s">
        <v>5339</v>
      </c>
      <c r="G3177" s="4">
        <v>9475</v>
      </c>
      <c r="H3177" s="14">
        <f t="shared" si="294"/>
        <v>4.3280239424737875E-2</v>
      </c>
      <c r="I3177">
        <v>0.56100000000000005</v>
      </c>
      <c r="J3177">
        <f t="shared" si="295"/>
        <v>0.31900452488687797</v>
      </c>
      <c r="K3177" s="12">
        <v>7919.7257963060692</v>
      </c>
      <c r="L3177" s="13">
        <f t="shared" si="296"/>
        <v>0.52588557707596939</v>
      </c>
      <c r="N3177">
        <f t="shared" si="297"/>
        <v>0</v>
      </c>
      <c r="O3177" s="8">
        <v>0</v>
      </c>
      <c r="P3177" s="8">
        <f t="shared" si="298"/>
        <v>0</v>
      </c>
      <c r="Q3177" s="16">
        <f t="shared" si="299"/>
        <v>-0.80160986253810951</v>
      </c>
      <c r="R3177" t="s">
        <v>8552</v>
      </c>
    </row>
    <row r="3178" spans="1:18" x14ac:dyDescent="0.3">
      <c r="A3178">
        <v>410570</v>
      </c>
      <c r="B3178">
        <v>4105706</v>
      </c>
      <c r="C3178" t="s">
        <v>3866</v>
      </c>
      <c r="D3178" t="s">
        <v>3796</v>
      </c>
      <c r="E3178" t="s">
        <v>5336</v>
      </c>
      <c r="F3178" t="s">
        <v>5339</v>
      </c>
      <c r="G3178" s="4">
        <v>14833</v>
      </c>
      <c r="H3178" s="14">
        <f t="shared" si="294"/>
        <v>7.0185393484111999E-2</v>
      </c>
      <c r="I3178">
        <v>0.69399999999999995</v>
      </c>
      <c r="J3178">
        <f t="shared" si="295"/>
        <v>0.61990950226244335</v>
      </c>
      <c r="K3178" s="12">
        <v>7576.1175514056495</v>
      </c>
      <c r="L3178" s="13">
        <f t="shared" si="296"/>
        <v>0.50190445408699791</v>
      </c>
      <c r="N3178">
        <f t="shared" si="297"/>
        <v>0</v>
      </c>
      <c r="O3178" s="8">
        <v>0.25</v>
      </c>
      <c r="P3178" s="8">
        <f t="shared" si="298"/>
        <v>0.25</v>
      </c>
      <c r="Q3178" s="16">
        <f t="shared" si="299"/>
        <v>-0.80162856286532924</v>
      </c>
      <c r="R3178" t="s">
        <v>8553</v>
      </c>
    </row>
    <row r="3179" spans="1:18" x14ac:dyDescent="0.3">
      <c r="A3179">
        <v>220375</v>
      </c>
      <c r="B3179">
        <v>2203750</v>
      </c>
      <c r="C3179" t="s">
        <v>753</v>
      </c>
      <c r="D3179" t="s">
        <v>674</v>
      </c>
      <c r="E3179" t="s">
        <v>5333</v>
      </c>
      <c r="F3179" t="s">
        <v>5339</v>
      </c>
      <c r="G3179" s="4">
        <v>5426</v>
      </c>
      <c r="H3179" s="14">
        <f t="shared" si="294"/>
        <v>2.2948218374643475E-2</v>
      </c>
      <c r="I3179">
        <v>0.54800000000000004</v>
      </c>
      <c r="J3179">
        <f t="shared" si="295"/>
        <v>0.28959276018099561</v>
      </c>
      <c r="K3179" s="12">
        <v>8050.9442130482857</v>
      </c>
      <c r="L3179" s="13">
        <f t="shared" si="296"/>
        <v>0.53504357906519739</v>
      </c>
      <c r="N3179">
        <f t="shared" si="297"/>
        <v>0</v>
      </c>
      <c r="O3179" s="8">
        <v>0</v>
      </c>
      <c r="P3179" s="8">
        <f t="shared" si="298"/>
        <v>0</v>
      </c>
      <c r="Q3179" s="16">
        <f t="shared" si="299"/>
        <v>-0.8016881208715495</v>
      </c>
      <c r="R3179" t="s">
        <v>8554</v>
      </c>
    </row>
    <row r="3180" spans="1:18" x14ac:dyDescent="0.3">
      <c r="A3180">
        <v>521040</v>
      </c>
      <c r="B3180">
        <v>5210406</v>
      </c>
      <c r="C3180" t="s">
        <v>5206</v>
      </c>
      <c r="D3180" t="s">
        <v>5097</v>
      </c>
      <c r="E3180" t="s">
        <v>5338</v>
      </c>
      <c r="F3180" t="s">
        <v>5339</v>
      </c>
      <c r="G3180" s="4">
        <v>47603</v>
      </c>
      <c r="H3180" s="14">
        <f t="shared" si="294"/>
        <v>0.23473968585546137</v>
      </c>
      <c r="I3180">
        <v>0.71899999999999997</v>
      </c>
      <c r="J3180">
        <f t="shared" si="295"/>
        <v>0.67647058823529405</v>
      </c>
      <c r="K3180" s="12">
        <v>5544.2691141314617</v>
      </c>
      <c r="L3180" s="13">
        <f t="shared" si="296"/>
        <v>0.36009759120644363</v>
      </c>
      <c r="N3180">
        <f t="shared" si="297"/>
        <v>0</v>
      </c>
      <c r="O3180" s="8">
        <v>0</v>
      </c>
      <c r="P3180" s="8">
        <f t="shared" si="298"/>
        <v>0</v>
      </c>
      <c r="Q3180" s="16">
        <f t="shared" si="299"/>
        <v>-0.80182849358627628</v>
      </c>
      <c r="R3180" t="s">
        <v>8555</v>
      </c>
    </row>
    <row r="3181" spans="1:18" x14ac:dyDescent="0.3">
      <c r="A3181">
        <v>210312</v>
      </c>
      <c r="B3181">
        <v>2103125</v>
      </c>
      <c r="C3181" t="s">
        <v>511</v>
      </c>
      <c r="D3181" t="s">
        <v>458</v>
      </c>
      <c r="E3181" t="s">
        <v>5333</v>
      </c>
      <c r="F3181" t="s">
        <v>5339</v>
      </c>
      <c r="G3181" s="4">
        <v>7220</v>
      </c>
      <c r="H3181" s="14">
        <f t="shared" si="294"/>
        <v>3.1956774996987104E-2</v>
      </c>
      <c r="I3181">
        <v>0.58499999999999996</v>
      </c>
      <c r="J3181">
        <f t="shared" si="295"/>
        <v>0.37330316742081443</v>
      </c>
      <c r="K3181" s="12">
        <v>6982.9347493074793</v>
      </c>
      <c r="L3181" s="13">
        <f t="shared" si="296"/>
        <v>0.46050501171860686</v>
      </c>
      <c r="N3181">
        <f t="shared" si="297"/>
        <v>0</v>
      </c>
      <c r="O3181" s="8">
        <v>0</v>
      </c>
      <c r="P3181" s="8">
        <f t="shared" si="298"/>
        <v>0</v>
      </c>
      <c r="Q3181" s="16">
        <f t="shared" si="299"/>
        <v>-0.80185140414243417</v>
      </c>
      <c r="R3181" t="s">
        <v>8556</v>
      </c>
    </row>
    <row r="3182" spans="1:18" x14ac:dyDescent="0.3">
      <c r="A3182">
        <v>260775</v>
      </c>
      <c r="B3182">
        <v>2607752</v>
      </c>
      <c r="C3182" t="s">
        <v>1527</v>
      </c>
      <c r="D3182" t="s">
        <v>1448</v>
      </c>
      <c r="E3182" t="s">
        <v>5333</v>
      </c>
      <c r="F3182" t="s">
        <v>5339</v>
      </c>
      <c r="G3182" s="4">
        <v>29669</v>
      </c>
      <c r="H3182" s="14">
        <f t="shared" si="294"/>
        <v>0.14468424858393927</v>
      </c>
      <c r="I3182">
        <v>0.63300000000000001</v>
      </c>
      <c r="J3182">
        <f t="shared" si="295"/>
        <v>0.48190045248868785</v>
      </c>
      <c r="K3182" s="12">
        <v>7046.4335387104384</v>
      </c>
      <c r="L3182" s="13">
        <f t="shared" si="296"/>
        <v>0.46493672225210836</v>
      </c>
      <c r="N3182">
        <f t="shared" si="297"/>
        <v>0</v>
      </c>
      <c r="O3182" s="8">
        <v>0</v>
      </c>
      <c r="P3182" s="8">
        <f t="shared" si="298"/>
        <v>0</v>
      </c>
      <c r="Q3182" s="16">
        <f t="shared" si="299"/>
        <v>-0.80215292615685696</v>
      </c>
      <c r="R3182" t="s">
        <v>8557</v>
      </c>
    </row>
    <row r="3183" spans="1:18" x14ac:dyDescent="0.3">
      <c r="A3183">
        <v>521120</v>
      </c>
      <c r="B3183">
        <v>5211206</v>
      </c>
      <c r="C3183" t="s">
        <v>5211</v>
      </c>
      <c r="D3183" t="s">
        <v>5097</v>
      </c>
      <c r="E3183" t="s">
        <v>5338</v>
      </c>
      <c r="F3183" t="s">
        <v>5339</v>
      </c>
      <c r="G3183" s="4">
        <v>26553</v>
      </c>
      <c r="H3183" s="14">
        <f t="shared" si="294"/>
        <v>0.12903727955650182</v>
      </c>
      <c r="I3183">
        <v>0.72599999999999998</v>
      </c>
      <c r="J3183">
        <f t="shared" si="295"/>
        <v>0.69230769230769229</v>
      </c>
      <c r="K3183" s="12">
        <v>5598.59677964825</v>
      </c>
      <c r="L3183" s="13">
        <f t="shared" si="296"/>
        <v>0.36388923022499914</v>
      </c>
      <c r="N3183">
        <f t="shared" si="297"/>
        <v>0</v>
      </c>
      <c r="O3183" s="8">
        <v>0.125</v>
      </c>
      <c r="P3183" s="8">
        <f t="shared" si="298"/>
        <v>0.125</v>
      </c>
      <c r="Q3183" s="16">
        <f t="shared" si="299"/>
        <v>-0.80215964297618969</v>
      </c>
      <c r="R3183" t="s">
        <v>8558</v>
      </c>
    </row>
    <row r="3184" spans="1:18" x14ac:dyDescent="0.3">
      <c r="A3184">
        <v>313300</v>
      </c>
      <c r="B3184">
        <v>3133006</v>
      </c>
      <c r="C3184" t="s">
        <v>2544</v>
      </c>
      <c r="D3184" t="s">
        <v>2176</v>
      </c>
      <c r="E3184" t="s">
        <v>5335</v>
      </c>
      <c r="F3184" t="s">
        <v>5339</v>
      </c>
      <c r="G3184" s="4">
        <v>15245</v>
      </c>
      <c r="H3184" s="14">
        <f t="shared" si="294"/>
        <v>7.2254248182219899E-2</v>
      </c>
      <c r="I3184">
        <v>0.70499999999999996</v>
      </c>
      <c r="J3184">
        <f t="shared" si="295"/>
        <v>0.64479638009049767</v>
      </c>
      <c r="K3184" s="12">
        <v>5469.573904886849</v>
      </c>
      <c r="L3184" s="13">
        <f t="shared" si="296"/>
        <v>0.35488445960623677</v>
      </c>
      <c r="N3184">
        <f t="shared" si="297"/>
        <v>0</v>
      </c>
      <c r="O3184" s="8">
        <v>0.125</v>
      </c>
      <c r="P3184" s="8">
        <f t="shared" si="298"/>
        <v>0.125</v>
      </c>
      <c r="Q3184" s="16">
        <f t="shared" si="299"/>
        <v>-0.80242659151451456</v>
      </c>
      <c r="R3184" t="s">
        <v>8559</v>
      </c>
    </row>
    <row r="3185" spans="1:18" x14ac:dyDescent="0.3">
      <c r="A3185">
        <v>292250</v>
      </c>
      <c r="B3185">
        <v>2922508</v>
      </c>
      <c r="C3185" t="s">
        <v>401</v>
      </c>
      <c r="D3185" t="s">
        <v>1779</v>
      </c>
      <c r="E3185" t="s">
        <v>5333</v>
      </c>
      <c r="F3185" t="s">
        <v>5339</v>
      </c>
      <c r="G3185" s="4">
        <v>28427</v>
      </c>
      <c r="H3185" s="14">
        <f t="shared" si="294"/>
        <v>0.13844755553770136</v>
      </c>
      <c r="I3185">
        <v>0.64100000000000001</v>
      </c>
      <c r="J3185">
        <f t="shared" si="295"/>
        <v>0.50000000000000011</v>
      </c>
      <c r="K3185" s="12">
        <v>6704.659256692581</v>
      </c>
      <c r="L3185" s="13">
        <f t="shared" si="296"/>
        <v>0.44108359528796071</v>
      </c>
      <c r="N3185">
        <f t="shared" si="297"/>
        <v>0</v>
      </c>
      <c r="O3185" s="8">
        <v>0</v>
      </c>
      <c r="P3185" s="8">
        <f t="shared" si="298"/>
        <v>0</v>
      </c>
      <c r="Q3185" s="16">
        <f t="shared" si="299"/>
        <v>-0.80263603975025943</v>
      </c>
      <c r="R3185" t="s">
        <v>8560</v>
      </c>
    </row>
    <row r="3186" spans="1:18" x14ac:dyDescent="0.3">
      <c r="A3186">
        <v>510770</v>
      </c>
      <c r="B3186">
        <v>5107701</v>
      </c>
      <c r="C3186" t="s">
        <v>5072</v>
      </c>
      <c r="D3186" t="s">
        <v>4963</v>
      </c>
      <c r="E3186" t="s">
        <v>5338</v>
      </c>
      <c r="F3186" t="s">
        <v>5339</v>
      </c>
      <c r="G3186" s="4">
        <v>15041</v>
      </c>
      <c r="H3186" s="14">
        <f t="shared" si="294"/>
        <v>7.1229863817137348E-2</v>
      </c>
      <c r="I3186">
        <v>0.65</v>
      </c>
      <c r="J3186">
        <f t="shared" si="295"/>
        <v>0.52036199095022628</v>
      </c>
      <c r="K3186" s="12">
        <v>7241.1822006515531</v>
      </c>
      <c r="L3186" s="13">
        <f t="shared" si="296"/>
        <v>0.4785286301392459</v>
      </c>
      <c r="N3186">
        <f t="shared" si="297"/>
        <v>0</v>
      </c>
      <c r="O3186" s="8">
        <v>0.125</v>
      </c>
      <c r="P3186" s="8">
        <f t="shared" si="298"/>
        <v>0.125</v>
      </c>
      <c r="Q3186" s="16">
        <f t="shared" si="299"/>
        <v>-0.80266075727233477</v>
      </c>
      <c r="R3186" t="s">
        <v>8561</v>
      </c>
    </row>
    <row r="3187" spans="1:18" x14ac:dyDescent="0.3">
      <c r="A3187">
        <v>410310</v>
      </c>
      <c r="B3187">
        <v>4103107</v>
      </c>
      <c r="C3187" t="s">
        <v>3833</v>
      </c>
      <c r="D3187" t="s">
        <v>3796</v>
      </c>
      <c r="E3187" t="s">
        <v>5336</v>
      </c>
      <c r="F3187" t="s">
        <v>5339</v>
      </c>
      <c r="G3187" s="4">
        <v>13405</v>
      </c>
      <c r="H3187" s="14">
        <f t="shared" si="294"/>
        <v>6.301470292853413E-2</v>
      </c>
      <c r="I3187">
        <v>0.64</v>
      </c>
      <c r="J3187">
        <f t="shared" si="295"/>
        <v>0.49773755656108604</v>
      </c>
      <c r="K3187" s="12">
        <v>5663.5667862737782</v>
      </c>
      <c r="L3187" s="13">
        <f t="shared" si="296"/>
        <v>0.36842362002095014</v>
      </c>
      <c r="N3187">
        <f t="shared" si="297"/>
        <v>0</v>
      </c>
      <c r="O3187" s="8">
        <v>0</v>
      </c>
      <c r="P3187" s="8">
        <f t="shared" si="298"/>
        <v>0</v>
      </c>
      <c r="Q3187" s="16">
        <f t="shared" si="299"/>
        <v>-0.80314647365350211</v>
      </c>
      <c r="R3187" t="s">
        <v>8562</v>
      </c>
    </row>
    <row r="3188" spans="1:18" x14ac:dyDescent="0.3">
      <c r="A3188">
        <v>110006</v>
      </c>
      <c r="B3188">
        <v>1100064</v>
      </c>
      <c r="C3188" t="s">
        <v>9</v>
      </c>
      <c r="D3188" t="s">
        <v>3</v>
      </c>
      <c r="E3188" t="s">
        <v>5331</v>
      </c>
      <c r="F3188" t="s">
        <v>5339</v>
      </c>
      <c r="G3188" s="4">
        <v>16508</v>
      </c>
      <c r="H3188" s="14">
        <f t="shared" si="294"/>
        <v>7.8596392560157477E-2</v>
      </c>
      <c r="I3188">
        <v>0.68500000000000005</v>
      </c>
      <c r="J3188">
        <f t="shared" si="295"/>
        <v>0.5995475113122174</v>
      </c>
      <c r="K3188" s="12">
        <v>6221.3338726677966</v>
      </c>
      <c r="L3188" s="13">
        <f t="shared" si="296"/>
        <v>0.4073513270726003</v>
      </c>
      <c r="N3188">
        <f t="shared" si="297"/>
        <v>0</v>
      </c>
      <c r="O3188" s="8">
        <v>0.125</v>
      </c>
      <c r="P3188" s="8">
        <f t="shared" si="298"/>
        <v>0.125</v>
      </c>
      <c r="Q3188" s="16">
        <f t="shared" si="299"/>
        <v>-0.80330244582466026</v>
      </c>
      <c r="R3188" t="s">
        <v>8563</v>
      </c>
    </row>
    <row r="3189" spans="1:18" x14ac:dyDescent="0.3">
      <c r="A3189">
        <v>320380</v>
      </c>
      <c r="B3189">
        <v>3203809</v>
      </c>
      <c r="C3189" t="s">
        <v>3063</v>
      </c>
      <c r="D3189" t="s">
        <v>3012</v>
      </c>
      <c r="E3189" t="s">
        <v>5335</v>
      </c>
      <c r="F3189" t="s">
        <v>5339</v>
      </c>
      <c r="G3189" s="4">
        <v>14185</v>
      </c>
      <c r="H3189" s="14">
        <f t="shared" si="294"/>
        <v>6.6931466677379189E-2</v>
      </c>
      <c r="I3189">
        <v>0.69399999999999995</v>
      </c>
      <c r="J3189">
        <f t="shared" si="295"/>
        <v>0.61990950226244335</v>
      </c>
      <c r="K3189" s="12">
        <v>5766.5649199859008</v>
      </c>
      <c r="L3189" s="13">
        <f t="shared" si="296"/>
        <v>0.37561207067323515</v>
      </c>
      <c r="N3189">
        <f t="shared" si="297"/>
        <v>0</v>
      </c>
      <c r="O3189" s="8">
        <v>0.125</v>
      </c>
      <c r="P3189" s="8">
        <f t="shared" si="298"/>
        <v>0.125</v>
      </c>
      <c r="Q3189" s="16">
        <f t="shared" si="299"/>
        <v>-0.8035901062582993</v>
      </c>
      <c r="R3189" t="s">
        <v>8564</v>
      </c>
    </row>
    <row r="3190" spans="1:18" x14ac:dyDescent="0.3">
      <c r="A3190">
        <v>320200</v>
      </c>
      <c r="B3190">
        <v>3202009</v>
      </c>
      <c r="C3190" t="s">
        <v>3035</v>
      </c>
      <c r="D3190" t="s">
        <v>3012</v>
      </c>
      <c r="E3190" t="s">
        <v>5335</v>
      </c>
      <c r="F3190" t="s">
        <v>5339</v>
      </c>
      <c r="G3190" s="4">
        <v>6902</v>
      </c>
      <c r="H3190" s="14">
        <f t="shared" si="294"/>
        <v>3.035994054553489E-2</v>
      </c>
      <c r="I3190">
        <v>0.65400000000000003</v>
      </c>
      <c r="J3190">
        <f t="shared" si="295"/>
        <v>0.52941176470588247</v>
      </c>
      <c r="K3190" s="12">
        <v>8333.7194769631988</v>
      </c>
      <c r="L3190" s="13">
        <f t="shared" si="296"/>
        <v>0.55477904374867049</v>
      </c>
      <c r="N3190">
        <f t="shared" si="297"/>
        <v>0</v>
      </c>
      <c r="O3190" s="8">
        <v>0.25</v>
      </c>
      <c r="P3190" s="8">
        <f t="shared" si="298"/>
        <v>0.25</v>
      </c>
      <c r="Q3190" s="16">
        <f t="shared" si="299"/>
        <v>-0.80383086790901803</v>
      </c>
      <c r="R3190" t="s">
        <v>8565</v>
      </c>
    </row>
    <row r="3191" spans="1:18" x14ac:dyDescent="0.3">
      <c r="A3191">
        <v>210255</v>
      </c>
      <c r="B3191">
        <v>2102556</v>
      </c>
      <c r="C3191" t="s">
        <v>503</v>
      </c>
      <c r="D3191" t="s">
        <v>458</v>
      </c>
      <c r="E3191" t="s">
        <v>5333</v>
      </c>
      <c r="F3191" t="s">
        <v>5339</v>
      </c>
      <c r="G3191" s="4">
        <v>12536</v>
      </c>
      <c r="H3191" s="14">
        <f t="shared" si="294"/>
        <v>5.865102639296188E-2</v>
      </c>
      <c r="I3191">
        <v>0.65200000000000002</v>
      </c>
      <c r="J3191">
        <f t="shared" si="295"/>
        <v>0.52488687782805443</v>
      </c>
      <c r="K3191" s="12">
        <v>7015.4460194639432</v>
      </c>
      <c r="L3191" s="13">
        <f t="shared" si="296"/>
        <v>0.46277403983338855</v>
      </c>
      <c r="N3191">
        <f t="shared" si="297"/>
        <v>0</v>
      </c>
      <c r="O3191" s="8">
        <v>0.125</v>
      </c>
      <c r="P3191" s="8">
        <f t="shared" si="298"/>
        <v>0.125</v>
      </c>
      <c r="Q3191" s="16">
        <f t="shared" si="299"/>
        <v>-0.8040098912684811</v>
      </c>
      <c r="R3191" t="s">
        <v>8566</v>
      </c>
    </row>
    <row r="3192" spans="1:18" x14ac:dyDescent="0.3">
      <c r="A3192">
        <v>220271</v>
      </c>
      <c r="B3192">
        <v>2202711</v>
      </c>
      <c r="C3192" t="s">
        <v>732</v>
      </c>
      <c r="D3192" t="s">
        <v>674</v>
      </c>
      <c r="E3192" t="s">
        <v>5333</v>
      </c>
      <c r="F3192" t="s">
        <v>5339</v>
      </c>
      <c r="G3192" s="4">
        <v>5046</v>
      </c>
      <c r="H3192" s="14">
        <f t="shared" si="294"/>
        <v>2.1040051420077935E-2</v>
      </c>
      <c r="I3192">
        <v>0.55500000000000005</v>
      </c>
      <c r="J3192">
        <f t="shared" si="295"/>
        <v>0.3054298642533938</v>
      </c>
      <c r="K3192" s="12">
        <v>7830.641952041221</v>
      </c>
      <c r="L3192" s="13">
        <f t="shared" si="296"/>
        <v>0.51966823317531641</v>
      </c>
      <c r="N3192">
        <f t="shared" si="297"/>
        <v>0</v>
      </c>
      <c r="O3192" s="8">
        <v>0</v>
      </c>
      <c r="P3192" s="8">
        <f t="shared" si="298"/>
        <v>0</v>
      </c>
      <c r="Q3192" s="16">
        <f t="shared" si="299"/>
        <v>-0.80405804600863229</v>
      </c>
      <c r="R3192" t="s">
        <v>8567</v>
      </c>
    </row>
    <row r="3193" spans="1:18" x14ac:dyDescent="0.3">
      <c r="A3193">
        <v>315350</v>
      </c>
      <c r="B3193">
        <v>3153509</v>
      </c>
      <c r="C3193" t="s">
        <v>2789</v>
      </c>
      <c r="D3193" t="s">
        <v>2176</v>
      </c>
      <c r="E3193" t="s">
        <v>5335</v>
      </c>
      <c r="F3193" t="s">
        <v>5339</v>
      </c>
      <c r="G3193" s="4">
        <v>8606</v>
      </c>
      <c r="H3193" s="14">
        <f t="shared" si="294"/>
        <v>3.8916562889165632E-2</v>
      </c>
      <c r="I3193">
        <v>0.66</v>
      </c>
      <c r="J3193">
        <f t="shared" si="295"/>
        <v>0.54298642533936659</v>
      </c>
      <c r="K3193" s="12">
        <v>4690.2224715314896</v>
      </c>
      <c r="L3193" s="13">
        <f t="shared" si="296"/>
        <v>0.30049192726073826</v>
      </c>
      <c r="N3193">
        <f t="shared" si="297"/>
        <v>0</v>
      </c>
      <c r="O3193" s="8">
        <v>0</v>
      </c>
      <c r="P3193" s="8">
        <f t="shared" si="298"/>
        <v>0</v>
      </c>
      <c r="Q3193" s="16">
        <f t="shared" si="299"/>
        <v>-0.80456178971093917</v>
      </c>
      <c r="R3193" t="s">
        <v>8568</v>
      </c>
    </row>
    <row r="3194" spans="1:18" x14ac:dyDescent="0.3">
      <c r="A3194">
        <v>241480</v>
      </c>
      <c r="B3194">
        <v>2414803</v>
      </c>
      <c r="C3194" t="s">
        <v>1240</v>
      </c>
      <c r="D3194" t="s">
        <v>1079</v>
      </c>
      <c r="E3194" t="s">
        <v>5333</v>
      </c>
      <c r="F3194" t="s">
        <v>5339</v>
      </c>
      <c r="G3194" s="4">
        <v>11053</v>
      </c>
      <c r="H3194" s="14">
        <f t="shared" si="294"/>
        <v>5.1204153778170572E-2</v>
      </c>
      <c r="I3194">
        <v>0.58699999999999997</v>
      </c>
      <c r="J3194">
        <f t="shared" si="295"/>
        <v>0.37782805429864247</v>
      </c>
      <c r="K3194" s="12">
        <v>7234.9039012032927</v>
      </c>
      <c r="L3194" s="13">
        <f t="shared" si="296"/>
        <v>0.47809045476521211</v>
      </c>
      <c r="N3194">
        <f t="shared" si="297"/>
        <v>0</v>
      </c>
      <c r="O3194" s="8">
        <v>0</v>
      </c>
      <c r="P3194" s="8">
        <f t="shared" si="298"/>
        <v>0</v>
      </c>
      <c r="Q3194" s="16">
        <f t="shared" si="299"/>
        <v>-0.80471435528568402</v>
      </c>
      <c r="R3194" t="s">
        <v>8569</v>
      </c>
    </row>
    <row r="3195" spans="1:18" x14ac:dyDescent="0.3">
      <c r="A3195">
        <v>110029</v>
      </c>
      <c r="B3195">
        <v>1100296</v>
      </c>
      <c r="C3195" t="s">
        <v>24</v>
      </c>
      <c r="D3195" t="s">
        <v>3</v>
      </c>
      <c r="E3195" t="s">
        <v>5331</v>
      </c>
      <c r="F3195" t="s">
        <v>5339</v>
      </c>
      <c r="G3195" s="4">
        <v>7837</v>
      </c>
      <c r="H3195" s="14">
        <f t="shared" si="294"/>
        <v>3.5055035552163258E-2</v>
      </c>
      <c r="I3195">
        <v>0.67</v>
      </c>
      <c r="J3195">
        <f t="shared" si="295"/>
        <v>0.56561085972850689</v>
      </c>
      <c r="K3195" s="12">
        <v>7896.1287852494579</v>
      </c>
      <c r="L3195" s="13">
        <f t="shared" si="296"/>
        <v>0.52423869335673634</v>
      </c>
      <c r="N3195">
        <f t="shared" si="297"/>
        <v>0</v>
      </c>
      <c r="O3195" s="8">
        <v>0.25</v>
      </c>
      <c r="P3195" s="8">
        <f t="shared" si="298"/>
        <v>0.25</v>
      </c>
      <c r="Q3195" s="16">
        <f t="shared" si="299"/>
        <v>-0.80479451753307996</v>
      </c>
      <c r="R3195" t="s">
        <v>8570</v>
      </c>
    </row>
    <row r="3196" spans="1:18" x14ac:dyDescent="0.3">
      <c r="A3196">
        <v>292275</v>
      </c>
      <c r="B3196">
        <v>2922755</v>
      </c>
      <c r="C3196" t="s">
        <v>2048</v>
      </c>
      <c r="D3196" t="s">
        <v>1779</v>
      </c>
      <c r="E3196" t="s">
        <v>5333</v>
      </c>
      <c r="F3196" t="s">
        <v>5339</v>
      </c>
      <c r="G3196" s="4">
        <v>6696</v>
      </c>
      <c r="H3196" s="14">
        <f t="shared" si="294"/>
        <v>2.932551319648094E-2</v>
      </c>
      <c r="I3196">
        <v>0.56999999999999995</v>
      </c>
      <c r="J3196">
        <f t="shared" si="295"/>
        <v>0.33936651583710398</v>
      </c>
      <c r="K3196" s="12">
        <v>7474.403282556751</v>
      </c>
      <c r="L3196" s="13">
        <f t="shared" si="296"/>
        <v>0.49480560699237813</v>
      </c>
      <c r="N3196">
        <f t="shared" si="297"/>
        <v>0</v>
      </c>
      <c r="O3196" s="8">
        <v>0</v>
      </c>
      <c r="P3196" s="8">
        <f t="shared" si="298"/>
        <v>0</v>
      </c>
      <c r="Q3196" s="16">
        <f t="shared" si="299"/>
        <v>-0.80484660963300114</v>
      </c>
      <c r="R3196" t="s">
        <v>8571</v>
      </c>
    </row>
    <row r="3197" spans="1:18" x14ac:dyDescent="0.3">
      <c r="A3197">
        <v>510285</v>
      </c>
      <c r="B3197">
        <v>5102850</v>
      </c>
      <c r="C3197" t="s">
        <v>4990</v>
      </c>
      <c r="D3197" t="s">
        <v>4963</v>
      </c>
      <c r="E3197" t="s">
        <v>5338</v>
      </c>
      <c r="F3197" t="s">
        <v>5339</v>
      </c>
      <c r="G3197" s="4">
        <v>7392</v>
      </c>
      <c r="H3197" s="14">
        <f t="shared" si="294"/>
        <v>3.2820471618527296E-2</v>
      </c>
      <c r="I3197">
        <v>0.66500000000000004</v>
      </c>
      <c r="J3197">
        <f t="shared" si="295"/>
        <v>0.55429864253393679</v>
      </c>
      <c r="K3197" s="12">
        <v>8031.8579924242422</v>
      </c>
      <c r="L3197" s="13">
        <f t="shared" si="296"/>
        <v>0.5337115126466152</v>
      </c>
      <c r="N3197">
        <f t="shared" si="297"/>
        <v>0</v>
      </c>
      <c r="O3197" s="8">
        <v>0.25</v>
      </c>
      <c r="P3197" s="8">
        <f t="shared" si="298"/>
        <v>0.25</v>
      </c>
      <c r="Q3197" s="16">
        <f t="shared" si="299"/>
        <v>-0.80518968356202469</v>
      </c>
      <c r="R3197" t="s">
        <v>8572</v>
      </c>
    </row>
    <row r="3198" spans="1:18" x14ac:dyDescent="0.3">
      <c r="A3198">
        <v>172090</v>
      </c>
      <c r="B3198">
        <v>1720903</v>
      </c>
      <c r="C3198" t="s">
        <v>448</v>
      </c>
      <c r="D3198" t="s">
        <v>320</v>
      </c>
      <c r="E3198" t="s">
        <v>5331</v>
      </c>
      <c r="F3198" t="s">
        <v>5339</v>
      </c>
      <c r="G3198" s="4">
        <v>14199</v>
      </c>
      <c r="H3198" s="14">
        <f t="shared" si="294"/>
        <v>6.7001767565178963E-2</v>
      </c>
      <c r="I3198">
        <v>0.63400000000000001</v>
      </c>
      <c r="J3198">
        <f t="shared" si="295"/>
        <v>0.48416289592760187</v>
      </c>
      <c r="K3198" s="12">
        <v>5946.2463581942393</v>
      </c>
      <c r="L3198" s="13">
        <f t="shared" si="296"/>
        <v>0.38815240616419</v>
      </c>
      <c r="N3198">
        <f t="shared" si="297"/>
        <v>0</v>
      </c>
      <c r="O3198" s="8">
        <v>0</v>
      </c>
      <c r="P3198" s="8">
        <f t="shared" si="298"/>
        <v>0</v>
      </c>
      <c r="Q3198" s="16">
        <f t="shared" si="299"/>
        <v>-0.80531353452661292</v>
      </c>
      <c r="R3198" t="s">
        <v>8573</v>
      </c>
    </row>
    <row r="3199" spans="1:18" x14ac:dyDescent="0.3">
      <c r="A3199">
        <v>220600</v>
      </c>
      <c r="B3199">
        <v>2206001</v>
      </c>
      <c r="C3199" t="s">
        <v>797</v>
      </c>
      <c r="D3199" t="s">
        <v>674</v>
      </c>
      <c r="E3199" t="s">
        <v>5333</v>
      </c>
      <c r="F3199" t="s">
        <v>5339</v>
      </c>
      <c r="G3199" s="4">
        <v>4863</v>
      </c>
      <c r="H3199" s="14">
        <f t="shared" si="294"/>
        <v>2.0121118386695055E-2</v>
      </c>
      <c r="I3199">
        <v>0.59</v>
      </c>
      <c r="J3199">
        <f t="shared" si="295"/>
        <v>0.38461538461538458</v>
      </c>
      <c r="K3199" s="12">
        <v>6704.392422373021</v>
      </c>
      <c r="L3199" s="13">
        <f t="shared" si="296"/>
        <v>0.44106497237442471</v>
      </c>
      <c r="N3199">
        <f t="shared" si="297"/>
        <v>0</v>
      </c>
      <c r="O3199" s="8">
        <v>0</v>
      </c>
      <c r="P3199" s="8">
        <f t="shared" si="298"/>
        <v>0</v>
      </c>
      <c r="Q3199" s="16">
        <f t="shared" si="299"/>
        <v>-0.80555923860311429</v>
      </c>
      <c r="R3199" t="s">
        <v>8574</v>
      </c>
    </row>
    <row r="3200" spans="1:18" x14ac:dyDescent="0.3">
      <c r="A3200">
        <v>431880</v>
      </c>
      <c r="B3200">
        <v>4318804</v>
      </c>
      <c r="C3200" t="s">
        <v>4802</v>
      </c>
      <c r="D3200" t="s">
        <v>4421</v>
      </c>
      <c r="E3200" t="s">
        <v>5336</v>
      </c>
      <c r="F3200" t="s">
        <v>5339</v>
      </c>
      <c r="G3200" s="4">
        <v>43278</v>
      </c>
      <c r="H3200" s="14">
        <f t="shared" si="294"/>
        <v>0.21302173301731411</v>
      </c>
      <c r="I3200">
        <v>0.68700000000000006</v>
      </c>
      <c r="J3200">
        <f t="shared" si="295"/>
        <v>0.60407239819004543</v>
      </c>
      <c r="K3200" s="12">
        <v>6324.8777545173061</v>
      </c>
      <c r="L3200" s="13">
        <f t="shared" si="296"/>
        <v>0.41457786660487561</v>
      </c>
      <c r="N3200">
        <f t="shared" si="297"/>
        <v>0</v>
      </c>
      <c r="O3200" s="8">
        <v>0</v>
      </c>
      <c r="P3200" s="8">
        <f t="shared" si="298"/>
        <v>0</v>
      </c>
      <c r="Q3200" s="16">
        <f t="shared" si="299"/>
        <v>-0.80562853177760696</v>
      </c>
      <c r="R3200" t="s">
        <v>8575</v>
      </c>
    </row>
    <row r="3201" spans="1:18" x14ac:dyDescent="0.3">
      <c r="A3201">
        <v>313695</v>
      </c>
      <c r="B3201">
        <v>3136959</v>
      </c>
      <c r="C3201" t="s">
        <v>2592</v>
      </c>
      <c r="D3201" t="s">
        <v>2176</v>
      </c>
      <c r="E3201" t="s">
        <v>5335</v>
      </c>
      <c r="F3201" t="s">
        <v>5339</v>
      </c>
      <c r="G3201" s="4">
        <v>5937</v>
      </c>
      <c r="H3201" s="14">
        <f t="shared" si="294"/>
        <v>2.5514200779335555E-2</v>
      </c>
      <c r="I3201">
        <v>0.59199999999999997</v>
      </c>
      <c r="J3201">
        <f t="shared" si="295"/>
        <v>0.38914027149321262</v>
      </c>
      <c r="K3201" s="12">
        <v>6719.8606232103766</v>
      </c>
      <c r="L3201" s="13">
        <f t="shared" si="296"/>
        <v>0.44214452978378266</v>
      </c>
      <c r="N3201">
        <f t="shared" si="297"/>
        <v>0</v>
      </c>
      <c r="O3201" s="8">
        <v>0</v>
      </c>
      <c r="P3201" s="8">
        <f t="shared" si="298"/>
        <v>0</v>
      </c>
      <c r="Q3201" s="16">
        <f t="shared" si="299"/>
        <v>-0.80577060049765969</v>
      </c>
      <c r="R3201" t="s">
        <v>8576</v>
      </c>
    </row>
    <row r="3202" spans="1:18" x14ac:dyDescent="0.3">
      <c r="A3202">
        <v>310950</v>
      </c>
      <c r="B3202">
        <v>3109501</v>
      </c>
      <c r="C3202" t="s">
        <v>2277</v>
      </c>
      <c r="D3202" t="s">
        <v>2176</v>
      </c>
      <c r="E3202" t="s">
        <v>5335</v>
      </c>
      <c r="F3202" t="s">
        <v>5339</v>
      </c>
      <c r="G3202" s="4">
        <v>11269</v>
      </c>
      <c r="H3202" s="14">
        <f t="shared" ref="H3202:H3265" si="300">(G3202 - MIN(G:G))/(MAX(G:G) - MIN(G:G))</f>
        <v>5.2288796047081511E-2</v>
      </c>
      <c r="I3202">
        <v>0.67400000000000004</v>
      </c>
      <c r="J3202">
        <f t="shared" ref="J3202:J3265" si="301">(I3202 - MIN(I:I))/(MAX(I:I) - MIN(I:I))</f>
        <v>0.57466063348416307</v>
      </c>
      <c r="K3202" s="12">
        <v>6237.0432434111281</v>
      </c>
      <c r="L3202" s="13">
        <f t="shared" ref="L3202:L3265" si="302">(K3202 - MIN(K:K))/(MAX(K:K) - MIN(K:K))</f>
        <v>0.40844771622351944</v>
      </c>
      <c r="N3202">
        <f t="shared" ref="N3202:N3265" si="303">IF(ISBLANK(M3202), 0,(M3202 - MIN(M:M))/(MAX(M:M) - MIN(M:M)))</f>
        <v>0</v>
      </c>
      <c r="O3202" s="8">
        <v>0.125</v>
      </c>
      <c r="P3202" s="8">
        <f t="shared" ref="P3202:P3265" si="304">IF(ISBLANK(O3202), 0,(O3202 - MIN(O:O))/(MAX(O:O) - MIN(O:O)))</f>
        <v>0.125</v>
      </c>
      <c r="Q3202" s="16">
        <f t="shared" ref="Q3202:Q3265" si="305">H3202-J3202-L3202+N3202+P3202</f>
        <v>-0.80581955366060098</v>
      </c>
      <c r="R3202" t="s">
        <v>8577</v>
      </c>
    </row>
    <row r="3203" spans="1:18" x14ac:dyDescent="0.3">
      <c r="A3203">
        <v>411790</v>
      </c>
      <c r="B3203">
        <v>4117909</v>
      </c>
      <c r="C3203" t="s">
        <v>4023</v>
      </c>
      <c r="D3203" t="s">
        <v>3796</v>
      </c>
      <c r="E3203" t="s">
        <v>5336</v>
      </c>
      <c r="F3203" t="s">
        <v>5339</v>
      </c>
      <c r="G3203" s="4">
        <v>37039</v>
      </c>
      <c r="H3203" s="14">
        <f t="shared" si="300"/>
        <v>0.18169264451853934</v>
      </c>
      <c r="I3203">
        <v>0.76800000000000002</v>
      </c>
      <c r="J3203">
        <f t="shared" si="301"/>
        <v>0.78733031674208154</v>
      </c>
      <c r="K3203" s="12">
        <v>8628.047182699318</v>
      </c>
      <c r="L3203" s="13">
        <f t="shared" si="302"/>
        <v>0.57532077700179773</v>
      </c>
      <c r="N3203">
        <f t="shared" si="303"/>
        <v>0</v>
      </c>
      <c r="O3203" s="8">
        <v>0.375</v>
      </c>
      <c r="P3203" s="8">
        <f t="shared" si="304"/>
        <v>0.375</v>
      </c>
      <c r="Q3203" s="16">
        <f t="shared" si="305"/>
        <v>-0.80595844922533999</v>
      </c>
      <c r="R3203" t="s">
        <v>8578</v>
      </c>
    </row>
    <row r="3204" spans="1:18" x14ac:dyDescent="0.3">
      <c r="A3204">
        <v>311910</v>
      </c>
      <c r="B3204">
        <v>3119104</v>
      </c>
      <c r="C3204" t="s">
        <v>2380</v>
      </c>
      <c r="D3204" t="s">
        <v>2176</v>
      </c>
      <c r="E3204" t="s">
        <v>5335</v>
      </c>
      <c r="F3204" t="s">
        <v>5339</v>
      </c>
      <c r="G3204" s="4">
        <v>23988</v>
      </c>
      <c r="H3204" s="14">
        <f t="shared" si="300"/>
        <v>0.11615715261318443</v>
      </c>
      <c r="I3204">
        <v>0.68</v>
      </c>
      <c r="J3204">
        <f t="shared" si="301"/>
        <v>0.58823529411764719</v>
      </c>
      <c r="K3204" s="12">
        <v>5169.0126050525269</v>
      </c>
      <c r="L3204" s="13">
        <f t="shared" si="302"/>
        <v>0.33390767105699554</v>
      </c>
      <c r="N3204">
        <f t="shared" si="303"/>
        <v>0</v>
      </c>
      <c r="O3204" s="8">
        <v>0</v>
      </c>
      <c r="P3204" s="8">
        <f t="shared" si="304"/>
        <v>0</v>
      </c>
      <c r="Q3204" s="16">
        <f t="shared" si="305"/>
        <v>-0.80598581256145829</v>
      </c>
      <c r="R3204" t="s">
        <v>8579</v>
      </c>
    </row>
    <row r="3205" spans="1:18" x14ac:dyDescent="0.3">
      <c r="A3205">
        <v>520330</v>
      </c>
      <c r="B3205">
        <v>5203302</v>
      </c>
      <c r="C3205" t="s">
        <v>5128</v>
      </c>
      <c r="D3205" t="s">
        <v>5097</v>
      </c>
      <c r="E3205" t="s">
        <v>5338</v>
      </c>
      <c r="F3205" t="s">
        <v>5339</v>
      </c>
      <c r="G3205" s="4">
        <v>37305</v>
      </c>
      <c r="H3205" s="14">
        <f t="shared" si="300"/>
        <v>0.18302836138673523</v>
      </c>
      <c r="I3205">
        <v>0.71599999999999997</v>
      </c>
      <c r="J3205">
        <f t="shared" si="301"/>
        <v>0.66968325791855199</v>
      </c>
      <c r="K3205" s="12">
        <v>4966.7631934057099</v>
      </c>
      <c r="L3205" s="13">
        <f t="shared" si="302"/>
        <v>0.31979227048924996</v>
      </c>
      <c r="N3205">
        <f t="shared" si="303"/>
        <v>0</v>
      </c>
      <c r="O3205" s="8">
        <v>0</v>
      </c>
      <c r="P3205" s="8">
        <f t="shared" si="304"/>
        <v>0</v>
      </c>
      <c r="Q3205" s="16">
        <f t="shared" si="305"/>
        <v>-0.80644716702106667</v>
      </c>
      <c r="R3205" t="s">
        <v>8580</v>
      </c>
    </row>
    <row r="3206" spans="1:18" x14ac:dyDescent="0.3">
      <c r="A3206">
        <v>313460</v>
      </c>
      <c r="B3206">
        <v>3134608</v>
      </c>
      <c r="C3206" t="s">
        <v>2561</v>
      </c>
      <c r="D3206" t="s">
        <v>2176</v>
      </c>
      <c r="E3206" t="s">
        <v>5335</v>
      </c>
      <c r="F3206" t="s">
        <v>5339</v>
      </c>
      <c r="G3206" s="4">
        <v>21407</v>
      </c>
      <c r="H3206" s="14">
        <f t="shared" si="300"/>
        <v>0.10319668179809585</v>
      </c>
      <c r="I3206">
        <v>0.68100000000000005</v>
      </c>
      <c r="J3206">
        <f t="shared" si="301"/>
        <v>0.59049773755656121</v>
      </c>
      <c r="K3206" s="12">
        <v>4958.6335273508666</v>
      </c>
      <c r="L3206" s="13">
        <f t="shared" si="302"/>
        <v>0.31922488444885688</v>
      </c>
      <c r="N3206">
        <f t="shared" si="303"/>
        <v>0</v>
      </c>
      <c r="O3206" s="8">
        <v>0</v>
      </c>
      <c r="P3206" s="8">
        <f t="shared" si="304"/>
        <v>0</v>
      </c>
      <c r="Q3206" s="16">
        <f t="shared" si="305"/>
        <v>-0.80652594020732227</v>
      </c>
      <c r="R3206" t="s">
        <v>8581</v>
      </c>
    </row>
    <row r="3207" spans="1:18" x14ac:dyDescent="0.3">
      <c r="A3207">
        <v>210125</v>
      </c>
      <c r="B3207">
        <v>2101251</v>
      </c>
      <c r="C3207" t="s">
        <v>478</v>
      </c>
      <c r="D3207" t="s">
        <v>458</v>
      </c>
      <c r="E3207" t="s">
        <v>5333</v>
      </c>
      <c r="F3207" t="s">
        <v>5339</v>
      </c>
      <c r="G3207" s="4">
        <v>17459</v>
      </c>
      <c r="H3207" s="14">
        <f t="shared" si="300"/>
        <v>8.3371831438557018E-2</v>
      </c>
      <c r="I3207">
        <v>0.629</v>
      </c>
      <c r="J3207">
        <f t="shared" si="301"/>
        <v>0.47285067873303172</v>
      </c>
      <c r="K3207" s="12">
        <v>6365.5916553067182</v>
      </c>
      <c r="L3207" s="13">
        <f t="shared" si="302"/>
        <v>0.41741937310735966</v>
      </c>
      <c r="N3207">
        <f t="shared" si="303"/>
        <v>0</v>
      </c>
      <c r="O3207" s="8">
        <v>0</v>
      </c>
      <c r="P3207" s="8">
        <f t="shared" si="304"/>
        <v>0</v>
      </c>
      <c r="Q3207" s="16">
        <f t="shared" si="305"/>
        <v>-0.80689822040183434</v>
      </c>
      <c r="R3207" t="s">
        <v>8582</v>
      </c>
    </row>
    <row r="3208" spans="1:18" x14ac:dyDescent="0.3">
      <c r="A3208">
        <v>250950</v>
      </c>
      <c r="B3208">
        <v>2509503</v>
      </c>
      <c r="C3208" t="s">
        <v>1359</v>
      </c>
      <c r="D3208" t="s">
        <v>1243</v>
      </c>
      <c r="E3208" t="s">
        <v>5333</v>
      </c>
      <c r="F3208" t="s">
        <v>5339</v>
      </c>
      <c r="G3208" s="4">
        <v>6144</v>
      </c>
      <c r="H3208" s="14">
        <f t="shared" si="300"/>
        <v>2.6553649620375205E-2</v>
      </c>
      <c r="I3208">
        <v>0.59</v>
      </c>
      <c r="J3208">
        <f t="shared" si="301"/>
        <v>0.38461538461538458</v>
      </c>
      <c r="K3208" s="12">
        <v>6817.4817545572914</v>
      </c>
      <c r="L3208" s="13">
        <f t="shared" si="302"/>
        <v>0.44895770843096955</v>
      </c>
      <c r="N3208">
        <f t="shared" si="303"/>
        <v>0</v>
      </c>
      <c r="O3208" s="8">
        <v>0</v>
      </c>
      <c r="P3208" s="8">
        <f t="shared" si="304"/>
        <v>0</v>
      </c>
      <c r="Q3208" s="16">
        <f t="shared" si="305"/>
        <v>-0.80701944342597898</v>
      </c>
      <c r="R3208" t="s">
        <v>8583</v>
      </c>
    </row>
    <row r="3209" spans="1:18" x14ac:dyDescent="0.3">
      <c r="A3209">
        <v>231335</v>
      </c>
      <c r="B3209">
        <v>2313351</v>
      </c>
      <c r="C3209" t="s">
        <v>1067</v>
      </c>
      <c r="D3209" t="s">
        <v>898</v>
      </c>
      <c r="E3209" t="s">
        <v>5333</v>
      </c>
      <c r="F3209" t="s">
        <v>5339</v>
      </c>
      <c r="G3209" s="4">
        <v>17646</v>
      </c>
      <c r="H3209" s="14">
        <f t="shared" si="300"/>
        <v>8.4310850439882692E-2</v>
      </c>
      <c r="I3209">
        <v>0.58399999999999996</v>
      </c>
      <c r="J3209">
        <f t="shared" si="301"/>
        <v>0.37104072398190041</v>
      </c>
      <c r="K3209" s="12">
        <v>7843.5163510143939</v>
      </c>
      <c r="L3209" s="13">
        <f t="shared" si="302"/>
        <v>0.52056676384146561</v>
      </c>
      <c r="N3209">
        <f t="shared" si="303"/>
        <v>0</v>
      </c>
      <c r="O3209" s="8">
        <v>0</v>
      </c>
      <c r="P3209" s="8">
        <f t="shared" si="304"/>
        <v>0</v>
      </c>
      <c r="Q3209" s="16">
        <f t="shared" si="305"/>
        <v>-0.80729663738348334</v>
      </c>
      <c r="R3209" t="s">
        <v>8584</v>
      </c>
    </row>
    <row r="3210" spans="1:18" x14ac:dyDescent="0.3">
      <c r="A3210">
        <v>351470</v>
      </c>
      <c r="B3210">
        <v>3514700</v>
      </c>
      <c r="C3210" t="s">
        <v>3332</v>
      </c>
      <c r="D3210" t="s">
        <v>3175</v>
      </c>
      <c r="E3210" t="s">
        <v>5335</v>
      </c>
      <c r="F3210" t="s">
        <v>5339</v>
      </c>
      <c r="G3210" s="4">
        <v>6291</v>
      </c>
      <c r="H3210" s="14">
        <f t="shared" si="300"/>
        <v>2.7291808942272927E-2</v>
      </c>
      <c r="I3210">
        <v>0.745</v>
      </c>
      <c r="J3210">
        <f t="shared" si="301"/>
        <v>0.73529411764705888</v>
      </c>
      <c r="K3210" s="12">
        <v>8860.4495120012725</v>
      </c>
      <c r="L3210" s="13">
        <f t="shared" si="302"/>
        <v>0.59154061143425962</v>
      </c>
      <c r="M3210">
        <v>0.75</v>
      </c>
      <c r="N3210">
        <f t="shared" si="303"/>
        <v>0.3671875</v>
      </c>
      <c r="O3210" s="8">
        <v>0.125</v>
      </c>
      <c r="P3210" s="8">
        <f t="shared" si="304"/>
        <v>0.125</v>
      </c>
      <c r="Q3210" s="16">
        <f t="shared" si="305"/>
        <v>-0.8073554201390456</v>
      </c>
      <c r="R3210" t="s">
        <v>8585</v>
      </c>
    </row>
    <row r="3211" spans="1:18" x14ac:dyDescent="0.3">
      <c r="A3211">
        <v>500070</v>
      </c>
      <c r="B3211">
        <v>5000708</v>
      </c>
      <c r="C3211" t="s">
        <v>4896</v>
      </c>
      <c r="D3211" t="s">
        <v>4892</v>
      </c>
      <c r="E3211" t="s">
        <v>5338</v>
      </c>
      <c r="F3211" t="s">
        <v>5339</v>
      </c>
      <c r="G3211" s="4">
        <v>24781</v>
      </c>
      <c r="H3211" s="14">
        <f t="shared" si="300"/>
        <v>0.12013919575784357</v>
      </c>
      <c r="I3211">
        <v>0.66300000000000003</v>
      </c>
      <c r="J3211">
        <f t="shared" si="301"/>
        <v>0.54977375565610875</v>
      </c>
      <c r="K3211" s="12">
        <v>5797.7416944433235</v>
      </c>
      <c r="L3211" s="13">
        <f t="shared" si="302"/>
        <v>0.37778796160064743</v>
      </c>
      <c r="N3211">
        <f t="shared" si="303"/>
        <v>0</v>
      </c>
      <c r="O3211" s="8">
        <v>0</v>
      </c>
      <c r="P3211" s="8">
        <f t="shared" si="304"/>
        <v>0</v>
      </c>
      <c r="Q3211" s="16">
        <f t="shared" si="305"/>
        <v>-0.80742252149891258</v>
      </c>
      <c r="R3211" t="s">
        <v>8586</v>
      </c>
    </row>
    <row r="3212" spans="1:18" x14ac:dyDescent="0.3">
      <c r="A3212">
        <v>312010</v>
      </c>
      <c r="B3212">
        <v>3120102</v>
      </c>
      <c r="C3212" t="s">
        <v>2391</v>
      </c>
      <c r="D3212" t="s">
        <v>2176</v>
      </c>
      <c r="E3212" t="s">
        <v>5335</v>
      </c>
      <c r="F3212" t="s">
        <v>5339</v>
      </c>
      <c r="G3212" s="4">
        <v>4351</v>
      </c>
      <c r="H3212" s="14">
        <f t="shared" si="300"/>
        <v>1.7550114490017275E-2</v>
      </c>
      <c r="I3212">
        <v>0.65900000000000003</v>
      </c>
      <c r="J3212">
        <f t="shared" si="301"/>
        <v>0.54072398190045257</v>
      </c>
      <c r="K3212" s="12">
        <v>8040.7106596184785</v>
      </c>
      <c r="L3212" s="13">
        <f t="shared" si="302"/>
        <v>0.53432935841695439</v>
      </c>
      <c r="N3212">
        <f t="shared" si="303"/>
        <v>0</v>
      </c>
      <c r="O3212" s="8">
        <v>0.25</v>
      </c>
      <c r="P3212" s="8">
        <f t="shared" si="304"/>
        <v>0.25</v>
      </c>
      <c r="Q3212" s="16">
        <f t="shared" si="305"/>
        <v>-0.80750322582738976</v>
      </c>
      <c r="R3212" t="s">
        <v>8587</v>
      </c>
    </row>
    <row r="3213" spans="1:18" x14ac:dyDescent="0.3">
      <c r="A3213">
        <v>150013</v>
      </c>
      <c r="B3213">
        <v>1500131</v>
      </c>
      <c r="C3213" t="s">
        <v>160</v>
      </c>
      <c r="D3213" t="s">
        <v>158</v>
      </c>
      <c r="E3213" t="s">
        <v>5331</v>
      </c>
      <c r="F3213" t="s">
        <v>5339</v>
      </c>
      <c r="G3213" s="4">
        <v>6275</v>
      </c>
      <c r="H3213" s="14">
        <f t="shared" si="300"/>
        <v>2.7211465070501747E-2</v>
      </c>
      <c r="I3213">
        <v>0.622</v>
      </c>
      <c r="J3213">
        <f t="shared" si="301"/>
        <v>0.45701357466063353</v>
      </c>
      <c r="K3213" s="12">
        <v>7593.3619458167332</v>
      </c>
      <c r="L3213" s="13">
        <f t="shared" si="302"/>
        <v>0.50310797568282684</v>
      </c>
      <c r="N3213">
        <f t="shared" si="303"/>
        <v>0</v>
      </c>
      <c r="O3213" s="8">
        <v>0.125</v>
      </c>
      <c r="P3213" s="8">
        <f t="shared" si="304"/>
        <v>0.125</v>
      </c>
      <c r="Q3213" s="16">
        <f t="shared" si="305"/>
        <v>-0.8079100852729586</v>
      </c>
      <c r="R3213" t="s">
        <v>8588</v>
      </c>
    </row>
    <row r="3214" spans="1:18" x14ac:dyDescent="0.3">
      <c r="A3214">
        <v>430517</v>
      </c>
      <c r="B3214">
        <v>4305173</v>
      </c>
      <c r="C3214" t="s">
        <v>4515</v>
      </c>
      <c r="D3214" t="s">
        <v>4421</v>
      </c>
      <c r="E3214" t="s">
        <v>5336</v>
      </c>
      <c r="F3214" t="s">
        <v>5339</v>
      </c>
      <c r="G3214" s="4">
        <v>9333</v>
      </c>
      <c r="H3214" s="14">
        <f t="shared" si="300"/>
        <v>4.2567187562768651E-2</v>
      </c>
      <c r="I3214">
        <v>0.66</v>
      </c>
      <c r="J3214">
        <f t="shared" si="301"/>
        <v>0.54298642533936659</v>
      </c>
      <c r="K3214" s="12">
        <v>6588.5162337940637</v>
      </c>
      <c r="L3214" s="13">
        <f t="shared" si="302"/>
        <v>0.43297773590368588</v>
      </c>
      <c r="N3214">
        <f t="shared" si="303"/>
        <v>0</v>
      </c>
      <c r="O3214" s="8">
        <v>0.125</v>
      </c>
      <c r="P3214" s="8">
        <f t="shared" si="304"/>
        <v>0.125</v>
      </c>
      <c r="Q3214" s="16">
        <f t="shared" si="305"/>
        <v>-0.80839697368028385</v>
      </c>
      <c r="R3214" t="s">
        <v>8589</v>
      </c>
    </row>
    <row r="3215" spans="1:18" x14ac:dyDescent="0.3">
      <c r="A3215">
        <v>411690</v>
      </c>
      <c r="B3215">
        <v>4116901</v>
      </c>
      <c r="C3215" t="s">
        <v>4008</v>
      </c>
      <c r="D3215" t="s">
        <v>3796</v>
      </c>
      <c r="E3215" t="s">
        <v>5336</v>
      </c>
      <c r="F3215" t="s">
        <v>5339</v>
      </c>
      <c r="G3215" s="4">
        <v>27142</v>
      </c>
      <c r="H3215" s="14">
        <f t="shared" si="300"/>
        <v>0.13199493833607842</v>
      </c>
      <c r="I3215">
        <v>0.72199999999999998</v>
      </c>
      <c r="J3215">
        <f t="shared" si="301"/>
        <v>0.68325791855203621</v>
      </c>
      <c r="K3215" s="12">
        <v>5862.5665488910181</v>
      </c>
      <c r="L3215" s="13">
        <f t="shared" si="302"/>
        <v>0.38231222092889161</v>
      </c>
      <c r="N3215">
        <f t="shared" si="303"/>
        <v>0</v>
      </c>
      <c r="O3215" s="8">
        <v>0.125</v>
      </c>
      <c r="P3215" s="8">
        <f t="shared" si="304"/>
        <v>0.125</v>
      </c>
      <c r="Q3215" s="16">
        <f t="shared" si="305"/>
        <v>-0.80857520114484938</v>
      </c>
      <c r="R3215" t="s">
        <v>8590</v>
      </c>
    </row>
    <row r="3216" spans="1:18" x14ac:dyDescent="0.3">
      <c r="A3216">
        <v>292305</v>
      </c>
      <c r="B3216">
        <v>2923050</v>
      </c>
      <c r="C3216" t="s">
        <v>2054</v>
      </c>
      <c r="D3216" t="s">
        <v>1779</v>
      </c>
      <c r="E3216" t="s">
        <v>5333</v>
      </c>
      <c r="F3216" t="s">
        <v>5339</v>
      </c>
      <c r="G3216" s="4">
        <v>11060</v>
      </c>
      <c r="H3216" s="14">
        <f t="shared" si="300"/>
        <v>5.1239304222070459E-2</v>
      </c>
      <c r="I3216">
        <v>0.55400000000000005</v>
      </c>
      <c r="J3216">
        <f t="shared" si="301"/>
        <v>0.30316742081447978</v>
      </c>
      <c r="K3216" s="12">
        <v>8362.5719529837243</v>
      </c>
      <c r="L3216" s="13">
        <f t="shared" si="302"/>
        <v>0.55679271712890344</v>
      </c>
      <c r="N3216">
        <f t="shared" si="303"/>
        <v>0</v>
      </c>
      <c r="O3216" s="8">
        <v>0</v>
      </c>
      <c r="P3216" s="8">
        <f t="shared" si="304"/>
        <v>0</v>
      </c>
      <c r="Q3216" s="16">
        <f t="shared" si="305"/>
        <v>-0.80872083372131276</v>
      </c>
      <c r="R3216" t="s">
        <v>8591</v>
      </c>
    </row>
    <row r="3217" spans="1:18" x14ac:dyDescent="0.3">
      <c r="A3217">
        <v>421220</v>
      </c>
      <c r="B3217">
        <v>4212205</v>
      </c>
      <c r="C3217" t="s">
        <v>4326</v>
      </c>
      <c r="D3217" t="s">
        <v>4160</v>
      </c>
      <c r="E3217" t="s">
        <v>5336</v>
      </c>
      <c r="F3217" t="s">
        <v>5339</v>
      </c>
      <c r="G3217" s="4">
        <v>19769</v>
      </c>
      <c r="H3217" s="14">
        <f t="shared" si="300"/>
        <v>9.4971477925521228E-2</v>
      </c>
      <c r="I3217">
        <v>0.70399999999999996</v>
      </c>
      <c r="J3217">
        <f t="shared" si="301"/>
        <v>0.64253393665158365</v>
      </c>
      <c r="K3217" s="12">
        <v>5923.6093408872475</v>
      </c>
      <c r="L3217" s="13">
        <f t="shared" si="302"/>
        <v>0.38657252237444051</v>
      </c>
      <c r="N3217">
        <f t="shared" si="303"/>
        <v>0</v>
      </c>
      <c r="O3217" s="8">
        <v>0.125</v>
      </c>
      <c r="P3217" s="8">
        <f t="shared" si="304"/>
        <v>0.125</v>
      </c>
      <c r="Q3217" s="16">
        <f t="shared" si="305"/>
        <v>-0.80913498110050297</v>
      </c>
      <c r="R3217" t="s">
        <v>8592</v>
      </c>
    </row>
    <row r="3218" spans="1:18" x14ac:dyDescent="0.3">
      <c r="A3218">
        <v>310030</v>
      </c>
      <c r="B3218">
        <v>3100302</v>
      </c>
      <c r="C3218" t="s">
        <v>2179</v>
      </c>
      <c r="D3218" t="s">
        <v>2176</v>
      </c>
      <c r="E3218" t="s">
        <v>5335</v>
      </c>
      <c r="F3218" t="s">
        <v>5339</v>
      </c>
      <c r="G3218" s="4">
        <v>14354</v>
      </c>
      <c r="H3218" s="14">
        <f t="shared" si="300"/>
        <v>6.7780098822962279E-2</v>
      </c>
      <c r="I3218">
        <v>0.65400000000000003</v>
      </c>
      <c r="J3218">
        <f t="shared" si="301"/>
        <v>0.52941176470588247</v>
      </c>
      <c r="K3218" s="12">
        <v>5366.1031677581168</v>
      </c>
      <c r="L3218" s="13">
        <f t="shared" si="302"/>
        <v>0.3476630249937967</v>
      </c>
      <c r="N3218">
        <f t="shared" si="303"/>
        <v>0</v>
      </c>
      <c r="O3218" s="8">
        <v>0</v>
      </c>
      <c r="P3218" s="8">
        <f t="shared" si="304"/>
        <v>0</v>
      </c>
      <c r="Q3218" s="16">
        <f t="shared" si="305"/>
        <v>-0.8092946908767169</v>
      </c>
      <c r="R3218" t="s">
        <v>8593</v>
      </c>
    </row>
    <row r="3219" spans="1:18" x14ac:dyDescent="0.3">
      <c r="A3219">
        <v>270110</v>
      </c>
      <c r="B3219">
        <v>2701100</v>
      </c>
      <c r="C3219" t="s">
        <v>1624</v>
      </c>
      <c r="D3219" t="s">
        <v>1617</v>
      </c>
      <c r="E3219" t="s">
        <v>5333</v>
      </c>
      <c r="F3219" t="s">
        <v>5339</v>
      </c>
      <c r="G3219" s="4">
        <v>9779</v>
      </c>
      <c r="H3219" s="14">
        <f t="shared" si="300"/>
        <v>4.4806772988390309E-2</v>
      </c>
      <c r="I3219">
        <v>0.51300000000000001</v>
      </c>
      <c r="J3219">
        <f t="shared" si="301"/>
        <v>0.21040723981900458</v>
      </c>
      <c r="K3219" s="12">
        <v>9607.9913089272941</v>
      </c>
      <c r="L3219" s="13">
        <f t="shared" si="302"/>
        <v>0.64371308411946826</v>
      </c>
      <c r="N3219">
        <f t="shared" si="303"/>
        <v>0</v>
      </c>
      <c r="O3219" s="8">
        <v>0</v>
      </c>
      <c r="P3219" s="8">
        <f t="shared" si="304"/>
        <v>0</v>
      </c>
      <c r="Q3219" s="16">
        <f t="shared" si="305"/>
        <v>-0.80931355095008251</v>
      </c>
      <c r="R3219" t="s">
        <v>8594</v>
      </c>
    </row>
    <row r="3220" spans="1:18" x14ac:dyDescent="0.3">
      <c r="A3220">
        <v>313865</v>
      </c>
      <c r="B3220">
        <v>3138658</v>
      </c>
      <c r="C3220" t="s">
        <v>2612</v>
      </c>
      <c r="D3220" t="s">
        <v>2176</v>
      </c>
      <c r="E3220" t="s">
        <v>5335</v>
      </c>
      <c r="F3220" t="s">
        <v>5339</v>
      </c>
      <c r="G3220" s="4">
        <v>8963</v>
      </c>
      <c r="H3220" s="14">
        <f t="shared" si="300"/>
        <v>4.0709235528060099E-2</v>
      </c>
      <c r="I3220">
        <v>0.64600000000000002</v>
      </c>
      <c r="J3220">
        <f t="shared" si="301"/>
        <v>0.51131221719457021</v>
      </c>
      <c r="K3220" s="12">
        <v>5238.2193294655808</v>
      </c>
      <c r="L3220" s="13">
        <f t="shared" si="302"/>
        <v>0.33873775006250445</v>
      </c>
      <c r="N3220">
        <f t="shared" si="303"/>
        <v>0</v>
      </c>
      <c r="O3220" s="8">
        <v>0</v>
      </c>
      <c r="P3220" s="8">
        <f t="shared" si="304"/>
        <v>0</v>
      </c>
      <c r="Q3220" s="16">
        <f t="shared" si="305"/>
        <v>-0.80934073172901455</v>
      </c>
      <c r="R3220" t="s">
        <v>8595</v>
      </c>
    </row>
    <row r="3221" spans="1:18" x14ac:dyDescent="0.3">
      <c r="A3221">
        <v>220140</v>
      </c>
      <c r="B3221">
        <v>2201408</v>
      </c>
      <c r="C3221" t="s">
        <v>696</v>
      </c>
      <c r="D3221" t="s">
        <v>674</v>
      </c>
      <c r="E3221" t="s">
        <v>5333</v>
      </c>
      <c r="F3221" t="s">
        <v>5339</v>
      </c>
      <c r="G3221" s="4">
        <v>6731</v>
      </c>
      <c r="H3221" s="14">
        <f t="shared" si="300"/>
        <v>2.9501265415980395E-2</v>
      </c>
      <c r="I3221">
        <v>0.61199999999999999</v>
      </c>
      <c r="J3221">
        <f t="shared" si="301"/>
        <v>0.43438914027149322</v>
      </c>
      <c r="K3221" s="12">
        <v>6179.8421779824694</v>
      </c>
      <c r="L3221" s="13">
        <f t="shared" si="302"/>
        <v>0.40445553674149792</v>
      </c>
      <c r="N3221">
        <f t="shared" si="303"/>
        <v>0</v>
      </c>
      <c r="O3221" s="8">
        <v>0</v>
      </c>
      <c r="P3221" s="8">
        <f t="shared" si="304"/>
        <v>0</v>
      </c>
      <c r="Q3221" s="16">
        <f t="shared" si="305"/>
        <v>-0.80934341159701073</v>
      </c>
      <c r="R3221" t="s">
        <v>8596</v>
      </c>
    </row>
    <row r="3222" spans="1:18" x14ac:dyDescent="0.3">
      <c r="A3222">
        <v>230763</v>
      </c>
      <c r="B3222">
        <v>2307635</v>
      </c>
      <c r="C3222" t="s">
        <v>999</v>
      </c>
      <c r="D3222" t="s">
        <v>898</v>
      </c>
      <c r="E3222" t="s">
        <v>5333</v>
      </c>
      <c r="F3222" t="s">
        <v>5339</v>
      </c>
      <c r="G3222" s="4">
        <v>17235</v>
      </c>
      <c r="H3222" s="14">
        <f t="shared" si="300"/>
        <v>8.2247017233760489E-2</v>
      </c>
      <c r="I3222">
        <v>0.61</v>
      </c>
      <c r="J3222">
        <f t="shared" si="301"/>
        <v>0.42986425339366519</v>
      </c>
      <c r="K3222" s="12">
        <v>7002.5368784450247</v>
      </c>
      <c r="L3222" s="13">
        <f t="shared" si="302"/>
        <v>0.46187308444872838</v>
      </c>
      <c r="N3222">
        <f t="shared" si="303"/>
        <v>0</v>
      </c>
      <c r="O3222" s="8">
        <v>0</v>
      </c>
      <c r="P3222" s="8">
        <f t="shared" si="304"/>
        <v>0</v>
      </c>
      <c r="Q3222" s="16">
        <f t="shared" si="305"/>
        <v>-0.80949032060863302</v>
      </c>
      <c r="R3222" t="s">
        <v>8597</v>
      </c>
    </row>
    <row r="3223" spans="1:18" x14ac:dyDescent="0.3">
      <c r="A3223">
        <v>315090</v>
      </c>
      <c r="B3223">
        <v>3150901</v>
      </c>
      <c r="C3223" t="s">
        <v>2763</v>
      </c>
      <c r="D3223" t="s">
        <v>2176</v>
      </c>
      <c r="E3223" t="s">
        <v>5335</v>
      </c>
      <c r="F3223" t="s">
        <v>5339</v>
      </c>
      <c r="G3223" s="4">
        <v>6320</v>
      </c>
      <c r="H3223" s="14">
        <f t="shared" si="300"/>
        <v>2.7437432209858195E-2</v>
      </c>
      <c r="I3223">
        <v>0.68500000000000005</v>
      </c>
      <c r="J3223">
        <f t="shared" si="301"/>
        <v>0.5995475113122174</v>
      </c>
      <c r="K3223" s="12">
        <v>5577.1206708860764</v>
      </c>
      <c r="L3223" s="13">
        <f t="shared" si="302"/>
        <v>0.36239036861968621</v>
      </c>
      <c r="N3223">
        <f t="shared" si="303"/>
        <v>0</v>
      </c>
      <c r="O3223" s="8">
        <v>0.125</v>
      </c>
      <c r="P3223" s="8">
        <f t="shared" si="304"/>
        <v>0.125</v>
      </c>
      <c r="Q3223" s="16">
        <f t="shared" si="305"/>
        <v>-0.80950044772204544</v>
      </c>
      <c r="R3223" t="s">
        <v>8598</v>
      </c>
    </row>
    <row r="3224" spans="1:18" x14ac:dyDescent="0.3">
      <c r="A3224">
        <v>311840</v>
      </c>
      <c r="B3224">
        <v>3118403</v>
      </c>
      <c r="C3224" t="s">
        <v>2373</v>
      </c>
      <c r="D3224" t="s">
        <v>2176</v>
      </c>
      <c r="E3224" t="s">
        <v>5335</v>
      </c>
      <c r="F3224" t="s">
        <v>5339</v>
      </c>
      <c r="G3224" s="4">
        <v>21052</v>
      </c>
      <c r="H3224" s="14">
        <f t="shared" si="300"/>
        <v>0.10141405214317278</v>
      </c>
      <c r="I3224">
        <v>0.66200000000000003</v>
      </c>
      <c r="J3224">
        <f t="shared" si="301"/>
        <v>0.54751131221719462</v>
      </c>
      <c r="K3224" s="12">
        <v>5592.9274064221927</v>
      </c>
      <c r="L3224" s="13">
        <f t="shared" si="302"/>
        <v>0.36349355305885939</v>
      </c>
      <c r="N3224">
        <f t="shared" si="303"/>
        <v>0</v>
      </c>
      <c r="O3224" s="8">
        <v>0</v>
      </c>
      <c r="P3224" s="8">
        <f t="shared" si="304"/>
        <v>0</v>
      </c>
      <c r="Q3224" s="16">
        <f t="shared" si="305"/>
        <v>-0.80959081313288128</v>
      </c>
      <c r="R3224" t="s">
        <v>8599</v>
      </c>
    </row>
    <row r="3225" spans="1:18" x14ac:dyDescent="0.3">
      <c r="A3225">
        <v>230120</v>
      </c>
      <c r="B3225">
        <v>2301208</v>
      </c>
      <c r="C3225" t="s">
        <v>912</v>
      </c>
      <c r="D3225" t="s">
        <v>898</v>
      </c>
      <c r="E3225" t="s">
        <v>5333</v>
      </c>
      <c r="F3225" t="s">
        <v>5339</v>
      </c>
      <c r="G3225" s="4">
        <v>26752</v>
      </c>
      <c r="H3225" s="14">
        <f t="shared" si="300"/>
        <v>0.13003655646165588</v>
      </c>
      <c r="I3225">
        <v>0.61499999999999999</v>
      </c>
      <c r="J3225">
        <f t="shared" si="301"/>
        <v>0.44117647058823528</v>
      </c>
      <c r="K3225" s="12">
        <v>7530.9841208133967</v>
      </c>
      <c r="L3225" s="13">
        <f t="shared" si="302"/>
        <v>0.49875449955007845</v>
      </c>
      <c r="N3225">
        <f t="shared" si="303"/>
        <v>0</v>
      </c>
      <c r="O3225" s="8">
        <v>0</v>
      </c>
      <c r="P3225" s="8">
        <f t="shared" si="304"/>
        <v>0</v>
      </c>
      <c r="Q3225" s="16">
        <f t="shared" si="305"/>
        <v>-0.80989441367665782</v>
      </c>
      <c r="R3225" t="s">
        <v>8600</v>
      </c>
    </row>
    <row r="3226" spans="1:18" x14ac:dyDescent="0.3">
      <c r="A3226">
        <v>211285</v>
      </c>
      <c r="B3226">
        <v>2112852</v>
      </c>
      <c r="C3226" t="s">
        <v>670</v>
      </c>
      <c r="D3226" t="s">
        <v>458</v>
      </c>
      <c r="E3226" t="s">
        <v>5333</v>
      </c>
      <c r="F3226" t="s">
        <v>5339</v>
      </c>
      <c r="G3226" s="4">
        <v>10561</v>
      </c>
      <c r="H3226" s="14">
        <f t="shared" si="300"/>
        <v>4.8733579721206767E-2</v>
      </c>
      <c r="I3226">
        <v>0.58099999999999996</v>
      </c>
      <c r="J3226">
        <f t="shared" si="301"/>
        <v>0.3642533936651583</v>
      </c>
      <c r="K3226" s="12">
        <v>9259.7787529590005</v>
      </c>
      <c r="L3226" s="13">
        <f t="shared" si="302"/>
        <v>0.61941061683321386</v>
      </c>
      <c r="N3226">
        <f t="shared" si="303"/>
        <v>0</v>
      </c>
      <c r="O3226" s="8">
        <v>0.125</v>
      </c>
      <c r="P3226" s="8">
        <f t="shared" si="304"/>
        <v>0.125</v>
      </c>
      <c r="Q3226" s="16">
        <f t="shared" si="305"/>
        <v>-0.80993043077716531</v>
      </c>
      <c r="R3226" t="s">
        <v>8601</v>
      </c>
    </row>
    <row r="3227" spans="1:18" x14ac:dyDescent="0.3">
      <c r="A3227">
        <v>290685</v>
      </c>
      <c r="B3227">
        <v>2906857</v>
      </c>
      <c r="C3227" t="s">
        <v>1862</v>
      </c>
      <c r="D3227" t="s">
        <v>1779</v>
      </c>
      <c r="E3227" t="s">
        <v>5333</v>
      </c>
      <c r="F3227" t="s">
        <v>5339</v>
      </c>
      <c r="G3227" s="4">
        <v>11035</v>
      </c>
      <c r="H3227" s="14">
        <f t="shared" si="300"/>
        <v>5.1113766922427993E-2</v>
      </c>
      <c r="I3227">
        <v>0.59899999999999998</v>
      </c>
      <c r="J3227">
        <f t="shared" si="301"/>
        <v>0.40497737556561086</v>
      </c>
      <c r="K3227" s="12">
        <v>6920.5396991391026</v>
      </c>
      <c r="L3227" s="13">
        <f t="shared" si="302"/>
        <v>0.45615033340631977</v>
      </c>
      <c r="N3227">
        <f t="shared" si="303"/>
        <v>0</v>
      </c>
      <c r="O3227" s="8">
        <v>0</v>
      </c>
      <c r="P3227" s="8">
        <f t="shared" si="304"/>
        <v>0</v>
      </c>
      <c r="Q3227" s="16">
        <f t="shared" si="305"/>
        <v>-0.81001394204950272</v>
      </c>
      <c r="R3227" t="s">
        <v>8602</v>
      </c>
    </row>
    <row r="3228" spans="1:18" x14ac:dyDescent="0.3">
      <c r="A3228">
        <v>290770</v>
      </c>
      <c r="B3228">
        <v>2907707</v>
      </c>
      <c r="C3228" t="s">
        <v>1874</v>
      </c>
      <c r="D3228" t="s">
        <v>1779</v>
      </c>
      <c r="E3228" t="s">
        <v>5333</v>
      </c>
      <c r="F3228" t="s">
        <v>5339</v>
      </c>
      <c r="G3228" s="4">
        <v>10933</v>
      </c>
      <c r="H3228" s="14">
        <f t="shared" si="300"/>
        <v>5.0601574739886718E-2</v>
      </c>
      <c r="I3228">
        <v>0.6</v>
      </c>
      <c r="J3228">
        <f t="shared" si="301"/>
        <v>0.40723981900452488</v>
      </c>
      <c r="K3228" s="12">
        <v>6899.9633659562796</v>
      </c>
      <c r="L3228" s="13">
        <f t="shared" si="302"/>
        <v>0.45471426898108358</v>
      </c>
      <c r="N3228">
        <f t="shared" si="303"/>
        <v>0</v>
      </c>
      <c r="O3228" s="8">
        <v>0</v>
      </c>
      <c r="P3228" s="8">
        <f t="shared" si="304"/>
        <v>0</v>
      </c>
      <c r="Q3228" s="16">
        <f t="shared" si="305"/>
        <v>-0.81135251324572177</v>
      </c>
      <c r="R3228" t="s">
        <v>8603</v>
      </c>
    </row>
    <row r="3229" spans="1:18" x14ac:dyDescent="0.3">
      <c r="A3229">
        <v>220115</v>
      </c>
      <c r="B3229">
        <v>2201150</v>
      </c>
      <c r="C3229" t="s">
        <v>692</v>
      </c>
      <c r="D3229" t="s">
        <v>674</v>
      </c>
      <c r="E3229" t="s">
        <v>5333</v>
      </c>
      <c r="F3229" t="s">
        <v>5339</v>
      </c>
      <c r="G3229" s="4">
        <v>13983</v>
      </c>
      <c r="H3229" s="14">
        <f t="shared" si="300"/>
        <v>6.5917125296268031E-2</v>
      </c>
      <c r="I3229">
        <v>0.56399999999999995</v>
      </c>
      <c r="J3229">
        <f t="shared" si="301"/>
        <v>0.32579185520361981</v>
      </c>
      <c r="K3229" s="12">
        <v>11869.112179074591</v>
      </c>
      <c r="L3229" s="13">
        <f t="shared" si="302"/>
        <v>0.80152133955189253</v>
      </c>
      <c r="N3229">
        <f t="shared" si="303"/>
        <v>0</v>
      </c>
      <c r="O3229" s="8">
        <v>0.25</v>
      </c>
      <c r="P3229" s="8">
        <f t="shared" si="304"/>
        <v>0.25</v>
      </c>
      <c r="Q3229" s="16">
        <f t="shared" si="305"/>
        <v>-0.81139606945924436</v>
      </c>
      <c r="R3229" t="s">
        <v>8604</v>
      </c>
    </row>
    <row r="3230" spans="1:18" x14ac:dyDescent="0.3">
      <c r="A3230">
        <v>316400</v>
      </c>
      <c r="B3230">
        <v>3164001</v>
      </c>
      <c r="C3230" t="s">
        <v>2910</v>
      </c>
      <c r="D3230" t="s">
        <v>2176</v>
      </c>
      <c r="E3230" t="s">
        <v>5335</v>
      </c>
      <c r="F3230" t="s">
        <v>5339</v>
      </c>
      <c r="G3230" s="4">
        <v>7132</v>
      </c>
      <c r="H3230" s="14">
        <f t="shared" si="300"/>
        <v>3.1514883702245609E-2</v>
      </c>
      <c r="I3230">
        <v>0.65900000000000003</v>
      </c>
      <c r="J3230">
        <f t="shared" si="301"/>
        <v>0.54072398190045257</v>
      </c>
      <c r="K3230" s="12">
        <v>4716.5194643858667</v>
      </c>
      <c r="L3230" s="13">
        <f t="shared" si="302"/>
        <v>0.30232724823816032</v>
      </c>
      <c r="N3230">
        <f t="shared" si="303"/>
        <v>0</v>
      </c>
      <c r="O3230" s="8">
        <v>0</v>
      </c>
      <c r="P3230" s="8">
        <f t="shared" si="304"/>
        <v>0</v>
      </c>
      <c r="Q3230" s="16">
        <f t="shared" si="305"/>
        <v>-0.81153634643636718</v>
      </c>
      <c r="R3230" t="s">
        <v>8605</v>
      </c>
    </row>
    <row r="3231" spans="1:18" x14ac:dyDescent="0.3">
      <c r="A3231">
        <v>412650</v>
      </c>
      <c r="B3231">
        <v>4126504</v>
      </c>
      <c r="C3231" t="s">
        <v>4130</v>
      </c>
      <c r="D3231" t="s">
        <v>3796</v>
      </c>
      <c r="E3231" t="s">
        <v>5336</v>
      </c>
      <c r="F3231" t="s">
        <v>5339</v>
      </c>
      <c r="G3231" s="4">
        <v>16210</v>
      </c>
      <c r="H3231" s="14">
        <f t="shared" si="300"/>
        <v>7.7099987948419241E-2</v>
      </c>
      <c r="I3231">
        <v>0.72299999999999998</v>
      </c>
      <c r="J3231">
        <f t="shared" si="301"/>
        <v>0.68552036199095023</v>
      </c>
      <c r="K3231" s="12">
        <v>7441.6308790869834</v>
      </c>
      <c r="L3231" s="13">
        <f t="shared" si="302"/>
        <v>0.49251835384896053</v>
      </c>
      <c r="M3231">
        <v>-0.41666666666666657</v>
      </c>
      <c r="N3231">
        <f t="shared" si="303"/>
        <v>3.9062500000000035E-2</v>
      </c>
      <c r="O3231" s="8">
        <v>0.25</v>
      </c>
      <c r="P3231" s="8">
        <f t="shared" si="304"/>
        <v>0.25</v>
      </c>
      <c r="Q3231" s="16">
        <f t="shared" si="305"/>
        <v>-0.8118762278914915</v>
      </c>
      <c r="R3231" t="s">
        <v>8606</v>
      </c>
    </row>
    <row r="3232" spans="1:18" x14ac:dyDescent="0.3">
      <c r="A3232">
        <v>210580</v>
      </c>
      <c r="B3232">
        <v>2105807</v>
      </c>
      <c r="C3232" t="s">
        <v>557</v>
      </c>
      <c r="D3232" t="s">
        <v>458</v>
      </c>
      <c r="E3232" t="s">
        <v>5333</v>
      </c>
      <c r="F3232" t="s">
        <v>5339</v>
      </c>
      <c r="G3232" s="4">
        <v>9687</v>
      </c>
      <c r="H3232" s="14">
        <f t="shared" si="300"/>
        <v>4.4344795725706022E-2</v>
      </c>
      <c r="I3232">
        <v>0.58099999999999996</v>
      </c>
      <c r="J3232">
        <f t="shared" si="301"/>
        <v>0.3642533936651583</v>
      </c>
      <c r="K3232" s="12">
        <v>7436.7840074326423</v>
      </c>
      <c r="L3232" s="13">
        <f t="shared" si="302"/>
        <v>0.49218008075167735</v>
      </c>
      <c r="N3232">
        <f t="shared" si="303"/>
        <v>0</v>
      </c>
      <c r="O3232" s="8">
        <v>0</v>
      </c>
      <c r="P3232" s="8">
        <f t="shared" si="304"/>
        <v>0</v>
      </c>
      <c r="Q3232" s="16">
        <f t="shared" si="305"/>
        <v>-0.81208867869112966</v>
      </c>
      <c r="R3232" t="s">
        <v>8607</v>
      </c>
    </row>
    <row r="3233" spans="1:18" x14ac:dyDescent="0.3">
      <c r="A3233">
        <v>330205</v>
      </c>
      <c r="B3233">
        <v>3302056</v>
      </c>
      <c r="C3233" t="s">
        <v>3117</v>
      </c>
      <c r="D3233" t="s">
        <v>3088</v>
      </c>
      <c r="E3233" t="s">
        <v>5335</v>
      </c>
      <c r="F3233" t="s">
        <v>5339</v>
      </c>
      <c r="G3233" s="4">
        <v>14518</v>
      </c>
      <c r="H3233" s="14">
        <f t="shared" si="300"/>
        <v>6.8603623508616873E-2</v>
      </c>
      <c r="I3233">
        <v>0.68799999999999994</v>
      </c>
      <c r="J3233">
        <f t="shared" si="301"/>
        <v>0.60633484162895923</v>
      </c>
      <c r="K3233" s="12">
        <v>9689.622921890068</v>
      </c>
      <c r="L3233" s="13">
        <f t="shared" si="302"/>
        <v>0.6494103215382494</v>
      </c>
      <c r="N3233">
        <f t="shared" si="303"/>
        <v>0</v>
      </c>
      <c r="O3233" s="8">
        <v>0.375</v>
      </c>
      <c r="P3233" s="8">
        <f t="shared" si="304"/>
        <v>0.375</v>
      </c>
      <c r="Q3233" s="16">
        <f t="shared" si="305"/>
        <v>-0.81214153965859182</v>
      </c>
      <c r="R3233" t="s">
        <v>8608</v>
      </c>
    </row>
    <row r="3234" spans="1:18" x14ac:dyDescent="0.3">
      <c r="A3234">
        <v>500315</v>
      </c>
      <c r="B3234">
        <v>5003157</v>
      </c>
      <c r="C3234" t="s">
        <v>4913</v>
      </c>
      <c r="D3234" t="s">
        <v>4892</v>
      </c>
      <c r="E3234" t="s">
        <v>5338</v>
      </c>
      <c r="F3234" t="s">
        <v>5339</v>
      </c>
      <c r="G3234" s="4">
        <v>14685</v>
      </c>
      <c r="H3234" s="14">
        <f t="shared" si="300"/>
        <v>6.9442212670228584E-2</v>
      </c>
      <c r="I3234">
        <v>0.58899999999999997</v>
      </c>
      <c r="J3234">
        <f t="shared" si="301"/>
        <v>0.38235294117647056</v>
      </c>
      <c r="K3234" s="12">
        <v>7542.0748600612869</v>
      </c>
      <c r="L3234" s="13">
        <f t="shared" si="302"/>
        <v>0.49952854495175192</v>
      </c>
      <c r="N3234">
        <f t="shared" si="303"/>
        <v>0</v>
      </c>
      <c r="O3234" s="8">
        <v>0</v>
      </c>
      <c r="P3234" s="8">
        <f t="shared" si="304"/>
        <v>0</v>
      </c>
      <c r="Q3234" s="16">
        <f t="shared" si="305"/>
        <v>-0.81243927345799394</v>
      </c>
      <c r="R3234" t="s">
        <v>8609</v>
      </c>
    </row>
    <row r="3235" spans="1:18" x14ac:dyDescent="0.3">
      <c r="A3235">
        <v>240050</v>
      </c>
      <c r="B3235">
        <v>2400505</v>
      </c>
      <c r="C3235" t="s">
        <v>1084</v>
      </c>
      <c r="D3235" t="s">
        <v>1079</v>
      </c>
      <c r="E3235" t="s">
        <v>5333</v>
      </c>
      <c r="F3235" t="s">
        <v>5339</v>
      </c>
      <c r="G3235" s="4">
        <v>14058</v>
      </c>
      <c r="H3235" s="14">
        <f t="shared" si="300"/>
        <v>6.6293737195195435E-2</v>
      </c>
      <c r="I3235">
        <v>0.60599999999999998</v>
      </c>
      <c r="J3235">
        <f t="shared" si="301"/>
        <v>0.42081447963800905</v>
      </c>
      <c r="K3235" s="12">
        <v>6946.238503343292</v>
      </c>
      <c r="L3235" s="13">
        <f t="shared" si="302"/>
        <v>0.45794390557298525</v>
      </c>
      <c r="N3235">
        <f t="shared" si="303"/>
        <v>0</v>
      </c>
      <c r="O3235" s="8">
        <v>0</v>
      </c>
      <c r="P3235" s="8">
        <f t="shared" si="304"/>
        <v>0</v>
      </c>
      <c r="Q3235" s="16">
        <f t="shared" si="305"/>
        <v>-0.81246464801579887</v>
      </c>
      <c r="R3235" t="s">
        <v>8610</v>
      </c>
    </row>
    <row r="3236" spans="1:18" x14ac:dyDescent="0.3">
      <c r="A3236">
        <v>317170</v>
      </c>
      <c r="B3236">
        <v>3171709</v>
      </c>
      <c r="C3236" t="s">
        <v>3006</v>
      </c>
      <c r="D3236" t="s">
        <v>2176</v>
      </c>
      <c r="E3236" t="s">
        <v>5335</v>
      </c>
      <c r="F3236" t="s">
        <v>5339</v>
      </c>
      <c r="G3236" s="4">
        <v>9164</v>
      </c>
      <c r="H3236" s="14">
        <f t="shared" si="300"/>
        <v>4.1718555417185554E-2</v>
      </c>
      <c r="I3236">
        <v>0.65100000000000002</v>
      </c>
      <c r="J3236">
        <f t="shared" si="301"/>
        <v>0.5226244343891403</v>
      </c>
      <c r="K3236" s="12">
        <v>5139.6474301615008</v>
      </c>
      <c r="L3236" s="13">
        <f t="shared" si="302"/>
        <v>0.33185821537278037</v>
      </c>
      <c r="N3236">
        <f t="shared" si="303"/>
        <v>0</v>
      </c>
      <c r="O3236" s="8">
        <v>0</v>
      </c>
      <c r="P3236" s="8">
        <f t="shared" si="304"/>
        <v>0</v>
      </c>
      <c r="Q3236" s="16">
        <f t="shared" si="305"/>
        <v>-0.81276409434473518</v>
      </c>
      <c r="R3236" t="s">
        <v>8611</v>
      </c>
    </row>
    <row r="3237" spans="1:18" x14ac:dyDescent="0.3">
      <c r="A3237">
        <v>316850</v>
      </c>
      <c r="B3237">
        <v>3168507</v>
      </c>
      <c r="C3237" t="s">
        <v>2963</v>
      </c>
      <c r="D3237" t="s">
        <v>2176</v>
      </c>
      <c r="E3237" t="s">
        <v>5335</v>
      </c>
      <c r="F3237" t="s">
        <v>5339</v>
      </c>
      <c r="G3237" s="4">
        <v>12691</v>
      </c>
      <c r="H3237" s="14">
        <f t="shared" si="300"/>
        <v>5.9429357650745189E-2</v>
      </c>
      <c r="I3237">
        <v>0.67500000000000004</v>
      </c>
      <c r="J3237">
        <f t="shared" si="301"/>
        <v>0.57692307692307709</v>
      </c>
      <c r="K3237" s="12">
        <v>4623.079828224726</v>
      </c>
      <c r="L3237" s="13">
        <f t="shared" si="302"/>
        <v>0.29580590470208057</v>
      </c>
      <c r="N3237">
        <f t="shared" si="303"/>
        <v>0</v>
      </c>
      <c r="O3237" s="8">
        <v>0</v>
      </c>
      <c r="P3237" s="8">
        <f t="shared" si="304"/>
        <v>0</v>
      </c>
      <c r="Q3237" s="16">
        <f t="shared" si="305"/>
        <v>-0.81329962397441247</v>
      </c>
      <c r="R3237" t="s">
        <v>8612</v>
      </c>
    </row>
    <row r="3238" spans="1:18" x14ac:dyDescent="0.3">
      <c r="A3238">
        <v>230790</v>
      </c>
      <c r="B3238">
        <v>2307908</v>
      </c>
      <c r="C3238" t="s">
        <v>1003</v>
      </c>
      <c r="D3238" t="s">
        <v>898</v>
      </c>
      <c r="E3238" t="s">
        <v>5333</v>
      </c>
      <c r="F3238" t="s">
        <v>5339</v>
      </c>
      <c r="G3238" s="4">
        <v>11280</v>
      </c>
      <c r="H3238" s="14">
        <f t="shared" si="300"/>
        <v>5.2344032458924196E-2</v>
      </c>
      <c r="I3238">
        <v>0.59899999999999998</v>
      </c>
      <c r="J3238">
        <f t="shared" si="301"/>
        <v>0.40497737556561086</v>
      </c>
      <c r="K3238" s="12">
        <v>6985.9615044326238</v>
      </c>
      <c r="L3238" s="13">
        <f t="shared" si="302"/>
        <v>0.46071625515641967</v>
      </c>
      <c r="N3238">
        <f t="shared" si="303"/>
        <v>0</v>
      </c>
      <c r="O3238" s="8">
        <v>0</v>
      </c>
      <c r="P3238" s="8">
        <f t="shared" si="304"/>
        <v>0</v>
      </c>
      <c r="Q3238" s="16">
        <f t="shared" si="305"/>
        <v>-0.81334959826310627</v>
      </c>
      <c r="R3238" t="s">
        <v>8613</v>
      </c>
    </row>
    <row r="3239" spans="1:18" x14ac:dyDescent="0.3">
      <c r="A3239">
        <v>355020</v>
      </c>
      <c r="B3239">
        <v>3550209</v>
      </c>
      <c r="C3239" t="s">
        <v>3721</v>
      </c>
      <c r="D3239" t="s">
        <v>3175</v>
      </c>
      <c r="E3239" t="s">
        <v>5335</v>
      </c>
      <c r="F3239" t="s">
        <v>5339</v>
      </c>
      <c r="G3239" s="4">
        <v>32924</v>
      </c>
      <c r="H3239" s="14">
        <f t="shared" si="300"/>
        <v>0.16102920499738882</v>
      </c>
      <c r="I3239">
        <v>0.71</v>
      </c>
      <c r="J3239">
        <f t="shared" si="301"/>
        <v>0.65610859728506787</v>
      </c>
      <c r="K3239" s="12">
        <v>4945.9398769894296</v>
      </c>
      <c r="L3239" s="13">
        <f t="shared" si="302"/>
        <v>0.31833896859842425</v>
      </c>
      <c r="N3239">
        <f t="shared" si="303"/>
        <v>0</v>
      </c>
      <c r="O3239" s="8">
        <v>0</v>
      </c>
      <c r="P3239" s="8">
        <f t="shared" si="304"/>
        <v>0</v>
      </c>
      <c r="Q3239" s="16">
        <f t="shared" si="305"/>
        <v>-0.81341836088610331</v>
      </c>
      <c r="R3239" t="s">
        <v>8614</v>
      </c>
    </row>
    <row r="3240" spans="1:18" x14ac:dyDescent="0.3">
      <c r="A3240">
        <v>313350</v>
      </c>
      <c r="B3240">
        <v>3133501</v>
      </c>
      <c r="C3240" t="s">
        <v>2549</v>
      </c>
      <c r="D3240" t="s">
        <v>2176</v>
      </c>
      <c r="E3240" t="s">
        <v>5335</v>
      </c>
      <c r="F3240" t="s">
        <v>5339</v>
      </c>
      <c r="G3240" s="4">
        <v>21456</v>
      </c>
      <c r="H3240" s="14">
        <f t="shared" si="300"/>
        <v>0.10344273490539509</v>
      </c>
      <c r="I3240">
        <v>0.71299999999999997</v>
      </c>
      <c r="J3240">
        <f t="shared" si="301"/>
        <v>0.66289592760180993</v>
      </c>
      <c r="K3240" s="12">
        <v>4029.0676085943323</v>
      </c>
      <c r="L3240" s="13">
        <f t="shared" si="302"/>
        <v>0.25434857558578788</v>
      </c>
      <c r="N3240">
        <f t="shared" si="303"/>
        <v>0</v>
      </c>
      <c r="O3240" s="8">
        <v>0</v>
      </c>
      <c r="P3240" s="8">
        <f t="shared" si="304"/>
        <v>0</v>
      </c>
      <c r="Q3240" s="16">
        <f t="shared" si="305"/>
        <v>-0.81380176828220274</v>
      </c>
      <c r="R3240" t="s">
        <v>8615</v>
      </c>
    </row>
    <row r="3241" spans="1:18" x14ac:dyDescent="0.3">
      <c r="A3241">
        <v>313850</v>
      </c>
      <c r="B3241">
        <v>3138500</v>
      </c>
      <c r="C3241" t="s">
        <v>2609</v>
      </c>
      <c r="D3241" t="s">
        <v>2176</v>
      </c>
      <c r="E3241" t="s">
        <v>5335</v>
      </c>
      <c r="F3241" t="s">
        <v>5339</v>
      </c>
      <c r="G3241" s="4">
        <v>4744</v>
      </c>
      <c r="H3241" s="14">
        <f t="shared" si="300"/>
        <v>1.95235608403969E-2</v>
      </c>
      <c r="I3241">
        <v>0.67200000000000004</v>
      </c>
      <c r="J3241">
        <f t="shared" si="301"/>
        <v>0.57013574660633493</v>
      </c>
      <c r="K3241" s="12">
        <v>7740.0651075042151</v>
      </c>
      <c r="L3241" s="13">
        <f t="shared" si="302"/>
        <v>0.51334668972857989</v>
      </c>
      <c r="N3241">
        <f t="shared" si="303"/>
        <v>0</v>
      </c>
      <c r="O3241" s="8">
        <v>0.25</v>
      </c>
      <c r="P3241" s="8">
        <f t="shared" si="304"/>
        <v>0.25</v>
      </c>
      <c r="Q3241" s="16">
        <f t="shared" si="305"/>
        <v>-0.81395887549451795</v>
      </c>
      <c r="R3241" t="s">
        <v>8616</v>
      </c>
    </row>
    <row r="3242" spans="1:18" x14ac:dyDescent="0.3">
      <c r="A3242">
        <v>110001</v>
      </c>
      <c r="B3242">
        <v>1100015</v>
      </c>
      <c r="C3242" t="s">
        <v>4</v>
      </c>
      <c r="D3242" t="s">
        <v>3</v>
      </c>
      <c r="E3242" t="s">
        <v>5331</v>
      </c>
      <c r="F3242" t="s">
        <v>5339</v>
      </c>
      <c r="G3242" s="4">
        <v>22787</v>
      </c>
      <c r="H3242" s="14">
        <f t="shared" si="300"/>
        <v>0.11012634073836018</v>
      </c>
      <c r="I3242">
        <v>0.64100000000000001</v>
      </c>
      <c r="J3242">
        <f t="shared" si="301"/>
        <v>0.50000000000000011</v>
      </c>
      <c r="K3242" s="12">
        <v>6464.3040040373899</v>
      </c>
      <c r="L3242" s="13">
        <f t="shared" si="302"/>
        <v>0.42430871005015192</v>
      </c>
      <c r="N3242">
        <f t="shared" si="303"/>
        <v>0</v>
      </c>
      <c r="O3242" s="8">
        <v>0</v>
      </c>
      <c r="P3242" s="8">
        <f t="shared" si="304"/>
        <v>0</v>
      </c>
      <c r="Q3242" s="16">
        <f t="shared" si="305"/>
        <v>-0.81418236931179178</v>
      </c>
      <c r="R3242" t="s">
        <v>8617</v>
      </c>
    </row>
    <row r="3243" spans="1:18" x14ac:dyDescent="0.3">
      <c r="A3243">
        <v>410760</v>
      </c>
      <c r="B3243">
        <v>4107603</v>
      </c>
      <c r="C3243" t="s">
        <v>3895</v>
      </c>
      <c r="D3243" t="s">
        <v>3796</v>
      </c>
      <c r="E3243" t="s">
        <v>5336</v>
      </c>
      <c r="F3243" t="s">
        <v>5339</v>
      </c>
      <c r="G3243" s="4">
        <v>16596</v>
      </c>
      <c r="H3243" s="14">
        <f t="shared" si="300"/>
        <v>7.9038283854898972E-2</v>
      </c>
      <c r="I3243">
        <v>0.68700000000000006</v>
      </c>
      <c r="J3243">
        <f t="shared" si="301"/>
        <v>0.60407239819004543</v>
      </c>
      <c r="K3243" s="12">
        <v>6320.534196191853</v>
      </c>
      <c r="L3243" s="13">
        <f t="shared" si="302"/>
        <v>0.41427472077540739</v>
      </c>
      <c r="N3243">
        <f t="shared" si="303"/>
        <v>0</v>
      </c>
      <c r="O3243" s="8">
        <v>0.125</v>
      </c>
      <c r="P3243" s="8">
        <f t="shared" si="304"/>
        <v>0.125</v>
      </c>
      <c r="Q3243" s="16">
        <f t="shared" si="305"/>
        <v>-0.81430883511055385</v>
      </c>
      <c r="R3243" t="s">
        <v>8618</v>
      </c>
    </row>
    <row r="3244" spans="1:18" x14ac:dyDescent="0.3">
      <c r="A3244">
        <v>291520</v>
      </c>
      <c r="B3244">
        <v>2915205</v>
      </c>
      <c r="C3244" t="s">
        <v>1956</v>
      </c>
      <c r="D3244" t="s">
        <v>1779</v>
      </c>
      <c r="E3244" t="s">
        <v>5333</v>
      </c>
      <c r="F3244" t="s">
        <v>5339</v>
      </c>
      <c r="G3244" s="4">
        <v>15796</v>
      </c>
      <c r="H3244" s="14">
        <f t="shared" si="300"/>
        <v>7.5021090266339935E-2</v>
      </c>
      <c r="I3244">
        <v>0.58899999999999997</v>
      </c>
      <c r="J3244">
        <f t="shared" si="301"/>
        <v>0.38235294117647056</v>
      </c>
      <c r="K3244" s="12">
        <v>9439.8763402127115</v>
      </c>
      <c r="L3244" s="13">
        <f t="shared" si="302"/>
        <v>0.63197999621815815</v>
      </c>
      <c r="N3244">
        <f t="shared" si="303"/>
        <v>0</v>
      </c>
      <c r="O3244" s="8">
        <v>0.125</v>
      </c>
      <c r="P3244" s="8">
        <f t="shared" si="304"/>
        <v>0.125</v>
      </c>
      <c r="Q3244" s="16">
        <f t="shared" si="305"/>
        <v>-0.81431184712828875</v>
      </c>
      <c r="R3244" t="s">
        <v>8619</v>
      </c>
    </row>
    <row r="3245" spans="1:18" x14ac:dyDescent="0.3">
      <c r="A3245">
        <v>330180</v>
      </c>
      <c r="B3245">
        <v>3301801</v>
      </c>
      <c r="C3245" t="s">
        <v>3112</v>
      </c>
      <c r="D3245" t="s">
        <v>3088</v>
      </c>
      <c r="E3245" t="s">
        <v>5335</v>
      </c>
      <c r="F3245" t="s">
        <v>5339</v>
      </c>
      <c r="G3245" s="4">
        <v>12644</v>
      </c>
      <c r="H3245" s="14">
        <f t="shared" si="300"/>
        <v>5.9193347527417346E-2</v>
      </c>
      <c r="I3245">
        <v>0.72199999999999998</v>
      </c>
      <c r="J3245">
        <f t="shared" si="301"/>
        <v>0.68325791855203621</v>
      </c>
      <c r="K3245" s="12">
        <v>9279.1200055362224</v>
      </c>
      <c r="L3245" s="13">
        <f t="shared" si="302"/>
        <v>0.62076048245401561</v>
      </c>
      <c r="M3245">
        <v>0.5277777777777779</v>
      </c>
      <c r="N3245">
        <f t="shared" si="303"/>
        <v>0.30468750000000006</v>
      </c>
      <c r="O3245" s="8">
        <v>0.125</v>
      </c>
      <c r="P3245" s="8">
        <f t="shared" si="304"/>
        <v>0.125</v>
      </c>
      <c r="Q3245" s="16">
        <f t="shared" si="305"/>
        <v>-0.81513755347863448</v>
      </c>
      <c r="R3245" t="s">
        <v>8620</v>
      </c>
    </row>
    <row r="3246" spans="1:18" x14ac:dyDescent="0.3">
      <c r="A3246">
        <v>354350</v>
      </c>
      <c r="B3246">
        <v>3543501</v>
      </c>
      <c r="C3246" t="s">
        <v>3651</v>
      </c>
      <c r="D3246" t="s">
        <v>3175</v>
      </c>
      <c r="E3246" t="s">
        <v>5335</v>
      </c>
      <c r="F3246" t="s">
        <v>5339</v>
      </c>
      <c r="G3246" s="4">
        <v>5628</v>
      </c>
      <c r="H3246" s="14">
        <f t="shared" si="300"/>
        <v>2.396255975575463E-2</v>
      </c>
      <c r="I3246">
        <v>0.66400000000000003</v>
      </c>
      <c r="J3246">
        <f t="shared" si="301"/>
        <v>0.55203619909502277</v>
      </c>
      <c r="K3246" s="12">
        <v>8084.1288272921111</v>
      </c>
      <c r="L3246" s="13">
        <f t="shared" si="302"/>
        <v>0.53735960124258542</v>
      </c>
      <c r="N3246">
        <f t="shared" si="303"/>
        <v>0</v>
      </c>
      <c r="O3246" s="8">
        <v>0.25</v>
      </c>
      <c r="P3246" s="8">
        <f t="shared" si="304"/>
        <v>0.25</v>
      </c>
      <c r="Q3246" s="16">
        <f t="shared" si="305"/>
        <v>-0.81543324058185362</v>
      </c>
      <c r="R3246" t="s">
        <v>8621</v>
      </c>
    </row>
    <row r="3247" spans="1:18" x14ac:dyDescent="0.3">
      <c r="A3247">
        <v>410347</v>
      </c>
      <c r="B3247">
        <v>4103479</v>
      </c>
      <c r="C3247" t="s">
        <v>3840</v>
      </c>
      <c r="D3247" t="s">
        <v>3796</v>
      </c>
      <c r="E3247" t="s">
        <v>5336</v>
      </c>
      <c r="F3247" t="s">
        <v>5339</v>
      </c>
      <c r="G3247" s="4">
        <v>4580</v>
      </c>
      <c r="H3247" s="14">
        <f t="shared" si="300"/>
        <v>1.8700036154742299E-2</v>
      </c>
      <c r="I3247">
        <v>0.69199999999999995</v>
      </c>
      <c r="J3247">
        <f t="shared" si="301"/>
        <v>0.61538461538461531</v>
      </c>
      <c r="K3247" s="12">
        <v>8893.9242620087334</v>
      </c>
      <c r="L3247" s="13">
        <f t="shared" si="302"/>
        <v>0.59387688278067807</v>
      </c>
      <c r="N3247">
        <f t="shared" si="303"/>
        <v>0</v>
      </c>
      <c r="O3247" s="8">
        <v>0.375</v>
      </c>
      <c r="P3247" s="8">
        <f t="shared" si="304"/>
        <v>0.375</v>
      </c>
      <c r="Q3247" s="16">
        <f t="shared" si="305"/>
        <v>-0.81556146201055113</v>
      </c>
      <c r="R3247" t="s">
        <v>8622</v>
      </c>
    </row>
    <row r="3248" spans="1:18" x14ac:dyDescent="0.3">
      <c r="A3248">
        <v>170240</v>
      </c>
      <c r="B3248">
        <v>1702406</v>
      </c>
      <c r="C3248" t="s">
        <v>336</v>
      </c>
      <c r="D3248" t="s">
        <v>320</v>
      </c>
      <c r="E3248" t="s">
        <v>5331</v>
      </c>
      <c r="F3248" t="s">
        <v>5339</v>
      </c>
      <c r="G3248" s="4">
        <v>10511</v>
      </c>
      <c r="H3248" s="14">
        <f t="shared" si="300"/>
        <v>4.8482505121921822E-2</v>
      </c>
      <c r="I3248">
        <v>0.65100000000000002</v>
      </c>
      <c r="J3248">
        <f t="shared" si="301"/>
        <v>0.5226244343891403</v>
      </c>
      <c r="K3248" s="12">
        <v>5279.8523023499192</v>
      </c>
      <c r="L3248" s="13">
        <f t="shared" si="302"/>
        <v>0.34164340048839914</v>
      </c>
      <c r="N3248">
        <f t="shared" si="303"/>
        <v>0</v>
      </c>
      <c r="O3248" s="8">
        <v>0</v>
      </c>
      <c r="P3248" s="8">
        <f t="shared" si="304"/>
        <v>0</v>
      </c>
      <c r="Q3248" s="16">
        <f t="shared" si="305"/>
        <v>-0.81578532975561768</v>
      </c>
      <c r="R3248" t="s">
        <v>8623</v>
      </c>
    </row>
    <row r="3249" spans="1:18" x14ac:dyDescent="0.3">
      <c r="A3249">
        <v>220410</v>
      </c>
      <c r="B3249">
        <v>2204105</v>
      </c>
      <c r="C3249" t="s">
        <v>758</v>
      </c>
      <c r="D3249" t="s">
        <v>674</v>
      </c>
      <c r="E3249" t="s">
        <v>5333</v>
      </c>
      <c r="F3249" t="s">
        <v>5339</v>
      </c>
      <c r="G3249" s="4">
        <v>4548</v>
      </c>
      <c r="H3249" s="14">
        <f t="shared" si="300"/>
        <v>1.8539348411199936E-2</v>
      </c>
      <c r="I3249">
        <v>0.57699999999999996</v>
      </c>
      <c r="J3249">
        <f t="shared" si="301"/>
        <v>0.35520361990950222</v>
      </c>
      <c r="K3249" s="12">
        <v>7255.2318491644673</v>
      </c>
      <c r="L3249" s="13">
        <f t="shared" si="302"/>
        <v>0.47950918387723218</v>
      </c>
      <c r="N3249">
        <f t="shared" si="303"/>
        <v>0</v>
      </c>
      <c r="O3249" s="8">
        <v>0</v>
      </c>
      <c r="P3249" s="8">
        <f t="shared" si="304"/>
        <v>0</v>
      </c>
      <c r="Q3249" s="16">
        <f t="shared" si="305"/>
        <v>-0.81617345537553443</v>
      </c>
      <c r="R3249" t="s">
        <v>8624</v>
      </c>
    </row>
    <row r="3250" spans="1:18" x14ac:dyDescent="0.3">
      <c r="A3250">
        <v>420419</v>
      </c>
      <c r="B3250">
        <v>4204194</v>
      </c>
      <c r="C3250" t="s">
        <v>4218</v>
      </c>
      <c r="D3250" t="s">
        <v>4160</v>
      </c>
      <c r="E3250" t="s">
        <v>5336</v>
      </c>
      <c r="F3250" t="s">
        <v>5339</v>
      </c>
      <c r="G3250" s="4">
        <v>3053</v>
      </c>
      <c r="H3250" s="14">
        <f t="shared" si="300"/>
        <v>1.1032217892580243E-2</v>
      </c>
      <c r="I3250">
        <v>0.70399999999999996</v>
      </c>
      <c r="J3250">
        <f t="shared" si="301"/>
        <v>0.64253393665158365</v>
      </c>
      <c r="K3250" s="12">
        <v>10867.789806747462</v>
      </c>
      <c r="L3250" s="13">
        <f t="shared" si="302"/>
        <v>0.73163700086454631</v>
      </c>
      <c r="M3250">
        <v>0.5</v>
      </c>
      <c r="N3250">
        <f t="shared" si="303"/>
        <v>0.296875</v>
      </c>
      <c r="O3250" s="8">
        <v>0.25</v>
      </c>
      <c r="P3250" s="8">
        <f t="shared" si="304"/>
        <v>0.25</v>
      </c>
      <c r="Q3250" s="16">
        <f t="shared" si="305"/>
        <v>-0.81626371962354982</v>
      </c>
      <c r="R3250" t="s">
        <v>8625</v>
      </c>
    </row>
    <row r="3251" spans="1:18" x14ac:dyDescent="0.3">
      <c r="A3251">
        <v>171610</v>
      </c>
      <c r="B3251">
        <v>1716109</v>
      </c>
      <c r="C3251" t="s">
        <v>410</v>
      </c>
      <c r="D3251" t="s">
        <v>320</v>
      </c>
      <c r="E3251" t="s">
        <v>5331</v>
      </c>
      <c r="F3251" t="s">
        <v>5339</v>
      </c>
      <c r="G3251" s="4">
        <v>55704</v>
      </c>
      <c r="H3251" s="14">
        <f t="shared" si="300"/>
        <v>0.27541879243160727</v>
      </c>
      <c r="I3251">
        <v>0.76400000000000001</v>
      </c>
      <c r="J3251">
        <f t="shared" si="301"/>
        <v>0.77828054298642535</v>
      </c>
      <c r="K3251" s="12">
        <v>4876.2576543874766</v>
      </c>
      <c r="L3251" s="13">
        <f t="shared" si="302"/>
        <v>0.31347570360067484</v>
      </c>
      <c r="N3251">
        <f t="shared" si="303"/>
        <v>0</v>
      </c>
      <c r="O3251" s="8">
        <v>0</v>
      </c>
      <c r="P3251" s="8">
        <f t="shared" si="304"/>
        <v>0</v>
      </c>
      <c r="Q3251" s="16">
        <f t="shared" si="305"/>
        <v>-0.81633745415549286</v>
      </c>
      <c r="R3251" t="s">
        <v>8626</v>
      </c>
    </row>
    <row r="3252" spans="1:18" x14ac:dyDescent="0.3">
      <c r="A3252">
        <v>220680</v>
      </c>
      <c r="B3252">
        <v>2206803</v>
      </c>
      <c r="C3252" t="s">
        <v>812</v>
      </c>
      <c r="D3252" t="s">
        <v>674</v>
      </c>
      <c r="E3252" t="s">
        <v>5333</v>
      </c>
      <c r="F3252" t="s">
        <v>5339</v>
      </c>
      <c r="G3252" s="4">
        <v>8751</v>
      </c>
      <c r="H3252" s="14">
        <f t="shared" si="300"/>
        <v>3.9644679227091952E-2</v>
      </c>
      <c r="I3252">
        <v>0.53300000000000003</v>
      </c>
      <c r="J3252">
        <f t="shared" si="301"/>
        <v>0.25565610859728516</v>
      </c>
      <c r="K3252" s="12">
        <v>8987.7476231287856</v>
      </c>
      <c r="L3252" s="13">
        <f t="shared" si="302"/>
        <v>0.60042500726736114</v>
      </c>
      <c r="N3252">
        <f t="shared" si="303"/>
        <v>0</v>
      </c>
      <c r="O3252" s="8">
        <v>0</v>
      </c>
      <c r="P3252" s="8">
        <f t="shared" si="304"/>
        <v>0</v>
      </c>
      <c r="Q3252" s="16">
        <f t="shared" si="305"/>
        <v>-0.81643643663755439</v>
      </c>
      <c r="R3252" t="s">
        <v>8627</v>
      </c>
    </row>
    <row r="3253" spans="1:18" x14ac:dyDescent="0.3">
      <c r="A3253">
        <v>351780</v>
      </c>
      <c r="B3253">
        <v>3517802</v>
      </c>
      <c r="C3253" t="s">
        <v>3372</v>
      </c>
      <c r="D3253" t="s">
        <v>3175</v>
      </c>
      <c r="E3253" t="s">
        <v>5335</v>
      </c>
      <c r="F3253" t="s">
        <v>5339</v>
      </c>
      <c r="G3253" s="4">
        <v>7453</v>
      </c>
      <c r="H3253" s="14">
        <f t="shared" si="300"/>
        <v>3.3126782629654926E-2</v>
      </c>
      <c r="I3253">
        <v>0.71899999999999997</v>
      </c>
      <c r="J3253">
        <f t="shared" si="301"/>
        <v>0.67647058823529405</v>
      </c>
      <c r="K3253" s="12">
        <v>7790.4062900845292</v>
      </c>
      <c r="L3253" s="13">
        <f t="shared" si="302"/>
        <v>0.51686010394021686</v>
      </c>
      <c r="M3253">
        <v>-0.22222222222222221</v>
      </c>
      <c r="N3253">
        <f t="shared" si="303"/>
        <v>9.3750000000000014E-2</v>
      </c>
      <c r="O3253" s="8">
        <v>0.25</v>
      </c>
      <c r="P3253" s="8">
        <f t="shared" si="304"/>
        <v>0.25</v>
      </c>
      <c r="Q3253" s="16">
        <f t="shared" si="305"/>
        <v>-0.81645390954585606</v>
      </c>
      <c r="R3253" t="s">
        <v>8628</v>
      </c>
    </row>
    <row r="3254" spans="1:18" x14ac:dyDescent="0.3">
      <c r="A3254">
        <v>150640</v>
      </c>
      <c r="B3254">
        <v>1506401</v>
      </c>
      <c r="C3254" t="s">
        <v>266</v>
      </c>
      <c r="D3254" t="s">
        <v>158</v>
      </c>
      <c r="E3254" t="s">
        <v>5331</v>
      </c>
      <c r="F3254" t="s">
        <v>5339</v>
      </c>
      <c r="G3254" s="4">
        <v>7626</v>
      </c>
      <c r="H3254" s="14">
        <f t="shared" si="300"/>
        <v>3.3995500743180813E-2</v>
      </c>
      <c r="I3254">
        <v>0.55700000000000005</v>
      </c>
      <c r="J3254">
        <f t="shared" si="301"/>
        <v>0.30995475113122184</v>
      </c>
      <c r="K3254" s="12">
        <v>8140.7890676632569</v>
      </c>
      <c r="L3254" s="13">
        <f t="shared" si="302"/>
        <v>0.54131403543644163</v>
      </c>
      <c r="N3254">
        <f t="shared" si="303"/>
        <v>0</v>
      </c>
      <c r="O3254" s="8">
        <v>0</v>
      </c>
      <c r="P3254" s="8">
        <f t="shared" si="304"/>
        <v>0</v>
      </c>
      <c r="Q3254" s="16">
        <f t="shared" si="305"/>
        <v>-0.81727328582448266</v>
      </c>
      <c r="R3254" t="s">
        <v>8629</v>
      </c>
    </row>
    <row r="3255" spans="1:18" x14ac:dyDescent="0.3">
      <c r="A3255">
        <v>312380</v>
      </c>
      <c r="B3255">
        <v>3123809</v>
      </c>
      <c r="C3255" t="s">
        <v>2436</v>
      </c>
      <c r="D3255" t="s">
        <v>2176</v>
      </c>
      <c r="E3255" t="s">
        <v>5335</v>
      </c>
      <c r="F3255" t="s">
        <v>5339</v>
      </c>
      <c r="G3255" s="4">
        <v>6373</v>
      </c>
      <c r="H3255" s="14">
        <f t="shared" si="300"/>
        <v>2.7703571285100228E-2</v>
      </c>
      <c r="I3255">
        <v>0.65500000000000003</v>
      </c>
      <c r="J3255">
        <f t="shared" si="301"/>
        <v>0.53167420814479649</v>
      </c>
      <c r="K3255" s="12">
        <v>6668.7571081123488</v>
      </c>
      <c r="L3255" s="13">
        <f t="shared" si="302"/>
        <v>0.43857791082477099</v>
      </c>
      <c r="N3255">
        <f t="shared" si="303"/>
        <v>0</v>
      </c>
      <c r="O3255" s="8">
        <v>0.125</v>
      </c>
      <c r="P3255" s="8">
        <f t="shared" si="304"/>
        <v>0.125</v>
      </c>
      <c r="Q3255" s="16">
        <f t="shared" si="305"/>
        <v>-0.81754854768446727</v>
      </c>
      <c r="R3255" t="s">
        <v>8630</v>
      </c>
    </row>
    <row r="3256" spans="1:18" x14ac:dyDescent="0.3">
      <c r="A3256">
        <v>241020</v>
      </c>
      <c r="B3256">
        <v>2410207</v>
      </c>
      <c r="C3256" t="s">
        <v>1188</v>
      </c>
      <c r="D3256" t="s">
        <v>1079</v>
      </c>
      <c r="E3256" t="s">
        <v>5333</v>
      </c>
      <c r="F3256" t="s">
        <v>5339</v>
      </c>
      <c r="G3256" s="4">
        <v>7859</v>
      </c>
      <c r="H3256" s="14">
        <f t="shared" si="300"/>
        <v>3.5165508375848635E-2</v>
      </c>
      <c r="I3256">
        <v>0.621</v>
      </c>
      <c r="J3256">
        <f t="shared" si="301"/>
        <v>0.45475113122171951</v>
      </c>
      <c r="K3256" s="12">
        <v>6087.9512075327648</v>
      </c>
      <c r="L3256" s="13">
        <f t="shared" si="302"/>
        <v>0.39804227775649037</v>
      </c>
      <c r="N3256">
        <f t="shared" si="303"/>
        <v>0</v>
      </c>
      <c r="O3256" s="8">
        <v>0</v>
      </c>
      <c r="P3256" s="8">
        <f t="shared" si="304"/>
        <v>0</v>
      </c>
      <c r="Q3256" s="16">
        <f t="shared" si="305"/>
        <v>-0.81762790060236124</v>
      </c>
      <c r="R3256" t="s">
        <v>8631</v>
      </c>
    </row>
    <row r="3257" spans="1:18" x14ac:dyDescent="0.3">
      <c r="A3257">
        <v>241420</v>
      </c>
      <c r="B3257">
        <v>2414209</v>
      </c>
      <c r="C3257" t="s">
        <v>1232</v>
      </c>
      <c r="D3257" t="s">
        <v>1079</v>
      </c>
      <c r="E3257" t="s">
        <v>5333</v>
      </c>
      <c r="F3257" t="s">
        <v>5339</v>
      </c>
      <c r="G3257" s="4">
        <v>18080</v>
      </c>
      <c r="H3257" s="14">
        <f t="shared" si="300"/>
        <v>8.6490177961675976E-2</v>
      </c>
      <c r="I3257">
        <v>0.64500000000000002</v>
      </c>
      <c r="J3257">
        <f t="shared" si="301"/>
        <v>0.50904977375565619</v>
      </c>
      <c r="K3257" s="12">
        <v>6050.4979369469029</v>
      </c>
      <c r="L3257" s="13">
        <f t="shared" si="302"/>
        <v>0.39542833731242716</v>
      </c>
      <c r="N3257">
        <f t="shared" si="303"/>
        <v>0</v>
      </c>
      <c r="O3257" s="8">
        <v>0</v>
      </c>
      <c r="P3257" s="8">
        <f t="shared" si="304"/>
        <v>0</v>
      </c>
      <c r="Q3257" s="16">
        <f t="shared" si="305"/>
        <v>-0.81798793310640738</v>
      </c>
      <c r="R3257" t="s">
        <v>8632</v>
      </c>
    </row>
    <row r="3258" spans="1:18" x14ac:dyDescent="0.3">
      <c r="A3258">
        <v>412630</v>
      </c>
      <c r="B3258">
        <v>4126306</v>
      </c>
      <c r="C3258" t="s">
        <v>4127</v>
      </c>
      <c r="D3258" t="s">
        <v>3796</v>
      </c>
      <c r="E3258" t="s">
        <v>5336</v>
      </c>
      <c r="F3258" t="s">
        <v>5339</v>
      </c>
      <c r="G3258" s="4">
        <v>17256</v>
      </c>
      <c r="H3258" s="14">
        <f t="shared" si="300"/>
        <v>8.2352468565460163E-2</v>
      </c>
      <c r="I3258">
        <v>0.66300000000000003</v>
      </c>
      <c r="J3258">
        <f t="shared" si="301"/>
        <v>0.54977375565610875</v>
      </c>
      <c r="K3258" s="12">
        <v>7198.943730296709</v>
      </c>
      <c r="L3258" s="13">
        <f t="shared" si="302"/>
        <v>0.47558072080505892</v>
      </c>
      <c r="N3258">
        <f t="shared" si="303"/>
        <v>0</v>
      </c>
      <c r="O3258" s="8">
        <v>0.125</v>
      </c>
      <c r="P3258" s="8">
        <f t="shared" si="304"/>
        <v>0.125</v>
      </c>
      <c r="Q3258" s="16">
        <f t="shared" si="305"/>
        <v>-0.81800200789570754</v>
      </c>
      <c r="R3258" t="s">
        <v>8633</v>
      </c>
    </row>
    <row r="3259" spans="1:18" x14ac:dyDescent="0.3">
      <c r="A3259">
        <v>230820</v>
      </c>
      <c r="B3259">
        <v>2308203</v>
      </c>
      <c r="C3259" t="s">
        <v>1006</v>
      </c>
      <c r="D3259" t="s">
        <v>898</v>
      </c>
      <c r="E3259" t="s">
        <v>5333</v>
      </c>
      <c r="F3259" t="s">
        <v>5339</v>
      </c>
      <c r="G3259" s="4">
        <v>15853</v>
      </c>
      <c r="H3259" s="14">
        <f t="shared" si="300"/>
        <v>7.5307315309524767E-2</v>
      </c>
      <c r="I3259">
        <v>0.61799999999999999</v>
      </c>
      <c r="J3259">
        <f t="shared" si="301"/>
        <v>0.44796380090497739</v>
      </c>
      <c r="K3259" s="12">
        <v>6767.5913435942721</v>
      </c>
      <c r="L3259" s="13">
        <f t="shared" si="302"/>
        <v>0.44547575449351023</v>
      </c>
      <c r="N3259">
        <f t="shared" si="303"/>
        <v>0</v>
      </c>
      <c r="O3259" s="8">
        <v>0</v>
      </c>
      <c r="P3259" s="8">
        <f t="shared" si="304"/>
        <v>0</v>
      </c>
      <c r="Q3259" s="16">
        <f t="shared" si="305"/>
        <v>-0.81813224008896279</v>
      </c>
      <c r="R3259" t="s">
        <v>8634</v>
      </c>
    </row>
    <row r="3260" spans="1:18" x14ac:dyDescent="0.3">
      <c r="A3260">
        <v>171890</v>
      </c>
      <c r="B3260">
        <v>1718907</v>
      </c>
      <c r="C3260" t="s">
        <v>436</v>
      </c>
      <c r="D3260" t="s">
        <v>320</v>
      </c>
      <c r="E3260" t="s">
        <v>5331</v>
      </c>
      <c r="F3260" t="s">
        <v>5339</v>
      </c>
      <c r="G3260" s="4">
        <v>4799</v>
      </c>
      <c r="H3260" s="14">
        <f t="shared" si="300"/>
        <v>1.9799742899610333E-2</v>
      </c>
      <c r="I3260">
        <v>0.59499999999999997</v>
      </c>
      <c r="J3260">
        <f t="shared" si="301"/>
        <v>0.39592760180995473</v>
      </c>
      <c r="K3260" s="12">
        <v>9629.3807480725154</v>
      </c>
      <c r="L3260" s="13">
        <f t="shared" si="302"/>
        <v>0.64520589687474805</v>
      </c>
      <c r="M3260">
        <v>-0.27777777777777779</v>
      </c>
      <c r="N3260">
        <f t="shared" si="303"/>
        <v>7.8125000000000014E-2</v>
      </c>
      <c r="O3260" s="8">
        <v>0.125</v>
      </c>
      <c r="P3260" s="8">
        <f t="shared" si="304"/>
        <v>0.125</v>
      </c>
      <c r="Q3260" s="16">
        <f t="shared" si="305"/>
        <v>-0.81820875578509256</v>
      </c>
      <c r="R3260" t="s">
        <v>8635</v>
      </c>
    </row>
    <row r="3261" spans="1:18" x14ac:dyDescent="0.3">
      <c r="A3261">
        <v>500380</v>
      </c>
      <c r="B3261">
        <v>5003801</v>
      </c>
      <c r="C3261" t="s">
        <v>4920</v>
      </c>
      <c r="D3261" t="s">
        <v>4892</v>
      </c>
      <c r="E3261" t="s">
        <v>5338</v>
      </c>
      <c r="F3261" t="s">
        <v>5339</v>
      </c>
      <c r="G3261" s="4">
        <v>21504</v>
      </c>
      <c r="H3261" s="14">
        <f t="shared" si="300"/>
        <v>0.10368376652070864</v>
      </c>
      <c r="I3261">
        <v>0.71399999999999997</v>
      </c>
      <c r="J3261">
        <f t="shared" si="301"/>
        <v>0.66515837104072395</v>
      </c>
      <c r="K3261" s="12">
        <v>5854.5605673363098</v>
      </c>
      <c r="L3261" s="13">
        <f t="shared" si="302"/>
        <v>0.38175346708302116</v>
      </c>
      <c r="N3261">
        <f t="shared" si="303"/>
        <v>0</v>
      </c>
      <c r="O3261" s="8">
        <v>0.125</v>
      </c>
      <c r="P3261" s="8">
        <f t="shared" si="304"/>
        <v>0.125</v>
      </c>
      <c r="Q3261" s="16">
        <f t="shared" si="305"/>
        <v>-0.81822807160303646</v>
      </c>
      <c r="R3261" t="s">
        <v>8636</v>
      </c>
    </row>
    <row r="3262" spans="1:18" x14ac:dyDescent="0.3">
      <c r="A3262">
        <v>351600</v>
      </c>
      <c r="B3262">
        <v>3516002</v>
      </c>
      <c r="C3262" t="s">
        <v>3353</v>
      </c>
      <c r="D3262" t="s">
        <v>3175</v>
      </c>
      <c r="E3262" t="s">
        <v>5335</v>
      </c>
      <c r="F3262" t="s">
        <v>5339</v>
      </c>
      <c r="G3262" s="4">
        <v>13175</v>
      </c>
      <c r="H3262" s="14">
        <f t="shared" si="300"/>
        <v>6.1859759771823404E-2</v>
      </c>
      <c r="I3262">
        <v>0.71499999999999997</v>
      </c>
      <c r="J3262">
        <f t="shared" si="301"/>
        <v>0.66742081447963797</v>
      </c>
      <c r="K3262" s="12">
        <v>5226.3330292220107</v>
      </c>
      <c r="L3262" s="13">
        <f t="shared" si="302"/>
        <v>0.3379081808299399</v>
      </c>
      <c r="N3262">
        <f t="shared" si="303"/>
        <v>0</v>
      </c>
      <c r="O3262" s="8">
        <v>0.125</v>
      </c>
      <c r="P3262" s="8">
        <f t="shared" si="304"/>
        <v>0.125</v>
      </c>
      <c r="Q3262" s="16">
        <f t="shared" si="305"/>
        <v>-0.81846923553775441</v>
      </c>
      <c r="R3262" t="s">
        <v>8637</v>
      </c>
    </row>
    <row r="3263" spans="1:18" x14ac:dyDescent="0.3">
      <c r="A3263">
        <v>240060</v>
      </c>
      <c r="B3263">
        <v>2400604</v>
      </c>
      <c r="C3263" t="s">
        <v>1085</v>
      </c>
      <c r="D3263" t="s">
        <v>1079</v>
      </c>
      <c r="E3263" t="s">
        <v>5333</v>
      </c>
      <c r="F3263" t="s">
        <v>5339</v>
      </c>
      <c r="G3263" s="4">
        <v>4802</v>
      </c>
      <c r="H3263" s="14">
        <f t="shared" si="300"/>
        <v>1.9814807375567428E-2</v>
      </c>
      <c r="I3263">
        <v>0.624</v>
      </c>
      <c r="J3263">
        <f t="shared" si="301"/>
        <v>0.46153846153846156</v>
      </c>
      <c r="K3263" s="12">
        <v>9369.0864306538933</v>
      </c>
      <c r="L3263" s="13">
        <f t="shared" si="302"/>
        <v>0.62703942347957287</v>
      </c>
      <c r="N3263">
        <f t="shared" si="303"/>
        <v>0</v>
      </c>
      <c r="O3263" s="8">
        <v>0.25</v>
      </c>
      <c r="P3263" s="8">
        <f t="shared" si="304"/>
        <v>0.25</v>
      </c>
      <c r="Q3263" s="16">
        <f t="shared" si="305"/>
        <v>-0.81876307764246703</v>
      </c>
      <c r="R3263" t="s">
        <v>8638</v>
      </c>
    </row>
    <row r="3264" spans="1:18" x14ac:dyDescent="0.3">
      <c r="A3264">
        <v>352630</v>
      </c>
      <c r="B3264">
        <v>3526308</v>
      </c>
      <c r="C3264" t="s">
        <v>3464</v>
      </c>
      <c r="D3264" t="s">
        <v>3175</v>
      </c>
      <c r="E3264" t="s">
        <v>5335</v>
      </c>
      <c r="F3264" t="s">
        <v>5339</v>
      </c>
      <c r="G3264" s="4">
        <v>5183</v>
      </c>
      <c r="H3264" s="14">
        <f t="shared" si="300"/>
        <v>2.1727995822118668E-2</v>
      </c>
      <c r="I3264">
        <v>0.69299999999999995</v>
      </c>
      <c r="J3264">
        <f t="shared" si="301"/>
        <v>0.61764705882352933</v>
      </c>
      <c r="K3264" s="12">
        <v>7945.3130561450898</v>
      </c>
      <c r="L3264" s="13">
        <f t="shared" si="302"/>
        <v>0.52767136433298978</v>
      </c>
      <c r="M3264">
        <v>8.3333333333333315E-2</v>
      </c>
      <c r="N3264">
        <f t="shared" si="303"/>
        <v>0.1796875</v>
      </c>
      <c r="O3264" s="8">
        <v>0.125</v>
      </c>
      <c r="P3264" s="8">
        <f t="shared" si="304"/>
        <v>0.125</v>
      </c>
      <c r="Q3264" s="16">
        <f t="shared" si="305"/>
        <v>-0.8189029273344004</v>
      </c>
      <c r="R3264" t="s">
        <v>8639</v>
      </c>
    </row>
    <row r="3265" spans="1:18" x14ac:dyDescent="0.3">
      <c r="A3265">
        <v>310830</v>
      </c>
      <c r="B3265">
        <v>3108305</v>
      </c>
      <c r="C3265" t="s">
        <v>2263</v>
      </c>
      <c r="D3265" t="s">
        <v>2176</v>
      </c>
      <c r="E3265" t="s">
        <v>5335</v>
      </c>
      <c r="F3265" t="s">
        <v>5339</v>
      </c>
      <c r="G3265" s="4">
        <v>17837</v>
      </c>
      <c r="H3265" s="14">
        <f t="shared" si="300"/>
        <v>8.5269955409151166E-2</v>
      </c>
      <c r="I3265">
        <v>0.73</v>
      </c>
      <c r="J3265">
        <f t="shared" si="301"/>
        <v>0.70135746606334837</v>
      </c>
      <c r="K3265" s="12">
        <v>5093.5715299658013</v>
      </c>
      <c r="L3265" s="13">
        <f t="shared" si="302"/>
        <v>0.32864248395242152</v>
      </c>
      <c r="N3265">
        <f t="shared" si="303"/>
        <v>0</v>
      </c>
      <c r="O3265" s="8">
        <v>0.125</v>
      </c>
      <c r="P3265" s="8">
        <f t="shared" si="304"/>
        <v>0.125</v>
      </c>
      <c r="Q3265" s="16">
        <f t="shared" si="305"/>
        <v>-0.81972999460661877</v>
      </c>
      <c r="R3265" t="s">
        <v>8640</v>
      </c>
    </row>
    <row r="3266" spans="1:18" x14ac:dyDescent="0.3">
      <c r="A3266">
        <v>411705</v>
      </c>
      <c r="B3266">
        <v>4117057</v>
      </c>
      <c r="C3266" t="s">
        <v>4010</v>
      </c>
      <c r="D3266" t="s">
        <v>3796</v>
      </c>
      <c r="E3266" t="s">
        <v>5336</v>
      </c>
      <c r="F3266" t="s">
        <v>5339</v>
      </c>
      <c r="G3266" s="4">
        <v>12298</v>
      </c>
      <c r="H3266" s="14">
        <f t="shared" ref="H3266:H3329" si="306">(G3266 - MIN(G:G))/(MAX(G:G) - MIN(G:G))</f>
        <v>5.7455911300365564E-2</v>
      </c>
      <c r="I3266">
        <v>0.64200000000000002</v>
      </c>
      <c r="J3266">
        <f t="shared" ref="J3266:J3329" si="307">(I3266 - MIN(I:I))/(MAX(I:I) - MIN(I:I))</f>
        <v>0.50226244343891413</v>
      </c>
      <c r="K3266" s="12">
        <v>5757.141463652626</v>
      </c>
      <c r="L3266" s="13">
        <f t="shared" ref="L3266:L3329" si="308">(K3266 - MIN(K:K))/(MAX(K:K) - MIN(K:K))</f>
        <v>0.37495438836012607</v>
      </c>
      <c r="N3266">
        <f t="shared" ref="N3266:N3329" si="309">IF(ISBLANK(M3266), 0,(M3266 - MIN(M:M))/(MAX(M:M) - MIN(M:M)))</f>
        <v>0</v>
      </c>
      <c r="O3266" s="8">
        <v>0</v>
      </c>
      <c r="P3266" s="8">
        <f t="shared" ref="P3266:P3329" si="310">IF(ISBLANK(O3266), 0,(O3266 - MIN(O:O))/(MAX(O:O) - MIN(O:O)))</f>
        <v>0</v>
      </c>
      <c r="Q3266" s="16">
        <f t="shared" ref="Q3266:Q3329" si="311">H3266-J3266-L3266+N3266+P3266</f>
        <v>-0.81976092049867466</v>
      </c>
      <c r="R3266" t="s">
        <v>8641</v>
      </c>
    </row>
    <row r="3267" spans="1:18" x14ac:dyDescent="0.3">
      <c r="A3267">
        <v>290195</v>
      </c>
      <c r="B3267">
        <v>2901957</v>
      </c>
      <c r="C3267" t="s">
        <v>1802</v>
      </c>
      <c r="D3267" t="s">
        <v>1779</v>
      </c>
      <c r="E3267" t="s">
        <v>5333</v>
      </c>
      <c r="F3267" t="s">
        <v>5339</v>
      </c>
      <c r="G3267" s="4">
        <v>7101</v>
      </c>
      <c r="H3267" s="14">
        <f t="shared" si="306"/>
        <v>3.1359217450688946E-2</v>
      </c>
      <c r="I3267">
        <v>0.55200000000000005</v>
      </c>
      <c r="J3267">
        <f t="shared" si="307"/>
        <v>0.29864253393665174</v>
      </c>
      <c r="K3267" s="12">
        <v>10093.990178848051</v>
      </c>
      <c r="L3267" s="13">
        <f t="shared" si="308"/>
        <v>0.67763194038977825</v>
      </c>
      <c r="N3267">
        <f t="shared" si="309"/>
        <v>0</v>
      </c>
      <c r="O3267" s="8">
        <v>0.125</v>
      </c>
      <c r="P3267" s="8">
        <f t="shared" si="310"/>
        <v>0.125</v>
      </c>
      <c r="Q3267" s="16">
        <f t="shared" si="311"/>
        <v>-0.81991525687574107</v>
      </c>
      <c r="R3267" t="s">
        <v>8642</v>
      </c>
    </row>
    <row r="3268" spans="1:18" x14ac:dyDescent="0.3">
      <c r="A3268">
        <v>270540</v>
      </c>
      <c r="B3268">
        <v>2705408</v>
      </c>
      <c r="C3268" t="s">
        <v>1669</v>
      </c>
      <c r="D3268" t="s">
        <v>1617</v>
      </c>
      <c r="E3268" t="s">
        <v>5333</v>
      </c>
      <c r="F3268" t="s">
        <v>5339</v>
      </c>
      <c r="G3268" s="4">
        <v>7344</v>
      </c>
      <c r="H3268" s="14">
        <f t="shared" si="306"/>
        <v>3.2579440003213757E-2</v>
      </c>
      <c r="I3268">
        <v>0.53900000000000003</v>
      </c>
      <c r="J3268">
        <f t="shared" si="307"/>
        <v>0.26923076923076933</v>
      </c>
      <c r="K3268" s="12">
        <v>8744.7414665032684</v>
      </c>
      <c r="L3268" s="13">
        <f t="shared" si="308"/>
        <v>0.58346511001343282</v>
      </c>
      <c r="N3268">
        <f t="shared" si="309"/>
        <v>0</v>
      </c>
      <c r="O3268" s="8">
        <v>0</v>
      </c>
      <c r="P3268" s="8">
        <f t="shared" si="310"/>
        <v>0</v>
      </c>
      <c r="Q3268" s="16">
        <f t="shared" si="311"/>
        <v>-0.82011643924098843</v>
      </c>
      <c r="R3268" t="s">
        <v>8643</v>
      </c>
    </row>
    <row r="3269" spans="1:18" x14ac:dyDescent="0.3">
      <c r="A3269">
        <v>310230</v>
      </c>
      <c r="B3269">
        <v>3102308</v>
      </c>
      <c r="C3269" t="s">
        <v>2201</v>
      </c>
      <c r="D3269" t="s">
        <v>2176</v>
      </c>
      <c r="E3269" t="s">
        <v>5335</v>
      </c>
      <c r="F3269" t="s">
        <v>5339</v>
      </c>
      <c r="G3269" s="4">
        <v>15358</v>
      </c>
      <c r="H3269" s="14">
        <f t="shared" si="306"/>
        <v>7.2821676776603866E-2</v>
      </c>
      <c r="I3269">
        <v>0.67600000000000005</v>
      </c>
      <c r="J3269">
        <f t="shared" si="307"/>
        <v>0.57918552036199111</v>
      </c>
      <c r="K3269" s="12">
        <v>4887.7507396796454</v>
      </c>
      <c r="L3269" s="13">
        <f t="shared" si="308"/>
        <v>0.31427782955662831</v>
      </c>
      <c r="N3269">
        <f t="shared" si="309"/>
        <v>0</v>
      </c>
      <c r="O3269" s="8">
        <v>0</v>
      </c>
      <c r="P3269" s="8">
        <f t="shared" si="310"/>
        <v>0</v>
      </c>
      <c r="Q3269" s="16">
        <f t="shared" si="311"/>
        <v>-0.82064167314201553</v>
      </c>
      <c r="R3269" t="s">
        <v>8644</v>
      </c>
    </row>
    <row r="3270" spans="1:18" x14ac:dyDescent="0.3">
      <c r="A3270">
        <v>412510</v>
      </c>
      <c r="B3270">
        <v>4125100</v>
      </c>
      <c r="C3270" t="s">
        <v>4110</v>
      </c>
      <c r="D3270" t="s">
        <v>3796</v>
      </c>
      <c r="E3270" t="s">
        <v>5336</v>
      </c>
      <c r="F3270" t="s">
        <v>5339</v>
      </c>
      <c r="G3270" s="4">
        <v>13899</v>
      </c>
      <c r="H3270" s="14">
        <f t="shared" si="306"/>
        <v>6.5495319969469334E-2</v>
      </c>
      <c r="I3270">
        <v>0.629</v>
      </c>
      <c r="J3270">
        <f t="shared" si="307"/>
        <v>0.47285067873303172</v>
      </c>
      <c r="K3270" s="12">
        <v>6306.6756478883372</v>
      </c>
      <c r="L3270" s="13">
        <f t="shared" si="308"/>
        <v>0.41330750431233465</v>
      </c>
      <c r="N3270">
        <f t="shared" si="309"/>
        <v>0</v>
      </c>
      <c r="O3270" s="8">
        <v>0</v>
      </c>
      <c r="P3270" s="8">
        <f t="shared" si="310"/>
        <v>0</v>
      </c>
      <c r="Q3270" s="16">
        <f t="shared" si="311"/>
        <v>-0.82066286307589698</v>
      </c>
      <c r="R3270" t="s">
        <v>8645</v>
      </c>
    </row>
    <row r="3271" spans="1:18" x14ac:dyDescent="0.3">
      <c r="A3271">
        <v>314795</v>
      </c>
      <c r="B3271">
        <v>3147956</v>
      </c>
      <c r="C3271" t="s">
        <v>2727</v>
      </c>
      <c r="D3271" t="s">
        <v>2176</v>
      </c>
      <c r="E3271" t="s">
        <v>5335</v>
      </c>
      <c r="F3271" t="s">
        <v>5339</v>
      </c>
      <c r="G3271" s="4">
        <v>4825</v>
      </c>
      <c r="H3271" s="14">
        <f t="shared" si="306"/>
        <v>1.9930301691238501E-2</v>
      </c>
      <c r="I3271">
        <v>0.61399999999999999</v>
      </c>
      <c r="J3271">
        <f t="shared" si="307"/>
        <v>0.43891402714932126</v>
      </c>
      <c r="K3271" s="12">
        <v>7940.9469430051813</v>
      </c>
      <c r="L3271" s="13">
        <f t="shared" si="308"/>
        <v>0.52736664435683711</v>
      </c>
      <c r="N3271">
        <f t="shared" si="309"/>
        <v>0</v>
      </c>
      <c r="O3271" s="8">
        <v>0.125</v>
      </c>
      <c r="P3271" s="8">
        <f t="shared" si="310"/>
        <v>0.125</v>
      </c>
      <c r="Q3271" s="16">
        <f t="shared" si="311"/>
        <v>-0.82135036981491982</v>
      </c>
      <c r="R3271" t="s">
        <v>8646</v>
      </c>
    </row>
    <row r="3272" spans="1:18" x14ac:dyDescent="0.3">
      <c r="A3272">
        <v>312020</v>
      </c>
      <c r="B3272">
        <v>3120201</v>
      </c>
      <c r="C3272" t="s">
        <v>2393</v>
      </c>
      <c r="D3272" t="s">
        <v>2176</v>
      </c>
      <c r="E3272" t="s">
        <v>5335</v>
      </c>
      <c r="F3272" t="s">
        <v>5339</v>
      </c>
      <c r="G3272" s="4">
        <v>12634</v>
      </c>
      <c r="H3272" s="14">
        <f t="shared" si="306"/>
        <v>5.9143132607560357E-2</v>
      </c>
      <c r="I3272">
        <v>0.69199999999999995</v>
      </c>
      <c r="J3272">
        <f t="shared" si="307"/>
        <v>0.61538461538461531</v>
      </c>
      <c r="K3272" s="12">
        <v>5975.5116756371699</v>
      </c>
      <c r="L3272" s="13">
        <f t="shared" si="308"/>
        <v>0.39019489259263296</v>
      </c>
      <c r="N3272">
        <f t="shared" si="309"/>
        <v>0</v>
      </c>
      <c r="O3272" s="8">
        <v>0.125</v>
      </c>
      <c r="P3272" s="8">
        <f t="shared" si="310"/>
        <v>0.125</v>
      </c>
      <c r="Q3272" s="16">
        <f t="shared" si="311"/>
        <v>-0.82143637536968794</v>
      </c>
      <c r="R3272" t="s">
        <v>8647</v>
      </c>
    </row>
    <row r="3273" spans="1:18" x14ac:dyDescent="0.3">
      <c r="A3273">
        <v>520995</v>
      </c>
      <c r="B3273">
        <v>5209952</v>
      </c>
      <c r="C3273" t="s">
        <v>5200</v>
      </c>
      <c r="D3273" t="s">
        <v>5097</v>
      </c>
      <c r="E3273" t="s">
        <v>5338</v>
      </c>
      <c r="F3273" t="s">
        <v>5339</v>
      </c>
      <c r="G3273" s="4">
        <v>17985</v>
      </c>
      <c r="H3273" s="14">
        <f t="shared" si="306"/>
        <v>8.6013136223034595E-2</v>
      </c>
      <c r="I3273">
        <v>0.70099999999999996</v>
      </c>
      <c r="J3273">
        <f t="shared" si="307"/>
        <v>0.63574660633484159</v>
      </c>
      <c r="K3273" s="12">
        <v>6069.4002413122053</v>
      </c>
      <c r="L3273" s="13">
        <f t="shared" si="308"/>
        <v>0.39674756783872217</v>
      </c>
      <c r="N3273">
        <f t="shared" si="309"/>
        <v>0</v>
      </c>
      <c r="O3273" s="8">
        <v>0.125</v>
      </c>
      <c r="P3273" s="8">
        <f t="shared" si="310"/>
        <v>0.125</v>
      </c>
      <c r="Q3273" s="16">
        <f t="shared" si="311"/>
        <v>-0.82148103795052907</v>
      </c>
      <c r="R3273" t="s">
        <v>8648</v>
      </c>
    </row>
    <row r="3274" spans="1:18" x14ac:dyDescent="0.3">
      <c r="A3274">
        <v>521940</v>
      </c>
      <c r="B3274">
        <v>5219407</v>
      </c>
      <c r="C3274" t="s">
        <v>5288</v>
      </c>
      <c r="D3274" t="s">
        <v>5097</v>
      </c>
      <c r="E3274" t="s">
        <v>5338</v>
      </c>
      <c r="F3274" t="s">
        <v>5339</v>
      </c>
      <c r="G3274" s="4">
        <v>5765</v>
      </c>
      <c r="H3274" s="14">
        <f t="shared" si="306"/>
        <v>2.4650504157795364E-2</v>
      </c>
      <c r="I3274">
        <v>0.71399999999999997</v>
      </c>
      <c r="J3274">
        <f t="shared" si="307"/>
        <v>0.66515837104072395</v>
      </c>
      <c r="K3274" s="12">
        <v>6561.0550893321779</v>
      </c>
      <c r="L3274" s="13">
        <f t="shared" si="308"/>
        <v>0.43106116640184161</v>
      </c>
      <c r="N3274">
        <f t="shared" si="309"/>
        <v>0</v>
      </c>
      <c r="O3274" s="8">
        <v>0.25</v>
      </c>
      <c r="P3274" s="8">
        <f t="shared" si="310"/>
        <v>0.25</v>
      </c>
      <c r="Q3274" s="16">
        <f t="shared" si="311"/>
        <v>-0.82156903328477027</v>
      </c>
      <c r="R3274" t="s">
        <v>8649</v>
      </c>
    </row>
    <row r="3275" spans="1:18" x14ac:dyDescent="0.3">
      <c r="A3275">
        <v>292350</v>
      </c>
      <c r="B3275">
        <v>2923506</v>
      </c>
      <c r="C3275" t="s">
        <v>2060</v>
      </c>
      <c r="D3275" t="s">
        <v>1779</v>
      </c>
      <c r="E3275" t="s">
        <v>5333</v>
      </c>
      <c r="F3275" t="s">
        <v>5339</v>
      </c>
      <c r="G3275" s="4">
        <v>10894</v>
      </c>
      <c r="H3275" s="14">
        <f t="shared" si="306"/>
        <v>5.0405736552444465E-2</v>
      </c>
      <c r="I3275">
        <v>0.64300000000000002</v>
      </c>
      <c r="J3275">
        <f t="shared" si="307"/>
        <v>0.50452488687782815</v>
      </c>
      <c r="K3275" s="12">
        <v>5651.5836744997241</v>
      </c>
      <c r="L3275" s="13">
        <f t="shared" si="308"/>
        <v>0.36758729411344032</v>
      </c>
      <c r="N3275">
        <f t="shared" si="309"/>
        <v>0</v>
      </c>
      <c r="O3275" s="8">
        <v>0</v>
      </c>
      <c r="P3275" s="8">
        <f t="shared" si="310"/>
        <v>0</v>
      </c>
      <c r="Q3275" s="16">
        <f t="shared" si="311"/>
        <v>-0.82170644443882401</v>
      </c>
      <c r="R3275" t="s">
        <v>8650</v>
      </c>
    </row>
    <row r="3276" spans="1:18" x14ac:dyDescent="0.3">
      <c r="A3276">
        <v>420370</v>
      </c>
      <c r="B3276">
        <v>4203709</v>
      </c>
      <c r="C3276" t="s">
        <v>4211</v>
      </c>
      <c r="D3276" t="s">
        <v>4160</v>
      </c>
      <c r="E3276" t="s">
        <v>5336</v>
      </c>
      <c r="F3276" t="s">
        <v>5339</v>
      </c>
      <c r="G3276" s="4">
        <v>13618</v>
      </c>
      <c r="H3276" s="14">
        <f t="shared" si="306"/>
        <v>6.4084280721487974E-2</v>
      </c>
      <c r="I3276">
        <v>0.69699999999999995</v>
      </c>
      <c r="J3276">
        <f t="shared" si="307"/>
        <v>0.6266968325791854</v>
      </c>
      <c r="K3276" s="12">
        <v>5889.520715964165</v>
      </c>
      <c r="L3276" s="13">
        <f t="shared" si="308"/>
        <v>0.38419340744068137</v>
      </c>
      <c r="N3276">
        <f t="shared" si="309"/>
        <v>0</v>
      </c>
      <c r="O3276" s="8">
        <v>0.125</v>
      </c>
      <c r="P3276" s="8">
        <f t="shared" si="310"/>
        <v>0.125</v>
      </c>
      <c r="Q3276" s="16">
        <f t="shared" si="311"/>
        <v>-0.82180595929837885</v>
      </c>
      <c r="R3276" t="s">
        <v>8651</v>
      </c>
    </row>
    <row r="3277" spans="1:18" x14ac:dyDescent="0.3">
      <c r="A3277">
        <v>432146</v>
      </c>
      <c r="B3277">
        <v>4321469</v>
      </c>
      <c r="C3277" t="s">
        <v>4845</v>
      </c>
      <c r="D3277" t="s">
        <v>4421</v>
      </c>
      <c r="E3277" t="s">
        <v>5336</v>
      </c>
      <c r="F3277" t="s">
        <v>5339</v>
      </c>
      <c r="G3277" s="4">
        <v>3358</v>
      </c>
      <c r="H3277" s="14">
        <f t="shared" si="306"/>
        <v>1.2563772948218374E-2</v>
      </c>
      <c r="I3277">
        <v>0.74199999999999999</v>
      </c>
      <c r="J3277">
        <f t="shared" si="307"/>
        <v>0.72850678733031671</v>
      </c>
      <c r="K3277" s="12">
        <v>11305.050136986301</v>
      </c>
      <c r="L3277" s="13">
        <f t="shared" si="308"/>
        <v>0.76215429465269391</v>
      </c>
      <c r="M3277">
        <v>0.88888888888888895</v>
      </c>
      <c r="N3277">
        <f t="shared" si="309"/>
        <v>0.40625000000000006</v>
      </c>
      <c r="O3277" s="8">
        <v>0.25</v>
      </c>
      <c r="P3277" s="8">
        <f t="shared" si="310"/>
        <v>0.25</v>
      </c>
      <c r="Q3277" s="16">
        <f t="shared" si="311"/>
        <v>-0.82184730903479219</v>
      </c>
      <c r="R3277" t="s">
        <v>8652</v>
      </c>
    </row>
    <row r="3278" spans="1:18" x14ac:dyDescent="0.3">
      <c r="A3278">
        <v>352180</v>
      </c>
      <c r="B3278">
        <v>3521804</v>
      </c>
      <c r="C3278" t="s">
        <v>3419</v>
      </c>
      <c r="D3278" t="s">
        <v>3175</v>
      </c>
      <c r="E3278" t="s">
        <v>5335</v>
      </c>
      <c r="F3278" t="s">
        <v>5339</v>
      </c>
      <c r="G3278" s="4">
        <v>25979</v>
      </c>
      <c r="H3278" s="14">
        <f t="shared" si="306"/>
        <v>0.12615494315671072</v>
      </c>
      <c r="I3278">
        <v>0.71299999999999997</v>
      </c>
      <c r="J3278">
        <f t="shared" si="307"/>
        <v>0.66289592760180993</v>
      </c>
      <c r="K3278" s="12">
        <v>8064.4175064475157</v>
      </c>
      <c r="L3278" s="13">
        <f t="shared" si="308"/>
        <v>0.53598390779964633</v>
      </c>
      <c r="N3278">
        <f t="shared" si="309"/>
        <v>0</v>
      </c>
      <c r="O3278" s="8">
        <v>0.25</v>
      </c>
      <c r="P3278" s="8">
        <f t="shared" si="310"/>
        <v>0.25</v>
      </c>
      <c r="Q3278" s="16">
        <f t="shared" si="311"/>
        <v>-0.82272489224474565</v>
      </c>
      <c r="R3278" t="s">
        <v>8653</v>
      </c>
    </row>
    <row r="3279" spans="1:18" x14ac:dyDescent="0.3">
      <c r="A3279">
        <v>313780</v>
      </c>
      <c r="B3279">
        <v>3137809</v>
      </c>
      <c r="C3279" t="s">
        <v>2601</v>
      </c>
      <c r="D3279" t="s">
        <v>2176</v>
      </c>
      <c r="E3279" t="s">
        <v>5335</v>
      </c>
      <c r="F3279" t="s">
        <v>5339</v>
      </c>
      <c r="G3279" s="4">
        <v>21010</v>
      </c>
      <c r="H3279" s="14">
        <f t="shared" si="306"/>
        <v>0.10120314947977344</v>
      </c>
      <c r="I3279">
        <v>0.71099999999999997</v>
      </c>
      <c r="J3279">
        <f t="shared" si="307"/>
        <v>0.65837104072398189</v>
      </c>
      <c r="K3279" s="12">
        <v>4192.104438362684</v>
      </c>
      <c r="L3279" s="13">
        <f t="shared" si="308"/>
        <v>0.26572724977196732</v>
      </c>
      <c r="N3279">
        <f t="shared" si="309"/>
        <v>0</v>
      </c>
      <c r="O3279" s="8">
        <v>0</v>
      </c>
      <c r="P3279" s="8">
        <f t="shared" si="310"/>
        <v>0</v>
      </c>
      <c r="Q3279" s="16">
        <f t="shared" si="311"/>
        <v>-0.82289514101617578</v>
      </c>
      <c r="R3279" t="s">
        <v>8654</v>
      </c>
    </row>
    <row r="3280" spans="1:18" x14ac:dyDescent="0.3">
      <c r="A3280">
        <v>521450</v>
      </c>
      <c r="B3280">
        <v>5214507</v>
      </c>
      <c r="C3280" t="s">
        <v>5243</v>
      </c>
      <c r="D3280" t="s">
        <v>5097</v>
      </c>
      <c r="E3280" t="s">
        <v>5338</v>
      </c>
      <c r="F3280" t="s">
        <v>5339</v>
      </c>
      <c r="G3280" s="4">
        <v>34273</v>
      </c>
      <c r="H3280" s="14">
        <f t="shared" si="306"/>
        <v>0.1678031976860965</v>
      </c>
      <c r="I3280">
        <v>0.72099999999999997</v>
      </c>
      <c r="J3280">
        <f t="shared" si="307"/>
        <v>0.6809954751131222</v>
      </c>
      <c r="K3280" s="12">
        <v>6614.6017681556914</v>
      </c>
      <c r="L3280" s="13">
        <f t="shared" si="308"/>
        <v>0.43479829875991344</v>
      </c>
      <c r="N3280">
        <f t="shared" si="309"/>
        <v>0</v>
      </c>
      <c r="O3280" s="8">
        <v>0.125</v>
      </c>
      <c r="P3280" s="8">
        <f t="shared" si="310"/>
        <v>0.125</v>
      </c>
      <c r="Q3280" s="16">
        <f t="shared" si="311"/>
        <v>-0.82299057618693916</v>
      </c>
      <c r="R3280" t="s">
        <v>8655</v>
      </c>
    </row>
    <row r="3281" spans="1:18" x14ac:dyDescent="0.3">
      <c r="A3281">
        <v>290265</v>
      </c>
      <c r="B3281">
        <v>2902658</v>
      </c>
      <c r="C3281" t="s">
        <v>1812</v>
      </c>
      <c r="D3281" t="s">
        <v>1779</v>
      </c>
      <c r="E3281" t="s">
        <v>5333</v>
      </c>
      <c r="F3281" t="s">
        <v>5339</v>
      </c>
      <c r="G3281" s="4">
        <v>12288</v>
      </c>
      <c r="H3281" s="14">
        <f t="shared" si="306"/>
        <v>5.7405696380508575E-2</v>
      </c>
      <c r="I3281">
        <v>0.57899999999999996</v>
      </c>
      <c r="J3281">
        <f t="shared" si="307"/>
        <v>0.35972850678733026</v>
      </c>
      <c r="K3281" s="12">
        <v>7848.6256640624997</v>
      </c>
      <c r="L3281" s="13">
        <f t="shared" si="308"/>
        <v>0.52092335326099859</v>
      </c>
      <c r="N3281">
        <f t="shared" si="309"/>
        <v>0</v>
      </c>
      <c r="O3281" s="8">
        <v>0</v>
      </c>
      <c r="P3281" s="8">
        <f t="shared" si="310"/>
        <v>0</v>
      </c>
      <c r="Q3281" s="16">
        <f t="shared" si="311"/>
        <v>-0.82324616366782033</v>
      </c>
      <c r="R3281" t="s">
        <v>8656</v>
      </c>
    </row>
    <row r="3282" spans="1:18" x14ac:dyDescent="0.3">
      <c r="A3282">
        <v>311050</v>
      </c>
      <c r="B3282">
        <v>3110509</v>
      </c>
      <c r="C3282" t="s">
        <v>2287</v>
      </c>
      <c r="D3282" t="s">
        <v>2176</v>
      </c>
      <c r="E3282" t="s">
        <v>5335</v>
      </c>
      <c r="F3282" t="s">
        <v>5339</v>
      </c>
      <c r="G3282" s="4">
        <v>27860</v>
      </c>
      <c r="H3282" s="14">
        <f t="shared" si="306"/>
        <v>0.13560036958181015</v>
      </c>
      <c r="I3282">
        <v>0.68899999999999995</v>
      </c>
      <c r="J3282">
        <f t="shared" si="307"/>
        <v>0.60859728506787325</v>
      </c>
      <c r="K3282" s="12">
        <v>5408.9252167982768</v>
      </c>
      <c r="L3282" s="13">
        <f t="shared" si="308"/>
        <v>0.35065166347937626</v>
      </c>
      <c r="N3282">
        <f t="shared" si="309"/>
        <v>0</v>
      </c>
      <c r="O3282" s="8">
        <v>0</v>
      </c>
      <c r="P3282" s="8">
        <f t="shared" si="310"/>
        <v>0</v>
      </c>
      <c r="Q3282" s="16">
        <f t="shared" si="311"/>
        <v>-0.8236485789654393</v>
      </c>
      <c r="R3282" t="s">
        <v>8657</v>
      </c>
    </row>
    <row r="3283" spans="1:18" x14ac:dyDescent="0.3">
      <c r="A3283">
        <v>313590</v>
      </c>
      <c r="B3283">
        <v>3135902</v>
      </c>
      <c r="C3283" t="s">
        <v>2578</v>
      </c>
      <c r="D3283" t="s">
        <v>2176</v>
      </c>
      <c r="E3283" t="s">
        <v>5335</v>
      </c>
      <c r="F3283" t="s">
        <v>5339</v>
      </c>
      <c r="G3283" s="4">
        <v>5320</v>
      </c>
      <c r="H3283" s="14">
        <f t="shared" si="306"/>
        <v>2.2415940224159402E-2</v>
      </c>
      <c r="I3283">
        <v>0.65800000000000003</v>
      </c>
      <c r="J3283">
        <f t="shared" si="307"/>
        <v>0.53846153846153855</v>
      </c>
      <c r="K3283" s="12">
        <v>6584.2528176691731</v>
      </c>
      <c r="L3283" s="13">
        <f t="shared" si="308"/>
        <v>0.43268018336249531</v>
      </c>
      <c r="N3283">
        <f t="shared" si="309"/>
        <v>0</v>
      </c>
      <c r="O3283" s="8">
        <v>0.125</v>
      </c>
      <c r="P3283" s="8">
        <f t="shared" si="310"/>
        <v>0.125</v>
      </c>
      <c r="Q3283" s="16">
        <f t="shared" si="311"/>
        <v>-0.82372578159987442</v>
      </c>
      <c r="R3283" t="s">
        <v>8658</v>
      </c>
    </row>
    <row r="3284" spans="1:18" x14ac:dyDescent="0.3">
      <c r="A3284">
        <v>250407</v>
      </c>
      <c r="B3284">
        <v>2504074</v>
      </c>
      <c r="C3284" t="s">
        <v>1104</v>
      </c>
      <c r="D3284" t="s">
        <v>1243</v>
      </c>
      <c r="E3284" t="s">
        <v>5333</v>
      </c>
      <c r="F3284" t="s">
        <v>5339</v>
      </c>
      <c r="G3284" s="4">
        <v>4067</v>
      </c>
      <c r="H3284" s="14">
        <f t="shared" si="306"/>
        <v>1.6124010766078816E-2</v>
      </c>
      <c r="I3284">
        <v>0.58499999999999996</v>
      </c>
      <c r="J3284">
        <f t="shared" si="307"/>
        <v>0.37330316742081443</v>
      </c>
      <c r="K3284" s="12">
        <v>8866.4400221293345</v>
      </c>
      <c r="L3284" s="13">
        <f t="shared" si="308"/>
        <v>0.59195870140235496</v>
      </c>
      <c r="N3284">
        <f t="shared" si="309"/>
        <v>0</v>
      </c>
      <c r="O3284" s="8">
        <v>0.125</v>
      </c>
      <c r="P3284" s="8">
        <f t="shared" si="310"/>
        <v>0.125</v>
      </c>
      <c r="Q3284" s="16">
        <f t="shared" si="311"/>
        <v>-0.82413785805709061</v>
      </c>
      <c r="R3284" t="s">
        <v>8659</v>
      </c>
    </row>
    <row r="3285" spans="1:18" x14ac:dyDescent="0.3">
      <c r="A3285">
        <v>220995</v>
      </c>
      <c r="B3285">
        <v>2209955</v>
      </c>
      <c r="C3285" t="s">
        <v>866</v>
      </c>
      <c r="D3285" t="s">
        <v>674</v>
      </c>
      <c r="E3285" t="s">
        <v>5333</v>
      </c>
      <c r="F3285" t="s">
        <v>5339</v>
      </c>
      <c r="G3285" s="4">
        <v>4430</v>
      </c>
      <c r="H3285" s="14">
        <f t="shared" si="306"/>
        <v>1.7946812356887477E-2</v>
      </c>
      <c r="I3285">
        <v>0.55900000000000005</v>
      </c>
      <c r="J3285">
        <f t="shared" si="307"/>
        <v>0.31447963800904993</v>
      </c>
      <c r="K3285" s="12">
        <v>7944.4159638826186</v>
      </c>
      <c r="L3285" s="13">
        <f t="shared" si="308"/>
        <v>0.52760875442709243</v>
      </c>
      <c r="N3285">
        <f t="shared" si="309"/>
        <v>0</v>
      </c>
      <c r="O3285" s="8">
        <v>0</v>
      </c>
      <c r="P3285" s="8">
        <f t="shared" si="310"/>
        <v>0</v>
      </c>
      <c r="Q3285" s="16">
        <f t="shared" si="311"/>
        <v>-0.82414158007925487</v>
      </c>
      <c r="R3285" t="s">
        <v>8660</v>
      </c>
    </row>
    <row r="3286" spans="1:18" x14ac:dyDescent="0.3">
      <c r="A3286">
        <v>230835</v>
      </c>
      <c r="B3286">
        <v>2308351</v>
      </c>
      <c r="C3286" t="s">
        <v>1008</v>
      </c>
      <c r="D3286" t="s">
        <v>898</v>
      </c>
      <c r="E3286" t="s">
        <v>5333</v>
      </c>
      <c r="F3286" t="s">
        <v>5339</v>
      </c>
      <c r="G3286" s="4">
        <v>14713</v>
      </c>
      <c r="H3286" s="14">
        <f t="shared" si="306"/>
        <v>6.9582814445828145E-2</v>
      </c>
      <c r="I3286">
        <v>0.626</v>
      </c>
      <c r="J3286">
        <f t="shared" si="307"/>
        <v>0.4660633484162896</v>
      </c>
      <c r="K3286" s="12">
        <v>6512.8868069054579</v>
      </c>
      <c r="L3286" s="13">
        <f t="shared" si="308"/>
        <v>0.42769940334118672</v>
      </c>
      <c r="N3286">
        <f t="shared" si="309"/>
        <v>0</v>
      </c>
      <c r="O3286" s="8">
        <v>0</v>
      </c>
      <c r="P3286" s="8">
        <f t="shared" si="310"/>
        <v>0</v>
      </c>
      <c r="Q3286" s="16">
        <f t="shared" si="311"/>
        <v>-0.82417993731164818</v>
      </c>
      <c r="R3286" t="s">
        <v>8661</v>
      </c>
    </row>
    <row r="3287" spans="1:18" x14ac:dyDescent="0.3">
      <c r="A3287">
        <v>317115</v>
      </c>
      <c r="B3287">
        <v>3171154</v>
      </c>
      <c r="C3287" t="s">
        <v>3001</v>
      </c>
      <c r="D3287" t="s">
        <v>2176</v>
      </c>
      <c r="E3287" t="s">
        <v>5335</v>
      </c>
      <c r="F3287" t="s">
        <v>5339</v>
      </c>
      <c r="G3287" s="4">
        <v>5048</v>
      </c>
      <c r="H3287" s="14">
        <f t="shared" si="306"/>
        <v>2.1050094404049331E-2</v>
      </c>
      <c r="I3287">
        <v>0.61199999999999999</v>
      </c>
      <c r="J3287">
        <f t="shared" si="307"/>
        <v>0.43438914027149322</v>
      </c>
      <c r="K3287" s="12">
        <v>8065.2800832012681</v>
      </c>
      <c r="L3287" s="13">
        <f t="shared" si="308"/>
        <v>0.53604410879751574</v>
      </c>
      <c r="N3287">
        <f t="shared" si="309"/>
        <v>0</v>
      </c>
      <c r="O3287" s="8">
        <v>0.125</v>
      </c>
      <c r="P3287" s="8">
        <f t="shared" si="310"/>
        <v>0.125</v>
      </c>
      <c r="Q3287" s="16">
        <f t="shared" si="311"/>
        <v>-0.82438315466495959</v>
      </c>
      <c r="R3287" t="s">
        <v>8662</v>
      </c>
    </row>
    <row r="3288" spans="1:18" x14ac:dyDescent="0.3">
      <c r="A3288">
        <v>292030</v>
      </c>
      <c r="B3288">
        <v>2920304</v>
      </c>
      <c r="C3288" t="s">
        <v>2018</v>
      </c>
      <c r="D3288" t="s">
        <v>1779</v>
      </c>
      <c r="E3288" t="s">
        <v>5333</v>
      </c>
      <c r="F3288" t="s">
        <v>5339</v>
      </c>
      <c r="G3288" s="4">
        <v>8982</v>
      </c>
      <c r="H3288" s="14">
        <f t="shared" si="306"/>
        <v>4.0804643875788374E-2</v>
      </c>
      <c r="I3288">
        <v>0.57799999999999996</v>
      </c>
      <c r="J3288">
        <f t="shared" si="307"/>
        <v>0.35746606334841624</v>
      </c>
      <c r="K3288" s="12">
        <v>7661.0627154308622</v>
      </c>
      <c r="L3288" s="13">
        <f t="shared" si="308"/>
        <v>0.50783295101930326</v>
      </c>
      <c r="N3288">
        <f t="shared" si="309"/>
        <v>0</v>
      </c>
      <c r="O3288" s="8">
        <v>0</v>
      </c>
      <c r="P3288" s="8">
        <f t="shared" si="310"/>
        <v>0</v>
      </c>
      <c r="Q3288" s="16">
        <f t="shared" si="311"/>
        <v>-0.82449437049193119</v>
      </c>
      <c r="R3288" t="s">
        <v>8663</v>
      </c>
    </row>
    <row r="3289" spans="1:18" x14ac:dyDescent="0.3">
      <c r="A3289">
        <v>431380</v>
      </c>
      <c r="B3289">
        <v>4313805</v>
      </c>
      <c r="C3289" t="s">
        <v>4702</v>
      </c>
      <c r="D3289" t="s">
        <v>4421</v>
      </c>
      <c r="E3289" t="s">
        <v>5336</v>
      </c>
      <c r="F3289" t="s">
        <v>5339</v>
      </c>
      <c r="G3289" s="4">
        <v>8042</v>
      </c>
      <c r="H3289" s="14">
        <f t="shared" si="306"/>
        <v>3.6084441409231512E-2</v>
      </c>
      <c r="I3289">
        <v>0.72</v>
      </c>
      <c r="J3289">
        <f t="shared" si="307"/>
        <v>0.67873303167420806</v>
      </c>
      <c r="K3289" s="12">
        <v>6573.0311763242971</v>
      </c>
      <c r="L3289" s="13">
        <f t="shared" si="308"/>
        <v>0.43189700203543607</v>
      </c>
      <c r="N3289">
        <f t="shared" si="309"/>
        <v>0</v>
      </c>
      <c r="O3289" s="8">
        <v>0.25</v>
      </c>
      <c r="P3289" s="8">
        <f t="shared" si="310"/>
        <v>0.25</v>
      </c>
      <c r="Q3289" s="16">
        <f t="shared" si="311"/>
        <v>-0.82454559230041258</v>
      </c>
      <c r="R3289" t="s">
        <v>8664</v>
      </c>
    </row>
    <row r="3290" spans="1:18" x14ac:dyDescent="0.3">
      <c r="A3290">
        <v>432067</v>
      </c>
      <c r="B3290">
        <v>4320677</v>
      </c>
      <c r="C3290" t="s">
        <v>4835</v>
      </c>
      <c r="D3290" t="s">
        <v>4421</v>
      </c>
      <c r="E3290" t="s">
        <v>5336</v>
      </c>
      <c r="F3290" t="s">
        <v>5339</v>
      </c>
      <c r="G3290" s="4">
        <v>8685</v>
      </c>
      <c r="H3290" s="14">
        <f t="shared" si="306"/>
        <v>3.9313260756035834E-2</v>
      </c>
      <c r="I3290">
        <v>0.63100000000000001</v>
      </c>
      <c r="J3290">
        <f t="shared" si="307"/>
        <v>0.47737556561085975</v>
      </c>
      <c r="K3290" s="12">
        <v>7729.1489510650545</v>
      </c>
      <c r="L3290" s="13">
        <f t="shared" si="308"/>
        <v>0.51258482881860601</v>
      </c>
      <c r="N3290">
        <f t="shared" si="309"/>
        <v>0</v>
      </c>
      <c r="O3290" s="8">
        <v>0.125</v>
      </c>
      <c r="P3290" s="8">
        <f t="shared" si="310"/>
        <v>0.125</v>
      </c>
      <c r="Q3290" s="16">
        <f t="shared" si="311"/>
        <v>-0.8256471336734299</v>
      </c>
      <c r="R3290" t="s">
        <v>8665</v>
      </c>
    </row>
    <row r="3291" spans="1:18" x14ac:dyDescent="0.3">
      <c r="A3291">
        <v>292520</v>
      </c>
      <c r="B3291">
        <v>2925204</v>
      </c>
      <c r="C3291" t="s">
        <v>2080</v>
      </c>
      <c r="D3291" t="s">
        <v>1779</v>
      </c>
      <c r="E3291" t="s">
        <v>5333</v>
      </c>
      <c r="F3291" t="s">
        <v>5339</v>
      </c>
      <c r="G3291" s="4">
        <v>33573</v>
      </c>
      <c r="H3291" s="14">
        <f t="shared" si="306"/>
        <v>0.16428815329610735</v>
      </c>
      <c r="I3291">
        <v>0.66600000000000004</v>
      </c>
      <c r="J3291">
        <f t="shared" si="307"/>
        <v>0.55656108597285081</v>
      </c>
      <c r="K3291" s="12">
        <v>8385.4305033806941</v>
      </c>
      <c r="L3291" s="13">
        <f t="shared" si="308"/>
        <v>0.55838806216661696</v>
      </c>
      <c r="N3291">
        <f t="shared" si="309"/>
        <v>0</v>
      </c>
      <c r="O3291" s="8">
        <v>0.125</v>
      </c>
      <c r="P3291" s="8">
        <f t="shared" si="310"/>
        <v>0.125</v>
      </c>
      <c r="Q3291" s="16">
        <f t="shared" si="311"/>
        <v>-0.82566099484336042</v>
      </c>
      <c r="R3291" t="s">
        <v>8666</v>
      </c>
    </row>
    <row r="3292" spans="1:18" x14ac:dyDescent="0.3">
      <c r="A3292">
        <v>317180</v>
      </c>
      <c r="B3292">
        <v>3171808</v>
      </c>
      <c r="C3292" t="s">
        <v>3007</v>
      </c>
      <c r="D3292" t="s">
        <v>2176</v>
      </c>
      <c r="E3292" t="s">
        <v>5335</v>
      </c>
      <c r="F3292" t="s">
        <v>5339</v>
      </c>
      <c r="G3292" s="4">
        <v>10511</v>
      </c>
      <c r="H3292" s="14">
        <f t="shared" si="306"/>
        <v>4.8482505121921822E-2</v>
      </c>
      <c r="I3292">
        <v>0.67500000000000004</v>
      </c>
      <c r="J3292">
        <f t="shared" si="307"/>
        <v>0.57692307692307709</v>
      </c>
      <c r="K3292" s="12">
        <v>6434.5913956807153</v>
      </c>
      <c r="L3292" s="13">
        <f t="shared" si="308"/>
        <v>0.42223500627295923</v>
      </c>
      <c r="N3292">
        <f t="shared" si="309"/>
        <v>0</v>
      </c>
      <c r="O3292" s="8">
        <v>0.125</v>
      </c>
      <c r="P3292" s="8">
        <f t="shared" si="310"/>
        <v>0.125</v>
      </c>
      <c r="Q3292" s="16">
        <f t="shared" si="311"/>
        <v>-0.82567557807411451</v>
      </c>
      <c r="R3292" t="s">
        <v>8667</v>
      </c>
    </row>
    <row r="3293" spans="1:18" x14ac:dyDescent="0.3">
      <c r="A3293">
        <v>292975</v>
      </c>
      <c r="B3293">
        <v>2929750</v>
      </c>
      <c r="C3293" t="s">
        <v>2128</v>
      </c>
      <c r="D3293" t="s">
        <v>1779</v>
      </c>
      <c r="E3293" t="s">
        <v>5333</v>
      </c>
      <c r="F3293" t="s">
        <v>5339</v>
      </c>
      <c r="G3293" s="4">
        <v>11859</v>
      </c>
      <c r="H3293" s="14">
        <f t="shared" si="306"/>
        <v>5.5251476318643793E-2</v>
      </c>
      <c r="I3293">
        <v>0.61699999999999999</v>
      </c>
      <c r="J3293">
        <f t="shared" si="307"/>
        <v>0.44570135746606337</v>
      </c>
      <c r="K3293" s="12">
        <v>8413</v>
      </c>
      <c r="L3293" s="13">
        <f t="shared" si="308"/>
        <v>0.56031219378739117</v>
      </c>
      <c r="N3293">
        <f t="shared" si="309"/>
        <v>0</v>
      </c>
      <c r="O3293" s="8">
        <v>0.125</v>
      </c>
      <c r="P3293" s="8">
        <f t="shared" si="310"/>
        <v>0.125</v>
      </c>
      <c r="Q3293" s="16">
        <f t="shared" si="311"/>
        <v>-0.82576207493481069</v>
      </c>
      <c r="R3293" t="s">
        <v>8668</v>
      </c>
    </row>
    <row r="3294" spans="1:18" x14ac:dyDescent="0.3">
      <c r="A3294">
        <v>314380</v>
      </c>
      <c r="B3294">
        <v>3143807</v>
      </c>
      <c r="C3294" t="s">
        <v>2674</v>
      </c>
      <c r="D3294" t="s">
        <v>2176</v>
      </c>
      <c r="E3294" t="s">
        <v>5335</v>
      </c>
      <c r="F3294" t="s">
        <v>5339</v>
      </c>
      <c r="G3294" s="4">
        <v>7930</v>
      </c>
      <c r="H3294" s="14">
        <f t="shared" si="306"/>
        <v>3.5522034306833247E-2</v>
      </c>
      <c r="I3294">
        <v>0.64700000000000002</v>
      </c>
      <c r="J3294">
        <f t="shared" si="307"/>
        <v>0.51357466063348423</v>
      </c>
      <c r="K3294" s="12">
        <v>5374.6188928121055</v>
      </c>
      <c r="L3294" s="13">
        <f t="shared" si="308"/>
        <v>0.3482573548822403</v>
      </c>
      <c r="N3294">
        <f t="shared" si="309"/>
        <v>0</v>
      </c>
      <c r="O3294" s="8">
        <v>0</v>
      </c>
      <c r="P3294" s="8">
        <f t="shared" si="310"/>
        <v>0</v>
      </c>
      <c r="Q3294" s="16">
        <f t="shared" si="311"/>
        <v>-0.82630998120889121</v>
      </c>
      <c r="R3294" t="s">
        <v>8669</v>
      </c>
    </row>
    <row r="3295" spans="1:18" x14ac:dyDescent="0.3">
      <c r="A3295">
        <v>432130</v>
      </c>
      <c r="B3295">
        <v>4321303</v>
      </c>
      <c r="C3295" t="s">
        <v>4840</v>
      </c>
      <c r="D3295" t="s">
        <v>4421</v>
      </c>
      <c r="E3295" t="s">
        <v>5336</v>
      </c>
      <c r="F3295" t="s">
        <v>5339</v>
      </c>
      <c r="G3295" s="4">
        <v>25963</v>
      </c>
      <c r="H3295" s="14">
        <f t="shared" si="306"/>
        <v>0.12607459928493955</v>
      </c>
      <c r="I3295">
        <v>0.73299999999999998</v>
      </c>
      <c r="J3295">
        <f t="shared" si="307"/>
        <v>0.70814479638009054</v>
      </c>
      <c r="K3295" s="12">
        <v>5675.7073654816477</v>
      </c>
      <c r="L3295" s="13">
        <f t="shared" si="308"/>
        <v>0.36927093590309851</v>
      </c>
      <c r="N3295">
        <f t="shared" si="309"/>
        <v>0</v>
      </c>
      <c r="O3295" s="8">
        <v>0.125</v>
      </c>
      <c r="P3295" s="8">
        <f t="shared" si="310"/>
        <v>0.125</v>
      </c>
      <c r="Q3295" s="16">
        <f t="shared" si="311"/>
        <v>-0.82634113299824952</v>
      </c>
      <c r="R3295" t="s">
        <v>8670</v>
      </c>
    </row>
    <row r="3296" spans="1:18" x14ac:dyDescent="0.3">
      <c r="A3296">
        <v>314225</v>
      </c>
      <c r="B3296">
        <v>3142254</v>
      </c>
      <c r="C3296" t="s">
        <v>2656</v>
      </c>
      <c r="D3296" t="s">
        <v>2176</v>
      </c>
      <c r="E3296" t="s">
        <v>5335</v>
      </c>
      <c r="F3296" t="s">
        <v>5339</v>
      </c>
      <c r="G3296" s="4">
        <v>3982</v>
      </c>
      <c r="H3296" s="14">
        <f t="shared" si="306"/>
        <v>1.569718394729442E-2</v>
      </c>
      <c r="I3296">
        <v>0.59299999999999997</v>
      </c>
      <c r="J3296">
        <f t="shared" si="307"/>
        <v>0.39140271493212664</v>
      </c>
      <c r="K3296" s="12">
        <v>8643.1884254143661</v>
      </c>
      <c r="L3296" s="13">
        <f t="shared" si="308"/>
        <v>0.57637751533431547</v>
      </c>
      <c r="N3296">
        <f t="shared" si="309"/>
        <v>0</v>
      </c>
      <c r="O3296" s="8">
        <v>0.125</v>
      </c>
      <c r="P3296" s="8">
        <f t="shared" si="310"/>
        <v>0.125</v>
      </c>
      <c r="Q3296" s="16">
        <f t="shared" si="311"/>
        <v>-0.82708304631914764</v>
      </c>
      <c r="R3296" t="s">
        <v>8671</v>
      </c>
    </row>
    <row r="3297" spans="1:18" x14ac:dyDescent="0.3">
      <c r="A3297">
        <v>410130</v>
      </c>
      <c r="B3297">
        <v>4101309</v>
      </c>
      <c r="C3297" t="s">
        <v>3812</v>
      </c>
      <c r="D3297" t="s">
        <v>3796</v>
      </c>
      <c r="E3297" t="s">
        <v>5336</v>
      </c>
      <c r="F3297" t="s">
        <v>5339</v>
      </c>
      <c r="G3297" s="4">
        <v>7048</v>
      </c>
      <c r="H3297" s="14">
        <f t="shared" si="306"/>
        <v>3.1093078375446913E-2</v>
      </c>
      <c r="I3297">
        <v>0.65600000000000003</v>
      </c>
      <c r="J3297">
        <f t="shared" si="307"/>
        <v>0.53393665158371051</v>
      </c>
      <c r="K3297" s="12">
        <v>6824.3340238365499</v>
      </c>
      <c r="L3297" s="13">
        <f t="shared" si="308"/>
        <v>0.44943594233477785</v>
      </c>
      <c r="N3297">
        <f t="shared" si="309"/>
        <v>0</v>
      </c>
      <c r="O3297" s="8">
        <v>0.125</v>
      </c>
      <c r="P3297" s="8">
        <f t="shared" si="310"/>
        <v>0.125</v>
      </c>
      <c r="Q3297" s="16">
        <f t="shared" si="311"/>
        <v>-0.82727951554304147</v>
      </c>
      <c r="R3297" t="s">
        <v>8672</v>
      </c>
    </row>
    <row r="3298" spans="1:18" x14ac:dyDescent="0.3">
      <c r="A3298">
        <v>290950</v>
      </c>
      <c r="B3298">
        <v>2909505</v>
      </c>
      <c r="C3298" t="s">
        <v>1891</v>
      </c>
      <c r="D3298" t="s">
        <v>1779</v>
      </c>
      <c r="E3298" t="s">
        <v>5333</v>
      </c>
      <c r="F3298" t="s">
        <v>5339</v>
      </c>
      <c r="G3298" s="4">
        <v>4491</v>
      </c>
      <c r="H3298" s="14">
        <f t="shared" si="306"/>
        <v>1.8253123368015104E-2</v>
      </c>
      <c r="I3298">
        <v>0.59899999999999998</v>
      </c>
      <c r="J3298">
        <f t="shared" si="307"/>
        <v>0.40497737556561086</v>
      </c>
      <c r="K3298" s="12">
        <v>8492.1053952349139</v>
      </c>
      <c r="L3298" s="13">
        <f t="shared" si="308"/>
        <v>0.56583312129822383</v>
      </c>
      <c r="N3298">
        <f t="shared" si="309"/>
        <v>0</v>
      </c>
      <c r="O3298" s="8">
        <v>0.125</v>
      </c>
      <c r="P3298" s="8">
        <f t="shared" si="310"/>
        <v>0.125</v>
      </c>
      <c r="Q3298" s="16">
        <f t="shared" si="311"/>
        <v>-0.82755737349581959</v>
      </c>
      <c r="R3298" t="s">
        <v>8673</v>
      </c>
    </row>
    <row r="3299" spans="1:18" x14ac:dyDescent="0.3">
      <c r="A3299">
        <v>150565</v>
      </c>
      <c r="B3299">
        <v>1505650</v>
      </c>
      <c r="C3299" t="s">
        <v>252</v>
      </c>
      <c r="D3299" t="s">
        <v>158</v>
      </c>
      <c r="E3299" t="s">
        <v>5331</v>
      </c>
      <c r="F3299" t="s">
        <v>5339</v>
      </c>
      <c r="G3299" s="4">
        <v>18510</v>
      </c>
      <c r="H3299" s="14">
        <f t="shared" si="306"/>
        <v>8.8649419515526448E-2</v>
      </c>
      <c r="I3299">
        <v>0.55200000000000005</v>
      </c>
      <c r="J3299">
        <f t="shared" si="307"/>
        <v>0.29864253393665174</v>
      </c>
      <c r="K3299" s="12">
        <v>9233.3530291734187</v>
      </c>
      <c r="L3299" s="13">
        <f t="shared" si="308"/>
        <v>0.61756631146051155</v>
      </c>
      <c r="N3299">
        <f t="shared" si="309"/>
        <v>0</v>
      </c>
      <c r="O3299" s="8">
        <v>0</v>
      </c>
      <c r="P3299" s="8">
        <f t="shared" si="310"/>
        <v>0</v>
      </c>
      <c r="Q3299" s="16">
        <f t="shared" si="311"/>
        <v>-0.82755942588163678</v>
      </c>
      <c r="R3299" t="s">
        <v>8674</v>
      </c>
    </row>
    <row r="3300" spans="1:18" x14ac:dyDescent="0.3">
      <c r="A3300">
        <v>315800</v>
      </c>
      <c r="B3300">
        <v>3158003</v>
      </c>
      <c r="C3300" t="s">
        <v>2839</v>
      </c>
      <c r="D3300" t="s">
        <v>2176</v>
      </c>
      <c r="E3300" t="s">
        <v>5335</v>
      </c>
      <c r="F3300" t="s">
        <v>5339</v>
      </c>
      <c r="G3300" s="4">
        <v>10718</v>
      </c>
      <c r="H3300" s="14">
        <f t="shared" si="306"/>
        <v>4.9521953962961475E-2</v>
      </c>
      <c r="I3300">
        <v>0.64800000000000002</v>
      </c>
      <c r="J3300">
        <f t="shared" si="307"/>
        <v>0.51583710407239824</v>
      </c>
      <c r="K3300" s="12">
        <v>5561.3564881507746</v>
      </c>
      <c r="L3300" s="13">
        <f t="shared" si="308"/>
        <v>0.36129015402761361</v>
      </c>
      <c r="N3300">
        <f t="shared" si="309"/>
        <v>0</v>
      </c>
      <c r="O3300" s="8">
        <v>0</v>
      </c>
      <c r="P3300" s="8">
        <f t="shared" si="310"/>
        <v>0</v>
      </c>
      <c r="Q3300" s="16">
        <f t="shared" si="311"/>
        <v>-0.82760530413705036</v>
      </c>
      <c r="R3300" t="s">
        <v>8675</v>
      </c>
    </row>
    <row r="3301" spans="1:18" x14ac:dyDescent="0.3">
      <c r="A3301">
        <v>432090</v>
      </c>
      <c r="B3301">
        <v>4320909</v>
      </c>
      <c r="C3301" t="s">
        <v>4135</v>
      </c>
      <c r="D3301" t="s">
        <v>4421</v>
      </c>
      <c r="E3301" t="s">
        <v>5336</v>
      </c>
      <c r="F3301" t="s">
        <v>5339</v>
      </c>
      <c r="G3301" s="4">
        <v>25256</v>
      </c>
      <c r="H3301" s="14">
        <f t="shared" si="306"/>
        <v>0.12252440445105049</v>
      </c>
      <c r="I3301">
        <v>0.76</v>
      </c>
      <c r="J3301">
        <f t="shared" si="307"/>
        <v>0.76923076923076927</v>
      </c>
      <c r="K3301" s="12">
        <v>6571.3655566993984</v>
      </c>
      <c r="L3301" s="13">
        <f t="shared" si="308"/>
        <v>0.43178075503126678</v>
      </c>
      <c r="N3301">
        <f t="shared" si="309"/>
        <v>0</v>
      </c>
      <c r="O3301" s="8">
        <v>0.25</v>
      </c>
      <c r="P3301" s="8">
        <f t="shared" si="310"/>
        <v>0.25</v>
      </c>
      <c r="Q3301" s="16">
        <f t="shared" si="311"/>
        <v>-0.82848711981098555</v>
      </c>
      <c r="R3301" t="s">
        <v>8676</v>
      </c>
    </row>
    <row r="3302" spans="1:18" x14ac:dyDescent="0.3">
      <c r="A3302">
        <v>352080</v>
      </c>
      <c r="B3302">
        <v>3520806</v>
      </c>
      <c r="C3302" t="s">
        <v>3408</v>
      </c>
      <c r="D3302" t="s">
        <v>3175</v>
      </c>
      <c r="E3302" t="s">
        <v>5335</v>
      </c>
      <c r="F3302" t="s">
        <v>5339</v>
      </c>
      <c r="G3302" s="4">
        <v>3671</v>
      </c>
      <c r="H3302" s="14">
        <f t="shared" si="306"/>
        <v>1.4135499939742096E-2</v>
      </c>
      <c r="I3302">
        <v>0.75900000000000001</v>
      </c>
      <c r="J3302">
        <f t="shared" si="307"/>
        <v>0.76696832579185525</v>
      </c>
      <c r="K3302" s="12">
        <v>9081.7154426586767</v>
      </c>
      <c r="L3302" s="13">
        <f t="shared" si="308"/>
        <v>0.60698321380226217</v>
      </c>
      <c r="M3302">
        <v>0.44444444444444442</v>
      </c>
      <c r="N3302">
        <f t="shared" si="309"/>
        <v>0.28125</v>
      </c>
      <c r="O3302" s="8">
        <v>0.25</v>
      </c>
      <c r="P3302" s="8">
        <f t="shared" si="310"/>
        <v>0.25</v>
      </c>
      <c r="Q3302" s="16">
        <f t="shared" si="311"/>
        <v>-0.82856603965437525</v>
      </c>
      <c r="R3302" t="s">
        <v>8677</v>
      </c>
    </row>
    <row r="3303" spans="1:18" x14ac:dyDescent="0.3">
      <c r="A3303">
        <v>316500</v>
      </c>
      <c r="B3303">
        <v>3165008</v>
      </c>
      <c r="C3303" t="s">
        <v>2922</v>
      </c>
      <c r="D3303" t="s">
        <v>2176</v>
      </c>
      <c r="E3303" t="s">
        <v>5335</v>
      </c>
      <c r="F3303" t="s">
        <v>5339</v>
      </c>
      <c r="G3303" s="4">
        <v>11559</v>
      </c>
      <c r="H3303" s="14">
        <f t="shared" si="306"/>
        <v>5.3745028722934157E-2</v>
      </c>
      <c r="I3303">
        <v>0.66200000000000003</v>
      </c>
      <c r="J3303">
        <f t="shared" si="307"/>
        <v>0.54751131221719462</v>
      </c>
      <c r="K3303" s="12">
        <v>5182.3001046803356</v>
      </c>
      <c r="L3303" s="13">
        <f t="shared" si="308"/>
        <v>0.33483503286370286</v>
      </c>
      <c r="N3303">
        <f t="shared" si="309"/>
        <v>0</v>
      </c>
      <c r="O3303" s="8">
        <v>0</v>
      </c>
      <c r="P3303" s="8">
        <f t="shared" si="310"/>
        <v>0</v>
      </c>
      <c r="Q3303" s="16">
        <f t="shared" si="311"/>
        <v>-0.8286013163579633</v>
      </c>
      <c r="R3303" t="s">
        <v>8678</v>
      </c>
    </row>
    <row r="3304" spans="1:18" x14ac:dyDescent="0.3">
      <c r="A3304">
        <v>220280</v>
      </c>
      <c r="B3304">
        <v>2202802</v>
      </c>
      <c r="C3304" t="s">
        <v>737</v>
      </c>
      <c r="D3304" t="s">
        <v>674</v>
      </c>
      <c r="E3304" t="s">
        <v>5333</v>
      </c>
      <c r="F3304" t="s">
        <v>5339</v>
      </c>
      <c r="G3304" s="4">
        <v>5078</v>
      </c>
      <c r="H3304" s="14">
        <f t="shared" si="306"/>
        <v>2.1200739163620294E-2</v>
      </c>
      <c r="I3304">
        <v>0.58899999999999997</v>
      </c>
      <c r="J3304">
        <f t="shared" si="307"/>
        <v>0.38235294117647056</v>
      </c>
      <c r="K3304" s="12">
        <v>7083.6083970066948</v>
      </c>
      <c r="L3304" s="13">
        <f t="shared" si="308"/>
        <v>0.46753123173239886</v>
      </c>
      <c r="N3304">
        <f t="shared" si="309"/>
        <v>0</v>
      </c>
      <c r="O3304" s="8">
        <v>0</v>
      </c>
      <c r="P3304" s="8">
        <f t="shared" si="310"/>
        <v>0</v>
      </c>
      <c r="Q3304" s="16">
        <f t="shared" si="311"/>
        <v>-0.82868343374524911</v>
      </c>
      <c r="R3304" t="s">
        <v>8679</v>
      </c>
    </row>
    <row r="3305" spans="1:18" x14ac:dyDescent="0.3">
      <c r="A3305">
        <v>315720</v>
      </c>
      <c r="B3305">
        <v>3157203</v>
      </c>
      <c r="C3305" t="s">
        <v>2104</v>
      </c>
      <c r="D3305" t="s">
        <v>2176</v>
      </c>
      <c r="E3305" t="s">
        <v>5335</v>
      </c>
      <c r="F3305" t="s">
        <v>5339</v>
      </c>
      <c r="G3305" s="4">
        <v>31916</v>
      </c>
      <c r="H3305" s="14">
        <f t="shared" si="306"/>
        <v>0.15596754107580443</v>
      </c>
      <c r="I3305">
        <v>0.70699999999999996</v>
      </c>
      <c r="J3305">
        <f t="shared" si="307"/>
        <v>0.64932126696832571</v>
      </c>
      <c r="K3305" s="12">
        <v>6981.7971775911765</v>
      </c>
      <c r="L3305" s="13">
        <f t="shared" si="308"/>
        <v>0.46042561825921724</v>
      </c>
      <c r="N3305">
        <f t="shared" si="309"/>
        <v>0</v>
      </c>
      <c r="O3305" s="8">
        <v>0.125</v>
      </c>
      <c r="P3305" s="8">
        <f t="shared" si="310"/>
        <v>0.125</v>
      </c>
      <c r="Q3305" s="16">
        <f t="shared" si="311"/>
        <v>-0.82877934415173848</v>
      </c>
      <c r="R3305" t="s">
        <v>8680</v>
      </c>
    </row>
    <row r="3306" spans="1:18" x14ac:dyDescent="0.3">
      <c r="A3306">
        <v>410754</v>
      </c>
      <c r="B3306">
        <v>4107546</v>
      </c>
      <c r="C3306" t="s">
        <v>3893</v>
      </c>
      <c r="D3306" t="s">
        <v>3796</v>
      </c>
      <c r="E3306" t="s">
        <v>5336</v>
      </c>
      <c r="F3306" t="s">
        <v>5339</v>
      </c>
      <c r="G3306" s="4">
        <v>4880</v>
      </c>
      <c r="H3306" s="14">
        <f t="shared" si="306"/>
        <v>2.0206483750451934E-2</v>
      </c>
      <c r="I3306">
        <v>0.63600000000000001</v>
      </c>
      <c r="J3306">
        <f t="shared" si="307"/>
        <v>0.4886877828054299</v>
      </c>
      <c r="K3306" s="12">
        <v>9129.54425819672</v>
      </c>
      <c r="L3306" s="13">
        <f t="shared" si="308"/>
        <v>0.61032128477365877</v>
      </c>
      <c r="N3306">
        <f t="shared" si="309"/>
        <v>0</v>
      </c>
      <c r="O3306" s="8">
        <v>0.25</v>
      </c>
      <c r="P3306" s="8">
        <f t="shared" si="310"/>
        <v>0.25</v>
      </c>
      <c r="Q3306" s="16">
        <f t="shared" si="311"/>
        <v>-0.82880258382863681</v>
      </c>
      <c r="R3306" t="s">
        <v>8681</v>
      </c>
    </row>
    <row r="3307" spans="1:18" x14ac:dyDescent="0.3">
      <c r="A3307">
        <v>311390</v>
      </c>
      <c r="B3307">
        <v>3113909</v>
      </c>
      <c r="C3307" t="s">
        <v>2321</v>
      </c>
      <c r="D3307" t="s">
        <v>2176</v>
      </c>
      <c r="E3307" t="s">
        <v>5335</v>
      </c>
      <c r="F3307" t="s">
        <v>5339</v>
      </c>
      <c r="G3307" s="4">
        <v>11767</v>
      </c>
      <c r="H3307" s="14">
        <f t="shared" si="306"/>
        <v>5.4789499055959506E-2</v>
      </c>
      <c r="I3307">
        <v>0.65500000000000003</v>
      </c>
      <c r="J3307">
        <f t="shared" si="307"/>
        <v>0.53167420814479649</v>
      </c>
      <c r="K3307" s="12">
        <v>5429.2596490184415</v>
      </c>
      <c r="L3307" s="13">
        <f t="shared" si="308"/>
        <v>0.35207084514110853</v>
      </c>
      <c r="N3307">
        <f t="shared" si="309"/>
        <v>0</v>
      </c>
      <c r="O3307" s="8">
        <v>0</v>
      </c>
      <c r="P3307" s="8">
        <f t="shared" si="310"/>
        <v>0</v>
      </c>
      <c r="Q3307" s="16">
        <f t="shared" si="311"/>
        <v>-0.82895555422994549</v>
      </c>
      <c r="R3307" t="s">
        <v>8682</v>
      </c>
    </row>
    <row r="3308" spans="1:18" x14ac:dyDescent="0.3">
      <c r="A3308">
        <v>311220</v>
      </c>
      <c r="B3308">
        <v>3112208</v>
      </c>
      <c r="C3308" t="s">
        <v>2303</v>
      </c>
      <c r="D3308" t="s">
        <v>2176</v>
      </c>
      <c r="E3308" t="s">
        <v>5335</v>
      </c>
      <c r="F3308" t="s">
        <v>5339</v>
      </c>
      <c r="G3308" s="4">
        <v>4397</v>
      </c>
      <c r="H3308" s="14">
        <f t="shared" si="306"/>
        <v>1.7781103121359419E-2</v>
      </c>
      <c r="I3308">
        <v>0.64800000000000002</v>
      </c>
      <c r="J3308">
        <f t="shared" si="307"/>
        <v>0.51583710407239824</v>
      </c>
      <c r="K3308" s="12">
        <v>6919.1908392085516</v>
      </c>
      <c r="L3308" s="13">
        <f t="shared" si="308"/>
        <v>0.45605619370982087</v>
      </c>
      <c r="N3308">
        <f t="shared" si="309"/>
        <v>0</v>
      </c>
      <c r="O3308" s="8">
        <v>0.125</v>
      </c>
      <c r="P3308" s="8">
        <f t="shared" si="310"/>
        <v>0.125</v>
      </c>
      <c r="Q3308" s="16">
        <f t="shared" si="311"/>
        <v>-0.82911219466085972</v>
      </c>
      <c r="R3308" t="s">
        <v>8683</v>
      </c>
    </row>
    <row r="3309" spans="1:18" x14ac:dyDescent="0.3">
      <c r="A3309">
        <v>240970</v>
      </c>
      <c r="B3309">
        <v>2409704</v>
      </c>
      <c r="C3309" t="s">
        <v>1183</v>
      </c>
      <c r="D3309" t="s">
        <v>1079</v>
      </c>
      <c r="E3309" t="s">
        <v>5333</v>
      </c>
      <c r="F3309" t="s">
        <v>5339</v>
      </c>
      <c r="G3309" s="4">
        <v>6312</v>
      </c>
      <c r="H3309" s="14">
        <f t="shared" si="306"/>
        <v>2.7397260273972601E-2</v>
      </c>
      <c r="I3309">
        <v>0.58299999999999996</v>
      </c>
      <c r="J3309">
        <f t="shared" si="307"/>
        <v>0.36877828054298639</v>
      </c>
      <c r="K3309" s="12">
        <v>7374.3447845373894</v>
      </c>
      <c r="L3309" s="13">
        <f t="shared" si="308"/>
        <v>0.4878223195343328</v>
      </c>
      <c r="N3309">
        <f t="shared" si="309"/>
        <v>0</v>
      </c>
      <c r="O3309" s="8">
        <v>0</v>
      </c>
      <c r="P3309" s="8">
        <f t="shared" si="310"/>
        <v>0</v>
      </c>
      <c r="Q3309" s="16">
        <f t="shared" si="311"/>
        <v>-0.8292033398033466</v>
      </c>
      <c r="R3309" t="s">
        <v>8684</v>
      </c>
    </row>
    <row r="3310" spans="1:18" x14ac:dyDescent="0.3">
      <c r="A3310">
        <v>110147</v>
      </c>
      <c r="B3310">
        <v>1101476</v>
      </c>
      <c r="C3310" t="s">
        <v>47</v>
      </c>
      <c r="D3310" t="s">
        <v>3</v>
      </c>
      <c r="E3310" t="s">
        <v>5331</v>
      </c>
      <c r="F3310" t="s">
        <v>5339</v>
      </c>
      <c r="G3310" s="4">
        <v>3268</v>
      </c>
      <c r="H3310" s="14">
        <f t="shared" si="306"/>
        <v>1.2111838669505484E-2</v>
      </c>
      <c r="I3310">
        <v>0.64100000000000001</v>
      </c>
      <c r="J3310">
        <f t="shared" si="307"/>
        <v>0.50000000000000011</v>
      </c>
      <c r="K3310" s="12">
        <v>10648.26985618115</v>
      </c>
      <c r="L3310" s="13">
        <f t="shared" si="308"/>
        <v>0.71631625402219601</v>
      </c>
      <c r="N3310">
        <f t="shared" si="309"/>
        <v>0</v>
      </c>
      <c r="O3310" s="8">
        <v>0.375</v>
      </c>
      <c r="P3310" s="8">
        <f t="shared" si="310"/>
        <v>0.375</v>
      </c>
      <c r="Q3310" s="16">
        <f t="shared" si="311"/>
        <v>-0.82920441535269074</v>
      </c>
      <c r="R3310" t="s">
        <v>8685</v>
      </c>
    </row>
    <row r="3311" spans="1:18" x14ac:dyDescent="0.3">
      <c r="A3311">
        <v>270810</v>
      </c>
      <c r="B3311">
        <v>2708105</v>
      </c>
      <c r="C3311" t="s">
        <v>1696</v>
      </c>
      <c r="D3311" t="s">
        <v>1617</v>
      </c>
      <c r="E3311" t="s">
        <v>5333</v>
      </c>
      <c r="F3311" t="s">
        <v>5339</v>
      </c>
      <c r="G3311" s="4">
        <v>11572</v>
      </c>
      <c r="H3311" s="14">
        <f t="shared" si="306"/>
        <v>5.3810308118748242E-2</v>
      </c>
      <c r="I3311">
        <v>0.51900000000000002</v>
      </c>
      <c r="J3311">
        <f t="shared" si="307"/>
        <v>0.22398190045248875</v>
      </c>
      <c r="K3311" s="12">
        <v>9828.9347174213617</v>
      </c>
      <c r="L3311" s="13">
        <f t="shared" si="308"/>
        <v>0.65913317700529039</v>
      </c>
      <c r="N3311">
        <f t="shared" si="309"/>
        <v>0</v>
      </c>
      <c r="O3311" s="8">
        <v>0</v>
      </c>
      <c r="P3311" s="8">
        <f t="shared" si="310"/>
        <v>0</v>
      </c>
      <c r="Q3311" s="16">
        <f t="shared" si="311"/>
        <v>-0.82930476933903097</v>
      </c>
      <c r="R3311" t="s">
        <v>8686</v>
      </c>
    </row>
    <row r="3312" spans="1:18" x14ac:dyDescent="0.3">
      <c r="A3312">
        <v>432253</v>
      </c>
      <c r="B3312">
        <v>4322533</v>
      </c>
      <c r="C3312" t="s">
        <v>4872</v>
      </c>
      <c r="D3312" t="s">
        <v>4421</v>
      </c>
      <c r="E3312" t="s">
        <v>5336</v>
      </c>
      <c r="F3312" t="s">
        <v>5339</v>
      </c>
      <c r="G3312" s="4">
        <v>10069</v>
      </c>
      <c r="H3312" s="14">
        <f t="shared" si="306"/>
        <v>4.6263005664242962E-2</v>
      </c>
      <c r="I3312">
        <v>0.624</v>
      </c>
      <c r="J3312">
        <f t="shared" si="307"/>
        <v>0.46153846153846156</v>
      </c>
      <c r="K3312" s="12">
        <v>6317.6177485351081</v>
      </c>
      <c r="L3312" s="13">
        <f t="shared" si="308"/>
        <v>0.41407117592168141</v>
      </c>
      <c r="N3312">
        <f t="shared" si="309"/>
        <v>0</v>
      </c>
      <c r="O3312" s="8">
        <v>0</v>
      </c>
      <c r="P3312" s="8">
        <f t="shared" si="310"/>
        <v>0</v>
      </c>
      <c r="Q3312" s="16">
        <f t="shared" si="311"/>
        <v>-0.82934663179589996</v>
      </c>
      <c r="R3312" t="s">
        <v>8687</v>
      </c>
    </row>
    <row r="3313" spans="1:18" x14ac:dyDescent="0.3">
      <c r="A3313">
        <v>293260</v>
      </c>
      <c r="B3313">
        <v>2932606</v>
      </c>
      <c r="C3313" t="s">
        <v>2161</v>
      </c>
      <c r="D3313" t="s">
        <v>1779</v>
      </c>
      <c r="E3313" t="s">
        <v>5333</v>
      </c>
      <c r="F3313" t="s">
        <v>5339</v>
      </c>
      <c r="G3313" s="4">
        <v>15776</v>
      </c>
      <c r="H3313" s="14">
        <f t="shared" si="306"/>
        <v>7.4920660426625957E-2</v>
      </c>
      <c r="I3313">
        <v>0.59799999999999998</v>
      </c>
      <c r="J3313">
        <f t="shared" si="307"/>
        <v>0.40271493212669679</v>
      </c>
      <c r="K3313" s="12">
        <v>7572.8013621957407</v>
      </c>
      <c r="L3313" s="13">
        <f t="shared" si="308"/>
        <v>0.50167301045175983</v>
      </c>
      <c r="N3313">
        <f t="shared" si="309"/>
        <v>0</v>
      </c>
      <c r="O3313" s="8">
        <v>0</v>
      </c>
      <c r="P3313" s="8">
        <f t="shared" si="310"/>
        <v>0</v>
      </c>
      <c r="Q3313" s="16">
        <f t="shared" si="311"/>
        <v>-0.82946728215183063</v>
      </c>
      <c r="R3313" t="s">
        <v>8688</v>
      </c>
    </row>
    <row r="3314" spans="1:18" x14ac:dyDescent="0.3">
      <c r="A3314">
        <v>354170</v>
      </c>
      <c r="B3314">
        <v>3541703</v>
      </c>
      <c r="C3314" t="s">
        <v>3631</v>
      </c>
      <c r="D3314" t="s">
        <v>3175</v>
      </c>
      <c r="E3314" t="s">
        <v>5335</v>
      </c>
      <c r="F3314" t="s">
        <v>5339</v>
      </c>
      <c r="G3314" s="4">
        <v>13412</v>
      </c>
      <c r="H3314" s="14">
        <f t="shared" si="306"/>
        <v>6.3049853372434017E-2</v>
      </c>
      <c r="I3314">
        <v>0.73799999999999999</v>
      </c>
      <c r="J3314">
        <f t="shared" si="307"/>
        <v>0.71945701357466063</v>
      </c>
      <c r="K3314" s="12">
        <v>7682.6725365344473</v>
      </c>
      <c r="L3314" s="13">
        <f t="shared" si="308"/>
        <v>0.50934114468271474</v>
      </c>
      <c r="M3314">
        <v>0.19444444444444459</v>
      </c>
      <c r="N3314">
        <f t="shared" si="309"/>
        <v>0.21093750000000008</v>
      </c>
      <c r="O3314" s="8">
        <v>0.125</v>
      </c>
      <c r="P3314" s="8">
        <f t="shared" si="310"/>
        <v>0.125</v>
      </c>
      <c r="Q3314" s="16">
        <f t="shared" si="311"/>
        <v>-0.82981080488494119</v>
      </c>
      <c r="R3314" t="s">
        <v>8689</v>
      </c>
    </row>
    <row r="3315" spans="1:18" x14ac:dyDescent="0.3">
      <c r="A3315">
        <v>312920</v>
      </c>
      <c r="B3315">
        <v>3129202</v>
      </c>
      <c r="C3315" t="s">
        <v>2501</v>
      </c>
      <c r="D3315" t="s">
        <v>2176</v>
      </c>
      <c r="E3315" t="s">
        <v>5335</v>
      </c>
      <c r="F3315" t="s">
        <v>5339</v>
      </c>
      <c r="G3315" s="4">
        <v>6278</v>
      </c>
      <c r="H3315" s="14">
        <f t="shared" si="306"/>
        <v>2.7226529546458843E-2</v>
      </c>
      <c r="I3315">
        <v>0.65700000000000003</v>
      </c>
      <c r="J3315">
        <f t="shared" si="307"/>
        <v>0.53619909502262453</v>
      </c>
      <c r="K3315" s="12">
        <v>6773.3535823510674</v>
      </c>
      <c r="L3315" s="13">
        <f t="shared" si="308"/>
        <v>0.44587791293519308</v>
      </c>
      <c r="N3315">
        <f t="shared" si="309"/>
        <v>0</v>
      </c>
      <c r="O3315" s="8">
        <v>0.125</v>
      </c>
      <c r="P3315" s="8">
        <f t="shared" si="310"/>
        <v>0.125</v>
      </c>
      <c r="Q3315" s="16">
        <f t="shared" si="311"/>
        <v>-0.82985047841135873</v>
      </c>
      <c r="R3315" t="s">
        <v>8690</v>
      </c>
    </row>
    <row r="3316" spans="1:18" x14ac:dyDescent="0.3">
      <c r="A3316">
        <v>220450</v>
      </c>
      <c r="B3316">
        <v>2204501</v>
      </c>
      <c r="C3316" t="s">
        <v>764</v>
      </c>
      <c r="D3316" t="s">
        <v>674</v>
      </c>
      <c r="E3316" t="s">
        <v>5333</v>
      </c>
      <c r="F3316" t="s">
        <v>5339</v>
      </c>
      <c r="G3316" s="4">
        <v>10480</v>
      </c>
      <c r="H3316" s="14">
        <f t="shared" si="306"/>
        <v>4.8326838870365166E-2</v>
      </c>
      <c r="I3316">
        <v>0.65</v>
      </c>
      <c r="J3316">
        <f t="shared" si="307"/>
        <v>0.52036199095022628</v>
      </c>
      <c r="K3316" s="12">
        <v>7312.025453244275</v>
      </c>
      <c r="L3316" s="13">
        <f t="shared" si="308"/>
        <v>0.48347292579739343</v>
      </c>
      <c r="N3316">
        <f t="shared" si="309"/>
        <v>0</v>
      </c>
      <c r="O3316" s="8">
        <v>0.125</v>
      </c>
      <c r="P3316" s="8">
        <f t="shared" si="310"/>
        <v>0.125</v>
      </c>
      <c r="Q3316" s="16">
        <f t="shared" si="311"/>
        <v>-0.83050807787725456</v>
      </c>
      <c r="R3316" t="s">
        <v>8691</v>
      </c>
    </row>
    <row r="3317" spans="1:18" x14ac:dyDescent="0.3">
      <c r="A3317">
        <v>314625</v>
      </c>
      <c r="B3317">
        <v>3146255</v>
      </c>
      <c r="C3317" t="s">
        <v>2708</v>
      </c>
      <c r="D3317" t="s">
        <v>2176</v>
      </c>
      <c r="E3317" t="s">
        <v>5335</v>
      </c>
      <c r="F3317" t="s">
        <v>5339</v>
      </c>
      <c r="G3317" s="4">
        <v>5045</v>
      </c>
      <c r="H3317" s="14">
        <f t="shared" si="306"/>
        <v>2.1035029928092235E-2</v>
      </c>
      <c r="I3317">
        <v>0.59899999999999998</v>
      </c>
      <c r="J3317">
        <f t="shared" si="307"/>
        <v>0.40497737556561086</v>
      </c>
      <c r="K3317" s="12">
        <v>6786.0838235877109</v>
      </c>
      <c r="L3317" s="13">
        <f t="shared" si="308"/>
        <v>0.44676638253773038</v>
      </c>
      <c r="N3317">
        <f t="shared" si="309"/>
        <v>0</v>
      </c>
      <c r="O3317" s="8">
        <v>0</v>
      </c>
      <c r="P3317" s="8">
        <f t="shared" si="310"/>
        <v>0</v>
      </c>
      <c r="Q3317" s="16">
        <f t="shared" si="311"/>
        <v>-0.83070872817524899</v>
      </c>
      <c r="R3317" t="s">
        <v>8692</v>
      </c>
    </row>
    <row r="3318" spans="1:18" x14ac:dyDescent="0.3">
      <c r="A3318">
        <v>220554</v>
      </c>
      <c r="B3318">
        <v>2205540</v>
      </c>
      <c r="C3318" t="s">
        <v>785</v>
      </c>
      <c r="D3318" t="s">
        <v>674</v>
      </c>
      <c r="E3318" t="s">
        <v>5333</v>
      </c>
      <c r="F3318" t="s">
        <v>5339</v>
      </c>
      <c r="G3318" s="4">
        <v>3044</v>
      </c>
      <c r="H3318" s="14">
        <f t="shared" si="306"/>
        <v>1.0987024464708955E-2</v>
      </c>
      <c r="I3318">
        <v>0.59699999999999998</v>
      </c>
      <c r="J3318">
        <f t="shared" si="307"/>
        <v>0.40045248868778277</v>
      </c>
      <c r="K3318" s="12">
        <v>8498.0812877792378</v>
      </c>
      <c r="L3318" s="13">
        <f t="shared" si="308"/>
        <v>0.56625019107521901</v>
      </c>
      <c r="N3318">
        <f t="shared" si="309"/>
        <v>0</v>
      </c>
      <c r="O3318" s="8">
        <v>0.125</v>
      </c>
      <c r="P3318" s="8">
        <f t="shared" si="310"/>
        <v>0.125</v>
      </c>
      <c r="Q3318" s="16">
        <f t="shared" si="311"/>
        <v>-0.83071565529829283</v>
      </c>
      <c r="R3318" t="s">
        <v>8693</v>
      </c>
    </row>
    <row r="3319" spans="1:18" x14ac:dyDescent="0.3">
      <c r="A3319">
        <v>231280</v>
      </c>
      <c r="B3319">
        <v>2312809</v>
      </c>
      <c r="C3319" t="s">
        <v>1060</v>
      </c>
      <c r="D3319" t="s">
        <v>898</v>
      </c>
      <c r="E3319" t="s">
        <v>5333</v>
      </c>
      <c r="F3319" t="s">
        <v>5339</v>
      </c>
      <c r="G3319" s="4">
        <v>7551</v>
      </c>
      <c r="H3319" s="14">
        <f t="shared" si="306"/>
        <v>3.3618888844253403E-2</v>
      </c>
      <c r="I3319">
        <v>0.60299999999999998</v>
      </c>
      <c r="J3319">
        <f t="shared" si="307"/>
        <v>0.41402714932126694</v>
      </c>
      <c r="K3319" s="12">
        <v>8631.5632472520192</v>
      </c>
      <c r="L3319" s="13">
        <f t="shared" si="308"/>
        <v>0.57556617034647695</v>
      </c>
      <c r="N3319">
        <f t="shared" si="309"/>
        <v>0</v>
      </c>
      <c r="O3319" s="8">
        <v>0.125</v>
      </c>
      <c r="P3319" s="8">
        <f t="shared" si="310"/>
        <v>0.125</v>
      </c>
      <c r="Q3319" s="16">
        <f t="shared" si="311"/>
        <v>-0.83097443082349054</v>
      </c>
      <c r="R3319" t="s">
        <v>8694</v>
      </c>
    </row>
    <row r="3320" spans="1:18" x14ac:dyDescent="0.3">
      <c r="A3320">
        <v>410800</v>
      </c>
      <c r="B3320">
        <v>4108007</v>
      </c>
      <c r="C3320" t="s">
        <v>3902</v>
      </c>
      <c r="D3320" t="s">
        <v>3796</v>
      </c>
      <c r="E3320" t="s">
        <v>5336</v>
      </c>
      <c r="F3320" t="s">
        <v>5339</v>
      </c>
      <c r="G3320" s="4">
        <v>11653</v>
      </c>
      <c r="H3320" s="14">
        <f t="shared" si="306"/>
        <v>5.4217048969589843E-2</v>
      </c>
      <c r="I3320">
        <v>0.70099999999999996</v>
      </c>
      <c r="J3320">
        <f t="shared" si="307"/>
        <v>0.63574660633484159</v>
      </c>
      <c r="K3320" s="12">
        <v>5761.540975714408</v>
      </c>
      <c r="L3320" s="13">
        <f t="shared" si="308"/>
        <v>0.37526143931542438</v>
      </c>
      <c r="N3320">
        <f t="shared" si="309"/>
        <v>0</v>
      </c>
      <c r="O3320" s="8">
        <v>0.125</v>
      </c>
      <c r="P3320" s="8">
        <f t="shared" si="310"/>
        <v>0.125</v>
      </c>
      <c r="Q3320" s="16">
        <f t="shared" si="311"/>
        <v>-0.83179099668067602</v>
      </c>
      <c r="R3320" t="s">
        <v>8695</v>
      </c>
    </row>
    <row r="3321" spans="1:18" x14ac:dyDescent="0.3">
      <c r="A3321">
        <v>350360</v>
      </c>
      <c r="B3321">
        <v>3503604</v>
      </c>
      <c r="C3321" t="s">
        <v>3214</v>
      </c>
      <c r="D3321" t="s">
        <v>3175</v>
      </c>
      <c r="E3321" t="s">
        <v>5335</v>
      </c>
      <c r="F3321" t="s">
        <v>5339</v>
      </c>
      <c r="G3321" s="4">
        <v>10242</v>
      </c>
      <c r="H3321" s="14">
        <f t="shared" si="306"/>
        <v>4.713172377776885E-2</v>
      </c>
      <c r="I3321">
        <v>0.69499999999999995</v>
      </c>
      <c r="J3321">
        <f t="shared" si="307"/>
        <v>0.62217194570135737</v>
      </c>
      <c r="K3321" s="12">
        <v>5854.7884387814875</v>
      </c>
      <c r="L3321" s="13">
        <f t="shared" si="308"/>
        <v>0.38176937069777311</v>
      </c>
      <c r="N3321">
        <f t="shared" si="309"/>
        <v>0</v>
      </c>
      <c r="O3321" s="8">
        <v>0.125</v>
      </c>
      <c r="P3321" s="8">
        <f t="shared" si="310"/>
        <v>0.125</v>
      </c>
      <c r="Q3321" s="16">
        <f t="shared" si="311"/>
        <v>-0.83180959262136156</v>
      </c>
      <c r="R3321" t="s">
        <v>8696</v>
      </c>
    </row>
    <row r="3322" spans="1:18" x14ac:dyDescent="0.3">
      <c r="A3322">
        <v>412665</v>
      </c>
      <c r="B3322">
        <v>4126652</v>
      </c>
      <c r="C3322" t="s">
        <v>4132</v>
      </c>
      <c r="D3322" t="s">
        <v>3796</v>
      </c>
      <c r="E3322" t="s">
        <v>5336</v>
      </c>
      <c r="F3322" t="s">
        <v>5339</v>
      </c>
      <c r="G3322" s="4">
        <v>3498</v>
      </c>
      <c r="H3322" s="14">
        <f t="shared" si="306"/>
        <v>1.3266781826216205E-2</v>
      </c>
      <c r="I3322">
        <v>0.69299999999999995</v>
      </c>
      <c r="J3322">
        <f t="shared" si="307"/>
        <v>0.61764705882352933</v>
      </c>
      <c r="K3322" s="12">
        <v>11591.754070897656</v>
      </c>
      <c r="L3322" s="13">
        <f t="shared" si="308"/>
        <v>0.78216394925962196</v>
      </c>
      <c r="M3322">
        <v>8.333333333333337E-2</v>
      </c>
      <c r="N3322">
        <f t="shared" si="309"/>
        <v>0.17968750000000003</v>
      </c>
      <c r="O3322" s="8">
        <v>0.375</v>
      </c>
      <c r="P3322" s="8">
        <f t="shared" si="310"/>
        <v>0.375</v>
      </c>
      <c r="Q3322" s="16">
        <f t="shared" si="311"/>
        <v>-0.83185672625693519</v>
      </c>
      <c r="R3322" t="s">
        <v>8697</v>
      </c>
    </row>
    <row r="3323" spans="1:18" x14ac:dyDescent="0.3">
      <c r="A3323">
        <v>292303</v>
      </c>
      <c r="B3323">
        <v>2923035</v>
      </c>
      <c r="C3323" t="s">
        <v>2053</v>
      </c>
      <c r="D3323" t="s">
        <v>1779</v>
      </c>
      <c r="E3323" t="s">
        <v>5333</v>
      </c>
      <c r="F3323" t="s">
        <v>5339</v>
      </c>
      <c r="G3323" s="4">
        <v>11586</v>
      </c>
      <c r="H3323" s="14">
        <f t="shared" si="306"/>
        <v>5.3880609006548029E-2</v>
      </c>
      <c r="I3323">
        <v>0.59699999999999998</v>
      </c>
      <c r="J3323">
        <f t="shared" si="307"/>
        <v>0.40045248868778277</v>
      </c>
      <c r="K3323" s="12">
        <v>7338.5632245813913</v>
      </c>
      <c r="L3323" s="13">
        <f t="shared" si="308"/>
        <v>0.48532505119814745</v>
      </c>
      <c r="N3323">
        <f t="shared" si="309"/>
        <v>0</v>
      </c>
      <c r="O3323" s="8">
        <v>0</v>
      </c>
      <c r="P3323" s="8">
        <f t="shared" si="310"/>
        <v>0</v>
      </c>
      <c r="Q3323" s="16">
        <f t="shared" si="311"/>
        <v>-0.83189693087938221</v>
      </c>
      <c r="R3323" t="s">
        <v>8698</v>
      </c>
    </row>
    <row r="3324" spans="1:18" x14ac:dyDescent="0.3">
      <c r="A3324">
        <v>220785</v>
      </c>
      <c r="B3324">
        <v>2207850</v>
      </c>
      <c r="C3324" t="s">
        <v>829</v>
      </c>
      <c r="D3324" t="s">
        <v>674</v>
      </c>
      <c r="E3324" t="s">
        <v>5333</v>
      </c>
      <c r="F3324" t="s">
        <v>5339</v>
      </c>
      <c r="G3324" s="4">
        <v>3697</v>
      </c>
      <c r="H3324" s="14">
        <f t="shared" si="306"/>
        <v>1.4266058731370265E-2</v>
      </c>
      <c r="I3324">
        <v>0.52600000000000002</v>
      </c>
      <c r="J3324">
        <f t="shared" si="307"/>
        <v>0.23981900452488697</v>
      </c>
      <c r="K3324" s="12">
        <v>9073.7791317284282</v>
      </c>
      <c r="L3324" s="13">
        <f t="shared" si="308"/>
        <v>0.60642932241193137</v>
      </c>
      <c r="N3324">
        <f t="shared" si="309"/>
        <v>0</v>
      </c>
      <c r="O3324" s="8">
        <v>0</v>
      </c>
      <c r="P3324" s="8">
        <f t="shared" si="310"/>
        <v>0</v>
      </c>
      <c r="Q3324" s="16">
        <f t="shared" si="311"/>
        <v>-0.83198226820544807</v>
      </c>
      <c r="R3324" t="s">
        <v>8699</v>
      </c>
    </row>
    <row r="3325" spans="1:18" x14ac:dyDescent="0.3">
      <c r="A3325">
        <v>420710</v>
      </c>
      <c r="B3325">
        <v>4207106</v>
      </c>
      <c r="C3325" t="s">
        <v>4260</v>
      </c>
      <c r="D3325" t="s">
        <v>4160</v>
      </c>
      <c r="E3325" t="s">
        <v>5336</v>
      </c>
      <c r="F3325" t="s">
        <v>5339</v>
      </c>
      <c r="G3325" s="4">
        <v>18627</v>
      </c>
      <c r="H3325" s="14">
        <f t="shared" si="306"/>
        <v>8.9236934077853214E-2</v>
      </c>
      <c r="I3325">
        <v>0.73799999999999999</v>
      </c>
      <c r="J3325">
        <f t="shared" si="307"/>
        <v>0.71945701357466063</v>
      </c>
      <c r="K3325" s="12">
        <v>6860.4230713480429</v>
      </c>
      <c r="L3325" s="13">
        <f t="shared" si="308"/>
        <v>0.4519546708570773</v>
      </c>
      <c r="N3325">
        <f t="shared" si="309"/>
        <v>0</v>
      </c>
      <c r="O3325" s="8">
        <v>0.25</v>
      </c>
      <c r="P3325" s="8">
        <f t="shared" si="310"/>
        <v>0.25</v>
      </c>
      <c r="Q3325" s="16">
        <f t="shared" si="311"/>
        <v>-0.83217475035388455</v>
      </c>
      <c r="R3325" t="s">
        <v>8700</v>
      </c>
    </row>
    <row r="3326" spans="1:18" x14ac:dyDescent="0.3">
      <c r="A3326">
        <v>220777</v>
      </c>
      <c r="B3326">
        <v>2207777</v>
      </c>
      <c r="C3326" t="s">
        <v>826</v>
      </c>
      <c r="D3326" t="s">
        <v>674</v>
      </c>
      <c r="E3326" t="s">
        <v>5333</v>
      </c>
      <c r="F3326" t="s">
        <v>5339</v>
      </c>
      <c r="G3326" s="4">
        <v>5427</v>
      </c>
      <c r="H3326" s="14">
        <f t="shared" si="306"/>
        <v>2.2953239866629171E-2</v>
      </c>
      <c r="I3326">
        <v>0.56299999999999994</v>
      </c>
      <c r="J3326">
        <f t="shared" si="307"/>
        <v>0.32352941176470579</v>
      </c>
      <c r="K3326" s="12">
        <v>8003.5850783121432</v>
      </c>
      <c r="L3326" s="13">
        <f t="shared" si="308"/>
        <v>0.53173828807869084</v>
      </c>
      <c r="N3326">
        <f t="shared" si="309"/>
        <v>0</v>
      </c>
      <c r="O3326" s="8">
        <v>0</v>
      </c>
      <c r="P3326" s="8">
        <f t="shared" si="310"/>
        <v>0</v>
      </c>
      <c r="Q3326" s="16">
        <f t="shared" si="311"/>
        <v>-0.83231445997676745</v>
      </c>
      <c r="R3326" t="s">
        <v>8701</v>
      </c>
    </row>
    <row r="3327" spans="1:18" x14ac:dyDescent="0.3">
      <c r="A3327">
        <v>311160</v>
      </c>
      <c r="B3327">
        <v>3111606</v>
      </c>
      <c r="C3327" t="s">
        <v>2298</v>
      </c>
      <c r="D3327" t="s">
        <v>2176</v>
      </c>
      <c r="E3327" t="s">
        <v>5335</v>
      </c>
      <c r="F3327" t="s">
        <v>5339</v>
      </c>
      <c r="G3327" s="4">
        <v>26749</v>
      </c>
      <c r="H3327" s="14">
        <f t="shared" si="306"/>
        <v>0.13002149198569879</v>
      </c>
      <c r="I3327">
        <v>0.68200000000000005</v>
      </c>
      <c r="J3327">
        <f t="shared" si="307"/>
        <v>0.59276018099547523</v>
      </c>
      <c r="K3327" s="12">
        <v>5682.1288493027778</v>
      </c>
      <c r="L3327" s="13">
        <f t="shared" si="308"/>
        <v>0.36971910440770134</v>
      </c>
      <c r="N3327">
        <f t="shared" si="309"/>
        <v>0</v>
      </c>
      <c r="O3327" s="8">
        <v>0</v>
      </c>
      <c r="P3327" s="8">
        <f t="shared" si="310"/>
        <v>0</v>
      </c>
      <c r="Q3327" s="16">
        <f t="shared" si="311"/>
        <v>-0.83245779341747772</v>
      </c>
      <c r="R3327" t="s">
        <v>8702</v>
      </c>
    </row>
    <row r="3328" spans="1:18" x14ac:dyDescent="0.3">
      <c r="A3328">
        <v>313810</v>
      </c>
      <c r="B3328">
        <v>3138104</v>
      </c>
      <c r="C3328" t="s">
        <v>2604</v>
      </c>
      <c r="D3328" t="s">
        <v>2176</v>
      </c>
      <c r="E3328" t="s">
        <v>5335</v>
      </c>
      <c r="F3328" t="s">
        <v>5339</v>
      </c>
      <c r="G3328" s="4">
        <v>7398</v>
      </c>
      <c r="H3328" s="14">
        <f t="shared" si="306"/>
        <v>3.2850600570441486E-2</v>
      </c>
      <c r="I3328">
        <v>0.629</v>
      </c>
      <c r="J3328">
        <f t="shared" si="307"/>
        <v>0.47285067873303172</v>
      </c>
      <c r="K3328" s="12">
        <v>7804.750646120573</v>
      </c>
      <c r="L3328" s="13">
        <f t="shared" si="308"/>
        <v>0.51786122591968986</v>
      </c>
      <c r="N3328">
        <f t="shared" si="309"/>
        <v>0</v>
      </c>
      <c r="O3328" s="8">
        <v>0.125</v>
      </c>
      <c r="P3328" s="8">
        <f t="shared" si="310"/>
        <v>0.125</v>
      </c>
      <c r="Q3328" s="16">
        <f t="shared" si="311"/>
        <v>-0.8328613040822801</v>
      </c>
      <c r="R3328" t="s">
        <v>8703</v>
      </c>
    </row>
    <row r="3329" spans="1:18" x14ac:dyDescent="0.3">
      <c r="A3329">
        <v>430544</v>
      </c>
      <c r="B3329">
        <v>4305447</v>
      </c>
      <c r="C3329" t="s">
        <v>4522</v>
      </c>
      <c r="D3329" t="s">
        <v>4421</v>
      </c>
      <c r="E3329" t="s">
        <v>5336</v>
      </c>
      <c r="F3329" t="s">
        <v>5339</v>
      </c>
      <c r="G3329" s="4">
        <v>4682</v>
      </c>
      <c r="H3329" s="14">
        <f t="shared" si="306"/>
        <v>1.9212228337283574E-2</v>
      </c>
      <c r="I3329">
        <v>0.61599999999999999</v>
      </c>
      <c r="J3329">
        <f t="shared" si="307"/>
        <v>0.44343891402714936</v>
      </c>
      <c r="K3329" s="12">
        <v>8030.9827424177711</v>
      </c>
      <c r="L3329" s="13">
        <f t="shared" si="308"/>
        <v>0.53365042715648858</v>
      </c>
      <c r="N3329">
        <f t="shared" si="309"/>
        <v>0</v>
      </c>
      <c r="O3329" s="8">
        <v>0.125</v>
      </c>
      <c r="P3329" s="8">
        <f t="shared" si="310"/>
        <v>0.125</v>
      </c>
      <c r="Q3329" s="16">
        <f t="shared" si="311"/>
        <v>-0.83287711284635435</v>
      </c>
      <c r="R3329" t="s">
        <v>8704</v>
      </c>
    </row>
    <row r="3330" spans="1:18" x14ac:dyDescent="0.3">
      <c r="A3330">
        <v>250810</v>
      </c>
      <c r="B3330">
        <v>2508109</v>
      </c>
      <c r="C3330" t="s">
        <v>1339</v>
      </c>
      <c r="D3330" t="s">
        <v>1243</v>
      </c>
      <c r="E3330" t="s">
        <v>5333</v>
      </c>
      <c r="F3330" t="s">
        <v>5339</v>
      </c>
      <c r="G3330" s="4">
        <v>4489</v>
      </c>
      <c r="H3330" s="14">
        <f t="shared" ref="H3330:H3393" si="312">(G3330 - MIN(G:G))/(MAX(G:G) - MIN(G:G))</f>
        <v>1.8243080384043708E-2</v>
      </c>
      <c r="I3330">
        <v>0.56299999999999994</v>
      </c>
      <c r="J3330">
        <f t="shared" ref="J3330:J3393" si="313">(I3330 - MIN(I:I))/(MAX(I:I) - MIN(I:I))</f>
        <v>0.32352941176470579</v>
      </c>
      <c r="K3330" s="12">
        <v>7947.1160904433063</v>
      </c>
      <c r="L3330" s="13">
        <f t="shared" ref="L3330:L3393" si="314">(K3330 - MIN(K:K))/(MAX(K:K) - MIN(K:K))</f>
        <v>0.52779720178858225</v>
      </c>
      <c r="N3330">
        <f t="shared" ref="N3330:N3393" si="315">IF(ISBLANK(M3330), 0,(M3330 - MIN(M:M))/(MAX(M:M) - MIN(M:M)))</f>
        <v>0</v>
      </c>
      <c r="O3330" s="8">
        <v>0</v>
      </c>
      <c r="P3330" s="8">
        <f t="shared" ref="P3330:P3393" si="316">IF(ISBLANK(O3330), 0,(O3330 - MIN(O:O))/(MAX(O:O) - MIN(O:O)))</f>
        <v>0</v>
      </c>
      <c r="Q3330" s="16">
        <f t="shared" ref="Q3330:Q3393" si="317">H3330-J3330-L3330+N3330+P3330</f>
        <v>-0.83308353316924433</v>
      </c>
      <c r="R3330" t="s">
        <v>8705</v>
      </c>
    </row>
    <row r="3331" spans="1:18" x14ac:dyDescent="0.3">
      <c r="A3331">
        <v>315850</v>
      </c>
      <c r="B3331">
        <v>3158508</v>
      </c>
      <c r="C3331" t="s">
        <v>2844</v>
      </c>
      <c r="D3331" t="s">
        <v>2176</v>
      </c>
      <c r="E3331" t="s">
        <v>5335</v>
      </c>
      <c r="F3331" t="s">
        <v>5339</v>
      </c>
      <c r="G3331" s="4">
        <v>7030</v>
      </c>
      <c r="H3331" s="14">
        <f t="shared" si="312"/>
        <v>3.1002691519704334E-2</v>
      </c>
      <c r="I3331">
        <v>0.628</v>
      </c>
      <c r="J3331">
        <f t="shared" si="313"/>
        <v>0.4705882352941177</v>
      </c>
      <c r="K3331" s="12">
        <v>6023.4928463726883</v>
      </c>
      <c r="L3331" s="13">
        <f t="shared" si="314"/>
        <v>0.39354359674522615</v>
      </c>
      <c r="N3331">
        <f t="shared" si="315"/>
        <v>0</v>
      </c>
      <c r="O3331" s="8">
        <v>0</v>
      </c>
      <c r="P3331" s="8">
        <f t="shared" si="316"/>
        <v>0</v>
      </c>
      <c r="Q3331" s="16">
        <f t="shared" si="317"/>
        <v>-0.83312914051963949</v>
      </c>
      <c r="R3331" t="s">
        <v>8706</v>
      </c>
    </row>
    <row r="3332" spans="1:18" x14ac:dyDescent="0.3">
      <c r="A3332">
        <v>411270</v>
      </c>
      <c r="B3332">
        <v>4112702</v>
      </c>
      <c r="C3332" t="s">
        <v>3955</v>
      </c>
      <c r="D3332" t="s">
        <v>3796</v>
      </c>
      <c r="E3332" t="s">
        <v>5336</v>
      </c>
      <c r="F3332" t="s">
        <v>5339</v>
      </c>
      <c r="G3332" s="4">
        <v>11996</v>
      </c>
      <c r="H3332" s="14">
        <f t="shared" si="312"/>
        <v>5.593942072068453E-2</v>
      </c>
      <c r="I3332">
        <v>0.68700000000000006</v>
      </c>
      <c r="J3332">
        <f t="shared" si="313"/>
        <v>0.60407239819004543</v>
      </c>
      <c r="K3332" s="12">
        <v>6261.7796173724582</v>
      </c>
      <c r="L3332" s="13">
        <f t="shared" si="314"/>
        <v>0.41017411841284923</v>
      </c>
      <c r="N3332">
        <f t="shared" si="315"/>
        <v>0</v>
      </c>
      <c r="O3332" s="8">
        <v>0.125</v>
      </c>
      <c r="P3332" s="8">
        <f t="shared" si="316"/>
        <v>0.125</v>
      </c>
      <c r="Q3332" s="16">
        <f t="shared" si="317"/>
        <v>-0.83330709588221008</v>
      </c>
      <c r="R3332" t="s">
        <v>8707</v>
      </c>
    </row>
    <row r="3333" spans="1:18" x14ac:dyDescent="0.3">
      <c r="A3333">
        <v>420253</v>
      </c>
      <c r="B3333">
        <v>4202537</v>
      </c>
      <c r="C3333" t="s">
        <v>705</v>
      </c>
      <c r="D3333" t="s">
        <v>4160</v>
      </c>
      <c r="E3333" t="s">
        <v>5336</v>
      </c>
      <c r="F3333" t="s">
        <v>5339</v>
      </c>
      <c r="G3333" s="4">
        <v>2896</v>
      </c>
      <c r="H3333" s="14">
        <f t="shared" si="312"/>
        <v>1.0243843650825533E-2</v>
      </c>
      <c r="I3333">
        <v>0.71799999999999997</v>
      </c>
      <c r="J3333">
        <f t="shared" si="313"/>
        <v>0.67420814479638003</v>
      </c>
      <c r="K3333" s="12">
        <v>12217.789292127072</v>
      </c>
      <c r="L3333" s="13">
        <f t="shared" si="314"/>
        <v>0.8258562292282865</v>
      </c>
      <c r="M3333">
        <v>0.88888888888888895</v>
      </c>
      <c r="N3333">
        <f t="shared" si="315"/>
        <v>0.40625000000000006</v>
      </c>
      <c r="O3333" s="8">
        <v>0.25</v>
      </c>
      <c r="P3333" s="8">
        <f t="shared" si="316"/>
        <v>0.25</v>
      </c>
      <c r="Q3333" s="16">
        <f t="shared" si="317"/>
        <v>-0.83357053037384099</v>
      </c>
      <c r="R3333" t="s">
        <v>8708</v>
      </c>
    </row>
    <row r="3334" spans="1:18" x14ac:dyDescent="0.3">
      <c r="A3334">
        <v>312965</v>
      </c>
      <c r="B3334">
        <v>3129657</v>
      </c>
      <c r="C3334" t="s">
        <v>2506</v>
      </c>
      <c r="D3334" t="s">
        <v>2176</v>
      </c>
      <c r="E3334" t="s">
        <v>5335</v>
      </c>
      <c r="F3334" t="s">
        <v>5339</v>
      </c>
      <c r="G3334" s="4">
        <v>5113</v>
      </c>
      <c r="H3334" s="14">
        <f t="shared" si="312"/>
        <v>2.1376491383119752E-2</v>
      </c>
      <c r="I3334">
        <v>0.59099999999999997</v>
      </c>
      <c r="J3334">
        <f t="shared" si="313"/>
        <v>0.3868778280542986</v>
      </c>
      <c r="K3334" s="12">
        <v>7095.1530021513781</v>
      </c>
      <c r="L3334" s="13">
        <f t="shared" si="314"/>
        <v>0.4683369533643521</v>
      </c>
      <c r="N3334">
        <f t="shared" si="315"/>
        <v>0</v>
      </c>
      <c r="O3334" s="8">
        <v>0</v>
      </c>
      <c r="P3334" s="8">
        <f t="shared" si="316"/>
        <v>0</v>
      </c>
      <c r="Q3334" s="16">
        <f t="shared" si="317"/>
        <v>-0.833838290035531</v>
      </c>
      <c r="R3334" t="s">
        <v>8709</v>
      </c>
    </row>
    <row r="3335" spans="1:18" x14ac:dyDescent="0.3">
      <c r="A3335">
        <v>172010</v>
      </c>
      <c r="B3335">
        <v>1720101</v>
      </c>
      <c r="C3335" t="s">
        <v>439</v>
      </c>
      <c r="D3335" t="s">
        <v>320</v>
      </c>
      <c r="E3335" t="s">
        <v>5331</v>
      </c>
      <c r="F3335" t="s">
        <v>5339</v>
      </c>
      <c r="G3335" s="4">
        <v>6004</v>
      </c>
      <c r="H3335" s="14">
        <f t="shared" si="312"/>
        <v>2.5850640742377376E-2</v>
      </c>
      <c r="I3335">
        <v>0.60499999999999998</v>
      </c>
      <c r="J3335">
        <f t="shared" si="313"/>
        <v>0.41855203619909503</v>
      </c>
      <c r="K3335" s="12">
        <v>6711.9992988007989</v>
      </c>
      <c r="L3335" s="13">
        <f t="shared" si="314"/>
        <v>0.44159587185627303</v>
      </c>
      <c r="N3335">
        <f t="shared" si="315"/>
        <v>0</v>
      </c>
      <c r="O3335" s="8">
        <v>0</v>
      </c>
      <c r="P3335" s="8">
        <f t="shared" si="316"/>
        <v>0</v>
      </c>
      <c r="Q3335" s="16">
        <f t="shared" si="317"/>
        <v>-0.8342972673129907</v>
      </c>
      <c r="R3335" t="s">
        <v>8710</v>
      </c>
    </row>
    <row r="3336" spans="1:18" x14ac:dyDescent="0.3">
      <c r="A3336">
        <v>170215</v>
      </c>
      <c r="B3336">
        <v>1702158</v>
      </c>
      <c r="C3336" t="s">
        <v>333</v>
      </c>
      <c r="D3336" t="s">
        <v>320</v>
      </c>
      <c r="E3336" t="s">
        <v>5331</v>
      </c>
      <c r="F3336" t="s">
        <v>5339</v>
      </c>
      <c r="G3336" s="4">
        <v>4300</v>
      </c>
      <c r="H3336" s="14">
        <f t="shared" si="312"/>
        <v>1.7294018398746634E-2</v>
      </c>
      <c r="I3336">
        <v>0.60399999999999998</v>
      </c>
      <c r="J3336">
        <f t="shared" si="313"/>
        <v>0.41628959276018096</v>
      </c>
      <c r="K3336" s="12">
        <v>8413</v>
      </c>
      <c r="L3336" s="13">
        <f t="shared" si="314"/>
        <v>0.56031219378739117</v>
      </c>
      <c r="N3336">
        <f t="shared" si="315"/>
        <v>0</v>
      </c>
      <c r="O3336" s="8">
        <v>0.125</v>
      </c>
      <c r="P3336" s="8">
        <f t="shared" si="316"/>
        <v>0.125</v>
      </c>
      <c r="Q3336" s="16">
        <f t="shared" si="317"/>
        <v>-0.83430776814882557</v>
      </c>
      <c r="R3336" t="s">
        <v>8711</v>
      </c>
    </row>
    <row r="3337" spans="1:18" x14ac:dyDescent="0.3">
      <c r="A3337">
        <v>290220</v>
      </c>
      <c r="B3337">
        <v>2902203</v>
      </c>
      <c r="C3337" t="s">
        <v>1806</v>
      </c>
      <c r="D3337" t="s">
        <v>1779</v>
      </c>
      <c r="E3337" t="s">
        <v>5333</v>
      </c>
      <c r="F3337" t="s">
        <v>5339</v>
      </c>
      <c r="G3337" s="4">
        <v>10106</v>
      </c>
      <c r="H3337" s="14">
        <f t="shared" si="312"/>
        <v>4.6448800867713816E-2</v>
      </c>
      <c r="I3337">
        <v>0.58799999999999997</v>
      </c>
      <c r="J3337">
        <f t="shared" si="313"/>
        <v>0.38009049773755654</v>
      </c>
      <c r="K3337" s="12">
        <v>7566.6167811201267</v>
      </c>
      <c r="L3337" s="13">
        <f t="shared" si="314"/>
        <v>0.50124137587485218</v>
      </c>
      <c r="N3337">
        <f t="shared" si="315"/>
        <v>0</v>
      </c>
      <c r="O3337" s="8">
        <v>0</v>
      </c>
      <c r="P3337" s="8">
        <f t="shared" si="316"/>
        <v>0</v>
      </c>
      <c r="Q3337" s="16">
        <f t="shared" si="317"/>
        <v>-0.83488307274469498</v>
      </c>
      <c r="R3337" t="s">
        <v>8712</v>
      </c>
    </row>
    <row r="3338" spans="1:18" x14ac:dyDescent="0.3">
      <c r="A3338">
        <v>313490</v>
      </c>
      <c r="B3338">
        <v>3134905</v>
      </c>
      <c r="C3338" t="s">
        <v>2564</v>
      </c>
      <c r="D3338" t="s">
        <v>2176</v>
      </c>
      <c r="E3338" t="s">
        <v>5335</v>
      </c>
      <c r="F3338" t="s">
        <v>5339</v>
      </c>
      <c r="G3338" s="4">
        <v>26888</v>
      </c>
      <c r="H3338" s="14">
        <f t="shared" si="312"/>
        <v>0.13071947937171091</v>
      </c>
      <c r="I3338">
        <v>0.71499999999999997</v>
      </c>
      <c r="J3338">
        <f t="shared" si="313"/>
        <v>0.66742081447963797</v>
      </c>
      <c r="K3338" s="12">
        <v>6449.3988377714959</v>
      </c>
      <c r="L3338" s="13">
        <f t="shared" si="314"/>
        <v>0.42326844797641427</v>
      </c>
      <c r="N3338">
        <f t="shared" si="315"/>
        <v>0</v>
      </c>
      <c r="O3338" s="8">
        <v>0.125</v>
      </c>
      <c r="P3338" s="8">
        <f t="shared" si="316"/>
        <v>0.125</v>
      </c>
      <c r="Q3338" s="16">
        <f t="shared" si="317"/>
        <v>-0.83496978308434133</v>
      </c>
      <c r="R3338" t="s">
        <v>8713</v>
      </c>
    </row>
    <row r="3339" spans="1:18" x14ac:dyDescent="0.3">
      <c r="A3339">
        <v>280470</v>
      </c>
      <c r="B3339">
        <v>2804706</v>
      </c>
      <c r="C3339" t="s">
        <v>1753</v>
      </c>
      <c r="D3339" t="s">
        <v>1711</v>
      </c>
      <c r="E3339" t="s">
        <v>5333</v>
      </c>
      <c r="F3339" t="s">
        <v>5339</v>
      </c>
      <c r="G3339" s="4">
        <v>6409</v>
      </c>
      <c r="H3339" s="14">
        <f t="shared" si="312"/>
        <v>2.7884344996585386E-2</v>
      </c>
      <c r="I3339">
        <v>0.59799999999999998</v>
      </c>
      <c r="J3339">
        <f t="shared" si="313"/>
        <v>0.40271493212669679</v>
      </c>
      <c r="K3339" s="12">
        <v>6978.016444063036</v>
      </c>
      <c r="L3339" s="13">
        <f t="shared" si="314"/>
        <v>0.46016175312480195</v>
      </c>
      <c r="N3339">
        <f t="shared" si="315"/>
        <v>0</v>
      </c>
      <c r="O3339" s="8">
        <v>0</v>
      </c>
      <c r="P3339" s="8">
        <f t="shared" si="316"/>
        <v>0</v>
      </c>
      <c r="Q3339" s="16">
        <f t="shared" si="317"/>
        <v>-0.83499234025491331</v>
      </c>
      <c r="R3339" t="s">
        <v>8714</v>
      </c>
    </row>
    <row r="3340" spans="1:18" x14ac:dyDescent="0.3">
      <c r="A3340">
        <v>210630</v>
      </c>
      <c r="B3340">
        <v>2106300</v>
      </c>
      <c r="C3340" t="s">
        <v>566</v>
      </c>
      <c r="D3340" t="s">
        <v>458</v>
      </c>
      <c r="E3340" t="s">
        <v>5333</v>
      </c>
      <c r="F3340" t="s">
        <v>5339</v>
      </c>
      <c r="G3340" s="4">
        <v>13933</v>
      </c>
      <c r="H3340" s="14">
        <f t="shared" si="312"/>
        <v>6.5666050696983086E-2</v>
      </c>
      <c r="I3340">
        <v>0.56699999999999995</v>
      </c>
      <c r="J3340">
        <f t="shared" si="313"/>
        <v>0.33257918552036192</v>
      </c>
      <c r="K3340" s="12">
        <v>8524.6429778224356</v>
      </c>
      <c r="L3340" s="13">
        <f t="shared" si="314"/>
        <v>0.56810398581144683</v>
      </c>
      <c r="N3340">
        <f t="shared" si="315"/>
        <v>0</v>
      </c>
      <c r="O3340" s="8">
        <v>0</v>
      </c>
      <c r="P3340" s="8">
        <f t="shared" si="316"/>
        <v>0</v>
      </c>
      <c r="Q3340" s="16">
        <f t="shared" si="317"/>
        <v>-0.83501712063482569</v>
      </c>
      <c r="R3340" t="s">
        <v>8715</v>
      </c>
    </row>
    <row r="3341" spans="1:18" x14ac:dyDescent="0.3">
      <c r="A3341">
        <v>140023</v>
      </c>
      <c r="B3341">
        <v>1400233</v>
      </c>
      <c r="C3341" t="s">
        <v>149</v>
      </c>
      <c r="D3341" t="s">
        <v>142</v>
      </c>
      <c r="E3341" t="s">
        <v>5331</v>
      </c>
      <c r="F3341" t="s">
        <v>5339</v>
      </c>
      <c r="G3341" s="4">
        <v>12004</v>
      </c>
      <c r="H3341" s="14">
        <f t="shared" si="312"/>
        <v>5.5979592656570119E-2</v>
      </c>
      <c r="I3341">
        <v>0.63900000000000001</v>
      </c>
      <c r="J3341">
        <f t="shared" si="313"/>
        <v>0.49547511312217202</v>
      </c>
      <c r="K3341" s="12">
        <v>6054.4524991669441</v>
      </c>
      <c r="L3341" s="13">
        <f t="shared" si="314"/>
        <v>0.39570433430718444</v>
      </c>
      <c r="N3341">
        <f t="shared" si="315"/>
        <v>0</v>
      </c>
      <c r="O3341" s="8">
        <v>0</v>
      </c>
      <c r="P3341" s="8">
        <f t="shared" si="316"/>
        <v>0</v>
      </c>
      <c r="Q3341" s="16">
        <f t="shared" si="317"/>
        <v>-0.83519985477278635</v>
      </c>
      <c r="R3341" t="s">
        <v>8716</v>
      </c>
    </row>
    <row r="3342" spans="1:18" x14ac:dyDescent="0.3">
      <c r="A3342">
        <v>211200</v>
      </c>
      <c r="B3342">
        <v>2112001</v>
      </c>
      <c r="C3342" t="s">
        <v>658</v>
      </c>
      <c r="D3342" t="s">
        <v>458</v>
      </c>
      <c r="E3342" t="s">
        <v>5333</v>
      </c>
      <c r="F3342" t="s">
        <v>5339</v>
      </c>
      <c r="G3342" s="4">
        <v>9130</v>
      </c>
      <c r="H3342" s="14">
        <f t="shared" si="312"/>
        <v>4.1547824689671796E-2</v>
      </c>
      <c r="I3342">
        <v>0.59899999999999998</v>
      </c>
      <c r="J3342">
        <f t="shared" si="313"/>
        <v>0.40497737556561086</v>
      </c>
      <c r="K3342" s="12">
        <v>8940.6696757940863</v>
      </c>
      <c r="L3342" s="13">
        <f t="shared" si="314"/>
        <v>0.5971393409253648</v>
      </c>
      <c r="N3342">
        <f t="shared" si="315"/>
        <v>0</v>
      </c>
      <c r="O3342" s="8">
        <v>0.125</v>
      </c>
      <c r="P3342" s="8">
        <f t="shared" si="316"/>
        <v>0.125</v>
      </c>
      <c r="Q3342" s="16">
        <f t="shared" si="317"/>
        <v>-0.83556889180130389</v>
      </c>
      <c r="R3342" t="s">
        <v>8717</v>
      </c>
    </row>
    <row r="3343" spans="1:18" x14ac:dyDescent="0.3">
      <c r="A3343">
        <v>261618</v>
      </c>
      <c r="B3343">
        <v>2616183</v>
      </c>
      <c r="C3343" t="s">
        <v>1612</v>
      </c>
      <c r="D3343" t="s">
        <v>1448</v>
      </c>
      <c r="E3343" t="s">
        <v>5333</v>
      </c>
      <c r="F3343" t="s">
        <v>5339</v>
      </c>
      <c r="G3343" s="4">
        <v>7776</v>
      </c>
      <c r="H3343" s="14">
        <f t="shared" si="312"/>
        <v>3.4748724541035635E-2</v>
      </c>
      <c r="I3343">
        <v>0.56299999999999994</v>
      </c>
      <c r="J3343">
        <f t="shared" si="313"/>
        <v>0.32352941176470579</v>
      </c>
      <c r="K3343" s="12">
        <v>8227.2653549382721</v>
      </c>
      <c r="L3343" s="13">
        <f t="shared" si="314"/>
        <v>0.54734939259550153</v>
      </c>
      <c r="N3343">
        <f t="shared" si="315"/>
        <v>0</v>
      </c>
      <c r="O3343" s="8">
        <v>0</v>
      </c>
      <c r="P3343" s="8">
        <f t="shared" si="316"/>
        <v>0</v>
      </c>
      <c r="Q3343" s="16">
        <f t="shared" si="317"/>
        <v>-0.83613007981917176</v>
      </c>
      <c r="R3343" t="s">
        <v>8718</v>
      </c>
    </row>
    <row r="3344" spans="1:18" x14ac:dyDescent="0.3">
      <c r="A3344">
        <v>510060</v>
      </c>
      <c r="B3344">
        <v>5100607</v>
      </c>
      <c r="C3344" t="s">
        <v>4970</v>
      </c>
      <c r="D3344" t="s">
        <v>4963</v>
      </c>
      <c r="E3344" t="s">
        <v>5338</v>
      </c>
      <c r="F3344" t="s">
        <v>5339</v>
      </c>
      <c r="G3344" s="4">
        <v>11877</v>
      </c>
      <c r="H3344" s="14">
        <f t="shared" si="312"/>
        <v>5.5341863174386371E-2</v>
      </c>
      <c r="I3344">
        <v>0.70499999999999996</v>
      </c>
      <c r="J3344">
        <f t="shared" si="313"/>
        <v>0.64479638009049767</v>
      </c>
      <c r="K3344" s="12">
        <v>9294.2922017344445</v>
      </c>
      <c r="L3344" s="13">
        <f t="shared" si="314"/>
        <v>0.62181938109350487</v>
      </c>
      <c r="N3344">
        <f t="shared" si="315"/>
        <v>0</v>
      </c>
      <c r="O3344" s="8">
        <v>0.375</v>
      </c>
      <c r="P3344" s="8">
        <f t="shared" si="316"/>
        <v>0.375</v>
      </c>
      <c r="Q3344" s="16">
        <f t="shared" si="317"/>
        <v>-0.83627389800961627</v>
      </c>
      <c r="R3344" t="s">
        <v>8719</v>
      </c>
    </row>
    <row r="3345" spans="1:18" x14ac:dyDescent="0.3">
      <c r="A3345">
        <v>210725</v>
      </c>
      <c r="B3345">
        <v>2107258</v>
      </c>
      <c r="C3345" t="s">
        <v>582</v>
      </c>
      <c r="D3345" t="s">
        <v>458</v>
      </c>
      <c r="E3345" t="s">
        <v>5333</v>
      </c>
      <c r="F3345" t="s">
        <v>5339</v>
      </c>
      <c r="G3345" s="4">
        <v>5148</v>
      </c>
      <c r="H3345" s="14">
        <f t="shared" si="312"/>
        <v>2.155224360261921E-2</v>
      </c>
      <c r="I3345">
        <v>0.56599999999999995</v>
      </c>
      <c r="J3345">
        <f t="shared" si="313"/>
        <v>0.3303167420814479</v>
      </c>
      <c r="K3345" s="12">
        <v>7944.7633449883451</v>
      </c>
      <c r="L3345" s="13">
        <f t="shared" si="314"/>
        <v>0.52763299886576376</v>
      </c>
      <c r="N3345">
        <f t="shared" si="315"/>
        <v>0</v>
      </c>
      <c r="O3345" s="8">
        <v>0</v>
      </c>
      <c r="P3345" s="8">
        <f t="shared" si="316"/>
        <v>0</v>
      </c>
      <c r="Q3345" s="16">
        <f t="shared" si="317"/>
        <v>-0.83639749734459246</v>
      </c>
      <c r="R3345" t="s">
        <v>8720</v>
      </c>
    </row>
    <row r="3346" spans="1:18" x14ac:dyDescent="0.3">
      <c r="A3346">
        <v>210040</v>
      </c>
      <c r="B3346">
        <v>2100402</v>
      </c>
      <c r="C3346" t="s">
        <v>464</v>
      </c>
      <c r="D3346" t="s">
        <v>458</v>
      </c>
      <c r="E3346" t="s">
        <v>5333</v>
      </c>
      <c r="F3346" t="s">
        <v>5339</v>
      </c>
      <c r="G3346" s="4">
        <v>6549</v>
      </c>
      <c r="H3346" s="14">
        <f t="shared" si="312"/>
        <v>2.8587353874583218E-2</v>
      </c>
      <c r="I3346">
        <v>0.54900000000000004</v>
      </c>
      <c r="J3346">
        <f t="shared" si="313"/>
        <v>0.29185520361990963</v>
      </c>
      <c r="K3346" s="12">
        <v>8603.7576362803484</v>
      </c>
      <c r="L3346" s="13">
        <f t="shared" si="314"/>
        <v>0.57362555982158003</v>
      </c>
      <c r="N3346">
        <f t="shared" si="315"/>
        <v>0</v>
      </c>
      <c r="O3346" s="8">
        <v>0</v>
      </c>
      <c r="P3346" s="8">
        <f t="shared" si="316"/>
        <v>0</v>
      </c>
      <c r="Q3346" s="16">
        <f t="shared" si="317"/>
        <v>-0.8368934095669065</v>
      </c>
      <c r="R3346" t="s">
        <v>8721</v>
      </c>
    </row>
    <row r="3347" spans="1:18" x14ac:dyDescent="0.3">
      <c r="A3347">
        <v>313980</v>
      </c>
      <c r="B3347">
        <v>3139805</v>
      </c>
      <c r="C3347" t="s">
        <v>2627</v>
      </c>
      <c r="D3347" t="s">
        <v>2176</v>
      </c>
      <c r="E3347" t="s">
        <v>5335</v>
      </c>
      <c r="F3347" t="s">
        <v>5339</v>
      </c>
      <c r="G3347" s="4">
        <v>13180</v>
      </c>
      <c r="H3347" s="14">
        <f t="shared" si="312"/>
        <v>6.1884867231751899E-2</v>
      </c>
      <c r="I3347">
        <v>0.68400000000000005</v>
      </c>
      <c r="J3347">
        <f t="shared" si="313"/>
        <v>0.59728506787330327</v>
      </c>
      <c r="K3347" s="12">
        <v>4708.4051798179062</v>
      </c>
      <c r="L3347" s="13">
        <f t="shared" si="314"/>
        <v>0.30176093570323215</v>
      </c>
      <c r="N3347">
        <f t="shared" si="315"/>
        <v>0</v>
      </c>
      <c r="O3347" s="8">
        <v>0</v>
      </c>
      <c r="P3347" s="8">
        <f t="shared" si="316"/>
        <v>0</v>
      </c>
      <c r="Q3347" s="16">
        <f t="shared" si="317"/>
        <v>-0.83716113634478351</v>
      </c>
      <c r="R3347" t="s">
        <v>8722</v>
      </c>
    </row>
    <row r="3348" spans="1:18" x14ac:dyDescent="0.3">
      <c r="A3348">
        <v>230365</v>
      </c>
      <c r="B3348">
        <v>2303659</v>
      </c>
      <c r="C3348" t="s">
        <v>941</v>
      </c>
      <c r="D3348" t="s">
        <v>898</v>
      </c>
      <c r="E3348" t="s">
        <v>5333</v>
      </c>
      <c r="F3348" t="s">
        <v>5339</v>
      </c>
      <c r="G3348" s="4">
        <v>10864</v>
      </c>
      <c r="H3348" s="14">
        <f t="shared" si="312"/>
        <v>5.0255091792873498E-2</v>
      </c>
      <c r="I3348">
        <v>0.60899999999999999</v>
      </c>
      <c r="J3348">
        <f t="shared" si="313"/>
        <v>0.42760180995475111</v>
      </c>
      <c r="K3348" s="12">
        <v>8767.4397063696615</v>
      </c>
      <c r="L3348" s="13">
        <f t="shared" si="314"/>
        <v>0.58504926665096313</v>
      </c>
      <c r="N3348">
        <f t="shared" si="315"/>
        <v>0</v>
      </c>
      <c r="O3348" s="8">
        <v>0.125</v>
      </c>
      <c r="P3348" s="8">
        <f t="shared" si="316"/>
        <v>0.125</v>
      </c>
      <c r="Q3348" s="16">
        <f t="shared" si="317"/>
        <v>-0.83739598481284072</v>
      </c>
      <c r="R3348" t="s">
        <v>8723</v>
      </c>
    </row>
    <row r="3349" spans="1:18" x14ac:dyDescent="0.3">
      <c r="A3349">
        <v>431050</v>
      </c>
      <c r="B3349">
        <v>4310504</v>
      </c>
      <c r="C3349" t="s">
        <v>4619</v>
      </c>
      <c r="D3349" t="s">
        <v>4421</v>
      </c>
      <c r="E3349" t="s">
        <v>5336</v>
      </c>
      <c r="F3349" t="s">
        <v>5339</v>
      </c>
      <c r="G3349" s="4">
        <v>7619</v>
      </c>
      <c r="H3349" s="14">
        <f t="shared" si="312"/>
        <v>3.396035029928092E-2</v>
      </c>
      <c r="I3349">
        <v>0.69099999999999995</v>
      </c>
      <c r="J3349">
        <f t="shared" si="313"/>
        <v>0.61312217194570129</v>
      </c>
      <c r="K3349" s="12">
        <v>5883.2054364089772</v>
      </c>
      <c r="L3349" s="13">
        <f t="shared" si="314"/>
        <v>0.3837526511492641</v>
      </c>
      <c r="N3349">
        <f t="shared" si="315"/>
        <v>0</v>
      </c>
      <c r="O3349" s="8">
        <v>0.125</v>
      </c>
      <c r="P3349" s="8">
        <f t="shared" si="316"/>
        <v>0.125</v>
      </c>
      <c r="Q3349" s="16">
        <f t="shared" si="317"/>
        <v>-0.83791447279568443</v>
      </c>
      <c r="R3349" t="s">
        <v>8724</v>
      </c>
    </row>
    <row r="3350" spans="1:18" x14ac:dyDescent="0.3">
      <c r="A3350">
        <v>171750</v>
      </c>
      <c r="B3350">
        <v>1717503</v>
      </c>
      <c r="C3350" t="s">
        <v>418</v>
      </c>
      <c r="D3350" t="s">
        <v>320</v>
      </c>
      <c r="E3350" t="s">
        <v>5331</v>
      </c>
      <c r="F3350" t="s">
        <v>5339</v>
      </c>
      <c r="G3350" s="4">
        <v>7408</v>
      </c>
      <c r="H3350" s="14">
        <f t="shared" si="312"/>
        <v>3.2900815490298475E-2</v>
      </c>
      <c r="I3350">
        <v>0.65</v>
      </c>
      <c r="J3350">
        <f t="shared" si="313"/>
        <v>0.52036199095022628</v>
      </c>
      <c r="K3350" s="12">
        <v>7198.6646031317496</v>
      </c>
      <c r="L3350" s="13">
        <f t="shared" si="314"/>
        <v>0.4755612399486715</v>
      </c>
      <c r="N3350">
        <f t="shared" si="315"/>
        <v>0</v>
      </c>
      <c r="O3350" s="8">
        <v>0.125</v>
      </c>
      <c r="P3350" s="8">
        <f t="shared" si="316"/>
        <v>0.125</v>
      </c>
      <c r="Q3350" s="16">
        <f t="shared" si="317"/>
        <v>-0.83802241540859934</v>
      </c>
      <c r="R3350" t="s">
        <v>8725</v>
      </c>
    </row>
    <row r="3351" spans="1:18" x14ac:dyDescent="0.3">
      <c r="A3351">
        <v>314655</v>
      </c>
      <c r="B3351">
        <v>3146552</v>
      </c>
      <c r="C3351" t="s">
        <v>2712</v>
      </c>
      <c r="D3351" t="s">
        <v>2176</v>
      </c>
      <c r="E3351" t="s">
        <v>5335</v>
      </c>
      <c r="F3351" t="s">
        <v>5339</v>
      </c>
      <c r="G3351" s="4">
        <v>5616</v>
      </c>
      <c r="H3351" s="14">
        <f t="shared" si="312"/>
        <v>2.3902301851926246E-2</v>
      </c>
      <c r="I3351">
        <v>0.59</v>
      </c>
      <c r="J3351">
        <f t="shared" si="313"/>
        <v>0.38461538461538458</v>
      </c>
      <c r="K3351" s="12">
        <v>7225.9615705128208</v>
      </c>
      <c r="L3351" s="13">
        <f t="shared" si="314"/>
        <v>0.47746635119587427</v>
      </c>
      <c r="N3351">
        <f t="shared" si="315"/>
        <v>0</v>
      </c>
      <c r="O3351" s="8">
        <v>0</v>
      </c>
      <c r="P3351" s="8">
        <f t="shared" si="316"/>
        <v>0</v>
      </c>
      <c r="Q3351" s="16">
        <f t="shared" si="317"/>
        <v>-0.83817943395933259</v>
      </c>
      <c r="R3351" t="s">
        <v>8726</v>
      </c>
    </row>
    <row r="3352" spans="1:18" x14ac:dyDescent="0.3">
      <c r="A3352">
        <v>220930</v>
      </c>
      <c r="B3352">
        <v>2209302</v>
      </c>
      <c r="C3352" t="s">
        <v>851</v>
      </c>
      <c r="D3352" t="s">
        <v>674</v>
      </c>
      <c r="E3352" t="s">
        <v>5333</v>
      </c>
      <c r="F3352" t="s">
        <v>5339</v>
      </c>
      <c r="G3352" s="4">
        <v>5418</v>
      </c>
      <c r="H3352" s="14">
        <f t="shared" si="312"/>
        <v>2.2908046438757882E-2</v>
      </c>
      <c r="I3352">
        <v>0.58799999999999997</v>
      </c>
      <c r="J3352">
        <f t="shared" si="313"/>
        <v>0.38009049773755654</v>
      </c>
      <c r="K3352" s="12">
        <v>7278.044335548173</v>
      </c>
      <c r="L3352" s="13">
        <f t="shared" si="314"/>
        <v>0.4811013140131386</v>
      </c>
      <c r="N3352">
        <f t="shared" si="315"/>
        <v>0</v>
      </c>
      <c r="O3352" s="8">
        <v>0</v>
      </c>
      <c r="P3352" s="8">
        <f t="shared" si="316"/>
        <v>0</v>
      </c>
      <c r="Q3352" s="16">
        <f t="shared" si="317"/>
        <v>-0.83828376531193727</v>
      </c>
      <c r="R3352" t="s">
        <v>8727</v>
      </c>
    </row>
    <row r="3353" spans="1:18" x14ac:dyDescent="0.3">
      <c r="A3353">
        <v>320255</v>
      </c>
      <c r="B3353">
        <v>3202553</v>
      </c>
      <c r="C3353" t="s">
        <v>3043</v>
      </c>
      <c r="D3353" t="s">
        <v>3012</v>
      </c>
      <c r="E3353" t="s">
        <v>5335</v>
      </c>
      <c r="F3353" t="s">
        <v>5339</v>
      </c>
      <c r="G3353" s="4">
        <v>10015</v>
      </c>
      <c r="H3353" s="14">
        <f t="shared" si="312"/>
        <v>4.5991845097015226E-2</v>
      </c>
      <c r="I3353">
        <v>0.622</v>
      </c>
      <c r="J3353">
        <f t="shared" si="313"/>
        <v>0.45701357466063353</v>
      </c>
      <c r="K3353" s="12">
        <v>6506.8613050424365</v>
      </c>
      <c r="L3353" s="13">
        <f t="shared" si="314"/>
        <v>0.42727887122825892</v>
      </c>
      <c r="N3353">
        <f t="shared" si="315"/>
        <v>0</v>
      </c>
      <c r="O3353" s="8">
        <v>0</v>
      </c>
      <c r="P3353" s="8">
        <f t="shared" si="316"/>
        <v>0</v>
      </c>
      <c r="Q3353" s="16">
        <f t="shared" si="317"/>
        <v>-0.83830060079187718</v>
      </c>
      <c r="R3353" t="s">
        <v>8728</v>
      </c>
    </row>
    <row r="3354" spans="1:18" x14ac:dyDescent="0.3">
      <c r="A3354">
        <v>520080</v>
      </c>
      <c r="B3354">
        <v>5200803</v>
      </c>
      <c r="C3354" t="s">
        <v>5109</v>
      </c>
      <c r="D3354" t="s">
        <v>5097</v>
      </c>
      <c r="E3354" t="s">
        <v>5338</v>
      </c>
      <c r="F3354" t="s">
        <v>5339</v>
      </c>
      <c r="G3354" s="4">
        <v>8619</v>
      </c>
      <c r="H3354" s="14">
        <f t="shared" si="312"/>
        <v>3.8981842284979716E-2</v>
      </c>
      <c r="I3354">
        <v>0.66</v>
      </c>
      <c r="J3354">
        <f t="shared" si="313"/>
        <v>0.54298642533936659</v>
      </c>
      <c r="K3354" s="12">
        <v>6968.012567583246</v>
      </c>
      <c r="L3354" s="13">
        <f t="shared" si="314"/>
        <v>0.4594635621011906</v>
      </c>
      <c r="N3354">
        <f t="shared" si="315"/>
        <v>0</v>
      </c>
      <c r="O3354" s="8">
        <v>0.125</v>
      </c>
      <c r="P3354" s="8">
        <f t="shared" si="316"/>
        <v>0.125</v>
      </c>
      <c r="Q3354" s="16">
        <f t="shared" si="317"/>
        <v>-0.83846814515557755</v>
      </c>
      <c r="R3354" t="s">
        <v>8729</v>
      </c>
    </row>
    <row r="3355" spans="1:18" x14ac:dyDescent="0.3">
      <c r="A3355">
        <v>310020</v>
      </c>
      <c r="B3355">
        <v>3100203</v>
      </c>
      <c r="C3355" t="s">
        <v>2178</v>
      </c>
      <c r="D3355" t="s">
        <v>2176</v>
      </c>
      <c r="E3355" t="s">
        <v>5335</v>
      </c>
      <c r="F3355" t="s">
        <v>5339</v>
      </c>
      <c r="G3355" s="4">
        <v>23173</v>
      </c>
      <c r="H3355" s="14">
        <f t="shared" si="312"/>
        <v>0.11206463664483991</v>
      </c>
      <c r="I3355">
        <v>0.69799999999999995</v>
      </c>
      <c r="J3355">
        <f t="shared" si="313"/>
        <v>0.62895927601809942</v>
      </c>
      <c r="K3355" s="12">
        <v>4995.9513032408404</v>
      </c>
      <c r="L3355" s="13">
        <f t="shared" si="314"/>
        <v>0.32182936844065313</v>
      </c>
      <c r="N3355">
        <f t="shared" si="315"/>
        <v>0</v>
      </c>
      <c r="O3355" s="8">
        <v>0</v>
      </c>
      <c r="P3355" s="8">
        <f t="shared" si="316"/>
        <v>0</v>
      </c>
      <c r="Q3355" s="16">
        <f t="shared" si="317"/>
        <v>-0.83872400781391265</v>
      </c>
      <c r="R3355" t="s">
        <v>8730</v>
      </c>
    </row>
    <row r="3356" spans="1:18" x14ac:dyDescent="0.3">
      <c r="A3356">
        <v>421410</v>
      </c>
      <c r="B3356">
        <v>4214102</v>
      </c>
      <c r="C3356" t="s">
        <v>4347</v>
      </c>
      <c r="D3356" t="s">
        <v>4160</v>
      </c>
      <c r="E3356" t="s">
        <v>5336</v>
      </c>
      <c r="F3356" t="s">
        <v>5339</v>
      </c>
      <c r="G3356" s="4">
        <v>2347</v>
      </c>
      <c r="H3356" s="14">
        <f t="shared" si="312"/>
        <v>7.4870445506768973E-3</v>
      </c>
      <c r="I3356">
        <v>0.73699999999999999</v>
      </c>
      <c r="J3356">
        <f t="shared" si="313"/>
        <v>0.71719457013574661</v>
      </c>
      <c r="K3356" s="12">
        <v>13095.60677460588</v>
      </c>
      <c r="L3356" s="13">
        <f t="shared" si="314"/>
        <v>0.88712090876266236</v>
      </c>
      <c r="M3356">
        <v>1.25</v>
      </c>
      <c r="N3356">
        <f t="shared" si="315"/>
        <v>0.5078125</v>
      </c>
      <c r="O3356" s="8">
        <v>0.25</v>
      </c>
      <c r="P3356" s="8">
        <f t="shared" si="316"/>
        <v>0.25</v>
      </c>
      <c r="Q3356" s="16">
        <f t="shared" si="317"/>
        <v>-0.83901593434773192</v>
      </c>
      <c r="R3356" t="s">
        <v>8731</v>
      </c>
    </row>
    <row r="3357" spans="1:18" x14ac:dyDescent="0.3">
      <c r="A3357">
        <v>315170</v>
      </c>
      <c r="B3357">
        <v>3151701</v>
      </c>
      <c r="C3357" t="s">
        <v>2771</v>
      </c>
      <c r="D3357" t="s">
        <v>2176</v>
      </c>
      <c r="E3357" t="s">
        <v>5335</v>
      </c>
      <c r="F3357" t="s">
        <v>5339</v>
      </c>
      <c r="G3357" s="4">
        <v>16824</v>
      </c>
      <c r="H3357" s="14">
        <f t="shared" si="312"/>
        <v>8.0183184027638285E-2</v>
      </c>
      <c r="I3357">
        <v>0.69099999999999995</v>
      </c>
      <c r="J3357">
        <f t="shared" si="313"/>
        <v>0.61312217194570129</v>
      </c>
      <c r="K3357" s="12">
        <v>6564.0120886828336</v>
      </c>
      <c r="L3357" s="13">
        <f t="shared" si="314"/>
        <v>0.43126754144131985</v>
      </c>
      <c r="N3357">
        <f t="shared" si="315"/>
        <v>0</v>
      </c>
      <c r="O3357" s="8">
        <v>0.125</v>
      </c>
      <c r="P3357" s="8">
        <f t="shared" si="316"/>
        <v>0.125</v>
      </c>
      <c r="Q3357" s="16">
        <f t="shared" si="317"/>
        <v>-0.83920652935938289</v>
      </c>
      <c r="R3357" t="s">
        <v>8732</v>
      </c>
    </row>
    <row r="3358" spans="1:18" x14ac:dyDescent="0.3">
      <c r="A3358">
        <v>210905</v>
      </c>
      <c r="B3358">
        <v>2109056</v>
      </c>
      <c r="C3358" t="s">
        <v>606</v>
      </c>
      <c r="D3358" t="s">
        <v>458</v>
      </c>
      <c r="E3358" t="s">
        <v>5333</v>
      </c>
      <c r="F3358" t="s">
        <v>5339</v>
      </c>
      <c r="G3358" s="4">
        <v>6092</v>
      </c>
      <c r="H3358" s="14">
        <f t="shared" si="312"/>
        <v>2.6292532037118867E-2</v>
      </c>
      <c r="I3358">
        <v>0.61499999999999999</v>
      </c>
      <c r="J3358">
        <f t="shared" si="313"/>
        <v>0.44117647058823528</v>
      </c>
      <c r="K3358" s="12">
        <v>8257.2050426789228</v>
      </c>
      <c r="L3358" s="13">
        <f t="shared" si="314"/>
        <v>0.54943894470787313</v>
      </c>
      <c r="N3358">
        <f t="shared" si="315"/>
        <v>0</v>
      </c>
      <c r="O3358" s="8">
        <v>0.125</v>
      </c>
      <c r="P3358" s="8">
        <f t="shared" si="316"/>
        <v>0.125</v>
      </c>
      <c r="Q3358" s="16">
        <f t="shared" si="317"/>
        <v>-0.83932288325898963</v>
      </c>
      <c r="R3358" t="s">
        <v>8733</v>
      </c>
    </row>
    <row r="3359" spans="1:18" x14ac:dyDescent="0.3">
      <c r="A3359">
        <v>311010</v>
      </c>
      <c r="B3359">
        <v>3110103</v>
      </c>
      <c r="C3359" t="s">
        <v>2283</v>
      </c>
      <c r="D3359" t="s">
        <v>2176</v>
      </c>
      <c r="E3359" t="s">
        <v>5335</v>
      </c>
      <c r="F3359" t="s">
        <v>5339</v>
      </c>
      <c r="G3359" s="4">
        <v>5484</v>
      </c>
      <c r="H3359" s="14">
        <f t="shared" si="312"/>
        <v>2.3239464909814003E-2</v>
      </c>
      <c r="I3359">
        <v>0.63300000000000001</v>
      </c>
      <c r="J3359">
        <f t="shared" si="313"/>
        <v>0.48190045248868785</v>
      </c>
      <c r="K3359" s="12">
        <v>7634.9436998541214</v>
      </c>
      <c r="L3359" s="13">
        <f t="shared" si="314"/>
        <v>0.50601005144051636</v>
      </c>
      <c r="N3359">
        <f t="shared" si="315"/>
        <v>0</v>
      </c>
      <c r="O3359" s="8">
        <v>0.125</v>
      </c>
      <c r="P3359" s="8">
        <f t="shared" si="316"/>
        <v>0.125</v>
      </c>
      <c r="Q3359" s="16">
        <f t="shared" si="317"/>
        <v>-0.83967103901939022</v>
      </c>
      <c r="R3359" t="s">
        <v>8734</v>
      </c>
    </row>
    <row r="3360" spans="1:18" x14ac:dyDescent="0.3">
      <c r="A3360">
        <v>291077</v>
      </c>
      <c r="B3360">
        <v>2910776</v>
      </c>
      <c r="C3360" t="s">
        <v>1906</v>
      </c>
      <c r="D3360" t="s">
        <v>1779</v>
      </c>
      <c r="E3360" t="s">
        <v>5333</v>
      </c>
      <c r="F3360" t="s">
        <v>5339</v>
      </c>
      <c r="G3360" s="4">
        <v>5831</v>
      </c>
      <c r="H3360" s="14">
        <f t="shared" si="312"/>
        <v>2.4981922628851485E-2</v>
      </c>
      <c r="I3360">
        <v>0.58799999999999997</v>
      </c>
      <c r="J3360">
        <f t="shared" si="313"/>
        <v>0.38009049773755654</v>
      </c>
      <c r="K3360" s="12">
        <v>7328.4676590636254</v>
      </c>
      <c r="L3360" s="13">
        <f t="shared" si="314"/>
        <v>0.48462046100883194</v>
      </c>
      <c r="N3360">
        <f t="shared" si="315"/>
        <v>0</v>
      </c>
      <c r="O3360" s="8">
        <v>0</v>
      </c>
      <c r="P3360" s="8">
        <f t="shared" si="316"/>
        <v>0</v>
      </c>
      <c r="Q3360" s="16">
        <f t="shared" si="317"/>
        <v>-0.83972903611753702</v>
      </c>
      <c r="R3360" t="s">
        <v>8735</v>
      </c>
    </row>
    <row r="3361" spans="1:18" x14ac:dyDescent="0.3">
      <c r="A3361">
        <v>320370</v>
      </c>
      <c r="B3361">
        <v>3203700</v>
      </c>
      <c r="C3361" t="s">
        <v>3062</v>
      </c>
      <c r="D3361" t="s">
        <v>3012</v>
      </c>
      <c r="E3361" t="s">
        <v>5335</v>
      </c>
      <c r="F3361" t="s">
        <v>5339</v>
      </c>
      <c r="G3361" s="4">
        <v>18809</v>
      </c>
      <c r="H3361" s="14">
        <f t="shared" si="312"/>
        <v>9.0150845619250394E-2</v>
      </c>
      <c r="I3361">
        <v>0.64500000000000002</v>
      </c>
      <c r="J3361">
        <f t="shared" si="313"/>
        <v>0.50904977375565619</v>
      </c>
      <c r="K3361" s="12">
        <v>6417.0613738104093</v>
      </c>
      <c r="L3361" s="13">
        <f t="shared" si="314"/>
        <v>0.42101155015189612</v>
      </c>
      <c r="N3361">
        <f t="shared" si="315"/>
        <v>0</v>
      </c>
      <c r="O3361" s="8">
        <v>0</v>
      </c>
      <c r="P3361" s="8">
        <f t="shared" si="316"/>
        <v>0</v>
      </c>
      <c r="Q3361" s="16">
        <f t="shared" si="317"/>
        <v>-0.8399104782883019</v>
      </c>
      <c r="R3361" t="s">
        <v>8736</v>
      </c>
    </row>
    <row r="3362" spans="1:18" x14ac:dyDescent="0.3">
      <c r="A3362">
        <v>431790</v>
      </c>
      <c r="B3362">
        <v>4317905</v>
      </c>
      <c r="C3362" t="s">
        <v>4784</v>
      </c>
      <c r="D3362" t="s">
        <v>4421</v>
      </c>
      <c r="E3362" t="s">
        <v>5336</v>
      </c>
      <c r="F3362" t="s">
        <v>5339</v>
      </c>
      <c r="G3362" s="4">
        <v>15667</v>
      </c>
      <c r="H3362" s="14">
        <f t="shared" si="312"/>
        <v>7.4373317800184788E-2</v>
      </c>
      <c r="I3362">
        <v>0.73799999999999999</v>
      </c>
      <c r="J3362">
        <f t="shared" si="313"/>
        <v>0.71945701357466063</v>
      </c>
      <c r="K3362" s="12">
        <v>6762.3936152422284</v>
      </c>
      <c r="L3362" s="13">
        <f t="shared" si="314"/>
        <v>0.44511299438887497</v>
      </c>
      <c r="N3362">
        <f t="shared" si="315"/>
        <v>0</v>
      </c>
      <c r="O3362" s="8">
        <v>0.25</v>
      </c>
      <c r="P3362" s="8">
        <f t="shared" si="316"/>
        <v>0.25</v>
      </c>
      <c r="Q3362" s="16">
        <f t="shared" si="317"/>
        <v>-0.84019669016335086</v>
      </c>
      <c r="R3362" t="s">
        <v>8737</v>
      </c>
    </row>
    <row r="3363" spans="1:18" x14ac:dyDescent="0.3">
      <c r="A3363">
        <v>314910</v>
      </c>
      <c r="B3363">
        <v>3149101</v>
      </c>
      <c r="C3363" t="s">
        <v>2740</v>
      </c>
      <c r="D3363" t="s">
        <v>2176</v>
      </c>
      <c r="E3363" t="s">
        <v>5335</v>
      </c>
      <c r="F3363" t="s">
        <v>5339</v>
      </c>
      <c r="G3363" s="4">
        <v>10891</v>
      </c>
      <c r="H3363" s="14">
        <f t="shared" si="312"/>
        <v>5.0390672076487363E-2</v>
      </c>
      <c r="I3363">
        <v>0.67500000000000004</v>
      </c>
      <c r="J3363">
        <f t="shared" si="313"/>
        <v>0.57692307692307709</v>
      </c>
      <c r="K3363" s="12">
        <v>4887.5465567900101</v>
      </c>
      <c r="L3363" s="13">
        <f t="shared" si="314"/>
        <v>0.31426357921467274</v>
      </c>
      <c r="N3363">
        <f t="shared" si="315"/>
        <v>0</v>
      </c>
      <c r="O3363" s="8">
        <v>0</v>
      </c>
      <c r="P3363" s="8">
        <f t="shared" si="316"/>
        <v>0</v>
      </c>
      <c r="Q3363" s="16">
        <f t="shared" si="317"/>
        <v>-0.84079598406126244</v>
      </c>
      <c r="R3363" t="s">
        <v>8738</v>
      </c>
    </row>
    <row r="3364" spans="1:18" x14ac:dyDescent="0.3">
      <c r="A3364">
        <v>521710</v>
      </c>
      <c r="B3364">
        <v>5217104</v>
      </c>
      <c r="C3364" t="s">
        <v>5267</v>
      </c>
      <c r="D3364" t="s">
        <v>5097</v>
      </c>
      <c r="E3364" t="s">
        <v>5338</v>
      </c>
      <c r="F3364" t="s">
        <v>5339</v>
      </c>
      <c r="G3364" s="4">
        <v>25373</v>
      </c>
      <c r="H3364" s="14">
        <f t="shared" si="312"/>
        <v>0.12311191901337726</v>
      </c>
      <c r="I3364">
        <v>0.72099999999999997</v>
      </c>
      <c r="J3364">
        <f t="shared" si="313"/>
        <v>0.6809954751131222</v>
      </c>
      <c r="K3364" s="12">
        <v>6232.8758822370228</v>
      </c>
      <c r="L3364" s="13">
        <f t="shared" si="314"/>
        <v>0.40815686755402769</v>
      </c>
      <c r="N3364">
        <f t="shared" si="315"/>
        <v>0</v>
      </c>
      <c r="O3364" s="8">
        <v>0.125</v>
      </c>
      <c r="P3364" s="8">
        <f t="shared" si="316"/>
        <v>0.125</v>
      </c>
      <c r="Q3364" s="16">
        <f t="shared" si="317"/>
        <v>-0.84104042365377263</v>
      </c>
      <c r="R3364" t="s">
        <v>8739</v>
      </c>
    </row>
    <row r="3365" spans="1:18" x14ac:dyDescent="0.3">
      <c r="A3365">
        <v>352290</v>
      </c>
      <c r="B3365">
        <v>3522901</v>
      </c>
      <c r="C3365" t="s">
        <v>3430</v>
      </c>
      <c r="D3365" t="s">
        <v>3175</v>
      </c>
      <c r="E3365" t="s">
        <v>5335</v>
      </c>
      <c r="F3365" t="s">
        <v>5339</v>
      </c>
      <c r="G3365" s="4">
        <v>14035</v>
      </c>
      <c r="H3365" s="14">
        <f t="shared" si="312"/>
        <v>6.6178242879524368E-2</v>
      </c>
      <c r="I3365">
        <v>0.72499999999999998</v>
      </c>
      <c r="J3365">
        <f t="shared" si="313"/>
        <v>0.69004524886877827</v>
      </c>
      <c r="K3365" s="12">
        <v>7079.4627402921269</v>
      </c>
      <c r="L3365" s="13">
        <f t="shared" si="314"/>
        <v>0.4672418978615806</v>
      </c>
      <c r="N3365">
        <f t="shared" si="315"/>
        <v>0</v>
      </c>
      <c r="O3365" s="8">
        <v>0.25</v>
      </c>
      <c r="P3365" s="8">
        <f t="shared" si="316"/>
        <v>0.25</v>
      </c>
      <c r="Q3365" s="16">
        <f t="shared" si="317"/>
        <v>-0.84110890385083459</v>
      </c>
      <c r="R3365" t="s">
        <v>8740</v>
      </c>
    </row>
    <row r="3366" spans="1:18" x14ac:dyDescent="0.3">
      <c r="A3366">
        <v>260340</v>
      </c>
      <c r="B3366">
        <v>2603405</v>
      </c>
      <c r="C3366" t="s">
        <v>1479</v>
      </c>
      <c r="D3366" t="s">
        <v>1448</v>
      </c>
      <c r="E3366" t="s">
        <v>5333</v>
      </c>
      <c r="F3366" t="s">
        <v>5339</v>
      </c>
      <c r="G3366" s="4">
        <v>5354</v>
      </c>
      <c r="H3366" s="14">
        <f t="shared" si="312"/>
        <v>2.258667095167316E-2</v>
      </c>
      <c r="I3366">
        <v>0.57099999999999995</v>
      </c>
      <c r="J3366">
        <f t="shared" si="313"/>
        <v>0.341628959276018</v>
      </c>
      <c r="K3366" s="12">
        <v>9661.5356985431463</v>
      </c>
      <c r="L3366" s="13">
        <f t="shared" si="314"/>
        <v>0.64745005670904998</v>
      </c>
      <c r="N3366">
        <f t="shared" si="315"/>
        <v>0</v>
      </c>
      <c r="O3366" s="8">
        <v>0.125</v>
      </c>
      <c r="P3366" s="8">
        <f t="shared" si="316"/>
        <v>0.125</v>
      </c>
      <c r="Q3366" s="16">
        <f t="shared" si="317"/>
        <v>-0.84149234503339487</v>
      </c>
      <c r="R3366" t="s">
        <v>8741</v>
      </c>
    </row>
    <row r="3367" spans="1:18" x14ac:dyDescent="0.3">
      <c r="A3367">
        <v>241360</v>
      </c>
      <c r="B3367">
        <v>2413607</v>
      </c>
      <c r="C3367" t="s">
        <v>1226</v>
      </c>
      <c r="D3367" t="s">
        <v>1079</v>
      </c>
      <c r="E3367" t="s">
        <v>5333</v>
      </c>
      <c r="F3367" t="s">
        <v>5339</v>
      </c>
      <c r="G3367" s="4">
        <v>5616</v>
      </c>
      <c r="H3367" s="14">
        <f t="shared" si="312"/>
        <v>2.3902301851926246E-2</v>
      </c>
      <c r="I3367">
        <v>0.60399999999999998</v>
      </c>
      <c r="J3367">
        <f t="shared" si="313"/>
        <v>0.41628959276018096</v>
      </c>
      <c r="K3367" s="12">
        <v>6820.2917539173795</v>
      </c>
      <c r="L3367" s="13">
        <f t="shared" si="314"/>
        <v>0.44915382404010673</v>
      </c>
      <c r="N3367">
        <f t="shared" si="315"/>
        <v>0</v>
      </c>
      <c r="O3367" s="8">
        <v>0</v>
      </c>
      <c r="P3367" s="8">
        <f t="shared" si="316"/>
        <v>0</v>
      </c>
      <c r="Q3367" s="16">
        <f t="shared" si="317"/>
        <v>-0.84154111494836137</v>
      </c>
      <c r="R3367" t="s">
        <v>8742</v>
      </c>
    </row>
    <row r="3368" spans="1:18" x14ac:dyDescent="0.3">
      <c r="A3368">
        <v>314015</v>
      </c>
      <c r="B3368">
        <v>3140159</v>
      </c>
      <c r="C3368" t="s">
        <v>2631</v>
      </c>
      <c r="D3368" t="s">
        <v>2176</v>
      </c>
      <c r="E3368" t="s">
        <v>5335</v>
      </c>
      <c r="F3368" t="s">
        <v>5339</v>
      </c>
      <c r="G3368" s="4">
        <v>16705</v>
      </c>
      <c r="H3368" s="14">
        <f t="shared" si="312"/>
        <v>7.9585626481340141E-2</v>
      </c>
      <c r="I3368">
        <v>0.69899999999999995</v>
      </c>
      <c r="J3368">
        <f t="shared" si="313"/>
        <v>0.63122171945701355</v>
      </c>
      <c r="K3368" s="12">
        <v>4540.6542095181076</v>
      </c>
      <c r="L3368" s="13">
        <f t="shared" si="314"/>
        <v>0.29005325199661847</v>
      </c>
      <c r="N3368">
        <f t="shared" si="315"/>
        <v>0</v>
      </c>
      <c r="O3368" s="8">
        <v>0</v>
      </c>
      <c r="P3368" s="8">
        <f t="shared" si="316"/>
        <v>0</v>
      </c>
      <c r="Q3368" s="16">
        <f t="shared" si="317"/>
        <v>-0.84168934497229186</v>
      </c>
      <c r="R3368" t="s">
        <v>8743</v>
      </c>
    </row>
    <row r="3369" spans="1:18" x14ac:dyDescent="0.3">
      <c r="A3369">
        <v>421560</v>
      </c>
      <c r="B3369">
        <v>4215604</v>
      </c>
      <c r="C3369" t="s">
        <v>1769</v>
      </c>
      <c r="D3369" t="s">
        <v>4160</v>
      </c>
      <c r="E3369" t="s">
        <v>5336</v>
      </c>
      <c r="F3369" t="s">
        <v>5339</v>
      </c>
      <c r="G3369" s="4">
        <v>2131</v>
      </c>
      <c r="H3369" s="14">
        <f t="shared" si="312"/>
        <v>6.4024022817659584E-3</v>
      </c>
      <c r="I3369">
        <v>0.75700000000000001</v>
      </c>
      <c r="J3369">
        <f t="shared" si="313"/>
        <v>0.76244343891402722</v>
      </c>
      <c r="K3369" s="12">
        <v>14712.97</v>
      </c>
      <c r="L3369" s="13">
        <f t="shared" si="314"/>
        <v>1</v>
      </c>
      <c r="M3369">
        <v>1.3611111111111109</v>
      </c>
      <c r="N3369">
        <f t="shared" si="315"/>
        <v>0.5390625</v>
      </c>
      <c r="O3369" s="8">
        <v>0.375</v>
      </c>
      <c r="P3369" s="8">
        <f t="shared" si="316"/>
        <v>0.375</v>
      </c>
      <c r="Q3369" s="16">
        <f t="shared" si="317"/>
        <v>-0.84197853663226141</v>
      </c>
      <c r="R3369" t="s">
        <v>8744</v>
      </c>
    </row>
    <row r="3370" spans="1:18" x14ac:dyDescent="0.3">
      <c r="A3370">
        <v>312890</v>
      </c>
      <c r="B3370">
        <v>3128907</v>
      </c>
      <c r="C3370" t="s">
        <v>2498</v>
      </c>
      <c r="D3370" t="s">
        <v>2176</v>
      </c>
      <c r="E3370" t="s">
        <v>5335</v>
      </c>
      <c r="F3370" t="s">
        <v>5339</v>
      </c>
      <c r="G3370" s="4">
        <v>8880</v>
      </c>
      <c r="H3370" s="14">
        <f t="shared" si="312"/>
        <v>4.0292451693247099E-2</v>
      </c>
      <c r="I3370">
        <v>0.69299999999999995</v>
      </c>
      <c r="J3370">
        <f t="shared" si="313"/>
        <v>0.61764705882352933</v>
      </c>
      <c r="K3370" s="12">
        <v>5968.64515990991</v>
      </c>
      <c r="L3370" s="13">
        <f t="shared" si="314"/>
        <v>0.3897156644000474</v>
      </c>
      <c r="N3370">
        <f t="shared" si="315"/>
        <v>0</v>
      </c>
      <c r="O3370" s="8">
        <v>0.125</v>
      </c>
      <c r="P3370" s="8">
        <f t="shared" si="316"/>
        <v>0.125</v>
      </c>
      <c r="Q3370" s="16">
        <f t="shared" si="317"/>
        <v>-0.84207027153032965</v>
      </c>
      <c r="R3370" t="s">
        <v>8745</v>
      </c>
    </row>
    <row r="3371" spans="1:18" x14ac:dyDescent="0.3">
      <c r="A3371">
        <v>316100</v>
      </c>
      <c r="B3371">
        <v>3161007</v>
      </c>
      <c r="C3371" t="s">
        <v>2873</v>
      </c>
      <c r="D3371" t="s">
        <v>2176</v>
      </c>
      <c r="E3371" t="s">
        <v>5335</v>
      </c>
      <c r="F3371" t="s">
        <v>5339</v>
      </c>
      <c r="G3371" s="4">
        <v>17783</v>
      </c>
      <c r="H3371" s="14">
        <f t="shared" si="312"/>
        <v>8.4998794841923436E-2</v>
      </c>
      <c r="I3371">
        <v>0.69</v>
      </c>
      <c r="J3371">
        <f t="shared" si="313"/>
        <v>0.61085972850678727</v>
      </c>
      <c r="K3371" s="12">
        <v>4918.1305814541975</v>
      </c>
      <c r="L3371" s="13">
        <f t="shared" si="314"/>
        <v>0.31639810092029175</v>
      </c>
      <c r="N3371">
        <f t="shared" si="315"/>
        <v>0</v>
      </c>
      <c r="O3371" s="8">
        <v>0</v>
      </c>
      <c r="P3371" s="8">
        <f t="shared" si="316"/>
        <v>0</v>
      </c>
      <c r="Q3371" s="16">
        <f t="shared" si="317"/>
        <v>-0.84225903458515561</v>
      </c>
      <c r="R3371" t="s">
        <v>8746</v>
      </c>
    </row>
    <row r="3372" spans="1:18" x14ac:dyDescent="0.3">
      <c r="A3372">
        <v>510490</v>
      </c>
      <c r="B3372">
        <v>5104906</v>
      </c>
      <c r="C3372" t="s">
        <v>5017</v>
      </c>
      <c r="D3372" t="s">
        <v>4963</v>
      </c>
      <c r="E3372" t="s">
        <v>5338</v>
      </c>
      <c r="F3372" t="s">
        <v>5339</v>
      </c>
      <c r="G3372" s="4">
        <v>7413</v>
      </c>
      <c r="H3372" s="14">
        <f t="shared" si="312"/>
        <v>3.292592295022697E-2</v>
      </c>
      <c r="I3372">
        <v>0.63</v>
      </c>
      <c r="J3372">
        <f t="shared" si="313"/>
        <v>0.47511312217194573</v>
      </c>
      <c r="K3372" s="12">
        <v>6123.0016160798596</v>
      </c>
      <c r="L3372" s="13">
        <f t="shared" si="314"/>
        <v>0.40048851753873183</v>
      </c>
      <c r="N3372">
        <f t="shared" si="315"/>
        <v>0</v>
      </c>
      <c r="O3372" s="8">
        <v>0</v>
      </c>
      <c r="P3372" s="8">
        <f t="shared" si="316"/>
        <v>0</v>
      </c>
      <c r="Q3372" s="16">
        <f t="shared" si="317"/>
        <v>-0.84267571676045061</v>
      </c>
      <c r="R3372" t="s">
        <v>8747</v>
      </c>
    </row>
    <row r="3373" spans="1:18" x14ac:dyDescent="0.3">
      <c r="A3373">
        <v>521295</v>
      </c>
      <c r="B3373">
        <v>5212956</v>
      </c>
      <c r="C3373" t="s">
        <v>5228</v>
      </c>
      <c r="D3373" t="s">
        <v>5097</v>
      </c>
      <c r="E3373" t="s">
        <v>5338</v>
      </c>
      <c r="F3373" t="s">
        <v>5339</v>
      </c>
      <c r="G3373" s="4">
        <v>4004</v>
      </c>
      <c r="H3373" s="14">
        <f t="shared" si="312"/>
        <v>1.5807656770979794E-2</v>
      </c>
      <c r="I3373">
        <v>0.67900000000000005</v>
      </c>
      <c r="J3373">
        <f t="shared" si="313"/>
        <v>0.58597285067873317</v>
      </c>
      <c r="K3373" s="12">
        <v>10351.428101898102</v>
      </c>
      <c r="L3373" s="13">
        <f t="shared" si="314"/>
        <v>0.69559906017317519</v>
      </c>
      <c r="M3373">
        <v>5.5555555555555469E-2</v>
      </c>
      <c r="N3373">
        <f t="shared" si="315"/>
        <v>0.171875</v>
      </c>
      <c r="O3373" s="8">
        <v>0.25</v>
      </c>
      <c r="P3373" s="8">
        <f t="shared" si="316"/>
        <v>0.25</v>
      </c>
      <c r="Q3373" s="16">
        <f t="shared" si="317"/>
        <v>-0.84388925408092863</v>
      </c>
      <c r="R3373" t="s">
        <v>8748</v>
      </c>
    </row>
    <row r="3374" spans="1:18" x14ac:dyDescent="0.3">
      <c r="A3374">
        <v>270660</v>
      </c>
      <c r="B3374">
        <v>2706604</v>
      </c>
      <c r="C3374" t="s">
        <v>1682</v>
      </c>
      <c r="D3374" t="s">
        <v>1617</v>
      </c>
      <c r="E3374" t="s">
        <v>5333</v>
      </c>
      <c r="F3374" t="s">
        <v>5339</v>
      </c>
      <c r="G3374" s="4">
        <v>6691</v>
      </c>
      <c r="H3374" s="14">
        <f t="shared" si="312"/>
        <v>2.9300405736552446E-2</v>
      </c>
      <c r="I3374">
        <v>0.58899999999999997</v>
      </c>
      <c r="J3374">
        <f t="shared" si="313"/>
        <v>0.38235294117647056</v>
      </c>
      <c r="K3374" s="12">
        <v>7418.0431280824987</v>
      </c>
      <c r="L3374" s="13">
        <f t="shared" si="314"/>
        <v>0.49087211640772649</v>
      </c>
      <c r="N3374">
        <f t="shared" si="315"/>
        <v>0</v>
      </c>
      <c r="O3374" s="8">
        <v>0</v>
      </c>
      <c r="P3374" s="8">
        <f t="shared" si="316"/>
        <v>0</v>
      </c>
      <c r="Q3374" s="16">
        <f t="shared" si="317"/>
        <v>-0.84392465184764465</v>
      </c>
      <c r="R3374" t="s">
        <v>8749</v>
      </c>
    </row>
    <row r="3375" spans="1:18" x14ac:dyDescent="0.3">
      <c r="A3375">
        <v>220887</v>
      </c>
      <c r="B3375">
        <v>2208874</v>
      </c>
      <c r="C3375" t="s">
        <v>845</v>
      </c>
      <c r="D3375" t="s">
        <v>674</v>
      </c>
      <c r="E3375" t="s">
        <v>5333</v>
      </c>
      <c r="F3375" t="s">
        <v>5339</v>
      </c>
      <c r="G3375" s="4">
        <v>4105</v>
      </c>
      <c r="H3375" s="14">
        <f t="shared" si="312"/>
        <v>1.6314827461535373E-2</v>
      </c>
      <c r="I3375">
        <v>0.52</v>
      </c>
      <c r="J3375">
        <f t="shared" si="313"/>
        <v>0.2262443438914028</v>
      </c>
      <c r="K3375" s="12">
        <v>9472.4441510353226</v>
      </c>
      <c r="L3375" s="13">
        <f t="shared" si="314"/>
        <v>0.63425297042180384</v>
      </c>
      <c r="N3375">
        <f t="shared" si="315"/>
        <v>0</v>
      </c>
      <c r="O3375" s="8">
        <v>0</v>
      </c>
      <c r="P3375" s="8">
        <f t="shared" si="316"/>
        <v>0</v>
      </c>
      <c r="Q3375" s="16">
        <f t="shared" si="317"/>
        <v>-0.8441824868516713</v>
      </c>
      <c r="R3375" t="s">
        <v>8750</v>
      </c>
    </row>
    <row r="3376" spans="1:18" x14ac:dyDescent="0.3">
      <c r="A3376">
        <v>314740</v>
      </c>
      <c r="B3376">
        <v>3147402</v>
      </c>
      <c r="C3376" t="s">
        <v>2721</v>
      </c>
      <c r="D3376" t="s">
        <v>2176</v>
      </c>
      <c r="E3376" t="s">
        <v>5335</v>
      </c>
      <c r="F3376" t="s">
        <v>5339</v>
      </c>
      <c r="G3376" s="4">
        <v>24899</v>
      </c>
      <c r="H3376" s="14">
        <f t="shared" si="312"/>
        <v>0.12073173181215603</v>
      </c>
      <c r="I3376">
        <v>0.69399999999999995</v>
      </c>
      <c r="J3376">
        <f t="shared" si="313"/>
        <v>0.61990950226244335</v>
      </c>
      <c r="K3376" s="12">
        <v>5328.5636736415117</v>
      </c>
      <c r="L3376" s="13">
        <f t="shared" si="314"/>
        <v>0.34504306683297037</v>
      </c>
      <c r="N3376">
        <f t="shared" si="315"/>
        <v>0</v>
      </c>
      <c r="O3376" s="8">
        <v>0</v>
      </c>
      <c r="P3376" s="8">
        <f t="shared" si="316"/>
        <v>0</v>
      </c>
      <c r="Q3376" s="16">
        <f t="shared" si="317"/>
        <v>-0.8442208372832577</v>
      </c>
      <c r="R3376" t="s">
        <v>8751</v>
      </c>
    </row>
    <row r="3377" spans="1:18" x14ac:dyDescent="0.3">
      <c r="A3377">
        <v>210930</v>
      </c>
      <c r="B3377">
        <v>2109304</v>
      </c>
      <c r="C3377" t="s">
        <v>610</v>
      </c>
      <c r="D3377" t="s">
        <v>458</v>
      </c>
      <c r="E3377" t="s">
        <v>5333</v>
      </c>
      <c r="F3377" t="s">
        <v>5339</v>
      </c>
      <c r="G3377" s="4">
        <v>10791</v>
      </c>
      <c r="H3377" s="14">
        <f t="shared" si="312"/>
        <v>4.9888522877917486E-2</v>
      </c>
      <c r="I3377">
        <v>0.58699999999999997</v>
      </c>
      <c r="J3377">
        <f t="shared" si="313"/>
        <v>0.37782805429864247</v>
      </c>
      <c r="K3377" s="12">
        <v>7786.4973311092581</v>
      </c>
      <c r="L3377" s="13">
        <f t="shared" si="314"/>
        <v>0.51658728968928991</v>
      </c>
      <c r="N3377">
        <f t="shared" si="315"/>
        <v>0</v>
      </c>
      <c r="O3377" s="8">
        <v>0</v>
      </c>
      <c r="P3377" s="8">
        <f t="shared" si="316"/>
        <v>0</v>
      </c>
      <c r="Q3377" s="16">
        <f t="shared" si="317"/>
        <v>-0.84452682111001487</v>
      </c>
      <c r="R3377" t="s">
        <v>8752</v>
      </c>
    </row>
    <row r="3378" spans="1:18" x14ac:dyDescent="0.3">
      <c r="A3378">
        <v>270135</v>
      </c>
      <c r="B3378">
        <v>2701357</v>
      </c>
      <c r="C3378" t="s">
        <v>1627</v>
      </c>
      <c r="D3378" t="s">
        <v>1617</v>
      </c>
      <c r="E3378" t="s">
        <v>5333</v>
      </c>
      <c r="F3378" t="s">
        <v>5339</v>
      </c>
      <c r="G3378" s="4">
        <v>6808</v>
      </c>
      <c r="H3378" s="14">
        <f t="shared" si="312"/>
        <v>2.9887920298879204E-2</v>
      </c>
      <c r="I3378">
        <v>0.55900000000000005</v>
      </c>
      <c r="J3378">
        <f t="shared" si="313"/>
        <v>0.31447963800904993</v>
      </c>
      <c r="K3378" s="12">
        <v>8413</v>
      </c>
      <c r="L3378" s="13">
        <f t="shared" si="314"/>
        <v>0.56031219378739117</v>
      </c>
      <c r="N3378">
        <f t="shared" si="315"/>
        <v>0</v>
      </c>
      <c r="O3378" s="8">
        <v>0</v>
      </c>
      <c r="P3378" s="8">
        <f t="shared" si="316"/>
        <v>0</v>
      </c>
      <c r="Q3378" s="16">
        <f t="shared" si="317"/>
        <v>-0.84490391149756183</v>
      </c>
      <c r="R3378" t="s">
        <v>8753</v>
      </c>
    </row>
    <row r="3379" spans="1:18" x14ac:dyDescent="0.3">
      <c r="A3379">
        <v>315430</v>
      </c>
      <c r="B3379">
        <v>3154309</v>
      </c>
      <c r="C3379" t="s">
        <v>2798</v>
      </c>
      <c r="D3379" t="s">
        <v>2176</v>
      </c>
      <c r="E3379" t="s">
        <v>5335</v>
      </c>
      <c r="F3379" t="s">
        <v>5339</v>
      </c>
      <c r="G3379" s="4">
        <v>17629</v>
      </c>
      <c r="H3379" s="14">
        <f t="shared" si="312"/>
        <v>8.4225485076125817E-2</v>
      </c>
      <c r="I3379">
        <v>0.67</v>
      </c>
      <c r="J3379">
        <f t="shared" si="313"/>
        <v>0.56561085972850689</v>
      </c>
      <c r="K3379" s="12">
        <v>5595.4249798627261</v>
      </c>
      <c r="L3379" s="13">
        <f t="shared" si="314"/>
        <v>0.36366786382334287</v>
      </c>
      <c r="N3379">
        <f t="shared" si="315"/>
        <v>0</v>
      </c>
      <c r="O3379" s="8">
        <v>0</v>
      </c>
      <c r="P3379" s="8">
        <f t="shared" si="316"/>
        <v>0</v>
      </c>
      <c r="Q3379" s="16">
        <f t="shared" si="317"/>
        <v>-0.84505323847572389</v>
      </c>
      <c r="R3379" t="s">
        <v>8754</v>
      </c>
    </row>
    <row r="3380" spans="1:18" x14ac:dyDescent="0.3">
      <c r="A3380">
        <v>421820</v>
      </c>
      <c r="B3380">
        <v>4218202</v>
      </c>
      <c r="C3380" t="s">
        <v>4398</v>
      </c>
      <c r="D3380" t="s">
        <v>4160</v>
      </c>
      <c r="E3380" t="s">
        <v>5336</v>
      </c>
      <c r="F3380" t="s">
        <v>5339</v>
      </c>
      <c r="G3380" s="4">
        <v>49768</v>
      </c>
      <c r="H3380" s="14">
        <f t="shared" si="312"/>
        <v>0.24561121600449926</v>
      </c>
      <c r="I3380">
        <v>0.78400000000000003</v>
      </c>
      <c r="J3380">
        <f t="shared" si="313"/>
        <v>0.82352941176470595</v>
      </c>
      <c r="K3380" s="12">
        <v>6005.9674947757585</v>
      </c>
      <c r="L3380" s="13">
        <f t="shared" si="314"/>
        <v>0.3923204665721049</v>
      </c>
      <c r="N3380">
        <f t="shared" si="315"/>
        <v>0</v>
      </c>
      <c r="O3380" s="8">
        <v>0.125</v>
      </c>
      <c r="P3380" s="8">
        <f t="shared" si="316"/>
        <v>0.125</v>
      </c>
      <c r="Q3380" s="16">
        <f t="shared" si="317"/>
        <v>-0.8452386623323116</v>
      </c>
      <c r="R3380" t="s">
        <v>8755</v>
      </c>
    </row>
    <row r="3381" spans="1:18" x14ac:dyDescent="0.3">
      <c r="A3381">
        <v>350460</v>
      </c>
      <c r="B3381">
        <v>3504602</v>
      </c>
      <c r="C3381" t="s">
        <v>3225</v>
      </c>
      <c r="D3381" t="s">
        <v>3175</v>
      </c>
      <c r="E3381" t="s">
        <v>5335</v>
      </c>
      <c r="F3381" t="s">
        <v>5339</v>
      </c>
      <c r="G3381" s="4">
        <v>29346</v>
      </c>
      <c r="H3381" s="14">
        <f t="shared" si="312"/>
        <v>0.14306230667255854</v>
      </c>
      <c r="I3381">
        <v>0.746</v>
      </c>
      <c r="J3381">
        <f t="shared" si="313"/>
        <v>0.73755656108597289</v>
      </c>
      <c r="K3381" s="12">
        <v>5777.2698889116064</v>
      </c>
      <c r="L3381" s="13">
        <f t="shared" si="314"/>
        <v>0.37635919237421428</v>
      </c>
      <c r="N3381">
        <f t="shared" si="315"/>
        <v>0</v>
      </c>
      <c r="O3381" s="8">
        <v>0.125</v>
      </c>
      <c r="P3381" s="8">
        <f t="shared" si="316"/>
        <v>0.125</v>
      </c>
      <c r="Q3381" s="16">
        <f t="shared" si="317"/>
        <v>-0.84585344678762864</v>
      </c>
      <c r="R3381" t="s">
        <v>8756</v>
      </c>
    </row>
    <row r="3382" spans="1:18" x14ac:dyDescent="0.3">
      <c r="A3382">
        <v>250260</v>
      </c>
      <c r="B3382">
        <v>2502607</v>
      </c>
      <c r="C3382" t="s">
        <v>1274</v>
      </c>
      <c r="D3382" t="s">
        <v>1243</v>
      </c>
      <c r="E3382" t="s">
        <v>5333</v>
      </c>
      <c r="F3382" t="s">
        <v>5339</v>
      </c>
      <c r="G3382" s="4">
        <v>5719</v>
      </c>
      <c r="H3382" s="14">
        <f t="shared" si="312"/>
        <v>2.4419515526453221E-2</v>
      </c>
      <c r="I3382">
        <v>0.61</v>
      </c>
      <c r="J3382">
        <f t="shared" si="313"/>
        <v>0.42986425339366519</v>
      </c>
      <c r="K3382" s="12">
        <v>6696.8296940024484</v>
      </c>
      <c r="L3382" s="13">
        <f t="shared" si="314"/>
        <v>0.44053715407588695</v>
      </c>
      <c r="N3382">
        <f t="shared" si="315"/>
        <v>0</v>
      </c>
      <c r="O3382" s="8">
        <v>0</v>
      </c>
      <c r="P3382" s="8">
        <f t="shared" si="316"/>
        <v>0</v>
      </c>
      <c r="Q3382" s="16">
        <f t="shared" si="317"/>
        <v>-0.84598189194309892</v>
      </c>
      <c r="R3382" t="s">
        <v>8757</v>
      </c>
    </row>
    <row r="3383" spans="1:18" x14ac:dyDescent="0.3">
      <c r="A3383">
        <v>312240</v>
      </c>
      <c r="B3383">
        <v>3122405</v>
      </c>
      <c r="C3383" t="s">
        <v>2419</v>
      </c>
      <c r="D3383" t="s">
        <v>2176</v>
      </c>
      <c r="E3383" t="s">
        <v>5335</v>
      </c>
      <c r="F3383" t="s">
        <v>5339</v>
      </c>
      <c r="G3383" s="4">
        <v>6002</v>
      </c>
      <c r="H3383" s="14">
        <f t="shared" si="312"/>
        <v>2.5840597758405977E-2</v>
      </c>
      <c r="I3383">
        <v>0.67</v>
      </c>
      <c r="J3383">
        <f t="shared" si="313"/>
        <v>0.56561085972850689</v>
      </c>
      <c r="K3383" s="12">
        <v>6563.2918577140945</v>
      </c>
      <c r="L3383" s="13">
        <f t="shared" si="314"/>
        <v>0.43121727504725588</v>
      </c>
      <c r="N3383">
        <f t="shared" si="315"/>
        <v>0</v>
      </c>
      <c r="O3383" s="8">
        <v>0.125</v>
      </c>
      <c r="P3383" s="8">
        <f t="shared" si="316"/>
        <v>0.125</v>
      </c>
      <c r="Q3383" s="16">
        <f t="shared" si="317"/>
        <v>-0.84598753701735685</v>
      </c>
      <c r="R3383" t="s">
        <v>8758</v>
      </c>
    </row>
    <row r="3384" spans="1:18" x14ac:dyDescent="0.3">
      <c r="A3384">
        <v>313545</v>
      </c>
      <c r="B3384">
        <v>3135456</v>
      </c>
      <c r="C3384" t="s">
        <v>2573</v>
      </c>
      <c r="D3384" t="s">
        <v>2176</v>
      </c>
      <c r="E3384" t="s">
        <v>5335</v>
      </c>
      <c r="F3384" t="s">
        <v>5339</v>
      </c>
      <c r="G3384" s="4">
        <v>6072</v>
      </c>
      <c r="H3384" s="14">
        <f t="shared" si="312"/>
        <v>2.6192102197404893E-2</v>
      </c>
      <c r="I3384">
        <v>0.624</v>
      </c>
      <c r="J3384">
        <f t="shared" si="313"/>
        <v>0.46153846153846156</v>
      </c>
      <c r="K3384" s="12">
        <v>6269.1715283267458</v>
      </c>
      <c r="L3384" s="13">
        <f t="shared" si="314"/>
        <v>0.41069001501413616</v>
      </c>
      <c r="N3384">
        <f t="shared" si="315"/>
        <v>0</v>
      </c>
      <c r="O3384" s="8">
        <v>0</v>
      </c>
      <c r="P3384" s="8">
        <f t="shared" si="316"/>
        <v>0</v>
      </c>
      <c r="Q3384" s="16">
        <f t="shared" si="317"/>
        <v>-0.84603637435519286</v>
      </c>
      <c r="R3384" t="s">
        <v>8759</v>
      </c>
    </row>
    <row r="3385" spans="1:18" x14ac:dyDescent="0.3">
      <c r="A3385">
        <v>270820</v>
      </c>
      <c r="B3385">
        <v>2708204</v>
      </c>
      <c r="C3385" t="s">
        <v>1697</v>
      </c>
      <c r="D3385" t="s">
        <v>1617</v>
      </c>
      <c r="E3385" t="s">
        <v>5333</v>
      </c>
      <c r="F3385" t="s">
        <v>5339</v>
      </c>
      <c r="G3385" s="4">
        <v>6557</v>
      </c>
      <c r="H3385" s="14">
        <f t="shared" si="312"/>
        <v>2.8627525810468808E-2</v>
      </c>
      <c r="I3385">
        <v>0.57199999999999995</v>
      </c>
      <c r="J3385">
        <f t="shared" si="313"/>
        <v>0.34389140271493207</v>
      </c>
      <c r="K3385" s="12">
        <v>7990.8386121701997</v>
      </c>
      <c r="L3385" s="13">
        <f t="shared" si="314"/>
        <v>0.53084868610679026</v>
      </c>
      <c r="N3385">
        <f t="shared" si="315"/>
        <v>0</v>
      </c>
      <c r="O3385" s="8">
        <v>0</v>
      </c>
      <c r="P3385" s="8">
        <f t="shared" si="316"/>
        <v>0</v>
      </c>
      <c r="Q3385" s="16">
        <f t="shared" si="317"/>
        <v>-0.84611256301125359</v>
      </c>
      <c r="R3385" t="s">
        <v>8760</v>
      </c>
    </row>
    <row r="3386" spans="1:18" x14ac:dyDescent="0.3">
      <c r="A3386">
        <v>520520</v>
      </c>
      <c r="B3386">
        <v>5205208</v>
      </c>
      <c r="C3386" t="s">
        <v>5155</v>
      </c>
      <c r="D3386" t="s">
        <v>5097</v>
      </c>
      <c r="E3386" t="s">
        <v>5338</v>
      </c>
      <c r="F3386" t="s">
        <v>5339</v>
      </c>
      <c r="G3386" s="4">
        <v>5352</v>
      </c>
      <c r="H3386" s="14">
        <f t="shared" si="312"/>
        <v>2.2576627967701764E-2</v>
      </c>
      <c r="I3386">
        <v>0.66400000000000003</v>
      </c>
      <c r="J3386">
        <f t="shared" si="313"/>
        <v>0.55203619909502277</v>
      </c>
      <c r="K3386" s="12">
        <v>6718.1350261584448</v>
      </c>
      <c r="L3386" s="13">
        <f t="shared" si="314"/>
        <v>0.44202409683217009</v>
      </c>
      <c r="N3386">
        <f t="shared" si="315"/>
        <v>0</v>
      </c>
      <c r="O3386" s="8">
        <v>0.125</v>
      </c>
      <c r="P3386" s="8">
        <f t="shared" si="316"/>
        <v>0.125</v>
      </c>
      <c r="Q3386" s="16">
        <f t="shared" si="317"/>
        <v>-0.84648366795949115</v>
      </c>
      <c r="R3386" t="s">
        <v>8761</v>
      </c>
    </row>
    <row r="3387" spans="1:18" x14ac:dyDescent="0.3">
      <c r="A3387">
        <v>220400</v>
      </c>
      <c r="B3387">
        <v>2204006</v>
      </c>
      <c r="C3387" t="s">
        <v>757</v>
      </c>
      <c r="D3387" t="s">
        <v>674</v>
      </c>
      <c r="E3387" t="s">
        <v>5333</v>
      </c>
      <c r="F3387" t="s">
        <v>5339</v>
      </c>
      <c r="G3387" s="4">
        <v>4481</v>
      </c>
      <c r="H3387" s="14">
        <f t="shared" si="312"/>
        <v>1.8202908448158115E-2</v>
      </c>
      <c r="I3387">
        <v>0.56399999999999995</v>
      </c>
      <c r="J3387">
        <f t="shared" si="313"/>
        <v>0.32579185520361981</v>
      </c>
      <c r="K3387" s="12">
        <v>8111.6085025663924</v>
      </c>
      <c r="L3387" s="13">
        <f t="shared" si="314"/>
        <v>0.53927746404777077</v>
      </c>
      <c r="N3387">
        <f t="shared" si="315"/>
        <v>0</v>
      </c>
      <c r="O3387" s="8">
        <v>0</v>
      </c>
      <c r="P3387" s="8">
        <f t="shared" si="316"/>
        <v>0</v>
      </c>
      <c r="Q3387" s="16">
        <f t="shared" si="317"/>
        <v>-0.84686641080323244</v>
      </c>
      <c r="R3387" t="s">
        <v>8762</v>
      </c>
    </row>
    <row r="3388" spans="1:18" x14ac:dyDescent="0.3">
      <c r="A3388">
        <v>311995</v>
      </c>
      <c r="B3388">
        <v>3119955</v>
      </c>
      <c r="C3388" t="s">
        <v>2389</v>
      </c>
      <c r="D3388" t="s">
        <v>2176</v>
      </c>
      <c r="E3388" t="s">
        <v>5335</v>
      </c>
      <c r="F3388" t="s">
        <v>5339</v>
      </c>
      <c r="G3388" s="4">
        <v>6333</v>
      </c>
      <c r="H3388" s="14">
        <f t="shared" si="312"/>
        <v>2.7502711605672279E-2</v>
      </c>
      <c r="I3388">
        <v>0.67800000000000005</v>
      </c>
      <c r="J3388">
        <f t="shared" si="313"/>
        <v>0.58371040723981915</v>
      </c>
      <c r="K3388" s="12">
        <v>8133.333068056214</v>
      </c>
      <c r="L3388" s="13">
        <f t="shared" si="314"/>
        <v>0.54079366595684997</v>
      </c>
      <c r="N3388">
        <f t="shared" si="315"/>
        <v>0</v>
      </c>
      <c r="O3388" s="8">
        <v>0.25</v>
      </c>
      <c r="P3388" s="8">
        <f t="shared" si="316"/>
        <v>0.25</v>
      </c>
      <c r="Q3388" s="16">
        <f t="shared" si="317"/>
        <v>-0.84700136159099682</v>
      </c>
      <c r="R3388" t="s">
        <v>8763</v>
      </c>
    </row>
    <row r="3389" spans="1:18" x14ac:dyDescent="0.3">
      <c r="A3389">
        <v>410360</v>
      </c>
      <c r="B3389">
        <v>4103602</v>
      </c>
      <c r="C3389" t="s">
        <v>3842</v>
      </c>
      <c r="D3389" t="s">
        <v>3796</v>
      </c>
      <c r="E3389" t="s">
        <v>5336</v>
      </c>
      <c r="F3389" t="s">
        <v>5339</v>
      </c>
      <c r="G3389" s="4">
        <v>23393</v>
      </c>
      <c r="H3389" s="14">
        <f t="shared" si="312"/>
        <v>0.11316936488169364</v>
      </c>
      <c r="I3389">
        <v>0.72099999999999997</v>
      </c>
      <c r="J3389">
        <f t="shared" si="313"/>
        <v>0.6809954751131222</v>
      </c>
      <c r="K3389" s="12">
        <v>6181.9277612961141</v>
      </c>
      <c r="L3389" s="13">
        <f t="shared" si="314"/>
        <v>0.40460109387142873</v>
      </c>
      <c r="N3389">
        <f t="shared" si="315"/>
        <v>0</v>
      </c>
      <c r="O3389" s="8">
        <v>0.125</v>
      </c>
      <c r="P3389" s="8">
        <f t="shared" si="316"/>
        <v>0.125</v>
      </c>
      <c r="Q3389" s="16">
        <f t="shared" si="317"/>
        <v>-0.84742720410285732</v>
      </c>
      <c r="R3389" t="s">
        <v>8764</v>
      </c>
    </row>
    <row r="3390" spans="1:18" x14ac:dyDescent="0.3">
      <c r="A3390">
        <v>522170</v>
      </c>
      <c r="B3390">
        <v>5221700</v>
      </c>
      <c r="C3390" t="s">
        <v>5318</v>
      </c>
      <c r="D3390" t="s">
        <v>5097</v>
      </c>
      <c r="E3390" t="s">
        <v>5338</v>
      </c>
      <c r="F3390" t="s">
        <v>5339</v>
      </c>
      <c r="G3390" s="4">
        <v>13857</v>
      </c>
      <c r="H3390" s="14">
        <f t="shared" si="312"/>
        <v>6.5284417306069986E-2</v>
      </c>
      <c r="I3390">
        <v>0.70299999999999996</v>
      </c>
      <c r="J3390">
        <f t="shared" si="313"/>
        <v>0.64027149321266963</v>
      </c>
      <c r="K3390" s="12">
        <v>6083.2525669336792</v>
      </c>
      <c r="L3390" s="13">
        <f t="shared" si="314"/>
        <v>0.39771435000807354</v>
      </c>
      <c r="N3390">
        <f t="shared" si="315"/>
        <v>0</v>
      </c>
      <c r="O3390" s="8">
        <v>0.125</v>
      </c>
      <c r="P3390" s="8">
        <f t="shared" si="316"/>
        <v>0.125</v>
      </c>
      <c r="Q3390" s="16">
        <f t="shared" si="317"/>
        <v>-0.84770142591467312</v>
      </c>
      <c r="R3390" t="s">
        <v>8765</v>
      </c>
    </row>
    <row r="3391" spans="1:18" x14ac:dyDescent="0.3">
      <c r="A3391">
        <v>315320</v>
      </c>
      <c r="B3391">
        <v>3153202</v>
      </c>
      <c r="C3391" t="s">
        <v>608</v>
      </c>
      <c r="D3391" t="s">
        <v>2176</v>
      </c>
      <c r="E3391" t="s">
        <v>5335</v>
      </c>
      <c r="F3391" t="s">
        <v>5339</v>
      </c>
      <c r="G3391" s="4">
        <v>3471</v>
      </c>
      <c r="H3391" s="14">
        <f t="shared" si="312"/>
        <v>1.3131201542602338E-2</v>
      </c>
      <c r="I3391">
        <v>0.61399999999999999</v>
      </c>
      <c r="J3391">
        <f t="shared" si="313"/>
        <v>0.43891402714932126</v>
      </c>
      <c r="K3391" s="12">
        <v>10013.394370498416</v>
      </c>
      <c r="L3391" s="13">
        <f t="shared" si="314"/>
        <v>0.67200699389587693</v>
      </c>
      <c r="N3391">
        <f t="shared" si="315"/>
        <v>0</v>
      </c>
      <c r="O3391" s="8">
        <v>0.25</v>
      </c>
      <c r="P3391" s="8">
        <f t="shared" si="316"/>
        <v>0.25</v>
      </c>
      <c r="Q3391" s="16">
        <f t="shared" si="317"/>
        <v>-0.84778981950259591</v>
      </c>
      <c r="R3391" t="s">
        <v>8766</v>
      </c>
    </row>
    <row r="3392" spans="1:18" x14ac:dyDescent="0.3">
      <c r="A3392">
        <v>510510</v>
      </c>
      <c r="B3392">
        <v>5105101</v>
      </c>
      <c r="C3392" t="s">
        <v>5019</v>
      </c>
      <c r="D3392" t="s">
        <v>4963</v>
      </c>
      <c r="E3392" t="s">
        <v>5338</v>
      </c>
      <c r="F3392" t="s">
        <v>5339</v>
      </c>
      <c r="G3392" s="4">
        <v>36089</v>
      </c>
      <c r="H3392" s="14">
        <f t="shared" si="312"/>
        <v>0.17692222713212549</v>
      </c>
      <c r="I3392">
        <v>0.68200000000000005</v>
      </c>
      <c r="J3392">
        <f t="shared" si="313"/>
        <v>0.59276018099547523</v>
      </c>
      <c r="K3392" s="12">
        <v>6581.5952021391558</v>
      </c>
      <c r="L3392" s="13">
        <f t="shared" si="314"/>
        <v>0.43249470293288217</v>
      </c>
      <c r="N3392">
        <f t="shared" si="315"/>
        <v>0</v>
      </c>
      <c r="O3392" s="8">
        <v>0</v>
      </c>
      <c r="P3392" s="8">
        <f t="shared" si="316"/>
        <v>0</v>
      </c>
      <c r="Q3392" s="16">
        <f t="shared" si="317"/>
        <v>-0.84833265679623193</v>
      </c>
      <c r="R3392" t="s">
        <v>8767</v>
      </c>
    </row>
    <row r="3393" spans="1:18" x14ac:dyDescent="0.3">
      <c r="A3393">
        <v>312220</v>
      </c>
      <c r="B3393">
        <v>3122207</v>
      </c>
      <c r="C3393" t="s">
        <v>2416</v>
      </c>
      <c r="D3393" t="s">
        <v>2176</v>
      </c>
      <c r="E3393" t="s">
        <v>5335</v>
      </c>
      <c r="F3393" t="s">
        <v>5339</v>
      </c>
      <c r="G3393" s="4">
        <v>6583</v>
      </c>
      <c r="H3393" s="14">
        <f t="shared" si="312"/>
        <v>2.8758084602096976E-2</v>
      </c>
      <c r="I3393">
        <v>0.623</v>
      </c>
      <c r="J3393">
        <f t="shared" si="313"/>
        <v>0.45927601809954754</v>
      </c>
      <c r="K3393" s="12">
        <v>6373.6710086586663</v>
      </c>
      <c r="L3393" s="13">
        <f t="shared" si="314"/>
        <v>0.4179832477211966</v>
      </c>
      <c r="N3393">
        <f t="shared" si="315"/>
        <v>0</v>
      </c>
      <c r="O3393" s="8">
        <v>0</v>
      </c>
      <c r="P3393" s="8">
        <f t="shared" si="316"/>
        <v>0</v>
      </c>
      <c r="Q3393" s="16">
        <f t="shared" si="317"/>
        <v>-0.84850118121864715</v>
      </c>
      <c r="R3393" t="s">
        <v>8768</v>
      </c>
    </row>
    <row r="3394" spans="1:18" x14ac:dyDescent="0.3">
      <c r="A3394">
        <v>240910</v>
      </c>
      <c r="B3394">
        <v>2409100</v>
      </c>
      <c r="C3394" t="s">
        <v>1176</v>
      </c>
      <c r="D3394" t="s">
        <v>1079</v>
      </c>
      <c r="E3394" t="s">
        <v>5333</v>
      </c>
      <c r="F3394" t="s">
        <v>5339</v>
      </c>
      <c r="G3394" s="4">
        <v>11407</v>
      </c>
      <c r="H3394" s="14">
        <f t="shared" ref="H3394:H3457" si="318">(G3394 - MIN(G:G))/(MAX(G:G) - MIN(G:G))</f>
        <v>5.2981761941107944E-2</v>
      </c>
      <c r="I3394">
        <v>0.60599999999999998</v>
      </c>
      <c r="J3394">
        <f t="shared" ref="J3394:J3457" si="319">(I3394 - MIN(I:I))/(MAX(I:I) - MIN(I:I))</f>
        <v>0.42081447963800905</v>
      </c>
      <c r="K3394" s="12">
        <v>7275.0173060401503</v>
      </c>
      <c r="L3394" s="13">
        <f t="shared" ref="L3394:L3457" si="320">(K3394 - MIN(K:K))/(MAX(K:K) - MIN(K:K))</f>
        <v>0.48089005142558294</v>
      </c>
      <c r="N3394">
        <f t="shared" ref="N3394:N3457" si="321">IF(ISBLANK(M3394), 0,(M3394 - MIN(M:M))/(MAX(M:M) - MIN(M:M)))</f>
        <v>0</v>
      </c>
      <c r="O3394" s="8">
        <v>0</v>
      </c>
      <c r="P3394" s="8">
        <f t="shared" ref="P3394:P3457" si="322">IF(ISBLANK(O3394), 0,(O3394 - MIN(O:O))/(MAX(O:O) - MIN(O:O)))</f>
        <v>0</v>
      </c>
      <c r="Q3394" s="16">
        <f t="shared" ref="Q3394:Q3457" si="323">H3394-J3394-L3394+N3394+P3394</f>
        <v>-0.84872276912248412</v>
      </c>
      <c r="R3394" t="s">
        <v>8769</v>
      </c>
    </row>
    <row r="3395" spans="1:18" x14ac:dyDescent="0.3">
      <c r="A3395">
        <v>290700</v>
      </c>
      <c r="B3395">
        <v>2907004</v>
      </c>
      <c r="C3395" t="s">
        <v>1866</v>
      </c>
      <c r="D3395" t="s">
        <v>1779</v>
      </c>
      <c r="E3395" t="s">
        <v>5333</v>
      </c>
      <c r="F3395" t="s">
        <v>5339</v>
      </c>
      <c r="G3395" s="4">
        <v>8633</v>
      </c>
      <c r="H3395" s="14">
        <f t="shared" si="318"/>
        <v>3.9052143172779497E-2</v>
      </c>
      <c r="I3395">
        <v>0.55200000000000005</v>
      </c>
      <c r="J3395">
        <f t="shared" si="319"/>
        <v>0.29864253393665174</v>
      </c>
      <c r="K3395" s="12">
        <v>8832.703155334184</v>
      </c>
      <c r="L3395" s="13">
        <f t="shared" si="320"/>
        <v>0.58960413638860942</v>
      </c>
      <c r="N3395">
        <f t="shared" si="321"/>
        <v>0</v>
      </c>
      <c r="O3395" s="8">
        <v>0</v>
      </c>
      <c r="P3395" s="8">
        <f t="shared" si="322"/>
        <v>0</v>
      </c>
      <c r="Q3395" s="16">
        <f t="shared" si="323"/>
        <v>-0.84919452715248167</v>
      </c>
      <c r="R3395" t="s">
        <v>8770</v>
      </c>
    </row>
    <row r="3396" spans="1:18" x14ac:dyDescent="0.3">
      <c r="A3396">
        <v>312950</v>
      </c>
      <c r="B3396">
        <v>3129509</v>
      </c>
      <c r="C3396" t="s">
        <v>2504</v>
      </c>
      <c r="D3396" t="s">
        <v>2176</v>
      </c>
      <c r="E3396" t="s">
        <v>5335</v>
      </c>
      <c r="F3396" t="s">
        <v>5339</v>
      </c>
      <c r="G3396" s="4">
        <v>22554</v>
      </c>
      <c r="H3396" s="14">
        <f t="shared" si="318"/>
        <v>0.10895633310569236</v>
      </c>
      <c r="I3396">
        <v>0.71799999999999997</v>
      </c>
      <c r="J3396">
        <f t="shared" si="319"/>
        <v>0.67420814479638003</v>
      </c>
      <c r="K3396" s="12">
        <v>8036.8018537731659</v>
      </c>
      <c r="L3396" s="13">
        <f t="shared" si="320"/>
        <v>0.53405655485328085</v>
      </c>
      <c r="N3396">
        <f t="shared" si="321"/>
        <v>0</v>
      </c>
      <c r="O3396" s="8">
        <v>0.25</v>
      </c>
      <c r="P3396" s="8">
        <f t="shared" si="322"/>
        <v>0.25</v>
      </c>
      <c r="Q3396" s="16">
        <f t="shared" si="323"/>
        <v>-0.84930836654396868</v>
      </c>
      <c r="R3396" t="s">
        <v>8771</v>
      </c>
    </row>
    <row r="3397" spans="1:18" x14ac:dyDescent="0.3">
      <c r="A3397">
        <v>251320</v>
      </c>
      <c r="B3397">
        <v>2513208</v>
      </c>
      <c r="C3397" t="s">
        <v>1200</v>
      </c>
      <c r="D3397" t="s">
        <v>1243</v>
      </c>
      <c r="E3397" t="s">
        <v>5333</v>
      </c>
      <c r="F3397" t="s">
        <v>5339</v>
      </c>
      <c r="G3397" s="4">
        <v>6013</v>
      </c>
      <c r="H3397" s="14">
        <f t="shared" si="318"/>
        <v>2.5895834170248665E-2</v>
      </c>
      <c r="I3397">
        <v>0.61799999999999999</v>
      </c>
      <c r="J3397">
        <f t="shared" si="319"/>
        <v>0.44796380090497739</v>
      </c>
      <c r="K3397" s="12">
        <v>6506.979328122402</v>
      </c>
      <c r="L3397" s="13">
        <f t="shared" si="320"/>
        <v>0.42728710830067551</v>
      </c>
      <c r="N3397">
        <f t="shared" si="321"/>
        <v>0</v>
      </c>
      <c r="O3397" s="8">
        <v>0</v>
      </c>
      <c r="P3397" s="8">
        <f t="shared" si="322"/>
        <v>0</v>
      </c>
      <c r="Q3397" s="16">
        <f t="shared" si="323"/>
        <v>-0.84935507503540419</v>
      </c>
      <c r="R3397" t="s">
        <v>8772</v>
      </c>
    </row>
    <row r="3398" spans="1:18" x14ac:dyDescent="0.3">
      <c r="A3398">
        <v>172030</v>
      </c>
      <c r="B3398">
        <v>1720309</v>
      </c>
      <c r="C3398" t="s">
        <v>443</v>
      </c>
      <c r="D3398" t="s">
        <v>320</v>
      </c>
      <c r="E3398" t="s">
        <v>5331</v>
      </c>
      <c r="F3398" t="s">
        <v>5339</v>
      </c>
      <c r="G3398" s="4">
        <v>4182</v>
      </c>
      <c r="H3398" s="14">
        <f t="shared" si="318"/>
        <v>1.6701482344434179E-2</v>
      </c>
      <c r="I3398">
        <v>0.57299999999999995</v>
      </c>
      <c r="J3398">
        <f t="shared" si="319"/>
        <v>0.34615384615384609</v>
      </c>
      <c r="K3398" s="12">
        <v>7834.787178383549</v>
      </c>
      <c r="L3398" s="13">
        <f t="shared" si="320"/>
        <v>0.51995753700957481</v>
      </c>
      <c r="N3398">
        <f t="shared" si="321"/>
        <v>0</v>
      </c>
      <c r="O3398" s="8">
        <v>0</v>
      </c>
      <c r="P3398" s="8">
        <f t="shared" si="322"/>
        <v>0</v>
      </c>
      <c r="Q3398" s="16">
        <f t="shared" si="323"/>
        <v>-0.84940990081898671</v>
      </c>
      <c r="R3398" t="s">
        <v>8773</v>
      </c>
    </row>
    <row r="3399" spans="1:18" x14ac:dyDescent="0.3">
      <c r="A3399">
        <v>270360</v>
      </c>
      <c r="B3399">
        <v>2703601</v>
      </c>
      <c r="C3399" t="s">
        <v>1651</v>
      </c>
      <c r="D3399" t="s">
        <v>1617</v>
      </c>
      <c r="E3399" t="s">
        <v>5333</v>
      </c>
      <c r="F3399" t="s">
        <v>5339</v>
      </c>
      <c r="G3399" s="4">
        <v>9457</v>
      </c>
      <c r="H3399" s="14">
        <f t="shared" si="318"/>
        <v>4.3189852568995303E-2</v>
      </c>
      <c r="I3399">
        <v>0.56999999999999995</v>
      </c>
      <c r="J3399">
        <f t="shared" si="319"/>
        <v>0.33936651583710398</v>
      </c>
      <c r="K3399" s="12">
        <v>8313.2750713756996</v>
      </c>
      <c r="L3399" s="13">
        <f t="shared" si="320"/>
        <v>0.55335218682044884</v>
      </c>
      <c r="N3399">
        <f t="shared" si="321"/>
        <v>0</v>
      </c>
      <c r="O3399" s="8">
        <v>0</v>
      </c>
      <c r="P3399" s="8">
        <f t="shared" si="322"/>
        <v>0</v>
      </c>
      <c r="Q3399" s="16">
        <f t="shared" si="323"/>
        <v>-0.8495288500885575</v>
      </c>
      <c r="R3399" t="s">
        <v>8774</v>
      </c>
    </row>
    <row r="3400" spans="1:18" x14ac:dyDescent="0.3">
      <c r="A3400">
        <v>292680</v>
      </c>
      <c r="B3400">
        <v>2926806</v>
      </c>
      <c r="C3400" t="s">
        <v>2098</v>
      </c>
      <c r="D3400" t="s">
        <v>1779</v>
      </c>
      <c r="E3400" t="s">
        <v>5333</v>
      </c>
      <c r="F3400" t="s">
        <v>5339</v>
      </c>
      <c r="G3400" s="4">
        <v>13495</v>
      </c>
      <c r="H3400" s="14">
        <f t="shared" si="318"/>
        <v>6.3466637207247018E-2</v>
      </c>
      <c r="I3400">
        <v>0.57599999999999996</v>
      </c>
      <c r="J3400">
        <f t="shared" si="319"/>
        <v>0.35294117647058815</v>
      </c>
      <c r="K3400" s="12">
        <v>8413</v>
      </c>
      <c r="L3400" s="13">
        <f t="shared" si="320"/>
        <v>0.56031219378739117</v>
      </c>
      <c r="N3400">
        <f t="shared" si="321"/>
        <v>0</v>
      </c>
      <c r="O3400" s="8">
        <v>0</v>
      </c>
      <c r="P3400" s="8">
        <f t="shared" si="322"/>
        <v>0</v>
      </c>
      <c r="Q3400" s="16">
        <f t="shared" si="323"/>
        <v>-0.84978673305073227</v>
      </c>
      <c r="R3400" t="s">
        <v>8775</v>
      </c>
    </row>
    <row r="3401" spans="1:18" x14ac:dyDescent="0.3">
      <c r="A3401">
        <v>211080</v>
      </c>
      <c r="B3401">
        <v>2110807</v>
      </c>
      <c r="C3401" t="s">
        <v>632</v>
      </c>
      <c r="D3401" t="s">
        <v>458</v>
      </c>
      <c r="E3401" t="s">
        <v>5333</v>
      </c>
      <c r="F3401" t="s">
        <v>5339</v>
      </c>
      <c r="G3401" s="4">
        <v>4491</v>
      </c>
      <c r="H3401" s="14">
        <f t="shared" si="318"/>
        <v>1.8253123368015104E-2</v>
      </c>
      <c r="I3401">
        <v>0.55700000000000005</v>
      </c>
      <c r="J3401">
        <f t="shared" si="319"/>
        <v>0.30995475113122184</v>
      </c>
      <c r="K3401" s="12">
        <v>8383.1412224448886</v>
      </c>
      <c r="L3401" s="13">
        <f t="shared" si="320"/>
        <v>0.55822828856254136</v>
      </c>
      <c r="N3401">
        <f t="shared" si="321"/>
        <v>0</v>
      </c>
      <c r="O3401" s="8">
        <v>0</v>
      </c>
      <c r="P3401" s="8">
        <f t="shared" si="322"/>
        <v>0</v>
      </c>
      <c r="Q3401" s="16">
        <f t="shared" si="323"/>
        <v>-0.8499299163257481</v>
      </c>
      <c r="R3401" t="s">
        <v>8776</v>
      </c>
    </row>
    <row r="3402" spans="1:18" x14ac:dyDescent="0.3">
      <c r="A3402">
        <v>314510</v>
      </c>
      <c r="B3402">
        <v>3145109</v>
      </c>
      <c r="C3402" t="s">
        <v>2692</v>
      </c>
      <c r="D3402" t="s">
        <v>2176</v>
      </c>
      <c r="E3402" t="s">
        <v>5335</v>
      </c>
      <c r="F3402" t="s">
        <v>5339</v>
      </c>
      <c r="G3402" s="4">
        <v>16919</v>
      </c>
      <c r="H3402" s="14">
        <f t="shared" si="318"/>
        <v>8.0660225766279681E-2</v>
      </c>
      <c r="I3402">
        <v>0.67100000000000004</v>
      </c>
      <c r="J3402">
        <f t="shared" si="319"/>
        <v>0.56787330316742091</v>
      </c>
      <c r="K3402" s="12">
        <v>5583.9039423133754</v>
      </c>
      <c r="L3402" s="13">
        <f t="shared" si="320"/>
        <v>0.36286378702212524</v>
      </c>
      <c r="N3402">
        <f t="shared" si="321"/>
        <v>0</v>
      </c>
      <c r="O3402" s="8">
        <v>0</v>
      </c>
      <c r="P3402" s="8">
        <f t="shared" si="322"/>
        <v>0</v>
      </c>
      <c r="Q3402" s="16">
        <f t="shared" si="323"/>
        <v>-0.85007686442326647</v>
      </c>
      <c r="R3402" t="s">
        <v>8777</v>
      </c>
    </row>
    <row r="3403" spans="1:18" x14ac:dyDescent="0.3">
      <c r="A3403">
        <v>314200</v>
      </c>
      <c r="B3403">
        <v>3142007</v>
      </c>
      <c r="C3403" t="s">
        <v>2653</v>
      </c>
      <c r="D3403" t="s">
        <v>2176</v>
      </c>
      <c r="E3403" t="s">
        <v>5335</v>
      </c>
      <c r="F3403" t="s">
        <v>5339</v>
      </c>
      <c r="G3403" s="4">
        <v>14071</v>
      </c>
      <c r="H3403" s="14">
        <f t="shared" si="318"/>
        <v>6.6359016591009526E-2</v>
      </c>
      <c r="I3403">
        <v>0.66500000000000004</v>
      </c>
      <c r="J3403">
        <f t="shared" si="319"/>
        <v>0.55429864253393679</v>
      </c>
      <c r="K3403" s="12">
        <v>5576.3821441262171</v>
      </c>
      <c r="L3403" s="13">
        <f t="shared" si="320"/>
        <v>0.3623388253248972</v>
      </c>
      <c r="N3403">
        <f t="shared" si="321"/>
        <v>0</v>
      </c>
      <c r="O3403" s="8">
        <v>0</v>
      </c>
      <c r="P3403" s="8">
        <f t="shared" si="322"/>
        <v>0</v>
      </c>
      <c r="Q3403" s="16">
        <f t="shared" si="323"/>
        <v>-0.85027845126782453</v>
      </c>
      <c r="R3403" t="s">
        <v>8778</v>
      </c>
    </row>
    <row r="3404" spans="1:18" x14ac:dyDescent="0.3">
      <c r="A3404">
        <v>311890</v>
      </c>
      <c r="B3404">
        <v>3118908</v>
      </c>
      <c r="C3404" t="s">
        <v>2378</v>
      </c>
      <c r="D3404" t="s">
        <v>2176</v>
      </c>
      <c r="E3404" t="s">
        <v>5335</v>
      </c>
      <c r="F3404" t="s">
        <v>5339</v>
      </c>
      <c r="G3404" s="4">
        <v>7535</v>
      </c>
      <c r="H3404" s="14">
        <f t="shared" si="318"/>
        <v>3.3538544972482223E-2</v>
      </c>
      <c r="I3404">
        <v>0.65600000000000003</v>
      </c>
      <c r="J3404">
        <f t="shared" si="319"/>
        <v>0.53393665158371051</v>
      </c>
      <c r="K3404" s="12">
        <v>5398.4702627737224</v>
      </c>
      <c r="L3404" s="13">
        <f t="shared" si="320"/>
        <v>0.34992199083028269</v>
      </c>
      <c r="N3404">
        <f t="shared" si="321"/>
        <v>0</v>
      </c>
      <c r="O3404" s="8">
        <v>0</v>
      </c>
      <c r="P3404" s="8">
        <f t="shared" si="322"/>
        <v>0</v>
      </c>
      <c r="Q3404" s="16">
        <f t="shared" si="323"/>
        <v>-0.85032009744151105</v>
      </c>
      <c r="R3404" t="s">
        <v>8779</v>
      </c>
    </row>
    <row r="3405" spans="1:18" x14ac:dyDescent="0.3">
      <c r="A3405">
        <v>500630</v>
      </c>
      <c r="B3405">
        <v>5006309</v>
      </c>
      <c r="C3405" t="s">
        <v>4943</v>
      </c>
      <c r="D3405" t="s">
        <v>4892</v>
      </c>
      <c r="E3405" t="s">
        <v>5338</v>
      </c>
      <c r="F3405" t="s">
        <v>5339</v>
      </c>
      <c r="G3405" s="4">
        <v>42638</v>
      </c>
      <c r="H3405" s="14">
        <f t="shared" si="318"/>
        <v>0.20980797814646687</v>
      </c>
      <c r="I3405">
        <v>0.72099999999999997</v>
      </c>
      <c r="J3405">
        <f t="shared" si="319"/>
        <v>0.6809954751131222</v>
      </c>
      <c r="K3405" s="12">
        <v>7609.5180088184252</v>
      </c>
      <c r="L3405" s="13">
        <f t="shared" si="320"/>
        <v>0.50423554040111074</v>
      </c>
      <c r="N3405">
        <f t="shared" si="321"/>
        <v>0</v>
      </c>
      <c r="O3405" s="8">
        <v>0.125</v>
      </c>
      <c r="P3405" s="8">
        <f t="shared" si="322"/>
        <v>0.125</v>
      </c>
      <c r="Q3405" s="16">
        <f t="shared" si="323"/>
        <v>-0.85042303736776603</v>
      </c>
      <c r="R3405" t="s">
        <v>8780</v>
      </c>
    </row>
    <row r="3406" spans="1:18" x14ac:dyDescent="0.3">
      <c r="A3406">
        <v>240210</v>
      </c>
      <c r="B3406">
        <v>2402105</v>
      </c>
      <c r="C3406" t="s">
        <v>1102</v>
      </c>
      <c r="D3406" t="s">
        <v>1079</v>
      </c>
      <c r="E3406" t="s">
        <v>5333</v>
      </c>
      <c r="F3406" t="s">
        <v>5339</v>
      </c>
      <c r="G3406" s="4">
        <v>10510</v>
      </c>
      <c r="H3406" s="14">
        <f t="shared" si="318"/>
        <v>4.8477483629936126E-2</v>
      </c>
      <c r="I3406">
        <v>0.626</v>
      </c>
      <c r="J3406">
        <f t="shared" si="319"/>
        <v>0.4660633484162896</v>
      </c>
      <c r="K3406" s="12">
        <v>6589.1183025689816</v>
      </c>
      <c r="L3406" s="13">
        <f t="shared" si="320"/>
        <v>0.4330197555162924</v>
      </c>
      <c r="N3406">
        <f t="shared" si="321"/>
        <v>0</v>
      </c>
      <c r="O3406" s="8">
        <v>0</v>
      </c>
      <c r="P3406" s="8">
        <f t="shared" si="322"/>
        <v>0</v>
      </c>
      <c r="Q3406" s="16">
        <f t="shared" si="323"/>
        <v>-0.85060562030264586</v>
      </c>
      <c r="R3406" t="s">
        <v>8781</v>
      </c>
    </row>
    <row r="3407" spans="1:18" x14ac:dyDescent="0.3">
      <c r="A3407">
        <v>251260</v>
      </c>
      <c r="B3407">
        <v>2512606</v>
      </c>
      <c r="C3407" t="s">
        <v>1388</v>
      </c>
      <c r="D3407" t="s">
        <v>1243</v>
      </c>
      <c r="E3407" t="s">
        <v>5333</v>
      </c>
      <c r="F3407" t="s">
        <v>5339</v>
      </c>
      <c r="G3407" s="4">
        <v>1803</v>
      </c>
      <c r="H3407" s="14">
        <f t="shared" si="318"/>
        <v>4.7553529104567551E-3</v>
      </c>
      <c r="I3407">
        <v>0.622</v>
      </c>
      <c r="J3407">
        <f t="shared" si="319"/>
        <v>0.45701357466063353</v>
      </c>
      <c r="K3407" s="12">
        <v>14712.97</v>
      </c>
      <c r="L3407" s="13">
        <f t="shared" si="320"/>
        <v>1</v>
      </c>
      <c r="M3407">
        <v>0.69444444444444442</v>
      </c>
      <c r="N3407">
        <f t="shared" si="321"/>
        <v>0.3515625</v>
      </c>
      <c r="O3407" s="8">
        <v>0.25</v>
      </c>
      <c r="P3407" s="8">
        <f t="shared" si="322"/>
        <v>0.25</v>
      </c>
      <c r="Q3407" s="16">
        <f t="shared" si="323"/>
        <v>-0.85069572175017671</v>
      </c>
      <c r="R3407" t="s">
        <v>8782</v>
      </c>
    </row>
    <row r="3408" spans="1:18" x14ac:dyDescent="0.3">
      <c r="A3408">
        <v>260910</v>
      </c>
      <c r="B3408">
        <v>2609105</v>
      </c>
      <c r="C3408" t="s">
        <v>1544</v>
      </c>
      <c r="D3408" t="s">
        <v>1448</v>
      </c>
      <c r="E3408" t="s">
        <v>5333</v>
      </c>
      <c r="F3408" t="s">
        <v>5339</v>
      </c>
      <c r="G3408" s="4">
        <v>11387</v>
      </c>
      <c r="H3408" s="14">
        <f t="shared" si="318"/>
        <v>5.2881332101393966E-2</v>
      </c>
      <c r="I3408">
        <v>0.57799999999999996</v>
      </c>
      <c r="J3408">
        <f t="shared" si="319"/>
        <v>0.35746606334841624</v>
      </c>
      <c r="K3408" s="12">
        <v>8211.1616878896984</v>
      </c>
      <c r="L3408" s="13">
        <f t="shared" si="320"/>
        <v>0.54622548469807264</v>
      </c>
      <c r="N3408">
        <f t="shared" si="321"/>
        <v>0</v>
      </c>
      <c r="O3408" s="8">
        <v>0</v>
      </c>
      <c r="P3408" s="8">
        <f t="shared" si="322"/>
        <v>0</v>
      </c>
      <c r="Q3408" s="16">
        <f t="shared" si="323"/>
        <v>-0.85081021594509498</v>
      </c>
      <c r="R3408" t="s">
        <v>8783</v>
      </c>
    </row>
    <row r="3409" spans="1:18" x14ac:dyDescent="0.3">
      <c r="A3409">
        <v>230080</v>
      </c>
      <c r="B3409">
        <v>2300804</v>
      </c>
      <c r="C3409" t="s">
        <v>908</v>
      </c>
      <c r="D3409" t="s">
        <v>898</v>
      </c>
      <c r="E3409" t="s">
        <v>5333</v>
      </c>
      <c r="F3409" t="s">
        <v>5339</v>
      </c>
      <c r="G3409" s="4">
        <v>7507</v>
      </c>
      <c r="H3409" s="14">
        <f t="shared" si="318"/>
        <v>3.3397943196882655E-2</v>
      </c>
      <c r="I3409">
        <v>0.59899999999999998</v>
      </c>
      <c r="J3409">
        <f t="shared" si="319"/>
        <v>0.40497737556561086</v>
      </c>
      <c r="K3409" s="12">
        <v>9042.4812921273478</v>
      </c>
      <c r="L3409" s="13">
        <f t="shared" si="320"/>
        <v>0.60424498210024846</v>
      </c>
      <c r="N3409">
        <f t="shared" si="321"/>
        <v>0</v>
      </c>
      <c r="O3409" s="8">
        <v>0.125</v>
      </c>
      <c r="P3409" s="8">
        <f t="shared" si="322"/>
        <v>0.125</v>
      </c>
      <c r="Q3409" s="16">
        <f t="shared" si="323"/>
        <v>-0.85082441446897672</v>
      </c>
      <c r="R3409" t="s">
        <v>8784</v>
      </c>
    </row>
    <row r="3410" spans="1:18" x14ac:dyDescent="0.3">
      <c r="A3410">
        <v>230060</v>
      </c>
      <c r="B3410">
        <v>2300606</v>
      </c>
      <c r="C3410" t="s">
        <v>905</v>
      </c>
      <c r="D3410" t="s">
        <v>898</v>
      </c>
      <c r="E3410" t="s">
        <v>5333</v>
      </c>
      <c r="F3410" t="s">
        <v>5339</v>
      </c>
      <c r="G3410" s="4">
        <v>6974</v>
      </c>
      <c r="H3410" s="14">
        <f t="shared" si="318"/>
        <v>3.0721487968505202E-2</v>
      </c>
      <c r="I3410">
        <v>0.60199999999999998</v>
      </c>
      <c r="J3410">
        <f t="shared" si="319"/>
        <v>0.41176470588235292</v>
      </c>
      <c r="K3410" s="12">
        <v>8908.9597476340696</v>
      </c>
      <c r="L3410" s="13">
        <f t="shared" si="320"/>
        <v>0.59492624010935502</v>
      </c>
      <c r="N3410">
        <f t="shared" si="321"/>
        <v>0</v>
      </c>
      <c r="O3410" s="8">
        <v>0.125</v>
      </c>
      <c r="P3410" s="8">
        <f t="shared" si="322"/>
        <v>0.125</v>
      </c>
      <c r="Q3410" s="16">
        <f t="shared" si="323"/>
        <v>-0.85096945802320278</v>
      </c>
      <c r="R3410" t="s">
        <v>8785</v>
      </c>
    </row>
    <row r="3411" spans="1:18" x14ac:dyDescent="0.3">
      <c r="A3411">
        <v>311100</v>
      </c>
      <c r="B3411">
        <v>3111002</v>
      </c>
      <c r="C3411" t="s">
        <v>1627</v>
      </c>
      <c r="D3411" t="s">
        <v>2176</v>
      </c>
      <c r="E3411" t="s">
        <v>5335</v>
      </c>
      <c r="F3411" t="s">
        <v>5339</v>
      </c>
      <c r="G3411" s="4">
        <v>21155</v>
      </c>
      <c r="H3411" s="14">
        <f t="shared" si="318"/>
        <v>0.10193126581769975</v>
      </c>
      <c r="I3411">
        <v>0.69799999999999995</v>
      </c>
      <c r="J3411">
        <f t="shared" si="319"/>
        <v>0.62895927601809942</v>
      </c>
      <c r="K3411" s="12">
        <v>5028.5373585440793</v>
      </c>
      <c r="L3411" s="13">
        <f t="shared" si="320"/>
        <v>0.32410361596395937</v>
      </c>
      <c r="N3411">
        <f t="shared" si="321"/>
        <v>0</v>
      </c>
      <c r="O3411" s="8">
        <v>0</v>
      </c>
      <c r="P3411" s="8">
        <f t="shared" si="322"/>
        <v>0</v>
      </c>
      <c r="Q3411" s="16">
        <f t="shared" si="323"/>
        <v>-0.85113162616435911</v>
      </c>
      <c r="R3411" t="s">
        <v>8786</v>
      </c>
    </row>
    <row r="3412" spans="1:18" x14ac:dyDescent="0.3">
      <c r="A3412">
        <v>310800</v>
      </c>
      <c r="B3412">
        <v>3108008</v>
      </c>
      <c r="C3412" t="s">
        <v>1271</v>
      </c>
      <c r="D3412" t="s">
        <v>2176</v>
      </c>
      <c r="E3412" t="s">
        <v>5335</v>
      </c>
      <c r="F3412" t="s">
        <v>5339</v>
      </c>
      <c r="G3412" s="4">
        <v>17515</v>
      </c>
      <c r="H3412" s="14">
        <f t="shared" si="318"/>
        <v>8.3653034989756153E-2</v>
      </c>
      <c r="I3412">
        <v>0.69199999999999995</v>
      </c>
      <c r="J3412">
        <f t="shared" si="319"/>
        <v>0.61538461538461531</v>
      </c>
      <c r="K3412" s="12">
        <v>4962.2409677419355</v>
      </c>
      <c r="L3412" s="13">
        <f t="shared" si="320"/>
        <v>0.31947665510039841</v>
      </c>
      <c r="N3412">
        <f t="shared" si="321"/>
        <v>0</v>
      </c>
      <c r="O3412" s="8">
        <v>0</v>
      </c>
      <c r="P3412" s="8">
        <f t="shared" si="322"/>
        <v>0</v>
      </c>
      <c r="Q3412" s="16">
        <f t="shared" si="323"/>
        <v>-0.85120823549525748</v>
      </c>
      <c r="R3412" t="s">
        <v>8787</v>
      </c>
    </row>
    <row r="3413" spans="1:18" x14ac:dyDescent="0.3">
      <c r="A3413">
        <v>350030</v>
      </c>
      <c r="B3413">
        <v>3500303</v>
      </c>
      <c r="C3413" t="s">
        <v>3178</v>
      </c>
      <c r="D3413" t="s">
        <v>3175</v>
      </c>
      <c r="E3413" t="s">
        <v>5335</v>
      </c>
      <c r="F3413" t="s">
        <v>5339</v>
      </c>
      <c r="G3413" s="4">
        <v>32886</v>
      </c>
      <c r="H3413" s="14">
        <f t="shared" si="318"/>
        <v>0.16083838830193228</v>
      </c>
      <c r="I3413">
        <v>0.71499999999999997</v>
      </c>
      <c r="J3413">
        <f t="shared" si="319"/>
        <v>0.66742081447963797</v>
      </c>
      <c r="K3413" s="12">
        <v>5331.6187623912911</v>
      </c>
      <c r="L3413" s="13">
        <f t="shared" si="320"/>
        <v>0.34525628773246281</v>
      </c>
      <c r="N3413">
        <f t="shared" si="321"/>
        <v>0</v>
      </c>
      <c r="O3413" s="8">
        <v>0</v>
      </c>
      <c r="P3413" s="8">
        <f t="shared" si="322"/>
        <v>0</v>
      </c>
      <c r="Q3413" s="16">
        <f t="shared" si="323"/>
        <v>-0.85183871391016841</v>
      </c>
      <c r="R3413" t="s">
        <v>8788</v>
      </c>
    </row>
    <row r="3414" spans="1:18" x14ac:dyDescent="0.3">
      <c r="A3414">
        <v>320450</v>
      </c>
      <c r="B3414">
        <v>3204500</v>
      </c>
      <c r="C3414" t="s">
        <v>3072</v>
      </c>
      <c r="D3414" t="s">
        <v>3012</v>
      </c>
      <c r="E3414" t="s">
        <v>5335</v>
      </c>
      <c r="F3414" t="s">
        <v>5339</v>
      </c>
      <c r="G3414" s="4">
        <v>13813</v>
      </c>
      <c r="H3414" s="14">
        <f t="shared" si="318"/>
        <v>6.5063471658699232E-2</v>
      </c>
      <c r="I3414">
        <v>0.626</v>
      </c>
      <c r="J3414">
        <f t="shared" si="319"/>
        <v>0.4660633484162896</v>
      </c>
      <c r="K3414" s="12">
        <v>6845.6091073626294</v>
      </c>
      <c r="L3414" s="13">
        <f t="shared" si="320"/>
        <v>0.45092077397724151</v>
      </c>
      <c r="N3414">
        <f t="shared" si="321"/>
        <v>0</v>
      </c>
      <c r="O3414" s="8">
        <v>0</v>
      </c>
      <c r="P3414" s="8">
        <f t="shared" si="322"/>
        <v>0</v>
      </c>
      <c r="Q3414" s="16">
        <f t="shared" si="323"/>
        <v>-0.85192065073483181</v>
      </c>
      <c r="R3414" t="s">
        <v>8789</v>
      </c>
    </row>
    <row r="3415" spans="1:18" x14ac:dyDescent="0.3">
      <c r="A3415">
        <v>412000</v>
      </c>
      <c r="B3415">
        <v>4120002</v>
      </c>
      <c r="C3415" t="s">
        <v>4047</v>
      </c>
      <c r="D3415" t="s">
        <v>3796</v>
      </c>
      <c r="E3415" t="s">
        <v>5336</v>
      </c>
      <c r="F3415" t="s">
        <v>5339</v>
      </c>
      <c r="G3415" s="4">
        <v>11271</v>
      </c>
      <c r="H3415" s="14">
        <f t="shared" si="318"/>
        <v>5.2298839031052903E-2</v>
      </c>
      <c r="I3415">
        <v>0.73799999999999999</v>
      </c>
      <c r="J3415">
        <f t="shared" si="319"/>
        <v>0.71945701357466063</v>
      </c>
      <c r="K3415" s="12">
        <v>6614.2889060420557</v>
      </c>
      <c r="L3415" s="13">
        <f t="shared" si="320"/>
        <v>0.43477646347238164</v>
      </c>
      <c r="N3415">
        <f t="shared" si="321"/>
        <v>0</v>
      </c>
      <c r="O3415" s="8">
        <v>0.25</v>
      </c>
      <c r="P3415" s="8">
        <f t="shared" si="322"/>
        <v>0.25</v>
      </c>
      <c r="Q3415" s="16">
        <f t="shared" si="323"/>
        <v>-0.85193463801598934</v>
      </c>
      <c r="R3415" t="s">
        <v>8790</v>
      </c>
    </row>
    <row r="3416" spans="1:18" x14ac:dyDescent="0.3">
      <c r="A3416">
        <v>110003</v>
      </c>
      <c r="B3416">
        <v>1100031</v>
      </c>
      <c r="C3416" t="s">
        <v>6</v>
      </c>
      <c r="D3416" t="s">
        <v>3</v>
      </c>
      <c r="E3416" t="s">
        <v>5331</v>
      </c>
      <c r="F3416" t="s">
        <v>5339</v>
      </c>
      <c r="G3416" s="4">
        <v>5664</v>
      </c>
      <c r="H3416" s="14">
        <f t="shared" si="318"/>
        <v>2.4143333467239788E-2</v>
      </c>
      <c r="I3416">
        <v>0.65</v>
      </c>
      <c r="J3416">
        <f t="shared" si="319"/>
        <v>0.52036199095022628</v>
      </c>
      <c r="K3416" s="12">
        <v>9064.975400776837</v>
      </c>
      <c r="L3416" s="13">
        <f t="shared" si="320"/>
        <v>0.60581489200216898</v>
      </c>
      <c r="N3416">
        <f t="shared" si="321"/>
        <v>0</v>
      </c>
      <c r="O3416" s="8">
        <v>0.25</v>
      </c>
      <c r="P3416" s="8">
        <f t="shared" si="322"/>
        <v>0.25</v>
      </c>
      <c r="Q3416" s="16">
        <f t="shared" si="323"/>
        <v>-0.85203354948515542</v>
      </c>
      <c r="R3416" t="s">
        <v>8791</v>
      </c>
    </row>
    <row r="3417" spans="1:18" x14ac:dyDescent="0.3">
      <c r="A3417">
        <v>231060</v>
      </c>
      <c r="B3417">
        <v>2310605</v>
      </c>
      <c r="C3417" t="s">
        <v>1033</v>
      </c>
      <c r="D3417" t="s">
        <v>898</v>
      </c>
      <c r="E3417" t="s">
        <v>5333</v>
      </c>
      <c r="F3417" t="s">
        <v>5339</v>
      </c>
      <c r="G3417" s="4">
        <v>9357</v>
      </c>
      <c r="H3417" s="14">
        <f t="shared" si="318"/>
        <v>4.268770337042542E-2</v>
      </c>
      <c r="I3417">
        <v>0.64600000000000002</v>
      </c>
      <c r="J3417">
        <f t="shared" si="319"/>
        <v>0.51131221719457021</v>
      </c>
      <c r="K3417" s="12">
        <v>5881.6014139147164</v>
      </c>
      <c r="L3417" s="13">
        <f t="shared" si="320"/>
        <v>0.38364070313496923</v>
      </c>
      <c r="N3417">
        <f t="shared" si="321"/>
        <v>0</v>
      </c>
      <c r="O3417" s="8">
        <v>0</v>
      </c>
      <c r="P3417" s="8">
        <f t="shared" si="322"/>
        <v>0</v>
      </c>
      <c r="Q3417" s="16">
        <f t="shared" si="323"/>
        <v>-0.85226521695911406</v>
      </c>
      <c r="R3417" t="s">
        <v>8792</v>
      </c>
    </row>
    <row r="3418" spans="1:18" x14ac:dyDescent="0.3">
      <c r="A3418">
        <v>315740</v>
      </c>
      <c r="B3418">
        <v>3157401</v>
      </c>
      <c r="C3418" t="s">
        <v>2833</v>
      </c>
      <c r="D3418" t="s">
        <v>2176</v>
      </c>
      <c r="E3418" t="s">
        <v>5335</v>
      </c>
      <c r="F3418" t="s">
        <v>5339</v>
      </c>
      <c r="G3418" s="4">
        <v>4728</v>
      </c>
      <c r="H3418" s="14">
        <f t="shared" si="318"/>
        <v>1.9443216968625717E-2</v>
      </c>
      <c r="I3418">
        <v>0.625</v>
      </c>
      <c r="J3418">
        <f t="shared" si="319"/>
        <v>0.46380090497737558</v>
      </c>
      <c r="K3418" s="12">
        <v>8020.5192660744506</v>
      </c>
      <c r="L3418" s="13">
        <f t="shared" si="320"/>
        <v>0.53292015971731788</v>
      </c>
      <c r="N3418">
        <f t="shared" si="321"/>
        <v>0</v>
      </c>
      <c r="O3418" s="8">
        <v>0.125</v>
      </c>
      <c r="P3418" s="8">
        <f t="shared" si="322"/>
        <v>0.125</v>
      </c>
      <c r="Q3418" s="16">
        <f t="shared" si="323"/>
        <v>-0.85227784772606774</v>
      </c>
      <c r="R3418" t="s">
        <v>8793</v>
      </c>
    </row>
    <row r="3419" spans="1:18" x14ac:dyDescent="0.3">
      <c r="A3419">
        <v>412402</v>
      </c>
      <c r="B3419">
        <v>4124020</v>
      </c>
      <c r="C3419" t="s">
        <v>4099</v>
      </c>
      <c r="D3419" t="s">
        <v>3796</v>
      </c>
      <c r="E3419" t="s">
        <v>5336</v>
      </c>
      <c r="F3419" t="s">
        <v>5339</v>
      </c>
      <c r="G3419" s="4">
        <v>13938</v>
      </c>
      <c r="H3419" s="14">
        <f t="shared" si="318"/>
        <v>6.569115815691158E-2</v>
      </c>
      <c r="I3419">
        <v>0.70499999999999996</v>
      </c>
      <c r="J3419">
        <f t="shared" si="319"/>
        <v>0.64479638009049767</v>
      </c>
      <c r="K3419" s="12">
        <v>6095.7208939589609</v>
      </c>
      <c r="L3419" s="13">
        <f t="shared" si="320"/>
        <v>0.39858454008150046</v>
      </c>
      <c r="N3419">
        <f t="shared" si="321"/>
        <v>0</v>
      </c>
      <c r="O3419" s="8">
        <v>0.125</v>
      </c>
      <c r="P3419" s="8">
        <f t="shared" si="322"/>
        <v>0.125</v>
      </c>
      <c r="Q3419" s="16">
        <f t="shared" si="323"/>
        <v>-0.85268976201508651</v>
      </c>
      <c r="R3419" t="s">
        <v>8794</v>
      </c>
    </row>
    <row r="3420" spans="1:18" x14ac:dyDescent="0.3">
      <c r="A3420">
        <v>313050</v>
      </c>
      <c r="B3420">
        <v>3130507</v>
      </c>
      <c r="C3420" t="s">
        <v>2516</v>
      </c>
      <c r="D3420" t="s">
        <v>2176</v>
      </c>
      <c r="E3420" t="s">
        <v>5335</v>
      </c>
      <c r="F3420" t="s">
        <v>5339</v>
      </c>
      <c r="G3420" s="4">
        <v>13248</v>
      </c>
      <c r="H3420" s="14">
        <f t="shared" si="318"/>
        <v>6.2226328686779415E-2</v>
      </c>
      <c r="I3420">
        <v>0.68</v>
      </c>
      <c r="J3420">
        <f t="shared" si="319"/>
        <v>0.58823529411764719</v>
      </c>
      <c r="K3420" s="12">
        <v>5069.1532857789862</v>
      </c>
      <c r="L3420" s="13">
        <f t="shared" si="320"/>
        <v>0.32693828469146241</v>
      </c>
      <c r="N3420">
        <f t="shared" si="321"/>
        <v>0</v>
      </c>
      <c r="O3420" s="8">
        <v>0</v>
      </c>
      <c r="P3420" s="8">
        <f t="shared" si="322"/>
        <v>0</v>
      </c>
      <c r="Q3420" s="16">
        <f t="shared" si="323"/>
        <v>-0.85294725012233008</v>
      </c>
      <c r="R3420" t="s">
        <v>8795</v>
      </c>
    </row>
    <row r="3421" spans="1:18" x14ac:dyDescent="0.3">
      <c r="A3421">
        <v>312235</v>
      </c>
      <c r="B3421">
        <v>3122355</v>
      </c>
      <c r="C3421" t="s">
        <v>2418</v>
      </c>
      <c r="D3421" t="s">
        <v>2176</v>
      </c>
      <c r="E3421" t="s">
        <v>5335</v>
      </c>
      <c r="F3421" t="s">
        <v>5339</v>
      </c>
      <c r="G3421" s="4">
        <v>6541</v>
      </c>
      <c r="H3421" s="14">
        <f t="shared" si="318"/>
        <v>2.8547181938697624E-2</v>
      </c>
      <c r="I3421">
        <v>0.60799999999999998</v>
      </c>
      <c r="J3421">
        <f t="shared" si="319"/>
        <v>0.42533936651583709</v>
      </c>
      <c r="K3421" s="12">
        <v>6921.6329246292617</v>
      </c>
      <c r="L3421" s="13">
        <f t="shared" si="320"/>
        <v>0.4562266318517828</v>
      </c>
      <c r="N3421">
        <f t="shared" si="321"/>
        <v>0</v>
      </c>
      <c r="O3421" s="8">
        <v>0</v>
      </c>
      <c r="P3421" s="8">
        <f t="shared" si="322"/>
        <v>0</v>
      </c>
      <c r="Q3421" s="16">
        <f t="shared" si="323"/>
        <v>-0.8530188164289223</v>
      </c>
      <c r="R3421" t="s">
        <v>8796</v>
      </c>
    </row>
    <row r="3422" spans="1:18" x14ac:dyDescent="0.3">
      <c r="A3422">
        <v>311350</v>
      </c>
      <c r="B3422">
        <v>3113503</v>
      </c>
      <c r="C3422" t="s">
        <v>2317</v>
      </c>
      <c r="D3422" t="s">
        <v>2176</v>
      </c>
      <c r="E3422" t="s">
        <v>5335</v>
      </c>
      <c r="F3422" t="s">
        <v>5339</v>
      </c>
      <c r="G3422" s="4">
        <v>8603</v>
      </c>
      <c r="H3422" s="14">
        <f t="shared" si="318"/>
        <v>3.890149841320853E-2</v>
      </c>
      <c r="I3422">
        <v>0.63800000000000001</v>
      </c>
      <c r="J3422">
        <f t="shared" si="319"/>
        <v>0.493212669683258</v>
      </c>
      <c r="K3422" s="12">
        <v>6102.3389364175282</v>
      </c>
      <c r="L3422" s="13">
        <f t="shared" si="320"/>
        <v>0.39904642681588642</v>
      </c>
      <c r="N3422">
        <f t="shared" si="321"/>
        <v>0</v>
      </c>
      <c r="O3422" s="8">
        <v>0</v>
      </c>
      <c r="P3422" s="8">
        <f t="shared" si="322"/>
        <v>0</v>
      </c>
      <c r="Q3422" s="16">
        <f t="shared" si="323"/>
        <v>-0.85335759808593592</v>
      </c>
      <c r="R3422" t="s">
        <v>8797</v>
      </c>
    </row>
    <row r="3423" spans="1:18" x14ac:dyDescent="0.3">
      <c r="A3423">
        <v>310120</v>
      </c>
      <c r="B3423">
        <v>3101201</v>
      </c>
      <c r="C3423" t="s">
        <v>2188</v>
      </c>
      <c r="D3423" t="s">
        <v>2176</v>
      </c>
      <c r="E3423" t="s">
        <v>5335</v>
      </c>
      <c r="F3423" t="s">
        <v>5339</v>
      </c>
      <c r="G3423" s="4">
        <v>6389</v>
      </c>
      <c r="H3423" s="14">
        <f t="shared" si="318"/>
        <v>2.7783915156871411E-2</v>
      </c>
      <c r="I3423">
        <v>0.66800000000000004</v>
      </c>
      <c r="J3423">
        <f t="shared" si="319"/>
        <v>0.56108597285067885</v>
      </c>
      <c r="K3423" s="12">
        <v>6767.5546642667086</v>
      </c>
      <c r="L3423" s="13">
        <f t="shared" si="320"/>
        <v>0.44547319456813445</v>
      </c>
      <c r="N3423">
        <f t="shared" si="321"/>
        <v>0</v>
      </c>
      <c r="O3423" s="8">
        <v>0.125</v>
      </c>
      <c r="P3423" s="8">
        <f t="shared" si="322"/>
        <v>0.125</v>
      </c>
      <c r="Q3423" s="16">
        <f t="shared" si="323"/>
        <v>-0.85377525226194195</v>
      </c>
      <c r="R3423" t="s">
        <v>8798</v>
      </c>
    </row>
    <row r="3424" spans="1:18" x14ac:dyDescent="0.3">
      <c r="A3424">
        <v>290060</v>
      </c>
      <c r="B3424">
        <v>2900603</v>
      </c>
      <c r="C3424" t="s">
        <v>1786</v>
      </c>
      <c r="D3424" t="s">
        <v>1779</v>
      </c>
      <c r="E3424" t="s">
        <v>5333</v>
      </c>
      <c r="F3424" t="s">
        <v>5339</v>
      </c>
      <c r="G3424" s="4">
        <v>4583</v>
      </c>
      <c r="H3424" s="14">
        <f t="shared" si="318"/>
        <v>1.8715100630699394E-2</v>
      </c>
      <c r="I3424">
        <v>0.58299999999999996</v>
      </c>
      <c r="J3424">
        <f t="shared" si="319"/>
        <v>0.36877828054298639</v>
      </c>
      <c r="K3424" s="12">
        <v>9394.8491490290198</v>
      </c>
      <c r="L3424" s="13">
        <f t="shared" si="320"/>
        <v>0.62883745634709953</v>
      </c>
      <c r="N3424">
        <f t="shared" si="321"/>
        <v>0</v>
      </c>
      <c r="O3424" s="8">
        <v>0.125</v>
      </c>
      <c r="P3424" s="8">
        <f t="shared" si="322"/>
        <v>0.125</v>
      </c>
      <c r="Q3424" s="16">
        <f t="shared" si="323"/>
        <v>-0.8539006362593865</v>
      </c>
      <c r="R3424" t="s">
        <v>8799</v>
      </c>
    </row>
    <row r="3425" spans="1:18" x14ac:dyDescent="0.3">
      <c r="A3425">
        <v>316920</v>
      </c>
      <c r="B3425">
        <v>3169208</v>
      </c>
      <c r="C3425" t="s">
        <v>2971</v>
      </c>
      <c r="D3425" t="s">
        <v>2176</v>
      </c>
      <c r="E3425" t="s">
        <v>5335</v>
      </c>
      <c r="F3425" t="s">
        <v>5339</v>
      </c>
      <c r="G3425" s="4">
        <v>8653</v>
      </c>
      <c r="H3425" s="14">
        <f t="shared" si="318"/>
        <v>3.9152573012493475E-2</v>
      </c>
      <c r="I3425">
        <v>0.71799999999999997</v>
      </c>
      <c r="J3425">
        <f t="shared" si="319"/>
        <v>0.67420814479638003</v>
      </c>
      <c r="K3425" s="12">
        <v>5314.2622558650173</v>
      </c>
      <c r="L3425" s="13">
        <f t="shared" si="320"/>
        <v>0.34404494160255228</v>
      </c>
      <c r="N3425">
        <f t="shared" si="321"/>
        <v>0</v>
      </c>
      <c r="O3425" s="8">
        <v>0.125</v>
      </c>
      <c r="P3425" s="8">
        <f t="shared" si="322"/>
        <v>0.125</v>
      </c>
      <c r="Q3425" s="16">
        <f t="shared" si="323"/>
        <v>-0.85410051338643889</v>
      </c>
      <c r="R3425" t="s">
        <v>8800</v>
      </c>
    </row>
    <row r="3426" spans="1:18" x14ac:dyDescent="0.3">
      <c r="A3426">
        <v>313970</v>
      </c>
      <c r="B3426">
        <v>3139706</v>
      </c>
      <c r="C3426" t="s">
        <v>2626</v>
      </c>
      <c r="D3426" t="s">
        <v>2176</v>
      </c>
      <c r="E3426" t="s">
        <v>5335</v>
      </c>
      <c r="F3426" t="s">
        <v>5339</v>
      </c>
      <c r="G3426" s="4">
        <v>7532</v>
      </c>
      <c r="H3426" s="14">
        <f t="shared" si="318"/>
        <v>3.3523480496525128E-2</v>
      </c>
      <c r="I3426">
        <v>0.67200000000000004</v>
      </c>
      <c r="J3426">
        <f t="shared" si="319"/>
        <v>0.57013574660633493</v>
      </c>
      <c r="K3426" s="12">
        <v>8517.029633563463</v>
      </c>
      <c r="L3426" s="13">
        <f t="shared" si="320"/>
        <v>0.56757263492641574</v>
      </c>
      <c r="N3426">
        <f t="shared" si="321"/>
        <v>0</v>
      </c>
      <c r="O3426" s="8">
        <v>0.25</v>
      </c>
      <c r="P3426" s="8">
        <f t="shared" si="322"/>
        <v>0.25</v>
      </c>
      <c r="Q3426" s="16">
        <f t="shared" si="323"/>
        <v>-0.85418490103622569</v>
      </c>
      <c r="R3426" t="s">
        <v>8801</v>
      </c>
    </row>
    <row r="3427" spans="1:18" x14ac:dyDescent="0.3">
      <c r="A3427">
        <v>311990</v>
      </c>
      <c r="B3427">
        <v>3119906</v>
      </c>
      <c r="C3427" t="s">
        <v>2388</v>
      </c>
      <c r="D3427" t="s">
        <v>2176</v>
      </c>
      <c r="E3427" t="s">
        <v>5335</v>
      </c>
      <c r="F3427" t="s">
        <v>5339</v>
      </c>
      <c r="G3427" s="4">
        <v>4462</v>
      </c>
      <c r="H3427" s="14">
        <f t="shared" si="318"/>
        <v>1.810750010042984E-2</v>
      </c>
      <c r="I3427">
        <v>0.69199999999999995</v>
      </c>
      <c r="J3427">
        <f t="shared" si="319"/>
        <v>0.61538461538461531</v>
      </c>
      <c r="K3427" s="12">
        <v>7648.5265486328999</v>
      </c>
      <c r="L3427" s="13">
        <f t="shared" si="320"/>
        <v>0.50695802626923125</v>
      </c>
      <c r="N3427">
        <f t="shared" si="321"/>
        <v>0</v>
      </c>
      <c r="O3427" s="8">
        <v>0.25</v>
      </c>
      <c r="P3427" s="8">
        <f t="shared" si="322"/>
        <v>0.25</v>
      </c>
      <c r="Q3427" s="16">
        <f t="shared" si="323"/>
        <v>-0.85423514155341662</v>
      </c>
      <c r="R3427" t="s">
        <v>8802</v>
      </c>
    </row>
    <row r="3428" spans="1:18" x14ac:dyDescent="0.3">
      <c r="A3428">
        <v>411140</v>
      </c>
      <c r="B3428">
        <v>4111407</v>
      </c>
      <c r="C3428" t="s">
        <v>3942</v>
      </c>
      <c r="D3428" t="s">
        <v>3796</v>
      </c>
      <c r="E3428" t="s">
        <v>5336</v>
      </c>
      <c r="F3428" t="s">
        <v>5339</v>
      </c>
      <c r="G3428" s="4">
        <v>13476</v>
      </c>
      <c r="H3428" s="14">
        <f t="shared" si="318"/>
        <v>6.3371228859518736E-2</v>
      </c>
      <c r="I3428">
        <v>0.65100000000000002</v>
      </c>
      <c r="J3428">
        <f t="shared" si="319"/>
        <v>0.5226244343891403</v>
      </c>
      <c r="K3428" s="12">
        <v>6046.744566636984</v>
      </c>
      <c r="L3428" s="13">
        <f t="shared" si="320"/>
        <v>0.39516638191304082</v>
      </c>
      <c r="N3428">
        <f t="shared" si="321"/>
        <v>0</v>
      </c>
      <c r="O3428" s="8">
        <v>0</v>
      </c>
      <c r="P3428" s="8">
        <f t="shared" si="322"/>
        <v>0</v>
      </c>
      <c r="Q3428" s="16">
        <f t="shared" si="323"/>
        <v>-0.85441958744266233</v>
      </c>
      <c r="R3428" t="s">
        <v>8803</v>
      </c>
    </row>
    <row r="3429" spans="1:18" x14ac:dyDescent="0.3">
      <c r="A3429">
        <v>251030</v>
      </c>
      <c r="B3429">
        <v>2510303</v>
      </c>
      <c r="C3429" t="s">
        <v>1365</v>
      </c>
      <c r="D3429" t="s">
        <v>1243</v>
      </c>
      <c r="E3429" t="s">
        <v>5333</v>
      </c>
      <c r="F3429" t="s">
        <v>5339</v>
      </c>
      <c r="G3429" s="4">
        <v>4359</v>
      </c>
      <c r="H3429" s="14">
        <f t="shared" si="318"/>
        <v>1.7590286425902865E-2</v>
      </c>
      <c r="I3429">
        <v>0.59499999999999997</v>
      </c>
      <c r="J3429">
        <f t="shared" si="319"/>
        <v>0.39592760180995473</v>
      </c>
      <c r="K3429" s="12">
        <v>10791.218355127323</v>
      </c>
      <c r="L3429" s="13">
        <f t="shared" si="320"/>
        <v>0.72629292246712962</v>
      </c>
      <c r="N3429">
        <f t="shared" si="321"/>
        <v>0</v>
      </c>
      <c r="O3429" s="8">
        <v>0.25</v>
      </c>
      <c r="P3429" s="8">
        <f t="shared" si="322"/>
        <v>0.25</v>
      </c>
      <c r="Q3429" s="16">
        <f t="shared" si="323"/>
        <v>-0.85463023785118142</v>
      </c>
      <c r="R3429" t="s">
        <v>8804</v>
      </c>
    </row>
    <row r="3430" spans="1:18" x14ac:dyDescent="0.3">
      <c r="A3430">
        <v>410060</v>
      </c>
      <c r="B3430">
        <v>4100608</v>
      </c>
      <c r="C3430" t="s">
        <v>3803</v>
      </c>
      <c r="D3430" t="s">
        <v>3796</v>
      </c>
      <c r="E3430" t="s">
        <v>5336</v>
      </c>
      <c r="F3430" t="s">
        <v>5339</v>
      </c>
      <c r="G3430" s="4">
        <v>14183</v>
      </c>
      <c r="H3430" s="14">
        <f t="shared" si="318"/>
        <v>6.6921423693407783E-2</v>
      </c>
      <c r="I3430">
        <v>0.69599999999999995</v>
      </c>
      <c r="J3430">
        <f t="shared" si="319"/>
        <v>0.62443438914027138</v>
      </c>
      <c r="K3430" s="12">
        <v>6443.0879842064442</v>
      </c>
      <c r="L3430" s="13">
        <f t="shared" si="320"/>
        <v>0.42282800058391135</v>
      </c>
      <c r="N3430">
        <f t="shared" si="321"/>
        <v>0</v>
      </c>
      <c r="O3430" s="8">
        <v>0.125</v>
      </c>
      <c r="P3430" s="8">
        <f t="shared" si="322"/>
        <v>0.125</v>
      </c>
      <c r="Q3430" s="16">
        <f t="shared" si="323"/>
        <v>-0.85534096603077492</v>
      </c>
      <c r="R3430" t="s">
        <v>8805</v>
      </c>
    </row>
    <row r="3431" spans="1:18" x14ac:dyDescent="0.3">
      <c r="A3431">
        <v>220117</v>
      </c>
      <c r="B3431">
        <v>2201176</v>
      </c>
      <c r="C3431" t="s">
        <v>693</v>
      </c>
      <c r="D3431" t="s">
        <v>674</v>
      </c>
      <c r="E3431" t="s">
        <v>5333</v>
      </c>
      <c r="F3431" t="s">
        <v>5339</v>
      </c>
      <c r="G3431" s="4">
        <v>4099</v>
      </c>
      <c r="H3431" s="14">
        <f t="shared" si="318"/>
        <v>1.6284698509621179E-2</v>
      </c>
      <c r="I3431">
        <v>0.57699999999999996</v>
      </c>
      <c r="J3431">
        <f t="shared" si="319"/>
        <v>0.35520361990950222</v>
      </c>
      <c r="K3431" s="12">
        <v>7787.1431934618195</v>
      </c>
      <c r="L3431" s="13">
        <f t="shared" si="320"/>
        <v>0.51663236574535254</v>
      </c>
      <c r="N3431">
        <f t="shared" si="321"/>
        <v>0</v>
      </c>
      <c r="O3431" s="8">
        <v>0</v>
      </c>
      <c r="P3431" s="8">
        <f t="shared" si="322"/>
        <v>0</v>
      </c>
      <c r="Q3431" s="16">
        <f t="shared" si="323"/>
        <v>-0.85555128714523354</v>
      </c>
      <c r="R3431" t="s">
        <v>8806</v>
      </c>
    </row>
    <row r="3432" spans="1:18" x14ac:dyDescent="0.3">
      <c r="A3432">
        <v>310690</v>
      </c>
      <c r="B3432">
        <v>3106903</v>
      </c>
      <c r="C3432" t="s">
        <v>2250</v>
      </c>
      <c r="D3432" t="s">
        <v>2176</v>
      </c>
      <c r="E3432" t="s">
        <v>5335</v>
      </c>
      <c r="F3432" t="s">
        <v>5339</v>
      </c>
      <c r="G3432" s="4">
        <v>14358</v>
      </c>
      <c r="H3432" s="14">
        <f t="shared" si="318"/>
        <v>6.7800184790905077E-2</v>
      </c>
      <c r="I3432">
        <v>0.74399999999999999</v>
      </c>
      <c r="J3432">
        <f t="shared" si="319"/>
        <v>0.73303167420814486</v>
      </c>
      <c r="K3432" s="12">
        <v>4903.52504178855</v>
      </c>
      <c r="L3432" s="13">
        <f t="shared" si="320"/>
        <v>0.31537875040050523</v>
      </c>
      <c r="N3432">
        <f t="shared" si="321"/>
        <v>0</v>
      </c>
      <c r="O3432" s="8">
        <v>0.125</v>
      </c>
      <c r="P3432" s="8">
        <f t="shared" si="322"/>
        <v>0.125</v>
      </c>
      <c r="Q3432" s="16">
        <f t="shared" si="323"/>
        <v>-0.85561023981774498</v>
      </c>
      <c r="R3432" t="s">
        <v>8807</v>
      </c>
    </row>
    <row r="3433" spans="1:18" x14ac:dyDescent="0.3">
      <c r="A3433">
        <v>270560</v>
      </c>
      <c r="B3433">
        <v>2705606</v>
      </c>
      <c r="C3433" t="s">
        <v>1671</v>
      </c>
      <c r="D3433" t="s">
        <v>1617</v>
      </c>
      <c r="E3433" t="s">
        <v>5333</v>
      </c>
      <c r="F3433" t="s">
        <v>5339</v>
      </c>
      <c r="G3433" s="4">
        <v>10285</v>
      </c>
      <c r="H3433" s="14">
        <f t="shared" si="318"/>
        <v>4.7347647933153901E-2</v>
      </c>
      <c r="I3433">
        <v>0.52100000000000002</v>
      </c>
      <c r="J3433">
        <f t="shared" si="319"/>
        <v>0.22850678733031682</v>
      </c>
      <c r="K3433" s="12">
        <v>10049.717378706855</v>
      </c>
      <c r="L3433" s="13">
        <f t="shared" si="320"/>
        <v>0.67454205101427778</v>
      </c>
      <c r="N3433">
        <f t="shared" si="321"/>
        <v>0</v>
      </c>
      <c r="O3433" s="8">
        <v>0</v>
      </c>
      <c r="P3433" s="8">
        <f t="shared" si="322"/>
        <v>0</v>
      </c>
      <c r="Q3433" s="16">
        <f t="shared" si="323"/>
        <v>-0.85570119041144066</v>
      </c>
      <c r="R3433" t="s">
        <v>8808</v>
      </c>
    </row>
    <row r="3434" spans="1:18" x14ac:dyDescent="0.3">
      <c r="A3434">
        <v>355480</v>
      </c>
      <c r="B3434">
        <v>3554805</v>
      </c>
      <c r="C3434" t="s">
        <v>3766</v>
      </c>
      <c r="D3434" t="s">
        <v>3175</v>
      </c>
      <c r="E3434" t="s">
        <v>5335</v>
      </c>
      <c r="F3434" t="s">
        <v>5339</v>
      </c>
      <c r="G3434" s="4">
        <v>53426</v>
      </c>
      <c r="H3434" s="14">
        <f t="shared" si="318"/>
        <v>0.26397983368818545</v>
      </c>
      <c r="I3434">
        <v>0.78500000000000003</v>
      </c>
      <c r="J3434">
        <f t="shared" si="319"/>
        <v>0.82579185520361997</v>
      </c>
      <c r="K3434" s="12">
        <v>4595.622062478943</v>
      </c>
      <c r="L3434" s="13">
        <f t="shared" si="320"/>
        <v>0.29388957100775137</v>
      </c>
      <c r="N3434">
        <f t="shared" si="321"/>
        <v>0</v>
      </c>
      <c r="O3434" s="8">
        <v>0</v>
      </c>
      <c r="P3434" s="8">
        <f t="shared" si="322"/>
        <v>0</v>
      </c>
      <c r="Q3434" s="16">
        <f t="shared" si="323"/>
        <v>-0.85570159252318589</v>
      </c>
      <c r="R3434" t="s">
        <v>8809</v>
      </c>
    </row>
    <row r="3435" spans="1:18" x14ac:dyDescent="0.3">
      <c r="A3435">
        <v>310930</v>
      </c>
      <c r="B3435">
        <v>3109303</v>
      </c>
      <c r="C3435" t="s">
        <v>31</v>
      </c>
      <c r="D3435" t="s">
        <v>2176</v>
      </c>
      <c r="E3435" t="s">
        <v>5335</v>
      </c>
      <c r="F3435" t="s">
        <v>5339</v>
      </c>
      <c r="G3435" s="4">
        <v>24779</v>
      </c>
      <c r="H3435" s="14">
        <f t="shared" si="318"/>
        <v>0.12012915277387218</v>
      </c>
      <c r="I3435">
        <v>0.67200000000000004</v>
      </c>
      <c r="J3435">
        <f t="shared" si="319"/>
        <v>0.57013574660633493</v>
      </c>
      <c r="K3435" s="12">
        <v>7990.3385616852984</v>
      </c>
      <c r="L3435" s="13">
        <f t="shared" si="320"/>
        <v>0.53081378655953815</v>
      </c>
      <c r="N3435">
        <f t="shared" si="321"/>
        <v>0</v>
      </c>
      <c r="O3435" s="8">
        <v>0.125</v>
      </c>
      <c r="P3435" s="8">
        <f t="shared" si="322"/>
        <v>0.125</v>
      </c>
      <c r="Q3435" s="16">
        <f t="shared" si="323"/>
        <v>-0.85582038039200092</v>
      </c>
      <c r="R3435" t="s">
        <v>8810</v>
      </c>
    </row>
    <row r="3436" spans="1:18" x14ac:dyDescent="0.3">
      <c r="A3436">
        <v>510160</v>
      </c>
      <c r="B3436">
        <v>5101605</v>
      </c>
      <c r="C3436" t="s">
        <v>4977</v>
      </c>
      <c r="D3436" t="s">
        <v>4963</v>
      </c>
      <c r="E3436" t="s">
        <v>5338</v>
      </c>
      <c r="F3436" t="s">
        <v>5339</v>
      </c>
      <c r="G3436" s="4">
        <v>7137</v>
      </c>
      <c r="H3436" s="14">
        <f t="shared" si="318"/>
        <v>3.1539991162174104E-2</v>
      </c>
      <c r="I3436">
        <v>0.6</v>
      </c>
      <c r="J3436">
        <f t="shared" si="319"/>
        <v>0.40723981900452488</v>
      </c>
      <c r="K3436" s="12">
        <v>7264.255080566064</v>
      </c>
      <c r="L3436" s="13">
        <f t="shared" si="320"/>
        <v>0.48013893367285293</v>
      </c>
      <c r="N3436">
        <f t="shared" si="321"/>
        <v>0</v>
      </c>
      <c r="O3436" s="8">
        <v>0</v>
      </c>
      <c r="P3436" s="8">
        <f t="shared" si="322"/>
        <v>0</v>
      </c>
      <c r="Q3436" s="16">
        <f t="shared" si="323"/>
        <v>-0.85583876151520366</v>
      </c>
      <c r="R3436" t="s">
        <v>8811</v>
      </c>
    </row>
    <row r="3437" spans="1:18" x14ac:dyDescent="0.3">
      <c r="A3437">
        <v>314230</v>
      </c>
      <c r="B3437">
        <v>3142304</v>
      </c>
      <c r="C3437" t="s">
        <v>2657</v>
      </c>
      <c r="D3437" t="s">
        <v>2176</v>
      </c>
      <c r="E3437" t="s">
        <v>5335</v>
      </c>
      <c r="F3437" t="s">
        <v>5339</v>
      </c>
      <c r="G3437" s="4">
        <v>5314</v>
      </c>
      <c r="H3437" s="14">
        <f t="shared" si="318"/>
        <v>2.2385811272245211E-2</v>
      </c>
      <c r="I3437">
        <v>0.63800000000000001</v>
      </c>
      <c r="J3437">
        <f t="shared" si="319"/>
        <v>0.493212669683258</v>
      </c>
      <c r="K3437" s="12">
        <v>7699.9117538577348</v>
      </c>
      <c r="L3437" s="13">
        <f t="shared" si="320"/>
        <v>0.51054430495898573</v>
      </c>
      <c r="N3437">
        <f t="shared" si="321"/>
        <v>0</v>
      </c>
      <c r="O3437" s="8">
        <v>0.125</v>
      </c>
      <c r="P3437" s="8">
        <f t="shared" si="322"/>
        <v>0.125</v>
      </c>
      <c r="Q3437" s="16">
        <f t="shared" si="323"/>
        <v>-0.85637116336999852</v>
      </c>
      <c r="R3437" t="s">
        <v>8812</v>
      </c>
    </row>
    <row r="3438" spans="1:18" x14ac:dyDescent="0.3">
      <c r="A3438">
        <v>211178</v>
      </c>
      <c r="B3438">
        <v>2111789</v>
      </c>
      <c r="C3438" t="s">
        <v>654</v>
      </c>
      <c r="D3438" t="s">
        <v>458</v>
      </c>
      <c r="E3438" t="s">
        <v>5333</v>
      </c>
      <c r="F3438" t="s">
        <v>5339</v>
      </c>
      <c r="G3438" s="4">
        <v>10475</v>
      </c>
      <c r="H3438" s="14">
        <f t="shared" si="318"/>
        <v>4.8301731410436671E-2</v>
      </c>
      <c r="I3438">
        <v>0.51900000000000002</v>
      </c>
      <c r="J3438">
        <f t="shared" si="319"/>
        <v>0.22398190045248875</v>
      </c>
      <c r="K3438" s="12">
        <v>10150.959178997615</v>
      </c>
      <c r="L3438" s="13">
        <f t="shared" si="320"/>
        <v>0.68160792356079136</v>
      </c>
      <c r="N3438">
        <f t="shared" si="321"/>
        <v>0</v>
      </c>
      <c r="O3438" s="8">
        <v>0</v>
      </c>
      <c r="P3438" s="8">
        <f t="shared" si="322"/>
        <v>0</v>
      </c>
      <c r="Q3438" s="16">
        <f t="shared" si="323"/>
        <v>-0.85728809260284344</v>
      </c>
      <c r="R3438" t="s">
        <v>8813</v>
      </c>
    </row>
    <row r="3439" spans="1:18" x14ac:dyDescent="0.3">
      <c r="A3439">
        <v>316980</v>
      </c>
      <c r="B3439">
        <v>3169802</v>
      </c>
      <c r="C3439" t="s">
        <v>2978</v>
      </c>
      <c r="D3439" t="s">
        <v>2176</v>
      </c>
      <c r="E3439" t="s">
        <v>5335</v>
      </c>
      <c r="F3439" t="s">
        <v>5339</v>
      </c>
      <c r="G3439" s="4">
        <v>5097</v>
      </c>
      <c r="H3439" s="14">
        <f t="shared" si="318"/>
        <v>2.1296147511348573E-2</v>
      </c>
      <c r="I3439">
        <v>0.69599999999999995</v>
      </c>
      <c r="J3439">
        <f t="shared" si="319"/>
        <v>0.62443438914027138</v>
      </c>
      <c r="K3439" s="12">
        <v>7611.9083480478712</v>
      </c>
      <c r="L3439" s="13">
        <f t="shared" si="320"/>
        <v>0.50440236707042796</v>
      </c>
      <c r="N3439">
        <f t="shared" si="321"/>
        <v>0</v>
      </c>
      <c r="O3439" s="8">
        <v>0.25</v>
      </c>
      <c r="P3439" s="8">
        <f t="shared" si="322"/>
        <v>0.25</v>
      </c>
      <c r="Q3439" s="16">
        <f t="shared" si="323"/>
        <v>-0.85754060869935067</v>
      </c>
      <c r="R3439" t="s">
        <v>8814</v>
      </c>
    </row>
    <row r="3440" spans="1:18" x14ac:dyDescent="0.3">
      <c r="A3440">
        <v>312650</v>
      </c>
      <c r="B3440">
        <v>3126505</v>
      </c>
      <c r="C3440" t="s">
        <v>2465</v>
      </c>
      <c r="D3440" t="s">
        <v>2176</v>
      </c>
      <c r="E3440" t="s">
        <v>5335</v>
      </c>
      <c r="F3440" t="s">
        <v>5339</v>
      </c>
      <c r="G3440" s="4">
        <v>7053</v>
      </c>
      <c r="H3440" s="14">
        <f t="shared" si="318"/>
        <v>3.1118185835375407E-2</v>
      </c>
      <c r="I3440">
        <v>0.622</v>
      </c>
      <c r="J3440">
        <f t="shared" si="319"/>
        <v>0.45701357466063353</v>
      </c>
      <c r="K3440" s="12">
        <v>6578.4554955338153</v>
      </c>
      <c r="L3440" s="13">
        <f t="shared" si="320"/>
        <v>0.43227557637998532</v>
      </c>
      <c r="N3440">
        <f t="shared" si="321"/>
        <v>0</v>
      </c>
      <c r="O3440" s="8">
        <v>0</v>
      </c>
      <c r="P3440" s="8">
        <f t="shared" si="322"/>
        <v>0</v>
      </c>
      <c r="Q3440" s="16">
        <f t="shared" si="323"/>
        <v>-0.85817096520524339</v>
      </c>
      <c r="R3440" t="s">
        <v>8815</v>
      </c>
    </row>
    <row r="3441" spans="1:18" x14ac:dyDescent="0.3">
      <c r="A3441">
        <v>521350</v>
      </c>
      <c r="B3441">
        <v>5213509</v>
      </c>
      <c r="C3441" t="s">
        <v>5234</v>
      </c>
      <c r="D3441" t="s">
        <v>5097</v>
      </c>
      <c r="E3441" t="s">
        <v>5338</v>
      </c>
      <c r="F3441" t="s">
        <v>5339</v>
      </c>
      <c r="G3441" s="4">
        <v>6534</v>
      </c>
      <c r="H3441" s="14">
        <f t="shared" si="318"/>
        <v>2.8512031494797734E-2</v>
      </c>
      <c r="I3441">
        <v>0.61499999999999999</v>
      </c>
      <c r="J3441">
        <f t="shared" si="319"/>
        <v>0.44117647058823528</v>
      </c>
      <c r="K3441" s="12">
        <v>6768.5971196816645</v>
      </c>
      <c r="L3441" s="13">
        <f t="shared" si="320"/>
        <v>0.44554594966609151</v>
      </c>
      <c r="N3441">
        <f t="shared" si="321"/>
        <v>0</v>
      </c>
      <c r="O3441" s="8">
        <v>0</v>
      </c>
      <c r="P3441" s="8">
        <f t="shared" si="322"/>
        <v>0</v>
      </c>
      <c r="Q3441" s="16">
        <f t="shared" si="323"/>
        <v>-0.85821038875952904</v>
      </c>
      <c r="R3441" t="s">
        <v>8816</v>
      </c>
    </row>
    <row r="3442" spans="1:18" x14ac:dyDescent="0.3">
      <c r="A3442">
        <v>320035</v>
      </c>
      <c r="B3442">
        <v>3200359</v>
      </c>
      <c r="C3442" t="s">
        <v>3018</v>
      </c>
      <c r="D3442" t="s">
        <v>3012</v>
      </c>
      <c r="E3442" t="s">
        <v>5335</v>
      </c>
      <c r="F3442" t="s">
        <v>5339</v>
      </c>
      <c r="G3442" s="4">
        <v>7760</v>
      </c>
      <c r="H3442" s="14">
        <f t="shared" si="318"/>
        <v>3.4668380669264455E-2</v>
      </c>
      <c r="I3442">
        <v>0.66400000000000003</v>
      </c>
      <c r="J3442">
        <f t="shared" si="319"/>
        <v>0.55203619909502277</v>
      </c>
      <c r="K3442" s="12">
        <v>7060.4049368556707</v>
      </c>
      <c r="L3442" s="13">
        <f t="shared" si="320"/>
        <v>0.46591181473670751</v>
      </c>
      <c r="N3442">
        <f t="shared" si="321"/>
        <v>0</v>
      </c>
      <c r="O3442" s="8">
        <v>0.125</v>
      </c>
      <c r="P3442" s="8">
        <f t="shared" si="322"/>
        <v>0.125</v>
      </c>
      <c r="Q3442" s="16">
        <f t="shared" si="323"/>
        <v>-0.8582796331624658</v>
      </c>
      <c r="R3442" t="s">
        <v>8817</v>
      </c>
    </row>
    <row r="3443" spans="1:18" x14ac:dyDescent="0.3">
      <c r="A3443">
        <v>354060</v>
      </c>
      <c r="B3443">
        <v>3540606</v>
      </c>
      <c r="C3443" t="s">
        <v>3617</v>
      </c>
      <c r="D3443" t="s">
        <v>3175</v>
      </c>
      <c r="E3443" t="s">
        <v>5335</v>
      </c>
      <c r="F3443" t="s">
        <v>5339</v>
      </c>
      <c r="G3443" s="4">
        <v>58605</v>
      </c>
      <c r="H3443" s="14">
        <f t="shared" si="318"/>
        <v>0.28998614068211948</v>
      </c>
      <c r="I3443">
        <v>0.75800000000000001</v>
      </c>
      <c r="J3443">
        <f t="shared" si="319"/>
        <v>0.76470588235294124</v>
      </c>
      <c r="K3443" s="12">
        <v>9464.1035077211855</v>
      </c>
      <c r="L3443" s="13">
        <f t="shared" si="320"/>
        <v>0.63367085984648441</v>
      </c>
      <c r="N3443">
        <f t="shared" si="321"/>
        <v>0</v>
      </c>
      <c r="O3443" s="8">
        <v>0.25</v>
      </c>
      <c r="P3443" s="8">
        <f t="shared" si="322"/>
        <v>0.25</v>
      </c>
      <c r="Q3443" s="16">
        <f t="shared" si="323"/>
        <v>-0.85839060151730617</v>
      </c>
      <c r="R3443" t="s">
        <v>8818</v>
      </c>
    </row>
    <row r="3444" spans="1:18" x14ac:dyDescent="0.3">
      <c r="A3444">
        <v>355660</v>
      </c>
      <c r="B3444">
        <v>3556602</v>
      </c>
      <c r="C3444" t="s">
        <v>1240</v>
      </c>
      <c r="D3444" t="s">
        <v>3175</v>
      </c>
      <c r="E3444" t="s">
        <v>5335</v>
      </c>
      <c r="F3444" t="s">
        <v>5339</v>
      </c>
      <c r="G3444" s="4">
        <v>10274</v>
      </c>
      <c r="H3444" s="14">
        <f t="shared" si="318"/>
        <v>4.7292411521311209E-2</v>
      </c>
      <c r="I3444">
        <v>0.754</v>
      </c>
      <c r="J3444">
        <f t="shared" si="319"/>
        <v>0.75565610859728516</v>
      </c>
      <c r="K3444" s="12">
        <v>6119.7737405100252</v>
      </c>
      <c r="L3444" s="13">
        <f t="shared" si="320"/>
        <v>0.40026323749326687</v>
      </c>
      <c r="N3444">
        <f t="shared" si="321"/>
        <v>0</v>
      </c>
      <c r="O3444" s="8">
        <v>0.25</v>
      </c>
      <c r="P3444" s="8">
        <f t="shared" si="322"/>
        <v>0.25</v>
      </c>
      <c r="Q3444" s="16">
        <f t="shared" si="323"/>
        <v>-0.85862693456924077</v>
      </c>
      <c r="R3444" t="s">
        <v>8819</v>
      </c>
    </row>
    <row r="3445" spans="1:18" x14ac:dyDescent="0.3">
      <c r="A3445">
        <v>220180</v>
      </c>
      <c r="B3445">
        <v>2201804</v>
      </c>
      <c r="C3445" t="s">
        <v>704</v>
      </c>
      <c r="D3445" t="s">
        <v>674</v>
      </c>
      <c r="E3445" t="s">
        <v>5333</v>
      </c>
      <c r="F3445" t="s">
        <v>5339</v>
      </c>
      <c r="G3445" s="4">
        <v>4118</v>
      </c>
      <c r="H3445" s="14">
        <f t="shared" si="318"/>
        <v>1.6380106857349457E-2</v>
      </c>
      <c r="I3445">
        <v>0.63200000000000001</v>
      </c>
      <c r="J3445">
        <f t="shared" si="319"/>
        <v>0.47963800904977383</v>
      </c>
      <c r="K3445" s="12">
        <v>7841.028198154444</v>
      </c>
      <c r="L3445" s="13">
        <f t="shared" si="320"/>
        <v>0.52039311055859072</v>
      </c>
      <c r="N3445">
        <f t="shared" si="321"/>
        <v>0</v>
      </c>
      <c r="O3445" s="8">
        <v>0.125</v>
      </c>
      <c r="P3445" s="8">
        <f t="shared" si="322"/>
        <v>0.125</v>
      </c>
      <c r="Q3445" s="16">
        <f t="shared" si="323"/>
        <v>-0.85865101275101507</v>
      </c>
      <c r="R3445" t="s">
        <v>8820</v>
      </c>
    </row>
    <row r="3446" spans="1:18" x14ac:dyDescent="0.3">
      <c r="A3446">
        <v>220535</v>
      </c>
      <c r="B3446">
        <v>2205359</v>
      </c>
      <c r="C3446" t="s">
        <v>778</v>
      </c>
      <c r="D3446" t="s">
        <v>674</v>
      </c>
      <c r="E3446" t="s">
        <v>5333</v>
      </c>
      <c r="F3446" t="s">
        <v>5339</v>
      </c>
      <c r="G3446" s="4">
        <v>3033</v>
      </c>
      <c r="H3446" s="14">
        <f t="shared" si="318"/>
        <v>1.0931788052866268E-2</v>
      </c>
      <c r="I3446">
        <v>0.56100000000000005</v>
      </c>
      <c r="J3446">
        <f t="shared" si="319"/>
        <v>0.31900452488687797</v>
      </c>
      <c r="K3446" s="12">
        <v>10064.885845697328</v>
      </c>
      <c r="L3446" s="13">
        <f t="shared" si="320"/>
        <v>0.67560068938472229</v>
      </c>
      <c r="N3446">
        <f t="shared" si="321"/>
        <v>0</v>
      </c>
      <c r="O3446" s="8">
        <v>0.125</v>
      </c>
      <c r="P3446" s="8">
        <f t="shared" si="322"/>
        <v>0.125</v>
      </c>
      <c r="Q3446" s="16">
        <f t="shared" si="323"/>
        <v>-0.85867342621873399</v>
      </c>
      <c r="R3446" t="s">
        <v>8821</v>
      </c>
    </row>
    <row r="3447" spans="1:18" x14ac:dyDescent="0.3">
      <c r="A3447">
        <v>315630</v>
      </c>
      <c r="B3447">
        <v>3156304</v>
      </c>
      <c r="C3447" t="s">
        <v>2818</v>
      </c>
      <c r="D3447" t="s">
        <v>2176</v>
      </c>
      <c r="E3447" t="s">
        <v>5335</v>
      </c>
      <c r="F3447" t="s">
        <v>5339</v>
      </c>
      <c r="G3447" s="4">
        <v>9168</v>
      </c>
      <c r="H3447" s="14">
        <f t="shared" si="318"/>
        <v>4.1738641385128353E-2</v>
      </c>
      <c r="I3447">
        <v>0.66800000000000004</v>
      </c>
      <c r="J3447">
        <f t="shared" si="319"/>
        <v>0.56108597285067885</v>
      </c>
      <c r="K3447" s="12">
        <v>5246.7401363438048</v>
      </c>
      <c r="L3447" s="13">
        <f t="shared" si="320"/>
        <v>0.33933243462186707</v>
      </c>
      <c r="N3447">
        <f t="shared" si="321"/>
        <v>0</v>
      </c>
      <c r="O3447" s="8">
        <v>0</v>
      </c>
      <c r="P3447" s="8">
        <f t="shared" si="322"/>
        <v>0</v>
      </c>
      <c r="Q3447" s="16">
        <f t="shared" si="323"/>
        <v>-0.85867976608741747</v>
      </c>
      <c r="R3447" t="s">
        <v>8822</v>
      </c>
    </row>
    <row r="3448" spans="1:18" x14ac:dyDescent="0.3">
      <c r="A3448">
        <v>500470</v>
      </c>
      <c r="B3448">
        <v>5004700</v>
      </c>
      <c r="C3448" t="s">
        <v>4928</v>
      </c>
      <c r="D3448" t="s">
        <v>4892</v>
      </c>
      <c r="E3448" t="s">
        <v>5338</v>
      </c>
      <c r="F3448" t="s">
        <v>5339</v>
      </c>
      <c r="G3448" s="4">
        <v>30001</v>
      </c>
      <c r="H3448" s="14">
        <f t="shared" si="318"/>
        <v>0.14635138392319125</v>
      </c>
      <c r="I3448">
        <v>0.72</v>
      </c>
      <c r="J3448">
        <f t="shared" si="319"/>
        <v>0.67873303167420806</v>
      </c>
      <c r="K3448" s="12">
        <v>6854.9774264191201</v>
      </c>
      <c r="L3448" s="13">
        <f t="shared" si="320"/>
        <v>0.45157460814690398</v>
      </c>
      <c r="N3448">
        <f t="shared" si="321"/>
        <v>0</v>
      </c>
      <c r="O3448" s="8">
        <v>0.125</v>
      </c>
      <c r="P3448" s="8">
        <f t="shared" si="322"/>
        <v>0.125</v>
      </c>
      <c r="Q3448" s="16">
        <f t="shared" si="323"/>
        <v>-0.8589562558979208</v>
      </c>
      <c r="R3448" t="s">
        <v>8823</v>
      </c>
    </row>
    <row r="3449" spans="1:18" x14ac:dyDescent="0.3">
      <c r="A3449">
        <v>250073</v>
      </c>
      <c r="B3449">
        <v>2500734</v>
      </c>
      <c r="C3449" t="s">
        <v>1252</v>
      </c>
      <c r="D3449" t="s">
        <v>1243</v>
      </c>
      <c r="E3449" t="s">
        <v>5333</v>
      </c>
      <c r="F3449" t="s">
        <v>5339</v>
      </c>
      <c r="G3449" s="4">
        <v>2328</v>
      </c>
      <c r="H3449" s="14">
        <f t="shared" si="318"/>
        <v>7.3916362029486198E-3</v>
      </c>
      <c r="I3449">
        <v>0.60599999999999998</v>
      </c>
      <c r="J3449">
        <f t="shared" si="319"/>
        <v>0.42081447963800905</v>
      </c>
      <c r="K3449" s="12">
        <v>12147.235880584192</v>
      </c>
      <c r="L3449" s="13">
        <f t="shared" si="320"/>
        <v>0.82093216217049025</v>
      </c>
      <c r="N3449">
        <f t="shared" si="321"/>
        <v>0</v>
      </c>
      <c r="O3449" s="8">
        <v>0.375</v>
      </c>
      <c r="P3449" s="8">
        <f t="shared" si="322"/>
        <v>0.375</v>
      </c>
      <c r="Q3449" s="16">
        <f t="shared" si="323"/>
        <v>-0.85935500560555056</v>
      </c>
      <c r="R3449" t="s">
        <v>8824</v>
      </c>
    </row>
    <row r="3450" spans="1:18" x14ac:dyDescent="0.3">
      <c r="A3450">
        <v>430230</v>
      </c>
      <c r="B3450">
        <v>4302303</v>
      </c>
      <c r="C3450" t="s">
        <v>705</v>
      </c>
      <c r="D3450" t="s">
        <v>4421</v>
      </c>
      <c r="E3450" t="s">
        <v>5336</v>
      </c>
      <c r="F3450" t="s">
        <v>5339</v>
      </c>
      <c r="G3450" s="4">
        <v>11429</v>
      </c>
      <c r="H3450" s="14">
        <f t="shared" si="318"/>
        <v>5.3092234764793314E-2</v>
      </c>
      <c r="I3450">
        <v>0.66600000000000004</v>
      </c>
      <c r="J3450">
        <f t="shared" si="319"/>
        <v>0.55656108597285081</v>
      </c>
      <c r="K3450" s="12">
        <v>7276.3293787732955</v>
      </c>
      <c r="L3450" s="13">
        <f t="shared" si="320"/>
        <v>0.48098162366824881</v>
      </c>
      <c r="N3450">
        <f t="shared" si="321"/>
        <v>0</v>
      </c>
      <c r="O3450" s="8">
        <v>0.125</v>
      </c>
      <c r="P3450" s="8">
        <f t="shared" si="322"/>
        <v>0.125</v>
      </c>
      <c r="Q3450" s="16">
        <f t="shared" si="323"/>
        <v>-0.85945047487630633</v>
      </c>
      <c r="R3450" t="s">
        <v>8825</v>
      </c>
    </row>
    <row r="3451" spans="1:18" x14ac:dyDescent="0.3">
      <c r="A3451">
        <v>316225</v>
      </c>
      <c r="B3451">
        <v>3162252</v>
      </c>
      <c r="C3451" t="s">
        <v>2887</v>
      </c>
      <c r="D3451" t="s">
        <v>2176</v>
      </c>
      <c r="E3451" t="s">
        <v>5335</v>
      </c>
      <c r="F3451" t="s">
        <v>5339</v>
      </c>
      <c r="G3451" s="4">
        <v>4962</v>
      </c>
      <c r="H3451" s="14">
        <f t="shared" si="318"/>
        <v>2.0618246093279235E-2</v>
      </c>
      <c r="I3451">
        <v>0.63400000000000001</v>
      </c>
      <c r="J3451">
        <f t="shared" si="319"/>
        <v>0.48416289592760187</v>
      </c>
      <c r="K3451" s="12">
        <v>7850.0415114873031</v>
      </c>
      <c r="L3451" s="13">
        <f t="shared" si="320"/>
        <v>0.52102216815188596</v>
      </c>
      <c r="N3451">
        <f t="shared" si="321"/>
        <v>0</v>
      </c>
      <c r="O3451" s="8">
        <v>0.125</v>
      </c>
      <c r="P3451" s="8">
        <f t="shared" si="322"/>
        <v>0.125</v>
      </c>
      <c r="Q3451" s="16">
        <f t="shared" si="323"/>
        <v>-0.8595668179862086</v>
      </c>
      <c r="R3451" t="s">
        <v>8826</v>
      </c>
    </row>
    <row r="3452" spans="1:18" x14ac:dyDescent="0.3">
      <c r="A3452">
        <v>311060</v>
      </c>
      <c r="B3452">
        <v>3110608</v>
      </c>
      <c r="C3452" t="s">
        <v>2288</v>
      </c>
      <c r="D3452" t="s">
        <v>2176</v>
      </c>
      <c r="E3452" t="s">
        <v>5335</v>
      </c>
      <c r="F3452" t="s">
        <v>5339</v>
      </c>
      <c r="G3452" s="4">
        <v>31066</v>
      </c>
      <c r="H3452" s="14">
        <f t="shared" si="318"/>
        <v>0.15169927288796048</v>
      </c>
      <c r="I3452">
        <v>0.751</v>
      </c>
      <c r="J3452">
        <f t="shared" si="319"/>
        <v>0.74886877828054299</v>
      </c>
      <c r="K3452" s="12">
        <v>5946.7622468293312</v>
      </c>
      <c r="L3452" s="13">
        <f t="shared" si="320"/>
        <v>0.38818841108837432</v>
      </c>
      <c r="N3452">
        <f t="shared" si="321"/>
        <v>0</v>
      </c>
      <c r="O3452" s="8">
        <v>0.125</v>
      </c>
      <c r="P3452" s="8">
        <f t="shared" si="322"/>
        <v>0.125</v>
      </c>
      <c r="Q3452" s="16">
        <f t="shared" si="323"/>
        <v>-0.86035791648095683</v>
      </c>
      <c r="R3452" t="s">
        <v>8827</v>
      </c>
    </row>
    <row r="3453" spans="1:18" x14ac:dyDescent="0.3">
      <c r="A3453">
        <v>421225</v>
      </c>
      <c r="B3453">
        <v>4212254</v>
      </c>
      <c r="C3453" t="s">
        <v>4327</v>
      </c>
      <c r="D3453" t="s">
        <v>4160</v>
      </c>
      <c r="E3453" t="s">
        <v>5336</v>
      </c>
      <c r="F3453" t="s">
        <v>5339</v>
      </c>
      <c r="G3453" s="4">
        <v>14859</v>
      </c>
      <c r="H3453" s="14">
        <f t="shared" si="318"/>
        <v>7.0315952275740168E-2</v>
      </c>
      <c r="I3453">
        <v>0.72</v>
      </c>
      <c r="J3453">
        <f t="shared" si="319"/>
        <v>0.67873303167420806</v>
      </c>
      <c r="K3453" s="12">
        <v>5788.1623924894002</v>
      </c>
      <c r="L3453" s="13">
        <f t="shared" si="320"/>
        <v>0.37711940250256143</v>
      </c>
      <c r="N3453">
        <f t="shared" si="321"/>
        <v>0</v>
      </c>
      <c r="O3453" s="8">
        <v>0.125</v>
      </c>
      <c r="P3453" s="8">
        <f t="shared" si="322"/>
        <v>0.125</v>
      </c>
      <c r="Q3453" s="16">
        <f t="shared" si="323"/>
        <v>-0.86053648190102927</v>
      </c>
      <c r="R3453" t="s">
        <v>8828</v>
      </c>
    </row>
    <row r="3454" spans="1:18" x14ac:dyDescent="0.3">
      <c r="A3454">
        <v>421930</v>
      </c>
      <c r="B3454">
        <v>4219309</v>
      </c>
      <c r="C3454" t="s">
        <v>4413</v>
      </c>
      <c r="D3454" t="s">
        <v>4160</v>
      </c>
      <c r="E3454" t="s">
        <v>5336</v>
      </c>
      <c r="F3454" t="s">
        <v>5339</v>
      </c>
      <c r="G3454" s="4">
        <v>59074</v>
      </c>
      <c r="H3454" s="14">
        <f t="shared" si="318"/>
        <v>0.29234122042341221</v>
      </c>
      <c r="I3454">
        <v>0.76400000000000001</v>
      </c>
      <c r="J3454">
        <f t="shared" si="319"/>
        <v>0.77828054298642535</v>
      </c>
      <c r="K3454" s="12">
        <v>7545.4454882012387</v>
      </c>
      <c r="L3454" s="13">
        <f t="shared" si="320"/>
        <v>0.49976378799138765</v>
      </c>
      <c r="N3454">
        <f t="shared" si="321"/>
        <v>0</v>
      </c>
      <c r="O3454" s="8">
        <v>0.125</v>
      </c>
      <c r="P3454" s="8">
        <f t="shared" si="322"/>
        <v>0.125</v>
      </c>
      <c r="Q3454" s="16">
        <f t="shared" si="323"/>
        <v>-0.86070311055440074</v>
      </c>
      <c r="R3454" t="s">
        <v>8829</v>
      </c>
    </row>
    <row r="3455" spans="1:18" x14ac:dyDescent="0.3">
      <c r="A3455">
        <v>320410</v>
      </c>
      <c r="B3455">
        <v>3204104</v>
      </c>
      <c r="C3455" t="s">
        <v>3067</v>
      </c>
      <c r="D3455" t="s">
        <v>3012</v>
      </c>
      <c r="E3455" t="s">
        <v>5335</v>
      </c>
      <c r="F3455" t="s">
        <v>5339</v>
      </c>
      <c r="G3455" s="4">
        <v>24843</v>
      </c>
      <c r="H3455" s="14">
        <f t="shared" si="318"/>
        <v>0.1204505282609569</v>
      </c>
      <c r="I3455">
        <v>0.67300000000000004</v>
      </c>
      <c r="J3455">
        <f t="shared" si="319"/>
        <v>0.57239819004524894</v>
      </c>
      <c r="K3455" s="12">
        <v>6248.5400301895907</v>
      </c>
      <c r="L3455" s="13">
        <f t="shared" si="320"/>
        <v>0.40925010051378052</v>
      </c>
      <c r="N3455">
        <f t="shared" si="321"/>
        <v>0</v>
      </c>
      <c r="O3455" s="8">
        <v>0</v>
      </c>
      <c r="P3455" s="8">
        <f t="shared" si="322"/>
        <v>0</v>
      </c>
      <c r="Q3455" s="16">
        <f t="shared" si="323"/>
        <v>-0.86119776229807254</v>
      </c>
      <c r="R3455" t="s">
        <v>8830</v>
      </c>
    </row>
    <row r="3456" spans="1:18" x14ac:dyDescent="0.3">
      <c r="A3456">
        <v>500500</v>
      </c>
      <c r="B3456">
        <v>5005004</v>
      </c>
      <c r="C3456" t="s">
        <v>992</v>
      </c>
      <c r="D3456" t="s">
        <v>4892</v>
      </c>
      <c r="E3456" t="s">
        <v>5338</v>
      </c>
      <c r="F3456" t="s">
        <v>5339</v>
      </c>
      <c r="G3456" s="4">
        <v>24504</v>
      </c>
      <c r="H3456" s="14">
        <f t="shared" si="318"/>
        <v>0.11874824247780501</v>
      </c>
      <c r="I3456">
        <v>0.71199999999999997</v>
      </c>
      <c r="J3456">
        <f t="shared" si="319"/>
        <v>0.66063348416289591</v>
      </c>
      <c r="K3456" s="12">
        <v>6755.0136173685933</v>
      </c>
      <c r="L3456" s="13">
        <f t="shared" si="320"/>
        <v>0.44459792922588015</v>
      </c>
      <c r="N3456">
        <f t="shared" si="321"/>
        <v>0</v>
      </c>
      <c r="O3456" s="8">
        <v>0.125</v>
      </c>
      <c r="P3456" s="8">
        <f t="shared" si="322"/>
        <v>0.125</v>
      </c>
      <c r="Q3456" s="16">
        <f t="shared" si="323"/>
        <v>-0.86148317091097104</v>
      </c>
      <c r="R3456" t="s">
        <v>8831</v>
      </c>
    </row>
    <row r="3457" spans="1:18" x14ac:dyDescent="0.3">
      <c r="A3457">
        <v>290330</v>
      </c>
      <c r="B3457">
        <v>2903300</v>
      </c>
      <c r="C3457" t="s">
        <v>1821</v>
      </c>
      <c r="D3457" t="s">
        <v>1779</v>
      </c>
      <c r="E3457" t="s">
        <v>5333</v>
      </c>
      <c r="F3457" t="s">
        <v>5339</v>
      </c>
      <c r="G3457" s="4">
        <v>5936</v>
      </c>
      <c r="H3457" s="14">
        <f t="shared" si="318"/>
        <v>2.5509179287349859E-2</v>
      </c>
      <c r="I3457">
        <v>0.60199999999999998</v>
      </c>
      <c r="J3457">
        <f t="shared" si="319"/>
        <v>0.41176470588235292</v>
      </c>
      <c r="K3457" s="12">
        <v>8985.4907361859841</v>
      </c>
      <c r="L3457" s="13">
        <f t="shared" si="320"/>
        <v>0.60026749450638772</v>
      </c>
      <c r="N3457">
        <f t="shared" si="321"/>
        <v>0</v>
      </c>
      <c r="O3457" s="8">
        <v>0.125</v>
      </c>
      <c r="P3457" s="8">
        <f t="shared" si="322"/>
        <v>0.125</v>
      </c>
      <c r="Q3457" s="16">
        <f t="shared" si="323"/>
        <v>-0.86152302110139078</v>
      </c>
      <c r="R3457" t="s">
        <v>8832</v>
      </c>
    </row>
    <row r="3458" spans="1:18" x14ac:dyDescent="0.3">
      <c r="A3458">
        <v>522020</v>
      </c>
      <c r="B3458">
        <v>5220207</v>
      </c>
      <c r="C3458" t="s">
        <v>5301</v>
      </c>
      <c r="D3458" t="s">
        <v>5097</v>
      </c>
      <c r="E3458" t="s">
        <v>5338</v>
      </c>
      <c r="F3458" t="s">
        <v>5339</v>
      </c>
      <c r="G3458" s="4">
        <v>22040</v>
      </c>
      <c r="H3458" s="14">
        <f t="shared" ref="H3458:H3521" si="324">(G3458 - MIN(G:G))/(MAX(G:G) - MIN(G:G))</f>
        <v>0.10637528622504318</v>
      </c>
      <c r="I3458">
        <v>0.66400000000000003</v>
      </c>
      <c r="J3458">
        <f t="shared" ref="J3458:J3521" si="325">(I3458 - MIN(I:I))/(MAX(I:I) - MIN(I:I))</f>
        <v>0.55203619909502277</v>
      </c>
      <c r="K3458" s="12">
        <v>6344.9163225952816</v>
      </c>
      <c r="L3458" s="13">
        <f t="shared" ref="L3458:L3521" si="326">(K3458 - MIN(K:K))/(MAX(K:K) - MIN(K:K))</f>
        <v>0.41597639930230862</v>
      </c>
      <c r="N3458">
        <f t="shared" ref="N3458:N3521" si="327">IF(ISBLANK(M3458), 0,(M3458 - MIN(M:M))/(MAX(M:M) - MIN(M:M)))</f>
        <v>0</v>
      </c>
      <c r="O3458" s="8">
        <v>0</v>
      </c>
      <c r="P3458" s="8">
        <f t="shared" ref="P3458:P3521" si="328">IF(ISBLANK(O3458), 0,(O3458 - MIN(O:O))/(MAX(O:O) - MIN(O:O)))</f>
        <v>0</v>
      </c>
      <c r="Q3458" s="16">
        <f t="shared" ref="Q3458:Q3521" si="329">H3458-J3458-L3458+N3458+P3458</f>
        <v>-0.86163731217228823</v>
      </c>
      <c r="R3458" t="s">
        <v>8833</v>
      </c>
    </row>
    <row r="3459" spans="1:18" x14ac:dyDescent="0.3">
      <c r="A3459">
        <v>510637</v>
      </c>
      <c r="B3459">
        <v>5106372</v>
      </c>
      <c r="C3459" t="s">
        <v>1182</v>
      </c>
      <c r="D3459" t="s">
        <v>4963</v>
      </c>
      <c r="E3459" t="s">
        <v>5338</v>
      </c>
      <c r="F3459" t="s">
        <v>5339</v>
      </c>
      <c r="G3459" s="4">
        <v>18946</v>
      </c>
      <c r="H3459" s="14">
        <f t="shared" si="324"/>
        <v>9.0838790021291124E-2</v>
      </c>
      <c r="I3459">
        <v>0.67900000000000005</v>
      </c>
      <c r="J3459">
        <f t="shared" si="325"/>
        <v>0.58597285067873317</v>
      </c>
      <c r="K3459" s="12">
        <v>7429.3093180618598</v>
      </c>
      <c r="L3459" s="13">
        <f t="shared" si="326"/>
        <v>0.4916584068752049</v>
      </c>
      <c r="N3459">
        <f t="shared" si="327"/>
        <v>0</v>
      </c>
      <c r="O3459" s="8">
        <v>0.125</v>
      </c>
      <c r="P3459" s="8">
        <f t="shared" si="328"/>
        <v>0.125</v>
      </c>
      <c r="Q3459" s="16">
        <f t="shared" si="329"/>
        <v>-0.86179246753264693</v>
      </c>
      <c r="R3459" t="s">
        <v>8834</v>
      </c>
    </row>
    <row r="3460" spans="1:18" x14ac:dyDescent="0.3">
      <c r="A3460">
        <v>150175</v>
      </c>
      <c r="B3460">
        <v>1501758</v>
      </c>
      <c r="C3460" t="s">
        <v>184</v>
      </c>
      <c r="D3460" t="s">
        <v>158</v>
      </c>
      <c r="E3460" t="s">
        <v>5331</v>
      </c>
      <c r="F3460" t="s">
        <v>5339</v>
      </c>
      <c r="G3460" s="4">
        <v>6966</v>
      </c>
      <c r="H3460" s="14">
        <f t="shared" si="324"/>
        <v>3.0681316032619612E-2</v>
      </c>
      <c r="I3460">
        <v>0.59099999999999997</v>
      </c>
      <c r="J3460">
        <f t="shared" si="325"/>
        <v>0.3868778280542986</v>
      </c>
      <c r="K3460" s="12">
        <v>7629.0341214470282</v>
      </c>
      <c r="L3460" s="13">
        <f t="shared" si="326"/>
        <v>0.50559760986294444</v>
      </c>
      <c r="N3460">
        <f t="shared" si="327"/>
        <v>0</v>
      </c>
      <c r="O3460" s="8">
        <v>0</v>
      </c>
      <c r="P3460" s="8">
        <f t="shared" si="328"/>
        <v>0</v>
      </c>
      <c r="Q3460" s="16">
        <f t="shared" si="329"/>
        <v>-0.86179412188462345</v>
      </c>
      <c r="R3460" t="s">
        <v>8835</v>
      </c>
    </row>
    <row r="3461" spans="1:18" x14ac:dyDescent="0.3">
      <c r="A3461">
        <v>420880</v>
      </c>
      <c r="B3461">
        <v>4208807</v>
      </c>
      <c r="C3461" t="s">
        <v>4281</v>
      </c>
      <c r="D3461" t="s">
        <v>4160</v>
      </c>
      <c r="E3461" t="s">
        <v>5336</v>
      </c>
      <c r="F3461" t="s">
        <v>5339</v>
      </c>
      <c r="G3461" s="4">
        <v>21570</v>
      </c>
      <c r="H3461" s="14">
        <f t="shared" si="324"/>
        <v>0.10401518499176475</v>
      </c>
      <c r="I3461">
        <v>0.72099999999999997</v>
      </c>
      <c r="J3461">
        <f t="shared" si="325"/>
        <v>0.6809954751131222</v>
      </c>
      <c r="K3461" s="12">
        <v>6260.2372582290218</v>
      </c>
      <c r="L3461" s="13">
        <f t="shared" si="326"/>
        <v>0.41006647401007118</v>
      </c>
      <c r="N3461">
        <f t="shared" si="327"/>
        <v>0</v>
      </c>
      <c r="O3461" s="8">
        <v>0.125</v>
      </c>
      <c r="P3461" s="8">
        <f t="shared" si="328"/>
        <v>0.125</v>
      </c>
      <c r="Q3461" s="16">
        <f t="shared" si="329"/>
        <v>-0.86204676413142867</v>
      </c>
      <c r="R3461" t="s">
        <v>8836</v>
      </c>
    </row>
    <row r="3462" spans="1:18" x14ac:dyDescent="0.3">
      <c r="A3462">
        <v>421800</v>
      </c>
      <c r="B3462">
        <v>4218004</v>
      </c>
      <c r="C3462" t="s">
        <v>4396</v>
      </c>
      <c r="D3462" t="s">
        <v>4160</v>
      </c>
      <c r="E3462" t="s">
        <v>5336</v>
      </c>
      <c r="F3462" t="s">
        <v>5339</v>
      </c>
      <c r="G3462" s="4">
        <v>58695</v>
      </c>
      <c r="H3462" s="14">
        <f t="shared" si="324"/>
        <v>0.29043807496083235</v>
      </c>
      <c r="I3462">
        <v>0.76</v>
      </c>
      <c r="J3462">
        <f t="shared" si="325"/>
        <v>0.76923076923076927</v>
      </c>
      <c r="K3462" s="12">
        <v>5880.0661042678257</v>
      </c>
      <c r="L3462" s="13">
        <f t="shared" si="326"/>
        <v>0.38353355073098983</v>
      </c>
      <c r="N3462">
        <f t="shared" si="327"/>
        <v>0</v>
      </c>
      <c r="O3462" s="8">
        <v>0</v>
      </c>
      <c r="P3462" s="8">
        <f t="shared" si="328"/>
        <v>0</v>
      </c>
      <c r="Q3462" s="16">
        <f t="shared" si="329"/>
        <v>-0.86232624500092681</v>
      </c>
      <c r="R3462" t="s">
        <v>8837</v>
      </c>
    </row>
    <row r="3463" spans="1:18" x14ac:dyDescent="0.3">
      <c r="A3463">
        <v>353720</v>
      </c>
      <c r="B3463">
        <v>3537206</v>
      </c>
      <c r="C3463" t="s">
        <v>3584</v>
      </c>
      <c r="D3463" t="s">
        <v>3175</v>
      </c>
      <c r="E3463" t="s">
        <v>5335</v>
      </c>
      <c r="F3463" t="s">
        <v>5339</v>
      </c>
      <c r="G3463" s="4">
        <v>11617</v>
      </c>
      <c r="H3463" s="14">
        <f t="shared" si="324"/>
        <v>5.4036275258104685E-2</v>
      </c>
      <c r="I3463">
        <v>0.69599999999999995</v>
      </c>
      <c r="J3463">
        <f t="shared" si="325"/>
        <v>0.62443438914027138</v>
      </c>
      <c r="K3463" s="12">
        <v>6364.4752466213304</v>
      </c>
      <c r="L3463" s="13">
        <f t="shared" si="326"/>
        <v>0.41734145665923134</v>
      </c>
      <c r="N3463">
        <f t="shared" si="327"/>
        <v>0</v>
      </c>
      <c r="O3463" s="8">
        <v>0.125</v>
      </c>
      <c r="P3463" s="8">
        <f t="shared" si="328"/>
        <v>0.125</v>
      </c>
      <c r="Q3463" s="16">
        <f t="shared" si="329"/>
        <v>-0.86273957054139805</v>
      </c>
      <c r="R3463" t="s">
        <v>8838</v>
      </c>
    </row>
    <row r="3464" spans="1:18" x14ac:dyDescent="0.3">
      <c r="A3464">
        <v>312300</v>
      </c>
      <c r="B3464">
        <v>3123007</v>
      </c>
      <c r="C3464" t="s">
        <v>2427</v>
      </c>
      <c r="D3464" t="s">
        <v>2176</v>
      </c>
      <c r="E3464" t="s">
        <v>5335</v>
      </c>
      <c r="F3464" t="s">
        <v>5339</v>
      </c>
      <c r="G3464" s="4">
        <v>10359</v>
      </c>
      <c r="H3464" s="14">
        <f t="shared" si="324"/>
        <v>4.7719238340095609E-2</v>
      </c>
      <c r="I3464">
        <v>0.68600000000000005</v>
      </c>
      <c r="J3464">
        <f t="shared" si="325"/>
        <v>0.60180995475113142</v>
      </c>
      <c r="K3464" s="12">
        <v>4809.4250255816205</v>
      </c>
      <c r="L3464" s="13">
        <f t="shared" si="326"/>
        <v>0.3088113175888258</v>
      </c>
      <c r="N3464">
        <f t="shared" si="327"/>
        <v>0</v>
      </c>
      <c r="O3464" s="8">
        <v>0</v>
      </c>
      <c r="P3464" s="8">
        <f t="shared" si="328"/>
        <v>0</v>
      </c>
      <c r="Q3464" s="16">
        <f t="shared" si="329"/>
        <v>-0.86290203399986165</v>
      </c>
      <c r="R3464" t="s">
        <v>8839</v>
      </c>
    </row>
    <row r="3465" spans="1:18" x14ac:dyDescent="0.3">
      <c r="A3465">
        <v>510560</v>
      </c>
      <c r="B3465">
        <v>5105606</v>
      </c>
      <c r="C3465" t="s">
        <v>5028</v>
      </c>
      <c r="D3465" t="s">
        <v>4963</v>
      </c>
      <c r="E3465" t="s">
        <v>5338</v>
      </c>
      <c r="F3465" t="s">
        <v>5339</v>
      </c>
      <c r="G3465" s="4">
        <v>21959</v>
      </c>
      <c r="H3465" s="14">
        <f t="shared" si="324"/>
        <v>0.10596854537420158</v>
      </c>
      <c r="I3465">
        <v>0.71599999999999997</v>
      </c>
      <c r="J3465">
        <f t="shared" si="325"/>
        <v>0.66968325791855199</v>
      </c>
      <c r="K3465" s="12">
        <v>8254.291962748759</v>
      </c>
      <c r="L3465" s="13">
        <f t="shared" si="326"/>
        <v>0.54923563489468097</v>
      </c>
      <c r="N3465">
        <f t="shared" si="327"/>
        <v>0</v>
      </c>
      <c r="O3465" s="8">
        <v>0.25</v>
      </c>
      <c r="P3465" s="8">
        <f t="shared" si="328"/>
        <v>0.25</v>
      </c>
      <c r="Q3465" s="16">
        <f t="shared" si="329"/>
        <v>-0.86295034743903143</v>
      </c>
      <c r="R3465" t="s">
        <v>8840</v>
      </c>
    </row>
    <row r="3466" spans="1:18" x14ac:dyDescent="0.3">
      <c r="A3466">
        <v>510780</v>
      </c>
      <c r="B3466">
        <v>5107800</v>
      </c>
      <c r="C3466" t="s">
        <v>5077</v>
      </c>
      <c r="D3466" t="s">
        <v>4963</v>
      </c>
      <c r="E3466" t="s">
        <v>5338</v>
      </c>
      <c r="F3466" t="s">
        <v>5339</v>
      </c>
      <c r="G3466" s="4">
        <v>16839</v>
      </c>
      <c r="H3466" s="14">
        <f t="shared" si="324"/>
        <v>8.0258506407423769E-2</v>
      </c>
      <c r="I3466">
        <v>0.65600000000000003</v>
      </c>
      <c r="J3466">
        <f t="shared" si="325"/>
        <v>0.53393665158371051</v>
      </c>
      <c r="K3466" s="12">
        <v>6248.8817471346274</v>
      </c>
      <c r="L3466" s="13">
        <f t="shared" si="326"/>
        <v>0.40927394963907937</v>
      </c>
      <c r="N3466">
        <f t="shared" si="327"/>
        <v>0</v>
      </c>
      <c r="O3466" s="8">
        <v>0</v>
      </c>
      <c r="P3466" s="8">
        <f t="shared" si="328"/>
        <v>0</v>
      </c>
      <c r="Q3466" s="16">
        <f t="shared" si="329"/>
        <v>-0.86295209481536617</v>
      </c>
      <c r="R3466" t="s">
        <v>8841</v>
      </c>
    </row>
    <row r="3467" spans="1:18" x14ac:dyDescent="0.3">
      <c r="A3467">
        <v>210430</v>
      </c>
      <c r="B3467">
        <v>2104305</v>
      </c>
      <c r="C3467" t="s">
        <v>532</v>
      </c>
      <c r="D3467" t="s">
        <v>458</v>
      </c>
      <c r="E3467" t="s">
        <v>5333</v>
      </c>
      <c r="F3467" t="s">
        <v>5339</v>
      </c>
      <c r="G3467" s="4">
        <v>10424</v>
      </c>
      <c r="H3467" s="14">
        <f t="shared" si="324"/>
        <v>4.804563531916603E-2</v>
      </c>
      <c r="I3467">
        <v>0.60399999999999998</v>
      </c>
      <c r="J3467">
        <f t="shared" si="325"/>
        <v>0.41628959276018096</v>
      </c>
      <c r="K3467" s="12">
        <v>11056.394803338451</v>
      </c>
      <c r="L3467" s="13">
        <f t="shared" si="326"/>
        <v>0.7448001297670378</v>
      </c>
      <c r="N3467">
        <f t="shared" si="327"/>
        <v>0</v>
      </c>
      <c r="O3467" s="8">
        <v>0.25</v>
      </c>
      <c r="P3467" s="8">
        <f t="shared" si="328"/>
        <v>0.25</v>
      </c>
      <c r="Q3467" s="16">
        <f t="shared" si="329"/>
        <v>-0.8630440872080527</v>
      </c>
      <c r="R3467" t="s">
        <v>8842</v>
      </c>
    </row>
    <row r="3468" spans="1:18" x14ac:dyDescent="0.3">
      <c r="A3468">
        <v>313925</v>
      </c>
      <c r="B3468">
        <v>3139250</v>
      </c>
      <c r="C3468" t="s">
        <v>2621</v>
      </c>
      <c r="D3468" t="s">
        <v>2176</v>
      </c>
      <c r="E3468" t="s">
        <v>5335</v>
      </c>
      <c r="F3468" t="s">
        <v>5339</v>
      </c>
      <c r="G3468" s="4">
        <v>6082</v>
      </c>
      <c r="H3468" s="14">
        <f t="shared" si="324"/>
        <v>2.6242317117261882E-2</v>
      </c>
      <c r="I3468">
        <v>0.61799999999999999</v>
      </c>
      <c r="J3468">
        <f t="shared" si="325"/>
        <v>0.44796380090497739</v>
      </c>
      <c r="K3468" s="12">
        <v>6708.7080302532067</v>
      </c>
      <c r="L3468" s="13">
        <f t="shared" si="326"/>
        <v>0.44136616748508595</v>
      </c>
      <c r="N3468">
        <f t="shared" si="327"/>
        <v>0</v>
      </c>
      <c r="O3468" s="8">
        <v>0</v>
      </c>
      <c r="P3468" s="8">
        <f t="shared" si="328"/>
        <v>0</v>
      </c>
      <c r="Q3468" s="16">
        <f t="shared" si="329"/>
        <v>-0.8630876512728014</v>
      </c>
      <c r="R3468" t="s">
        <v>8843</v>
      </c>
    </row>
    <row r="3469" spans="1:18" x14ac:dyDescent="0.3">
      <c r="A3469">
        <v>170384</v>
      </c>
      <c r="B3469">
        <v>1703842</v>
      </c>
      <c r="C3469" t="s">
        <v>349</v>
      </c>
      <c r="D3469" t="s">
        <v>320</v>
      </c>
      <c r="E3469" t="s">
        <v>5331</v>
      </c>
      <c r="F3469" t="s">
        <v>5339</v>
      </c>
      <c r="G3469" s="4">
        <v>8990</v>
      </c>
      <c r="H3469" s="14">
        <f t="shared" si="324"/>
        <v>4.0844815811673964E-2</v>
      </c>
      <c r="I3469">
        <v>0.54400000000000004</v>
      </c>
      <c r="J3469">
        <f t="shared" si="325"/>
        <v>0.28054298642533948</v>
      </c>
      <c r="K3469" s="12">
        <v>9321.0466585094546</v>
      </c>
      <c r="L3469" s="13">
        <f t="shared" si="326"/>
        <v>0.62368662941465791</v>
      </c>
      <c r="N3469">
        <f t="shared" si="327"/>
        <v>0</v>
      </c>
      <c r="O3469" s="8">
        <v>0</v>
      </c>
      <c r="P3469" s="8">
        <f t="shared" si="328"/>
        <v>0</v>
      </c>
      <c r="Q3469" s="16">
        <f t="shared" si="329"/>
        <v>-0.86338480002832341</v>
      </c>
      <c r="R3469" t="s">
        <v>8844</v>
      </c>
    </row>
    <row r="3470" spans="1:18" x14ac:dyDescent="0.3">
      <c r="A3470">
        <v>521405</v>
      </c>
      <c r="B3470">
        <v>5214051</v>
      </c>
      <c r="C3470" t="s">
        <v>2039</v>
      </c>
      <c r="D3470" t="s">
        <v>5097</v>
      </c>
      <c r="E3470" t="s">
        <v>5338</v>
      </c>
      <c r="F3470" t="s">
        <v>5339</v>
      </c>
      <c r="G3470" s="4">
        <v>6202</v>
      </c>
      <c r="H3470" s="14">
        <f t="shared" si="324"/>
        <v>2.6844896155545736E-2</v>
      </c>
      <c r="I3470">
        <v>0.63400000000000001</v>
      </c>
      <c r="J3470">
        <f t="shared" si="325"/>
        <v>0.48416289592760187</v>
      </c>
      <c r="K3470" s="12">
        <v>7998.7837407287971</v>
      </c>
      <c r="L3470" s="13">
        <f t="shared" si="326"/>
        <v>0.53140319289745863</v>
      </c>
      <c r="N3470">
        <f t="shared" si="327"/>
        <v>0</v>
      </c>
      <c r="O3470" s="8">
        <v>0.125</v>
      </c>
      <c r="P3470" s="8">
        <f t="shared" si="328"/>
        <v>0.125</v>
      </c>
      <c r="Q3470" s="16">
        <f t="shared" si="329"/>
        <v>-0.86372119266951475</v>
      </c>
      <c r="R3470" t="s">
        <v>8845</v>
      </c>
    </row>
    <row r="3471" spans="1:18" x14ac:dyDescent="0.3">
      <c r="A3471">
        <v>251690</v>
      </c>
      <c r="B3471">
        <v>2516904</v>
      </c>
      <c r="C3471" t="s">
        <v>1444</v>
      </c>
      <c r="D3471" t="s">
        <v>1243</v>
      </c>
      <c r="E3471" t="s">
        <v>5333</v>
      </c>
      <c r="F3471" t="s">
        <v>5339</v>
      </c>
      <c r="G3471" s="4">
        <v>15431</v>
      </c>
      <c r="H3471" s="14">
        <f t="shared" si="324"/>
        <v>7.3188245691559878E-2</v>
      </c>
      <c r="I3471">
        <v>0.63600000000000001</v>
      </c>
      <c r="J3471">
        <f t="shared" si="325"/>
        <v>0.4886877828054299</v>
      </c>
      <c r="K3471" s="12">
        <v>6809.1219214568082</v>
      </c>
      <c r="L3471" s="13">
        <f t="shared" si="326"/>
        <v>0.4483742585611678</v>
      </c>
      <c r="N3471">
        <f t="shared" si="327"/>
        <v>0</v>
      </c>
      <c r="O3471" s="8">
        <v>0</v>
      </c>
      <c r="P3471" s="8">
        <f t="shared" si="328"/>
        <v>0</v>
      </c>
      <c r="Q3471" s="16">
        <f t="shared" si="329"/>
        <v>-0.86387379567503775</v>
      </c>
      <c r="R3471" t="s">
        <v>8846</v>
      </c>
    </row>
    <row r="3472" spans="1:18" x14ac:dyDescent="0.3">
      <c r="A3472">
        <v>500410</v>
      </c>
      <c r="B3472">
        <v>5004106</v>
      </c>
      <c r="C3472" t="s">
        <v>4923</v>
      </c>
      <c r="D3472" t="s">
        <v>4892</v>
      </c>
      <c r="E3472" t="s">
        <v>5338</v>
      </c>
      <c r="F3472" t="s">
        <v>5339</v>
      </c>
      <c r="G3472" s="4">
        <v>10116</v>
      </c>
      <c r="H3472" s="14">
        <f t="shared" si="324"/>
        <v>4.6499015787570805E-2</v>
      </c>
      <c r="I3472">
        <v>0.67500000000000004</v>
      </c>
      <c r="J3472">
        <f t="shared" si="325"/>
        <v>0.57692307692307709</v>
      </c>
      <c r="K3472" s="12">
        <v>6953.7594137999213</v>
      </c>
      <c r="L3472" s="13">
        <f t="shared" si="326"/>
        <v>0.45846880531368189</v>
      </c>
      <c r="N3472">
        <f t="shared" si="327"/>
        <v>0</v>
      </c>
      <c r="O3472" s="8">
        <v>0.125</v>
      </c>
      <c r="P3472" s="8">
        <f t="shared" si="328"/>
        <v>0.125</v>
      </c>
      <c r="Q3472" s="16">
        <f t="shared" si="329"/>
        <v>-0.86389286644918828</v>
      </c>
      <c r="R3472" t="s">
        <v>8847</v>
      </c>
    </row>
    <row r="3473" spans="1:18" x14ac:dyDescent="0.3">
      <c r="A3473">
        <v>292330</v>
      </c>
      <c r="B3473">
        <v>2923308</v>
      </c>
      <c r="C3473" t="s">
        <v>2057</v>
      </c>
      <c r="D3473" t="s">
        <v>1779</v>
      </c>
      <c r="E3473" t="s">
        <v>5333</v>
      </c>
      <c r="F3473" t="s">
        <v>5339</v>
      </c>
      <c r="G3473" s="4">
        <v>7925</v>
      </c>
      <c r="H3473" s="14">
        <f t="shared" si="324"/>
        <v>3.5496926846904753E-2</v>
      </c>
      <c r="I3473">
        <v>0.60699999999999998</v>
      </c>
      <c r="J3473">
        <f t="shared" si="325"/>
        <v>0.42307692307692307</v>
      </c>
      <c r="K3473" s="12">
        <v>7210.531139432177</v>
      </c>
      <c r="L3473" s="13">
        <f t="shared" si="326"/>
        <v>0.47638942981517518</v>
      </c>
      <c r="N3473">
        <f t="shared" si="327"/>
        <v>0</v>
      </c>
      <c r="O3473" s="8">
        <v>0</v>
      </c>
      <c r="P3473" s="8">
        <f t="shared" si="328"/>
        <v>0</v>
      </c>
      <c r="Q3473" s="16">
        <f t="shared" si="329"/>
        <v>-0.86396942604519356</v>
      </c>
      <c r="R3473" t="s">
        <v>8848</v>
      </c>
    </row>
    <row r="3474" spans="1:18" x14ac:dyDescent="0.3">
      <c r="A3474">
        <v>241320</v>
      </c>
      <c r="B3474">
        <v>2413201</v>
      </c>
      <c r="C3474" t="s">
        <v>1220</v>
      </c>
      <c r="D3474" t="s">
        <v>1079</v>
      </c>
      <c r="E3474" t="s">
        <v>5333</v>
      </c>
      <c r="F3474" t="s">
        <v>5339</v>
      </c>
      <c r="G3474" s="4">
        <v>4202</v>
      </c>
      <c r="H3474" s="14">
        <f t="shared" si="324"/>
        <v>1.6801912184148154E-2</v>
      </c>
      <c r="I3474">
        <v>0.56999999999999995</v>
      </c>
      <c r="J3474">
        <f t="shared" si="325"/>
        <v>0.33936651583710398</v>
      </c>
      <c r="K3474" s="12">
        <v>8145.2629271775349</v>
      </c>
      <c r="L3474" s="13">
        <f t="shared" si="326"/>
        <v>0.54162627525268459</v>
      </c>
      <c r="N3474">
        <f t="shared" si="327"/>
        <v>0</v>
      </c>
      <c r="O3474" s="8">
        <v>0</v>
      </c>
      <c r="P3474" s="8">
        <f t="shared" si="328"/>
        <v>0</v>
      </c>
      <c r="Q3474" s="16">
        <f t="shared" si="329"/>
        <v>-0.86419087890564039</v>
      </c>
      <c r="R3474" t="s">
        <v>8849</v>
      </c>
    </row>
    <row r="3475" spans="1:18" x14ac:dyDescent="0.3">
      <c r="A3475">
        <v>510140</v>
      </c>
      <c r="B3475">
        <v>5101407</v>
      </c>
      <c r="C3475" t="s">
        <v>4976</v>
      </c>
      <c r="D3475" t="s">
        <v>4963</v>
      </c>
      <c r="E3475" t="s">
        <v>5338</v>
      </c>
      <c r="F3475" t="s">
        <v>5339</v>
      </c>
      <c r="G3475" s="4">
        <v>26558</v>
      </c>
      <c r="H3475" s="14">
        <f t="shared" si="324"/>
        <v>0.12906238701643033</v>
      </c>
      <c r="I3475">
        <v>0.67500000000000004</v>
      </c>
      <c r="J3475">
        <f t="shared" si="325"/>
        <v>0.57692307692307709</v>
      </c>
      <c r="K3475" s="12">
        <v>8143.7361401460948</v>
      </c>
      <c r="L3475" s="13">
        <f t="shared" si="326"/>
        <v>0.54151971765948848</v>
      </c>
      <c r="N3475">
        <f t="shared" si="327"/>
        <v>0</v>
      </c>
      <c r="O3475" s="8">
        <v>0.125</v>
      </c>
      <c r="P3475" s="8">
        <f t="shared" si="328"/>
        <v>0.125</v>
      </c>
      <c r="Q3475" s="16">
        <f t="shared" si="329"/>
        <v>-0.86438040756613521</v>
      </c>
      <c r="R3475" t="s">
        <v>8850</v>
      </c>
    </row>
    <row r="3476" spans="1:18" x14ac:dyDescent="0.3">
      <c r="A3476">
        <v>314480</v>
      </c>
      <c r="B3476">
        <v>3144805</v>
      </c>
      <c r="C3476" t="s">
        <v>2688</v>
      </c>
      <c r="D3476" t="s">
        <v>2176</v>
      </c>
      <c r="E3476" t="s">
        <v>5335</v>
      </c>
      <c r="F3476" t="s">
        <v>5339</v>
      </c>
      <c r="G3476" s="4">
        <v>120959</v>
      </c>
      <c r="H3476" s="14">
        <f t="shared" si="324"/>
        <v>0.6030962519583819</v>
      </c>
      <c r="I3476">
        <v>0.81299999999999994</v>
      </c>
      <c r="J3476">
        <f t="shared" si="325"/>
        <v>0.88914027149321262</v>
      </c>
      <c r="K3476" s="12">
        <v>12253.516922841623</v>
      </c>
      <c r="L3476" s="13">
        <f t="shared" si="326"/>
        <v>0.82834973373228493</v>
      </c>
      <c r="N3476">
        <f t="shared" si="327"/>
        <v>0</v>
      </c>
      <c r="O3476" s="8">
        <v>0.25</v>
      </c>
      <c r="P3476" s="8">
        <f t="shared" si="328"/>
        <v>0.25</v>
      </c>
      <c r="Q3476" s="16">
        <f t="shared" si="329"/>
        <v>-0.86439375326711554</v>
      </c>
      <c r="R3476" t="s">
        <v>8851</v>
      </c>
    </row>
    <row r="3477" spans="1:18" x14ac:dyDescent="0.3">
      <c r="A3477">
        <v>312960</v>
      </c>
      <c r="B3477">
        <v>3129608</v>
      </c>
      <c r="C3477" t="s">
        <v>2505</v>
      </c>
      <c r="D3477" t="s">
        <v>2176</v>
      </c>
      <c r="E3477" t="s">
        <v>5335</v>
      </c>
      <c r="F3477" t="s">
        <v>5339</v>
      </c>
      <c r="G3477" s="4">
        <v>6172</v>
      </c>
      <c r="H3477" s="14">
        <f t="shared" si="324"/>
        <v>2.6694251395974773E-2</v>
      </c>
      <c r="I3477">
        <v>0.61399999999999999</v>
      </c>
      <c r="J3477">
        <f t="shared" si="325"/>
        <v>0.43891402714932126</v>
      </c>
      <c r="K3477" s="12">
        <v>6865.4796646143877</v>
      </c>
      <c r="L3477" s="13">
        <f t="shared" si="326"/>
        <v>0.45230758085509137</v>
      </c>
      <c r="N3477">
        <f t="shared" si="327"/>
        <v>0</v>
      </c>
      <c r="O3477" s="8">
        <v>0</v>
      </c>
      <c r="P3477" s="8">
        <f t="shared" si="328"/>
        <v>0</v>
      </c>
      <c r="Q3477" s="16">
        <f t="shared" si="329"/>
        <v>-0.86452735660843794</v>
      </c>
      <c r="R3477" t="s">
        <v>8852</v>
      </c>
    </row>
    <row r="3478" spans="1:18" x14ac:dyDescent="0.3">
      <c r="A3478">
        <v>353540</v>
      </c>
      <c r="B3478">
        <v>3535408</v>
      </c>
      <c r="C3478" t="s">
        <v>3563</v>
      </c>
      <c r="D3478" t="s">
        <v>3175</v>
      </c>
      <c r="E3478" t="s">
        <v>5335</v>
      </c>
      <c r="F3478" t="s">
        <v>5339</v>
      </c>
      <c r="G3478" s="4">
        <v>15227</v>
      </c>
      <c r="H3478" s="14">
        <f t="shared" si="324"/>
        <v>7.2163861326477327E-2</v>
      </c>
      <c r="I3478">
        <v>0.72199999999999998</v>
      </c>
      <c r="J3478">
        <f t="shared" si="325"/>
        <v>0.68325791855203621</v>
      </c>
      <c r="K3478" s="12">
        <v>5808.2043554212914</v>
      </c>
      <c r="L3478" s="13">
        <f t="shared" si="326"/>
        <v>0.37851817213380057</v>
      </c>
      <c r="N3478">
        <f t="shared" si="327"/>
        <v>0</v>
      </c>
      <c r="O3478" s="8">
        <v>0.125</v>
      </c>
      <c r="P3478" s="8">
        <f t="shared" si="328"/>
        <v>0.125</v>
      </c>
      <c r="Q3478" s="16">
        <f t="shared" si="329"/>
        <v>-0.86461222935935944</v>
      </c>
      <c r="R3478" t="s">
        <v>8853</v>
      </c>
    </row>
    <row r="3479" spans="1:18" x14ac:dyDescent="0.3">
      <c r="A3479">
        <v>280720</v>
      </c>
      <c r="B3479">
        <v>2807204</v>
      </c>
      <c r="C3479" t="s">
        <v>1774</v>
      </c>
      <c r="D3479" t="s">
        <v>1711</v>
      </c>
      <c r="E3479" t="s">
        <v>5333</v>
      </c>
      <c r="F3479" t="s">
        <v>5339</v>
      </c>
      <c r="G3479" s="4">
        <v>7981</v>
      </c>
      <c r="H3479" s="14">
        <f t="shared" si="324"/>
        <v>3.5778130398103881E-2</v>
      </c>
      <c r="I3479">
        <v>0.60899999999999999</v>
      </c>
      <c r="J3479">
        <f t="shared" si="325"/>
        <v>0.42760180995475111</v>
      </c>
      <c r="K3479" s="12">
        <v>7162.8355469239441</v>
      </c>
      <c r="L3479" s="13">
        <f t="shared" si="326"/>
        <v>0.47306065675181841</v>
      </c>
      <c r="N3479">
        <f t="shared" si="327"/>
        <v>0</v>
      </c>
      <c r="O3479" s="8">
        <v>0</v>
      </c>
      <c r="P3479" s="8">
        <f t="shared" si="328"/>
        <v>0</v>
      </c>
      <c r="Q3479" s="16">
        <f t="shared" si="329"/>
        <v>-0.86488433630846562</v>
      </c>
      <c r="R3479" t="s">
        <v>8854</v>
      </c>
    </row>
    <row r="3480" spans="1:18" x14ac:dyDescent="0.3">
      <c r="A3480">
        <v>312080</v>
      </c>
      <c r="B3480">
        <v>3120805</v>
      </c>
      <c r="C3480" t="s">
        <v>2399</v>
      </c>
      <c r="D3480" t="s">
        <v>2176</v>
      </c>
      <c r="E3480" t="s">
        <v>5335</v>
      </c>
      <c r="F3480" t="s">
        <v>5339</v>
      </c>
      <c r="G3480" s="4">
        <v>15831</v>
      </c>
      <c r="H3480" s="14">
        <f t="shared" si="324"/>
        <v>7.5196842485839396E-2</v>
      </c>
      <c r="I3480">
        <v>0.69499999999999995</v>
      </c>
      <c r="J3480">
        <f t="shared" si="325"/>
        <v>0.62217194570135737</v>
      </c>
      <c r="K3480" s="12">
        <v>4942.7789034173456</v>
      </c>
      <c r="L3480" s="13">
        <f t="shared" si="326"/>
        <v>0.31811835778037184</v>
      </c>
      <c r="N3480">
        <f t="shared" si="327"/>
        <v>0</v>
      </c>
      <c r="O3480" s="8">
        <v>0</v>
      </c>
      <c r="P3480" s="8">
        <f t="shared" si="328"/>
        <v>0</v>
      </c>
      <c r="Q3480" s="16">
        <f t="shared" si="329"/>
        <v>-0.8650934609958898</v>
      </c>
      <c r="R3480" t="s">
        <v>8855</v>
      </c>
    </row>
    <row r="3481" spans="1:18" x14ac:dyDescent="0.3">
      <c r="A3481">
        <v>430512</v>
      </c>
      <c r="B3481">
        <v>4305124</v>
      </c>
      <c r="C3481" t="s">
        <v>4512</v>
      </c>
      <c r="D3481" t="s">
        <v>4421</v>
      </c>
      <c r="E3481" t="s">
        <v>5336</v>
      </c>
      <c r="F3481" t="s">
        <v>5339</v>
      </c>
      <c r="G3481" s="4">
        <v>5910</v>
      </c>
      <c r="H3481" s="14">
        <f t="shared" si="324"/>
        <v>2.537862049572169E-2</v>
      </c>
      <c r="I3481">
        <v>0.64900000000000002</v>
      </c>
      <c r="J3481">
        <f t="shared" si="325"/>
        <v>0.51809954751131226</v>
      </c>
      <c r="K3481" s="12">
        <v>7513.8986345177664</v>
      </c>
      <c r="L3481" s="13">
        <f t="shared" si="326"/>
        <v>0.49756206847700962</v>
      </c>
      <c r="N3481">
        <f t="shared" si="327"/>
        <v>0</v>
      </c>
      <c r="O3481" s="8">
        <v>0.125</v>
      </c>
      <c r="P3481" s="8">
        <f t="shared" si="328"/>
        <v>0.125</v>
      </c>
      <c r="Q3481" s="16">
        <f t="shared" si="329"/>
        <v>-0.86528299549260024</v>
      </c>
      <c r="R3481" t="s">
        <v>8856</v>
      </c>
    </row>
    <row r="3482" spans="1:18" x14ac:dyDescent="0.3">
      <c r="A3482">
        <v>355080</v>
      </c>
      <c r="B3482">
        <v>3550803</v>
      </c>
      <c r="C3482" t="s">
        <v>3725</v>
      </c>
      <c r="D3482" t="s">
        <v>3175</v>
      </c>
      <c r="E3482" t="s">
        <v>5335</v>
      </c>
      <c r="F3482" t="s">
        <v>5339</v>
      </c>
      <c r="G3482" s="4">
        <v>10428</v>
      </c>
      <c r="H3482" s="14">
        <f t="shared" si="324"/>
        <v>4.8065721287108829E-2</v>
      </c>
      <c r="I3482">
        <v>0.70099999999999996</v>
      </c>
      <c r="J3482">
        <f t="shared" si="325"/>
        <v>0.63574660633484159</v>
      </c>
      <c r="K3482" s="12">
        <v>6154.9729718066737</v>
      </c>
      <c r="L3482" s="13">
        <f t="shared" si="326"/>
        <v>0.40271986391993142</v>
      </c>
      <c r="N3482">
        <f t="shared" si="327"/>
        <v>0</v>
      </c>
      <c r="O3482" s="8">
        <v>0.125</v>
      </c>
      <c r="P3482" s="8">
        <f t="shared" si="328"/>
        <v>0.125</v>
      </c>
      <c r="Q3482" s="16">
        <f t="shared" si="329"/>
        <v>-0.86540074896766417</v>
      </c>
      <c r="R3482" t="s">
        <v>8857</v>
      </c>
    </row>
    <row r="3483" spans="1:18" x14ac:dyDescent="0.3">
      <c r="A3483">
        <v>315490</v>
      </c>
      <c r="B3483">
        <v>3154903</v>
      </c>
      <c r="C3483" t="s">
        <v>2804</v>
      </c>
      <c r="D3483" t="s">
        <v>2176</v>
      </c>
      <c r="E3483" t="s">
        <v>5335</v>
      </c>
      <c r="F3483" t="s">
        <v>5339</v>
      </c>
      <c r="G3483" s="4">
        <v>12851</v>
      </c>
      <c r="H3483" s="14">
        <f t="shared" si="324"/>
        <v>6.0232796368456999E-2</v>
      </c>
      <c r="I3483">
        <v>0.65</v>
      </c>
      <c r="J3483">
        <f t="shared" si="325"/>
        <v>0.52036199095022628</v>
      </c>
      <c r="K3483" s="12">
        <v>6191.5777005680493</v>
      </c>
      <c r="L3483" s="13">
        <f t="shared" si="326"/>
        <v>0.40527458289257678</v>
      </c>
      <c r="N3483">
        <f t="shared" si="327"/>
        <v>0</v>
      </c>
      <c r="O3483" s="8">
        <v>0</v>
      </c>
      <c r="P3483" s="8">
        <f t="shared" si="328"/>
        <v>0</v>
      </c>
      <c r="Q3483" s="16">
        <f t="shared" si="329"/>
        <v>-0.86540377747434605</v>
      </c>
      <c r="R3483" t="s">
        <v>8858</v>
      </c>
    </row>
    <row r="3484" spans="1:18" x14ac:dyDescent="0.3">
      <c r="A3484">
        <v>171630</v>
      </c>
      <c r="B3484">
        <v>1716307</v>
      </c>
      <c r="C3484" t="s">
        <v>249</v>
      </c>
      <c r="D3484" t="s">
        <v>320</v>
      </c>
      <c r="E3484" t="s">
        <v>5331</v>
      </c>
      <c r="F3484" t="s">
        <v>5339</v>
      </c>
      <c r="G3484" s="4">
        <v>4057</v>
      </c>
      <c r="H3484" s="14">
        <f t="shared" si="324"/>
        <v>1.6073795846221831E-2</v>
      </c>
      <c r="I3484">
        <v>0.66100000000000003</v>
      </c>
      <c r="J3484">
        <f t="shared" si="325"/>
        <v>0.5452488687782806</v>
      </c>
      <c r="K3484" s="12">
        <v>6995.3368350998271</v>
      </c>
      <c r="L3484" s="13">
        <f t="shared" si="326"/>
        <v>0.46137057868075082</v>
      </c>
      <c r="N3484">
        <f t="shared" si="327"/>
        <v>0</v>
      </c>
      <c r="O3484" s="8">
        <v>0.125</v>
      </c>
      <c r="P3484" s="8">
        <f t="shared" si="328"/>
        <v>0.125</v>
      </c>
      <c r="Q3484" s="16">
        <f t="shared" si="329"/>
        <v>-0.86554565161280961</v>
      </c>
      <c r="R3484" t="s">
        <v>8859</v>
      </c>
    </row>
    <row r="3485" spans="1:18" x14ac:dyDescent="0.3">
      <c r="A3485">
        <v>411700</v>
      </c>
      <c r="B3485">
        <v>4117008</v>
      </c>
      <c r="C3485" t="s">
        <v>2047</v>
      </c>
      <c r="D3485" t="s">
        <v>3796</v>
      </c>
      <c r="E3485" t="s">
        <v>5336</v>
      </c>
      <c r="F3485" t="s">
        <v>5339</v>
      </c>
      <c r="G3485" s="4">
        <v>7140</v>
      </c>
      <c r="H3485" s="14">
        <f t="shared" si="324"/>
        <v>3.1555055638131199E-2</v>
      </c>
      <c r="I3485">
        <v>0.68799999999999994</v>
      </c>
      <c r="J3485">
        <f t="shared" si="325"/>
        <v>0.60633484162895923</v>
      </c>
      <c r="K3485" s="12">
        <v>7574.6727801120442</v>
      </c>
      <c r="L3485" s="13">
        <f t="shared" si="326"/>
        <v>0.50180362054008198</v>
      </c>
      <c r="M3485">
        <v>-0.25</v>
      </c>
      <c r="N3485">
        <f t="shared" si="327"/>
        <v>8.5937500000000014E-2</v>
      </c>
      <c r="O3485" s="8">
        <v>0.125</v>
      </c>
      <c r="P3485" s="8">
        <f t="shared" si="328"/>
        <v>0.125</v>
      </c>
      <c r="Q3485" s="16">
        <f t="shared" si="329"/>
        <v>-0.86564590653091011</v>
      </c>
      <c r="R3485" t="s">
        <v>8860</v>
      </c>
    </row>
    <row r="3486" spans="1:18" x14ac:dyDescent="0.3">
      <c r="A3486">
        <v>310290</v>
      </c>
      <c r="B3486">
        <v>3102902</v>
      </c>
      <c r="C3486" t="s">
        <v>2208</v>
      </c>
      <c r="D3486" t="s">
        <v>2176</v>
      </c>
      <c r="E3486" t="s">
        <v>5335</v>
      </c>
      <c r="F3486" t="s">
        <v>5339</v>
      </c>
      <c r="G3486" s="4">
        <v>11350</v>
      </c>
      <c r="H3486" s="14">
        <f t="shared" si="324"/>
        <v>5.2695536897923112E-2</v>
      </c>
      <c r="I3486">
        <v>0.68300000000000005</v>
      </c>
      <c r="J3486">
        <f t="shared" si="325"/>
        <v>0.59502262443438925</v>
      </c>
      <c r="K3486" s="12">
        <v>5023.9421365638764</v>
      </c>
      <c r="L3486" s="13">
        <f t="shared" si="326"/>
        <v>0.32378290601271592</v>
      </c>
      <c r="N3486">
        <f t="shared" si="327"/>
        <v>0</v>
      </c>
      <c r="O3486" s="8">
        <v>0</v>
      </c>
      <c r="P3486" s="8">
        <f t="shared" si="328"/>
        <v>0</v>
      </c>
      <c r="Q3486" s="16">
        <f t="shared" si="329"/>
        <v>-0.86610999354918206</v>
      </c>
      <c r="R3486" t="s">
        <v>8861</v>
      </c>
    </row>
    <row r="3487" spans="1:18" x14ac:dyDescent="0.3">
      <c r="A3487">
        <v>351150</v>
      </c>
      <c r="B3487">
        <v>3511508</v>
      </c>
      <c r="C3487" t="s">
        <v>3300</v>
      </c>
      <c r="D3487" t="s">
        <v>3175</v>
      </c>
      <c r="E3487" t="s">
        <v>5335</v>
      </c>
      <c r="F3487" t="s">
        <v>5339</v>
      </c>
      <c r="G3487" s="4">
        <v>46391</v>
      </c>
      <c r="H3487" s="14">
        <f t="shared" si="324"/>
        <v>0.22865363756879445</v>
      </c>
      <c r="I3487">
        <v>0.78200000000000003</v>
      </c>
      <c r="J3487">
        <f t="shared" si="325"/>
        <v>0.81900452488687792</v>
      </c>
      <c r="K3487" s="12">
        <v>6132.5335246060658</v>
      </c>
      <c r="L3487" s="13">
        <f t="shared" si="326"/>
        <v>0.40115376895245392</v>
      </c>
      <c r="N3487">
        <f t="shared" si="327"/>
        <v>0</v>
      </c>
      <c r="O3487" s="8">
        <v>0.125</v>
      </c>
      <c r="P3487" s="8">
        <f t="shared" si="328"/>
        <v>0.125</v>
      </c>
      <c r="Q3487" s="16">
        <f t="shared" si="329"/>
        <v>-0.86650465627053741</v>
      </c>
      <c r="R3487" t="s">
        <v>8862</v>
      </c>
    </row>
    <row r="3488" spans="1:18" x14ac:dyDescent="0.3">
      <c r="A3488">
        <v>210970</v>
      </c>
      <c r="B3488">
        <v>2109700</v>
      </c>
      <c r="C3488" t="s">
        <v>616</v>
      </c>
      <c r="D3488" t="s">
        <v>458</v>
      </c>
      <c r="E3488" t="s">
        <v>5333</v>
      </c>
      <c r="F3488" t="s">
        <v>5339</v>
      </c>
      <c r="G3488" s="4">
        <v>6234</v>
      </c>
      <c r="H3488" s="14">
        <f t="shared" si="324"/>
        <v>2.7005583899088099E-2</v>
      </c>
      <c r="I3488">
        <v>0.56499999999999995</v>
      </c>
      <c r="J3488">
        <f t="shared" si="325"/>
        <v>0.32805429864253383</v>
      </c>
      <c r="K3488" s="12">
        <v>8488.7432402951563</v>
      </c>
      <c r="L3488" s="13">
        <f t="shared" si="326"/>
        <v>0.56559846962057958</v>
      </c>
      <c r="N3488">
        <f t="shared" si="327"/>
        <v>0</v>
      </c>
      <c r="O3488" s="8">
        <v>0</v>
      </c>
      <c r="P3488" s="8">
        <f t="shared" si="328"/>
        <v>0</v>
      </c>
      <c r="Q3488" s="16">
        <f t="shared" si="329"/>
        <v>-0.86664718436402532</v>
      </c>
      <c r="R3488" t="s">
        <v>8863</v>
      </c>
    </row>
    <row r="3489" spans="1:18" x14ac:dyDescent="0.3">
      <c r="A3489">
        <v>291610</v>
      </c>
      <c r="B3489">
        <v>2916104</v>
      </c>
      <c r="C3489" t="s">
        <v>1965</v>
      </c>
      <c r="D3489" t="s">
        <v>1779</v>
      </c>
      <c r="E3489" t="s">
        <v>5333</v>
      </c>
      <c r="F3489" t="s">
        <v>5339</v>
      </c>
      <c r="G3489" s="4">
        <v>20353</v>
      </c>
      <c r="H3489" s="14">
        <f t="shared" si="324"/>
        <v>9.7904029245169319E-2</v>
      </c>
      <c r="I3489">
        <v>0.67</v>
      </c>
      <c r="J3489">
        <f t="shared" si="325"/>
        <v>0.56561085972850689</v>
      </c>
      <c r="K3489" s="12">
        <v>6102.6883702648265</v>
      </c>
      <c r="L3489" s="13">
        <f t="shared" si="326"/>
        <v>0.39907081451959531</v>
      </c>
      <c r="N3489">
        <f t="shared" si="327"/>
        <v>0</v>
      </c>
      <c r="O3489" s="8">
        <v>0</v>
      </c>
      <c r="P3489" s="8">
        <f t="shared" si="328"/>
        <v>0</v>
      </c>
      <c r="Q3489" s="16">
        <f t="shared" si="329"/>
        <v>-0.86677764500293286</v>
      </c>
      <c r="R3489" t="s">
        <v>8864</v>
      </c>
    </row>
    <row r="3490" spans="1:18" x14ac:dyDescent="0.3">
      <c r="A3490">
        <v>411460</v>
      </c>
      <c r="B3490">
        <v>4114609</v>
      </c>
      <c r="C3490" t="s">
        <v>3980</v>
      </c>
      <c r="D3490" t="s">
        <v>3796</v>
      </c>
      <c r="E3490" t="s">
        <v>5336</v>
      </c>
      <c r="F3490" t="s">
        <v>5339</v>
      </c>
      <c r="G3490" s="4">
        <v>58734</v>
      </c>
      <c r="H3490" s="14">
        <f t="shared" si="324"/>
        <v>0.29063391314827464</v>
      </c>
      <c r="I3490">
        <v>0.77400000000000002</v>
      </c>
      <c r="J3490">
        <f t="shared" si="325"/>
        <v>0.80090497737556565</v>
      </c>
      <c r="K3490" s="12">
        <v>7289.2969452106099</v>
      </c>
      <c r="L3490" s="13">
        <f t="shared" si="326"/>
        <v>0.48188665668249159</v>
      </c>
      <c r="N3490">
        <f t="shared" si="327"/>
        <v>0</v>
      </c>
      <c r="O3490" s="8">
        <v>0.125</v>
      </c>
      <c r="P3490" s="8">
        <f t="shared" si="328"/>
        <v>0.125</v>
      </c>
      <c r="Q3490" s="16">
        <f t="shared" si="329"/>
        <v>-0.86715772090978249</v>
      </c>
      <c r="R3490" t="s">
        <v>8865</v>
      </c>
    </row>
    <row r="3491" spans="1:18" x14ac:dyDescent="0.3">
      <c r="A3491">
        <v>500770</v>
      </c>
      <c r="B3491">
        <v>5007703</v>
      </c>
      <c r="C3491" t="s">
        <v>4954</v>
      </c>
      <c r="D3491" t="s">
        <v>4892</v>
      </c>
      <c r="E3491" t="s">
        <v>5338</v>
      </c>
      <c r="F3491" t="s">
        <v>5339</v>
      </c>
      <c r="G3491" s="4">
        <v>11322</v>
      </c>
      <c r="H3491" s="14">
        <f t="shared" si="324"/>
        <v>5.2554935122323544E-2</v>
      </c>
      <c r="I3491">
        <v>0.61399999999999999</v>
      </c>
      <c r="J3491">
        <f t="shared" si="325"/>
        <v>0.43891402714932126</v>
      </c>
      <c r="K3491" s="12">
        <v>7275.6626461755877</v>
      </c>
      <c r="L3491" s="13">
        <f t="shared" si="326"/>
        <v>0.48093509103504317</v>
      </c>
      <c r="N3491">
        <f t="shared" si="327"/>
        <v>0</v>
      </c>
      <c r="O3491" s="8">
        <v>0</v>
      </c>
      <c r="P3491" s="8">
        <f t="shared" si="328"/>
        <v>0</v>
      </c>
      <c r="Q3491" s="16">
        <f t="shared" si="329"/>
        <v>-0.86729418306204087</v>
      </c>
      <c r="R3491" t="s">
        <v>8866</v>
      </c>
    </row>
    <row r="3492" spans="1:18" x14ac:dyDescent="0.3">
      <c r="A3492">
        <v>430200</v>
      </c>
      <c r="B3492">
        <v>4302006</v>
      </c>
      <c r="C3492" t="s">
        <v>4459</v>
      </c>
      <c r="D3492" t="s">
        <v>4421</v>
      </c>
      <c r="E3492" t="s">
        <v>5336</v>
      </c>
      <c r="F3492" t="s">
        <v>5339</v>
      </c>
      <c r="G3492" s="4">
        <v>9425</v>
      </c>
      <c r="H3492" s="14">
        <f t="shared" si="324"/>
        <v>4.3029164825452937E-2</v>
      </c>
      <c r="I3492">
        <v>0.65</v>
      </c>
      <c r="J3492">
        <f t="shared" si="325"/>
        <v>0.52036199095022628</v>
      </c>
      <c r="K3492" s="12">
        <v>5972.3029432360745</v>
      </c>
      <c r="L3492" s="13">
        <f t="shared" si="326"/>
        <v>0.38997094858811215</v>
      </c>
      <c r="N3492">
        <f t="shared" si="327"/>
        <v>0</v>
      </c>
      <c r="O3492" s="8">
        <v>0</v>
      </c>
      <c r="P3492" s="8">
        <f t="shared" si="328"/>
        <v>0</v>
      </c>
      <c r="Q3492" s="16">
        <f t="shared" si="329"/>
        <v>-0.86730377471288556</v>
      </c>
      <c r="R3492" t="s">
        <v>8867</v>
      </c>
    </row>
    <row r="3493" spans="1:18" x14ac:dyDescent="0.3">
      <c r="A3493">
        <v>130210</v>
      </c>
      <c r="B3493">
        <v>1302108</v>
      </c>
      <c r="C3493" t="s">
        <v>111</v>
      </c>
      <c r="D3493" t="s">
        <v>79</v>
      </c>
      <c r="E3493" t="s">
        <v>5331</v>
      </c>
      <c r="F3493" t="s">
        <v>5339</v>
      </c>
      <c r="G3493" s="4">
        <v>9420</v>
      </c>
      <c r="H3493" s="14">
        <f t="shared" si="324"/>
        <v>4.3004057365524442E-2</v>
      </c>
      <c r="I3493">
        <v>0.52200000000000002</v>
      </c>
      <c r="J3493">
        <f t="shared" si="325"/>
        <v>0.23076923076923084</v>
      </c>
      <c r="K3493" s="12">
        <v>10124.837959660297</v>
      </c>
      <c r="L3493" s="13">
        <f t="shared" si="326"/>
        <v>0.67978487017704126</v>
      </c>
      <c r="N3493">
        <f t="shared" si="327"/>
        <v>0</v>
      </c>
      <c r="O3493" s="8">
        <v>0</v>
      </c>
      <c r="P3493" s="8">
        <f t="shared" si="328"/>
        <v>0</v>
      </c>
      <c r="Q3493" s="16">
        <f t="shared" si="329"/>
        <v>-0.86755004358074772</v>
      </c>
      <c r="R3493" t="s">
        <v>8868</v>
      </c>
    </row>
    <row r="3494" spans="1:18" x14ac:dyDescent="0.3">
      <c r="A3494">
        <v>250375</v>
      </c>
      <c r="B3494">
        <v>2503753</v>
      </c>
      <c r="C3494" t="s">
        <v>1287</v>
      </c>
      <c r="D3494" t="s">
        <v>1243</v>
      </c>
      <c r="E3494" t="s">
        <v>5333</v>
      </c>
      <c r="F3494" t="s">
        <v>5339</v>
      </c>
      <c r="G3494" s="4">
        <v>2760</v>
      </c>
      <c r="H3494" s="14">
        <f t="shared" si="324"/>
        <v>9.5609207407704976E-3</v>
      </c>
      <c r="I3494">
        <v>0.55000000000000004</v>
      </c>
      <c r="J3494">
        <f t="shared" si="325"/>
        <v>0.29411764705882365</v>
      </c>
      <c r="K3494" s="12">
        <v>12323.342463768116</v>
      </c>
      <c r="L3494" s="13">
        <f t="shared" si="326"/>
        <v>0.83322300120936477</v>
      </c>
      <c r="N3494">
        <f t="shared" si="327"/>
        <v>0</v>
      </c>
      <c r="O3494" s="8">
        <v>0.25</v>
      </c>
      <c r="P3494" s="8">
        <f t="shared" si="328"/>
        <v>0.25</v>
      </c>
      <c r="Q3494" s="16">
        <f t="shared" si="329"/>
        <v>-0.86777972752741794</v>
      </c>
      <c r="R3494" t="s">
        <v>8869</v>
      </c>
    </row>
    <row r="3495" spans="1:18" x14ac:dyDescent="0.3">
      <c r="A3495">
        <v>312100</v>
      </c>
      <c r="B3495">
        <v>3121001</v>
      </c>
      <c r="C3495" t="s">
        <v>2403</v>
      </c>
      <c r="D3495" t="s">
        <v>2176</v>
      </c>
      <c r="E3495" t="s">
        <v>5335</v>
      </c>
      <c r="F3495" t="s">
        <v>5339</v>
      </c>
      <c r="G3495" s="4">
        <v>5635</v>
      </c>
      <c r="H3495" s="14">
        <f t="shared" si="324"/>
        <v>2.3997710199654521E-2</v>
      </c>
      <c r="I3495">
        <v>0.61599999999999999</v>
      </c>
      <c r="J3495">
        <f t="shared" si="325"/>
        <v>0.44343891402714936</v>
      </c>
      <c r="K3495" s="12">
        <v>6810.2264454303468</v>
      </c>
      <c r="L3495" s="13">
        <f t="shared" si="326"/>
        <v>0.44845134555092081</v>
      </c>
      <c r="N3495">
        <f t="shared" si="327"/>
        <v>0</v>
      </c>
      <c r="O3495" s="8">
        <v>0</v>
      </c>
      <c r="P3495" s="8">
        <f t="shared" si="328"/>
        <v>0</v>
      </c>
      <c r="Q3495" s="16">
        <f t="shared" si="329"/>
        <v>-0.86789254937841565</v>
      </c>
      <c r="R3495" t="s">
        <v>8870</v>
      </c>
    </row>
    <row r="3496" spans="1:18" x14ac:dyDescent="0.3">
      <c r="A3496">
        <v>220202</v>
      </c>
      <c r="B3496">
        <v>2202026</v>
      </c>
      <c r="C3496" t="s">
        <v>712</v>
      </c>
      <c r="D3496" t="s">
        <v>674</v>
      </c>
      <c r="E3496" t="s">
        <v>5333</v>
      </c>
      <c r="F3496" t="s">
        <v>5339</v>
      </c>
      <c r="G3496" s="4">
        <v>7517</v>
      </c>
      <c r="H3496" s="14">
        <f t="shared" si="324"/>
        <v>3.3448158116739644E-2</v>
      </c>
      <c r="I3496">
        <v>0.57399999999999995</v>
      </c>
      <c r="J3496">
        <f t="shared" si="325"/>
        <v>0.34841628959276011</v>
      </c>
      <c r="K3496" s="12">
        <v>8315.2015724358116</v>
      </c>
      <c r="L3496" s="13">
        <f t="shared" si="326"/>
        <v>0.55348664127416636</v>
      </c>
      <c r="N3496">
        <f t="shared" si="327"/>
        <v>0</v>
      </c>
      <c r="O3496" s="8">
        <v>0</v>
      </c>
      <c r="P3496" s="8">
        <f t="shared" si="328"/>
        <v>0</v>
      </c>
      <c r="Q3496" s="16">
        <f t="shared" si="329"/>
        <v>-0.86845477275018679</v>
      </c>
      <c r="R3496" t="s">
        <v>8871</v>
      </c>
    </row>
    <row r="3497" spans="1:18" x14ac:dyDescent="0.3">
      <c r="A3497">
        <v>320470</v>
      </c>
      <c r="B3497">
        <v>3204708</v>
      </c>
      <c r="C3497" t="s">
        <v>3076</v>
      </c>
      <c r="D3497" t="s">
        <v>3012</v>
      </c>
      <c r="E3497" t="s">
        <v>5335</v>
      </c>
      <c r="F3497" t="s">
        <v>5339</v>
      </c>
      <c r="G3497" s="4">
        <v>34272</v>
      </c>
      <c r="H3497" s="14">
        <f t="shared" si="324"/>
        <v>0.1677981761941108</v>
      </c>
      <c r="I3497">
        <v>0.70899999999999996</v>
      </c>
      <c r="J3497">
        <f t="shared" si="325"/>
        <v>0.65384615384615374</v>
      </c>
      <c r="K3497" s="12">
        <v>5870.5442918417366</v>
      </c>
      <c r="L3497" s="13">
        <f t="shared" si="326"/>
        <v>0.38286900394476781</v>
      </c>
      <c r="N3497">
        <f t="shared" si="327"/>
        <v>0</v>
      </c>
      <c r="O3497" s="8">
        <v>0</v>
      </c>
      <c r="P3497" s="8">
        <f t="shared" si="328"/>
        <v>0</v>
      </c>
      <c r="Q3497" s="16">
        <f t="shared" si="329"/>
        <v>-0.86891698159681074</v>
      </c>
      <c r="R3497" t="s">
        <v>8872</v>
      </c>
    </row>
    <row r="3498" spans="1:18" x14ac:dyDescent="0.3">
      <c r="A3498">
        <v>171870</v>
      </c>
      <c r="B3498">
        <v>1718709</v>
      </c>
      <c r="C3498" t="s">
        <v>429</v>
      </c>
      <c r="D3498" t="s">
        <v>320</v>
      </c>
      <c r="E3498" t="s">
        <v>5331</v>
      </c>
      <c r="F3498" t="s">
        <v>5339</v>
      </c>
      <c r="G3498" s="4">
        <v>2845</v>
      </c>
      <c r="H3498" s="14">
        <f t="shared" si="324"/>
        <v>9.9877475595548954E-3</v>
      </c>
      <c r="I3498">
        <v>0.61599999999999999</v>
      </c>
      <c r="J3498">
        <f t="shared" si="325"/>
        <v>0.44343891402714936</v>
      </c>
      <c r="K3498" s="12">
        <v>10207.984509666081</v>
      </c>
      <c r="L3498" s="13">
        <f t="shared" si="326"/>
        <v>0.68558783815406188</v>
      </c>
      <c r="N3498">
        <f t="shared" si="327"/>
        <v>0</v>
      </c>
      <c r="O3498" s="8">
        <v>0.25</v>
      </c>
      <c r="P3498" s="8">
        <f t="shared" si="328"/>
        <v>0.25</v>
      </c>
      <c r="Q3498" s="16">
        <f t="shared" si="329"/>
        <v>-0.86903900462165629</v>
      </c>
      <c r="R3498" t="s">
        <v>8873</v>
      </c>
    </row>
    <row r="3499" spans="1:18" x14ac:dyDescent="0.3">
      <c r="A3499">
        <v>250290</v>
      </c>
      <c r="B3499">
        <v>2502904</v>
      </c>
      <c r="C3499" t="s">
        <v>1277</v>
      </c>
      <c r="D3499" t="s">
        <v>1243</v>
      </c>
      <c r="E3499" t="s">
        <v>5333</v>
      </c>
      <c r="F3499" t="s">
        <v>5339</v>
      </c>
      <c r="G3499" s="4">
        <v>5816</v>
      </c>
      <c r="H3499" s="14">
        <f t="shared" si="324"/>
        <v>2.4906600249066001E-2</v>
      </c>
      <c r="I3499">
        <v>0.61899999999999999</v>
      </c>
      <c r="J3499">
        <f t="shared" si="325"/>
        <v>0.45022624434389141</v>
      </c>
      <c r="K3499" s="12">
        <v>6744.2334267537826</v>
      </c>
      <c r="L3499" s="13">
        <f t="shared" si="326"/>
        <v>0.44384555764919331</v>
      </c>
      <c r="N3499">
        <f t="shared" si="327"/>
        <v>0</v>
      </c>
      <c r="O3499" s="8">
        <v>0</v>
      </c>
      <c r="P3499" s="8">
        <f t="shared" si="328"/>
        <v>0</v>
      </c>
      <c r="Q3499" s="16">
        <f t="shared" si="329"/>
        <v>-0.86916520174401879</v>
      </c>
      <c r="R3499" t="s">
        <v>8874</v>
      </c>
    </row>
    <row r="3500" spans="1:18" x14ac:dyDescent="0.3">
      <c r="A3500">
        <v>314690</v>
      </c>
      <c r="B3500">
        <v>3146909</v>
      </c>
      <c r="C3500" t="s">
        <v>2716</v>
      </c>
      <c r="D3500" t="s">
        <v>2176</v>
      </c>
      <c r="E3500" t="s">
        <v>5335</v>
      </c>
      <c r="F3500" t="s">
        <v>5339</v>
      </c>
      <c r="G3500" s="4">
        <v>14202</v>
      </c>
      <c r="H3500" s="14">
        <f t="shared" si="324"/>
        <v>6.7016832041136065E-2</v>
      </c>
      <c r="I3500">
        <v>0.66600000000000004</v>
      </c>
      <c r="J3500">
        <f t="shared" si="325"/>
        <v>0.55656108597285081</v>
      </c>
      <c r="K3500" s="12">
        <v>5826.1442867201804</v>
      </c>
      <c r="L3500" s="13">
        <f t="shared" si="326"/>
        <v>0.37977023667322113</v>
      </c>
      <c r="N3500">
        <f t="shared" si="327"/>
        <v>0</v>
      </c>
      <c r="O3500" s="8">
        <v>0</v>
      </c>
      <c r="P3500" s="8">
        <f t="shared" si="328"/>
        <v>0</v>
      </c>
      <c r="Q3500" s="16">
        <f t="shared" si="329"/>
        <v>-0.86931449060493593</v>
      </c>
      <c r="R3500" t="s">
        <v>8875</v>
      </c>
    </row>
    <row r="3501" spans="1:18" x14ac:dyDescent="0.3">
      <c r="A3501">
        <v>292960</v>
      </c>
      <c r="B3501">
        <v>2929602</v>
      </c>
      <c r="C3501" t="s">
        <v>2126</v>
      </c>
      <c r="D3501" t="s">
        <v>1779</v>
      </c>
      <c r="E3501" t="s">
        <v>5333</v>
      </c>
      <c r="F3501" t="s">
        <v>5339</v>
      </c>
      <c r="G3501" s="4">
        <v>18656</v>
      </c>
      <c r="H3501" s="14">
        <f t="shared" si="324"/>
        <v>8.9382557345438471E-2</v>
      </c>
      <c r="I3501">
        <v>0.61399999999999999</v>
      </c>
      <c r="J3501">
        <f t="shared" si="325"/>
        <v>0.43891402714932126</v>
      </c>
      <c r="K3501" s="12">
        <v>7847.011652015437</v>
      </c>
      <c r="L3501" s="13">
        <f t="shared" si="326"/>
        <v>0.5208107080553589</v>
      </c>
      <c r="N3501">
        <f t="shared" si="327"/>
        <v>0</v>
      </c>
      <c r="O3501" s="8">
        <v>0</v>
      </c>
      <c r="P3501" s="8">
        <f t="shared" si="328"/>
        <v>0</v>
      </c>
      <c r="Q3501" s="16">
        <f t="shared" si="329"/>
        <v>-0.87034217785924173</v>
      </c>
      <c r="R3501" t="s">
        <v>8876</v>
      </c>
    </row>
    <row r="3502" spans="1:18" x14ac:dyDescent="0.3">
      <c r="A3502">
        <v>221140</v>
      </c>
      <c r="B3502">
        <v>2211407</v>
      </c>
      <c r="C3502" t="s">
        <v>894</v>
      </c>
      <c r="D3502" t="s">
        <v>674</v>
      </c>
      <c r="E3502" t="s">
        <v>5333</v>
      </c>
      <c r="F3502" t="s">
        <v>5339</v>
      </c>
      <c r="G3502" s="4">
        <v>4520</v>
      </c>
      <c r="H3502" s="14">
        <f t="shared" si="324"/>
        <v>1.8398746635600368E-2</v>
      </c>
      <c r="I3502">
        <v>0.57099999999999995</v>
      </c>
      <c r="J3502">
        <f t="shared" si="325"/>
        <v>0.341628959276018</v>
      </c>
      <c r="K3502" s="12">
        <v>8224.9201592920344</v>
      </c>
      <c r="L3502" s="13">
        <f t="shared" si="326"/>
        <v>0.54718571658929305</v>
      </c>
      <c r="N3502">
        <f t="shared" si="327"/>
        <v>0</v>
      </c>
      <c r="O3502" s="8">
        <v>0</v>
      </c>
      <c r="P3502" s="8">
        <f t="shared" si="328"/>
        <v>0</v>
      </c>
      <c r="Q3502" s="16">
        <f t="shared" si="329"/>
        <v>-0.87041592922971067</v>
      </c>
      <c r="R3502" t="s">
        <v>8877</v>
      </c>
    </row>
    <row r="3503" spans="1:18" x14ac:dyDescent="0.3">
      <c r="A3503">
        <v>316380</v>
      </c>
      <c r="B3503">
        <v>3163805</v>
      </c>
      <c r="C3503" t="s">
        <v>2908</v>
      </c>
      <c r="D3503" t="s">
        <v>2176</v>
      </c>
      <c r="E3503" t="s">
        <v>5335</v>
      </c>
      <c r="F3503" t="s">
        <v>5339</v>
      </c>
      <c r="G3503" s="4">
        <v>6410</v>
      </c>
      <c r="H3503" s="14">
        <f t="shared" si="324"/>
        <v>2.7889366488571085E-2</v>
      </c>
      <c r="I3503">
        <v>0.64400000000000002</v>
      </c>
      <c r="J3503">
        <f t="shared" si="325"/>
        <v>0.50678733031674217</v>
      </c>
      <c r="K3503" s="12">
        <v>5997.4376177847116</v>
      </c>
      <c r="L3503" s="13">
        <f t="shared" si="326"/>
        <v>0.39172514899099631</v>
      </c>
      <c r="N3503">
        <f t="shared" si="327"/>
        <v>0</v>
      </c>
      <c r="O3503" s="8">
        <v>0</v>
      </c>
      <c r="P3503" s="8">
        <f t="shared" si="328"/>
        <v>0</v>
      </c>
      <c r="Q3503" s="16">
        <f t="shared" si="329"/>
        <v>-0.87062311281916738</v>
      </c>
      <c r="R3503" t="s">
        <v>8878</v>
      </c>
    </row>
    <row r="3504" spans="1:18" x14ac:dyDescent="0.3">
      <c r="A3504">
        <v>316600</v>
      </c>
      <c r="B3504">
        <v>3166006</v>
      </c>
      <c r="C3504" t="s">
        <v>2936</v>
      </c>
      <c r="D3504" t="s">
        <v>2176</v>
      </c>
      <c r="E3504" t="s">
        <v>5335</v>
      </c>
      <c r="F3504" t="s">
        <v>5339</v>
      </c>
      <c r="G3504" s="4">
        <v>5577</v>
      </c>
      <c r="H3504" s="14">
        <f t="shared" si="324"/>
        <v>2.3706463664483993E-2</v>
      </c>
      <c r="I3504">
        <v>0.63100000000000001</v>
      </c>
      <c r="J3504">
        <f t="shared" si="325"/>
        <v>0.47737556561085975</v>
      </c>
      <c r="K3504" s="12">
        <v>6359.8375129998212</v>
      </c>
      <c r="L3504" s="13">
        <f t="shared" si="326"/>
        <v>0.41701777973349363</v>
      </c>
      <c r="N3504">
        <f t="shared" si="327"/>
        <v>0</v>
      </c>
      <c r="O3504" s="8">
        <v>0</v>
      </c>
      <c r="P3504" s="8">
        <f t="shared" si="328"/>
        <v>0</v>
      </c>
      <c r="Q3504" s="16">
        <f t="shared" si="329"/>
        <v>-0.87068688167986941</v>
      </c>
      <c r="R3504" t="s">
        <v>8879</v>
      </c>
    </row>
    <row r="3505" spans="1:18" x14ac:dyDescent="0.3">
      <c r="A3505">
        <v>220157</v>
      </c>
      <c r="B3505">
        <v>2201572</v>
      </c>
      <c r="C3505" t="s">
        <v>699</v>
      </c>
      <c r="D3505" t="s">
        <v>674</v>
      </c>
      <c r="E3505" t="s">
        <v>5333</v>
      </c>
      <c r="F3505" t="s">
        <v>5339</v>
      </c>
      <c r="G3505" s="4">
        <v>3515</v>
      </c>
      <c r="H3505" s="14">
        <f t="shared" si="324"/>
        <v>1.3352147189973084E-2</v>
      </c>
      <c r="I3505">
        <v>0.55100000000000005</v>
      </c>
      <c r="J3505">
        <f t="shared" si="325"/>
        <v>0.29638009049773767</v>
      </c>
      <c r="K3505" s="12">
        <v>10598.162836415362</v>
      </c>
      <c r="L3505" s="13">
        <f t="shared" si="326"/>
        <v>0.71281918251286003</v>
      </c>
      <c r="N3505">
        <f t="shared" si="327"/>
        <v>0</v>
      </c>
      <c r="O3505" s="8">
        <v>0.125</v>
      </c>
      <c r="P3505" s="8">
        <f t="shared" si="328"/>
        <v>0.125</v>
      </c>
      <c r="Q3505" s="16">
        <f t="shared" si="329"/>
        <v>-0.87084712582062462</v>
      </c>
      <c r="R3505" t="s">
        <v>8880</v>
      </c>
    </row>
    <row r="3506" spans="1:18" x14ac:dyDescent="0.3">
      <c r="A3506">
        <v>315810</v>
      </c>
      <c r="B3506">
        <v>3158102</v>
      </c>
      <c r="C3506" t="s">
        <v>2840</v>
      </c>
      <c r="D3506" t="s">
        <v>2176</v>
      </c>
      <c r="E3506" t="s">
        <v>5335</v>
      </c>
      <c r="F3506" t="s">
        <v>5339</v>
      </c>
      <c r="G3506" s="4">
        <v>4777</v>
      </c>
      <c r="H3506" s="14">
        <f t="shared" si="324"/>
        <v>1.9689270075924959E-2</v>
      </c>
      <c r="I3506">
        <v>0.61299999999999999</v>
      </c>
      <c r="J3506">
        <f t="shared" si="325"/>
        <v>0.43665158371040724</v>
      </c>
      <c r="K3506" s="12">
        <v>6890.0880824785427</v>
      </c>
      <c r="L3506" s="13">
        <f t="shared" si="326"/>
        <v>0.45402505272639448</v>
      </c>
      <c r="N3506">
        <f t="shared" si="327"/>
        <v>0</v>
      </c>
      <c r="O3506" s="8">
        <v>0</v>
      </c>
      <c r="P3506" s="8">
        <f t="shared" si="328"/>
        <v>0</v>
      </c>
      <c r="Q3506" s="16">
        <f t="shared" si="329"/>
        <v>-0.8709873663608767</v>
      </c>
      <c r="R3506" t="s">
        <v>8881</v>
      </c>
    </row>
    <row r="3507" spans="1:18" x14ac:dyDescent="0.3">
      <c r="A3507">
        <v>510677</v>
      </c>
      <c r="B3507">
        <v>5106778</v>
      </c>
      <c r="C3507" t="s">
        <v>5053</v>
      </c>
      <c r="D3507" t="s">
        <v>4963</v>
      </c>
      <c r="E3507" t="s">
        <v>5338</v>
      </c>
      <c r="F3507" t="s">
        <v>5339</v>
      </c>
      <c r="G3507" s="4">
        <v>12649</v>
      </c>
      <c r="H3507" s="14">
        <f t="shared" si="324"/>
        <v>5.9218454987345841E-2</v>
      </c>
      <c r="I3507">
        <v>0.67300000000000004</v>
      </c>
      <c r="J3507">
        <f t="shared" si="325"/>
        <v>0.57239819004524894</v>
      </c>
      <c r="K3507" s="12">
        <v>7305.6828373784483</v>
      </c>
      <c r="L3507" s="13">
        <f t="shared" si="326"/>
        <v>0.48303026164888246</v>
      </c>
      <c r="N3507">
        <f t="shared" si="327"/>
        <v>0</v>
      </c>
      <c r="O3507" s="8">
        <v>0.125</v>
      </c>
      <c r="P3507" s="8">
        <f t="shared" si="328"/>
        <v>0.125</v>
      </c>
      <c r="Q3507" s="16">
        <f t="shared" si="329"/>
        <v>-0.87120999670678567</v>
      </c>
      <c r="R3507" t="s">
        <v>8882</v>
      </c>
    </row>
    <row r="3508" spans="1:18" x14ac:dyDescent="0.3">
      <c r="A3508">
        <v>352160</v>
      </c>
      <c r="B3508">
        <v>3521606</v>
      </c>
      <c r="C3508" t="s">
        <v>3417</v>
      </c>
      <c r="D3508" t="s">
        <v>3175</v>
      </c>
      <c r="E3508" t="s">
        <v>5335</v>
      </c>
      <c r="F3508" t="s">
        <v>5339</v>
      </c>
      <c r="G3508" s="4">
        <v>7120</v>
      </c>
      <c r="H3508" s="14">
        <f t="shared" si="324"/>
        <v>3.1454625798417228E-2</v>
      </c>
      <c r="I3508">
        <v>0.71199999999999997</v>
      </c>
      <c r="J3508">
        <f t="shared" si="325"/>
        <v>0.66063348416289591</v>
      </c>
      <c r="K3508" s="12">
        <v>5644.6162668539328</v>
      </c>
      <c r="L3508" s="13">
        <f t="shared" si="326"/>
        <v>0.36710102446727266</v>
      </c>
      <c r="N3508">
        <f t="shared" si="327"/>
        <v>0</v>
      </c>
      <c r="O3508" s="8">
        <v>0.125</v>
      </c>
      <c r="P3508" s="8">
        <f t="shared" si="328"/>
        <v>0.125</v>
      </c>
      <c r="Q3508" s="16">
        <f t="shared" si="329"/>
        <v>-0.8712798828317514</v>
      </c>
      <c r="R3508" t="s">
        <v>8883</v>
      </c>
    </row>
    <row r="3509" spans="1:18" x14ac:dyDescent="0.3">
      <c r="A3509">
        <v>350990</v>
      </c>
      <c r="B3509">
        <v>3509908</v>
      </c>
      <c r="C3509" t="s">
        <v>3283</v>
      </c>
      <c r="D3509" t="s">
        <v>3175</v>
      </c>
      <c r="E3509" t="s">
        <v>5335</v>
      </c>
      <c r="F3509" t="s">
        <v>5339</v>
      </c>
      <c r="G3509" s="4">
        <v>12491</v>
      </c>
      <c r="H3509" s="14">
        <f t="shared" si="324"/>
        <v>5.842505925360543E-2</v>
      </c>
      <c r="I3509">
        <v>0.72</v>
      </c>
      <c r="J3509">
        <f t="shared" si="325"/>
        <v>0.67873303167420806</v>
      </c>
      <c r="K3509" s="12">
        <v>7563.5932751581131</v>
      </c>
      <c r="L3509" s="13">
        <f t="shared" si="326"/>
        <v>0.50103035920278738</v>
      </c>
      <c r="N3509">
        <f t="shared" si="327"/>
        <v>0</v>
      </c>
      <c r="O3509" s="8">
        <v>0.25</v>
      </c>
      <c r="P3509" s="8">
        <f t="shared" si="328"/>
        <v>0.25</v>
      </c>
      <c r="Q3509" s="16">
        <f t="shared" si="329"/>
        <v>-0.87133833162339003</v>
      </c>
      <c r="R3509" t="s">
        <v>8884</v>
      </c>
    </row>
    <row r="3510" spans="1:18" x14ac:dyDescent="0.3">
      <c r="A3510">
        <v>316950</v>
      </c>
      <c r="B3510">
        <v>3169505</v>
      </c>
      <c r="C3510" t="s">
        <v>2975</v>
      </c>
      <c r="D3510" t="s">
        <v>2176</v>
      </c>
      <c r="E3510" t="s">
        <v>5335</v>
      </c>
      <c r="F3510" t="s">
        <v>5339</v>
      </c>
      <c r="G3510" s="4">
        <v>5955</v>
      </c>
      <c r="H3510" s="14">
        <f t="shared" si="324"/>
        <v>2.5604587635078134E-2</v>
      </c>
      <c r="I3510">
        <v>0.626</v>
      </c>
      <c r="J3510">
        <f t="shared" si="325"/>
        <v>0.4660633484162896</v>
      </c>
      <c r="K3510" s="12">
        <v>8349.7993316540724</v>
      </c>
      <c r="L3510" s="13">
        <f t="shared" si="326"/>
        <v>0.55590128973289699</v>
      </c>
      <c r="N3510">
        <f t="shared" si="327"/>
        <v>0</v>
      </c>
      <c r="O3510" s="8">
        <v>0.125</v>
      </c>
      <c r="P3510" s="8">
        <f t="shared" si="328"/>
        <v>0.125</v>
      </c>
      <c r="Q3510" s="16">
        <f t="shared" si="329"/>
        <v>-0.87136005051410848</v>
      </c>
      <c r="R3510" t="s">
        <v>8885</v>
      </c>
    </row>
    <row r="3511" spans="1:18" x14ac:dyDescent="0.3">
      <c r="A3511">
        <v>310890</v>
      </c>
      <c r="B3511">
        <v>3108909</v>
      </c>
      <c r="C3511" t="s">
        <v>2270</v>
      </c>
      <c r="D3511" t="s">
        <v>2176</v>
      </c>
      <c r="E3511" t="s">
        <v>5335</v>
      </c>
      <c r="F3511" t="s">
        <v>5339</v>
      </c>
      <c r="G3511" s="4">
        <v>14491</v>
      </c>
      <c r="H3511" s="14">
        <f t="shared" si="324"/>
        <v>6.8468043225003009E-2</v>
      </c>
      <c r="I3511">
        <v>0.69199999999999995</v>
      </c>
      <c r="J3511">
        <f t="shared" si="325"/>
        <v>0.61538461538461531</v>
      </c>
      <c r="K3511" s="12">
        <v>5033.9789614243318</v>
      </c>
      <c r="L3511" s="13">
        <f t="shared" si="326"/>
        <v>0.3244833965712795</v>
      </c>
      <c r="N3511">
        <f t="shared" si="327"/>
        <v>0</v>
      </c>
      <c r="O3511" s="8">
        <v>0</v>
      </c>
      <c r="P3511" s="8">
        <f t="shared" si="328"/>
        <v>0</v>
      </c>
      <c r="Q3511" s="16">
        <f t="shared" si="329"/>
        <v>-0.87139996873089176</v>
      </c>
      <c r="R3511" t="s">
        <v>8886</v>
      </c>
    </row>
    <row r="3512" spans="1:18" x14ac:dyDescent="0.3">
      <c r="A3512">
        <v>211227</v>
      </c>
      <c r="B3512">
        <v>2112274</v>
      </c>
      <c r="C3512" t="s">
        <v>662</v>
      </c>
      <c r="D3512" t="s">
        <v>458</v>
      </c>
      <c r="E3512" t="s">
        <v>5333</v>
      </c>
      <c r="F3512" t="s">
        <v>5339</v>
      </c>
      <c r="G3512" s="4">
        <v>5633</v>
      </c>
      <c r="H3512" s="14">
        <f t="shared" si="324"/>
        <v>2.3987667215683125E-2</v>
      </c>
      <c r="I3512">
        <v>0.55500000000000005</v>
      </c>
      <c r="J3512">
        <f t="shared" si="325"/>
        <v>0.3054298642533938</v>
      </c>
      <c r="K3512" s="12">
        <v>8838.2991869341386</v>
      </c>
      <c r="L3512" s="13">
        <f t="shared" si="326"/>
        <v>0.58999469489248801</v>
      </c>
      <c r="N3512">
        <f t="shared" si="327"/>
        <v>0</v>
      </c>
      <c r="O3512" s="8">
        <v>0</v>
      </c>
      <c r="P3512" s="8">
        <f t="shared" si="328"/>
        <v>0</v>
      </c>
      <c r="Q3512" s="16">
        <f t="shared" si="329"/>
        <v>-0.87143689193019869</v>
      </c>
      <c r="R3512" t="s">
        <v>8887</v>
      </c>
    </row>
    <row r="3513" spans="1:18" x14ac:dyDescent="0.3">
      <c r="A3513">
        <v>420917</v>
      </c>
      <c r="B3513">
        <v>4209177</v>
      </c>
      <c r="C3513" t="s">
        <v>4286</v>
      </c>
      <c r="D3513" t="s">
        <v>4160</v>
      </c>
      <c r="E3513" t="s">
        <v>5336</v>
      </c>
      <c r="F3513" t="s">
        <v>5339</v>
      </c>
      <c r="G3513" s="4">
        <v>2713</v>
      </c>
      <c r="H3513" s="14">
        <f t="shared" si="324"/>
        <v>9.3249106174426548E-3</v>
      </c>
      <c r="I3513">
        <v>0.71899999999999997</v>
      </c>
      <c r="J3513">
        <f t="shared" si="325"/>
        <v>0.67647058823529405</v>
      </c>
      <c r="K3513" s="12">
        <v>11821.549354957611</v>
      </c>
      <c r="L3513" s="13">
        <f t="shared" si="326"/>
        <v>0.79820183266641997</v>
      </c>
      <c r="M3513">
        <v>0.66666666666666685</v>
      </c>
      <c r="N3513">
        <f t="shared" si="327"/>
        <v>0.34375000000000006</v>
      </c>
      <c r="O3513" s="8">
        <v>0.25</v>
      </c>
      <c r="P3513" s="8">
        <f t="shared" si="328"/>
        <v>0.25</v>
      </c>
      <c r="Q3513" s="16">
        <f t="shared" si="329"/>
        <v>-0.87159751028427124</v>
      </c>
      <c r="R3513" t="s">
        <v>8888</v>
      </c>
    </row>
    <row r="3514" spans="1:18" x14ac:dyDescent="0.3">
      <c r="A3514">
        <v>311200</v>
      </c>
      <c r="B3514">
        <v>3112000</v>
      </c>
      <c r="C3514" t="s">
        <v>1857</v>
      </c>
      <c r="D3514" t="s">
        <v>2176</v>
      </c>
      <c r="E3514" t="s">
        <v>5335</v>
      </c>
      <c r="F3514" t="s">
        <v>5339</v>
      </c>
      <c r="G3514" s="4">
        <v>14211</v>
      </c>
      <c r="H3514" s="14">
        <f t="shared" si="324"/>
        <v>6.7062025469007358E-2</v>
      </c>
      <c r="I3514">
        <v>0.67800000000000005</v>
      </c>
      <c r="J3514">
        <f t="shared" si="325"/>
        <v>0.58371040723981915</v>
      </c>
      <c r="K3514" s="12">
        <v>5476.904473999015</v>
      </c>
      <c r="L3514" s="13">
        <f t="shared" si="326"/>
        <v>0.35539607503475756</v>
      </c>
      <c r="N3514">
        <f t="shared" si="327"/>
        <v>0</v>
      </c>
      <c r="O3514" s="8">
        <v>0</v>
      </c>
      <c r="P3514" s="8">
        <f t="shared" si="328"/>
        <v>0</v>
      </c>
      <c r="Q3514" s="16">
        <f t="shared" si="329"/>
        <v>-0.87204445680556941</v>
      </c>
      <c r="R3514" t="s">
        <v>8889</v>
      </c>
    </row>
    <row r="3515" spans="1:18" x14ac:dyDescent="0.3">
      <c r="A3515">
        <v>500800</v>
      </c>
      <c r="B3515">
        <v>5008008</v>
      </c>
      <c r="C3515" t="s">
        <v>4960</v>
      </c>
      <c r="D3515" t="s">
        <v>4892</v>
      </c>
      <c r="E3515" t="s">
        <v>5338</v>
      </c>
      <c r="F3515" t="s">
        <v>5339</v>
      </c>
      <c r="G3515" s="4">
        <v>18182</v>
      </c>
      <c r="H3515" s="14">
        <f t="shared" si="324"/>
        <v>8.7002370144217245E-2</v>
      </c>
      <c r="I3515">
        <v>0.65800000000000003</v>
      </c>
      <c r="J3515">
        <f t="shared" si="325"/>
        <v>0.53846153846153855</v>
      </c>
      <c r="K3515" s="12">
        <v>8203.646275437246</v>
      </c>
      <c r="L3515" s="13">
        <f t="shared" si="326"/>
        <v>0.54570096867434525</v>
      </c>
      <c r="N3515">
        <f t="shared" si="327"/>
        <v>0</v>
      </c>
      <c r="O3515" s="8">
        <v>0.125</v>
      </c>
      <c r="P3515" s="8">
        <f t="shared" si="328"/>
        <v>0.125</v>
      </c>
      <c r="Q3515" s="16">
        <f t="shared" si="329"/>
        <v>-0.8721601369916665</v>
      </c>
      <c r="R3515" t="s">
        <v>8890</v>
      </c>
    </row>
    <row r="3516" spans="1:18" x14ac:dyDescent="0.3">
      <c r="A3516">
        <v>241190</v>
      </c>
      <c r="B3516">
        <v>2411908</v>
      </c>
      <c r="C3516" t="s">
        <v>1207</v>
      </c>
      <c r="D3516" t="s">
        <v>1079</v>
      </c>
      <c r="E3516" t="s">
        <v>5333</v>
      </c>
      <c r="F3516" t="s">
        <v>5339</v>
      </c>
      <c r="G3516" s="4">
        <v>4319</v>
      </c>
      <c r="H3516" s="14">
        <f t="shared" si="324"/>
        <v>1.7389426746474913E-2</v>
      </c>
      <c r="I3516">
        <v>0.628</v>
      </c>
      <c r="J3516">
        <f t="shared" si="325"/>
        <v>0.4705882352941177</v>
      </c>
      <c r="K3516" s="12">
        <v>8182.251148413985</v>
      </c>
      <c r="L3516" s="13">
        <f t="shared" si="326"/>
        <v>0.5442077589504104</v>
      </c>
      <c r="N3516">
        <f t="shared" si="327"/>
        <v>0</v>
      </c>
      <c r="O3516" s="8">
        <v>0.125</v>
      </c>
      <c r="P3516" s="8">
        <f t="shared" si="328"/>
        <v>0.125</v>
      </c>
      <c r="Q3516" s="16">
        <f t="shared" si="329"/>
        <v>-0.87240656749805323</v>
      </c>
      <c r="R3516" t="s">
        <v>8891</v>
      </c>
    </row>
    <row r="3517" spans="1:18" x14ac:dyDescent="0.3">
      <c r="A3517">
        <v>421420</v>
      </c>
      <c r="B3517">
        <v>4214201</v>
      </c>
      <c r="C3517" t="s">
        <v>4349</v>
      </c>
      <c r="D3517" t="s">
        <v>4160</v>
      </c>
      <c r="E3517" t="s">
        <v>5336</v>
      </c>
      <c r="F3517" t="s">
        <v>5339</v>
      </c>
      <c r="G3517" s="4">
        <v>11433</v>
      </c>
      <c r="H3517" s="14">
        <f t="shared" si="324"/>
        <v>5.3112320732736112E-2</v>
      </c>
      <c r="I3517">
        <v>0.73</v>
      </c>
      <c r="J3517">
        <f t="shared" si="325"/>
        <v>0.70135746606334837</v>
      </c>
      <c r="K3517" s="12">
        <v>7181.4904933088428</v>
      </c>
      <c r="L3517" s="13">
        <f t="shared" si="326"/>
        <v>0.47436262365816717</v>
      </c>
      <c r="N3517">
        <f t="shared" si="327"/>
        <v>0</v>
      </c>
      <c r="O3517" s="8">
        <v>0.25</v>
      </c>
      <c r="P3517" s="8">
        <f t="shared" si="328"/>
        <v>0.25</v>
      </c>
      <c r="Q3517" s="16">
        <f t="shared" si="329"/>
        <v>-0.87260776898877945</v>
      </c>
      <c r="R3517" t="s">
        <v>8892</v>
      </c>
    </row>
    <row r="3518" spans="1:18" x14ac:dyDescent="0.3">
      <c r="A3518">
        <v>250420</v>
      </c>
      <c r="B3518">
        <v>2504207</v>
      </c>
      <c r="C3518" t="s">
        <v>1294</v>
      </c>
      <c r="D3518" t="s">
        <v>1243</v>
      </c>
      <c r="E3518" t="s">
        <v>5333</v>
      </c>
      <c r="F3518" t="s">
        <v>5339</v>
      </c>
      <c r="G3518" s="4">
        <v>4556</v>
      </c>
      <c r="H3518" s="14">
        <f t="shared" si="324"/>
        <v>1.8579520347085526E-2</v>
      </c>
      <c r="I3518">
        <v>0.57399999999999995</v>
      </c>
      <c r="J3518">
        <f t="shared" si="325"/>
        <v>0.34841628959276011</v>
      </c>
      <c r="K3518" s="12">
        <v>8161.9745456540832</v>
      </c>
      <c r="L3518" s="13">
        <f t="shared" si="326"/>
        <v>0.54279261332512241</v>
      </c>
      <c r="N3518">
        <f t="shared" si="327"/>
        <v>0</v>
      </c>
      <c r="O3518" s="8">
        <v>0</v>
      </c>
      <c r="P3518" s="8">
        <f t="shared" si="328"/>
        <v>0</v>
      </c>
      <c r="Q3518" s="16">
        <f t="shared" si="329"/>
        <v>-0.87262938257079692</v>
      </c>
      <c r="R3518" t="s">
        <v>8893</v>
      </c>
    </row>
    <row r="3519" spans="1:18" x14ac:dyDescent="0.3">
      <c r="A3519">
        <v>431337</v>
      </c>
      <c r="B3519">
        <v>4313375</v>
      </c>
      <c r="C3519" t="s">
        <v>832</v>
      </c>
      <c r="D3519" t="s">
        <v>4421</v>
      </c>
      <c r="E3519" t="s">
        <v>5336</v>
      </c>
      <c r="F3519" t="s">
        <v>5339</v>
      </c>
      <c r="G3519" s="4">
        <v>30189</v>
      </c>
      <c r="H3519" s="14">
        <f t="shared" si="324"/>
        <v>0.14729542441650262</v>
      </c>
      <c r="I3519">
        <v>0.71799999999999997</v>
      </c>
      <c r="J3519">
        <f t="shared" si="325"/>
        <v>0.67420814479638003</v>
      </c>
      <c r="K3519" s="12">
        <v>8921.633166716354</v>
      </c>
      <c r="L3519" s="13">
        <f t="shared" si="326"/>
        <v>0.59581074397738976</v>
      </c>
      <c r="N3519">
        <f t="shared" si="327"/>
        <v>0</v>
      </c>
      <c r="O3519" s="8">
        <v>0.25</v>
      </c>
      <c r="P3519" s="8">
        <f t="shared" si="328"/>
        <v>0.25</v>
      </c>
      <c r="Q3519" s="16">
        <f t="shared" si="329"/>
        <v>-0.872723464357267</v>
      </c>
      <c r="R3519" t="s">
        <v>8894</v>
      </c>
    </row>
    <row r="3520" spans="1:18" x14ac:dyDescent="0.3">
      <c r="A3520">
        <v>220730</v>
      </c>
      <c r="B3520">
        <v>2207306</v>
      </c>
      <c r="C3520" t="s">
        <v>818</v>
      </c>
      <c r="D3520" t="s">
        <v>674</v>
      </c>
      <c r="E3520" t="s">
        <v>5333</v>
      </c>
      <c r="F3520" t="s">
        <v>5339</v>
      </c>
      <c r="G3520" s="4">
        <v>4176</v>
      </c>
      <c r="H3520" s="14">
        <f t="shared" si="324"/>
        <v>1.6671353392519985E-2</v>
      </c>
      <c r="I3520">
        <v>0.57499999999999996</v>
      </c>
      <c r="J3520">
        <f t="shared" si="325"/>
        <v>0.35067873303167413</v>
      </c>
      <c r="K3520" s="12">
        <v>8104.3942073754788</v>
      </c>
      <c r="L3520" s="13">
        <f t="shared" si="326"/>
        <v>0.53877396361429841</v>
      </c>
      <c r="N3520">
        <f t="shared" si="327"/>
        <v>0</v>
      </c>
      <c r="O3520" s="8">
        <v>0</v>
      </c>
      <c r="P3520" s="8">
        <f t="shared" si="328"/>
        <v>0</v>
      </c>
      <c r="Q3520" s="16">
        <f t="shared" si="329"/>
        <v>-0.87278134325345258</v>
      </c>
      <c r="R3520" t="s">
        <v>8895</v>
      </c>
    </row>
    <row r="3521" spans="1:18" x14ac:dyDescent="0.3">
      <c r="A3521">
        <v>130008</v>
      </c>
      <c r="B3521">
        <v>1300086</v>
      </c>
      <c r="C3521" t="s">
        <v>82</v>
      </c>
      <c r="D3521" t="s">
        <v>79</v>
      </c>
      <c r="E3521" t="s">
        <v>5331</v>
      </c>
      <c r="F3521" t="s">
        <v>5339</v>
      </c>
      <c r="G3521" s="4">
        <v>9981</v>
      </c>
      <c r="H3521" s="14">
        <f t="shared" si="324"/>
        <v>4.5821114369501467E-2</v>
      </c>
      <c r="I3521">
        <v>0.59399999999999997</v>
      </c>
      <c r="J3521">
        <f t="shared" si="325"/>
        <v>0.39366515837104071</v>
      </c>
      <c r="K3521" s="12">
        <v>7907.9043693016738</v>
      </c>
      <c r="L3521" s="13">
        <f t="shared" si="326"/>
        <v>0.52506053547960219</v>
      </c>
      <c r="N3521">
        <f t="shared" si="327"/>
        <v>0</v>
      </c>
      <c r="O3521" s="8">
        <v>0</v>
      </c>
      <c r="P3521" s="8">
        <f t="shared" si="328"/>
        <v>0</v>
      </c>
      <c r="Q3521" s="16">
        <f t="shared" si="329"/>
        <v>-0.87290457948114142</v>
      </c>
      <c r="R3521" t="s">
        <v>8896</v>
      </c>
    </row>
    <row r="3522" spans="1:18" x14ac:dyDescent="0.3">
      <c r="A3522">
        <v>430490</v>
      </c>
      <c r="B3522">
        <v>4304903</v>
      </c>
      <c r="C3522" t="s">
        <v>4508</v>
      </c>
      <c r="D3522" t="s">
        <v>4421</v>
      </c>
      <c r="E3522" t="s">
        <v>5336</v>
      </c>
      <c r="F3522" t="s">
        <v>5339</v>
      </c>
      <c r="G3522" s="4">
        <v>9698</v>
      </c>
      <c r="H3522" s="14">
        <f t="shared" ref="H3522:H3585" si="330">(G3522 - MIN(G:G))/(MAX(G:G) - MIN(G:G))</f>
        <v>4.4400032137548708E-2</v>
      </c>
      <c r="I3522">
        <v>0.78500000000000003</v>
      </c>
      <c r="J3522">
        <f t="shared" ref="J3522:J3585" si="331">(I3522 - MIN(I:I))/(MAX(I:I) - MIN(I:I))</f>
        <v>0.82579185520361997</v>
      </c>
      <c r="K3522" s="12">
        <v>7069.7867591255927</v>
      </c>
      <c r="L3522" s="13">
        <f t="shared" ref="L3522:L3585" si="332">(K3522 - MIN(K:K))/(MAX(K:K) - MIN(K:K))</f>
        <v>0.46656659132328471</v>
      </c>
      <c r="N3522">
        <f t="shared" ref="N3522:N3585" si="333">IF(ISBLANK(M3522), 0,(M3522 - MIN(M:M))/(MAX(M:M) - MIN(M:M)))</f>
        <v>0</v>
      </c>
      <c r="O3522" s="8">
        <v>0.375</v>
      </c>
      <c r="P3522" s="8">
        <f t="shared" ref="P3522:P3585" si="334">IF(ISBLANK(O3522), 0,(O3522 - MIN(O:O))/(MAX(O:O) - MIN(O:O)))</f>
        <v>0.375</v>
      </c>
      <c r="Q3522" s="16">
        <f t="shared" ref="Q3522:Q3585" si="335">H3522-J3522-L3522+N3522+P3522</f>
        <v>-0.87295841438935584</v>
      </c>
      <c r="R3522" t="s">
        <v>8897</v>
      </c>
    </row>
    <row r="3523" spans="1:18" x14ac:dyDescent="0.3">
      <c r="A3523">
        <v>330515</v>
      </c>
      <c r="B3523">
        <v>3305158</v>
      </c>
      <c r="C3523" t="s">
        <v>3161</v>
      </c>
      <c r="D3523" t="s">
        <v>3088</v>
      </c>
      <c r="E3523" t="s">
        <v>5335</v>
      </c>
      <c r="F3523" t="s">
        <v>5339</v>
      </c>
      <c r="G3523" s="4">
        <v>22813</v>
      </c>
      <c r="H3523" s="14">
        <f t="shared" si="330"/>
        <v>0.11025689952998835</v>
      </c>
      <c r="I3523">
        <v>0.66</v>
      </c>
      <c r="J3523">
        <f t="shared" si="331"/>
        <v>0.54298642533936659</v>
      </c>
      <c r="K3523" s="12">
        <v>6696.2031153289781</v>
      </c>
      <c r="L3523" s="13">
        <f t="shared" si="332"/>
        <v>0.44049342386727358</v>
      </c>
      <c r="N3523">
        <f t="shared" si="333"/>
        <v>0</v>
      </c>
      <c r="O3523" s="8">
        <v>0</v>
      </c>
      <c r="P3523" s="8">
        <f t="shared" si="334"/>
        <v>0</v>
      </c>
      <c r="Q3523" s="16">
        <f t="shared" si="335"/>
        <v>-0.87322294967665182</v>
      </c>
      <c r="R3523" t="s">
        <v>8898</v>
      </c>
    </row>
    <row r="3524" spans="1:18" x14ac:dyDescent="0.3">
      <c r="A3524">
        <v>310280</v>
      </c>
      <c r="B3524">
        <v>3102803</v>
      </c>
      <c r="C3524" t="s">
        <v>2206</v>
      </c>
      <c r="D3524" t="s">
        <v>2176</v>
      </c>
      <c r="E3524" t="s">
        <v>5335</v>
      </c>
      <c r="F3524" t="s">
        <v>5339</v>
      </c>
      <c r="G3524" s="4">
        <v>12163</v>
      </c>
      <c r="H3524" s="14">
        <f t="shared" si="330"/>
        <v>5.6778009882296226E-2</v>
      </c>
      <c r="I3524">
        <v>0.7</v>
      </c>
      <c r="J3524">
        <f t="shared" si="331"/>
        <v>0.63348416289592757</v>
      </c>
      <c r="K3524" s="12">
        <v>6424.3901307243277</v>
      </c>
      <c r="L3524" s="13">
        <f t="shared" si="332"/>
        <v>0.42152303910339056</v>
      </c>
      <c r="N3524">
        <f t="shared" si="333"/>
        <v>0</v>
      </c>
      <c r="O3524" s="8">
        <v>0.125</v>
      </c>
      <c r="P3524" s="8">
        <f t="shared" si="334"/>
        <v>0.125</v>
      </c>
      <c r="Q3524" s="16">
        <f t="shared" si="335"/>
        <v>-0.87322919211702188</v>
      </c>
      <c r="R3524" t="s">
        <v>8899</v>
      </c>
    </row>
    <row r="3525" spans="1:18" x14ac:dyDescent="0.3">
      <c r="A3525">
        <v>316650</v>
      </c>
      <c r="B3525">
        <v>3166501</v>
      </c>
      <c r="C3525" t="s">
        <v>2941</v>
      </c>
      <c r="D3525" t="s">
        <v>2176</v>
      </c>
      <c r="E3525" t="s">
        <v>5335</v>
      </c>
      <c r="F3525" t="s">
        <v>5339</v>
      </c>
      <c r="G3525" s="4">
        <v>3808</v>
      </c>
      <c r="H3525" s="14">
        <f t="shared" si="330"/>
        <v>1.4823444341782831E-2</v>
      </c>
      <c r="I3525">
        <v>0.55700000000000005</v>
      </c>
      <c r="J3525">
        <f t="shared" si="331"/>
        <v>0.30995475113122184</v>
      </c>
      <c r="K3525" s="12">
        <v>8668.2533140756314</v>
      </c>
      <c r="L3525" s="13">
        <f t="shared" si="332"/>
        <v>0.57812684523722535</v>
      </c>
      <c r="N3525">
        <f t="shared" si="333"/>
        <v>0</v>
      </c>
      <c r="O3525" s="8">
        <v>0</v>
      </c>
      <c r="P3525" s="8">
        <f t="shared" si="334"/>
        <v>0</v>
      </c>
      <c r="Q3525" s="16">
        <f t="shared" si="335"/>
        <v>-0.87325815202666435</v>
      </c>
      <c r="R3525" t="s">
        <v>8900</v>
      </c>
    </row>
    <row r="3526" spans="1:18" x14ac:dyDescent="0.3">
      <c r="A3526">
        <v>270460</v>
      </c>
      <c r="B3526">
        <v>2704609</v>
      </c>
      <c r="C3526" t="s">
        <v>1661</v>
      </c>
      <c r="D3526" t="s">
        <v>1617</v>
      </c>
      <c r="E3526" t="s">
        <v>5333</v>
      </c>
      <c r="F3526" t="s">
        <v>5339</v>
      </c>
      <c r="G3526" s="4">
        <v>9709</v>
      </c>
      <c r="H3526" s="14">
        <f t="shared" si="330"/>
        <v>4.4455268549391393E-2</v>
      </c>
      <c r="I3526">
        <v>0.56899999999999995</v>
      </c>
      <c r="J3526">
        <f t="shared" si="331"/>
        <v>0.33710407239818996</v>
      </c>
      <c r="K3526" s="12">
        <v>8704.6183582243284</v>
      </c>
      <c r="L3526" s="13">
        <f t="shared" si="332"/>
        <v>0.58066483612997011</v>
      </c>
      <c r="N3526">
        <f t="shared" si="333"/>
        <v>0</v>
      </c>
      <c r="O3526" s="8">
        <v>0</v>
      </c>
      <c r="P3526" s="8">
        <f t="shared" si="334"/>
        <v>0</v>
      </c>
      <c r="Q3526" s="16">
        <f t="shared" si="335"/>
        <v>-0.87331363997876865</v>
      </c>
      <c r="R3526" t="s">
        <v>8901</v>
      </c>
    </row>
    <row r="3527" spans="1:18" x14ac:dyDescent="0.3">
      <c r="A3527">
        <v>312750</v>
      </c>
      <c r="B3527">
        <v>3127503</v>
      </c>
      <c r="C3527" t="s">
        <v>2483</v>
      </c>
      <c r="D3527" t="s">
        <v>2176</v>
      </c>
      <c r="E3527" t="s">
        <v>5335</v>
      </c>
      <c r="F3527" t="s">
        <v>5339</v>
      </c>
      <c r="G3527" s="4">
        <v>5235</v>
      </c>
      <c r="H3527" s="14">
        <f t="shared" si="330"/>
        <v>2.1989113405375005E-2</v>
      </c>
      <c r="I3527">
        <v>0.60599999999999998</v>
      </c>
      <c r="J3527">
        <f t="shared" si="331"/>
        <v>0.42081447963800905</v>
      </c>
      <c r="K3527" s="12">
        <v>7187.2060191021965</v>
      </c>
      <c r="L3527" s="13">
        <f t="shared" si="332"/>
        <v>0.47476152190648124</v>
      </c>
      <c r="N3527">
        <f t="shared" si="333"/>
        <v>0</v>
      </c>
      <c r="O3527" s="8">
        <v>0</v>
      </c>
      <c r="P3527" s="8">
        <f t="shared" si="334"/>
        <v>0</v>
      </c>
      <c r="Q3527" s="16">
        <f t="shared" si="335"/>
        <v>-0.87358688813911534</v>
      </c>
      <c r="R3527" t="s">
        <v>8902</v>
      </c>
    </row>
    <row r="3528" spans="1:18" x14ac:dyDescent="0.3">
      <c r="A3528">
        <v>171650</v>
      </c>
      <c r="B3528">
        <v>1716505</v>
      </c>
      <c r="C3528" t="s">
        <v>412</v>
      </c>
      <c r="D3528" t="s">
        <v>320</v>
      </c>
      <c r="E3528" t="s">
        <v>5331</v>
      </c>
      <c r="F3528" t="s">
        <v>5339</v>
      </c>
      <c r="G3528" s="4">
        <v>14895</v>
      </c>
      <c r="H3528" s="14">
        <f t="shared" si="330"/>
        <v>7.0496725987225325E-2</v>
      </c>
      <c r="I3528">
        <v>0.73199999999999998</v>
      </c>
      <c r="J3528">
        <f t="shared" si="331"/>
        <v>0.70588235294117652</v>
      </c>
      <c r="K3528" s="12">
        <v>5588.8471037260824</v>
      </c>
      <c r="L3528" s="13">
        <f t="shared" si="332"/>
        <v>0.3632087803788091</v>
      </c>
      <c r="N3528">
        <f t="shared" si="333"/>
        <v>0</v>
      </c>
      <c r="O3528" s="8">
        <v>0.125</v>
      </c>
      <c r="P3528" s="8">
        <f t="shared" si="334"/>
        <v>0.125</v>
      </c>
      <c r="Q3528" s="16">
        <f t="shared" si="335"/>
        <v>-0.87359440733276028</v>
      </c>
      <c r="R3528" t="s">
        <v>8903</v>
      </c>
    </row>
    <row r="3529" spans="1:18" x14ac:dyDescent="0.3">
      <c r="A3529">
        <v>315650</v>
      </c>
      <c r="B3529">
        <v>3156502</v>
      </c>
      <c r="C3529" t="s">
        <v>2821</v>
      </c>
      <c r="D3529" t="s">
        <v>2176</v>
      </c>
      <c r="E3529" t="s">
        <v>5335</v>
      </c>
      <c r="F3529" t="s">
        <v>5339</v>
      </c>
      <c r="G3529" s="4">
        <v>5460</v>
      </c>
      <c r="H3529" s="14">
        <f t="shared" si="330"/>
        <v>2.3118949102157234E-2</v>
      </c>
      <c r="I3529">
        <v>0.58199999999999996</v>
      </c>
      <c r="J3529">
        <f t="shared" si="331"/>
        <v>0.36651583710407232</v>
      </c>
      <c r="K3529" s="12">
        <v>7981.8013095238093</v>
      </c>
      <c r="L3529" s="13">
        <f t="shared" si="332"/>
        <v>0.53021795425018292</v>
      </c>
      <c r="N3529">
        <f t="shared" si="333"/>
        <v>0</v>
      </c>
      <c r="O3529" s="8">
        <v>0</v>
      </c>
      <c r="P3529" s="8">
        <f t="shared" si="334"/>
        <v>0</v>
      </c>
      <c r="Q3529" s="16">
        <f t="shared" si="335"/>
        <v>-0.87361484225209796</v>
      </c>
      <c r="R3529" t="s">
        <v>8904</v>
      </c>
    </row>
    <row r="3530" spans="1:18" x14ac:dyDescent="0.3">
      <c r="A3530">
        <v>431550</v>
      </c>
      <c r="B3530">
        <v>4315503</v>
      </c>
      <c r="C3530" t="s">
        <v>4747</v>
      </c>
      <c r="D3530" t="s">
        <v>4421</v>
      </c>
      <c r="E3530" t="s">
        <v>5336</v>
      </c>
      <c r="F3530" t="s">
        <v>5339</v>
      </c>
      <c r="G3530" s="4">
        <v>15205</v>
      </c>
      <c r="H3530" s="14">
        <f t="shared" si="330"/>
        <v>7.2053388502791943E-2</v>
      </c>
      <c r="I3530">
        <v>0.68300000000000005</v>
      </c>
      <c r="J3530">
        <f t="shared" si="331"/>
        <v>0.59502262443438925</v>
      </c>
      <c r="K3530" s="12">
        <v>7201.7417678395268</v>
      </c>
      <c r="L3530" s="13">
        <f t="shared" si="332"/>
        <v>0.47577600157447564</v>
      </c>
      <c r="N3530">
        <f t="shared" si="333"/>
        <v>0</v>
      </c>
      <c r="O3530" s="8">
        <v>0.125</v>
      </c>
      <c r="P3530" s="8">
        <f t="shared" si="334"/>
        <v>0.125</v>
      </c>
      <c r="Q3530" s="16">
        <f t="shared" si="335"/>
        <v>-0.87374523750607291</v>
      </c>
      <c r="R3530" t="s">
        <v>8905</v>
      </c>
    </row>
    <row r="3531" spans="1:18" x14ac:dyDescent="0.3">
      <c r="A3531">
        <v>431730</v>
      </c>
      <c r="B3531">
        <v>4317301</v>
      </c>
      <c r="C3531" t="s">
        <v>4776</v>
      </c>
      <c r="D3531" t="s">
        <v>4421</v>
      </c>
      <c r="E3531" t="s">
        <v>5336</v>
      </c>
      <c r="F3531" t="s">
        <v>5339</v>
      </c>
      <c r="G3531" s="4">
        <v>31965</v>
      </c>
      <c r="H3531" s="14">
        <f t="shared" si="330"/>
        <v>0.15621359418310368</v>
      </c>
      <c r="I3531">
        <v>0.71199999999999997</v>
      </c>
      <c r="J3531">
        <f t="shared" si="331"/>
        <v>0.66063348416289591</v>
      </c>
      <c r="K3531" s="12">
        <v>7468.3127304864702</v>
      </c>
      <c r="L3531" s="13">
        <f t="shared" si="332"/>
        <v>0.49438053489228789</v>
      </c>
      <c r="N3531">
        <f t="shared" si="333"/>
        <v>0</v>
      </c>
      <c r="O3531" s="8">
        <v>0.125</v>
      </c>
      <c r="P3531" s="8">
        <f t="shared" si="334"/>
        <v>0.125</v>
      </c>
      <c r="Q3531" s="16">
        <f t="shared" si="335"/>
        <v>-0.87380042487208009</v>
      </c>
      <c r="R3531" t="s">
        <v>8906</v>
      </c>
    </row>
    <row r="3532" spans="1:18" x14ac:dyDescent="0.3">
      <c r="A3532">
        <v>260740</v>
      </c>
      <c r="B3532">
        <v>2607406</v>
      </c>
      <c r="C3532" t="s">
        <v>1522</v>
      </c>
      <c r="D3532" t="s">
        <v>1448</v>
      </c>
      <c r="E3532" t="s">
        <v>5333</v>
      </c>
      <c r="F3532" t="s">
        <v>5339</v>
      </c>
      <c r="G3532" s="4">
        <v>4491</v>
      </c>
      <c r="H3532" s="14">
        <f t="shared" si="330"/>
        <v>1.8253123368015104E-2</v>
      </c>
      <c r="I3532">
        <v>0.59499999999999997</v>
      </c>
      <c r="J3532">
        <f t="shared" si="331"/>
        <v>0.39592760180995473</v>
      </c>
      <c r="K3532" s="12">
        <v>11078.09751503006</v>
      </c>
      <c r="L3532" s="13">
        <f t="shared" si="332"/>
        <v>0.74631480645479154</v>
      </c>
      <c r="N3532">
        <f t="shared" si="333"/>
        <v>0</v>
      </c>
      <c r="O3532" s="8">
        <v>0.25</v>
      </c>
      <c r="P3532" s="8">
        <f t="shared" si="334"/>
        <v>0.25</v>
      </c>
      <c r="Q3532" s="16">
        <f t="shared" si="335"/>
        <v>-0.87398928489673122</v>
      </c>
      <c r="R3532" t="s">
        <v>8907</v>
      </c>
    </row>
    <row r="3533" spans="1:18" x14ac:dyDescent="0.3">
      <c r="A3533">
        <v>315770</v>
      </c>
      <c r="B3533">
        <v>3157708</v>
      </c>
      <c r="C3533" t="s">
        <v>2837</v>
      </c>
      <c r="D3533" t="s">
        <v>2176</v>
      </c>
      <c r="E3533" t="s">
        <v>5335</v>
      </c>
      <c r="F3533" t="s">
        <v>5339</v>
      </c>
      <c r="G3533" s="4">
        <v>16820</v>
      </c>
      <c r="H3533" s="14">
        <f t="shared" si="330"/>
        <v>8.0163098059695501E-2</v>
      </c>
      <c r="I3533">
        <v>0.70599999999999996</v>
      </c>
      <c r="J3533">
        <f t="shared" si="331"/>
        <v>0.64705882352941169</v>
      </c>
      <c r="K3533" s="12">
        <v>6577.8872051129611</v>
      </c>
      <c r="L3533" s="13">
        <f t="shared" si="332"/>
        <v>0.43223591422787394</v>
      </c>
      <c r="N3533">
        <f t="shared" si="333"/>
        <v>0</v>
      </c>
      <c r="O3533" s="8">
        <v>0.125</v>
      </c>
      <c r="P3533" s="8">
        <f t="shared" si="334"/>
        <v>0.125</v>
      </c>
      <c r="Q3533" s="16">
        <f t="shared" si="335"/>
        <v>-0.87413163969759022</v>
      </c>
      <c r="R3533" t="s">
        <v>8908</v>
      </c>
    </row>
    <row r="3534" spans="1:18" x14ac:dyDescent="0.3">
      <c r="A3534">
        <v>314085</v>
      </c>
      <c r="B3534">
        <v>3140852</v>
      </c>
      <c r="C3534" t="s">
        <v>2641</v>
      </c>
      <c r="D3534" t="s">
        <v>2176</v>
      </c>
      <c r="E3534" t="s">
        <v>5335</v>
      </c>
      <c r="F3534" t="s">
        <v>5339</v>
      </c>
      <c r="G3534" s="4">
        <v>8922</v>
      </c>
      <c r="H3534" s="14">
        <f t="shared" si="330"/>
        <v>4.0503354356646447E-2</v>
      </c>
      <c r="I3534">
        <v>0.61599999999999999</v>
      </c>
      <c r="J3534">
        <f t="shared" si="331"/>
        <v>0.44343891402714936</v>
      </c>
      <c r="K3534" s="12">
        <v>7139.9246816857203</v>
      </c>
      <c r="L3534" s="13">
        <f t="shared" si="332"/>
        <v>0.47146166055421318</v>
      </c>
      <c r="N3534">
        <f t="shared" si="333"/>
        <v>0</v>
      </c>
      <c r="O3534" s="8">
        <v>0</v>
      </c>
      <c r="P3534" s="8">
        <f t="shared" si="334"/>
        <v>0</v>
      </c>
      <c r="Q3534" s="16">
        <f t="shared" si="335"/>
        <v>-0.87439722022471611</v>
      </c>
      <c r="R3534" t="s">
        <v>8909</v>
      </c>
    </row>
    <row r="3535" spans="1:18" x14ac:dyDescent="0.3">
      <c r="A3535">
        <v>410865</v>
      </c>
      <c r="B3535">
        <v>4108650</v>
      </c>
      <c r="C3535" t="s">
        <v>3912</v>
      </c>
      <c r="D3535" t="s">
        <v>3796</v>
      </c>
      <c r="E3535" t="s">
        <v>5336</v>
      </c>
      <c r="F3535" t="s">
        <v>5339</v>
      </c>
      <c r="G3535" s="4">
        <v>6469</v>
      </c>
      <c r="H3535" s="14">
        <f t="shared" si="330"/>
        <v>2.8185634515727313E-2</v>
      </c>
      <c r="I3535">
        <v>0.64100000000000001</v>
      </c>
      <c r="J3535">
        <f t="shared" si="331"/>
        <v>0.50000000000000011</v>
      </c>
      <c r="K3535" s="12">
        <v>7944.4301870459121</v>
      </c>
      <c r="L3535" s="13">
        <f t="shared" si="332"/>
        <v>0.52760974709078223</v>
      </c>
      <c r="N3535">
        <f t="shared" si="333"/>
        <v>0</v>
      </c>
      <c r="O3535" s="8">
        <v>0.125</v>
      </c>
      <c r="P3535" s="8">
        <f t="shared" si="334"/>
        <v>0.125</v>
      </c>
      <c r="Q3535" s="16">
        <f t="shared" si="335"/>
        <v>-0.87442411257505503</v>
      </c>
      <c r="R3535" t="s">
        <v>8910</v>
      </c>
    </row>
    <row r="3536" spans="1:18" x14ac:dyDescent="0.3">
      <c r="A3536">
        <v>353900</v>
      </c>
      <c r="B3536">
        <v>3539004</v>
      </c>
      <c r="C3536" t="s">
        <v>3601</v>
      </c>
      <c r="D3536" t="s">
        <v>3175</v>
      </c>
      <c r="E3536" t="s">
        <v>5335</v>
      </c>
      <c r="F3536" t="s">
        <v>5339</v>
      </c>
      <c r="G3536" s="4">
        <v>11085</v>
      </c>
      <c r="H3536" s="14">
        <f t="shared" si="330"/>
        <v>5.1364841521712931E-2</v>
      </c>
      <c r="I3536">
        <v>0.75600000000000001</v>
      </c>
      <c r="J3536">
        <f t="shared" si="331"/>
        <v>0.7601809954751132</v>
      </c>
      <c r="K3536" s="12">
        <v>6342.2556391520075</v>
      </c>
      <c r="L3536" s="13">
        <f t="shared" si="332"/>
        <v>0.4157907047567474</v>
      </c>
      <c r="N3536">
        <f t="shared" si="333"/>
        <v>0</v>
      </c>
      <c r="O3536" s="8">
        <v>0.25</v>
      </c>
      <c r="P3536" s="8">
        <f t="shared" si="334"/>
        <v>0.25</v>
      </c>
      <c r="Q3536" s="16">
        <f t="shared" si="335"/>
        <v>-0.87460685871014765</v>
      </c>
      <c r="R3536" t="s">
        <v>8911</v>
      </c>
    </row>
    <row r="3537" spans="1:18" x14ac:dyDescent="0.3">
      <c r="A3537">
        <v>310445</v>
      </c>
      <c r="B3537">
        <v>3104452</v>
      </c>
      <c r="C3537" t="s">
        <v>2225</v>
      </c>
      <c r="D3537" t="s">
        <v>2176</v>
      </c>
      <c r="E3537" t="s">
        <v>5335</v>
      </c>
      <c r="F3537" t="s">
        <v>5339</v>
      </c>
      <c r="G3537" s="4">
        <v>4820</v>
      </c>
      <c r="H3537" s="14">
        <f t="shared" si="330"/>
        <v>1.9905194231310007E-2</v>
      </c>
      <c r="I3537">
        <v>0.58199999999999996</v>
      </c>
      <c r="J3537">
        <f t="shared" si="331"/>
        <v>0.36651583710407232</v>
      </c>
      <c r="K3537" s="12">
        <v>7950.696128630706</v>
      </c>
      <c r="L3537" s="13">
        <f t="shared" si="332"/>
        <v>0.52804705998422052</v>
      </c>
      <c r="N3537">
        <f t="shared" si="333"/>
        <v>0</v>
      </c>
      <c r="O3537" s="8">
        <v>0</v>
      </c>
      <c r="P3537" s="8">
        <f t="shared" si="334"/>
        <v>0</v>
      </c>
      <c r="Q3537" s="16">
        <f t="shared" si="335"/>
        <v>-0.87465770285698285</v>
      </c>
      <c r="R3537" t="s">
        <v>8912</v>
      </c>
    </row>
    <row r="3538" spans="1:18" x14ac:dyDescent="0.3">
      <c r="A3538">
        <v>421340</v>
      </c>
      <c r="B3538">
        <v>4213401</v>
      </c>
      <c r="C3538" t="s">
        <v>4341</v>
      </c>
      <c r="D3538" t="s">
        <v>4160</v>
      </c>
      <c r="E3538" t="s">
        <v>5336</v>
      </c>
      <c r="F3538" t="s">
        <v>5339</v>
      </c>
      <c r="G3538" s="4">
        <v>10732</v>
      </c>
      <c r="H3538" s="14">
        <f t="shared" si="330"/>
        <v>4.9592254850761255E-2</v>
      </c>
      <c r="I3538">
        <v>0.69299999999999995</v>
      </c>
      <c r="J3538">
        <f t="shared" si="331"/>
        <v>0.61764705882352933</v>
      </c>
      <c r="K3538" s="12">
        <v>6576.0153913529639</v>
      </c>
      <c r="L3538" s="13">
        <f t="shared" si="332"/>
        <v>0.43210527651280994</v>
      </c>
      <c r="N3538">
        <f t="shared" si="333"/>
        <v>0</v>
      </c>
      <c r="O3538" s="8">
        <v>0.125</v>
      </c>
      <c r="P3538" s="8">
        <f t="shared" si="334"/>
        <v>0.125</v>
      </c>
      <c r="Q3538" s="16">
        <f t="shared" si="335"/>
        <v>-0.87516008048557792</v>
      </c>
      <c r="R3538" t="s">
        <v>8913</v>
      </c>
    </row>
    <row r="3539" spans="1:18" x14ac:dyDescent="0.3">
      <c r="A3539">
        <v>315410</v>
      </c>
      <c r="B3539">
        <v>3154101</v>
      </c>
      <c r="C3539" t="s">
        <v>2795</v>
      </c>
      <c r="D3539" t="s">
        <v>2176</v>
      </c>
      <c r="E3539" t="s">
        <v>5335</v>
      </c>
      <c r="F3539" t="s">
        <v>5339</v>
      </c>
      <c r="G3539" s="4">
        <v>11383</v>
      </c>
      <c r="H3539" s="14">
        <f t="shared" si="330"/>
        <v>5.2861246133451174E-2</v>
      </c>
      <c r="I3539">
        <v>0.69199999999999995</v>
      </c>
      <c r="J3539">
        <f t="shared" si="331"/>
        <v>0.61538461538461531</v>
      </c>
      <c r="K3539" s="12">
        <v>4877.7665281560221</v>
      </c>
      <c r="L3539" s="13">
        <f t="shared" si="332"/>
        <v>0.31358101099057406</v>
      </c>
      <c r="N3539">
        <f t="shared" si="333"/>
        <v>0</v>
      </c>
      <c r="O3539" s="8">
        <v>0</v>
      </c>
      <c r="P3539" s="8">
        <f t="shared" si="334"/>
        <v>0</v>
      </c>
      <c r="Q3539" s="16">
        <f t="shared" si="335"/>
        <v>-0.87610438024173809</v>
      </c>
      <c r="R3539" t="s">
        <v>8914</v>
      </c>
    </row>
    <row r="3540" spans="1:18" x14ac:dyDescent="0.3">
      <c r="A3540">
        <v>312705</v>
      </c>
      <c r="B3540">
        <v>3127057</v>
      </c>
      <c r="C3540" t="s">
        <v>2473</v>
      </c>
      <c r="D3540" t="s">
        <v>2176</v>
      </c>
      <c r="E3540" t="s">
        <v>5335</v>
      </c>
      <c r="F3540" t="s">
        <v>5339</v>
      </c>
      <c r="G3540" s="4">
        <v>4389</v>
      </c>
      <c r="H3540" s="14">
        <f t="shared" si="330"/>
        <v>1.7740931185473829E-2</v>
      </c>
      <c r="I3540">
        <v>0.59199999999999997</v>
      </c>
      <c r="J3540">
        <f t="shared" si="331"/>
        <v>0.38914027149321262</v>
      </c>
      <c r="K3540" s="12">
        <v>7621.2308544087491</v>
      </c>
      <c r="L3540" s="13">
        <f t="shared" si="332"/>
        <v>0.5050530038782568</v>
      </c>
      <c r="N3540">
        <f t="shared" si="333"/>
        <v>0</v>
      </c>
      <c r="O3540" s="8">
        <v>0</v>
      </c>
      <c r="P3540" s="8">
        <f t="shared" si="334"/>
        <v>0</v>
      </c>
      <c r="Q3540" s="16">
        <f t="shared" si="335"/>
        <v>-0.8764523441859956</v>
      </c>
      <c r="R3540" t="s">
        <v>8915</v>
      </c>
    </row>
    <row r="3541" spans="1:18" x14ac:dyDescent="0.3">
      <c r="A3541">
        <v>220552</v>
      </c>
      <c r="B3541">
        <v>2205524</v>
      </c>
      <c r="C3541" t="s">
        <v>783</v>
      </c>
      <c r="D3541" t="s">
        <v>674</v>
      </c>
      <c r="E3541" t="s">
        <v>5333</v>
      </c>
      <c r="F3541" t="s">
        <v>5339</v>
      </c>
      <c r="G3541" s="4">
        <v>5501</v>
      </c>
      <c r="H3541" s="14">
        <f t="shared" si="330"/>
        <v>2.3324830273570882E-2</v>
      </c>
      <c r="I3541">
        <v>0.58199999999999996</v>
      </c>
      <c r="J3541">
        <f t="shared" si="331"/>
        <v>0.36651583710407232</v>
      </c>
      <c r="K3541" s="12">
        <v>8026.7794382839484</v>
      </c>
      <c r="L3541" s="13">
        <f t="shared" si="332"/>
        <v>0.53335706995424081</v>
      </c>
      <c r="N3541">
        <f t="shared" si="333"/>
        <v>0</v>
      </c>
      <c r="O3541" s="8">
        <v>0</v>
      </c>
      <c r="P3541" s="8">
        <f t="shared" si="334"/>
        <v>0</v>
      </c>
      <c r="Q3541" s="16">
        <f t="shared" si="335"/>
        <v>-0.87654807678474222</v>
      </c>
      <c r="R3541" t="s">
        <v>8916</v>
      </c>
    </row>
    <row r="3542" spans="1:18" x14ac:dyDescent="0.3">
      <c r="A3542">
        <v>220415</v>
      </c>
      <c r="B3542">
        <v>2204154</v>
      </c>
      <c r="C3542" t="s">
        <v>759</v>
      </c>
      <c r="D3542" t="s">
        <v>674</v>
      </c>
      <c r="E3542" t="s">
        <v>5333</v>
      </c>
      <c r="F3542" t="s">
        <v>5339</v>
      </c>
      <c r="G3542" s="4">
        <v>2985</v>
      </c>
      <c r="H3542" s="14">
        <f t="shared" si="330"/>
        <v>1.0690756437552726E-2</v>
      </c>
      <c r="I3542">
        <v>0.55300000000000005</v>
      </c>
      <c r="J3542">
        <f t="shared" si="331"/>
        <v>0.30090497737556576</v>
      </c>
      <c r="K3542" s="12">
        <v>10578.809956448911</v>
      </c>
      <c r="L3542" s="13">
        <f t="shared" si="332"/>
        <v>0.71146850539275552</v>
      </c>
      <c r="N3542">
        <f t="shared" si="333"/>
        <v>0</v>
      </c>
      <c r="O3542" s="8">
        <v>0.125</v>
      </c>
      <c r="P3542" s="8">
        <f t="shared" si="334"/>
        <v>0.125</v>
      </c>
      <c r="Q3542" s="16">
        <f t="shared" si="335"/>
        <v>-0.8766827263307686</v>
      </c>
      <c r="R3542" t="s">
        <v>8917</v>
      </c>
    </row>
    <row r="3543" spans="1:18" x14ac:dyDescent="0.3">
      <c r="A3543">
        <v>315450</v>
      </c>
      <c r="B3543">
        <v>3154507</v>
      </c>
      <c r="C3543" t="s">
        <v>2800</v>
      </c>
      <c r="D3543" t="s">
        <v>2176</v>
      </c>
      <c r="E3543" t="s">
        <v>5335</v>
      </c>
      <c r="F3543" t="s">
        <v>5339</v>
      </c>
      <c r="G3543" s="4">
        <v>8858</v>
      </c>
      <c r="H3543" s="14">
        <f t="shared" si="330"/>
        <v>4.0181978869561721E-2</v>
      </c>
      <c r="I3543">
        <v>0.627</v>
      </c>
      <c r="J3543">
        <f t="shared" si="331"/>
        <v>0.46832579185520368</v>
      </c>
      <c r="K3543" s="12">
        <v>6813.4230469631975</v>
      </c>
      <c r="L3543" s="13">
        <f t="shared" si="332"/>
        <v>0.44867444291730746</v>
      </c>
      <c r="N3543">
        <f t="shared" si="333"/>
        <v>0</v>
      </c>
      <c r="O3543" s="8">
        <v>0</v>
      </c>
      <c r="P3543" s="8">
        <f t="shared" si="334"/>
        <v>0</v>
      </c>
      <c r="Q3543" s="16">
        <f t="shared" si="335"/>
        <v>-0.87681825590294937</v>
      </c>
      <c r="R3543" t="s">
        <v>8918</v>
      </c>
    </row>
    <row r="3544" spans="1:18" x14ac:dyDescent="0.3">
      <c r="A3544">
        <v>520180</v>
      </c>
      <c r="B3544">
        <v>5201801</v>
      </c>
      <c r="C3544" t="s">
        <v>5121</v>
      </c>
      <c r="D3544" t="s">
        <v>5097</v>
      </c>
      <c r="E3544" t="s">
        <v>5338</v>
      </c>
      <c r="F3544" t="s">
        <v>5339</v>
      </c>
      <c r="G3544" s="4">
        <v>12806</v>
      </c>
      <c r="H3544" s="14">
        <f t="shared" si="330"/>
        <v>6.0006829229100549E-2</v>
      </c>
      <c r="I3544">
        <v>0.68400000000000005</v>
      </c>
      <c r="J3544">
        <f t="shared" si="331"/>
        <v>0.59728506787330327</v>
      </c>
      <c r="K3544" s="12">
        <v>5254.1186256442297</v>
      </c>
      <c r="L3544" s="13">
        <f t="shared" si="332"/>
        <v>0.33984739449844859</v>
      </c>
      <c r="N3544">
        <f t="shared" si="333"/>
        <v>0</v>
      </c>
      <c r="O3544" s="8">
        <v>0</v>
      </c>
      <c r="P3544" s="8">
        <f t="shared" si="334"/>
        <v>0</v>
      </c>
      <c r="Q3544" s="16">
        <f t="shared" si="335"/>
        <v>-0.87712563314265135</v>
      </c>
      <c r="R3544" t="s">
        <v>8919</v>
      </c>
    </row>
    <row r="3545" spans="1:18" x14ac:dyDescent="0.3">
      <c r="A3545">
        <v>220740</v>
      </c>
      <c r="B3545">
        <v>2207405</v>
      </c>
      <c r="C3545" t="s">
        <v>820</v>
      </c>
      <c r="D3545" t="s">
        <v>674</v>
      </c>
      <c r="E3545" t="s">
        <v>5333</v>
      </c>
      <c r="F3545" t="s">
        <v>5339</v>
      </c>
      <c r="G3545" s="4">
        <v>5047</v>
      </c>
      <c r="H3545" s="14">
        <f t="shared" si="330"/>
        <v>2.1045072912063631E-2</v>
      </c>
      <c r="I3545">
        <v>0.55700000000000005</v>
      </c>
      <c r="J3545">
        <f t="shared" si="331"/>
        <v>0.30995475113122184</v>
      </c>
      <c r="K3545" s="12">
        <v>8818.2066197741242</v>
      </c>
      <c r="L3545" s="13">
        <f t="shared" si="332"/>
        <v>0.58859239348855019</v>
      </c>
      <c r="N3545">
        <f t="shared" si="333"/>
        <v>0</v>
      </c>
      <c r="O3545" s="8">
        <v>0</v>
      </c>
      <c r="P3545" s="8">
        <f t="shared" si="334"/>
        <v>0</v>
      </c>
      <c r="Q3545" s="16">
        <f t="shared" si="335"/>
        <v>-0.87750207170770844</v>
      </c>
      <c r="R3545" t="s">
        <v>8920</v>
      </c>
    </row>
    <row r="3546" spans="1:18" x14ac:dyDescent="0.3">
      <c r="A3546">
        <v>292900</v>
      </c>
      <c r="B3546">
        <v>2929008</v>
      </c>
      <c r="C3546" t="s">
        <v>2116</v>
      </c>
      <c r="D3546" t="s">
        <v>1779</v>
      </c>
      <c r="E3546" t="s">
        <v>5333</v>
      </c>
      <c r="F3546" t="s">
        <v>5339</v>
      </c>
      <c r="G3546" s="4">
        <v>11102</v>
      </c>
      <c r="H3546" s="14">
        <f t="shared" si="330"/>
        <v>5.1450206885469814E-2</v>
      </c>
      <c r="I3546">
        <v>0.63900000000000001</v>
      </c>
      <c r="J3546">
        <f t="shared" si="331"/>
        <v>0.49547511312217202</v>
      </c>
      <c r="K3546" s="12">
        <v>8389.7672248243562</v>
      </c>
      <c r="L3546" s="13">
        <f t="shared" si="332"/>
        <v>0.55869073083610576</v>
      </c>
      <c r="N3546">
        <f t="shared" si="333"/>
        <v>0</v>
      </c>
      <c r="O3546" s="8">
        <v>0.125</v>
      </c>
      <c r="P3546" s="8">
        <f t="shared" si="334"/>
        <v>0.125</v>
      </c>
      <c r="Q3546" s="16">
        <f t="shared" si="335"/>
        <v>-0.87771563707280809</v>
      </c>
      <c r="R3546" t="s">
        <v>8921</v>
      </c>
    </row>
    <row r="3547" spans="1:18" x14ac:dyDescent="0.3">
      <c r="A3547">
        <v>354250</v>
      </c>
      <c r="B3547">
        <v>3542503</v>
      </c>
      <c r="C3547" t="s">
        <v>3639</v>
      </c>
      <c r="D3547" t="s">
        <v>3175</v>
      </c>
      <c r="E3547" t="s">
        <v>5335</v>
      </c>
      <c r="F3547" t="s">
        <v>5339</v>
      </c>
      <c r="G3547" s="4">
        <v>7820</v>
      </c>
      <c r="H3547" s="14">
        <f t="shared" si="330"/>
        <v>3.4969670188406382E-2</v>
      </c>
      <c r="I3547">
        <v>0.72799999999999998</v>
      </c>
      <c r="J3547">
        <f t="shared" si="331"/>
        <v>0.69683257918552033</v>
      </c>
      <c r="K3547" s="12">
        <v>7062.938567774936</v>
      </c>
      <c r="L3547" s="13">
        <f t="shared" si="332"/>
        <v>0.46608864202646355</v>
      </c>
      <c r="N3547">
        <f t="shared" si="333"/>
        <v>0</v>
      </c>
      <c r="O3547" s="8">
        <v>0.25</v>
      </c>
      <c r="P3547" s="8">
        <f t="shared" si="334"/>
        <v>0.25</v>
      </c>
      <c r="Q3547" s="16">
        <f t="shared" si="335"/>
        <v>-0.87795155102357758</v>
      </c>
      <c r="R3547" t="s">
        <v>8922</v>
      </c>
    </row>
    <row r="3548" spans="1:18" x14ac:dyDescent="0.3">
      <c r="A3548">
        <v>313120</v>
      </c>
      <c r="B3548">
        <v>3131208</v>
      </c>
      <c r="C3548" t="s">
        <v>2526</v>
      </c>
      <c r="D3548" t="s">
        <v>2176</v>
      </c>
      <c r="E3548" t="s">
        <v>5335</v>
      </c>
      <c r="F3548" t="s">
        <v>5339</v>
      </c>
      <c r="G3548" s="4">
        <v>20181</v>
      </c>
      <c r="H3548" s="14">
        <f t="shared" si="330"/>
        <v>9.7040332623629127E-2</v>
      </c>
      <c r="I3548">
        <v>0.69299999999999995</v>
      </c>
      <c r="J3548">
        <f t="shared" si="331"/>
        <v>0.61764705882352933</v>
      </c>
      <c r="K3548" s="12">
        <v>5507.4783206976854</v>
      </c>
      <c r="L3548" s="13">
        <f t="shared" si="332"/>
        <v>0.35752988639932259</v>
      </c>
      <c r="N3548">
        <f t="shared" si="333"/>
        <v>0</v>
      </c>
      <c r="O3548" s="8">
        <v>0</v>
      </c>
      <c r="P3548" s="8">
        <f t="shared" si="334"/>
        <v>0</v>
      </c>
      <c r="Q3548" s="16">
        <f t="shared" si="335"/>
        <v>-0.87813661259922282</v>
      </c>
      <c r="R3548" t="s">
        <v>8923</v>
      </c>
    </row>
    <row r="3549" spans="1:18" x14ac:dyDescent="0.3">
      <c r="A3549">
        <v>241370</v>
      </c>
      <c r="B3549">
        <v>2413706</v>
      </c>
      <c r="C3549" t="s">
        <v>655</v>
      </c>
      <c r="D3549" t="s">
        <v>1079</v>
      </c>
      <c r="E3549" t="s">
        <v>5333</v>
      </c>
      <c r="F3549" t="s">
        <v>5339</v>
      </c>
      <c r="G3549" s="4">
        <v>4746</v>
      </c>
      <c r="H3549" s="14">
        <f t="shared" si="330"/>
        <v>1.9533603824368296E-2</v>
      </c>
      <c r="I3549">
        <v>0.57199999999999995</v>
      </c>
      <c r="J3549">
        <f t="shared" si="331"/>
        <v>0.34389140271493207</v>
      </c>
      <c r="K3549" s="12">
        <v>8326.9932258744211</v>
      </c>
      <c r="L3549" s="13">
        <f t="shared" si="332"/>
        <v>0.55430960491241255</v>
      </c>
      <c r="N3549">
        <f t="shared" si="333"/>
        <v>0</v>
      </c>
      <c r="O3549" s="8">
        <v>0</v>
      </c>
      <c r="P3549" s="8">
        <f t="shared" si="334"/>
        <v>0</v>
      </c>
      <c r="Q3549" s="16">
        <f t="shared" si="335"/>
        <v>-0.87866740380297625</v>
      </c>
      <c r="R3549" t="s">
        <v>8924</v>
      </c>
    </row>
    <row r="3550" spans="1:18" x14ac:dyDescent="0.3">
      <c r="A3550">
        <v>261590</v>
      </c>
      <c r="B3550">
        <v>2615904</v>
      </c>
      <c r="C3550" t="s">
        <v>1609</v>
      </c>
      <c r="D3550" t="s">
        <v>1448</v>
      </c>
      <c r="E3550" t="s">
        <v>5333</v>
      </c>
      <c r="F3550" t="s">
        <v>5339</v>
      </c>
      <c r="G3550" s="4">
        <v>8261</v>
      </c>
      <c r="H3550" s="14">
        <f t="shared" si="330"/>
        <v>3.7184148154099546E-2</v>
      </c>
      <c r="I3550">
        <v>0.63400000000000001</v>
      </c>
      <c r="J3550">
        <f t="shared" si="331"/>
        <v>0.48416289592760187</v>
      </c>
      <c r="K3550" s="12">
        <v>6571.2113860307463</v>
      </c>
      <c r="L3550" s="13">
        <f t="shared" si="332"/>
        <v>0.43176999514461939</v>
      </c>
      <c r="N3550">
        <f t="shared" si="333"/>
        <v>0</v>
      </c>
      <c r="O3550" s="8">
        <v>0</v>
      </c>
      <c r="P3550" s="8">
        <f t="shared" si="334"/>
        <v>0</v>
      </c>
      <c r="Q3550" s="16">
        <f t="shared" si="335"/>
        <v>-0.87874874291812177</v>
      </c>
      <c r="R3550" t="s">
        <v>8925</v>
      </c>
    </row>
    <row r="3551" spans="1:18" x14ac:dyDescent="0.3">
      <c r="A3551">
        <v>171790</v>
      </c>
      <c r="B3551">
        <v>1717909</v>
      </c>
      <c r="C3551" t="s">
        <v>420</v>
      </c>
      <c r="D3551" t="s">
        <v>320</v>
      </c>
      <c r="E3551" t="s">
        <v>5331</v>
      </c>
      <c r="F3551" t="s">
        <v>5339</v>
      </c>
      <c r="G3551" s="4">
        <v>7874</v>
      </c>
      <c r="H3551" s="14">
        <f t="shared" si="330"/>
        <v>3.5240830755634112E-2</v>
      </c>
      <c r="I3551">
        <v>0.624</v>
      </c>
      <c r="J3551">
        <f t="shared" si="331"/>
        <v>0.46153846153846156</v>
      </c>
      <c r="K3551" s="12">
        <v>6869.1674574549152</v>
      </c>
      <c r="L3551" s="13">
        <f t="shared" si="332"/>
        <v>0.45256495946861147</v>
      </c>
      <c r="N3551">
        <f t="shared" si="333"/>
        <v>0</v>
      </c>
      <c r="O3551" s="8">
        <v>0</v>
      </c>
      <c r="P3551" s="8">
        <f t="shared" si="334"/>
        <v>0</v>
      </c>
      <c r="Q3551" s="16">
        <f t="shared" si="335"/>
        <v>-0.87886259025143887</v>
      </c>
      <c r="R3551" t="s">
        <v>8926</v>
      </c>
    </row>
    <row r="3552" spans="1:18" x14ac:dyDescent="0.3">
      <c r="A3552">
        <v>310040</v>
      </c>
      <c r="B3552">
        <v>3100401</v>
      </c>
      <c r="C3552" t="s">
        <v>2180</v>
      </c>
      <c r="D3552" t="s">
        <v>2176</v>
      </c>
      <c r="E3552" t="s">
        <v>5335</v>
      </c>
      <c r="F3552" t="s">
        <v>5339</v>
      </c>
      <c r="G3552" s="4">
        <v>3998</v>
      </c>
      <c r="H3552" s="14">
        <f t="shared" si="330"/>
        <v>1.57775278190656E-2</v>
      </c>
      <c r="I3552">
        <v>0.63</v>
      </c>
      <c r="J3552">
        <f t="shared" si="331"/>
        <v>0.47511312217194573</v>
      </c>
      <c r="K3552" s="12">
        <v>8189.4185692846422</v>
      </c>
      <c r="L3552" s="13">
        <f t="shared" si="332"/>
        <v>0.54470798792909148</v>
      </c>
      <c r="N3552">
        <f t="shared" si="333"/>
        <v>0</v>
      </c>
      <c r="O3552" s="8">
        <v>0.125</v>
      </c>
      <c r="P3552" s="8">
        <f t="shared" si="334"/>
        <v>0.125</v>
      </c>
      <c r="Q3552" s="16">
        <f t="shared" si="335"/>
        <v>-0.87904358228197155</v>
      </c>
      <c r="R3552" t="s">
        <v>8927</v>
      </c>
    </row>
    <row r="3553" spans="1:18" x14ac:dyDescent="0.3">
      <c r="A3553">
        <v>315950</v>
      </c>
      <c r="B3553">
        <v>3159506</v>
      </c>
      <c r="C3553" t="s">
        <v>2856</v>
      </c>
      <c r="D3553" t="s">
        <v>2176</v>
      </c>
      <c r="E3553" t="s">
        <v>5335</v>
      </c>
      <c r="F3553" t="s">
        <v>5339</v>
      </c>
      <c r="G3553" s="4">
        <v>5984</v>
      </c>
      <c r="H3553" s="14">
        <f t="shared" si="330"/>
        <v>2.5750210902663398E-2</v>
      </c>
      <c r="I3553">
        <v>0.60699999999999998</v>
      </c>
      <c r="J3553">
        <f t="shared" si="331"/>
        <v>0.42307692307692307</v>
      </c>
      <c r="K3553" s="12">
        <v>7289.4570370989295</v>
      </c>
      <c r="L3553" s="13">
        <f t="shared" si="332"/>
        <v>0.48189782982318397</v>
      </c>
      <c r="N3553">
        <f t="shared" si="333"/>
        <v>0</v>
      </c>
      <c r="O3553" s="8">
        <v>0</v>
      </c>
      <c r="P3553" s="8">
        <f t="shared" si="334"/>
        <v>0</v>
      </c>
      <c r="Q3553" s="16">
        <f t="shared" si="335"/>
        <v>-0.8792245419974436</v>
      </c>
      <c r="R3553" t="s">
        <v>8928</v>
      </c>
    </row>
    <row r="3554" spans="1:18" x14ac:dyDescent="0.3">
      <c r="A3554">
        <v>320335</v>
      </c>
      <c r="B3554">
        <v>3203353</v>
      </c>
      <c r="C3554" t="s">
        <v>3058</v>
      </c>
      <c r="D3554" t="s">
        <v>3012</v>
      </c>
      <c r="E3554" t="s">
        <v>5335</v>
      </c>
      <c r="F3554" t="s">
        <v>5339</v>
      </c>
      <c r="G3554" s="4">
        <v>13087</v>
      </c>
      <c r="H3554" s="14">
        <f t="shared" si="330"/>
        <v>6.1417868477081909E-2</v>
      </c>
      <c r="I3554">
        <v>0.69599999999999995</v>
      </c>
      <c r="J3554">
        <f t="shared" si="331"/>
        <v>0.62443438914027138</v>
      </c>
      <c r="K3554" s="12">
        <v>6711.5533621150753</v>
      </c>
      <c r="L3554" s="13">
        <f t="shared" si="332"/>
        <v>0.44156474902186976</v>
      </c>
      <c r="N3554">
        <f t="shared" si="333"/>
        <v>0</v>
      </c>
      <c r="O3554" s="8">
        <v>0.125</v>
      </c>
      <c r="P3554" s="8">
        <f t="shared" si="334"/>
        <v>0.125</v>
      </c>
      <c r="Q3554" s="16">
        <f t="shared" si="335"/>
        <v>-0.87958126968505934</v>
      </c>
      <c r="R3554" t="s">
        <v>8929</v>
      </c>
    </row>
    <row r="3555" spans="1:18" x14ac:dyDescent="0.3">
      <c r="A3555">
        <v>411275</v>
      </c>
      <c r="B3555">
        <v>4112751</v>
      </c>
      <c r="C3555" t="s">
        <v>3956</v>
      </c>
      <c r="D3555" t="s">
        <v>3796</v>
      </c>
      <c r="E3555" t="s">
        <v>5336</v>
      </c>
      <c r="F3555" t="s">
        <v>5339</v>
      </c>
      <c r="G3555" s="4">
        <v>10954</v>
      </c>
      <c r="H3555" s="14">
        <f t="shared" si="330"/>
        <v>5.0707026071586392E-2</v>
      </c>
      <c r="I3555">
        <v>0.70499999999999996</v>
      </c>
      <c r="J3555">
        <f t="shared" si="331"/>
        <v>0.64479638009049767</v>
      </c>
      <c r="K3555" s="12">
        <v>6267.2295663684499</v>
      </c>
      <c r="L3555" s="13">
        <f t="shared" si="332"/>
        <v>0.41055448151267637</v>
      </c>
      <c r="N3555">
        <f t="shared" si="333"/>
        <v>0</v>
      </c>
      <c r="O3555" s="8">
        <v>0.125</v>
      </c>
      <c r="P3555" s="8">
        <f t="shared" si="334"/>
        <v>0.125</v>
      </c>
      <c r="Q3555" s="16">
        <f t="shared" si="335"/>
        <v>-0.87964383553158765</v>
      </c>
      <c r="R3555" t="s">
        <v>8930</v>
      </c>
    </row>
    <row r="3556" spans="1:18" x14ac:dyDescent="0.3">
      <c r="A3556">
        <v>150277</v>
      </c>
      <c r="B3556">
        <v>1502772</v>
      </c>
      <c r="C3556" t="s">
        <v>200</v>
      </c>
      <c r="D3556" t="s">
        <v>158</v>
      </c>
      <c r="E3556" t="s">
        <v>5331</v>
      </c>
      <c r="F3556" t="s">
        <v>5339</v>
      </c>
      <c r="G3556" s="4">
        <v>20975</v>
      </c>
      <c r="H3556" s="14">
        <f t="shared" si="330"/>
        <v>0.10102739726027397</v>
      </c>
      <c r="I3556">
        <v>0.63600000000000001</v>
      </c>
      <c r="J3556">
        <f t="shared" si="331"/>
        <v>0.4886877828054299</v>
      </c>
      <c r="K3556" s="12">
        <v>11020.167802145412</v>
      </c>
      <c r="L3556" s="13">
        <f t="shared" si="332"/>
        <v>0.74227177317482718</v>
      </c>
      <c r="N3556">
        <f t="shared" si="333"/>
        <v>0</v>
      </c>
      <c r="O3556" s="8">
        <v>0.25</v>
      </c>
      <c r="P3556" s="8">
        <f t="shared" si="334"/>
        <v>0.25</v>
      </c>
      <c r="Q3556" s="16">
        <f t="shared" si="335"/>
        <v>-0.87993215871998309</v>
      </c>
      <c r="R3556" t="s">
        <v>8931</v>
      </c>
    </row>
    <row r="3557" spans="1:18" x14ac:dyDescent="0.3">
      <c r="A3557">
        <v>250170</v>
      </c>
      <c r="B3557">
        <v>2501708</v>
      </c>
      <c r="C3557" t="s">
        <v>1266</v>
      </c>
      <c r="D3557" t="s">
        <v>1243</v>
      </c>
      <c r="E3557" t="s">
        <v>5333</v>
      </c>
      <c r="F3557" t="s">
        <v>5339</v>
      </c>
      <c r="G3557" s="4">
        <v>6123</v>
      </c>
      <c r="H3557" s="14">
        <f t="shared" si="330"/>
        <v>2.6448198288675531E-2</v>
      </c>
      <c r="I3557">
        <v>0.57199999999999995</v>
      </c>
      <c r="J3557">
        <f t="shared" si="331"/>
        <v>0.34389140271493207</v>
      </c>
      <c r="K3557" s="12">
        <v>8446.3471713212475</v>
      </c>
      <c r="L3557" s="13">
        <f t="shared" si="332"/>
        <v>0.56263956115606684</v>
      </c>
      <c r="N3557">
        <f t="shared" si="333"/>
        <v>0</v>
      </c>
      <c r="O3557" s="8">
        <v>0</v>
      </c>
      <c r="P3557" s="8">
        <f t="shared" si="334"/>
        <v>0</v>
      </c>
      <c r="Q3557" s="16">
        <f t="shared" si="335"/>
        <v>-0.88008276558232335</v>
      </c>
      <c r="R3557" t="s">
        <v>8932</v>
      </c>
    </row>
    <row r="3558" spans="1:18" x14ac:dyDescent="0.3">
      <c r="A3558">
        <v>313690</v>
      </c>
      <c r="B3558">
        <v>3136900</v>
      </c>
      <c r="C3558" t="s">
        <v>2591</v>
      </c>
      <c r="D3558" t="s">
        <v>2176</v>
      </c>
      <c r="E3558" t="s">
        <v>5335</v>
      </c>
      <c r="F3558" t="s">
        <v>5339</v>
      </c>
      <c r="G3558" s="4">
        <v>11652</v>
      </c>
      <c r="H3558" s="14">
        <f t="shared" si="330"/>
        <v>5.4212027477604147E-2</v>
      </c>
      <c r="I3558">
        <v>0.72299999999999998</v>
      </c>
      <c r="J3558">
        <f t="shared" si="331"/>
        <v>0.68552036199095023</v>
      </c>
      <c r="K3558" s="12">
        <v>5741.5940396498454</v>
      </c>
      <c r="L3558" s="13">
        <f t="shared" si="332"/>
        <v>0.37386930180383454</v>
      </c>
      <c r="N3558">
        <f t="shared" si="333"/>
        <v>0</v>
      </c>
      <c r="O3558" s="8">
        <v>0.125</v>
      </c>
      <c r="P3558" s="8">
        <f t="shared" si="334"/>
        <v>0.125</v>
      </c>
      <c r="Q3558" s="16">
        <f t="shared" si="335"/>
        <v>-0.88017763631718071</v>
      </c>
      <c r="R3558" t="s">
        <v>8933</v>
      </c>
    </row>
    <row r="3559" spans="1:18" x14ac:dyDescent="0.3">
      <c r="A3559">
        <v>210730</v>
      </c>
      <c r="B3559">
        <v>2107308</v>
      </c>
      <c r="C3559" t="s">
        <v>583</v>
      </c>
      <c r="D3559" t="s">
        <v>458</v>
      </c>
      <c r="E3559" t="s">
        <v>5333</v>
      </c>
      <c r="F3559" t="s">
        <v>5339</v>
      </c>
      <c r="G3559" s="4">
        <v>4409</v>
      </c>
      <c r="H3559" s="14">
        <f t="shared" si="330"/>
        <v>1.7841361025187803E-2</v>
      </c>
      <c r="I3559">
        <v>0.58399999999999996</v>
      </c>
      <c r="J3559">
        <f t="shared" si="331"/>
        <v>0.37104072398190041</v>
      </c>
      <c r="K3559" s="12">
        <v>9729.7922000453618</v>
      </c>
      <c r="L3559" s="13">
        <f t="shared" si="332"/>
        <v>0.65221381771192088</v>
      </c>
      <c r="N3559">
        <f t="shared" si="333"/>
        <v>0</v>
      </c>
      <c r="O3559" s="8">
        <v>0.125</v>
      </c>
      <c r="P3559" s="8">
        <f t="shared" si="334"/>
        <v>0.125</v>
      </c>
      <c r="Q3559" s="16">
        <f t="shared" si="335"/>
        <v>-0.8804131806686335</v>
      </c>
      <c r="R3559" t="s">
        <v>8934</v>
      </c>
    </row>
    <row r="3560" spans="1:18" x14ac:dyDescent="0.3">
      <c r="A3560">
        <v>317065</v>
      </c>
      <c r="B3560">
        <v>3170651</v>
      </c>
      <c r="C3560" t="s">
        <v>2992</v>
      </c>
      <c r="D3560" t="s">
        <v>2176</v>
      </c>
      <c r="E3560" t="s">
        <v>5335</v>
      </c>
      <c r="F3560" t="s">
        <v>5339</v>
      </c>
      <c r="G3560" s="4">
        <v>4724</v>
      </c>
      <c r="H3560" s="14">
        <f t="shared" si="330"/>
        <v>1.9423131000682922E-2</v>
      </c>
      <c r="I3560">
        <v>0.63400000000000001</v>
      </c>
      <c r="J3560">
        <f t="shared" si="331"/>
        <v>0.48416289592760187</v>
      </c>
      <c r="K3560" s="12">
        <v>8134.659955546148</v>
      </c>
      <c r="L3560" s="13">
        <f t="shared" si="332"/>
        <v>0.54088627215172713</v>
      </c>
      <c r="N3560">
        <f t="shared" si="333"/>
        <v>0</v>
      </c>
      <c r="O3560" s="8">
        <v>0.125</v>
      </c>
      <c r="P3560" s="8">
        <f t="shared" si="334"/>
        <v>0.125</v>
      </c>
      <c r="Q3560" s="16">
        <f t="shared" si="335"/>
        <v>-0.88062603707864606</v>
      </c>
      <c r="R3560" t="s">
        <v>8935</v>
      </c>
    </row>
    <row r="3561" spans="1:18" x14ac:dyDescent="0.3">
      <c r="A3561">
        <v>500295</v>
      </c>
      <c r="B3561">
        <v>5002951</v>
      </c>
      <c r="C3561" t="s">
        <v>4911</v>
      </c>
      <c r="D3561" t="s">
        <v>4892</v>
      </c>
      <c r="E3561" t="s">
        <v>5338</v>
      </c>
      <c r="F3561" t="s">
        <v>5339</v>
      </c>
      <c r="G3561" s="4">
        <v>34606</v>
      </c>
      <c r="H3561" s="14">
        <f t="shared" si="330"/>
        <v>0.1694753545173342</v>
      </c>
      <c r="I3561">
        <v>0.754</v>
      </c>
      <c r="J3561">
        <f t="shared" si="331"/>
        <v>0.75565610859728516</v>
      </c>
      <c r="K3561" s="12">
        <v>9977.4026663006425</v>
      </c>
      <c r="L3561" s="13">
        <f t="shared" si="332"/>
        <v>0.66949505916276364</v>
      </c>
      <c r="N3561">
        <f t="shared" si="333"/>
        <v>0</v>
      </c>
      <c r="O3561" s="8">
        <v>0.375</v>
      </c>
      <c r="P3561" s="8">
        <f t="shared" si="334"/>
        <v>0.375</v>
      </c>
      <c r="Q3561" s="16">
        <f t="shared" si="335"/>
        <v>-0.8806758132427146</v>
      </c>
      <c r="R3561" t="s">
        <v>8936</v>
      </c>
    </row>
    <row r="3562" spans="1:18" x14ac:dyDescent="0.3">
      <c r="A3562">
        <v>500790</v>
      </c>
      <c r="B3562">
        <v>5007901</v>
      </c>
      <c r="C3562" t="s">
        <v>4956</v>
      </c>
      <c r="D3562" t="s">
        <v>4892</v>
      </c>
      <c r="E3562" t="s">
        <v>5338</v>
      </c>
      <c r="F3562" t="s">
        <v>5339</v>
      </c>
      <c r="G3562" s="4">
        <v>49735</v>
      </c>
      <c r="H3562" s="14">
        <f t="shared" si="330"/>
        <v>0.2454455067689712</v>
      </c>
      <c r="I3562">
        <v>0.68600000000000005</v>
      </c>
      <c r="J3562">
        <f t="shared" si="331"/>
        <v>0.60180995475113142</v>
      </c>
      <c r="K3562" s="12">
        <v>7897.8520653463365</v>
      </c>
      <c r="L3562" s="13">
        <f t="shared" si="332"/>
        <v>0.52435896460331155</v>
      </c>
      <c r="N3562">
        <f t="shared" si="333"/>
        <v>0</v>
      </c>
      <c r="O3562" s="8">
        <v>0</v>
      </c>
      <c r="P3562" s="8">
        <f t="shared" si="334"/>
        <v>0</v>
      </c>
      <c r="Q3562" s="16">
        <f t="shared" si="335"/>
        <v>-0.88072341258547171</v>
      </c>
      <c r="R3562" t="s">
        <v>8937</v>
      </c>
    </row>
    <row r="3563" spans="1:18" x14ac:dyDescent="0.3">
      <c r="A3563">
        <v>312180</v>
      </c>
      <c r="B3563">
        <v>3121803</v>
      </c>
      <c r="C3563" t="s">
        <v>2412</v>
      </c>
      <c r="D3563" t="s">
        <v>2176</v>
      </c>
      <c r="E3563" t="s">
        <v>5335</v>
      </c>
      <c r="F3563" t="s">
        <v>5339</v>
      </c>
      <c r="G3563" s="4">
        <v>6689</v>
      </c>
      <c r="H3563" s="14">
        <f t="shared" si="330"/>
        <v>2.9290362752581046E-2</v>
      </c>
      <c r="I3563">
        <v>0.70199999999999996</v>
      </c>
      <c r="J3563">
        <f t="shared" si="331"/>
        <v>0.63800904977375561</v>
      </c>
      <c r="K3563" s="12">
        <v>6074.0826730452982</v>
      </c>
      <c r="L3563" s="13">
        <f t="shared" si="332"/>
        <v>0.39707436433719184</v>
      </c>
      <c r="N3563">
        <f t="shared" si="333"/>
        <v>0</v>
      </c>
      <c r="O3563" s="8">
        <v>0.125</v>
      </c>
      <c r="P3563" s="8">
        <f t="shared" si="334"/>
        <v>0.125</v>
      </c>
      <c r="Q3563" s="16">
        <f t="shared" si="335"/>
        <v>-0.88079305135836639</v>
      </c>
      <c r="R3563" t="s">
        <v>8938</v>
      </c>
    </row>
    <row r="3564" spans="1:18" x14ac:dyDescent="0.3">
      <c r="A3564">
        <v>171780</v>
      </c>
      <c r="B3564">
        <v>1717800</v>
      </c>
      <c r="C3564" t="s">
        <v>419</v>
      </c>
      <c r="D3564" t="s">
        <v>320</v>
      </c>
      <c r="E3564" t="s">
        <v>5331</v>
      </c>
      <c r="F3564" t="s">
        <v>5339</v>
      </c>
      <c r="G3564" s="4">
        <v>4280</v>
      </c>
      <c r="H3564" s="14">
        <f t="shared" si="330"/>
        <v>1.719358855903266E-2</v>
      </c>
      <c r="I3564">
        <v>0.60299999999999998</v>
      </c>
      <c r="J3564">
        <f t="shared" si="331"/>
        <v>0.41402714932126694</v>
      </c>
      <c r="K3564" s="12">
        <v>7323.3757102803738</v>
      </c>
      <c r="L3564" s="13">
        <f t="shared" si="332"/>
        <v>0.48426508347689845</v>
      </c>
      <c r="N3564">
        <f t="shared" si="333"/>
        <v>0</v>
      </c>
      <c r="O3564" s="8">
        <v>0</v>
      </c>
      <c r="P3564" s="8">
        <f t="shared" si="334"/>
        <v>0</v>
      </c>
      <c r="Q3564" s="16">
        <f t="shared" si="335"/>
        <v>-0.88109864423913276</v>
      </c>
      <c r="R3564" t="s">
        <v>8939</v>
      </c>
    </row>
    <row r="3565" spans="1:18" x14ac:dyDescent="0.3">
      <c r="A3565">
        <v>211157</v>
      </c>
      <c r="B3565">
        <v>2111573</v>
      </c>
      <c r="C3565" t="s">
        <v>646</v>
      </c>
      <c r="D3565" t="s">
        <v>458</v>
      </c>
      <c r="E3565" t="s">
        <v>5333</v>
      </c>
      <c r="F3565" t="s">
        <v>5339</v>
      </c>
      <c r="G3565" s="4">
        <v>5993</v>
      </c>
      <c r="H3565" s="14">
        <f t="shared" si="330"/>
        <v>2.5795404330534687E-2</v>
      </c>
      <c r="I3565">
        <v>0.6</v>
      </c>
      <c r="J3565">
        <f t="shared" si="331"/>
        <v>0.40723981900452488</v>
      </c>
      <c r="K3565" s="12">
        <v>7548.090208576672</v>
      </c>
      <c r="L3565" s="13">
        <f t="shared" si="332"/>
        <v>0.49994836844175805</v>
      </c>
      <c r="N3565">
        <f t="shared" si="333"/>
        <v>0</v>
      </c>
      <c r="O3565" s="8">
        <v>0</v>
      </c>
      <c r="P3565" s="8">
        <f t="shared" si="334"/>
        <v>0</v>
      </c>
      <c r="Q3565" s="16">
        <f t="shared" si="335"/>
        <v>-0.8813927831157482</v>
      </c>
      <c r="R3565" t="s">
        <v>8940</v>
      </c>
    </row>
    <row r="3566" spans="1:18" x14ac:dyDescent="0.3">
      <c r="A3566">
        <v>170765</v>
      </c>
      <c r="B3566">
        <v>1707652</v>
      </c>
      <c r="C3566" t="s">
        <v>370</v>
      </c>
      <c r="D3566" t="s">
        <v>320</v>
      </c>
      <c r="E3566" t="s">
        <v>5331</v>
      </c>
      <c r="F3566" t="s">
        <v>5339</v>
      </c>
      <c r="G3566" s="4">
        <v>5334</v>
      </c>
      <c r="H3566" s="14">
        <f t="shared" si="330"/>
        <v>2.2486241111959186E-2</v>
      </c>
      <c r="I3566">
        <v>0.68899999999999995</v>
      </c>
      <c r="J3566">
        <f t="shared" si="331"/>
        <v>0.60859728506787325</v>
      </c>
      <c r="K3566" s="12">
        <v>8200.6070003749537</v>
      </c>
      <c r="L3566" s="13">
        <f t="shared" si="332"/>
        <v>0.54548885144448289</v>
      </c>
      <c r="N3566">
        <f t="shared" si="333"/>
        <v>0</v>
      </c>
      <c r="O3566" s="8">
        <v>0.25</v>
      </c>
      <c r="P3566" s="8">
        <f t="shared" si="334"/>
        <v>0.25</v>
      </c>
      <c r="Q3566" s="16">
        <f t="shared" si="335"/>
        <v>-0.88159989540039696</v>
      </c>
      <c r="R3566" t="s">
        <v>8941</v>
      </c>
    </row>
    <row r="3567" spans="1:18" x14ac:dyDescent="0.3">
      <c r="A3567">
        <v>150775</v>
      </c>
      <c r="B3567">
        <v>1507755</v>
      </c>
      <c r="C3567" t="s">
        <v>286</v>
      </c>
      <c r="D3567" t="s">
        <v>158</v>
      </c>
      <c r="E3567" t="s">
        <v>5331</v>
      </c>
      <c r="F3567" t="s">
        <v>5339</v>
      </c>
      <c r="G3567" s="4">
        <v>6212</v>
      </c>
      <c r="H3567" s="14">
        <f t="shared" si="330"/>
        <v>2.6895111075402725E-2</v>
      </c>
      <c r="I3567">
        <v>0.59</v>
      </c>
      <c r="J3567">
        <f t="shared" si="331"/>
        <v>0.38461538461538458</v>
      </c>
      <c r="K3567" s="12">
        <v>9682.7906809401156</v>
      </c>
      <c r="L3567" s="13">
        <f t="shared" si="332"/>
        <v>0.64893348545255369</v>
      </c>
      <c r="N3567">
        <f t="shared" si="333"/>
        <v>0</v>
      </c>
      <c r="O3567" s="8">
        <v>0.125</v>
      </c>
      <c r="P3567" s="8">
        <f t="shared" si="334"/>
        <v>0.125</v>
      </c>
      <c r="Q3567" s="16">
        <f t="shared" si="335"/>
        <v>-0.88165375899253551</v>
      </c>
      <c r="R3567" t="s">
        <v>8942</v>
      </c>
    </row>
    <row r="3568" spans="1:18" x14ac:dyDescent="0.3">
      <c r="A3568">
        <v>310500</v>
      </c>
      <c r="B3568">
        <v>3105004</v>
      </c>
      <c r="C3568" t="s">
        <v>2231</v>
      </c>
      <c r="D3568" t="s">
        <v>2176</v>
      </c>
      <c r="E3568" t="s">
        <v>5335</v>
      </c>
      <c r="F3568" t="s">
        <v>5339</v>
      </c>
      <c r="G3568" s="4">
        <v>7595</v>
      </c>
      <c r="H3568" s="14">
        <f t="shared" si="330"/>
        <v>3.383983449162415E-2</v>
      </c>
      <c r="I3568">
        <v>0.67100000000000004</v>
      </c>
      <c r="J3568">
        <f t="shared" si="331"/>
        <v>0.56787330316742091</v>
      </c>
      <c r="K3568" s="12">
        <v>5366.9331665569453</v>
      </c>
      <c r="L3568" s="13">
        <f t="shared" si="332"/>
        <v>0.34772095230948491</v>
      </c>
      <c r="N3568">
        <f t="shared" si="333"/>
        <v>0</v>
      </c>
      <c r="O3568" s="8">
        <v>0</v>
      </c>
      <c r="P3568" s="8">
        <f t="shared" si="334"/>
        <v>0</v>
      </c>
      <c r="Q3568" s="16">
        <f t="shared" si="335"/>
        <v>-0.88175442098528167</v>
      </c>
      <c r="R3568" t="s">
        <v>8943</v>
      </c>
    </row>
    <row r="3569" spans="1:18" x14ac:dyDescent="0.3">
      <c r="A3569">
        <v>310850</v>
      </c>
      <c r="B3569">
        <v>3108503</v>
      </c>
      <c r="C3569" t="s">
        <v>2265</v>
      </c>
      <c r="D3569" t="s">
        <v>2176</v>
      </c>
      <c r="E3569" t="s">
        <v>5335</v>
      </c>
      <c r="F3569" t="s">
        <v>5339</v>
      </c>
      <c r="G3569" s="4">
        <v>5806</v>
      </c>
      <c r="H3569" s="14">
        <f t="shared" si="330"/>
        <v>2.4856385329209016E-2</v>
      </c>
      <c r="I3569">
        <v>0.60199999999999998</v>
      </c>
      <c r="J3569">
        <f t="shared" si="331"/>
        <v>0.41176470588235292</v>
      </c>
      <c r="K3569" s="12">
        <v>7475.3955235962794</v>
      </c>
      <c r="L3569" s="13">
        <f t="shared" si="332"/>
        <v>0.49487485752625437</v>
      </c>
      <c r="N3569">
        <f t="shared" si="333"/>
        <v>0</v>
      </c>
      <c r="O3569" s="8">
        <v>0</v>
      </c>
      <c r="P3569" s="8">
        <f t="shared" si="334"/>
        <v>0</v>
      </c>
      <c r="Q3569" s="16">
        <f t="shared" si="335"/>
        <v>-0.88178317807939832</v>
      </c>
      <c r="R3569" t="s">
        <v>8944</v>
      </c>
    </row>
    <row r="3570" spans="1:18" x14ac:dyDescent="0.3">
      <c r="A3570">
        <v>410200</v>
      </c>
      <c r="B3570">
        <v>4102000</v>
      </c>
      <c r="C3570" t="s">
        <v>3820</v>
      </c>
      <c r="D3570" t="s">
        <v>3796</v>
      </c>
      <c r="E3570" t="s">
        <v>5336</v>
      </c>
      <c r="F3570" t="s">
        <v>5339</v>
      </c>
      <c r="G3570" s="4">
        <v>38357</v>
      </c>
      <c r="H3570" s="14">
        <f t="shared" si="330"/>
        <v>0.18831097095569035</v>
      </c>
      <c r="I3570">
        <v>0.72899999999999998</v>
      </c>
      <c r="J3570">
        <f t="shared" si="331"/>
        <v>0.69909502262443435</v>
      </c>
      <c r="K3570" s="12">
        <v>5702.3278718356496</v>
      </c>
      <c r="L3570" s="13">
        <f t="shared" si="332"/>
        <v>0.37112883555009046</v>
      </c>
      <c r="N3570">
        <f t="shared" si="333"/>
        <v>0</v>
      </c>
      <c r="O3570" s="8">
        <v>0</v>
      </c>
      <c r="P3570" s="8">
        <f t="shared" si="334"/>
        <v>0</v>
      </c>
      <c r="Q3570" s="16">
        <f t="shared" si="335"/>
        <v>-0.88191288721883443</v>
      </c>
      <c r="R3570" t="s">
        <v>8945</v>
      </c>
    </row>
    <row r="3571" spans="1:18" x14ac:dyDescent="0.3">
      <c r="A3571">
        <v>313870</v>
      </c>
      <c r="B3571">
        <v>3138708</v>
      </c>
      <c r="C3571" t="s">
        <v>2615</v>
      </c>
      <c r="D3571" t="s">
        <v>2176</v>
      </c>
      <c r="E3571" t="s">
        <v>5335</v>
      </c>
      <c r="F3571" t="s">
        <v>5339</v>
      </c>
      <c r="G3571" s="4">
        <v>5744</v>
      </c>
      <c r="H3571" s="14">
        <f t="shared" si="330"/>
        <v>2.454505282609569E-2</v>
      </c>
      <c r="I3571">
        <v>0.67800000000000005</v>
      </c>
      <c r="J3571">
        <f t="shared" si="331"/>
        <v>0.58371040723981915</v>
      </c>
      <c r="K3571" s="12">
        <v>6800.8921291782735</v>
      </c>
      <c r="L3571" s="13">
        <f t="shared" si="332"/>
        <v>0.44779988450660335</v>
      </c>
      <c r="N3571">
        <f t="shared" si="333"/>
        <v>0</v>
      </c>
      <c r="O3571" s="8">
        <v>0.125</v>
      </c>
      <c r="P3571" s="8">
        <f t="shared" si="334"/>
        <v>0.125</v>
      </c>
      <c r="Q3571" s="16">
        <f t="shared" si="335"/>
        <v>-0.88196523892032674</v>
      </c>
      <c r="R3571" t="s">
        <v>8946</v>
      </c>
    </row>
    <row r="3572" spans="1:18" x14ac:dyDescent="0.3">
      <c r="A3572">
        <v>251065</v>
      </c>
      <c r="B3572">
        <v>2510659</v>
      </c>
      <c r="C3572" t="s">
        <v>1369</v>
      </c>
      <c r="D3572" t="s">
        <v>1243</v>
      </c>
      <c r="E3572" t="s">
        <v>5333</v>
      </c>
      <c r="F3572" t="s">
        <v>5339</v>
      </c>
      <c r="G3572" s="4">
        <v>1745</v>
      </c>
      <c r="H3572" s="14">
        <f t="shared" si="330"/>
        <v>4.4641063752862246E-3</v>
      </c>
      <c r="I3572">
        <v>0.58399999999999996</v>
      </c>
      <c r="J3572">
        <f t="shared" si="331"/>
        <v>0.37104072398190041</v>
      </c>
      <c r="K3572" s="12">
        <v>14712.97</v>
      </c>
      <c r="L3572" s="13">
        <f t="shared" si="332"/>
        <v>1</v>
      </c>
      <c r="M3572">
        <v>0.7222222222222221</v>
      </c>
      <c r="N3572">
        <f t="shared" si="333"/>
        <v>0.359375</v>
      </c>
      <c r="O3572" s="8">
        <v>0.125</v>
      </c>
      <c r="P3572" s="8">
        <f t="shared" si="334"/>
        <v>0.125</v>
      </c>
      <c r="Q3572" s="16">
        <f t="shared" si="335"/>
        <v>-0.88220161760661409</v>
      </c>
      <c r="R3572" t="s">
        <v>8947</v>
      </c>
    </row>
    <row r="3573" spans="1:18" x14ac:dyDescent="0.3">
      <c r="A3573">
        <v>510777</v>
      </c>
      <c r="B3573">
        <v>5107776</v>
      </c>
      <c r="C3573" t="s">
        <v>1579</v>
      </c>
      <c r="D3573" t="s">
        <v>4963</v>
      </c>
      <c r="E3573" t="s">
        <v>5338</v>
      </c>
      <c r="F3573" t="s">
        <v>5339</v>
      </c>
      <c r="G3573" s="4">
        <v>7737</v>
      </c>
      <c r="H3573" s="14">
        <f t="shared" si="330"/>
        <v>3.4552886353593382E-2</v>
      </c>
      <c r="I3573">
        <v>0.60899999999999999</v>
      </c>
      <c r="J3573">
        <f t="shared" si="331"/>
        <v>0.42760180995475111</v>
      </c>
      <c r="K3573" s="12">
        <v>7393.7325694713718</v>
      </c>
      <c r="L3573" s="13">
        <f t="shared" si="332"/>
        <v>0.48917543274359326</v>
      </c>
      <c r="N3573">
        <f t="shared" si="333"/>
        <v>0</v>
      </c>
      <c r="O3573" s="8">
        <v>0</v>
      </c>
      <c r="P3573" s="8">
        <f t="shared" si="334"/>
        <v>0</v>
      </c>
      <c r="Q3573" s="16">
        <f t="shared" si="335"/>
        <v>-0.88222435634475094</v>
      </c>
      <c r="R3573" t="s">
        <v>8948</v>
      </c>
    </row>
    <row r="3574" spans="1:18" x14ac:dyDescent="0.3">
      <c r="A3574">
        <v>292895</v>
      </c>
      <c r="B3574">
        <v>2928950</v>
      </c>
      <c r="C3574" t="s">
        <v>1406</v>
      </c>
      <c r="D3574" t="s">
        <v>1779</v>
      </c>
      <c r="E3574" t="s">
        <v>5333</v>
      </c>
      <c r="F3574" t="s">
        <v>5339</v>
      </c>
      <c r="G3574" s="4">
        <v>8690</v>
      </c>
      <c r="H3574" s="14">
        <f t="shared" si="330"/>
        <v>3.9338368215964328E-2</v>
      </c>
      <c r="I3574">
        <v>0.64</v>
      </c>
      <c r="J3574">
        <f t="shared" si="331"/>
        <v>0.49773755656108604</v>
      </c>
      <c r="K3574" s="12">
        <v>6459.916359033371</v>
      </c>
      <c r="L3574" s="13">
        <f t="shared" si="332"/>
        <v>0.42400248732111406</v>
      </c>
      <c r="N3574">
        <f t="shared" si="333"/>
        <v>0</v>
      </c>
      <c r="O3574" s="8">
        <v>0</v>
      </c>
      <c r="P3574" s="8">
        <f t="shared" si="334"/>
        <v>0</v>
      </c>
      <c r="Q3574" s="16">
        <f t="shared" si="335"/>
        <v>-0.88240167566623584</v>
      </c>
      <c r="R3574" t="s">
        <v>8949</v>
      </c>
    </row>
    <row r="3575" spans="1:18" x14ac:dyDescent="0.3">
      <c r="A3575">
        <v>520010</v>
      </c>
      <c r="B3575">
        <v>5200100</v>
      </c>
      <c r="C3575" t="s">
        <v>5099</v>
      </c>
      <c r="D3575" t="s">
        <v>5097</v>
      </c>
      <c r="E3575" t="s">
        <v>5338</v>
      </c>
      <c r="F3575" t="s">
        <v>5339</v>
      </c>
      <c r="G3575" s="4">
        <v>17738</v>
      </c>
      <c r="H3575" s="14">
        <f t="shared" si="330"/>
        <v>8.4772827702566986E-2</v>
      </c>
      <c r="I3575">
        <v>0.68899999999999995</v>
      </c>
      <c r="J3575">
        <f t="shared" si="331"/>
        <v>0.60859728506787325</v>
      </c>
      <c r="K3575" s="12">
        <v>5522.9206460705827</v>
      </c>
      <c r="L3575" s="13">
        <f t="shared" si="332"/>
        <v>0.35860763790703304</v>
      </c>
      <c r="N3575">
        <f t="shared" si="333"/>
        <v>0</v>
      </c>
      <c r="O3575" s="8">
        <v>0</v>
      </c>
      <c r="P3575" s="8">
        <f t="shared" si="334"/>
        <v>0</v>
      </c>
      <c r="Q3575" s="16">
        <f t="shared" si="335"/>
        <v>-0.88243209527233923</v>
      </c>
      <c r="R3575" t="s">
        <v>8950</v>
      </c>
    </row>
    <row r="3576" spans="1:18" x14ac:dyDescent="0.3">
      <c r="A3576">
        <v>310840</v>
      </c>
      <c r="B3576">
        <v>3108404</v>
      </c>
      <c r="C3576" t="s">
        <v>2264</v>
      </c>
      <c r="D3576" t="s">
        <v>2176</v>
      </c>
      <c r="E3576" t="s">
        <v>5335</v>
      </c>
      <c r="F3576" t="s">
        <v>5339</v>
      </c>
      <c r="G3576" s="4">
        <v>15141</v>
      </c>
      <c r="H3576" s="14">
        <f t="shared" si="330"/>
        <v>7.1732013015707224E-2</v>
      </c>
      <c r="I3576">
        <v>0.70199999999999996</v>
      </c>
      <c r="J3576">
        <f t="shared" si="331"/>
        <v>0.63800904977375561</v>
      </c>
      <c r="K3576" s="12">
        <v>4915.7117779539003</v>
      </c>
      <c r="L3576" s="13">
        <f t="shared" si="332"/>
        <v>0.31622928767122788</v>
      </c>
      <c r="N3576">
        <f t="shared" si="333"/>
        <v>0</v>
      </c>
      <c r="O3576" s="8">
        <v>0</v>
      </c>
      <c r="P3576" s="8">
        <f t="shared" si="334"/>
        <v>0</v>
      </c>
      <c r="Q3576" s="16">
        <f t="shared" si="335"/>
        <v>-0.88250632442927635</v>
      </c>
      <c r="R3576" t="s">
        <v>8951</v>
      </c>
    </row>
    <row r="3577" spans="1:18" x14ac:dyDescent="0.3">
      <c r="A3577">
        <v>251330</v>
      </c>
      <c r="B3577">
        <v>2513307</v>
      </c>
      <c r="C3577" t="s">
        <v>618</v>
      </c>
      <c r="D3577" t="s">
        <v>1243</v>
      </c>
      <c r="E3577" t="s">
        <v>5333</v>
      </c>
      <c r="F3577" t="s">
        <v>5339</v>
      </c>
      <c r="G3577" s="4">
        <v>6023</v>
      </c>
      <c r="H3577" s="14">
        <f t="shared" si="330"/>
        <v>2.5946049090105651E-2</v>
      </c>
      <c r="I3577">
        <v>0.60899999999999999</v>
      </c>
      <c r="J3577">
        <f t="shared" si="331"/>
        <v>0.42760180995475111</v>
      </c>
      <c r="K3577" s="12">
        <v>7275.6880823509882</v>
      </c>
      <c r="L3577" s="13">
        <f t="shared" si="332"/>
        <v>0.48093686627780791</v>
      </c>
      <c r="N3577">
        <f t="shared" si="333"/>
        <v>0</v>
      </c>
      <c r="O3577" s="8">
        <v>0</v>
      </c>
      <c r="P3577" s="8">
        <f t="shared" si="334"/>
        <v>0</v>
      </c>
      <c r="Q3577" s="16">
        <f t="shared" si="335"/>
        <v>-0.88259262714245335</v>
      </c>
      <c r="R3577" t="s">
        <v>8952</v>
      </c>
    </row>
    <row r="3578" spans="1:18" x14ac:dyDescent="0.3">
      <c r="A3578">
        <v>310660</v>
      </c>
      <c r="B3578">
        <v>3106606</v>
      </c>
      <c r="C3578" t="s">
        <v>2246</v>
      </c>
      <c r="D3578" t="s">
        <v>2176</v>
      </c>
      <c r="E3578" t="s">
        <v>5335</v>
      </c>
      <c r="F3578" t="s">
        <v>5339</v>
      </c>
      <c r="G3578" s="4">
        <v>4546</v>
      </c>
      <c r="H3578" s="14">
        <f t="shared" si="330"/>
        <v>1.8529305427228537E-2</v>
      </c>
      <c r="I3578">
        <v>0.59399999999999997</v>
      </c>
      <c r="J3578">
        <f t="shared" si="331"/>
        <v>0.39366515837104071</v>
      </c>
      <c r="K3578" s="12">
        <v>7656.7131456225252</v>
      </c>
      <c r="L3578" s="13">
        <f t="shared" si="332"/>
        <v>0.50752938563613537</v>
      </c>
      <c r="N3578">
        <f t="shared" si="333"/>
        <v>0</v>
      </c>
      <c r="O3578" s="8">
        <v>0</v>
      </c>
      <c r="P3578" s="8">
        <f t="shared" si="334"/>
        <v>0</v>
      </c>
      <c r="Q3578" s="16">
        <f t="shared" si="335"/>
        <v>-0.88266523857994761</v>
      </c>
      <c r="R3578" t="s">
        <v>8953</v>
      </c>
    </row>
    <row r="3579" spans="1:18" x14ac:dyDescent="0.3">
      <c r="A3579">
        <v>240520</v>
      </c>
      <c r="B3579">
        <v>2405207</v>
      </c>
      <c r="C3579" t="s">
        <v>1136</v>
      </c>
      <c r="D3579" t="s">
        <v>1079</v>
      </c>
      <c r="E3579" t="s">
        <v>5333</v>
      </c>
      <c r="F3579" t="s">
        <v>5339</v>
      </c>
      <c r="G3579" s="4">
        <v>4813</v>
      </c>
      <c r="H3579" s="14">
        <f t="shared" si="330"/>
        <v>1.9870043787410117E-2</v>
      </c>
      <c r="I3579">
        <v>0.61499999999999999</v>
      </c>
      <c r="J3579">
        <f t="shared" si="331"/>
        <v>0.44117647058823528</v>
      </c>
      <c r="K3579" s="12">
        <v>8788.3273800124662</v>
      </c>
      <c r="L3579" s="13">
        <f t="shared" si="332"/>
        <v>0.58650706016440679</v>
      </c>
      <c r="N3579">
        <f t="shared" si="333"/>
        <v>0</v>
      </c>
      <c r="O3579" s="8">
        <v>0.125</v>
      </c>
      <c r="P3579" s="8">
        <f t="shared" si="334"/>
        <v>0.125</v>
      </c>
      <c r="Q3579" s="16">
        <f t="shared" si="335"/>
        <v>-0.88281348696523199</v>
      </c>
      <c r="R3579" t="s">
        <v>8954</v>
      </c>
    </row>
    <row r="3580" spans="1:18" x14ac:dyDescent="0.3">
      <c r="A3580">
        <v>431840</v>
      </c>
      <c r="B3580">
        <v>4318408</v>
      </c>
      <c r="C3580" t="s">
        <v>4789</v>
      </c>
      <c r="D3580" t="s">
        <v>4421</v>
      </c>
      <c r="E3580" t="s">
        <v>5336</v>
      </c>
      <c r="F3580" t="s">
        <v>5339</v>
      </c>
      <c r="G3580" s="4">
        <v>21412</v>
      </c>
      <c r="H3580" s="14">
        <f t="shared" si="330"/>
        <v>0.10322178925802435</v>
      </c>
      <c r="I3580">
        <v>0.69599999999999995</v>
      </c>
      <c r="J3580">
        <f t="shared" si="331"/>
        <v>0.62443438914027138</v>
      </c>
      <c r="K3580" s="12">
        <v>5568.0282631234822</v>
      </c>
      <c r="L3580" s="13">
        <f t="shared" si="332"/>
        <v>0.36175579086418491</v>
      </c>
      <c r="N3580">
        <f t="shared" si="333"/>
        <v>0</v>
      </c>
      <c r="O3580" s="8">
        <v>0</v>
      </c>
      <c r="P3580" s="8">
        <f t="shared" si="334"/>
        <v>0</v>
      </c>
      <c r="Q3580" s="16">
        <f t="shared" si="335"/>
        <v>-0.88296839074643185</v>
      </c>
      <c r="R3580" t="s">
        <v>8955</v>
      </c>
    </row>
    <row r="3581" spans="1:18" x14ac:dyDescent="0.3">
      <c r="A3581">
        <v>110005</v>
      </c>
      <c r="B3581">
        <v>1100056</v>
      </c>
      <c r="C3581" t="s">
        <v>8</v>
      </c>
      <c r="D3581" t="s">
        <v>3</v>
      </c>
      <c r="E3581" t="s">
        <v>5331</v>
      </c>
      <c r="F3581" t="s">
        <v>5339</v>
      </c>
      <c r="G3581" s="4">
        <v>16966</v>
      </c>
      <c r="H3581" s="14">
        <f t="shared" si="330"/>
        <v>8.0896235889607523E-2</v>
      </c>
      <c r="I3581">
        <v>0.69199999999999995</v>
      </c>
      <c r="J3581">
        <f t="shared" si="331"/>
        <v>0.61538461538461531</v>
      </c>
      <c r="K3581" s="12">
        <v>7170.8946917364146</v>
      </c>
      <c r="L3581" s="13">
        <f t="shared" si="332"/>
        <v>0.47362312097030596</v>
      </c>
      <c r="N3581">
        <f t="shared" si="333"/>
        <v>0</v>
      </c>
      <c r="O3581" s="8">
        <v>0.125</v>
      </c>
      <c r="P3581" s="8">
        <f t="shared" si="334"/>
        <v>0.125</v>
      </c>
      <c r="Q3581" s="16">
        <f t="shared" si="335"/>
        <v>-0.88311150046531384</v>
      </c>
      <c r="R3581" t="s">
        <v>8956</v>
      </c>
    </row>
    <row r="3582" spans="1:18" x14ac:dyDescent="0.3">
      <c r="A3582">
        <v>310925</v>
      </c>
      <c r="B3582">
        <v>3109253</v>
      </c>
      <c r="C3582" t="s">
        <v>2274</v>
      </c>
      <c r="D3582" t="s">
        <v>2176</v>
      </c>
      <c r="E3582" t="s">
        <v>5335</v>
      </c>
      <c r="F3582" t="s">
        <v>5339</v>
      </c>
      <c r="G3582" s="4">
        <v>4159</v>
      </c>
      <c r="H3582" s="14">
        <f t="shared" si="330"/>
        <v>1.6585988028763106E-2</v>
      </c>
      <c r="I3582">
        <v>0.627</v>
      </c>
      <c r="J3582">
        <f t="shared" si="331"/>
        <v>0.46832579185520368</v>
      </c>
      <c r="K3582" s="12">
        <v>8358.3758187064195</v>
      </c>
      <c r="L3582" s="13">
        <f t="shared" si="332"/>
        <v>0.55649986032562326</v>
      </c>
      <c r="N3582">
        <f t="shared" si="333"/>
        <v>0</v>
      </c>
      <c r="O3582" s="8">
        <v>0.125</v>
      </c>
      <c r="P3582" s="8">
        <f t="shared" si="334"/>
        <v>0.125</v>
      </c>
      <c r="Q3582" s="16">
        <f t="shared" si="335"/>
        <v>-0.8832396641520639</v>
      </c>
      <c r="R3582" t="s">
        <v>8957</v>
      </c>
    </row>
    <row r="3583" spans="1:18" x14ac:dyDescent="0.3">
      <c r="A3583">
        <v>316690</v>
      </c>
      <c r="B3583">
        <v>3166907</v>
      </c>
      <c r="C3583" t="s">
        <v>2945</v>
      </c>
      <c r="D3583" t="s">
        <v>2176</v>
      </c>
      <c r="E3583" t="s">
        <v>5335</v>
      </c>
      <c r="F3583" t="s">
        <v>5339</v>
      </c>
      <c r="G3583" s="4">
        <v>7811</v>
      </c>
      <c r="H3583" s="14">
        <f t="shared" si="330"/>
        <v>3.4924476760535089E-2</v>
      </c>
      <c r="I3583">
        <v>0.67700000000000005</v>
      </c>
      <c r="J3583">
        <f t="shared" si="331"/>
        <v>0.58144796380090513</v>
      </c>
      <c r="K3583" s="12">
        <v>5210.4866547177053</v>
      </c>
      <c r="L3583" s="13">
        <f t="shared" si="332"/>
        <v>0.3368022299060115</v>
      </c>
      <c r="N3583">
        <f t="shared" si="333"/>
        <v>0</v>
      </c>
      <c r="O3583" s="8">
        <v>0</v>
      </c>
      <c r="P3583" s="8">
        <f t="shared" si="334"/>
        <v>0</v>
      </c>
      <c r="Q3583" s="16">
        <f t="shared" si="335"/>
        <v>-0.88332571694638151</v>
      </c>
      <c r="R3583" t="s">
        <v>8958</v>
      </c>
    </row>
    <row r="3584" spans="1:18" x14ac:dyDescent="0.3">
      <c r="A3584">
        <v>315270</v>
      </c>
      <c r="B3584">
        <v>3152709</v>
      </c>
      <c r="C3584" t="s">
        <v>2783</v>
      </c>
      <c r="D3584" t="s">
        <v>2176</v>
      </c>
      <c r="E3584" t="s">
        <v>5335</v>
      </c>
      <c r="F3584" t="s">
        <v>5339</v>
      </c>
      <c r="G3584" s="4">
        <v>9369</v>
      </c>
      <c r="H3584" s="14">
        <f t="shared" si="330"/>
        <v>4.2747961274253808E-2</v>
      </c>
      <c r="I3584">
        <v>0.68899999999999995</v>
      </c>
      <c r="J3584">
        <f t="shared" si="331"/>
        <v>0.60859728506787325</v>
      </c>
      <c r="K3584" s="12">
        <v>4933.773476358203</v>
      </c>
      <c r="L3584" s="13">
        <f t="shared" si="332"/>
        <v>0.31748985058626744</v>
      </c>
      <c r="N3584">
        <f t="shared" si="333"/>
        <v>0</v>
      </c>
      <c r="O3584" s="8">
        <v>0</v>
      </c>
      <c r="P3584" s="8">
        <f t="shared" si="334"/>
        <v>0</v>
      </c>
      <c r="Q3584" s="16">
        <f t="shared" si="335"/>
        <v>-0.88333917437988685</v>
      </c>
      <c r="R3584" t="s">
        <v>8959</v>
      </c>
    </row>
    <row r="3585" spans="1:18" x14ac:dyDescent="0.3">
      <c r="A3585">
        <v>320290</v>
      </c>
      <c r="B3585">
        <v>3202900</v>
      </c>
      <c r="C3585" t="s">
        <v>3048</v>
      </c>
      <c r="D3585" t="s">
        <v>3012</v>
      </c>
      <c r="E3585" t="s">
        <v>5335</v>
      </c>
      <c r="F3585" t="s">
        <v>5339</v>
      </c>
      <c r="G3585" s="4">
        <v>10975</v>
      </c>
      <c r="H3585" s="14">
        <f t="shared" si="330"/>
        <v>5.0812477403286066E-2</v>
      </c>
      <c r="I3585">
        <v>0.68400000000000005</v>
      </c>
      <c r="J3585">
        <f t="shared" si="331"/>
        <v>0.59728506787330327</v>
      </c>
      <c r="K3585" s="12">
        <v>7012.8838150341689</v>
      </c>
      <c r="L3585" s="13">
        <f t="shared" si="332"/>
        <v>0.46259521833982653</v>
      </c>
      <c r="N3585">
        <f t="shared" si="333"/>
        <v>0</v>
      </c>
      <c r="O3585" s="8">
        <v>0.125</v>
      </c>
      <c r="P3585" s="8">
        <f t="shared" si="334"/>
        <v>0.125</v>
      </c>
      <c r="Q3585" s="16">
        <f t="shared" si="335"/>
        <v>-0.8840678088098437</v>
      </c>
      <c r="R3585" t="s">
        <v>8960</v>
      </c>
    </row>
    <row r="3586" spans="1:18" x14ac:dyDescent="0.3">
      <c r="A3586">
        <v>251220</v>
      </c>
      <c r="B3586">
        <v>2512200</v>
      </c>
      <c r="C3586" t="s">
        <v>1384</v>
      </c>
      <c r="D3586" t="s">
        <v>1243</v>
      </c>
      <c r="E3586" t="s">
        <v>5333</v>
      </c>
      <c r="F3586" t="s">
        <v>5339</v>
      </c>
      <c r="G3586" s="4">
        <v>4032</v>
      </c>
      <c r="H3586" s="14">
        <f t="shared" ref="H3586:H3649" si="336">(G3586 - MIN(G:G))/(MAX(G:G) - MIN(G:G))</f>
        <v>1.5948258546579358E-2</v>
      </c>
      <c r="I3586">
        <v>0.60799999999999998</v>
      </c>
      <c r="J3586">
        <f t="shared" ref="J3586:J3649" si="337">(I3586 - MIN(I:I))/(MAX(I:I) - MIN(I:I))</f>
        <v>0.42533936651583709</v>
      </c>
      <c r="K3586" s="12">
        <v>8986.1015104166672</v>
      </c>
      <c r="L3586" s="13">
        <f t="shared" ref="L3586:L3649" si="338">(K3586 - MIN(K:K))/(MAX(K:K) - MIN(K:K))</f>
        <v>0.60031012169057751</v>
      </c>
      <c r="N3586">
        <f t="shared" ref="N3586:N3649" si="339">IF(ISBLANK(M3586), 0,(M3586 - MIN(M:M))/(MAX(M:M) - MIN(M:M)))</f>
        <v>0</v>
      </c>
      <c r="O3586" s="8">
        <v>0.125</v>
      </c>
      <c r="P3586" s="8">
        <f t="shared" ref="P3586:P3649" si="340">IF(ISBLANK(O3586), 0,(O3586 - MIN(O:O))/(MAX(O:O) - MIN(O:O)))</f>
        <v>0.125</v>
      </c>
      <c r="Q3586" s="16">
        <f t="shared" ref="Q3586:Q3649" si="341">H3586-J3586-L3586+N3586+P3586</f>
        <v>-0.88470122965983533</v>
      </c>
      <c r="R3586" t="s">
        <v>8961</v>
      </c>
    </row>
    <row r="3587" spans="1:18" x14ac:dyDescent="0.3">
      <c r="A3587">
        <v>313020</v>
      </c>
      <c r="B3587">
        <v>3130200</v>
      </c>
      <c r="C3587" t="s">
        <v>2513</v>
      </c>
      <c r="D3587" t="s">
        <v>2176</v>
      </c>
      <c r="E3587" t="s">
        <v>5335</v>
      </c>
      <c r="F3587" t="s">
        <v>5339</v>
      </c>
      <c r="G3587" s="4">
        <v>11345</v>
      </c>
      <c r="H3587" s="14">
        <f t="shared" si="336"/>
        <v>5.2670429437994618E-2</v>
      </c>
      <c r="I3587">
        <v>0.65100000000000002</v>
      </c>
      <c r="J3587">
        <f t="shared" si="337"/>
        <v>0.5226244343891403</v>
      </c>
      <c r="K3587" s="12">
        <v>6337.840508594094</v>
      </c>
      <c r="L3587" s="13">
        <f t="shared" si="338"/>
        <v>0.41548256375462339</v>
      </c>
      <c r="N3587">
        <f t="shared" si="339"/>
        <v>0</v>
      </c>
      <c r="O3587" s="8">
        <v>0</v>
      </c>
      <c r="P3587" s="8">
        <f t="shared" si="340"/>
        <v>0</v>
      </c>
      <c r="Q3587" s="16">
        <f t="shared" si="341"/>
        <v>-0.88543656870576903</v>
      </c>
      <c r="R3587" t="s">
        <v>8962</v>
      </c>
    </row>
    <row r="3588" spans="1:18" x14ac:dyDescent="0.3">
      <c r="A3588">
        <v>314620</v>
      </c>
      <c r="B3588">
        <v>3146206</v>
      </c>
      <c r="C3588" t="s">
        <v>2707</v>
      </c>
      <c r="D3588" t="s">
        <v>2176</v>
      </c>
      <c r="E3588" t="s">
        <v>5335</v>
      </c>
      <c r="F3588" t="s">
        <v>5339</v>
      </c>
      <c r="G3588" s="4">
        <v>5847</v>
      </c>
      <c r="H3588" s="14">
        <f t="shared" si="336"/>
        <v>2.5062266500622665E-2</v>
      </c>
      <c r="I3588">
        <v>0.59499999999999997</v>
      </c>
      <c r="J3588">
        <f t="shared" si="337"/>
        <v>0.39592760180995473</v>
      </c>
      <c r="K3588" s="12">
        <v>7760.852587651787</v>
      </c>
      <c r="L3588" s="13">
        <f t="shared" si="338"/>
        <v>0.51479749053283352</v>
      </c>
      <c r="N3588">
        <f t="shared" si="339"/>
        <v>0</v>
      </c>
      <c r="O3588" s="8">
        <v>0</v>
      </c>
      <c r="P3588" s="8">
        <f t="shared" si="340"/>
        <v>0</v>
      </c>
      <c r="Q3588" s="16">
        <f t="shared" si="341"/>
        <v>-0.8856628258421656</v>
      </c>
      <c r="R3588" t="s">
        <v>8963</v>
      </c>
    </row>
    <row r="3589" spans="1:18" x14ac:dyDescent="0.3">
      <c r="A3589">
        <v>312900</v>
      </c>
      <c r="B3589">
        <v>3129004</v>
      </c>
      <c r="C3589" t="s">
        <v>2499</v>
      </c>
      <c r="D3589" t="s">
        <v>2176</v>
      </c>
      <c r="E3589" t="s">
        <v>5335</v>
      </c>
      <c r="F3589" t="s">
        <v>5339</v>
      </c>
      <c r="G3589" s="4">
        <v>7803</v>
      </c>
      <c r="H3589" s="14">
        <f t="shared" si="336"/>
        <v>3.4884304824649499E-2</v>
      </c>
      <c r="I3589">
        <v>0.67400000000000004</v>
      </c>
      <c r="J3589">
        <f t="shared" si="337"/>
        <v>0.57466063348416307</v>
      </c>
      <c r="K3589" s="12">
        <v>5342.2739049083684</v>
      </c>
      <c r="L3589" s="13">
        <f t="shared" si="338"/>
        <v>0.34599993194635847</v>
      </c>
      <c r="N3589">
        <f t="shared" si="339"/>
        <v>0</v>
      </c>
      <c r="O3589" s="8">
        <v>0</v>
      </c>
      <c r="P3589" s="8">
        <f t="shared" si="340"/>
        <v>0</v>
      </c>
      <c r="Q3589" s="16">
        <f t="shared" si="341"/>
        <v>-0.885776260605872</v>
      </c>
      <c r="R3589" t="s">
        <v>8964</v>
      </c>
    </row>
    <row r="3590" spans="1:18" x14ac:dyDescent="0.3">
      <c r="A3590">
        <v>316460</v>
      </c>
      <c r="B3590">
        <v>3164605</v>
      </c>
      <c r="C3590" t="s">
        <v>2918</v>
      </c>
      <c r="D3590" t="s">
        <v>2176</v>
      </c>
      <c r="E3590" t="s">
        <v>5335</v>
      </c>
      <c r="F3590" t="s">
        <v>5339</v>
      </c>
      <c r="G3590" s="4">
        <v>9527</v>
      </c>
      <c r="H3590" s="14">
        <f t="shared" si="336"/>
        <v>4.3541357007994212E-2</v>
      </c>
      <c r="I3590">
        <v>0.626</v>
      </c>
      <c r="J3590">
        <f t="shared" si="337"/>
        <v>0.4660633484162896</v>
      </c>
      <c r="K3590" s="12">
        <v>7023.7023123753543</v>
      </c>
      <c r="L3590" s="13">
        <f t="shared" si="338"/>
        <v>0.46335026342138452</v>
      </c>
      <c r="N3590">
        <f t="shared" si="339"/>
        <v>0</v>
      </c>
      <c r="O3590" s="8">
        <v>0</v>
      </c>
      <c r="P3590" s="8">
        <f t="shared" si="340"/>
        <v>0</v>
      </c>
      <c r="Q3590" s="16">
        <f t="shared" si="341"/>
        <v>-0.88587225482967991</v>
      </c>
      <c r="R3590" t="s">
        <v>8965</v>
      </c>
    </row>
    <row r="3591" spans="1:18" x14ac:dyDescent="0.3">
      <c r="A3591">
        <v>312720</v>
      </c>
      <c r="B3591">
        <v>3127206</v>
      </c>
      <c r="C3591" t="s">
        <v>2476</v>
      </c>
      <c r="D3591" t="s">
        <v>2176</v>
      </c>
      <c r="E3591" t="s">
        <v>5335</v>
      </c>
      <c r="F3591" t="s">
        <v>5339</v>
      </c>
      <c r="G3591" s="4">
        <v>4934</v>
      </c>
      <c r="H3591" s="14">
        <f t="shared" si="336"/>
        <v>2.047764431767967E-2</v>
      </c>
      <c r="I3591">
        <v>0.65500000000000003</v>
      </c>
      <c r="J3591">
        <f t="shared" si="337"/>
        <v>0.53167420814479649</v>
      </c>
      <c r="K3591" s="12">
        <v>7546.1477563842727</v>
      </c>
      <c r="L3591" s="13">
        <f t="shared" si="338"/>
        <v>0.49981280072585638</v>
      </c>
      <c r="N3591">
        <f t="shared" si="339"/>
        <v>0</v>
      </c>
      <c r="O3591" s="8">
        <v>0.125</v>
      </c>
      <c r="P3591" s="8">
        <f t="shared" si="340"/>
        <v>0.125</v>
      </c>
      <c r="Q3591" s="16">
        <f t="shared" si="341"/>
        <v>-0.88600936455297319</v>
      </c>
      <c r="R3591" t="s">
        <v>8966</v>
      </c>
    </row>
    <row r="3592" spans="1:18" x14ac:dyDescent="0.3">
      <c r="A3592">
        <v>220775</v>
      </c>
      <c r="B3592">
        <v>2207751</v>
      </c>
      <c r="C3592" t="s">
        <v>825</v>
      </c>
      <c r="D3592" t="s">
        <v>674</v>
      </c>
      <c r="E3592" t="s">
        <v>5333</v>
      </c>
      <c r="F3592" t="s">
        <v>5339</v>
      </c>
      <c r="G3592" s="4">
        <v>4222</v>
      </c>
      <c r="H3592" s="14">
        <f t="shared" si="336"/>
        <v>1.6902342023862128E-2</v>
      </c>
      <c r="I3592">
        <v>0.56100000000000005</v>
      </c>
      <c r="J3592">
        <f t="shared" si="337"/>
        <v>0.31900452488687797</v>
      </c>
      <c r="K3592" s="12">
        <v>8755.4485693983897</v>
      </c>
      <c r="L3592" s="13">
        <f t="shared" si="338"/>
        <v>0.584212380648507</v>
      </c>
      <c r="N3592">
        <f t="shared" si="339"/>
        <v>0</v>
      </c>
      <c r="O3592" s="8">
        <v>0</v>
      </c>
      <c r="P3592" s="8">
        <f t="shared" si="340"/>
        <v>0</v>
      </c>
      <c r="Q3592" s="16">
        <f t="shared" si="341"/>
        <v>-0.88631456351152282</v>
      </c>
      <c r="R3592" t="s">
        <v>8967</v>
      </c>
    </row>
    <row r="3593" spans="1:18" x14ac:dyDescent="0.3">
      <c r="A3593">
        <v>311190</v>
      </c>
      <c r="B3593">
        <v>3111903</v>
      </c>
      <c r="C3593" t="s">
        <v>2300</v>
      </c>
      <c r="D3593" t="s">
        <v>2176</v>
      </c>
      <c r="E3593" t="s">
        <v>5335</v>
      </c>
      <c r="F3593" t="s">
        <v>5339</v>
      </c>
      <c r="G3593" s="4">
        <v>5342</v>
      </c>
      <c r="H3593" s="14">
        <f t="shared" si="336"/>
        <v>2.2526413047844775E-2</v>
      </c>
      <c r="I3593">
        <v>0.65</v>
      </c>
      <c r="J3593">
        <f t="shared" si="337"/>
        <v>0.52036199095022628</v>
      </c>
      <c r="K3593" s="12">
        <v>7747.1005409958825</v>
      </c>
      <c r="L3593" s="13">
        <f t="shared" si="338"/>
        <v>0.51383770703782194</v>
      </c>
      <c r="N3593">
        <f t="shared" si="339"/>
        <v>0</v>
      </c>
      <c r="O3593" s="8">
        <v>0.125</v>
      </c>
      <c r="P3593" s="8">
        <f t="shared" si="340"/>
        <v>0.125</v>
      </c>
      <c r="Q3593" s="16">
        <f t="shared" si="341"/>
        <v>-0.88667328494020348</v>
      </c>
      <c r="R3593" t="s">
        <v>8968</v>
      </c>
    </row>
    <row r="3594" spans="1:18" x14ac:dyDescent="0.3">
      <c r="A3594">
        <v>240760</v>
      </c>
      <c r="B3594">
        <v>2407609</v>
      </c>
      <c r="C3594" t="s">
        <v>1162</v>
      </c>
      <c r="D3594" t="s">
        <v>1079</v>
      </c>
      <c r="E3594" t="s">
        <v>5333</v>
      </c>
      <c r="F3594" t="s">
        <v>5339</v>
      </c>
      <c r="G3594" s="4">
        <v>4410</v>
      </c>
      <c r="H3594" s="14">
        <f t="shared" si="336"/>
        <v>1.7846382517173503E-2</v>
      </c>
      <c r="I3594">
        <v>0.64400000000000002</v>
      </c>
      <c r="J3594">
        <f t="shared" si="337"/>
        <v>0.50678733031674217</v>
      </c>
      <c r="K3594" s="12">
        <v>7875.3552494331061</v>
      </c>
      <c r="L3594" s="13">
        <f t="shared" si="338"/>
        <v>0.52278886575591121</v>
      </c>
      <c r="N3594">
        <f t="shared" si="339"/>
        <v>0</v>
      </c>
      <c r="O3594" s="8">
        <v>0.125</v>
      </c>
      <c r="P3594" s="8">
        <f t="shared" si="340"/>
        <v>0.125</v>
      </c>
      <c r="Q3594" s="16">
        <f t="shared" si="341"/>
        <v>-0.88672981355547975</v>
      </c>
      <c r="R3594" t="s">
        <v>8969</v>
      </c>
    </row>
    <row r="3595" spans="1:18" x14ac:dyDescent="0.3">
      <c r="A3595">
        <v>240160</v>
      </c>
      <c r="B3595">
        <v>2401602</v>
      </c>
      <c r="C3595" t="s">
        <v>1096</v>
      </c>
      <c r="D3595" t="s">
        <v>1079</v>
      </c>
      <c r="E3595" t="s">
        <v>5333</v>
      </c>
      <c r="F3595" t="s">
        <v>5339</v>
      </c>
      <c r="G3595" s="4">
        <v>4911</v>
      </c>
      <c r="H3595" s="14">
        <f t="shared" si="336"/>
        <v>2.0362150002008597E-2</v>
      </c>
      <c r="I3595">
        <v>0.58199999999999996</v>
      </c>
      <c r="J3595">
        <f t="shared" si="337"/>
        <v>0.36651583710407232</v>
      </c>
      <c r="K3595" s="12">
        <v>8137.495542659336</v>
      </c>
      <c r="L3595" s="13">
        <f t="shared" si="338"/>
        <v>0.54108417358254701</v>
      </c>
      <c r="N3595">
        <f t="shared" si="339"/>
        <v>0</v>
      </c>
      <c r="O3595" s="8">
        <v>0</v>
      </c>
      <c r="P3595" s="8">
        <f t="shared" si="340"/>
        <v>0</v>
      </c>
      <c r="Q3595" s="16">
        <f t="shared" si="341"/>
        <v>-0.88723786068461075</v>
      </c>
      <c r="R3595" t="s">
        <v>8970</v>
      </c>
    </row>
    <row r="3596" spans="1:18" x14ac:dyDescent="0.3">
      <c r="A3596">
        <v>316910</v>
      </c>
      <c r="B3596">
        <v>3169109</v>
      </c>
      <c r="C3596" t="s">
        <v>2970</v>
      </c>
      <c r="D3596" t="s">
        <v>2176</v>
      </c>
      <c r="E3596" t="s">
        <v>5335</v>
      </c>
      <c r="F3596" t="s">
        <v>5339</v>
      </c>
      <c r="G3596" s="4">
        <v>7625</v>
      </c>
      <c r="H3596" s="14">
        <f t="shared" si="336"/>
        <v>3.3990479251195117E-2</v>
      </c>
      <c r="I3596">
        <v>0.66100000000000003</v>
      </c>
      <c r="J3596">
        <f t="shared" si="337"/>
        <v>0.5452488687782806</v>
      </c>
      <c r="K3596" s="12">
        <v>5775.2304144262289</v>
      </c>
      <c r="L3596" s="13">
        <f t="shared" si="338"/>
        <v>0.37621685327382143</v>
      </c>
      <c r="N3596">
        <f t="shared" si="339"/>
        <v>0</v>
      </c>
      <c r="O3596" s="8">
        <v>0</v>
      </c>
      <c r="P3596" s="8">
        <f t="shared" si="340"/>
        <v>0</v>
      </c>
      <c r="Q3596" s="16">
        <f t="shared" si="341"/>
        <v>-0.88747524280090695</v>
      </c>
      <c r="R3596" t="s">
        <v>8971</v>
      </c>
    </row>
    <row r="3597" spans="1:18" x14ac:dyDescent="0.3">
      <c r="A3597">
        <v>431395</v>
      </c>
      <c r="B3597">
        <v>4313953</v>
      </c>
      <c r="C3597" t="s">
        <v>4704</v>
      </c>
      <c r="D3597" t="s">
        <v>4421</v>
      </c>
      <c r="E3597" t="s">
        <v>5336</v>
      </c>
      <c r="F3597" t="s">
        <v>5339</v>
      </c>
      <c r="G3597" s="4">
        <v>10443</v>
      </c>
      <c r="H3597" s="14">
        <f t="shared" si="336"/>
        <v>4.8141043666894305E-2</v>
      </c>
      <c r="I3597">
        <v>0.66100000000000003</v>
      </c>
      <c r="J3597">
        <f t="shared" si="337"/>
        <v>0.5452488687782806</v>
      </c>
      <c r="K3597" s="12">
        <v>7772.7400287273776</v>
      </c>
      <c r="L3597" s="13">
        <f t="shared" si="338"/>
        <v>0.51562713938640081</v>
      </c>
      <c r="N3597">
        <f t="shared" si="339"/>
        <v>0</v>
      </c>
      <c r="O3597" s="8">
        <v>0.125</v>
      </c>
      <c r="P3597" s="8">
        <f t="shared" si="340"/>
        <v>0.125</v>
      </c>
      <c r="Q3597" s="16">
        <f t="shared" si="341"/>
        <v>-0.88773496449778699</v>
      </c>
      <c r="R3597" t="s">
        <v>8972</v>
      </c>
    </row>
    <row r="3598" spans="1:18" x14ac:dyDescent="0.3">
      <c r="A3598">
        <v>521310</v>
      </c>
      <c r="B3598">
        <v>5213103</v>
      </c>
      <c r="C3598" t="s">
        <v>5232</v>
      </c>
      <c r="D3598" t="s">
        <v>5097</v>
      </c>
      <c r="E3598" t="s">
        <v>5338</v>
      </c>
      <c r="F3598" t="s">
        <v>5339</v>
      </c>
      <c r="G3598" s="4">
        <v>74999</v>
      </c>
      <c r="H3598" s="14">
        <f t="shared" si="336"/>
        <v>0.37230848029566543</v>
      </c>
      <c r="I3598">
        <v>0.71799999999999997</v>
      </c>
      <c r="J3598">
        <f t="shared" si="337"/>
        <v>0.67420814479638003</v>
      </c>
      <c r="K3598" s="12">
        <v>8782.0734469792933</v>
      </c>
      <c r="L3598" s="13">
        <f t="shared" si="338"/>
        <v>0.586070585372375</v>
      </c>
      <c r="N3598">
        <f t="shared" si="339"/>
        <v>0</v>
      </c>
      <c r="O3598" s="8">
        <v>0</v>
      </c>
      <c r="P3598" s="8">
        <f t="shared" si="340"/>
        <v>0</v>
      </c>
      <c r="Q3598" s="16">
        <f t="shared" si="341"/>
        <v>-0.88797024987308959</v>
      </c>
      <c r="R3598" t="s">
        <v>8973</v>
      </c>
    </row>
    <row r="3599" spans="1:18" x14ac:dyDescent="0.3">
      <c r="A3599">
        <v>431175</v>
      </c>
      <c r="B3599">
        <v>4311759</v>
      </c>
      <c r="C3599" t="s">
        <v>4648</v>
      </c>
      <c r="D3599" t="s">
        <v>4421</v>
      </c>
      <c r="E3599" t="s">
        <v>5336</v>
      </c>
      <c r="F3599" t="s">
        <v>5339</v>
      </c>
      <c r="G3599" s="4">
        <v>6915</v>
      </c>
      <c r="H3599" s="14">
        <f t="shared" si="336"/>
        <v>3.0425219941348974E-2</v>
      </c>
      <c r="I3599">
        <v>0.65500000000000003</v>
      </c>
      <c r="J3599">
        <f t="shared" si="337"/>
        <v>0.53167420814479649</v>
      </c>
      <c r="K3599" s="12">
        <v>7718.6418308026032</v>
      </c>
      <c r="L3599" s="13">
        <f t="shared" si="338"/>
        <v>0.51185151538095319</v>
      </c>
      <c r="N3599">
        <f t="shared" si="339"/>
        <v>0</v>
      </c>
      <c r="O3599" s="8">
        <v>0.125</v>
      </c>
      <c r="P3599" s="8">
        <f t="shared" si="340"/>
        <v>0.125</v>
      </c>
      <c r="Q3599" s="16">
        <f t="shared" si="341"/>
        <v>-0.88810050358440074</v>
      </c>
      <c r="R3599" t="s">
        <v>8974</v>
      </c>
    </row>
    <row r="3600" spans="1:18" x14ac:dyDescent="0.3">
      <c r="A3600">
        <v>150797</v>
      </c>
      <c r="B3600">
        <v>1507979</v>
      </c>
      <c r="C3600" t="s">
        <v>291</v>
      </c>
      <c r="D3600" t="s">
        <v>158</v>
      </c>
      <c r="E3600" t="s">
        <v>5331</v>
      </c>
      <c r="F3600" t="s">
        <v>5339</v>
      </c>
      <c r="G3600" s="4">
        <v>19792</v>
      </c>
      <c r="H3600" s="14">
        <f t="shared" si="336"/>
        <v>9.5086972241192308E-2</v>
      </c>
      <c r="I3600">
        <v>0.63500000000000001</v>
      </c>
      <c r="J3600">
        <f t="shared" si="337"/>
        <v>0.48642533936651589</v>
      </c>
      <c r="K3600" s="12">
        <v>7503.8236201495556</v>
      </c>
      <c r="L3600" s="13">
        <f t="shared" si="338"/>
        <v>0.49685891259450238</v>
      </c>
      <c r="N3600">
        <f t="shared" si="339"/>
        <v>0</v>
      </c>
      <c r="O3600" s="8">
        <v>0</v>
      </c>
      <c r="P3600" s="8">
        <f t="shared" si="340"/>
        <v>0</v>
      </c>
      <c r="Q3600" s="16">
        <f t="shared" si="341"/>
        <v>-0.88819727971982587</v>
      </c>
      <c r="R3600" t="s">
        <v>8975</v>
      </c>
    </row>
    <row r="3601" spans="1:18" x14ac:dyDescent="0.3">
      <c r="A3601">
        <v>353740</v>
      </c>
      <c r="B3601">
        <v>3537404</v>
      </c>
      <c r="C3601" t="s">
        <v>3586</v>
      </c>
      <c r="D3601" t="s">
        <v>3175</v>
      </c>
      <c r="E3601" t="s">
        <v>5335</v>
      </c>
      <c r="F3601" t="s">
        <v>5339</v>
      </c>
      <c r="G3601" s="4">
        <v>24360</v>
      </c>
      <c r="H3601" s="14">
        <f t="shared" si="336"/>
        <v>0.11802514763186438</v>
      </c>
      <c r="I3601">
        <v>0.76600000000000001</v>
      </c>
      <c r="J3601">
        <f t="shared" si="337"/>
        <v>0.7828054298642535</v>
      </c>
      <c r="K3601" s="12">
        <v>7169.258989326765</v>
      </c>
      <c r="L3601" s="13">
        <f t="shared" si="338"/>
        <v>0.47350896194984787</v>
      </c>
      <c r="N3601">
        <f t="shared" si="339"/>
        <v>0</v>
      </c>
      <c r="O3601" s="8">
        <v>0.25</v>
      </c>
      <c r="P3601" s="8">
        <f t="shared" si="340"/>
        <v>0.25</v>
      </c>
      <c r="Q3601" s="16">
        <f t="shared" si="341"/>
        <v>-0.88828924418223698</v>
      </c>
      <c r="R3601" t="s">
        <v>8976</v>
      </c>
    </row>
    <row r="3602" spans="1:18" x14ac:dyDescent="0.3">
      <c r="A3602">
        <v>352215</v>
      </c>
      <c r="B3602">
        <v>3522158</v>
      </c>
      <c r="C3602" t="s">
        <v>3423</v>
      </c>
      <c r="D3602" t="s">
        <v>3175</v>
      </c>
      <c r="E3602" t="s">
        <v>5335</v>
      </c>
      <c r="F3602" t="s">
        <v>5339</v>
      </c>
      <c r="G3602" s="4">
        <v>3497</v>
      </c>
      <c r="H3602" s="14">
        <f t="shared" si="336"/>
        <v>1.3261760334230507E-2</v>
      </c>
      <c r="I3602">
        <v>0.68</v>
      </c>
      <c r="J3602">
        <f t="shared" si="337"/>
        <v>0.58823529411764719</v>
      </c>
      <c r="K3602" s="12">
        <v>10249.122053188446</v>
      </c>
      <c r="L3602" s="13">
        <f t="shared" si="338"/>
        <v>0.68845891155033589</v>
      </c>
      <c r="N3602">
        <f t="shared" si="339"/>
        <v>0</v>
      </c>
      <c r="O3602" s="8">
        <v>0.375</v>
      </c>
      <c r="P3602" s="8">
        <f t="shared" si="340"/>
        <v>0.375</v>
      </c>
      <c r="Q3602" s="16">
        <f t="shared" si="341"/>
        <v>-0.88843244533375243</v>
      </c>
      <c r="R3602" t="s">
        <v>8977</v>
      </c>
    </row>
    <row r="3603" spans="1:18" x14ac:dyDescent="0.3">
      <c r="A3603">
        <v>220710</v>
      </c>
      <c r="B3603">
        <v>2207108</v>
      </c>
      <c r="C3603" t="s">
        <v>816</v>
      </c>
      <c r="D3603" t="s">
        <v>674</v>
      </c>
      <c r="E3603" t="s">
        <v>5333</v>
      </c>
      <c r="F3603" t="s">
        <v>5339</v>
      </c>
      <c r="G3603" s="4">
        <v>2730</v>
      </c>
      <c r="H3603" s="14">
        <f t="shared" si="336"/>
        <v>9.410275981199534E-3</v>
      </c>
      <c r="I3603">
        <v>0.57599999999999996</v>
      </c>
      <c r="J3603">
        <f t="shared" si="337"/>
        <v>0.35294117647058815</v>
      </c>
      <c r="K3603" s="12">
        <v>9991.0327838827834</v>
      </c>
      <c r="L3603" s="13">
        <f t="shared" si="338"/>
        <v>0.67044633297805345</v>
      </c>
      <c r="N3603">
        <f t="shared" si="339"/>
        <v>0</v>
      </c>
      <c r="O3603" s="8">
        <v>0.125</v>
      </c>
      <c r="P3603" s="8">
        <f t="shared" si="340"/>
        <v>0.125</v>
      </c>
      <c r="Q3603" s="16">
        <f t="shared" si="341"/>
        <v>-0.88897723346744195</v>
      </c>
      <c r="R3603" t="s">
        <v>8978</v>
      </c>
    </row>
    <row r="3604" spans="1:18" x14ac:dyDescent="0.3">
      <c r="A3604">
        <v>220027</v>
      </c>
      <c r="B3604">
        <v>2200277</v>
      </c>
      <c r="C3604" t="s">
        <v>679</v>
      </c>
      <c r="D3604" t="s">
        <v>674</v>
      </c>
      <c r="E3604" t="s">
        <v>5333</v>
      </c>
      <c r="F3604" t="s">
        <v>5339</v>
      </c>
      <c r="G3604" s="4">
        <v>4707</v>
      </c>
      <c r="H3604" s="14">
        <f t="shared" si="336"/>
        <v>1.9337765636926043E-2</v>
      </c>
      <c r="I3604">
        <v>0.58499999999999996</v>
      </c>
      <c r="J3604">
        <f t="shared" si="337"/>
        <v>0.37330316742081443</v>
      </c>
      <c r="K3604" s="12">
        <v>8051.1772933928196</v>
      </c>
      <c r="L3604" s="13">
        <f t="shared" si="338"/>
        <v>0.53505984621970126</v>
      </c>
      <c r="N3604">
        <f t="shared" si="339"/>
        <v>0</v>
      </c>
      <c r="O3604" s="8">
        <v>0</v>
      </c>
      <c r="P3604" s="8">
        <f t="shared" si="340"/>
        <v>0</v>
      </c>
      <c r="Q3604" s="16">
        <f t="shared" si="341"/>
        <v>-0.88902524800358962</v>
      </c>
      <c r="R3604" t="s">
        <v>8979</v>
      </c>
    </row>
    <row r="3605" spans="1:18" x14ac:dyDescent="0.3">
      <c r="A3605">
        <v>171050</v>
      </c>
      <c r="B3605">
        <v>1710508</v>
      </c>
      <c r="C3605" t="s">
        <v>379</v>
      </c>
      <c r="D3605" t="s">
        <v>320</v>
      </c>
      <c r="E3605" t="s">
        <v>5331</v>
      </c>
      <c r="F3605" t="s">
        <v>5339</v>
      </c>
      <c r="G3605" s="4">
        <v>6959</v>
      </c>
      <c r="H3605" s="14">
        <f t="shared" si="336"/>
        <v>3.0646165588719722E-2</v>
      </c>
      <c r="I3605">
        <v>0.61199999999999999</v>
      </c>
      <c r="J3605">
        <f t="shared" si="337"/>
        <v>0.43438914027149322</v>
      </c>
      <c r="K3605" s="12">
        <v>7344.0814484839775</v>
      </c>
      <c r="L3605" s="13">
        <f t="shared" si="338"/>
        <v>0.48571017934350658</v>
      </c>
      <c r="N3605">
        <f t="shared" si="339"/>
        <v>0</v>
      </c>
      <c r="O3605" s="8">
        <v>0</v>
      </c>
      <c r="P3605" s="8">
        <f t="shared" si="340"/>
        <v>0</v>
      </c>
      <c r="Q3605" s="16">
        <f t="shared" si="341"/>
        <v>-0.88945315402628</v>
      </c>
      <c r="R3605" t="s">
        <v>8980</v>
      </c>
    </row>
    <row r="3606" spans="1:18" x14ac:dyDescent="0.3">
      <c r="A3606">
        <v>521500</v>
      </c>
      <c r="B3606">
        <v>5215009</v>
      </c>
      <c r="C3606" t="s">
        <v>4317</v>
      </c>
      <c r="D3606" t="s">
        <v>5097</v>
      </c>
      <c r="E3606" t="s">
        <v>5338</v>
      </c>
      <c r="F3606" t="s">
        <v>5339</v>
      </c>
      <c r="G3606" s="4">
        <v>9883</v>
      </c>
      <c r="H3606" s="14">
        <f t="shared" si="336"/>
        <v>4.5329008154902983E-2</v>
      </c>
      <c r="I3606">
        <v>0.71799999999999997</v>
      </c>
      <c r="J3606">
        <f t="shared" si="337"/>
        <v>0.67420814479638003</v>
      </c>
      <c r="K3606" s="12">
        <v>5919.2900445208943</v>
      </c>
      <c r="L3606" s="13">
        <f t="shared" si="338"/>
        <v>0.386271069836777</v>
      </c>
      <c r="N3606">
        <f t="shared" si="339"/>
        <v>0</v>
      </c>
      <c r="O3606" s="8">
        <v>0.125</v>
      </c>
      <c r="P3606" s="8">
        <f t="shared" si="340"/>
        <v>0.125</v>
      </c>
      <c r="Q3606" s="16">
        <f t="shared" si="341"/>
        <v>-0.89015020647825405</v>
      </c>
      <c r="R3606" t="s">
        <v>8981</v>
      </c>
    </row>
    <row r="3607" spans="1:18" x14ac:dyDescent="0.3">
      <c r="A3607">
        <v>411210</v>
      </c>
      <c r="B3607">
        <v>4112108</v>
      </c>
      <c r="C3607" t="s">
        <v>3950</v>
      </c>
      <c r="D3607" t="s">
        <v>3796</v>
      </c>
      <c r="E3607" t="s">
        <v>5336</v>
      </c>
      <c r="F3607" t="s">
        <v>5339</v>
      </c>
      <c r="G3607" s="4">
        <v>21930</v>
      </c>
      <c r="H3607" s="14">
        <f t="shared" si="336"/>
        <v>0.10582292210661631</v>
      </c>
      <c r="I3607">
        <v>0.747</v>
      </c>
      <c r="J3607">
        <f t="shared" si="337"/>
        <v>0.73981900452488691</v>
      </c>
      <c r="K3607" s="12">
        <v>5846.4998194254449</v>
      </c>
      <c r="L3607" s="13">
        <f t="shared" si="338"/>
        <v>0.38119089098101416</v>
      </c>
      <c r="N3607">
        <f t="shared" si="339"/>
        <v>0</v>
      </c>
      <c r="O3607" s="8">
        <v>0.125</v>
      </c>
      <c r="P3607" s="8">
        <f t="shared" si="340"/>
        <v>0.125</v>
      </c>
      <c r="Q3607" s="16">
        <f t="shared" si="341"/>
        <v>-0.89018697339928488</v>
      </c>
      <c r="R3607" t="s">
        <v>8982</v>
      </c>
    </row>
    <row r="3608" spans="1:18" x14ac:dyDescent="0.3">
      <c r="A3608">
        <v>316610</v>
      </c>
      <c r="B3608">
        <v>3166105</v>
      </c>
      <c r="C3608" t="s">
        <v>2937</v>
      </c>
      <c r="D3608" t="s">
        <v>2176</v>
      </c>
      <c r="E3608" t="s">
        <v>5335</v>
      </c>
      <c r="F3608" t="s">
        <v>5339</v>
      </c>
      <c r="G3608" s="4">
        <v>3066</v>
      </c>
      <c r="H3608" s="14">
        <f t="shared" si="336"/>
        <v>1.1097497288394327E-2</v>
      </c>
      <c r="I3608">
        <v>0.56499999999999995</v>
      </c>
      <c r="J3608">
        <f t="shared" si="337"/>
        <v>0.32805429864253383</v>
      </c>
      <c r="K3608" s="12">
        <v>10389.730932811481</v>
      </c>
      <c r="L3608" s="13">
        <f t="shared" si="338"/>
        <v>0.69827229317206818</v>
      </c>
      <c r="N3608">
        <f t="shared" si="339"/>
        <v>0</v>
      </c>
      <c r="O3608" s="8">
        <v>0.125</v>
      </c>
      <c r="P3608" s="8">
        <f t="shared" si="340"/>
        <v>0.125</v>
      </c>
      <c r="Q3608" s="16">
        <f t="shared" si="341"/>
        <v>-0.89022909452620769</v>
      </c>
      <c r="R3608" t="s">
        <v>8983</v>
      </c>
    </row>
    <row r="3609" spans="1:18" x14ac:dyDescent="0.3">
      <c r="A3609">
        <v>250410</v>
      </c>
      <c r="B3609">
        <v>2504108</v>
      </c>
      <c r="C3609" t="s">
        <v>1292</v>
      </c>
      <c r="D3609" t="s">
        <v>1243</v>
      </c>
      <c r="E3609" t="s">
        <v>5333</v>
      </c>
      <c r="F3609" t="s">
        <v>5339</v>
      </c>
      <c r="G3609" s="4">
        <v>2365</v>
      </c>
      <c r="H3609" s="14">
        <f t="shared" si="336"/>
        <v>7.5774314064194753E-3</v>
      </c>
      <c r="I3609">
        <v>0.60299999999999998</v>
      </c>
      <c r="J3609">
        <f t="shared" si="337"/>
        <v>0.41402714932126694</v>
      </c>
      <c r="K3609" s="12">
        <v>14380.65715433404</v>
      </c>
      <c r="L3609" s="13">
        <f t="shared" si="338"/>
        <v>0.97680720605222959</v>
      </c>
      <c r="M3609">
        <v>0.75000000000000011</v>
      </c>
      <c r="N3609">
        <f t="shared" si="339"/>
        <v>0.36718750000000011</v>
      </c>
      <c r="O3609" s="8">
        <v>0.125</v>
      </c>
      <c r="P3609" s="8">
        <f t="shared" si="340"/>
        <v>0.125</v>
      </c>
      <c r="Q3609" s="16">
        <f t="shared" si="341"/>
        <v>-0.89106942396707689</v>
      </c>
      <c r="R3609" t="s">
        <v>8984</v>
      </c>
    </row>
    <row r="3610" spans="1:18" x14ac:dyDescent="0.3">
      <c r="A3610">
        <v>310410</v>
      </c>
      <c r="B3610">
        <v>3104106</v>
      </c>
      <c r="C3610" t="s">
        <v>2221</v>
      </c>
      <c r="D3610" t="s">
        <v>2176</v>
      </c>
      <c r="E3610" t="s">
        <v>5335</v>
      </c>
      <c r="F3610" t="s">
        <v>5339</v>
      </c>
      <c r="G3610" s="4">
        <v>9335</v>
      </c>
      <c r="H3610" s="14">
        <f t="shared" si="336"/>
        <v>4.257723054674005E-2</v>
      </c>
      <c r="I3610">
        <v>0.68300000000000005</v>
      </c>
      <c r="J3610">
        <f t="shared" si="337"/>
        <v>0.59502262443438925</v>
      </c>
      <c r="K3610" s="12">
        <v>7028.2158853776109</v>
      </c>
      <c r="L3610" s="13">
        <f t="shared" si="338"/>
        <v>0.46366527492327148</v>
      </c>
      <c r="N3610">
        <f t="shared" si="339"/>
        <v>0</v>
      </c>
      <c r="O3610" s="8">
        <v>0.125</v>
      </c>
      <c r="P3610" s="8">
        <f t="shared" si="340"/>
        <v>0.125</v>
      </c>
      <c r="Q3610" s="16">
        <f t="shared" si="341"/>
        <v>-0.89111066881092071</v>
      </c>
      <c r="R3610" t="s">
        <v>8985</v>
      </c>
    </row>
    <row r="3611" spans="1:18" x14ac:dyDescent="0.3">
      <c r="A3611">
        <v>313290</v>
      </c>
      <c r="B3611">
        <v>3132909</v>
      </c>
      <c r="C3611" t="s">
        <v>2543</v>
      </c>
      <c r="D3611" t="s">
        <v>2176</v>
      </c>
      <c r="E3611" t="s">
        <v>5335</v>
      </c>
      <c r="F3611" t="s">
        <v>5339</v>
      </c>
      <c r="G3611" s="4">
        <v>11092</v>
      </c>
      <c r="H3611" s="14">
        <f t="shared" si="336"/>
        <v>5.1399991965612825E-2</v>
      </c>
      <c r="I3611">
        <v>0.67400000000000004</v>
      </c>
      <c r="J3611">
        <f t="shared" si="337"/>
        <v>0.57466063348416307</v>
      </c>
      <c r="K3611" s="12">
        <v>5662.0012315182112</v>
      </c>
      <c r="L3611" s="13">
        <f t="shared" si="338"/>
        <v>0.36831435674890578</v>
      </c>
      <c r="N3611">
        <f t="shared" si="339"/>
        <v>0</v>
      </c>
      <c r="O3611" s="8">
        <v>0</v>
      </c>
      <c r="P3611" s="8">
        <f t="shared" si="340"/>
        <v>0</v>
      </c>
      <c r="Q3611" s="16">
        <f t="shared" si="341"/>
        <v>-0.89157499826745601</v>
      </c>
      <c r="R3611" t="s">
        <v>8986</v>
      </c>
    </row>
    <row r="3612" spans="1:18" x14ac:dyDescent="0.3">
      <c r="A3612">
        <v>353230</v>
      </c>
      <c r="B3612">
        <v>3532306</v>
      </c>
      <c r="C3612" t="s">
        <v>3529</v>
      </c>
      <c r="D3612" t="s">
        <v>3175</v>
      </c>
      <c r="E3612" t="s">
        <v>5335</v>
      </c>
      <c r="F3612" t="s">
        <v>5339</v>
      </c>
      <c r="G3612" s="4">
        <v>7155</v>
      </c>
      <c r="H3612" s="14">
        <f t="shared" si="336"/>
        <v>3.1630378017916683E-2</v>
      </c>
      <c r="I3612">
        <v>0.65500000000000003</v>
      </c>
      <c r="J3612">
        <f t="shared" si="337"/>
        <v>0.53167420814479649</v>
      </c>
      <c r="K3612" s="12">
        <v>7789.7282823200558</v>
      </c>
      <c r="L3612" s="13">
        <f t="shared" si="338"/>
        <v>0.51681278439003542</v>
      </c>
      <c r="N3612">
        <f t="shared" si="339"/>
        <v>0</v>
      </c>
      <c r="O3612" s="8">
        <v>0.125</v>
      </c>
      <c r="P3612" s="8">
        <f t="shared" si="340"/>
        <v>0.125</v>
      </c>
      <c r="Q3612" s="16">
        <f t="shared" si="341"/>
        <v>-0.89185661451691534</v>
      </c>
      <c r="R3612" t="s">
        <v>8987</v>
      </c>
    </row>
    <row r="3613" spans="1:18" x14ac:dyDescent="0.3">
      <c r="A3613">
        <v>412260</v>
      </c>
      <c r="B3613">
        <v>4122602</v>
      </c>
      <c r="C3613" t="s">
        <v>4083</v>
      </c>
      <c r="D3613" t="s">
        <v>3796</v>
      </c>
      <c r="E3613" t="s">
        <v>5336</v>
      </c>
      <c r="F3613" t="s">
        <v>5339</v>
      </c>
      <c r="G3613" s="4">
        <v>9255</v>
      </c>
      <c r="H3613" s="14">
        <f t="shared" si="336"/>
        <v>4.2175511187884145E-2</v>
      </c>
      <c r="I3613">
        <v>0.71299999999999997</v>
      </c>
      <c r="J3613">
        <f t="shared" si="337"/>
        <v>0.66289592760180993</v>
      </c>
      <c r="K3613" s="12">
        <v>6067.4075526742299</v>
      </c>
      <c r="L3613" s="13">
        <f t="shared" si="338"/>
        <v>0.39660849401841886</v>
      </c>
      <c r="N3613">
        <f t="shared" si="339"/>
        <v>0</v>
      </c>
      <c r="O3613" s="8">
        <v>0.125</v>
      </c>
      <c r="P3613" s="8">
        <f t="shared" si="340"/>
        <v>0.125</v>
      </c>
      <c r="Q3613" s="16">
        <f t="shared" si="341"/>
        <v>-0.89232891043234464</v>
      </c>
      <c r="R3613" t="s">
        <v>8988</v>
      </c>
    </row>
    <row r="3614" spans="1:18" x14ac:dyDescent="0.3">
      <c r="A3614">
        <v>320350</v>
      </c>
      <c r="B3614">
        <v>3203502</v>
      </c>
      <c r="C3614" t="s">
        <v>3060</v>
      </c>
      <c r="D3614" t="s">
        <v>3012</v>
      </c>
      <c r="E3614" t="s">
        <v>5335</v>
      </c>
      <c r="F3614" t="s">
        <v>5339</v>
      </c>
      <c r="G3614" s="4">
        <v>19830</v>
      </c>
      <c r="H3614" s="14">
        <f t="shared" si="336"/>
        <v>9.5277788936648858E-2</v>
      </c>
      <c r="I3614">
        <v>0.66700000000000004</v>
      </c>
      <c r="J3614">
        <f t="shared" si="337"/>
        <v>0.55882352941176483</v>
      </c>
      <c r="K3614" s="12">
        <v>6530.4708093797281</v>
      </c>
      <c r="L3614" s="13">
        <f t="shared" si="338"/>
        <v>0.42892662687913197</v>
      </c>
      <c r="N3614">
        <f t="shared" si="339"/>
        <v>0</v>
      </c>
      <c r="O3614" s="8">
        <v>0</v>
      </c>
      <c r="P3614" s="8">
        <f t="shared" si="340"/>
        <v>0</v>
      </c>
      <c r="Q3614" s="16">
        <f t="shared" si="341"/>
        <v>-0.89247236735424795</v>
      </c>
      <c r="R3614" t="s">
        <v>8989</v>
      </c>
    </row>
    <row r="3615" spans="1:18" x14ac:dyDescent="0.3">
      <c r="A3615">
        <v>250380</v>
      </c>
      <c r="B3615">
        <v>2503803</v>
      </c>
      <c r="C3615" t="s">
        <v>1288</v>
      </c>
      <c r="D3615" t="s">
        <v>1243</v>
      </c>
      <c r="E3615" t="s">
        <v>5333</v>
      </c>
      <c r="F3615" t="s">
        <v>5339</v>
      </c>
      <c r="G3615" s="4">
        <v>5942</v>
      </c>
      <c r="H3615" s="14">
        <f t="shared" si="336"/>
        <v>2.553930823926405E-2</v>
      </c>
      <c r="I3615">
        <v>0.56799999999999995</v>
      </c>
      <c r="J3615">
        <f t="shared" si="337"/>
        <v>0.33484162895927594</v>
      </c>
      <c r="K3615" s="12">
        <v>8740.9774570851569</v>
      </c>
      <c r="L3615" s="13">
        <f t="shared" si="338"/>
        <v>0.58320241208890089</v>
      </c>
      <c r="N3615">
        <f t="shared" si="339"/>
        <v>0</v>
      </c>
      <c r="O3615" s="8">
        <v>0</v>
      </c>
      <c r="P3615" s="8">
        <f t="shared" si="340"/>
        <v>0</v>
      </c>
      <c r="Q3615" s="16">
        <f t="shared" si="341"/>
        <v>-0.89250473280891285</v>
      </c>
      <c r="R3615" t="s">
        <v>8990</v>
      </c>
    </row>
    <row r="3616" spans="1:18" x14ac:dyDescent="0.3">
      <c r="A3616">
        <v>316420</v>
      </c>
      <c r="B3616">
        <v>3164209</v>
      </c>
      <c r="C3616" t="s">
        <v>2912</v>
      </c>
      <c r="D3616" t="s">
        <v>2176</v>
      </c>
      <c r="E3616" t="s">
        <v>5335</v>
      </c>
      <c r="F3616" t="s">
        <v>5339</v>
      </c>
      <c r="G3616" s="4">
        <v>10562</v>
      </c>
      <c r="H3616" s="14">
        <f t="shared" si="336"/>
        <v>4.8738601213192463E-2</v>
      </c>
      <c r="I3616">
        <v>0.64</v>
      </c>
      <c r="J3616">
        <f t="shared" si="337"/>
        <v>0.49773755656108604</v>
      </c>
      <c r="K3616" s="12">
        <v>6740.8495824654428</v>
      </c>
      <c r="L3616" s="13">
        <f t="shared" si="338"/>
        <v>0.44360939222750001</v>
      </c>
      <c r="N3616">
        <f t="shared" si="339"/>
        <v>0</v>
      </c>
      <c r="O3616" s="8">
        <v>0</v>
      </c>
      <c r="P3616" s="8">
        <f t="shared" si="340"/>
        <v>0</v>
      </c>
      <c r="Q3616" s="16">
        <f t="shared" si="341"/>
        <v>-0.89260834757539365</v>
      </c>
      <c r="R3616" t="s">
        <v>8991</v>
      </c>
    </row>
    <row r="3617" spans="1:18" x14ac:dyDescent="0.3">
      <c r="A3617">
        <v>521990</v>
      </c>
      <c r="B3617">
        <v>5219902</v>
      </c>
      <c r="C3617" t="s">
        <v>5296</v>
      </c>
      <c r="D3617" t="s">
        <v>5097</v>
      </c>
      <c r="E3617" t="s">
        <v>5338</v>
      </c>
      <c r="F3617" t="s">
        <v>5339</v>
      </c>
      <c r="G3617" s="4">
        <v>6507</v>
      </c>
      <c r="H3617" s="14">
        <f t="shared" si="336"/>
        <v>2.8376451211183866E-2</v>
      </c>
      <c r="I3617">
        <v>0.65100000000000002</v>
      </c>
      <c r="J3617">
        <f t="shared" si="337"/>
        <v>0.5226244343891403</v>
      </c>
      <c r="K3617" s="12">
        <v>6095.1186752727826</v>
      </c>
      <c r="L3617" s="13">
        <f t="shared" si="338"/>
        <v>0.39854251000628016</v>
      </c>
      <c r="N3617">
        <f t="shared" si="339"/>
        <v>0</v>
      </c>
      <c r="O3617" s="8">
        <v>0</v>
      </c>
      <c r="P3617" s="8">
        <f t="shared" si="340"/>
        <v>0</v>
      </c>
      <c r="Q3617" s="16">
        <f t="shared" si="341"/>
        <v>-0.89279049318423653</v>
      </c>
      <c r="R3617" t="s">
        <v>8992</v>
      </c>
    </row>
    <row r="3618" spans="1:18" x14ac:dyDescent="0.3">
      <c r="A3618">
        <v>241240</v>
      </c>
      <c r="B3618">
        <v>2412401</v>
      </c>
      <c r="C3618" t="s">
        <v>1211</v>
      </c>
      <c r="D3618" t="s">
        <v>1079</v>
      </c>
      <c r="E3618" t="s">
        <v>5333</v>
      </c>
      <c r="F3618" t="s">
        <v>5339</v>
      </c>
      <c r="G3618" s="4">
        <v>4733</v>
      </c>
      <c r="H3618" s="14">
        <f t="shared" si="336"/>
        <v>1.9468324428554212E-2</v>
      </c>
      <c r="I3618">
        <v>0.69399999999999995</v>
      </c>
      <c r="J3618">
        <f t="shared" si="337"/>
        <v>0.61990950226244335</v>
      </c>
      <c r="K3618" s="12">
        <v>8155.7598753433349</v>
      </c>
      <c r="L3618" s="13">
        <f t="shared" si="338"/>
        <v>0.54235887875888356</v>
      </c>
      <c r="N3618">
        <f t="shared" si="339"/>
        <v>0</v>
      </c>
      <c r="O3618" s="8">
        <v>0.25</v>
      </c>
      <c r="P3618" s="8">
        <f t="shared" si="340"/>
        <v>0.25</v>
      </c>
      <c r="Q3618" s="16">
        <f t="shared" si="341"/>
        <v>-0.89280005659277273</v>
      </c>
      <c r="R3618" t="s">
        <v>8993</v>
      </c>
    </row>
    <row r="3619" spans="1:18" x14ac:dyDescent="0.3">
      <c r="A3619">
        <v>316890</v>
      </c>
      <c r="B3619">
        <v>3168903</v>
      </c>
      <c r="C3619" t="s">
        <v>2967</v>
      </c>
      <c r="D3619" t="s">
        <v>2176</v>
      </c>
      <c r="E3619" t="s">
        <v>5335</v>
      </c>
      <c r="F3619" t="s">
        <v>5339</v>
      </c>
      <c r="G3619" s="4">
        <v>8231</v>
      </c>
      <c r="H3619" s="14">
        <f t="shared" si="336"/>
        <v>3.7033503394528586E-2</v>
      </c>
      <c r="I3619">
        <v>0.68300000000000005</v>
      </c>
      <c r="J3619">
        <f t="shared" si="337"/>
        <v>0.59502262443438925</v>
      </c>
      <c r="K3619" s="12">
        <v>6974.781080063176</v>
      </c>
      <c r="L3619" s="13">
        <f t="shared" si="338"/>
        <v>0.45993595044647206</v>
      </c>
      <c r="N3619">
        <f t="shared" si="339"/>
        <v>0</v>
      </c>
      <c r="O3619" s="8">
        <v>0.125</v>
      </c>
      <c r="P3619" s="8">
        <f t="shared" si="340"/>
        <v>0.125</v>
      </c>
      <c r="Q3619" s="16">
        <f t="shared" si="341"/>
        <v>-0.89292507148633282</v>
      </c>
      <c r="R3619" t="s">
        <v>8994</v>
      </c>
    </row>
    <row r="3620" spans="1:18" x14ac:dyDescent="0.3">
      <c r="A3620">
        <v>312540</v>
      </c>
      <c r="B3620">
        <v>3125408</v>
      </c>
      <c r="C3620" t="s">
        <v>2453</v>
      </c>
      <c r="D3620" t="s">
        <v>2176</v>
      </c>
      <c r="E3620" t="s">
        <v>5335</v>
      </c>
      <c r="F3620" t="s">
        <v>5339</v>
      </c>
      <c r="G3620" s="4">
        <v>5251</v>
      </c>
      <c r="H3620" s="14">
        <f t="shared" si="336"/>
        <v>2.2069457277146185E-2</v>
      </c>
      <c r="I3620">
        <v>0.60599999999999998</v>
      </c>
      <c r="J3620">
        <f t="shared" si="337"/>
        <v>0.42081447963800905</v>
      </c>
      <c r="K3620" s="12">
        <v>7467.9910474195394</v>
      </c>
      <c r="L3620" s="13">
        <f t="shared" si="338"/>
        <v>0.49435808397236375</v>
      </c>
      <c r="N3620">
        <f t="shared" si="339"/>
        <v>0</v>
      </c>
      <c r="O3620" s="8">
        <v>0</v>
      </c>
      <c r="P3620" s="8">
        <f t="shared" si="340"/>
        <v>0</v>
      </c>
      <c r="Q3620" s="16">
        <f t="shared" si="341"/>
        <v>-0.89310310633322665</v>
      </c>
      <c r="R3620" t="s">
        <v>8995</v>
      </c>
    </row>
    <row r="3621" spans="1:18" x14ac:dyDescent="0.3">
      <c r="A3621">
        <v>353120</v>
      </c>
      <c r="B3621">
        <v>3531209</v>
      </c>
      <c r="C3621" t="s">
        <v>3516</v>
      </c>
      <c r="D3621" t="s">
        <v>3175</v>
      </c>
      <c r="E3621" t="s">
        <v>5335</v>
      </c>
      <c r="F3621" t="s">
        <v>5339</v>
      </c>
      <c r="G3621" s="4">
        <v>8923</v>
      </c>
      <c r="H3621" s="14">
        <f t="shared" si="336"/>
        <v>4.0508375848632143E-2</v>
      </c>
      <c r="I3621">
        <v>0.75900000000000001</v>
      </c>
      <c r="J3621">
        <f t="shared" si="337"/>
        <v>0.76696832579185525</v>
      </c>
      <c r="K3621" s="12">
        <v>6355.0543382270534</v>
      </c>
      <c r="L3621" s="13">
        <f t="shared" si="338"/>
        <v>0.4166839521720021</v>
      </c>
      <c r="N3621">
        <f t="shared" si="339"/>
        <v>0</v>
      </c>
      <c r="O3621" s="8">
        <v>0.25</v>
      </c>
      <c r="P3621" s="8">
        <f t="shared" si="340"/>
        <v>0.25</v>
      </c>
      <c r="Q3621" s="16">
        <f t="shared" si="341"/>
        <v>-0.89314390211522521</v>
      </c>
      <c r="R3621" t="s">
        <v>8996</v>
      </c>
    </row>
    <row r="3622" spans="1:18" x14ac:dyDescent="0.3">
      <c r="A3622">
        <v>420260</v>
      </c>
      <c r="B3622">
        <v>4202602</v>
      </c>
      <c r="C3622" t="s">
        <v>4197</v>
      </c>
      <c r="D3622" t="s">
        <v>4160</v>
      </c>
      <c r="E3622" t="s">
        <v>5336</v>
      </c>
      <c r="F3622" t="s">
        <v>5339</v>
      </c>
      <c r="G3622" s="4">
        <v>8422</v>
      </c>
      <c r="H3622" s="14">
        <f t="shared" si="336"/>
        <v>3.7992608363797052E-2</v>
      </c>
      <c r="I3622">
        <v>0.69899999999999995</v>
      </c>
      <c r="J3622">
        <f t="shared" si="337"/>
        <v>0.63122171945701355</v>
      </c>
      <c r="K3622" s="12">
        <v>6474.1660769413447</v>
      </c>
      <c r="L3622" s="13">
        <f t="shared" si="338"/>
        <v>0.42499700431184662</v>
      </c>
      <c r="N3622">
        <f t="shared" si="339"/>
        <v>0</v>
      </c>
      <c r="O3622" s="8">
        <v>0.125</v>
      </c>
      <c r="P3622" s="8">
        <f t="shared" si="340"/>
        <v>0.125</v>
      </c>
      <c r="Q3622" s="16">
        <f t="shared" si="341"/>
        <v>-0.89322611540506314</v>
      </c>
      <c r="R3622" t="s">
        <v>8997</v>
      </c>
    </row>
    <row r="3623" spans="1:18" x14ac:dyDescent="0.3">
      <c r="A3623">
        <v>316550</v>
      </c>
      <c r="B3623">
        <v>3165503</v>
      </c>
      <c r="C3623" t="s">
        <v>2927</v>
      </c>
      <c r="D3623" t="s">
        <v>2176</v>
      </c>
      <c r="E3623" t="s">
        <v>5335</v>
      </c>
      <c r="F3623" t="s">
        <v>5339</v>
      </c>
      <c r="G3623" s="4">
        <v>5140</v>
      </c>
      <c r="H3623" s="14">
        <f t="shared" si="336"/>
        <v>2.151207166673362E-2</v>
      </c>
      <c r="I3623">
        <v>0.63600000000000001</v>
      </c>
      <c r="J3623">
        <f t="shared" si="337"/>
        <v>0.4886877828054299</v>
      </c>
      <c r="K3623" s="12">
        <v>8281.2983190661471</v>
      </c>
      <c r="L3623" s="13">
        <f t="shared" si="338"/>
        <v>0.5511204638006898</v>
      </c>
      <c r="N3623">
        <f t="shared" si="339"/>
        <v>0</v>
      </c>
      <c r="O3623" s="8">
        <v>0.125</v>
      </c>
      <c r="P3623" s="8">
        <f t="shared" si="340"/>
        <v>0.125</v>
      </c>
      <c r="Q3623" s="16">
        <f t="shared" si="341"/>
        <v>-0.89329617493938596</v>
      </c>
      <c r="R3623" t="s">
        <v>8998</v>
      </c>
    </row>
    <row r="3624" spans="1:18" x14ac:dyDescent="0.3">
      <c r="A3624">
        <v>510562</v>
      </c>
      <c r="B3624">
        <v>5105622</v>
      </c>
      <c r="C3624" t="s">
        <v>5029</v>
      </c>
      <c r="D3624" t="s">
        <v>4963</v>
      </c>
      <c r="E3624" t="s">
        <v>5338</v>
      </c>
      <c r="F3624" t="s">
        <v>5339</v>
      </c>
      <c r="G3624" s="4">
        <v>27637</v>
      </c>
      <c r="H3624" s="14">
        <f t="shared" si="336"/>
        <v>0.13448057686899931</v>
      </c>
      <c r="I3624">
        <v>0.70399999999999996</v>
      </c>
      <c r="J3624">
        <f t="shared" si="337"/>
        <v>0.64253393665158365</v>
      </c>
      <c r="K3624" s="12">
        <v>5909.7932318992662</v>
      </c>
      <c r="L3624" s="13">
        <f t="shared" si="338"/>
        <v>0.38560826783809832</v>
      </c>
      <c r="N3624">
        <f t="shared" si="339"/>
        <v>0</v>
      </c>
      <c r="O3624" s="8">
        <v>0</v>
      </c>
      <c r="P3624" s="8">
        <f t="shared" si="340"/>
        <v>0</v>
      </c>
      <c r="Q3624" s="16">
        <f t="shared" si="341"/>
        <v>-0.89366162762068269</v>
      </c>
      <c r="R3624" t="s">
        <v>8999</v>
      </c>
    </row>
    <row r="3625" spans="1:18" x14ac:dyDescent="0.3">
      <c r="A3625">
        <v>432135</v>
      </c>
      <c r="B3625">
        <v>4321352</v>
      </c>
      <c r="C3625" t="s">
        <v>1440</v>
      </c>
      <c r="D3625" t="s">
        <v>4421</v>
      </c>
      <c r="E3625" t="s">
        <v>5336</v>
      </c>
      <c r="F3625" t="s">
        <v>5339</v>
      </c>
      <c r="G3625" s="4">
        <v>5319</v>
      </c>
      <c r="H3625" s="14">
        <f t="shared" si="336"/>
        <v>2.2410918732173702E-2</v>
      </c>
      <c r="I3625">
        <v>0.65600000000000003</v>
      </c>
      <c r="J3625">
        <f t="shared" si="337"/>
        <v>0.53393665158371051</v>
      </c>
      <c r="K3625" s="12">
        <v>7653.5001090430533</v>
      </c>
      <c r="L3625" s="13">
        <f t="shared" si="338"/>
        <v>0.50730514123419235</v>
      </c>
      <c r="N3625">
        <f t="shared" si="339"/>
        <v>0</v>
      </c>
      <c r="O3625" s="8">
        <v>0.125</v>
      </c>
      <c r="P3625" s="8">
        <f t="shared" si="340"/>
        <v>0.125</v>
      </c>
      <c r="Q3625" s="16">
        <f t="shared" si="341"/>
        <v>-0.89383087408572903</v>
      </c>
      <c r="R3625" t="s">
        <v>9000</v>
      </c>
    </row>
    <row r="3626" spans="1:18" x14ac:dyDescent="0.3">
      <c r="A3626">
        <v>240933</v>
      </c>
      <c r="B3626">
        <v>2409332</v>
      </c>
      <c r="C3626" t="s">
        <v>1179</v>
      </c>
      <c r="D3626" t="s">
        <v>1079</v>
      </c>
      <c r="E3626" t="s">
        <v>5333</v>
      </c>
      <c r="F3626" t="s">
        <v>5339</v>
      </c>
      <c r="G3626" s="4">
        <v>5000</v>
      </c>
      <c r="H3626" s="14">
        <f t="shared" si="336"/>
        <v>2.0809062788735788E-2</v>
      </c>
      <c r="I3626">
        <v>0.59</v>
      </c>
      <c r="J3626">
        <f t="shared" si="337"/>
        <v>0.38461538461538458</v>
      </c>
      <c r="K3626" s="12">
        <v>7984.7532340000007</v>
      </c>
      <c r="L3626" s="13">
        <f t="shared" si="338"/>
        <v>0.53042397510378092</v>
      </c>
      <c r="N3626">
        <f t="shared" si="339"/>
        <v>0</v>
      </c>
      <c r="O3626" s="8">
        <v>0</v>
      </c>
      <c r="P3626" s="8">
        <f t="shared" si="340"/>
        <v>0</v>
      </c>
      <c r="Q3626" s="16">
        <f t="shared" si="341"/>
        <v>-0.89423029693042966</v>
      </c>
      <c r="R3626" t="s">
        <v>9001</v>
      </c>
    </row>
    <row r="3627" spans="1:18" x14ac:dyDescent="0.3">
      <c r="A3627">
        <v>355340</v>
      </c>
      <c r="B3627">
        <v>3553401</v>
      </c>
      <c r="C3627" t="s">
        <v>3749</v>
      </c>
      <c r="D3627" t="s">
        <v>3175</v>
      </c>
      <c r="E3627" t="s">
        <v>5335</v>
      </c>
      <c r="F3627" t="s">
        <v>5339</v>
      </c>
      <c r="G3627" s="4">
        <v>26071</v>
      </c>
      <c r="H3627" s="14">
        <f t="shared" si="336"/>
        <v>0.12661692041939501</v>
      </c>
      <c r="I3627">
        <v>0.748</v>
      </c>
      <c r="J3627">
        <f t="shared" si="337"/>
        <v>0.74208144796380093</v>
      </c>
      <c r="K3627" s="12">
        <v>6171.6641363967619</v>
      </c>
      <c r="L3627" s="13">
        <f t="shared" si="338"/>
        <v>0.40388477447375143</v>
      </c>
      <c r="N3627">
        <f t="shared" si="339"/>
        <v>0</v>
      </c>
      <c r="O3627" s="8">
        <v>0.125</v>
      </c>
      <c r="P3627" s="8">
        <f t="shared" si="340"/>
        <v>0.125</v>
      </c>
      <c r="Q3627" s="16">
        <f t="shared" si="341"/>
        <v>-0.89434930201815743</v>
      </c>
      <c r="R3627" t="s">
        <v>9002</v>
      </c>
    </row>
    <row r="3628" spans="1:18" x14ac:dyDescent="0.3">
      <c r="A3628">
        <v>355390</v>
      </c>
      <c r="B3628">
        <v>3553906</v>
      </c>
      <c r="C3628" t="s">
        <v>3755</v>
      </c>
      <c r="D3628" t="s">
        <v>3175</v>
      </c>
      <c r="E3628" t="s">
        <v>5335</v>
      </c>
      <c r="F3628" t="s">
        <v>5339</v>
      </c>
      <c r="G3628" s="4">
        <v>6633</v>
      </c>
      <c r="H3628" s="14">
        <f t="shared" si="336"/>
        <v>2.9009159201381914E-2</v>
      </c>
      <c r="I3628">
        <v>0.72599999999999998</v>
      </c>
      <c r="J3628">
        <f t="shared" si="337"/>
        <v>0.69230769230769229</v>
      </c>
      <c r="K3628" s="12">
        <v>7278.9480024121822</v>
      </c>
      <c r="L3628" s="13">
        <f t="shared" si="338"/>
        <v>0.48116438277393958</v>
      </c>
      <c r="N3628">
        <f t="shared" si="339"/>
        <v>0</v>
      </c>
      <c r="O3628" s="8">
        <v>0.25</v>
      </c>
      <c r="P3628" s="8">
        <f t="shared" si="340"/>
        <v>0.25</v>
      </c>
      <c r="Q3628" s="16">
        <f t="shared" si="341"/>
        <v>-0.89446291588024995</v>
      </c>
      <c r="R3628" t="s">
        <v>9003</v>
      </c>
    </row>
    <row r="3629" spans="1:18" x14ac:dyDescent="0.3">
      <c r="A3629">
        <v>311600</v>
      </c>
      <c r="B3629">
        <v>3116001</v>
      </c>
      <c r="C3629" t="s">
        <v>2346</v>
      </c>
      <c r="D3629" t="s">
        <v>2176</v>
      </c>
      <c r="E3629" t="s">
        <v>5335</v>
      </c>
      <c r="F3629" t="s">
        <v>5339</v>
      </c>
      <c r="G3629" s="4">
        <v>6289</v>
      </c>
      <c r="H3629" s="14">
        <f t="shared" si="336"/>
        <v>2.7281765958301531E-2</v>
      </c>
      <c r="I3629">
        <v>0.65500000000000003</v>
      </c>
      <c r="J3629">
        <f t="shared" si="337"/>
        <v>0.53167420814479649</v>
      </c>
      <c r="K3629" s="12">
        <v>5975.2814835426934</v>
      </c>
      <c r="L3629" s="13">
        <f t="shared" si="338"/>
        <v>0.39017882701501466</v>
      </c>
      <c r="N3629">
        <f t="shared" si="339"/>
        <v>0</v>
      </c>
      <c r="O3629" s="8">
        <v>0</v>
      </c>
      <c r="P3629" s="8">
        <f t="shared" si="340"/>
        <v>0</v>
      </c>
      <c r="Q3629" s="16">
        <f t="shared" si="341"/>
        <v>-0.89457126920150953</v>
      </c>
      <c r="R3629" t="s">
        <v>9004</v>
      </c>
    </row>
    <row r="3630" spans="1:18" x14ac:dyDescent="0.3">
      <c r="A3630">
        <v>320305</v>
      </c>
      <c r="B3630">
        <v>3203056</v>
      </c>
      <c r="C3630" t="s">
        <v>3050</v>
      </c>
      <c r="D3630" t="s">
        <v>3012</v>
      </c>
      <c r="E3630" t="s">
        <v>5335</v>
      </c>
      <c r="F3630" t="s">
        <v>5339</v>
      </c>
      <c r="G3630" s="4">
        <v>31551</v>
      </c>
      <c r="H3630" s="14">
        <f t="shared" si="336"/>
        <v>0.15413469650102438</v>
      </c>
      <c r="I3630">
        <v>0.67800000000000005</v>
      </c>
      <c r="J3630">
        <f t="shared" si="337"/>
        <v>0.58371040723981915</v>
      </c>
      <c r="K3630" s="12">
        <v>7054.9341564451206</v>
      </c>
      <c r="L3630" s="13">
        <f t="shared" si="338"/>
        <v>0.46552999776980358</v>
      </c>
      <c r="N3630">
        <f t="shared" si="339"/>
        <v>0</v>
      </c>
      <c r="O3630" s="8">
        <v>0</v>
      </c>
      <c r="P3630" s="8">
        <f t="shared" si="340"/>
        <v>0</v>
      </c>
      <c r="Q3630" s="16">
        <f t="shared" si="341"/>
        <v>-0.89510570850859827</v>
      </c>
      <c r="R3630" t="s">
        <v>9005</v>
      </c>
    </row>
    <row r="3631" spans="1:18" x14ac:dyDescent="0.3">
      <c r="A3631">
        <v>240680</v>
      </c>
      <c r="B3631">
        <v>2406809</v>
      </c>
      <c r="C3631" t="s">
        <v>1153</v>
      </c>
      <c r="D3631" t="s">
        <v>1079</v>
      </c>
      <c r="E3631" t="s">
        <v>5333</v>
      </c>
      <c r="F3631" t="s">
        <v>5339</v>
      </c>
      <c r="G3631" s="4">
        <v>4950</v>
      </c>
      <c r="H3631" s="14">
        <f t="shared" si="336"/>
        <v>2.055798818945085E-2</v>
      </c>
      <c r="I3631">
        <v>0.625</v>
      </c>
      <c r="J3631">
        <f t="shared" si="337"/>
        <v>0.46380090497737558</v>
      </c>
      <c r="K3631" s="12">
        <v>8652.8597414141404</v>
      </c>
      <c r="L3631" s="13">
        <f t="shared" si="338"/>
        <v>0.5770524962810708</v>
      </c>
      <c r="N3631">
        <f t="shared" si="339"/>
        <v>0</v>
      </c>
      <c r="O3631" s="8">
        <v>0.125</v>
      </c>
      <c r="P3631" s="8">
        <f t="shared" si="340"/>
        <v>0.125</v>
      </c>
      <c r="Q3631" s="16">
        <f t="shared" si="341"/>
        <v>-0.8952954130689954</v>
      </c>
      <c r="R3631" t="s">
        <v>9006</v>
      </c>
    </row>
    <row r="3632" spans="1:18" x14ac:dyDescent="0.3">
      <c r="A3632">
        <v>330310</v>
      </c>
      <c r="B3632">
        <v>3303104</v>
      </c>
      <c r="C3632" t="s">
        <v>400</v>
      </c>
      <c r="D3632" t="s">
        <v>3088</v>
      </c>
      <c r="E3632" t="s">
        <v>5335</v>
      </c>
      <c r="F3632" t="s">
        <v>5339</v>
      </c>
      <c r="G3632" s="4">
        <v>15551</v>
      </c>
      <c r="H3632" s="14">
        <f t="shared" si="336"/>
        <v>7.3790824729843732E-2</v>
      </c>
      <c r="I3632">
        <v>0.73</v>
      </c>
      <c r="J3632">
        <f t="shared" si="337"/>
        <v>0.70135746606334837</v>
      </c>
      <c r="K3632" s="12">
        <v>6012.1923464728961</v>
      </c>
      <c r="L3632" s="13">
        <f t="shared" si="338"/>
        <v>0.39275491171814741</v>
      </c>
      <c r="N3632">
        <f t="shared" si="339"/>
        <v>0</v>
      </c>
      <c r="O3632" s="8">
        <v>0.125</v>
      </c>
      <c r="P3632" s="8">
        <f t="shared" si="340"/>
        <v>0.125</v>
      </c>
      <c r="Q3632" s="16">
        <f t="shared" si="341"/>
        <v>-0.89532155305165206</v>
      </c>
      <c r="R3632" t="s">
        <v>9007</v>
      </c>
    </row>
    <row r="3633" spans="1:18" x14ac:dyDescent="0.3">
      <c r="A3633">
        <v>311650</v>
      </c>
      <c r="B3633">
        <v>3116506</v>
      </c>
      <c r="C3633" t="s">
        <v>2352</v>
      </c>
      <c r="D3633" t="s">
        <v>2176</v>
      </c>
      <c r="E3633" t="s">
        <v>5335</v>
      </c>
      <c r="F3633" t="s">
        <v>5339</v>
      </c>
      <c r="G3633" s="4">
        <v>7230</v>
      </c>
      <c r="H3633" s="14">
        <f t="shared" si="336"/>
        <v>3.2006989916844093E-2</v>
      </c>
      <c r="I3633">
        <v>0.67</v>
      </c>
      <c r="J3633">
        <f t="shared" si="337"/>
        <v>0.56561085972850689</v>
      </c>
      <c r="K3633" s="12">
        <v>5570.0983789764869</v>
      </c>
      <c r="L3633" s="13">
        <f t="shared" si="338"/>
        <v>0.36190026848836621</v>
      </c>
      <c r="N3633">
        <f t="shared" si="339"/>
        <v>0</v>
      </c>
      <c r="O3633" s="8">
        <v>0</v>
      </c>
      <c r="P3633" s="8">
        <f t="shared" si="340"/>
        <v>0</v>
      </c>
      <c r="Q3633" s="16">
        <f t="shared" si="341"/>
        <v>-0.89550413830002895</v>
      </c>
      <c r="R3633" t="s">
        <v>9008</v>
      </c>
    </row>
    <row r="3634" spans="1:18" x14ac:dyDescent="0.3">
      <c r="A3634">
        <v>412035</v>
      </c>
      <c r="B3634">
        <v>4120358</v>
      </c>
      <c r="C3634" t="s">
        <v>4053</v>
      </c>
      <c r="D3634" t="s">
        <v>3796</v>
      </c>
      <c r="E3634" t="s">
        <v>5336</v>
      </c>
      <c r="F3634" t="s">
        <v>5339</v>
      </c>
      <c r="G3634" s="4">
        <v>5831</v>
      </c>
      <c r="H3634" s="14">
        <f t="shared" si="336"/>
        <v>2.4981922628851485E-2</v>
      </c>
      <c r="I3634">
        <v>0.752</v>
      </c>
      <c r="J3634">
        <f t="shared" si="337"/>
        <v>0.75113122171945701</v>
      </c>
      <c r="K3634" s="12">
        <v>8861.2291442291207</v>
      </c>
      <c r="L3634" s="13">
        <f t="shared" si="338"/>
        <v>0.59159502356382765</v>
      </c>
      <c r="M3634">
        <v>0.5</v>
      </c>
      <c r="N3634">
        <f t="shared" si="339"/>
        <v>0.296875</v>
      </c>
      <c r="O3634" s="8">
        <v>0.125</v>
      </c>
      <c r="P3634" s="8">
        <f t="shared" si="340"/>
        <v>0.125</v>
      </c>
      <c r="Q3634" s="16">
        <f t="shared" si="341"/>
        <v>-0.8958693226544332</v>
      </c>
      <c r="R3634" t="s">
        <v>9009</v>
      </c>
    </row>
    <row r="3635" spans="1:18" x14ac:dyDescent="0.3">
      <c r="A3635">
        <v>270760</v>
      </c>
      <c r="B3635">
        <v>2707602</v>
      </c>
      <c r="C3635" t="s">
        <v>1691</v>
      </c>
      <c r="D3635" t="s">
        <v>1617</v>
      </c>
      <c r="E3635" t="s">
        <v>5333</v>
      </c>
      <c r="F3635" t="s">
        <v>5339</v>
      </c>
      <c r="G3635" s="4">
        <v>11303</v>
      </c>
      <c r="H3635" s="14">
        <f t="shared" si="336"/>
        <v>5.2459526774595269E-2</v>
      </c>
      <c r="I3635">
        <v>0.55900000000000005</v>
      </c>
      <c r="J3635">
        <f t="shared" si="337"/>
        <v>0.31447963800904993</v>
      </c>
      <c r="K3635" s="12">
        <v>9469.3137237901446</v>
      </c>
      <c r="L3635" s="13">
        <f t="shared" si="338"/>
        <v>0.63403449149445323</v>
      </c>
      <c r="N3635">
        <f t="shared" si="339"/>
        <v>0</v>
      </c>
      <c r="O3635" s="8">
        <v>0</v>
      </c>
      <c r="P3635" s="8">
        <f t="shared" si="340"/>
        <v>0</v>
      </c>
      <c r="Q3635" s="16">
        <f t="shared" si="341"/>
        <v>-0.89605460272890791</v>
      </c>
      <c r="R3635" t="s">
        <v>9010</v>
      </c>
    </row>
    <row r="3636" spans="1:18" x14ac:dyDescent="0.3">
      <c r="A3636">
        <v>314505</v>
      </c>
      <c r="B3636">
        <v>3145059</v>
      </c>
      <c r="C3636" t="s">
        <v>2691</v>
      </c>
      <c r="D3636" t="s">
        <v>2176</v>
      </c>
      <c r="E3636" t="s">
        <v>5335</v>
      </c>
      <c r="F3636" t="s">
        <v>5339</v>
      </c>
      <c r="G3636" s="4">
        <v>6746</v>
      </c>
      <c r="H3636" s="14">
        <f t="shared" si="336"/>
        <v>2.9576587795765878E-2</v>
      </c>
      <c r="I3636">
        <v>0.64100000000000001</v>
      </c>
      <c r="J3636">
        <f t="shared" si="337"/>
        <v>0.50000000000000011</v>
      </c>
      <c r="K3636" s="12">
        <v>6488.7439534538989</v>
      </c>
      <c r="L3636" s="13">
        <f t="shared" si="338"/>
        <v>0.4260144241635353</v>
      </c>
      <c r="N3636">
        <f t="shared" si="339"/>
        <v>0</v>
      </c>
      <c r="O3636" s="8">
        <v>0</v>
      </c>
      <c r="P3636" s="8">
        <f t="shared" si="340"/>
        <v>0</v>
      </c>
      <c r="Q3636" s="16">
        <f t="shared" si="341"/>
        <v>-0.89643783636776952</v>
      </c>
      <c r="R3636" t="s">
        <v>9011</v>
      </c>
    </row>
    <row r="3637" spans="1:18" x14ac:dyDescent="0.3">
      <c r="A3637">
        <v>312015</v>
      </c>
      <c r="B3637">
        <v>3120151</v>
      </c>
      <c r="C3637" t="s">
        <v>2392</v>
      </c>
      <c r="D3637" t="s">
        <v>2176</v>
      </c>
      <c r="E3637" t="s">
        <v>5335</v>
      </c>
      <c r="F3637" t="s">
        <v>5339</v>
      </c>
      <c r="G3637" s="4">
        <v>5256</v>
      </c>
      <c r="H3637" s="14">
        <f t="shared" si="336"/>
        <v>2.209456473707468E-2</v>
      </c>
      <c r="I3637">
        <v>0.58499999999999996</v>
      </c>
      <c r="J3637">
        <f t="shared" si="337"/>
        <v>0.37330316742081443</v>
      </c>
      <c r="K3637" s="12">
        <v>8200.7721613394206</v>
      </c>
      <c r="L3637" s="13">
        <f t="shared" si="338"/>
        <v>0.5455003783663791</v>
      </c>
      <c r="N3637">
        <f t="shared" si="339"/>
        <v>0</v>
      </c>
      <c r="O3637" s="8">
        <v>0</v>
      </c>
      <c r="P3637" s="8">
        <f t="shared" si="340"/>
        <v>0</v>
      </c>
      <c r="Q3637" s="16">
        <f t="shared" si="341"/>
        <v>-0.89670898105011887</v>
      </c>
      <c r="R3637" t="s">
        <v>9012</v>
      </c>
    </row>
    <row r="3638" spans="1:18" x14ac:dyDescent="0.3">
      <c r="A3638">
        <v>171070</v>
      </c>
      <c r="B3638">
        <v>1710706</v>
      </c>
      <c r="C3638" t="s">
        <v>380</v>
      </c>
      <c r="D3638" t="s">
        <v>320</v>
      </c>
      <c r="E3638" t="s">
        <v>5331</v>
      </c>
      <c r="F3638" t="s">
        <v>5339</v>
      </c>
      <c r="G3638" s="4">
        <v>5160</v>
      </c>
      <c r="H3638" s="14">
        <f t="shared" si="336"/>
        <v>2.1612501506447595E-2</v>
      </c>
      <c r="I3638">
        <v>0.61599999999999999</v>
      </c>
      <c r="J3638">
        <f t="shared" si="337"/>
        <v>0.44343891402714936</v>
      </c>
      <c r="K3638" s="12">
        <v>7191.4792635658914</v>
      </c>
      <c r="L3638" s="13">
        <f t="shared" si="338"/>
        <v>0.4750597603875617</v>
      </c>
      <c r="N3638">
        <f t="shared" si="339"/>
        <v>0</v>
      </c>
      <c r="O3638" s="8">
        <v>0</v>
      </c>
      <c r="P3638" s="8">
        <f t="shared" si="340"/>
        <v>0</v>
      </c>
      <c r="Q3638" s="16">
        <f t="shared" si="341"/>
        <v>-0.89688617290826345</v>
      </c>
      <c r="R3638" t="s">
        <v>9013</v>
      </c>
    </row>
    <row r="3639" spans="1:18" x14ac:dyDescent="0.3">
      <c r="A3639">
        <v>313990</v>
      </c>
      <c r="B3639">
        <v>3139904</v>
      </c>
      <c r="C3639" t="s">
        <v>2628</v>
      </c>
      <c r="D3639" t="s">
        <v>2176</v>
      </c>
      <c r="E3639" t="s">
        <v>5335</v>
      </c>
      <c r="F3639" t="s">
        <v>5339</v>
      </c>
      <c r="G3639" s="4">
        <v>14567</v>
      </c>
      <c r="H3639" s="14">
        <f t="shared" si="336"/>
        <v>6.8849676615916122E-2</v>
      </c>
      <c r="I3639">
        <v>0.70199999999999996</v>
      </c>
      <c r="J3639">
        <f t="shared" si="337"/>
        <v>0.63800904977375561</v>
      </c>
      <c r="K3639" s="12">
        <v>5082.0400961076402</v>
      </c>
      <c r="L3639" s="13">
        <f t="shared" si="338"/>
        <v>0.32783768157152438</v>
      </c>
      <c r="N3639">
        <f t="shared" si="339"/>
        <v>0</v>
      </c>
      <c r="O3639" s="8">
        <v>0</v>
      </c>
      <c r="P3639" s="8">
        <f t="shared" si="340"/>
        <v>0</v>
      </c>
      <c r="Q3639" s="16">
        <f t="shared" si="341"/>
        <v>-0.89699705472936386</v>
      </c>
      <c r="R3639" t="s">
        <v>9014</v>
      </c>
    </row>
    <row r="3640" spans="1:18" x14ac:dyDescent="0.3">
      <c r="A3640">
        <v>231123</v>
      </c>
      <c r="B3640">
        <v>2311231</v>
      </c>
      <c r="C3640" t="s">
        <v>1042</v>
      </c>
      <c r="D3640" t="s">
        <v>898</v>
      </c>
      <c r="E3640" t="s">
        <v>5333</v>
      </c>
      <c r="F3640" t="s">
        <v>5339</v>
      </c>
      <c r="G3640" s="4">
        <v>6128</v>
      </c>
      <c r="H3640" s="14">
        <f t="shared" si="336"/>
        <v>2.6473305748604025E-2</v>
      </c>
      <c r="I3640">
        <v>0.60399999999999998</v>
      </c>
      <c r="J3640">
        <f t="shared" si="337"/>
        <v>0.41628959276018096</v>
      </c>
      <c r="K3640" s="12">
        <v>9444.0836080287208</v>
      </c>
      <c r="L3640" s="13">
        <f t="shared" si="338"/>
        <v>0.63227363005390191</v>
      </c>
      <c r="N3640">
        <f t="shared" si="339"/>
        <v>0</v>
      </c>
      <c r="O3640" s="8">
        <v>0.125</v>
      </c>
      <c r="P3640" s="8">
        <f t="shared" si="340"/>
        <v>0.125</v>
      </c>
      <c r="Q3640" s="16">
        <f t="shared" si="341"/>
        <v>-0.89708991706547891</v>
      </c>
      <c r="R3640" t="s">
        <v>9015</v>
      </c>
    </row>
    <row r="3641" spans="1:18" x14ac:dyDescent="0.3">
      <c r="A3641">
        <v>312675</v>
      </c>
      <c r="B3641">
        <v>3126752</v>
      </c>
      <c r="C3641" t="s">
        <v>2468</v>
      </c>
      <c r="D3641" t="s">
        <v>2176</v>
      </c>
      <c r="E3641" t="s">
        <v>5335</v>
      </c>
      <c r="F3641" t="s">
        <v>5339</v>
      </c>
      <c r="G3641" s="4">
        <v>5023</v>
      </c>
      <c r="H3641" s="14">
        <f t="shared" si="336"/>
        <v>2.0924557104406862E-2</v>
      </c>
      <c r="I3641">
        <v>0.60299999999999998</v>
      </c>
      <c r="J3641">
        <f t="shared" si="337"/>
        <v>0.41402714932126694</v>
      </c>
      <c r="K3641" s="12">
        <v>7607.1308899064306</v>
      </c>
      <c r="L3641" s="13">
        <f t="shared" si="338"/>
        <v>0.50406893848434231</v>
      </c>
      <c r="N3641">
        <f t="shared" si="339"/>
        <v>0</v>
      </c>
      <c r="O3641" s="8">
        <v>0</v>
      </c>
      <c r="P3641" s="8">
        <f t="shared" si="340"/>
        <v>0</v>
      </c>
      <c r="Q3641" s="16">
        <f t="shared" si="341"/>
        <v>-0.89717153070120237</v>
      </c>
      <c r="R3641" t="s">
        <v>9016</v>
      </c>
    </row>
    <row r="3642" spans="1:18" x14ac:dyDescent="0.3">
      <c r="A3642">
        <v>150700</v>
      </c>
      <c r="B3642">
        <v>1507003</v>
      </c>
      <c r="C3642" t="s">
        <v>274</v>
      </c>
      <c r="D3642" t="s">
        <v>158</v>
      </c>
      <c r="E3642" t="s">
        <v>5331</v>
      </c>
      <c r="F3642" t="s">
        <v>5339</v>
      </c>
      <c r="G3642" s="4">
        <v>29234</v>
      </c>
      <c r="H3642" s="14">
        <f t="shared" si="336"/>
        <v>0.14249989957016029</v>
      </c>
      <c r="I3642">
        <v>0.63200000000000001</v>
      </c>
      <c r="J3642">
        <f t="shared" si="337"/>
        <v>0.47963800904977383</v>
      </c>
      <c r="K3642" s="12">
        <v>8413</v>
      </c>
      <c r="L3642" s="13">
        <f t="shared" si="338"/>
        <v>0.56031219378739117</v>
      </c>
      <c r="N3642">
        <f t="shared" si="339"/>
        <v>0</v>
      </c>
      <c r="O3642" s="8">
        <v>0</v>
      </c>
      <c r="P3642" s="8">
        <f t="shared" si="340"/>
        <v>0</v>
      </c>
      <c r="Q3642" s="16">
        <f t="shared" si="341"/>
        <v>-0.8974503032670047</v>
      </c>
      <c r="R3642" t="s">
        <v>9017</v>
      </c>
    </row>
    <row r="3643" spans="1:18" x14ac:dyDescent="0.3">
      <c r="A3643">
        <v>430063</v>
      </c>
      <c r="B3643">
        <v>4300638</v>
      </c>
      <c r="C3643" t="s">
        <v>4432</v>
      </c>
      <c r="D3643" t="s">
        <v>4421</v>
      </c>
      <c r="E3643" t="s">
        <v>5336</v>
      </c>
      <c r="F3643" t="s">
        <v>5339</v>
      </c>
      <c r="G3643" s="4">
        <v>5384</v>
      </c>
      <c r="H3643" s="14">
        <f t="shared" si="336"/>
        <v>2.2737315711244124E-2</v>
      </c>
      <c r="I3643">
        <v>0.624</v>
      </c>
      <c r="J3643">
        <f t="shared" si="337"/>
        <v>0.46153846153846156</v>
      </c>
      <c r="K3643" s="12">
        <v>6956.6940601783062</v>
      </c>
      <c r="L3643" s="13">
        <f t="shared" si="338"/>
        <v>0.4586736202934551</v>
      </c>
      <c r="N3643">
        <f t="shared" si="339"/>
        <v>0</v>
      </c>
      <c r="O3643" s="8">
        <v>0</v>
      </c>
      <c r="P3643" s="8">
        <f t="shared" si="340"/>
        <v>0</v>
      </c>
      <c r="Q3643" s="16">
        <f t="shared" si="341"/>
        <v>-0.89747476612067256</v>
      </c>
      <c r="R3643" t="s">
        <v>9018</v>
      </c>
    </row>
    <row r="3644" spans="1:18" x14ac:dyDescent="0.3">
      <c r="A3644">
        <v>354940</v>
      </c>
      <c r="B3644">
        <v>3549409</v>
      </c>
      <c r="C3644" t="s">
        <v>3712</v>
      </c>
      <c r="D3644" t="s">
        <v>3175</v>
      </c>
      <c r="E3644" t="s">
        <v>5335</v>
      </c>
      <c r="F3644" t="s">
        <v>5339</v>
      </c>
      <c r="G3644" s="4">
        <v>49885</v>
      </c>
      <c r="H3644" s="14">
        <f t="shared" si="336"/>
        <v>0.24619873056682601</v>
      </c>
      <c r="I3644">
        <v>0.76200000000000001</v>
      </c>
      <c r="J3644">
        <f t="shared" si="337"/>
        <v>0.77375565610859731</v>
      </c>
      <c r="K3644" s="12">
        <v>5686.4457939260301</v>
      </c>
      <c r="L3644" s="13">
        <f t="shared" si="338"/>
        <v>0.37002039281239835</v>
      </c>
      <c r="N3644">
        <f t="shared" si="339"/>
        <v>0</v>
      </c>
      <c r="O3644" s="8">
        <v>0</v>
      </c>
      <c r="P3644" s="8">
        <f t="shared" si="340"/>
        <v>0</v>
      </c>
      <c r="Q3644" s="16">
        <f t="shared" si="341"/>
        <v>-0.89757731835416976</v>
      </c>
      <c r="R3644" t="s">
        <v>9019</v>
      </c>
    </row>
    <row r="3645" spans="1:18" x14ac:dyDescent="0.3">
      <c r="A3645">
        <v>292780</v>
      </c>
      <c r="B3645">
        <v>2927804</v>
      </c>
      <c r="C3645" t="s">
        <v>2107</v>
      </c>
      <c r="D3645" t="s">
        <v>1779</v>
      </c>
      <c r="E3645" t="s">
        <v>5333</v>
      </c>
      <c r="F3645" t="s">
        <v>5339</v>
      </c>
      <c r="G3645" s="4">
        <v>4663</v>
      </c>
      <c r="H3645" s="14">
        <f t="shared" si="336"/>
        <v>1.9116819989555296E-2</v>
      </c>
      <c r="I3645">
        <v>0.61</v>
      </c>
      <c r="J3645">
        <f t="shared" si="337"/>
        <v>0.42986425339366519</v>
      </c>
      <c r="K3645" s="12">
        <v>9156.8802037315036</v>
      </c>
      <c r="L3645" s="13">
        <f t="shared" si="338"/>
        <v>0.61222911638602151</v>
      </c>
      <c r="N3645">
        <f t="shared" si="339"/>
        <v>0</v>
      </c>
      <c r="O3645" s="8">
        <v>0.125</v>
      </c>
      <c r="P3645" s="8">
        <f t="shared" si="340"/>
        <v>0.125</v>
      </c>
      <c r="Q3645" s="16">
        <f t="shared" si="341"/>
        <v>-0.89797654979013153</v>
      </c>
      <c r="R3645" t="s">
        <v>9020</v>
      </c>
    </row>
    <row r="3646" spans="1:18" x14ac:dyDescent="0.3">
      <c r="A3646">
        <v>330140</v>
      </c>
      <c r="B3646">
        <v>3301405</v>
      </c>
      <c r="C3646" t="s">
        <v>3108</v>
      </c>
      <c r="D3646" t="s">
        <v>3088</v>
      </c>
      <c r="E3646" t="s">
        <v>5335</v>
      </c>
      <c r="F3646" t="s">
        <v>5339</v>
      </c>
      <c r="G3646" s="4">
        <v>21770</v>
      </c>
      <c r="H3646" s="14">
        <f t="shared" si="336"/>
        <v>0.10501948338890452</v>
      </c>
      <c r="I3646">
        <v>0.71199999999999997</v>
      </c>
      <c r="J3646">
        <f t="shared" si="337"/>
        <v>0.66063348416289591</v>
      </c>
      <c r="K3646" s="12">
        <v>7082.2185130914104</v>
      </c>
      <c r="L3646" s="13">
        <f t="shared" si="338"/>
        <v>0.46743422888800412</v>
      </c>
      <c r="N3646">
        <f t="shared" si="339"/>
        <v>0</v>
      </c>
      <c r="O3646" s="8">
        <v>0.125</v>
      </c>
      <c r="P3646" s="8">
        <f t="shared" si="340"/>
        <v>0.125</v>
      </c>
      <c r="Q3646" s="16">
        <f t="shared" si="341"/>
        <v>-0.89804822966199538</v>
      </c>
      <c r="R3646" t="s">
        <v>9021</v>
      </c>
    </row>
    <row r="3647" spans="1:18" x14ac:dyDescent="0.3">
      <c r="A3647">
        <v>314150</v>
      </c>
      <c r="B3647">
        <v>3141504</v>
      </c>
      <c r="C3647" t="s">
        <v>2648</v>
      </c>
      <c r="D3647" t="s">
        <v>2176</v>
      </c>
      <c r="E3647" t="s">
        <v>5335</v>
      </c>
      <c r="F3647" t="s">
        <v>5339</v>
      </c>
      <c r="G3647" s="4">
        <v>5614</v>
      </c>
      <c r="H3647" s="14">
        <f t="shared" si="336"/>
        <v>2.3892258867954846E-2</v>
      </c>
      <c r="I3647">
        <v>0.626</v>
      </c>
      <c r="J3647">
        <f t="shared" si="337"/>
        <v>0.4660633484162896</v>
      </c>
      <c r="K3647" s="12">
        <v>6920.2586818667623</v>
      </c>
      <c r="L3647" s="13">
        <f t="shared" si="338"/>
        <v>0.456130720635468</v>
      </c>
      <c r="N3647">
        <f t="shared" si="339"/>
        <v>0</v>
      </c>
      <c r="O3647" s="8">
        <v>0</v>
      </c>
      <c r="P3647" s="8">
        <f t="shared" si="340"/>
        <v>0</v>
      </c>
      <c r="Q3647" s="16">
        <f t="shared" si="341"/>
        <v>-0.89830181018380273</v>
      </c>
      <c r="R3647" t="s">
        <v>9022</v>
      </c>
    </row>
    <row r="3648" spans="1:18" x14ac:dyDescent="0.3">
      <c r="A3648">
        <v>230620</v>
      </c>
      <c r="B3648">
        <v>2306207</v>
      </c>
      <c r="C3648" t="s">
        <v>981</v>
      </c>
      <c r="D3648" t="s">
        <v>898</v>
      </c>
      <c r="E3648" t="s">
        <v>5333</v>
      </c>
      <c r="F3648" t="s">
        <v>5339</v>
      </c>
      <c r="G3648" s="4">
        <v>7801</v>
      </c>
      <c r="H3648" s="14">
        <f t="shared" si="336"/>
        <v>3.48742618406781E-2</v>
      </c>
      <c r="I3648">
        <v>0.65600000000000003</v>
      </c>
      <c r="J3648">
        <f t="shared" si="337"/>
        <v>0.53393665158371051</v>
      </c>
      <c r="K3648" s="12">
        <v>6109.4130444814764</v>
      </c>
      <c r="L3648" s="13">
        <f t="shared" si="338"/>
        <v>0.39954014330271864</v>
      </c>
      <c r="N3648">
        <f t="shared" si="339"/>
        <v>0</v>
      </c>
      <c r="O3648" s="8">
        <v>0</v>
      </c>
      <c r="P3648" s="8">
        <f t="shared" si="340"/>
        <v>0</v>
      </c>
      <c r="Q3648" s="16">
        <f t="shared" si="341"/>
        <v>-0.898602533045751</v>
      </c>
      <c r="R3648" t="s">
        <v>9023</v>
      </c>
    </row>
    <row r="3649" spans="1:18" x14ac:dyDescent="0.3">
      <c r="A3649">
        <v>352760</v>
      </c>
      <c r="B3649">
        <v>3527603</v>
      </c>
      <c r="C3649" t="s">
        <v>3478</v>
      </c>
      <c r="D3649" t="s">
        <v>3175</v>
      </c>
      <c r="E3649" t="s">
        <v>5335</v>
      </c>
      <c r="F3649" t="s">
        <v>5339</v>
      </c>
      <c r="G3649" s="4">
        <v>12564</v>
      </c>
      <c r="H3649" s="14">
        <f t="shared" si="336"/>
        <v>5.8791628168561441E-2</v>
      </c>
      <c r="I3649">
        <v>0.73099999999999998</v>
      </c>
      <c r="J3649">
        <f t="shared" si="337"/>
        <v>0.70361990950226239</v>
      </c>
      <c r="K3649" s="12">
        <v>10625.434733365169</v>
      </c>
      <c r="L3649" s="13">
        <f t="shared" si="338"/>
        <v>0.71472254404333035</v>
      </c>
      <c r="M3649">
        <v>0.19444444444444439</v>
      </c>
      <c r="N3649">
        <f t="shared" si="339"/>
        <v>0.2109375</v>
      </c>
      <c r="O3649" s="8">
        <v>0.25</v>
      </c>
      <c r="P3649" s="8">
        <f t="shared" si="340"/>
        <v>0.25</v>
      </c>
      <c r="Q3649" s="16">
        <f t="shared" si="341"/>
        <v>-0.8986133253770312</v>
      </c>
      <c r="R3649" t="s">
        <v>9024</v>
      </c>
    </row>
    <row r="3650" spans="1:18" x14ac:dyDescent="0.3">
      <c r="A3650">
        <v>291540</v>
      </c>
      <c r="B3650">
        <v>2915403</v>
      </c>
      <c r="C3650" t="s">
        <v>1959</v>
      </c>
      <c r="D3650" t="s">
        <v>1779</v>
      </c>
      <c r="E3650" t="s">
        <v>5333</v>
      </c>
      <c r="F3650" t="s">
        <v>5339</v>
      </c>
      <c r="G3650" s="4">
        <v>6118</v>
      </c>
      <c r="H3650" s="14">
        <f t="shared" ref="H3650:H3713" si="342">(G3650 - MIN(G:G))/(MAX(G:G) - MIN(G:G))</f>
        <v>2.6423090828747036E-2</v>
      </c>
      <c r="I3650">
        <v>0.59199999999999997</v>
      </c>
      <c r="J3650">
        <f t="shared" ref="J3650:J3713" si="343">(I3650 - MIN(I:I))/(MAX(I:I) - MIN(I:I))</f>
        <v>0.38914027149321262</v>
      </c>
      <c r="K3650" s="12">
        <v>8066.5262847335734</v>
      </c>
      <c r="L3650" s="13">
        <f t="shared" ref="L3650:L3713" si="344">(K3650 - MIN(K:K))/(MAX(K:K) - MIN(K:K))</f>
        <v>0.53613108375419616</v>
      </c>
      <c r="N3650">
        <f t="shared" ref="N3650:N3713" si="345">IF(ISBLANK(M3650), 0,(M3650 - MIN(M:M))/(MAX(M:M) - MIN(M:M)))</f>
        <v>0</v>
      </c>
      <c r="O3650" s="8">
        <v>0</v>
      </c>
      <c r="P3650" s="8">
        <f t="shared" ref="P3650:P3713" si="346">IF(ISBLANK(O3650), 0,(O3650 - MIN(O:O))/(MAX(O:O) - MIN(O:O)))</f>
        <v>0</v>
      </c>
      <c r="Q3650" s="16">
        <f t="shared" ref="Q3650:Q3713" si="347">H3650-J3650-L3650+N3650+P3650</f>
        <v>-0.89884826441866172</v>
      </c>
      <c r="R3650" t="s">
        <v>9025</v>
      </c>
    </row>
    <row r="3651" spans="1:18" x14ac:dyDescent="0.3">
      <c r="A3651">
        <v>412265</v>
      </c>
      <c r="B3651">
        <v>4122651</v>
      </c>
      <c r="C3651" t="s">
        <v>4084</v>
      </c>
      <c r="D3651" t="s">
        <v>3796</v>
      </c>
      <c r="E3651" t="s">
        <v>5336</v>
      </c>
      <c r="F3651" t="s">
        <v>5339</v>
      </c>
      <c r="G3651" s="4">
        <v>5484</v>
      </c>
      <c r="H3651" s="14">
        <f t="shared" si="342"/>
        <v>2.3239464909814003E-2</v>
      </c>
      <c r="I3651">
        <v>0.66200000000000003</v>
      </c>
      <c r="J3651">
        <f t="shared" si="343"/>
        <v>0.54751131221719462</v>
      </c>
      <c r="K3651" s="12">
        <v>7542.9225565280813</v>
      </c>
      <c r="L3651" s="13">
        <f t="shared" si="344"/>
        <v>0.49958770742392544</v>
      </c>
      <c r="N3651">
        <f t="shared" si="345"/>
        <v>0</v>
      </c>
      <c r="O3651" s="8">
        <v>0.125</v>
      </c>
      <c r="P3651" s="8">
        <f t="shared" si="346"/>
        <v>0.125</v>
      </c>
      <c r="Q3651" s="16">
        <f t="shared" si="347"/>
        <v>-0.89885955473130608</v>
      </c>
      <c r="R3651" t="s">
        <v>9026</v>
      </c>
    </row>
    <row r="3652" spans="1:18" x14ac:dyDescent="0.3">
      <c r="A3652">
        <v>421915</v>
      </c>
      <c r="B3652">
        <v>4219150</v>
      </c>
      <c r="C3652" t="s">
        <v>3783</v>
      </c>
      <c r="D3652" t="s">
        <v>4160</v>
      </c>
      <c r="E3652" t="s">
        <v>5336</v>
      </c>
      <c r="F3652" t="s">
        <v>5339</v>
      </c>
      <c r="G3652" s="4">
        <v>2613</v>
      </c>
      <c r="H3652" s="14">
        <f t="shared" si="342"/>
        <v>8.8227614188727752E-3</v>
      </c>
      <c r="I3652">
        <v>0.629</v>
      </c>
      <c r="J3652">
        <f t="shared" si="343"/>
        <v>0.47285067873303172</v>
      </c>
      <c r="K3652" s="12">
        <v>8413</v>
      </c>
      <c r="L3652" s="13">
        <f t="shared" si="344"/>
        <v>0.56031219378739117</v>
      </c>
      <c r="N3652">
        <f t="shared" si="345"/>
        <v>0</v>
      </c>
      <c r="O3652" s="8">
        <v>0.125</v>
      </c>
      <c r="P3652" s="8">
        <f t="shared" si="346"/>
        <v>0.125</v>
      </c>
      <c r="Q3652" s="16">
        <f t="shared" si="347"/>
        <v>-0.89934011110155021</v>
      </c>
      <c r="R3652" t="s">
        <v>9027</v>
      </c>
    </row>
    <row r="3653" spans="1:18" x14ac:dyDescent="0.3">
      <c r="A3653">
        <v>291130</v>
      </c>
      <c r="B3653">
        <v>2911303</v>
      </c>
      <c r="C3653" t="s">
        <v>1913</v>
      </c>
      <c r="D3653" t="s">
        <v>1779</v>
      </c>
      <c r="E3653" t="s">
        <v>5333</v>
      </c>
      <c r="F3653" t="s">
        <v>5339</v>
      </c>
      <c r="G3653" s="4">
        <v>11276</v>
      </c>
      <c r="H3653" s="14">
        <f t="shared" si="342"/>
        <v>5.2323946490981398E-2</v>
      </c>
      <c r="I3653">
        <v>0.55900000000000005</v>
      </c>
      <c r="J3653">
        <f t="shared" si="343"/>
        <v>0.31447963800904993</v>
      </c>
      <c r="K3653" s="12">
        <v>9516.8534648811637</v>
      </c>
      <c r="L3653" s="13">
        <f t="shared" si="344"/>
        <v>0.63735238736827893</v>
      </c>
      <c r="N3653">
        <f t="shared" si="345"/>
        <v>0</v>
      </c>
      <c r="O3653" s="8">
        <v>0</v>
      </c>
      <c r="P3653" s="8">
        <f t="shared" si="346"/>
        <v>0</v>
      </c>
      <c r="Q3653" s="16">
        <f t="shared" si="347"/>
        <v>-0.89950807888634743</v>
      </c>
      <c r="R3653" t="s">
        <v>9028</v>
      </c>
    </row>
    <row r="3654" spans="1:18" x14ac:dyDescent="0.3">
      <c r="A3654">
        <v>500795</v>
      </c>
      <c r="B3654">
        <v>5007950</v>
      </c>
      <c r="C3654" t="s">
        <v>4958</v>
      </c>
      <c r="D3654" t="s">
        <v>4892</v>
      </c>
      <c r="E3654" t="s">
        <v>5338</v>
      </c>
      <c r="F3654" t="s">
        <v>5339</v>
      </c>
      <c r="G3654" s="4">
        <v>11205</v>
      </c>
      <c r="H3654" s="14">
        <f t="shared" si="342"/>
        <v>5.1967420559996785E-2</v>
      </c>
      <c r="I3654">
        <v>0.59299999999999997</v>
      </c>
      <c r="J3654">
        <f t="shared" si="343"/>
        <v>0.39140271493212664</v>
      </c>
      <c r="K3654" s="12">
        <v>8427.5822936189197</v>
      </c>
      <c r="L3654" s="13">
        <f t="shared" si="344"/>
        <v>0.5613299219179777</v>
      </c>
      <c r="N3654">
        <f t="shared" si="345"/>
        <v>0</v>
      </c>
      <c r="O3654" s="8">
        <v>0</v>
      </c>
      <c r="P3654" s="8">
        <f t="shared" si="346"/>
        <v>0</v>
      </c>
      <c r="Q3654" s="16">
        <f t="shared" si="347"/>
        <v>-0.90076521629010753</v>
      </c>
      <c r="R3654" t="s">
        <v>9029</v>
      </c>
    </row>
    <row r="3655" spans="1:18" x14ac:dyDescent="0.3">
      <c r="A3655">
        <v>350945</v>
      </c>
      <c r="B3655">
        <v>3509452</v>
      </c>
      <c r="C3655" t="s">
        <v>3278</v>
      </c>
      <c r="D3655" t="s">
        <v>3175</v>
      </c>
      <c r="E3655" t="s">
        <v>5335</v>
      </c>
      <c r="F3655" t="s">
        <v>5339</v>
      </c>
      <c r="G3655" s="4">
        <v>6090</v>
      </c>
      <c r="H3655" s="14">
        <f t="shared" si="342"/>
        <v>2.6282489053147472E-2</v>
      </c>
      <c r="I3655">
        <v>0.71699999999999997</v>
      </c>
      <c r="J3655">
        <f t="shared" si="343"/>
        <v>0.67194570135746601</v>
      </c>
      <c r="K3655" s="12">
        <v>7629.8901921182269</v>
      </c>
      <c r="L3655" s="13">
        <f t="shared" si="344"/>
        <v>0.50565735678799051</v>
      </c>
      <c r="N3655">
        <f t="shared" si="345"/>
        <v>0</v>
      </c>
      <c r="O3655" s="8">
        <v>0.25</v>
      </c>
      <c r="P3655" s="8">
        <f t="shared" si="346"/>
        <v>0.25</v>
      </c>
      <c r="Q3655" s="16">
        <f t="shared" si="347"/>
        <v>-0.90132056909230895</v>
      </c>
      <c r="R3655" t="s">
        <v>9030</v>
      </c>
    </row>
    <row r="3656" spans="1:18" x14ac:dyDescent="0.3">
      <c r="A3656">
        <v>290880</v>
      </c>
      <c r="B3656">
        <v>2908804</v>
      </c>
      <c r="C3656" t="s">
        <v>1884</v>
      </c>
      <c r="D3656" t="s">
        <v>1779</v>
      </c>
      <c r="E3656" t="s">
        <v>5333</v>
      </c>
      <c r="F3656" t="s">
        <v>5339</v>
      </c>
      <c r="G3656" s="4">
        <v>4499</v>
      </c>
      <c r="H3656" s="14">
        <f t="shared" si="342"/>
        <v>1.8293295303900694E-2</v>
      </c>
      <c r="I3656">
        <v>0.57699999999999996</v>
      </c>
      <c r="J3656">
        <f t="shared" si="343"/>
        <v>0.35520361990950222</v>
      </c>
      <c r="K3656" s="12">
        <v>8472.232018226272</v>
      </c>
      <c r="L3656" s="13">
        <f t="shared" si="344"/>
        <v>0.56444611762376729</v>
      </c>
      <c r="N3656">
        <f t="shared" si="345"/>
        <v>0</v>
      </c>
      <c r="O3656" s="8">
        <v>0</v>
      </c>
      <c r="P3656" s="8">
        <f t="shared" si="346"/>
        <v>0</v>
      </c>
      <c r="Q3656" s="16">
        <f t="shared" si="347"/>
        <v>-0.90135644222936884</v>
      </c>
      <c r="R3656" t="s">
        <v>9031</v>
      </c>
    </row>
    <row r="3657" spans="1:18" x14ac:dyDescent="0.3">
      <c r="A3657">
        <v>251050</v>
      </c>
      <c r="B3657">
        <v>2510501</v>
      </c>
      <c r="C3657" t="s">
        <v>1367</v>
      </c>
      <c r="D3657" t="s">
        <v>1243</v>
      </c>
      <c r="E3657" t="s">
        <v>5333</v>
      </c>
      <c r="F3657" t="s">
        <v>5339</v>
      </c>
      <c r="G3657" s="4">
        <v>3675</v>
      </c>
      <c r="H3657" s="14">
        <f t="shared" si="342"/>
        <v>1.4155585907684891E-2</v>
      </c>
      <c r="I3657">
        <v>0.60299999999999998</v>
      </c>
      <c r="J3657">
        <f t="shared" si="343"/>
        <v>0.41402714932126694</v>
      </c>
      <c r="K3657" s="12">
        <v>9367.4982857142859</v>
      </c>
      <c r="L3657" s="13">
        <f t="shared" si="344"/>
        <v>0.62692858359232828</v>
      </c>
      <c r="N3657">
        <f t="shared" si="345"/>
        <v>0</v>
      </c>
      <c r="O3657" s="8">
        <v>0.125</v>
      </c>
      <c r="P3657" s="8">
        <f t="shared" si="346"/>
        <v>0.125</v>
      </c>
      <c r="Q3657" s="16">
        <f t="shared" si="347"/>
        <v>-0.90180014700591027</v>
      </c>
      <c r="R3657" t="s">
        <v>9032</v>
      </c>
    </row>
    <row r="3658" spans="1:18" x14ac:dyDescent="0.3">
      <c r="A3658">
        <v>110120</v>
      </c>
      <c r="B3658">
        <v>1101203</v>
      </c>
      <c r="C3658" t="s">
        <v>41</v>
      </c>
      <c r="D3658" t="s">
        <v>3</v>
      </c>
      <c r="E3658" t="s">
        <v>5331</v>
      </c>
      <c r="F3658" t="s">
        <v>5339</v>
      </c>
      <c r="G3658" s="4">
        <v>6519</v>
      </c>
      <c r="H3658" s="14">
        <f t="shared" si="342"/>
        <v>2.8436709115012251E-2</v>
      </c>
      <c r="I3658">
        <v>0.63800000000000001</v>
      </c>
      <c r="J3658">
        <f t="shared" si="343"/>
        <v>0.493212669683258</v>
      </c>
      <c r="K3658" s="12">
        <v>8438.3348519711617</v>
      </c>
      <c r="L3658" s="13">
        <f t="shared" si="344"/>
        <v>0.5620803649824796</v>
      </c>
      <c r="N3658">
        <f t="shared" si="345"/>
        <v>0</v>
      </c>
      <c r="O3658" s="8">
        <v>0.125</v>
      </c>
      <c r="P3658" s="8">
        <f t="shared" si="346"/>
        <v>0.125</v>
      </c>
      <c r="Q3658" s="16">
        <f t="shared" si="347"/>
        <v>-0.90185632555072548</v>
      </c>
      <c r="R3658" t="s">
        <v>9033</v>
      </c>
    </row>
    <row r="3659" spans="1:18" x14ac:dyDescent="0.3">
      <c r="A3659">
        <v>171430</v>
      </c>
      <c r="B3659">
        <v>1714302</v>
      </c>
      <c r="C3659" t="s">
        <v>401</v>
      </c>
      <c r="D3659" t="s">
        <v>320</v>
      </c>
      <c r="E3659" t="s">
        <v>5331</v>
      </c>
      <c r="F3659" t="s">
        <v>5339</v>
      </c>
      <c r="G3659" s="4">
        <v>4672</v>
      </c>
      <c r="H3659" s="14">
        <f t="shared" si="342"/>
        <v>1.9162013417426585E-2</v>
      </c>
      <c r="I3659">
        <v>0.64300000000000002</v>
      </c>
      <c r="J3659">
        <f t="shared" si="343"/>
        <v>0.50452488687782815</v>
      </c>
      <c r="K3659" s="12">
        <v>6363.6619499143835</v>
      </c>
      <c r="L3659" s="13">
        <f t="shared" si="344"/>
        <v>0.41728469501673504</v>
      </c>
      <c r="N3659">
        <f t="shared" si="345"/>
        <v>0</v>
      </c>
      <c r="O3659" s="8">
        <v>0</v>
      </c>
      <c r="P3659" s="8">
        <f t="shared" si="346"/>
        <v>0</v>
      </c>
      <c r="Q3659" s="16">
        <f t="shared" si="347"/>
        <v>-0.90264756847713667</v>
      </c>
      <c r="R3659" t="s">
        <v>9034</v>
      </c>
    </row>
    <row r="3660" spans="1:18" x14ac:dyDescent="0.3">
      <c r="A3660">
        <v>353590</v>
      </c>
      <c r="B3660">
        <v>3535903</v>
      </c>
      <c r="C3660" t="s">
        <v>3568</v>
      </c>
      <c r="D3660" t="s">
        <v>3175</v>
      </c>
      <c r="E3660" t="s">
        <v>5335</v>
      </c>
      <c r="F3660" t="s">
        <v>5339</v>
      </c>
      <c r="G3660" s="4">
        <v>4118</v>
      </c>
      <c r="H3660" s="14">
        <f t="shared" si="342"/>
        <v>1.6380106857349457E-2</v>
      </c>
      <c r="I3660">
        <v>0.73199999999999998</v>
      </c>
      <c r="J3660">
        <f t="shared" si="343"/>
        <v>0.70588235294117652</v>
      </c>
      <c r="K3660" s="12">
        <v>8812.8573749392908</v>
      </c>
      <c r="L3660" s="13">
        <f t="shared" si="344"/>
        <v>0.58821905873833358</v>
      </c>
      <c r="N3660">
        <f t="shared" si="345"/>
        <v>0</v>
      </c>
      <c r="O3660" s="8">
        <v>0.375</v>
      </c>
      <c r="P3660" s="8">
        <f t="shared" si="346"/>
        <v>0.375</v>
      </c>
      <c r="Q3660" s="16">
        <f t="shared" si="347"/>
        <v>-0.90272130482216051</v>
      </c>
      <c r="R3660" t="s">
        <v>9035</v>
      </c>
    </row>
    <row r="3661" spans="1:18" x14ac:dyDescent="0.3">
      <c r="A3661">
        <v>412660</v>
      </c>
      <c r="B3661">
        <v>4126603</v>
      </c>
      <c r="C3661" t="s">
        <v>4131</v>
      </c>
      <c r="D3661" t="s">
        <v>3796</v>
      </c>
      <c r="E3661" t="s">
        <v>5336</v>
      </c>
      <c r="F3661" t="s">
        <v>5339</v>
      </c>
      <c r="G3661" s="4">
        <v>24031</v>
      </c>
      <c r="H3661" s="14">
        <f t="shared" si="342"/>
        <v>0.11637307676856948</v>
      </c>
      <c r="I3661">
        <v>0.70399999999999996</v>
      </c>
      <c r="J3661">
        <f t="shared" si="343"/>
        <v>0.64253393665158365</v>
      </c>
      <c r="K3661" s="12">
        <v>5781.7550318338808</v>
      </c>
      <c r="L3661" s="13">
        <f t="shared" si="344"/>
        <v>0.37667221968260545</v>
      </c>
      <c r="N3661">
        <f t="shared" si="345"/>
        <v>0</v>
      </c>
      <c r="O3661" s="8">
        <v>0</v>
      </c>
      <c r="P3661" s="8">
        <f t="shared" si="346"/>
        <v>0</v>
      </c>
      <c r="Q3661" s="16">
        <f t="shared" si="347"/>
        <v>-0.90283307956561965</v>
      </c>
      <c r="R3661" t="s">
        <v>9036</v>
      </c>
    </row>
    <row r="3662" spans="1:18" x14ac:dyDescent="0.3">
      <c r="A3662">
        <v>510125</v>
      </c>
      <c r="B3662">
        <v>5101258</v>
      </c>
      <c r="C3662" t="s">
        <v>4974</v>
      </c>
      <c r="D3662" t="s">
        <v>4963</v>
      </c>
      <c r="E3662" t="s">
        <v>5338</v>
      </c>
      <c r="F3662" t="s">
        <v>5339</v>
      </c>
      <c r="G3662" s="4">
        <v>14805</v>
      </c>
      <c r="H3662" s="14">
        <f t="shared" si="342"/>
        <v>7.0044791708512438E-2</v>
      </c>
      <c r="I3662">
        <v>0.72499999999999998</v>
      </c>
      <c r="J3662">
        <f t="shared" si="343"/>
        <v>0.69004524886877827</v>
      </c>
      <c r="K3662" s="12">
        <v>8019.5704890239786</v>
      </c>
      <c r="L3662" s="13">
        <f t="shared" si="344"/>
        <v>0.53285394262423535</v>
      </c>
      <c r="N3662">
        <f t="shared" si="345"/>
        <v>0</v>
      </c>
      <c r="O3662" s="8">
        <v>0.25</v>
      </c>
      <c r="P3662" s="8">
        <f t="shared" si="346"/>
        <v>0.25</v>
      </c>
      <c r="Q3662" s="16">
        <f t="shared" si="347"/>
        <v>-0.9028543997845011</v>
      </c>
      <c r="R3662" t="s">
        <v>9037</v>
      </c>
    </row>
    <row r="3663" spans="1:18" x14ac:dyDescent="0.3">
      <c r="A3663">
        <v>211167</v>
      </c>
      <c r="B3663">
        <v>2111672</v>
      </c>
      <c r="C3663" t="s">
        <v>649</v>
      </c>
      <c r="D3663" t="s">
        <v>458</v>
      </c>
      <c r="E3663" t="s">
        <v>5333</v>
      </c>
      <c r="F3663" t="s">
        <v>5339</v>
      </c>
      <c r="G3663" s="4">
        <v>4577</v>
      </c>
      <c r="H3663" s="14">
        <f t="shared" si="342"/>
        <v>1.86849716787852E-2</v>
      </c>
      <c r="I3663">
        <v>0.51600000000000001</v>
      </c>
      <c r="J3663">
        <f t="shared" si="343"/>
        <v>0.21719457013574667</v>
      </c>
      <c r="K3663" s="12">
        <v>10482.142241642998</v>
      </c>
      <c r="L3663" s="13">
        <f t="shared" si="344"/>
        <v>0.70472186763819511</v>
      </c>
      <c r="N3663">
        <f t="shared" si="345"/>
        <v>0</v>
      </c>
      <c r="O3663" s="8">
        <v>0</v>
      </c>
      <c r="P3663" s="8">
        <f t="shared" si="346"/>
        <v>0</v>
      </c>
      <c r="Q3663" s="16">
        <f t="shared" si="347"/>
        <v>-0.90323146609515659</v>
      </c>
      <c r="R3663" t="s">
        <v>9038</v>
      </c>
    </row>
    <row r="3664" spans="1:18" x14ac:dyDescent="0.3">
      <c r="A3664">
        <v>241415</v>
      </c>
      <c r="B3664">
        <v>2414159</v>
      </c>
      <c r="C3664" t="s">
        <v>1231</v>
      </c>
      <c r="D3664" t="s">
        <v>1079</v>
      </c>
      <c r="E3664" t="s">
        <v>5333</v>
      </c>
      <c r="F3664" t="s">
        <v>5339</v>
      </c>
      <c r="G3664" s="4">
        <v>6152</v>
      </c>
      <c r="H3664" s="14">
        <f t="shared" si="342"/>
        <v>2.6593821556260794E-2</v>
      </c>
      <c r="I3664">
        <v>0.623</v>
      </c>
      <c r="J3664">
        <f t="shared" si="343"/>
        <v>0.45927601809954754</v>
      </c>
      <c r="K3664" s="12">
        <v>7129.6313507802342</v>
      </c>
      <c r="L3664" s="13">
        <f t="shared" si="344"/>
        <v>0.47074326791354126</v>
      </c>
      <c r="N3664">
        <f t="shared" si="345"/>
        <v>0</v>
      </c>
      <c r="O3664" s="8">
        <v>0</v>
      </c>
      <c r="P3664" s="8">
        <f t="shared" si="346"/>
        <v>0</v>
      </c>
      <c r="Q3664" s="16">
        <f t="shared" si="347"/>
        <v>-0.90342546445682803</v>
      </c>
      <c r="R3664" t="s">
        <v>9039</v>
      </c>
    </row>
    <row r="3665" spans="1:18" x14ac:dyDescent="0.3">
      <c r="A3665">
        <v>430520</v>
      </c>
      <c r="B3665">
        <v>4305207</v>
      </c>
      <c r="C3665" t="s">
        <v>4516</v>
      </c>
      <c r="D3665" t="s">
        <v>4421</v>
      </c>
      <c r="E3665" t="s">
        <v>5336</v>
      </c>
      <c r="F3665" t="s">
        <v>5339</v>
      </c>
      <c r="G3665" s="4">
        <v>14014</v>
      </c>
      <c r="H3665" s="14">
        <f t="shared" si="342"/>
        <v>6.6072791547824694E-2</v>
      </c>
      <c r="I3665">
        <v>0.76400000000000001</v>
      </c>
      <c r="J3665">
        <f t="shared" si="343"/>
        <v>0.77828054298642535</v>
      </c>
      <c r="K3665" s="12">
        <v>6706.8293927501072</v>
      </c>
      <c r="L3665" s="13">
        <f t="shared" si="344"/>
        <v>0.44123505352701847</v>
      </c>
      <c r="N3665">
        <f t="shared" si="345"/>
        <v>0</v>
      </c>
      <c r="O3665" s="8">
        <v>0.25</v>
      </c>
      <c r="P3665" s="8">
        <f t="shared" si="346"/>
        <v>0.25</v>
      </c>
      <c r="Q3665" s="16">
        <f t="shared" si="347"/>
        <v>-0.90344280496561913</v>
      </c>
      <c r="R3665" t="s">
        <v>9040</v>
      </c>
    </row>
    <row r="3666" spans="1:18" x14ac:dyDescent="0.3">
      <c r="A3666">
        <v>251340</v>
      </c>
      <c r="B3666">
        <v>2513406</v>
      </c>
      <c r="C3666" t="s">
        <v>620</v>
      </c>
      <c r="D3666" t="s">
        <v>1243</v>
      </c>
      <c r="E3666" t="s">
        <v>5333</v>
      </c>
      <c r="F3666" t="s">
        <v>5339</v>
      </c>
      <c r="G3666" s="4">
        <v>15418</v>
      </c>
      <c r="H3666" s="14">
        <f t="shared" si="342"/>
        <v>7.3122966295745787E-2</v>
      </c>
      <c r="I3666">
        <v>0.68200000000000005</v>
      </c>
      <c r="J3666">
        <f t="shared" si="343"/>
        <v>0.59276018099547523</v>
      </c>
      <c r="K3666" s="12">
        <v>7680.4038792320671</v>
      </c>
      <c r="L3666" s="13">
        <f t="shared" si="344"/>
        <v>0.50918281044424507</v>
      </c>
      <c r="N3666">
        <f t="shared" si="345"/>
        <v>0</v>
      </c>
      <c r="O3666" s="8">
        <v>0.125</v>
      </c>
      <c r="P3666" s="8">
        <f t="shared" si="346"/>
        <v>0.125</v>
      </c>
      <c r="Q3666" s="16">
        <f t="shared" si="347"/>
        <v>-0.90382002514397453</v>
      </c>
      <c r="R3666" t="s">
        <v>9041</v>
      </c>
    </row>
    <row r="3667" spans="1:18" x14ac:dyDescent="0.3">
      <c r="A3667">
        <v>352140</v>
      </c>
      <c r="B3667">
        <v>3521408</v>
      </c>
      <c r="C3667" t="s">
        <v>3415</v>
      </c>
      <c r="D3667" t="s">
        <v>3175</v>
      </c>
      <c r="E3667" t="s">
        <v>5335</v>
      </c>
      <c r="F3667" t="s">
        <v>5339</v>
      </c>
      <c r="G3667" s="4">
        <v>22500</v>
      </c>
      <c r="H3667" s="14">
        <f t="shared" si="342"/>
        <v>0.10868517253846463</v>
      </c>
      <c r="I3667">
        <v>0.77600000000000002</v>
      </c>
      <c r="J3667">
        <f t="shared" si="343"/>
        <v>0.80542986425339369</v>
      </c>
      <c r="K3667" s="12">
        <v>6933.8664311111106</v>
      </c>
      <c r="L3667" s="13">
        <f t="shared" si="344"/>
        <v>0.45708043331866155</v>
      </c>
      <c r="N3667">
        <f t="shared" si="345"/>
        <v>0</v>
      </c>
      <c r="O3667" s="8">
        <v>0.25</v>
      </c>
      <c r="P3667" s="8">
        <f t="shared" si="346"/>
        <v>0.25</v>
      </c>
      <c r="Q3667" s="16">
        <f t="shared" si="347"/>
        <v>-0.90382512503359047</v>
      </c>
      <c r="R3667" t="s">
        <v>9042</v>
      </c>
    </row>
    <row r="3668" spans="1:18" x14ac:dyDescent="0.3">
      <c r="A3668">
        <v>410305</v>
      </c>
      <c r="B3668">
        <v>4103057</v>
      </c>
      <c r="C3668" t="s">
        <v>3832</v>
      </c>
      <c r="D3668" t="s">
        <v>3796</v>
      </c>
      <c r="E3668" t="s">
        <v>5336</v>
      </c>
      <c r="F3668" t="s">
        <v>5339</v>
      </c>
      <c r="G3668" s="4">
        <v>8023</v>
      </c>
      <c r="H3668" s="14">
        <f t="shared" si="342"/>
        <v>3.5989033061503237E-2</v>
      </c>
      <c r="I3668">
        <v>0.67</v>
      </c>
      <c r="J3668">
        <f t="shared" si="343"/>
        <v>0.56561085972850689</v>
      </c>
      <c r="K3668" s="12">
        <v>7538.0231721301252</v>
      </c>
      <c r="L3668" s="13">
        <f t="shared" si="344"/>
        <v>0.49924576935473947</v>
      </c>
      <c r="N3668">
        <f t="shared" si="345"/>
        <v>0</v>
      </c>
      <c r="O3668" s="8">
        <v>0.125</v>
      </c>
      <c r="P3668" s="8">
        <f t="shared" si="346"/>
        <v>0.125</v>
      </c>
      <c r="Q3668" s="16">
        <f t="shared" si="347"/>
        <v>-0.90386759602174305</v>
      </c>
      <c r="R3668" t="s">
        <v>9043</v>
      </c>
    </row>
    <row r="3669" spans="1:18" x14ac:dyDescent="0.3">
      <c r="A3669">
        <v>320050</v>
      </c>
      <c r="B3669">
        <v>3200508</v>
      </c>
      <c r="C3669" t="s">
        <v>3020</v>
      </c>
      <c r="D3669" t="s">
        <v>3012</v>
      </c>
      <c r="E3669" t="s">
        <v>5335</v>
      </c>
      <c r="F3669" t="s">
        <v>5339</v>
      </c>
      <c r="G3669" s="4">
        <v>7462</v>
      </c>
      <c r="H3669" s="14">
        <f t="shared" si="342"/>
        <v>3.3171976057526212E-2</v>
      </c>
      <c r="I3669">
        <v>0.67300000000000004</v>
      </c>
      <c r="J3669">
        <f t="shared" si="343"/>
        <v>0.57239819004524894</v>
      </c>
      <c r="K3669" s="12">
        <v>7406.5580796033237</v>
      </c>
      <c r="L3669" s="13">
        <f t="shared" si="344"/>
        <v>0.49007055135740818</v>
      </c>
      <c r="N3669">
        <f t="shared" si="345"/>
        <v>0</v>
      </c>
      <c r="O3669" s="8">
        <v>0.125</v>
      </c>
      <c r="P3669" s="8">
        <f t="shared" si="346"/>
        <v>0.125</v>
      </c>
      <c r="Q3669" s="16">
        <f t="shared" si="347"/>
        <v>-0.90429676534513082</v>
      </c>
      <c r="R3669" t="s">
        <v>9044</v>
      </c>
    </row>
    <row r="3670" spans="1:18" x14ac:dyDescent="0.3">
      <c r="A3670">
        <v>520400</v>
      </c>
      <c r="B3670">
        <v>5204003</v>
      </c>
      <c r="C3670" t="s">
        <v>5138</v>
      </c>
      <c r="D3670" t="s">
        <v>5097</v>
      </c>
      <c r="E3670" t="s">
        <v>5338</v>
      </c>
      <c r="F3670" t="s">
        <v>5339</v>
      </c>
      <c r="G3670" s="4">
        <v>7689</v>
      </c>
      <c r="H3670" s="14">
        <f t="shared" si="342"/>
        <v>3.4311854738279836E-2</v>
      </c>
      <c r="I3670">
        <v>0.66800000000000004</v>
      </c>
      <c r="J3670">
        <f t="shared" si="343"/>
        <v>0.56108597285067885</v>
      </c>
      <c r="K3670" s="12">
        <v>7585.388138899727</v>
      </c>
      <c r="L3670" s="13">
        <f t="shared" si="344"/>
        <v>0.50255146737080292</v>
      </c>
      <c r="N3670">
        <f t="shared" si="345"/>
        <v>0</v>
      </c>
      <c r="O3670" s="8">
        <v>0.125</v>
      </c>
      <c r="P3670" s="8">
        <f t="shared" si="346"/>
        <v>0.125</v>
      </c>
      <c r="Q3670" s="16">
        <f t="shared" si="347"/>
        <v>-0.90432558548320197</v>
      </c>
      <c r="R3670" t="s">
        <v>9045</v>
      </c>
    </row>
    <row r="3671" spans="1:18" x14ac:dyDescent="0.3">
      <c r="A3671">
        <v>280700</v>
      </c>
      <c r="B3671">
        <v>2807006</v>
      </c>
      <c r="C3671" t="s">
        <v>1772</v>
      </c>
      <c r="D3671" t="s">
        <v>1711</v>
      </c>
      <c r="E3671" t="s">
        <v>5333</v>
      </c>
      <c r="F3671" t="s">
        <v>5339</v>
      </c>
      <c r="G3671" s="4">
        <v>3471</v>
      </c>
      <c r="H3671" s="14">
        <f t="shared" si="342"/>
        <v>1.3131201542602338E-2</v>
      </c>
      <c r="I3671">
        <v>0.56699999999999995</v>
      </c>
      <c r="J3671">
        <f t="shared" si="343"/>
        <v>0.33257918552036192</v>
      </c>
      <c r="K3671" s="12">
        <v>10556.72184673005</v>
      </c>
      <c r="L3671" s="13">
        <f t="shared" si="344"/>
        <v>0.70992693098753301</v>
      </c>
      <c r="N3671">
        <f t="shared" si="345"/>
        <v>0</v>
      </c>
      <c r="O3671" s="8">
        <v>0.125</v>
      </c>
      <c r="P3671" s="8">
        <f t="shared" si="346"/>
        <v>0.125</v>
      </c>
      <c r="Q3671" s="16">
        <f t="shared" si="347"/>
        <v>-0.90437491496529265</v>
      </c>
      <c r="R3671" t="s">
        <v>9046</v>
      </c>
    </row>
    <row r="3672" spans="1:18" x14ac:dyDescent="0.3">
      <c r="A3672">
        <v>170300</v>
      </c>
      <c r="B3672">
        <v>1703008</v>
      </c>
      <c r="C3672" t="s">
        <v>340</v>
      </c>
      <c r="D3672" t="s">
        <v>320</v>
      </c>
      <c r="E3672" t="s">
        <v>5331</v>
      </c>
      <c r="F3672" t="s">
        <v>5339</v>
      </c>
      <c r="G3672" s="4">
        <v>7636</v>
      </c>
      <c r="H3672" s="14">
        <f t="shared" si="342"/>
        <v>3.4045715663037802E-2</v>
      </c>
      <c r="I3672">
        <v>0.64200000000000002</v>
      </c>
      <c r="J3672">
        <f t="shared" si="343"/>
        <v>0.50226244343891413</v>
      </c>
      <c r="K3672" s="12">
        <v>6637.2463501833427</v>
      </c>
      <c r="L3672" s="13">
        <f t="shared" si="344"/>
        <v>0.43637871050700738</v>
      </c>
      <c r="N3672">
        <f t="shared" si="345"/>
        <v>0</v>
      </c>
      <c r="O3672" s="8">
        <v>0</v>
      </c>
      <c r="P3672" s="8">
        <f t="shared" si="346"/>
        <v>0</v>
      </c>
      <c r="Q3672" s="16">
        <f t="shared" si="347"/>
        <v>-0.90459543828288369</v>
      </c>
      <c r="R3672" t="s">
        <v>9047</v>
      </c>
    </row>
    <row r="3673" spans="1:18" x14ac:dyDescent="0.3">
      <c r="A3673">
        <v>240290</v>
      </c>
      <c r="B3673">
        <v>2402907</v>
      </c>
      <c r="C3673" t="s">
        <v>1110</v>
      </c>
      <c r="D3673" t="s">
        <v>1079</v>
      </c>
      <c r="E3673" t="s">
        <v>5333</v>
      </c>
      <c r="F3673" t="s">
        <v>5339</v>
      </c>
      <c r="G3673" s="4">
        <v>4297</v>
      </c>
      <c r="H3673" s="14">
        <f t="shared" si="342"/>
        <v>1.7278953922789539E-2</v>
      </c>
      <c r="I3673">
        <v>0.57799999999999996</v>
      </c>
      <c r="J3673">
        <f t="shared" si="343"/>
        <v>0.35746606334841624</v>
      </c>
      <c r="K3673" s="12">
        <v>8473.7559669536895</v>
      </c>
      <c r="L3673" s="13">
        <f t="shared" si="344"/>
        <v>0.56455247712591394</v>
      </c>
      <c r="N3673">
        <f t="shared" si="345"/>
        <v>0</v>
      </c>
      <c r="O3673" s="8">
        <v>0</v>
      </c>
      <c r="P3673" s="8">
        <f t="shared" si="346"/>
        <v>0</v>
      </c>
      <c r="Q3673" s="16">
        <f t="shared" si="347"/>
        <v>-0.90473958655154063</v>
      </c>
      <c r="R3673" t="s">
        <v>9048</v>
      </c>
    </row>
    <row r="3674" spans="1:18" x14ac:dyDescent="0.3">
      <c r="A3674">
        <v>140050</v>
      </c>
      <c r="B3674">
        <v>1400506</v>
      </c>
      <c r="C3674" t="s">
        <v>155</v>
      </c>
      <c r="D3674" t="s">
        <v>142</v>
      </c>
      <c r="E3674" t="s">
        <v>5331</v>
      </c>
      <c r="F3674" t="s">
        <v>5339</v>
      </c>
      <c r="G3674" s="4">
        <v>9969</v>
      </c>
      <c r="H3674" s="14">
        <f t="shared" si="342"/>
        <v>4.5760856465673079E-2</v>
      </c>
      <c r="I3674">
        <v>0.65500000000000003</v>
      </c>
      <c r="J3674">
        <f t="shared" si="343"/>
        <v>0.53167420814479649</v>
      </c>
      <c r="K3674" s="12">
        <v>6387.1352833784731</v>
      </c>
      <c r="L3674" s="13">
        <f t="shared" si="344"/>
        <v>0.41892294702354183</v>
      </c>
      <c r="N3674">
        <f t="shared" si="345"/>
        <v>0</v>
      </c>
      <c r="O3674" s="8">
        <v>0</v>
      </c>
      <c r="P3674" s="8">
        <f t="shared" si="346"/>
        <v>0</v>
      </c>
      <c r="Q3674" s="16">
        <f t="shared" si="347"/>
        <v>-0.90483629870266524</v>
      </c>
      <c r="R3674" t="s">
        <v>9049</v>
      </c>
    </row>
    <row r="3675" spans="1:18" x14ac:dyDescent="0.3">
      <c r="A3675">
        <v>430400</v>
      </c>
      <c r="B3675">
        <v>4304002</v>
      </c>
      <c r="C3675" t="s">
        <v>4488</v>
      </c>
      <c r="D3675" t="s">
        <v>4421</v>
      </c>
      <c r="E3675" t="s">
        <v>5336</v>
      </c>
      <c r="F3675" t="s">
        <v>5339</v>
      </c>
      <c r="G3675" s="4">
        <v>5063</v>
      </c>
      <c r="H3675" s="14">
        <f t="shared" si="342"/>
        <v>2.1125416783834814E-2</v>
      </c>
      <c r="I3675">
        <v>0.70299999999999996</v>
      </c>
      <c r="J3675">
        <f t="shared" si="343"/>
        <v>0.64027149321266963</v>
      </c>
      <c r="K3675" s="12">
        <v>8062.8515998419907</v>
      </c>
      <c r="L3675" s="13">
        <f t="shared" si="344"/>
        <v>0.53587461997127306</v>
      </c>
      <c r="N3675">
        <f t="shared" si="345"/>
        <v>0</v>
      </c>
      <c r="O3675" s="8">
        <v>0.25</v>
      </c>
      <c r="P3675" s="8">
        <f t="shared" si="346"/>
        <v>0.25</v>
      </c>
      <c r="Q3675" s="16">
        <f t="shared" si="347"/>
        <v>-0.90502069640010774</v>
      </c>
      <c r="R3675" t="s">
        <v>9050</v>
      </c>
    </row>
    <row r="3676" spans="1:18" x14ac:dyDescent="0.3">
      <c r="A3676">
        <v>520455</v>
      </c>
      <c r="B3676">
        <v>5204557</v>
      </c>
      <c r="C3676" t="s">
        <v>5144</v>
      </c>
      <c r="D3676" t="s">
        <v>5097</v>
      </c>
      <c r="E3676" t="s">
        <v>5338</v>
      </c>
      <c r="F3676" t="s">
        <v>5339</v>
      </c>
      <c r="G3676" s="4">
        <v>4819</v>
      </c>
      <c r="H3676" s="14">
        <f t="shared" si="342"/>
        <v>1.9900172739324307E-2</v>
      </c>
      <c r="I3676">
        <v>0.68500000000000005</v>
      </c>
      <c r="J3676">
        <f t="shared" si="343"/>
        <v>0.5995475113122174</v>
      </c>
      <c r="K3676" s="12">
        <v>6840.1431915335133</v>
      </c>
      <c r="L3676" s="13">
        <f t="shared" si="344"/>
        <v>0.45053929651943669</v>
      </c>
      <c r="N3676">
        <f t="shared" si="345"/>
        <v>0</v>
      </c>
      <c r="O3676" s="8">
        <v>0.125</v>
      </c>
      <c r="P3676" s="8">
        <f t="shared" si="346"/>
        <v>0.125</v>
      </c>
      <c r="Q3676" s="16">
        <f t="shared" si="347"/>
        <v>-0.90518663509232988</v>
      </c>
      <c r="R3676" t="s">
        <v>9051</v>
      </c>
    </row>
    <row r="3677" spans="1:18" x14ac:dyDescent="0.3">
      <c r="A3677">
        <v>313150</v>
      </c>
      <c r="B3677">
        <v>3131505</v>
      </c>
      <c r="C3677" t="s">
        <v>2529</v>
      </c>
      <c r="D3677" t="s">
        <v>2176</v>
      </c>
      <c r="E3677" t="s">
        <v>5335</v>
      </c>
      <c r="F3677" t="s">
        <v>5339</v>
      </c>
      <c r="G3677" s="4">
        <v>9283</v>
      </c>
      <c r="H3677" s="14">
        <f t="shared" si="342"/>
        <v>4.2316112963483712E-2</v>
      </c>
      <c r="I3677">
        <v>0.68600000000000005</v>
      </c>
      <c r="J3677">
        <f t="shared" si="343"/>
        <v>0.60180995475113142</v>
      </c>
      <c r="K3677" s="12">
        <v>5340.5416223203711</v>
      </c>
      <c r="L3677" s="13">
        <f t="shared" si="344"/>
        <v>0.34587903239749446</v>
      </c>
      <c r="N3677">
        <f t="shared" si="345"/>
        <v>0</v>
      </c>
      <c r="O3677" s="8">
        <v>0</v>
      </c>
      <c r="P3677" s="8">
        <f t="shared" si="346"/>
        <v>0</v>
      </c>
      <c r="Q3677" s="16">
        <f t="shared" si="347"/>
        <v>-0.90537287418514212</v>
      </c>
      <c r="R3677" t="s">
        <v>9052</v>
      </c>
    </row>
    <row r="3678" spans="1:18" x14ac:dyDescent="0.3">
      <c r="A3678">
        <v>520440</v>
      </c>
      <c r="B3678">
        <v>5204409</v>
      </c>
      <c r="C3678" t="s">
        <v>5142</v>
      </c>
      <c r="D3678" t="s">
        <v>5097</v>
      </c>
      <c r="E3678" t="s">
        <v>5338</v>
      </c>
      <c r="F3678" t="s">
        <v>5339</v>
      </c>
      <c r="G3678" s="4">
        <v>16628</v>
      </c>
      <c r="H3678" s="14">
        <f t="shared" si="342"/>
        <v>7.9198971598441331E-2</v>
      </c>
      <c r="I3678">
        <v>0.69299999999999995</v>
      </c>
      <c r="J3678">
        <f t="shared" si="343"/>
        <v>0.61764705882352933</v>
      </c>
      <c r="K3678" s="12">
        <v>7438.2125330767376</v>
      </c>
      <c r="L3678" s="13">
        <f t="shared" si="344"/>
        <v>0.49227978048144916</v>
      </c>
      <c r="N3678">
        <f t="shared" si="345"/>
        <v>0</v>
      </c>
      <c r="O3678" s="8">
        <v>0.125</v>
      </c>
      <c r="P3678" s="8">
        <f t="shared" si="346"/>
        <v>0.125</v>
      </c>
      <c r="Q3678" s="16">
        <f t="shared" si="347"/>
        <v>-0.90572786770653702</v>
      </c>
      <c r="R3678" t="s">
        <v>9053</v>
      </c>
    </row>
    <row r="3679" spans="1:18" x14ac:dyDescent="0.3">
      <c r="A3679">
        <v>310720</v>
      </c>
      <c r="B3679">
        <v>3107208</v>
      </c>
      <c r="C3679" t="s">
        <v>2253</v>
      </c>
      <c r="D3679" t="s">
        <v>2176</v>
      </c>
      <c r="E3679" t="s">
        <v>5335</v>
      </c>
      <c r="F3679" t="s">
        <v>5339</v>
      </c>
      <c r="G3679" s="4">
        <v>5530</v>
      </c>
      <c r="H3679" s="14">
        <f t="shared" si="342"/>
        <v>2.347045354115615E-2</v>
      </c>
      <c r="I3679">
        <v>0.64500000000000002</v>
      </c>
      <c r="J3679">
        <f t="shared" si="343"/>
        <v>0.50904977375565619</v>
      </c>
      <c r="K3679" s="12">
        <v>6406.2175895117543</v>
      </c>
      <c r="L3679" s="13">
        <f t="shared" si="344"/>
        <v>0.42025474024179843</v>
      </c>
      <c r="N3679">
        <f t="shared" si="345"/>
        <v>0</v>
      </c>
      <c r="O3679" s="8">
        <v>0</v>
      </c>
      <c r="P3679" s="8">
        <f t="shared" si="346"/>
        <v>0</v>
      </c>
      <c r="Q3679" s="16">
        <f t="shared" si="347"/>
        <v>-0.90583406045629844</v>
      </c>
      <c r="R3679" t="s">
        <v>9054</v>
      </c>
    </row>
    <row r="3680" spans="1:18" x14ac:dyDescent="0.3">
      <c r="A3680">
        <v>410975</v>
      </c>
      <c r="B3680">
        <v>4109757</v>
      </c>
      <c r="C3680" t="s">
        <v>3924</v>
      </c>
      <c r="D3680" t="s">
        <v>3796</v>
      </c>
      <c r="E3680" t="s">
        <v>5336</v>
      </c>
      <c r="F3680" t="s">
        <v>5339</v>
      </c>
      <c r="G3680" s="4">
        <v>6343</v>
      </c>
      <c r="H3680" s="14">
        <f t="shared" si="342"/>
        <v>2.7552926525529264E-2</v>
      </c>
      <c r="I3680">
        <v>0.68500000000000005</v>
      </c>
      <c r="J3680">
        <f t="shared" si="343"/>
        <v>0.5995475113122174</v>
      </c>
      <c r="K3680" s="12">
        <v>6960.3692542960744</v>
      </c>
      <c r="L3680" s="13">
        <f t="shared" si="344"/>
        <v>0.45893011961631647</v>
      </c>
      <c r="N3680">
        <f t="shared" si="345"/>
        <v>0</v>
      </c>
      <c r="O3680" s="8">
        <v>0.125</v>
      </c>
      <c r="P3680" s="8">
        <f t="shared" si="346"/>
        <v>0.125</v>
      </c>
      <c r="Q3680" s="16">
        <f t="shared" si="347"/>
        <v>-0.90592470440300454</v>
      </c>
      <c r="R3680" t="s">
        <v>9055</v>
      </c>
    </row>
    <row r="3681" spans="1:18" x14ac:dyDescent="0.3">
      <c r="A3681">
        <v>312760</v>
      </c>
      <c r="B3681">
        <v>3127602</v>
      </c>
      <c r="C3681" t="s">
        <v>2484</v>
      </c>
      <c r="D3681" t="s">
        <v>2176</v>
      </c>
      <c r="E3681" t="s">
        <v>5335</v>
      </c>
      <c r="F3681" t="s">
        <v>5339</v>
      </c>
      <c r="G3681" s="4">
        <v>11536</v>
      </c>
      <c r="H3681" s="14">
        <f t="shared" si="342"/>
        <v>5.3629534407263084E-2</v>
      </c>
      <c r="I3681">
        <v>0.68100000000000005</v>
      </c>
      <c r="J3681">
        <f t="shared" si="343"/>
        <v>0.59049773755656121</v>
      </c>
      <c r="K3681" s="12">
        <v>5672.6543203883493</v>
      </c>
      <c r="L3681" s="13">
        <f t="shared" si="344"/>
        <v>0.36905785763457655</v>
      </c>
      <c r="N3681">
        <f t="shared" si="345"/>
        <v>0</v>
      </c>
      <c r="O3681" s="8">
        <v>0</v>
      </c>
      <c r="P3681" s="8">
        <f t="shared" si="346"/>
        <v>0</v>
      </c>
      <c r="Q3681" s="16">
        <f t="shared" si="347"/>
        <v>-0.90592606078387472</v>
      </c>
      <c r="R3681" t="s">
        <v>9056</v>
      </c>
    </row>
    <row r="3682" spans="1:18" x14ac:dyDescent="0.3">
      <c r="A3682">
        <v>422000</v>
      </c>
      <c r="B3682">
        <v>4220000</v>
      </c>
      <c r="C3682" t="s">
        <v>4420</v>
      </c>
      <c r="D3682" t="s">
        <v>4160</v>
      </c>
      <c r="E3682" t="s">
        <v>5337</v>
      </c>
      <c r="F3682" t="s">
        <v>5339</v>
      </c>
      <c r="G3682" s="4">
        <v>17697</v>
      </c>
      <c r="H3682" s="14">
        <f t="shared" si="342"/>
        <v>8.4566946531153334E-2</v>
      </c>
      <c r="I3682">
        <v>0.74099999999999999</v>
      </c>
      <c r="J3682">
        <f t="shared" si="343"/>
        <v>0.72624434389140269</v>
      </c>
      <c r="K3682" s="12">
        <v>5969.8256325930952</v>
      </c>
      <c r="L3682" s="13">
        <f t="shared" si="344"/>
        <v>0.38979805200576034</v>
      </c>
      <c r="N3682">
        <f t="shared" si="345"/>
        <v>0</v>
      </c>
      <c r="O3682" s="8">
        <v>0.125</v>
      </c>
      <c r="P3682" s="8">
        <f t="shared" si="346"/>
        <v>0.125</v>
      </c>
      <c r="Q3682" s="16">
        <f t="shared" si="347"/>
        <v>-0.90647544936600966</v>
      </c>
      <c r="R3682" t="s">
        <v>9057</v>
      </c>
    </row>
    <row r="3683" spans="1:18" x14ac:dyDescent="0.3">
      <c r="A3683">
        <v>241090</v>
      </c>
      <c r="B3683">
        <v>2410900</v>
      </c>
      <c r="C3683" t="s">
        <v>1196</v>
      </c>
      <c r="D3683" t="s">
        <v>1079</v>
      </c>
      <c r="E3683" t="s">
        <v>5333</v>
      </c>
      <c r="F3683" t="s">
        <v>5339</v>
      </c>
      <c r="G3683" s="4">
        <v>7646</v>
      </c>
      <c r="H3683" s="14">
        <f t="shared" si="342"/>
        <v>3.4095930582894791E-2</v>
      </c>
      <c r="I3683">
        <v>0.59199999999999997</v>
      </c>
      <c r="J3683">
        <f t="shared" si="343"/>
        <v>0.38914027149321262</v>
      </c>
      <c r="K3683" s="12">
        <v>8288.0715537535962</v>
      </c>
      <c r="L3683" s="13">
        <f t="shared" si="344"/>
        <v>0.55159318171850336</v>
      </c>
      <c r="N3683">
        <f t="shared" si="345"/>
        <v>0</v>
      </c>
      <c r="O3683" s="8">
        <v>0</v>
      </c>
      <c r="P3683" s="8">
        <f t="shared" si="346"/>
        <v>0</v>
      </c>
      <c r="Q3683" s="16">
        <f t="shared" si="347"/>
        <v>-0.90663752262882125</v>
      </c>
      <c r="R3683" t="s">
        <v>9058</v>
      </c>
    </row>
    <row r="3684" spans="1:18" x14ac:dyDescent="0.3">
      <c r="A3684">
        <v>316190</v>
      </c>
      <c r="B3684">
        <v>3161908</v>
      </c>
      <c r="C3684" t="s">
        <v>2883</v>
      </c>
      <c r="D3684" t="s">
        <v>2176</v>
      </c>
      <c r="E3684" t="s">
        <v>5335</v>
      </c>
      <c r="F3684" t="s">
        <v>5339</v>
      </c>
      <c r="G3684" s="4">
        <v>12475</v>
      </c>
      <c r="H3684" s="14">
        <f t="shared" si="342"/>
        <v>5.834471538183425E-2</v>
      </c>
      <c r="I3684">
        <v>0.66700000000000004</v>
      </c>
      <c r="J3684">
        <f t="shared" si="343"/>
        <v>0.55882352941176483</v>
      </c>
      <c r="K3684" s="12">
        <v>14712.97</v>
      </c>
      <c r="L3684" s="13">
        <f t="shared" si="344"/>
        <v>1</v>
      </c>
      <c r="M3684">
        <v>1.1111111111111109</v>
      </c>
      <c r="N3684">
        <f t="shared" si="345"/>
        <v>0.46875</v>
      </c>
      <c r="O3684" s="8">
        <v>0.125</v>
      </c>
      <c r="P3684" s="8">
        <f t="shared" si="346"/>
        <v>0.125</v>
      </c>
      <c r="Q3684" s="16">
        <f t="shared" si="347"/>
        <v>-0.90672881402993055</v>
      </c>
      <c r="R3684" t="s">
        <v>9059</v>
      </c>
    </row>
    <row r="3685" spans="1:18" x14ac:dyDescent="0.3">
      <c r="A3685">
        <v>500460</v>
      </c>
      <c r="B3685">
        <v>5004601</v>
      </c>
      <c r="C3685" t="s">
        <v>4927</v>
      </c>
      <c r="D3685" t="s">
        <v>4892</v>
      </c>
      <c r="E3685" t="s">
        <v>5338</v>
      </c>
      <c r="F3685" t="s">
        <v>5339</v>
      </c>
      <c r="G3685" s="4">
        <v>20060</v>
      </c>
      <c r="H3685" s="14">
        <f t="shared" si="342"/>
        <v>9.6432732093359577E-2</v>
      </c>
      <c r="I3685">
        <v>0.62</v>
      </c>
      <c r="J3685">
        <f t="shared" si="343"/>
        <v>0.45248868778280543</v>
      </c>
      <c r="K3685" s="12">
        <v>8277.9611635094716</v>
      </c>
      <c r="L3685" s="13">
        <f t="shared" si="344"/>
        <v>0.55088755688117996</v>
      </c>
      <c r="N3685">
        <f t="shared" si="345"/>
        <v>0</v>
      </c>
      <c r="O3685" s="8">
        <v>0</v>
      </c>
      <c r="P3685" s="8">
        <f t="shared" si="346"/>
        <v>0</v>
      </c>
      <c r="Q3685" s="16">
        <f t="shared" si="347"/>
        <v>-0.90694351257062578</v>
      </c>
      <c r="R3685" t="s">
        <v>9060</v>
      </c>
    </row>
    <row r="3686" spans="1:18" x14ac:dyDescent="0.3">
      <c r="A3686">
        <v>290930</v>
      </c>
      <c r="B3686">
        <v>2909307</v>
      </c>
      <c r="C3686" t="s">
        <v>1889</v>
      </c>
      <c r="D3686" t="s">
        <v>1779</v>
      </c>
      <c r="E3686" t="s">
        <v>5333</v>
      </c>
      <c r="F3686" t="s">
        <v>5339</v>
      </c>
      <c r="G3686" s="4">
        <v>34266</v>
      </c>
      <c r="H3686" s="14">
        <f t="shared" si="342"/>
        <v>0.1677680472421966</v>
      </c>
      <c r="I3686">
        <v>0.60299999999999998</v>
      </c>
      <c r="J3686">
        <f t="shared" si="343"/>
        <v>0.41402714932126694</v>
      </c>
      <c r="K3686" s="12">
        <v>9852.2832557053644</v>
      </c>
      <c r="L3686" s="13">
        <f t="shared" si="344"/>
        <v>0.66076271930094643</v>
      </c>
      <c r="N3686">
        <f t="shared" si="345"/>
        <v>0</v>
      </c>
      <c r="O3686" s="8">
        <v>0</v>
      </c>
      <c r="P3686" s="8">
        <f t="shared" si="346"/>
        <v>0</v>
      </c>
      <c r="Q3686" s="16">
        <f t="shared" si="347"/>
        <v>-0.90702182138001675</v>
      </c>
      <c r="R3686" t="s">
        <v>9061</v>
      </c>
    </row>
    <row r="3687" spans="1:18" x14ac:dyDescent="0.3">
      <c r="A3687">
        <v>280530</v>
      </c>
      <c r="B3687">
        <v>2805307</v>
      </c>
      <c r="C3687" t="s">
        <v>1758</v>
      </c>
      <c r="D3687" t="s">
        <v>1711</v>
      </c>
      <c r="E3687" t="s">
        <v>5333</v>
      </c>
      <c r="F3687" t="s">
        <v>5339</v>
      </c>
      <c r="G3687" s="4">
        <v>8021</v>
      </c>
      <c r="H3687" s="14">
        <f t="shared" si="342"/>
        <v>3.5978990077531837E-2</v>
      </c>
      <c r="I3687">
        <v>0.60299999999999998</v>
      </c>
      <c r="J3687">
        <f t="shared" si="343"/>
        <v>0.41402714932126694</v>
      </c>
      <c r="K3687" s="12">
        <v>7970.9303540705641</v>
      </c>
      <c r="L3687" s="13">
        <f t="shared" si="344"/>
        <v>0.52945924800957023</v>
      </c>
      <c r="N3687">
        <f t="shared" si="345"/>
        <v>0</v>
      </c>
      <c r="O3687" s="8">
        <v>0</v>
      </c>
      <c r="P3687" s="8">
        <f t="shared" si="346"/>
        <v>0</v>
      </c>
      <c r="Q3687" s="16">
        <f t="shared" si="347"/>
        <v>-0.90750740725330536</v>
      </c>
      <c r="R3687" t="s">
        <v>9062</v>
      </c>
    </row>
    <row r="3688" spans="1:18" x14ac:dyDescent="0.3">
      <c r="A3688">
        <v>315040</v>
      </c>
      <c r="B3688">
        <v>3150406</v>
      </c>
      <c r="C3688" t="s">
        <v>2756</v>
      </c>
      <c r="D3688" t="s">
        <v>2176</v>
      </c>
      <c r="E3688" t="s">
        <v>5335</v>
      </c>
      <c r="F3688" t="s">
        <v>5339</v>
      </c>
      <c r="G3688" s="4">
        <v>5199</v>
      </c>
      <c r="H3688" s="14">
        <f t="shared" si="342"/>
        <v>2.1808339693889848E-2</v>
      </c>
      <c r="I3688">
        <v>0.626</v>
      </c>
      <c r="J3688">
        <f t="shared" si="343"/>
        <v>0.4660633484162896</v>
      </c>
      <c r="K3688" s="12">
        <v>7024.6313944989415</v>
      </c>
      <c r="L3688" s="13">
        <f t="shared" si="344"/>
        <v>0.46341510596519209</v>
      </c>
      <c r="N3688">
        <f t="shared" si="345"/>
        <v>0</v>
      </c>
      <c r="O3688" s="8">
        <v>0</v>
      </c>
      <c r="P3688" s="8">
        <f t="shared" si="346"/>
        <v>0</v>
      </c>
      <c r="Q3688" s="16">
        <f t="shared" si="347"/>
        <v>-0.90767011468759184</v>
      </c>
      <c r="R3688" t="s">
        <v>9063</v>
      </c>
    </row>
    <row r="3689" spans="1:18" x14ac:dyDescent="0.3">
      <c r="A3689">
        <v>410380</v>
      </c>
      <c r="B3689">
        <v>4103800</v>
      </c>
      <c r="C3689" t="s">
        <v>3844</v>
      </c>
      <c r="D3689" t="s">
        <v>3796</v>
      </c>
      <c r="E3689" t="s">
        <v>5336</v>
      </c>
      <c r="F3689" t="s">
        <v>5339</v>
      </c>
      <c r="G3689" s="4">
        <v>10045</v>
      </c>
      <c r="H3689" s="14">
        <f t="shared" si="342"/>
        <v>4.6142489856586186E-2</v>
      </c>
      <c r="I3689">
        <v>0.72499999999999998</v>
      </c>
      <c r="J3689">
        <f t="shared" si="343"/>
        <v>0.69004524886877827</v>
      </c>
      <c r="K3689" s="12">
        <v>5958.7015331010452</v>
      </c>
      <c r="L3689" s="13">
        <f t="shared" si="344"/>
        <v>0.38902167832433804</v>
      </c>
      <c r="N3689">
        <f t="shared" si="345"/>
        <v>0</v>
      </c>
      <c r="O3689" s="8">
        <v>0.125</v>
      </c>
      <c r="P3689" s="8">
        <f t="shared" si="346"/>
        <v>0.125</v>
      </c>
      <c r="Q3689" s="16">
        <f t="shared" si="347"/>
        <v>-0.90792443733653005</v>
      </c>
      <c r="R3689" t="s">
        <v>9064</v>
      </c>
    </row>
    <row r="3690" spans="1:18" x14ac:dyDescent="0.3">
      <c r="A3690">
        <v>312450</v>
      </c>
      <c r="B3690">
        <v>3124500</v>
      </c>
      <c r="C3690" t="s">
        <v>2444</v>
      </c>
      <c r="D3690" t="s">
        <v>2176</v>
      </c>
      <c r="E3690" t="s">
        <v>5335</v>
      </c>
      <c r="F3690" t="s">
        <v>5339</v>
      </c>
      <c r="G3690" s="4">
        <v>11880</v>
      </c>
      <c r="H3690" s="14">
        <f t="shared" si="342"/>
        <v>5.5356927650343467E-2</v>
      </c>
      <c r="I3690">
        <v>0.69099999999999995</v>
      </c>
      <c r="J3690">
        <f t="shared" si="343"/>
        <v>0.61312217194570129</v>
      </c>
      <c r="K3690" s="12">
        <v>5402.7051304713805</v>
      </c>
      <c r="L3690" s="13">
        <f t="shared" si="344"/>
        <v>0.35021755091828061</v>
      </c>
      <c r="N3690">
        <f t="shared" si="345"/>
        <v>0</v>
      </c>
      <c r="O3690" s="8">
        <v>0</v>
      </c>
      <c r="P3690" s="8">
        <f t="shared" si="346"/>
        <v>0</v>
      </c>
      <c r="Q3690" s="16">
        <f t="shared" si="347"/>
        <v>-0.90798279521363834</v>
      </c>
      <c r="R3690" t="s">
        <v>9065</v>
      </c>
    </row>
    <row r="3691" spans="1:18" x14ac:dyDescent="0.3">
      <c r="A3691">
        <v>500769</v>
      </c>
      <c r="B3691">
        <v>5007695</v>
      </c>
      <c r="C3691" t="s">
        <v>4953</v>
      </c>
      <c r="D3691" t="s">
        <v>4892</v>
      </c>
      <c r="E3691" t="s">
        <v>5338</v>
      </c>
      <c r="F3691" t="s">
        <v>5339</v>
      </c>
      <c r="G3691" s="4">
        <v>32207</v>
      </c>
      <c r="H3691" s="14">
        <f t="shared" si="342"/>
        <v>0.15742879524364278</v>
      </c>
      <c r="I3691">
        <v>0.72899999999999998</v>
      </c>
      <c r="J3691">
        <f t="shared" si="343"/>
        <v>0.69909502262443435</v>
      </c>
      <c r="K3691" s="12">
        <v>9216.76465116279</v>
      </c>
      <c r="L3691" s="13">
        <f t="shared" si="344"/>
        <v>0.61640857459253939</v>
      </c>
      <c r="N3691">
        <f t="shared" si="345"/>
        <v>0</v>
      </c>
      <c r="O3691" s="8">
        <v>0.25</v>
      </c>
      <c r="P3691" s="8">
        <f t="shared" si="346"/>
        <v>0.25</v>
      </c>
      <c r="Q3691" s="16">
        <f t="shared" si="347"/>
        <v>-0.9080748019733309</v>
      </c>
      <c r="R3691" t="s">
        <v>9066</v>
      </c>
    </row>
    <row r="3692" spans="1:18" x14ac:dyDescent="0.3">
      <c r="A3692">
        <v>240340</v>
      </c>
      <c r="B3692">
        <v>2403400</v>
      </c>
      <c r="C3692" t="s">
        <v>1116</v>
      </c>
      <c r="D3692" t="s">
        <v>1079</v>
      </c>
      <c r="E3692" t="s">
        <v>5333</v>
      </c>
      <c r="F3692" t="s">
        <v>5339</v>
      </c>
      <c r="G3692" s="4">
        <v>5461</v>
      </c>
      <c r="H3692" s="14">
        <f t="shared" si="342"/>
        <v>2.3123970594142933E-2</v>
      </c>
      <c r="I3692">
        <v>0.623</v>
      </c>
      <c r="J3692">
        <f t="shared" si="343"/>
        <v>0.45927601809954754</v>
      </c>
      <c r="K3692" s="12">
        <v>7147.8561307452846</v>
      </c>
      <c r="L3692" s="13">
        <f t="shared" si="344"/>
        <v>0.47201521262463364</v>
      </c>
      <c r="N3692">
        <f t="shared" si="345"/>
        <v>0</v>
      </c>
      <c r="O3692" s="8">
        <v>0</v>
      </c>
      <c r="P3692" s="8">
        <f t="shared" si="346"/>
        <v>0</v>
      </c>
      <c r="Q3692" s="16">
        <f t="shared" si="347"/>
        <v>-0.90816726013003823</v>
      </c>
      <c r="R3692" t="s">
        <v>9067</v>
      </c>
    </row>
    <row r="3693" spans="1:18" x14ac:dyDescent="0.3">
      <c r="A3693">
        <v>310990</v>
      </c>
      <c r="B3693">
        <v>3109907</v>
      </c>
      <c r="C3693" t="s">
        <v>2281</v>
      </c>
      <c r="D3693" t="s">
        <v>2176</v>
      </c>
      <c r="E3693" t="s">
        <v>5335</v>
      </c>
      <c r="F3693" t="s">
        <v>5339</v>
      </c>
      <c r="G3693" s="4">
        <v>11906</v>
      </c>
      <c r="H3693" s="14">
        <f t="shared" si="342"/>
        <v>5.5487486441971635E-2</v>
      </c>
      <c r="I3693">
        <v>0.70599999999999996</v>
      </c>
      <c r="J3693">
        <f t="shared" si="343"/>
        <v>0.64705882352941169</v>
      </c>
      <c r="K3693" s="12">
        <v>4922.051089366706</v>
      </c>
      <c r="L3693" s="13">
        <f t="shared" si="344"/>
        <v>0.31667172119519627</v>
      </c>
      <c r="N3693">
        <f t="shared" si="345"/>
        <v>0</v>
      </c>
      <c r="O3693" s="8">
        <v>0</v>
      </c>
      <c r="P3693" s="8">
        <f t="shared" si="346"/>
        <v>0</v>
      </c>
      <c r="Q3693" s="16">
        <f t="shared" si="347"/>
        <v>-0.9082430582826363</v>
      </c>
      <c r="R3693" t="s">
        <v>9068</v>
      </c>
    </row>
    <row r="3694" spans="1:18" x14ac:dyDescent="0.3">
      <c r="A3694">
        <v>510622</v>
      </c>
      <c r="B3694">
        <v>5106224</v>
      </c>
      <c r="C3694" t="s">
        <v>5039</v>
      </c>
      <c r="D3694" t="s">
        <v>4963</v>
      </c>
      <c r="E3694" t="s">
        <v>5338</v>
      </c>
      <c r="F3694" t="s">
        <v>5339</v>
      </c>
      <c r="G3694" s="4">
        <v>63455</v>
      </c>
      <c r="H3694" s="14">
        <f t="shared" si="342"/>
        <v>0.31434037681275862</v>
      </c>
      <c r="I3694">
        <v>0.75800000000000001</v>
      </c>
      <c r="J3694">
        <f t="shared" si="343"/>
        <v>0.76470588235294124</v>
      </c>
      <c r="K3694" s="12">
        <v>8741.966933574975</v>
      </c>
      <c r="L3694" s="13">
        <f t="shared" si="344"/>
        <v>0.58327146967919219</v>
      </c>
      <c r="N3694">
        <f t="shared" si="345"/>
        <v>0</v>
      </c>
      <c r="O3694" s="8">
        <v>0.125</v>
      </c>
      <c r="P3694" s="8">
        <f t="shared" si="346"/>
        <v>0.125</v>
      </c>
      <c r="Q3694" s="16">
        <f t="shared" si="347"/>
        <v>-0.90863697521937481</v>
      </c>
      <c r="R3694" t="s">
        <v>9069</v>
      </c>
    </row>
    <row r="3695" spans="1:18" x14ac:dyDescent="0.3">
      <c r="A3695">
        <v>316095</v>
      </c>
      <c r="B3695">
        <v>3160959</v>
      </c>
      <c r="C3695" t="s">
        <v>2872</v>
      </c>
      <c r="D3695" t="s">
        <v>2176</v>
      </c>
      <c r="E3695" t="s">
        <v>5335</v>
      </c>
      <c r="F3695" t="s">
        <v>5339</v>
      </c>
      <c r="G3695" s="4">
        <v>5793</v>
      </c>
      <c r="H3695" s="14">
        <f t="shared" si="342"/>
        <v>2.4791105933394932E-2</v>
      </c>
      <c r="I3695">
        <v>0.63800000000000001</v>
      </c>
      <c r="J3695">
        <f t="shared" si="343"/>
        <v>0.493212669683258</v>
      </c>
      <c r="K3695" s="12">
        <v>6696.2086155705156</v>
      </c>
      <c r="L3695" s="13">
        <f t="shared" si="344"/>
        <v>0.44049380774039287</v>
      </c>
      <c r="N3695">
        <f t="shared" si="345"/>
        <v>0</v>
      </c>
      <c r="O3695" s="8">
        <v>0</v>
      </c>
      <c r="P3695" s="8">
        <f t="shared" si="346"/>
        <v>0</v>
      </c>
      <c r="Q3695" s="16">
        <f t="shared" si="347"/>
        <v>-0.90891537149025592</v>
      </c>
      <c r="R3695" t="s">
        <v>9070</v>
      </c>
    </row>
    <row r="3696" spans="1:18" x14ac:dyDescent="0.3">
      <c r="A3696">
        <v>240390</v>
      </c>
      <c r="B3696">
        <v>2403905</v>
      </c>
      <c r="C3696" t="s">
        <v>1122</v>
      </c>
      <c r="D3696" t="s">
        <v>1079</v>
      </c>
      <c r="E3696" t="s">
        <v>5333</v>
      </c>
      <c r="F3696" t="s">
        <v>5339</v>
      </c>
      <c r="G3696" s="4">
        <v>2758</v>
      </c>
      <c r="H3696" s="14">
        <f t="shared" si="342"/>
        <v>9.5508777567991001E-3</v>
      </c>
      <c r="I3696">
        <v>0.60599999999999998</v>
      </c>
      <c r="J3696">
        <f t="shared" si="343"/>
        <v>0.42081447963800905</v>
      </c>
      <c r="K3696" s="12">
        <v>9306.8328752719372</v>
      </c>
      <c r="L3696" s="13">
        <f t="shared" si="344"/>
        <v>0.62269462037815682</v>
      </c>
      <c r="N3696">
        <f t="shared" si="345"/>
        <v>0</v>
      </c>
      <c r="O3696" s="8">
        <v>0.125</v>
      </c>
      <c r="P3696" s="8">
        <f t="shared" si="346"/>
        <v>0.125</v>
      </c>
      <c r="Q3696" s="16">
        <f t="shared" si="347"/>
        <v>-0.90895822225936684</v>
      </c>
      <c r="R3696" t="s">
        <v>9071</v>
      </c>
    </row>
    <row r="3697" spans="1:18" x14ac:dyDescent="0.3">
      <c r="A3697">
        <v>430190</v>
      </c>
      <c r="B3697">
        <v>4301909</v>
      </c>
      <c r="C3697" t="s">
        <v>4456</v>
      </c>
      <c r="D3697" t="s">
        <v>4421</v>
      </c>
      <c r="E3697" t="s">
        <v>5336</v>
      </c>
      <c r="F3697" t="s">
        <v>5339</v>
      </c>
      <c r="G3697" s="4">
        <v>12473</v>
      </c>
      <c r="H3697" s="14">
        <f t="shared" si="342"/>
        <v>5.8334672397862851E-2</v>
      </c>
      <c r="I3697">
        <v>0.67</v>
      </c>
      <c r="J3697">
        <f t="shared" si="343"/>
        <v>0.56561085972850689</v>
      </c>
      <c r="K3697" s="12">
        <v>6142.6286314439194</v>
      </c>
      <c r="L3697" s="13">
        <f t="shared" si="344"/>
        <v>0.40185832712955921</v>
      </c>
      <c r="N3697">
        <f t="shared" si="345"/>
        <v>0</v>
      </c>
      <c r="O3697" s="8">
        <v>0</v>
      </c>
      <c r="P3697" s="8">
        <f t="shared" si="346"/>
        <v>0</v>
      </c>
      <c r="Q3697" s="16">
        <f t="shared" si="347"/>
        <v>-0.90913451446020321</v>
      </c>
      <c r="R3697" t="s">
        <v>9072</v>
      </c>
    </row>
    <row r="3698" spans="1:18" x14ac:dyDescent="0.3">
      <c r="A3698">
        <v>500720</v>
      </c>
      <c r="B3698">
        <v>5007208</v>
      </c>
      <c r="C3698" t="s">
        <v>4949</v>
      </c>
      <c r="D3698" t="s">
        <v>4892</v>
      </c>
      <c r="E3698" t="s">
        <v>5338</v>
      </c>
      <c r="F3698" t="s">
        <v>5339</v>
      </c>
      <c r="G3698" s="4">
        <v>40419</v>
      </c>
      <c r="H3698" s="14">
        <f t="shared" si="342"/>
        <v>0.19866528743020126</v>
      </c>
      <c r="I3698">
        <v>0.71499999999999997</v>
      </c>
      <c r="J3698">
        <f t="shared" si="343"/>
        <v>0.66742081447963797</v>
      </c>
      <c r="K3698" s="12">
        <v>8487.2122966921488</v>
      </c>
      <c r="L3698" s="13">
        <f t="shared" si="344"/>
        <v>0.56549162193174263</v>
      </c>
      <c r="N3698">
        <f t="shared" si="345"/>
        <v>0</v>
      </c>
      <c r="O3698" s="8">
        <v>0.125</v>
      </c>
      <c r="P3698" s="8">
        <f t="shared" si="346"/>
        <v>0.125</v>
      </c>
      <c r="Q3698" s="16">
        <f t="shared" si="347"/>
        <v>-0.90924714898117931</v>
      </c>
      <c r="R3698" t="s">
        <v>9073</v>
      </c>
    </row>
    <row r="3699" spans="1:18" x14ac:dyDescent="0.3">
      <c r="A3699">
        <v>220210</v>
      </c>
      <c r="B3699">
        <v>2202109</v>
      </c>
      <c r="C3699" t="s">
        <v>717</v>
      </c>
      <c r="D3699" t="s">
        <v>674</v>
      </c>
      <c r="E3699" t="s">
        <v>5333</v>
      </c>
      <c r="F3699" t="s">
        <v>5339</v>
      </c>
      <c r="G3699" s="4">
        <v>4964</v>
      </c>
      <c r="H3699" s="14">
        <f t="shared" si="342"/>
        <v>2.0628289077250634E-2</v>
      </c>
      <c r="I3699">
        <v>0.54400000000000004</v>
      </c>
      <c r="J3699">
        <f t="shared" si="343"/>
        <v>0.28054298642533948</v>
      </c>
      <c r="K3699" s="12">
        <v>9699.7154371474608</v>
      </c>
      <c r="L3699" s="13">
        <f t="shared" si="344"/>
        <v>0.6501146988436477</v>
      </c>
      <c r="N3699">
        <f t="shared" si="345"/>
        <v>0</v>
      </c>
      <c r="O3699" s="8">
        <v>0</v>
      </c>
      <c r="P3699" s="8">
        <f t="shared" si="346"/>
        <v>0</v>
      </c>
      <c r="Q3699" s="16">
        <f t="shared" si="347"/>
        <v>-0.91002939619173651</v>
      </c>
      <c r="R3699" t="s">
        <v>9074</v>
      </c>
    </row>
    <row r="3700" spans="1:18" x14ac:dyDescent="0.3">
      <c r="A3700">
        <v>170600</v>
      </c>
      <c r="B3700">
        <v>1706001</v>
      </c>
      <c r="C3700" t="s">
        <v>360</v>
      </c>
      <c r="D3700" t="s">
        <v>320</v>
      </c>
      <c r="E3700" t="s">
        <v>5331</v>
      </c>
      <c r="F3700" t="s">
        <v>5339</v>
      </c>
      <c r="G3700" s="4">
        <v>5540</v>
      </c>
      <c r="H3700" s="14">
        <f t="shared" si="342"/>
        <v>2.3520668461013135E-2</v>
      </c>
      <c r="I3700">
        <v>0.60499999999999998</v>
      </c>
      <c r="J3700">
        <f t="shared" si="343"/>
        <v>0.41855203619909503</v>
      </c>
      <c r="K3700" s="12">
        <v>7766.4443032490972</v>
      </c>
      <c r="L3700" s="13">
        <f t="shared" si="344"/>
        <v>0.51518774781405008</v>
      </c>
      <c r="N3700">
        <f t="shared" si="345"/>
        <v>0</v>
      </c>
      <c r="O3700" s="8">
        <v>0</v>
      </c>
      <c r="P3700" s="8">
        <f t="shared" si="346"/>
        <v>0</v>
      </c>
      <c r="Q3700" s="16">
        <f t="shared" si="347"/>
        <v>-0.91021911555213197</v>
      </c>
      <c r="R3700" t="s">
        <v>9075</v>
      </c>
    </row>
    <row r="3701" spans="1:18" x14ac:dyDescent="0.3">
      <c r="A3701">
        <v>313180</v>
      </c>
      <c r="B3701">
        <v>3131802</v>
      </c>
      <c r="C3701" t="s">
        <v>2532</v>
      </c>
      <c r="D3701" t="s">
        <v>2176</v>
      </c>
      <c r="E3701" t="s">
        <v>5335</v>
      </c>
      <c r="F3701" t="s">
        <v>5339</v>
      </c>
      <c r="G3701" s="4">
        <v>10548</v>
      </c>
      <c r="H3701" s="14">
        <f t="shared" si="342"/>
        <v>4.8668300325392683E-2</v>
      </c>
      <c r="I3701">
        <v>0.65300000000000002</v>
      </c>
      <c r="J3701">
        <f t="shared" si="343"/>
        <v>0.52714932126696845</v>
      </c>
      <c r="K3701" s="12">
        <v>6573.668527682973</v>
      </c>
      <c r="L3701" s="13">
        <f t="shared" si="344"/>
        <v>0.43194148409180821</v>
      </c>
      <c r="N3701">
        <f t="shared" si="345"/>
        <v>0</v>
      </c>
      <c r="O3701" s="8">
        <v>0</v>
      </c>
      <c r="P3701" s="8">
        <f t="shared" si="346"/>
        <v>0</v>
      </c>
      <c r="Q3701" s="16">
        <f t="shared" si="347"/>
        <v>-0.91042250503338396</v>
      </c>
      <c r="R3701" t="s">
        <v>9076</v>
      </c>
    </row>
    <row r="3702" spans="1:18" x14ac:dyDescent="0.3">
      <c r="A3702">
        <v>432026</v>
      </c>
      <c r="B3702">
        <v>4320263</v>
      </c>
      <c r="C3702" t="s">
        <v>4824</v>
      </c>
      <c r="D3702" t="s">
        <v>4421</v>
      </c>
      <c r="E3702" t="s">
        <v>5336</v>
      </c>
      <c r="F3702" t="s">
        <v>5339</v>
      </c>
      <c r="G3702" s="4">
        <v>6098</v>
      </c>
      <c r="H3702" s="14">
        <f t="shared" si="342"/>
        <v>2.6322660989033062E-2</v>
      </c>
      <c r="I3702">
        <v>0.65900000000000003</v>
      </c>
      <c r="J3702">
        <f t="shared" si="343"/>
        <v>0.54072398190045257</v>
      </c>
      <c r="K3702" s="12">
        <v>7855.2564627746797</v>
      </c>
      <c r="L3702" s="13">
        <f t="shared" si="344"/>
        <v>0.521386130280444</v>
      </c>
      <c r="N3702">
        <f t="shared" si="345"/>
        <v>0</v>
      </c>
      <c r="O3702" s="8">
        <v>0.125</v>
      </c>
      <c r="P3702" s="8">
        <f t="shared" si="346"/>
        <v>0.125</v>
      </c>
      <c r="Q3702" s="16">
        <f t="shared" si="347"/>
        <v>-0.91078745119186344</v>
      </c>
      <c r="R3702" t="s">
        <v>9077</v>
      </c>
    </row>
    <row r="3703" spans="1:18" x14ac:dyDescent="0.3">
      <c r="A3703">
        <v>420010</v>
      </c>
      <c r="B3703">
        <v>4200101</v>
      </c>
      <c r="C3703" t="s">
        <v>4162</v>
      </c>
      <c r="D3703" t="s">
        <v>4160</v>
      </c>
      <c r="E3703" t="s">
        <v>5336</v>
      </c>
      <c r="F3703" t="s">
        <v>5339</v>
      </c>
      <c r="G3703" s="4">
        <v>17767</v>
      </c>
      <c r="H3703" s="14">
        <f t="shared" si="342"/>
        <v>8.4918450970152257E-2</v>
      </c>
      <c r="I3703">
        <v>0.69599999999999995</v>
      </c>
      <c r="J3703">
        <f t="shared" si="343"/>
        <v>0.62443438914027138</v>
      </c>
      <c r="K3703" s="12">
        <v>7496.6016727641136</v>
      </c>
      <c r="L3703" s="13">
        <f t="shared" si="344"/>
        <v>0.4963548780987051</v>
      </c>
      <c r="N3703">
        <f t="shared" si="345"/>
        <v>0</v>
      </c>
      <c r="O3703" s="8">
        <v>0.125</v>
      </c>
      <c r="P3703" s="8">
        <f t="shared" si="346"/>
        <v>0.125</v>
      </c>
      <c r="Q3703" s="16">
        <f t="shared" si="347"/>
        <v>-0.91087081626882416</v>
      </c>
      <c r="R3703" t="s">
        <v>9078</v>
      </c>
    </row>
    <row r="3704" spans="1:18" x14ac:dyDescent="0.3">
      <c r="A3704">
        <v>411170</v>
      </c>
      <c r="B3704">
        <v>4111704</v>
      </c>
      <c r="C3704" t="s">
        <v>3946</v>
      </c>
      <c r="D3704" t="s">
        <v>3796</v>
      </c>
      <c r="E3704" t="s">
        <v>5336</v>
      </c>
      <c r="F3704" t="s">
        <v>5339</v>
      </c>
      <c r="G3704" s="4">
        <v>5655</v>
      </c>
      <c r="H3704" s="14">
        <f t="shared" si="342"/>
        <v>2.4098140039368499E-2</v>
      </c>
      <c r="I3704">
        <v>0.71799999999999997</v>
      </c>
      <c r="J3704">
        <f t="shared" si="343"/>
        <v>0.67420814479638003</v>
      </c>
      <c r="K3704" s="12">
        <v>7703.899103448276</v>
      </c>
      <c r="L3704" s="13">
        <f t="shared" si="344"/>
        <v>0.51082259025146615</v>
      </c>
      <c r="N3704">
        <f t="shared" si="345"/>
        <v>0</v>
      </c>
      <c r="O3704" s="8">
        <v>0.25</v>
      </c>
      <c r="P3704" s="8">
        <f t="shared" si="346"/>
        <v>0.25</v>
      </c>
      <c r="Q3704" s="16">
        <f t="shared" si="347"/>
        <v>-0.91093259500847767</v>
      </c>
      <c r="R3704" t="s">
        <v>9079</v>
      </c>
    </row>
    <row r="3705" spans="1:18" x14ac:dyDescent="0.3">
      <c r="A3705">
        <v>150746</v>
      </c>
      <c r="B3705">
        <v>1507466</v>
      </c>
      <c r="C3705" t="s">
        <v>281</v>
      </c>
      <c r="D3705" t="s">
        <v>158</v>
      </c>
      <c r="E3705" t="s">
        <v>5331</v>
      </c>
      <c r="F3705" t="s">
        <v>5339</v>
      </c>
      <c r="G3705" s="4">
        <v>4470</v>
      </c>
      <c r="H3705" s="14">
        <f t="shared" si="342"/>
        <v>1.814767203631543E-2</v>
      </c>
      <c r="I3705">
        <v>0.58299999999999996</v>
      </c>
      <c r="J3705">
        <f t="shared" si="343"/>
        <v>0.36877828054298639</v>
      </c>
      <c r="K3705" s="12">
        <v>8413</v>
      </c>
      <c r="L3705" s="13">
        <f t="shared" si="344"/>
        <v>0.56031219378739117</v>
      </c>
      <c r="N3705">
        <f t="shared" si="345"/>
        <v>0</v>
      </c>
      <c r="O3705" s="8">
        <v>0</v>
      </c>
      <c r="P3705" s="8">
        <f t="shared" si="346"/>
        <v>0</v>
      </c>
      <c r="Q3705" s="16">
        <f t="shared" si="347"/>
        <v>-0.9109428022940621</v>
      </c>
      <c r="R3705" t="s">
        <v>9080</v>
      </c>
    </row>
    <row r="3706" spans="1:18" x14ac:dyDescent="0.3">
      <c r="A3706">
        <v>310520</v>
      </c>
      <c r="B3706">
        <v>3105202</v>
      </c>
      <c r="C3706" t="s">
        <v>2233</v>
      </c>
      <c r="D3706" t="s">
        <v>2176</v>
      </c>
      <c r="E3706" t="s">
        <v>5335</v>
      </c>
      <c r="F3706" t="s">
        <v>5339</v>
      </c>
      <c r="G3706" s="4">
        <v>4811</v>
      </c>
      <c r="H3706" s="14">
        <f t="shared" si="342"/>
        <v>1.9860000803438718E-2</v>
      </c>
      <c r="I3706">
        <v>0.59899999999999998</v>
      </c>
      <c r="J3706">
        <f t="shared" si="343"/>
        <v>0.40497737556561086</v>
      </c>
      <c r="K3706" s="12">
        <v>7930.4278549158171</v>
      </c>
      <c r="L3706" s="13">
        <f t="shared" si="344"/>
        <v>0.52663249566003867</v>
      </c>
      <c r="N3706">
        <f t="shared" si="345"/>
        <v>0</v>
      </c>
      <c r="O3706" s="8">
        <v>0</v>
      </c>
      <c r="P3706" s="8">
        <f t="shared" si="346"/>
        <v>0</v>
      </c>
      <c r="Q3706" s="16">
        <f t="shared" si="347"/>
        <v>-0.9117498704222109</v>
      </c>
      <c r="R3706" t="s">
        <v>9081</v>
      </c>
    </row>
    <row r="3707" spans="1:18" x14ac:dyDescent="0.3">
      <c r="A3707">
        <v>411940</v>
      </c>
      <c r="B3707">
        <v>4119400</v>
      </c>
      <c r="C3707" t="s">
        <v>4041</v>
      </c>
      <c r="D3707" t="s">
        <v>3796</v>
      </c>
      <c r="E3707" t="s">
        <v>5336</v>
      </c>
      <c r="F3707" t="s">
        <v>5339</v>
      </c>
      <c r="G3707" s="4">
        <v>23977</v>
      </c>
      <c r="H3707" s="14">
        <f t="shared" si="342"/>
        <v>0.11610191620134175</v>
      </c>
      <c r="I3707">
        <v>0.70799999999999996</v>
      </c>
      <c r="J3707">
        <f t="shared" si="343"/>
        <v>0.65158371040723972</v>
      </c>
      <c r="K3707" s="12">
        <v>7577.0314538933135</v>
      </c>
      <c r="L3707" s="13">
        <f t="shared" si="344"/>
        <v>0.50196823721293238</v>
      </c>
      <c r="N3707">
        <f t="shared" si="345"/>
        <v>0</v>
      </c>
      <c r="O3707" s="8">
        <v>0.125</v>
      </c>
      <c r="P3707" s="8">
        <f t="shared" si="346"/>
        <v>0.125</v>
      </c>
      <c r="Q3707" s="16">
        <f t="shared" si="347"/>
        <v>-0.91245003141883041</v>
      </c>
      <c r="R3707" t="s">
        <v>9082</v>
      </c>
    </row>
    <row r="3708" spans="1:18" x14ac:dyDescent="0.3">
      <c r="A3708">
        <v>280660</v>
      </c>
      <c r="B3708">
        <v>2806602</v>
      </c>
      <c r="C3708" t="s">
        <v>1770</v>
      </c>
      <c r="D3708" t="s">
        <v>1711</v>
      </c>
      <c r="E3708" t="s">
        <v>5333</v>
      </c>
      <c r="F3708" t="s">
        <v>5339</v>
      </c>
      <c r="G3708" s="4">
        <v>11289</v>
      </c>
      <c r="H3708" s="14">
        <f t="shared" si="342"/>
        <v>5.2389225886795482E-2</v>
      </c>
      <c r="I3708">
        <v>0.63700000000000001</v>
      </c>
      <c r="J3708">
        <f t="shared" si="343"/>
        <v>0.49095022624434392</v>
      </c>
      <c r="K3708" s="12">
        <v>7177.4316724244845</v>
      </c>
      <c r="L3708" s="13">
        <f t="shared" si="344"/>
        <v>0.47407935023774561</v>
      </c>
      <c r="N3708">
        <f t="shared" si="345"/>
        <v>0</v>
      </c>
      <c r="O3708" s="8">
        <v>0</v>
      </c>
      <c r="P3708" s="8">
        <f t="shared" si="346"/>
        <v>0</v>
      </c>
      <c r="Q3708" s="16">
        <f t="shared" si="347"/>
        <v>-0.91264035059529403</v>
      </c>
      <c r="R3708" t="s">
        <v>9083</v>
      </c>
    </row>
    <row r="3709" spans="1:18" x14ac:dyDescent="0.3">
      <c r="A3709">
        <v>110070</v>
      </c>
      <c r="B3709">
        <v>1100700</v>
      </c>
      <c r="C3709" t="s">
        <v>34</v>
      </c>
      <c r="D3709" t="s">
        <v>3</v>
      </c>
      <c r="E3709" t="s">
        <v>5331</v>
      </c>
      <c r="F3709" t="s">
        <v>5339</v>
      </c>
      <c r="G3709" s="4">
        <v>9095</v>
      </c>
      <c r="H3709" s="14">
        <f t="shared" si="342"/>
        <v>4.1372072470172334E-2</v>
      </c>
      <c r="I3709">
        <v>0.59299999999999997</v>
      </c>
      <c r="J3709">
        <f t="shared" si="343"/>
        <v>0.39140271493212664</v>
      </c>
      <c r="K3709" s="12">
        <v>10237.266877405167</v>
      </c>
      <c r="L3709" s="13">
        <f t="shared" si="344"/>
        <v>0.68763151455758598</v>
      </c>
      <c r="N3709">
        <f t="shared" si="345"/>
        <v>0</v>
      </c>
      <c r="O3709" s="8">
        <v>0.125</v>
      </c>
      <c r="P3709" s="8">
        <f t="shared" si="346"/>
        <v>0.125</v>
      </c>
      <c r="Q3709" s="16">
        <f t="shared" si="347"/>
        <v>-0.91266215701954034</v>
      </c>
      <c r="R3709" t="s">
        <v>9084</v>
      </c>
    </row>
    <row r="3710" spans="1:18" x14ac:dyDescent="0.3">
      <c r="A3710">
        <v>280640</v>
      </c>
      <c r="B3710">
        <v>2806404</v>
      </c>
      <c r="C3710" t="s">
        <v>1768</v>
      </c>
      <c r="D3710" t="s">
        <v>1711</v>
      </c>
      <c r="E3710" t="s">
        <v>5333</v>
      </c>
      <c r="F3710" t="s">
        <v>5339</v>
      </c>
      <c r="G3710" s="4">
        <v>7549</v>
      </c>
      <c r="H3710" s="14">
        <f t="shared" si="342"/>
        <v>3.3608845860282004E-2</v>
      </c>
      <c r="I3710">
        <v>0.59</v>
      </c>
      <c r="J3710">
        <f t="shared" si="343"/>
        <v>0.38461538461538458</v>
      </c>
      <c r="K3710" s="12">
        <v>8433.1812134057491</v>
      </c>
      <c r="L3710" s="13">
        <f t="shared" si="344"/>
        <v>0.56172068199433223</v>
      </c>
      <c r="N3710">
        <f t="shared" si="345"/>
        <v>0</v>
      </c>
      <c r="O3710" s="8">
        <v>0</v>
      </c>
      <c r="P3710" s="8">
        <f t="shared" si="346"/>
        <v>0</v>
      </c>
      <c r="Q3710" s="16">
        <f t="shared" si="347"/>
        <v>-0.9127272207494348</v>
      </c>
      <c r="R3710" t="s">
        <v>9085</v>
      </c>
    </row>
    <row r="3711" spans="1:18" x14ac:dyDescent="0.3">
      <c r="A3711">
        <v>310490</v>
      </c>
      <c r="B3711">
        <v>3104908</v>
      </c>
      <c r="C3711" t="s">
        <v>2230</v>
      </c>
      <c r="D3711" t="s">
        <v>2176</v>
      </c>
      <c r="E3711" t="s">
        <v>5335</v>
      </c>
      <c r="F3711" t="s">
        <v>5339</v>
      </c>
      <c r="G3711" s="4">
        <v>18782</v>
      </c>
      <c r="H3711" s="14">
        <f t="shared" si="342"/>
        <v>9.001526533563653E-2</v>
      </c>
      <c r="I3711">
        <v>0.68100000000000005</v>
      </c>
      <c r="J3711">
        <f t="shared" si="343"/>
        <v>0.59049773755656121</v>
      </c>
      <c r="K3711" s="12">
        <v>6295.3066947076986</v>
      </c>
      <c r="L3711" s="13">
        <f t="shared" si="344"/>
        <v>0.41251404179061962</v>
      </c>
      <c r="N3711">
        <f t="shared" si="345"/>
        <v>0</v>
      </c>
      <c r="O3711" s="8">
        <v>0</v>
      </c>
      <c r="P3711" s="8">
        <f t="shared" si="346"/>
        <v>0</v>
      </c>
      <c r="Q3711" s="16">
        <f t="shared" si="347"/>
        <v>-0.91299651401154436</v>
      </c>
      <c r="R3711" t="s">
        <v>9086</v>
      </c>
    </row>
    <row r="3712" spans="1:18" x14ac:dyDescent="0.3">
      <c r="A3712">
        <v>350940</v>
      </c>
      <c r="B3712">
        <v>3509403</v>
      </c>
      <c r="C3712" t="s">
        <v>3277</v>
      </c>
      <c r="D3712" t="s">
        <v>3175</v>
      </c>
      <c r="E3712" t="s">
        <v>5335</v>
      </c>
      <c r="F3712" t="s">
        <v>5339</v>
      </c>
      <c r="G3712" s="4">
        <v>24233</v>
      </c>
      <c r="H3712" s="14">
        <f t="shared" si="342"/>
        <v>0.11738741814968064</v>
      </c>
      <c r="I3712">
        <v>0.71299999999999997</v>
      </c>
      <c r="J3712">
        <f t="shared" si="343"/>
        <v>0.66289592760180993</v>
      </c>
      <c r="K3712" s="12">
        <v>5652.8925230058185</v>
      </c>
      <c r="L3712" s="13">
        <f t="shared" si="344"/>
        <v>0.36767864133069839</v>
      </c>
      <c r="N3712">
        <f t="shared" si="345"/>
        <v>0</v>
      </c>
      <c r="O3712" s="8">
        <v>0</v>
      </c>
      <c r="P3712" s="8">
        <f t="shared" si="346"/>
        <v>0</v>
      </c>
      <c r="Q3712" s="16">
        <f t="shared" si="347"/>
        <v>-0.91318715078282764</v>
      </c>
      <c r="R3712" t="s">
        <v>9087</v>
      </c>
    </row>
    <row r="3713" spans="1:18" x14ac:dyDescent="0.3">
      <c r="A3713">
        <v>355695</v>
      </c>
      <c r="B3713">
        <v>3556958</v>
      </c>
      <c r="C3713" t="s">
        <v>3790</v>
      </c>
      <c r="D3713" t="s">
        <v>3175</v>
      </c>
      <c r="E3713" t="s">
        <v>5335</v>
      </c>
      <c r="F3713" t="s">
        <v>5339</v>
      </c>
      <c r="G3713" s="4">
        <v>1828</v>
      </c>
      <c r="H3713" s="14">
        <f t="shared" si="342"/>
        <v>4.8808902100992251E-3</v>
      </c>
      <c r="I3713">
        <v>0.72499999999999998</v>
      </c>
      <c r="J3713">
        <f t="shared" si="343"/>
        <v>0.69004524886877827</v>
      </c>
      <c r="K3713" s="12">
        <v>14626.019950765864</v>
      </c>
      <c r="L3713" s="13">
        <f t="shared" si="344"/>
        <v>0.993931578023731</v>
      </c>
      <c r="M3713">
        <v>0.83333333333333337</v>
      </c>
      <c r="N3713">
        <f t="shared" si="345"/>
        <v>0.390625</v>
      </c>
      <c r="O3713" s="8">
        <v>0.375</v>
      </c>
      <c r="P3713" s="8">
        <f t="shared" si="346"/>
        <v>0.375</v>
      </c>
      <c r="Q3713" s="16">
        <f t="shared" si="347"/>
        <v>-0.91347093668241008</v>
      </c>
      <c r="R3713" t="s">
        <v>9088</v>
      </c>
    </row>
    <row r="3714" spans="1:18" x14ac:dyDescent="0.3">
      <c r="A3714">
        <v>313740</v>
      </c>
      <c r="B3714">
        <v>3137403</v>
      </c>
      <c r="C3714" t="s">
        <v>2597</v>
      </c>
      <c r="D3714" t="s">
        <v>2176</v>
      </c>
      <c r="E3714" t="s">
        <v>5335</v>
      </c>
      <c r="F3714" t="s">
        <v>5339</v>
      </c>
      <c r="G3714" s="4">
        <v>13152</v>
      </c>
      <c r="H3714" s="14">
        <f t="shared" ref="H3714:H3777" si="348">(G3714 - MIN(G:G))/(MAX(G:G) - MIN(G:G))</f>
        <v>6.1744265456152331E-2</v>
      </c>
      <c r="I3714">
        <v>0.67600000000000005</v>
      </c>
      <c r="J3714">
        <f t="shared" ref="J3714:J3777" si="349">(I3714 - MIN(I:I))/(MAX(I:I) - MIN(I:I))</f>
        <v>0.57918552036199111</v>
      </c>
      <c r="K3714" s="12">
        <v>6066.7561329075425</v>
      </c>
      <c r="L3714" s="13">
        <f t="shared" ref="L3714:L3777" si="350">(K3714 - MIN(K:K))/(MAX(K:K) - MIN(K:K))</f>
        <v>0.39656303009904492</v>
      </c>
      <c r="N3714">
        <f t="shared" ref="N3714:N3777" si="351">IF(ISBLANK(M3714), 0,(M3714 - MIN(M:M))/(MAX(M:M) - MIN(M:M)))</f>
        <v>0</v>
      </c>
      <c r="O3714" s="8">
        <v>0</v>
      </c>
      <c r="P3714" s="8">
        <f t="shared" ref="P3714:P3777" si="352">IF(ISBLANK(O3714), 0,(O3714 - MIN(O:O))/(MAX(O:O) - MIN(O:O)))</f>
        <v>0</v>
      </c>
      <c r="Q3714" s="16">
        <f t="shared" ref="Q3714:Q3777" si="353">H3714-J3714-L3714+N3714+P3714</f>
        <v>-0.91400428500488373</v>
      </c>
      <c r="R3714" t="s">
        <v>9089</v>
      </c>
    </row>
    <row r="3715" spans="1:18" x14ac:dyDescent="0.3">
      <c r="A3715">
        <v>315737</v>
      </c>
      <c r="B3715">
        <v>3157377</v>
      </c>
      <c r="C3715" t="s">
        <v>2832</v>
      </c>
      <c r="D3715" t="s">
        <v>2176</v>
      </c>
      <c r="E3715" t="s">
        <v>5335</v>
      </c>
      <c r="F3715" t="s">
        <v>5339</v>
      </c>
      <c r="G3715" s="4">
        <v>3919</v>
      </c>
      <c r="H3715" s="14">
        <f t="shared" si="348"/>
        <v>1.5380829952195396E-2</v>
      </c>
      <c r="I3715">
        <v>0.57699999999999996</v>
      </c>
      <c r="J3715">
        <f t="shared" si="349"/>
        <v>0.35520361990950222</v>
      </c>
      <c r="K3715" s="12">
        <v>8615.8081959683586</v>
      </c>
      <c r="L3715" s="13">
        <f t="shared" si="350"/>
        <v>0.57446659305711212</v>
      </c>
      <c r="N3715">
        <f t="shared" si="351"/>
        <v>0</v>
      </c>
      <c r="O3715" s="8">
        <v>0</v>
      </c>
      <c r="P3715" s="8">
        <f t="shared" si="352"/>
        <v>0</v>
      </c>
      <c r="Q3715" s="16">
        <f t="shared" si="353"/>
        <v>-0.91428938301441898</v>
      </c>
      <c r="R3715" t="s">
        <v>9090</v>
      </c>
    </row>
    <row r="3716" spans="1:18" x14ac:dyDescent="0.3">
      <c r="A3716">
        <v>312385</v>
      </c>
      <c r="B3716">
        <v>3123858</v>
      </c>
      <c r="C3716" t="s">
        <v>2437</v>
      </c>
      <c r="D3716" t="s">
        <v>2176</v>
      </c>
      <c r="E3716" t="s">
        <v>5335</v>
      </c>
      <c r="F3716" t="s">
        <v>5339</v>
      </c>
      <c r="G3716" s="4">
        <v>5295</v>
      </c>
      <c r="H3716" s="14">
        <f t="shared" si="348"/>
        <v>2.2290402924516933E-2</v>
      </c>
      <c r="I3716">
        <v>0.63400000000000001</v>
      </c>
      <c r="J3716">
        <f t="shared" si="349"/>
        <v>0.48416289592760187</v>
      </c>
      <c r="K3716" s="12">
        <v>6870.1411029272904</v>
      </c>
      <c r="L3716" s="13">
        <f t="shared" si="350"/>
        <v>0.45263291217977952</v>
      </c>
      <c r="N3716">
        <f t="shared" si="351"/>
        <v>0</v>
      </c>
      <c r="O3716" s="8">
        <v>0</v>
      </c>
      <c r="P3716" s="8">
        <f t="shared" si="352"/>
        <v>0</v>
      </c>
      <c r="Q3716" s="16">
        <f t="shared" si="353"/>
        <v>-0.91450540518286449</v>
      </c>
      <c r="R3716" t="s">
        <v>9091</v>
      </c>
    </row>
    <row r="3717" spans="1:18" x14ac:dyDescent="0.3">
      <c r="A3717">
        <v>170230</v>
      </c>
      <c r="B3717">
        <v>1702307</v>
      </c>
      <c r="C3717" t="s">
        <v>335</v>
      </c>
      <c r="D3717" t="s">
        <v>320</v>
      </c>
      <c r="E3717" t="s">
        <v>5331</v>
      </c>
      <c r="F3717" t="s">
        <v>5339</v>
      </c>
      <c r="G3717" s="4">
        <v>5488</v>
      </c>
      <c r="H3717" s="14">
        <f t="shared" si="348"/>
        <v>2.3259550877756798E-2</v>
      </c>
      <c r="I3717">
        <v>0.68</v>
      </c>
      <c r="J3717">
        <f t="shared" si="349"/>
        <v>0.58823529411764719</v>
      </c>
      <c r="K3717" s="12">
        <v>7195.8581978862976</v>
      </c>
      <c r="L3717" s="13">
        <f t="shared" si="350"/>
        <v>0.47536537518015409</v>
      </c>
      <c r="N3717">
        <f t="shared" si="351"/>
        <v>0</v>
      </c>
      <c r="O3717" s="8">
        <v>0.125</v>
      </c>
      <c r="P3717" s="8">
        <f t="shared" si="352"/>
        <v>0.125</v>
      </c>
      <c r="Q3717" s="16">
        <f t="shared" si="353"/>
        <v>-0.91534111842004462</v>
      </c>
      <c r="R3717" t="s">
        <v>9092</v>
      </c>
    </row>
    <row r="3718" spans="1:18" x14ac:dyDescent="0.3">
      <c r="A3718">
        <v>315530</v>
      </c>
      <c r="B3718">
        <v>3155306</v>
      </c>
      <c r="C3718" t="s">
        <v>2808</v>
      </c>
      <c r="D3718" t="s">
        <v>2176</v>
      </c>
      <c r="E3718" t="s">
        <v>5335</v>
      </c>
      <c r="F3718" t="s">
        <v>5339</v>
      </c>
      <c r="G3718" s="4">
        <v>5746</v>
      </c>
      <c r="H3718" s="14">
        <f t="shared" si="348"/>
        <v>2.4555095810067089E-2</v>
      </c>
      <c r="I3718">
        <v>0.64800000000000002</v>
      </c>
      <c r="J3718">
        <f t="shared" si="349"/>
        <v>0.51583710407239824</v>
      </c>
      <c r="K3718" s="12">
        <v>6460.7502506091187</v>
      </c>
      <c r="L3718" s="13">
        <f t="shared" si="350"/>
        <v>0.42406068632167432</v>
      </c>
      <c r="N3718">
        <f t="shared" si="351"/>
        <v>0</v>
      </c>
      <c r="O3718" s="8">
        <v>0</v>
      </c>
      <c r="P3718" s="8">
        <f t="shared" si="352"/>
        <v>0</v>
      </c>
      <c r="Q3718" s="16">
        <f t="shared" si="353"/>
        <v>-0.91534269458400552</v>
      </c>
      <c r="R3718" t="s">
        <v>9093</v>
      </c>
    </row>
    <row r="3719" spans="1:18" x14ac:dyDescent="0.3">
      <c r="A3719">
        <v>313560</v>
      </c>
      <c r="B3719">
        <v>3135605</v>
      </c>
      <c r="C3719" t="s">
        <v>2575</v>
      </c>
      <c r="D3719" t="s">
        <v>2176</v>
      </c>
      <c r="E3719" t="s">
        <v>5335</v>
      </c>
      <c r="F3719" t="s">
        <v>5339</v>
      </c>
      <c r="G3719" s="4">
        <v>6379</v>
      </c>
      <c r="H3719" s="14">
        <f t="shared" si="348"/>
        <v>2.7733700237014422E-2</v>
      </c>
      <c r="I3719">
        <v>0.64300000000000002</v>
      </c>
      <c r="J3719">
        <f t="shared" si="349"/>
        <v>0.50452488687782815</v>
      </c>
      <c r="K3719" s="12">
        <v>6671.3927653237188</v>
      </c>
      <c r="L3719" s="13">
        <f t="shared" si="350"/>
        <v>0.43876185873836354</v>
      </c>
      <c r="N3719">
        <f t="shared" si="351"/>
        <v>0</v>
      </c>
      <c r="O3719" s="8">
        <v>0</v>
      </c>
      <c r="P3719" s="8">
        <f t="shared" si="352"/>
        <v>0</v>
      </c>
      <c r="Q3719" s="16">
        <f t="shared" si="353"/>
        <v>-0.91555304537917725</v>
      </c>
      <c r="R3719" t="s">
        <v>9094</v>
      </c>
    </row>
    <row r="3720" spans="1:18" x14ac:dyDescent="0.3">
      <c r="A3720">
        <v>210520</v>
      </c>
      <c r="B3720">
        <v>2105203</v>
      </c>
      <c r="C3720" t="s">
        <v>546</v>
      </c>
      <c r="D3720" t="s">
        <v>458</v>
      </c>
      <c r="E3720" t="s">
        <v>5333</v>
      </c>
      <c r="F3720" t="s">
        <v>5339</v>
      </c>
      <c r="G3720" s="4">
        <v>10461</v>
      </c>
      <c r="H3720" s="14">
        <f t="shared" si="348"/>
        <v>4.8231430522636884E-2</v>
      </c>
      <c r="I3720">
        <v>0.61399999999999999</v>
      </c>
      <c r="J3720">
        <f t="shared" si="349"/>
        <v>0.43891402714932126</v>
      </c>
      <c r="K3720" s="12">
        <v>7905.186505114234</v>
      </c>
      <c r="L3720" s="13">
        <f t="shared" si="350"/>
        <v>0.52487085017282153</v>
      </c>
      <c r="N3720">
        <f t="shared" si="351"/>
        <v>0</v>
      </c>
      <c r="O3720" s="8">
        <v>0</v>
      </c>
      <c r="P3720" s="8">
        <f t="shared" si="352"/>
        <v>0</v>
      </c>
      <c r="Q3720" s="16">
        <f t="shared" si="353"/>
        <v>-0.9155534467995059</v>
      </c>
      <c r="R3720" t="s">
        <v>9095</v>
      </c>
    </row>
    <row r="3721" spans="1:18" x14ac:dyDescent="0.3">
      <c r="A3721">
        <v>220207</v>
      </c>
      <c r="B3721">
        <v>2202075</v>
      </c>
      <c r="C3721" t="s">
        <v>714</v>
      </c>
      <c r="D3721" t="s">
        <v>674</v>
      </c>
      <c r="E3721" t="s">
        <v>5333</v>
      </c>
      <c r="F3721" t="s">
        <v>5339</v>
      </c>
      <c r="G3721" s="4">
        <v>3135</v>
      </c>
      <c r="H3721" s="14">
        <f t="shared" si="348"/>
        <v>1.1443980235407544E-2</v>
      </c>
      <c r="I3721">
        <v>0.56200000000000006</v>
      </c>
      <c r="J3721">
        <f t="shared" si="349"/>
        <v>0.32126696832579199</v>
      </c>
      <c r="K3721" s="12">
        <v>10856.191084529504</v>
      </c>
      <c r="L3721" s="13">
        <f t="shared" si="350"/>
        <v>0.73082750229123838</v>
      </c>
      <c r="N3721">
        <f t="shared" si="351"/>
        <v>0</v>
      </c>
      <c r="O3721" s="8">
        <v>0.125</v>
      </c>
      <c r="P3721" s="8">
        <f t="shared" si="352"/>
        <v>0.125</v>
      </c>
      <c r="Q3721" s="16">
        <f t="shared" si="353"/>
        <v>-0.91565049038162272</v>
      </c>
      <c r="R3721" t="s">
        <v>9096</v>
      </c>
    </row>
    <row r="3722" spans="1:18" x14ac:dyDescent="0.3">
      <c r="A3722">
        <v>520910</v>
      </c>
      <c r="B3722">
        <v>5209101</v>
      </c>
      <c r="C3722" t="s">
        <v>5190</v>
      </c>
      <c r="D3722" t="s">
        <v>5097</v>
      </c>
      <c r="E3722" t="s">
        <v>5338</v>
      </c>
      <c r="F3722" t="s">
        <v>5339</v>
      </c>
      <c r="G3722" s="4">
        <v>36984</v>
      </c>
      <c r="H3722" s="14">
        <f t="shared" si="348"/>
        <v>0.18141646245932591</v>
      </c>
      <c r="I3722">
        <v>0.72499999999999998</v>
      </c>
      <c r="J3722">
        <f t="shared" si="349"/>
        <v>0.69004524886877827</v>
      </c>
      <c r="K3722" s="12">
        <v>9801.9730845771137</v>
      </c>
      <c r="L3722" s="13">
        <f t="shared" si="350"/>
        <v>0.65725146944204849</v>
      </c>
      <c r="N3722">
        <f t="shared" si="351"/>
        <v>0</v>
      </c>
      <c r="O3722" s="8">
        <v>0.25</v>
      </c>
      <c r="P3722" s="8">
        <f t="shared" si="352"/>
        <v>0.25</v>
      </c>
      <c r="Q3722" s="16">
        <f t="shared" si="353"/>
        <v>-0.9158802558515009</v>
      </c>
      <c r="R3722" t="s">
        <v>9097</v>
      </c>
    </row>
    <row r="3723" spans="1:18" x14ac:dyDescent="0.3">
      <c r="A3723">
        <v>311090</v>
      </c>
      <c r="B3723">
        <v>3110905</v>
      </c>
      <c r="C3723" t="s">
        <v>2291</v>
      </c>
      <c r="D3723" t="s">
        <v>2176</v>
      </c>
      <c r="E3723" t="s">
        <v>5335</v>
      </c>
      <c r="F3723" t="s">
        <v>5339</v>
      </c>
      <c r="G3723" s="4">
        <v>16372</v>
      </c>
      <c r="H3723" s="14">
        <f t="shared" si="348"/>
        <v>7.7913469650102443E-2</v>
      </c>
      <c r="I3723">
        <v>0.70899999999999996</v>
      </c>
      <c r="J3723">
        <f t="shared" si="349"/>
        <v>0.65384615384615374</v>
      </c>
      <c r="K3723" s="12">
        <v>5258.3026465917428</v>
      </c>
      <c r="L3723" s="13">
        <f t="shared" si="350"/>
        <v>0.34013940588763925</v>
      </c>
      <c r="N3723">
        <f t="shared" si="351"/>
        <v>0</v>
      </c>
      <c r="O3723" s="8">
        <v>0</v>
      </c>
      <c r="P3723" s="8">
        <f t="shared" si="352"/>
        <v>0</v>
      </c>
      <c r="Q3723" s="16">
        <f t="shared" si="353"/>
        <v>-0.9160720900836905</v>
      </c>
      <c r="R3723" t="s">
        <v>9098</v>
      </c>
    </row>
    <row r="3724" spans="1:18" x14ac:dyDescent="0.3">
      <c r="A3724">
        <v>311710</v>
      </c>
      <c r="B3724">
        <v>3117108</v>
      </c>
      <c r="C3724" t="s">
        <v>2358</v>
      </c>
      <c r="D3724" t="s">
        <v>2176</v>
      </c>
      <c r="E3724" t="s">
        <v>5335</v>
      </c>
      <c r="F3724" t="s">
        <v>5339</v>
      </c>
      <c r="G3724" s="4">
        <v>10705</v>
      </c>
      <c r="H3724" s="14">
        <f t="shared" si="348"/>
        <v>4.9456674567147391E-2</v>
      </c>
      <c r="I3724">
        <v>0.69099999999999995</v>
      </c>
      <c r="J3724">
        <f t="shared" si="349"/>
        <v>0.61312217194570129</v>
      </c>
      <c r="K3724" s="12">
        <v>5434.6567790751988</v>
      </c>
      <c r="L3724" s="13">
        <f t="shared" si="350"/>
        <v>0.35244752189901368</v>
      </c>
      <c r="N3724">
        <f t="shared" si="351"/>
        <v>0</v>
      </c>
      <c r="O3724" s="8">
        <v>0</v>
      </c>
      <c r="P3724" s="8">
        <f t="shared" si="352"/>
        <v>0</v>
      </c>
      <c r="Q3724" s="16">
        <f t="shared" si="353"/>
        <v>-0.9161130192775675</v>
      </c>
      <c r="R3724" t="s">
        <v>9099</v>
      </c>
    </row>
    <row r="3725" spans="1:18" x14ac:dyDescent="0.3">
      <c r="A3725">
        <v>220225</v>
      </c>
      <c r="B3725">
        <v>2202251</v>
      </c>
      <c r="C3725" t="s">
        <v>722</v>
      </c>
      <c r="D3725" t="s">
        <v>674</v>
      </c>
      <c r="E3725" t="s">
        <v>5333</v>
      </c>
      <c r="F3725" t="s">
        <v>5339</v>
      </c>
      <c r="G3725" s="4">
        <v>3404</v>
      </c>
      <c r="H3725" s="14">
        <f t="shared" si="348"/>
        <v>1.2794761579560519E-2</v>
      </c>
      <c r="I3725">
        <v>0.58299999999999996</v>
      </c>
      <c r="J3725">
        <f t="shared" si="349"/>
        <v>0.36877828054298639</v>
      </c>
      <c r="K3725" s="12">
        <v>8413</v>
      </c>
      <c r="L3725" s="13">
        <f t="shared" si="350"/>
        <v>0.56031219378739117</v>
      </c>
      <c r="N3725">
        <f t="shared" si="351"/>
        <v>0</v>
      </c>
      <c r="O3725" s="8">
        <v>0</v>
      </c>
      <c r="P3725" s="8">
        <f t="shared" si="352"/>
        <v>0</v>
      </c>
      <c r="Q3725" s="16">
        <f t="shared" si="353"/>
        <v>-0.91629571275081712</v>
      </c>
      <c r="R3725" t="s">
        <v>9100</v>
      </c>
    </row>
    <row r="3726" spans="1:18" x14ac:dyDescent="0.3">
      <c r="A3726">
        <v>430730</v>
      </c>
      <c r="B3726">
        <v>4307302</v>
      </c>
      <c r="C3726" t="s">
        <v>4563</v>
      </c>
      <c r="D3726" t="s">
        <v>4421</v>
      </c>
      <c r="E3726" t="s">
        <v>5336</v>
      </c>
      <c r="F3726" t="s">
        <v>5339</v>
      </c>
      <c r="G3726" s="4">
        <v>6892</v>
      </c>
      <c r="H3726" s="14">
        <f t="shared" si="348"/>
        <v>3.0309725625677901E-2</v>
      </c>
      <c r="I3726">
        <v>0.68500000000000005</v>
      </c>
      <c r="J3726">
        <f t="shared" si="349"/>
        <v>0.5995475113122174</v>
      </c>
      <c r="K3726" s="12">
        <v>7152.708250145095</v>
      </c>
      <c r="L3726" s="13">
        <f t="shared" si="350"/>
        <v>0.47235385197281848</v>
      </c>
      <c r="N3726">
        <f t="shared" si="351"/>
        <v>0</v>
      </c>
      <c r="O3726" s="8">
        <v>0.125</v>
      </c>
      <c r="P3726" s="8">
        <f t="shared" si="352"/>
        <v>0.125</v>
      </c>
      <c r="Q3726" s="16">
        <f t="shared" si="353"/>
        <v>-0.91659163765935792</v>
      </c>
      <c r="R3726" t="s">
        <v>9101</v>
      </c>
    </row>
    <row r="3727" spans="1:18" x14ac:dyDescent="0.3">
      <c r="A3727">
        <v>320517</v>
      </c>
      <c r="B3727">
        <v>3205176</v>
      </c>
      <c r="C3727" t="s">
        <v>3085</v>
      </c>
      <c r="D3727" t="s">
        <v>3012</v>
      </c>
      <c r="E3727" t="s">
        <v>5335</v>
      </c>
      <c r="F3727" t="s">
        <v>5339</v>
      </c>
      <c r="G3727" s="4">
        <v>14267</v>
      </c>
      <c r="H3727" s="14">
        <f t="shared" si="348"/>
        <v>6.734322902020648E-2</v>
      </c>
      <c r="I3727">
        <v>0.67500000000000004</v>
      </c>
      <c r="J3727">
        <f t="shared" si="349"/>
        <v>0.57692307692307709</v>
      </c>
      <c r="K3727" s="12">
        <v>8008.7286318076685</v>
      </c>
      <c r="L3727" s="13">
        <f t="shared" si="350"/>
        <v>0.53209726720916051</v>
      </c>
      <c r="N3727">
        <f t="shared" si="351"/>
        <v>0</v>
      </c>
      <c r="O3727" s="8">
        <v>0.125</v>
      </c>
      <c r="P3727" s="8">
        <f t="shared" si="352"/>
        <v>0.125</v>
      </c>
      <c r="Q3727" s="16">
        <f t="shared" si="353"/>
        <v>-0.91667711511203098</v>
      </c>
      <c r="R3727" t="s">
        <v>9102</v>
      </c>
    </row>
    <row r="3728" spans="1:18" x14ac:dyDescent="0.3">
      <c r="A3728">
        <v>353770</v>
      </c>
      <c r="B3728">
        <v>3537701</v>
      </c>
      <c r="C3728" t="s">
        <v>3589</v>
      </c>
      <c r="D3728" t="s">
        <v>3175</v>
      </c>
      <c r="E3728" t="s">
        <v>5335</v>
      </c>
      <c r="F3728" t="s">
        <v>5339</v>
      </c>
      <c r="G3728" s="4">
        <v>5631</v>
      </c>
      <c r="H3728" s="14">
        <f t="shared" si="348"/>
        <v>2.3977624231711726E-2</v>
      </c>
      <c r="I3728">
        <v>0.73199999999999998</v>
      </c>
      <c r="J3728">
        <f t="shared" si="349"/>
        <v>0.70588235294117652</v>
      </c>
      <c r="K3728" s="12">
        <v>7667.2386911738595</v>
      </c>
      <c r="L3728" s="13">
        <f t="shared" si="350"/>
        <v>0.5082639850124272</v>
      </c>
      <c r="M3728">
        <v>-2.777777777777779E-2</v>
      </c>
      <c r="N3728">
        <f t="shared" si="351"/>
        <v>0.1484375</v>
      </c>
      <c r="O3728" s="8">
        <v>0.125</v>
      </c>
      <c r="P3728" s="8">
        <f t="shared" si="352"/>
        <v>0.125</v>
      </c>
      <c r="Q3728" s="16">
        <f t="shared" si="353"/>
        <v>-0.91673121372189215</v>
      </c>
      <c r="R3728" t="s">
        <v>9103</v>
      </c>
    </row>
    <row r="3729" spans="1:18" x14ac:dyDescent="0.3">
      <c r="A3729">
        <v>240330</v>
      </c>
      <c r="B3729">
        <v>2403301</v>
      </c>
      <c r="C3729" t="s">
        <v>1115</v>
      </c>
      <c r="D3729" t="s">
        <v>1079</v>
      </c>
      <c r="E3729" t="s">
        <v>5333</v>
      </c>
      <c r="F3729" t="s">
        <v>5339</v>
      </c>
      <c r="G3729" s="4">
        <v>6289</v>
      </c>
      <c r="H3729" s="14">
        <f t="shared" si="348"/>
        <v>2.7281765958301531E-2</v>
      </c>
      <c r="I3729">
        <v>0.629</v>
      </c>
      <c r="J3729">
        <f t="shared" si="349"/>
        <v>0.47285067873303172</v>
      </c>
      <c r="K3729" s="12">
        <v>7135.8876943870255</v>
      </c>
      <c r="L3729" s="13">
        <f t="shared" si="350"/>
        <v>0.47117991094444178</v>
      </c>
      <c r="N3729">
        <f t="shared" si="351"/>
        <v>0</v>
      </c>
      <c r="O3729" s="8">
        <v>0</v>
      </c>
      <c r="P3729" s="8">
        <f t="shared" si="352"/>
        <v>0</v>
      </c>
      <c r="Q3729" s="16">
        <f t="shared" si="353"/>
        <v>-0.91674882371917199</v>
      </c>
      <c r="R3729" t="s">
        <v>9104</v>
      </c>
    </row>
    <row r="3730" spans="1:18" x14ac:dyDescent="0.3">
      <c r="A3730">
        <v>280520</v>
      </c>
      <c r="B3730">
        <v>2805208</v>
      </c>
      <c r="C3730" t="s">
        <v>1757</v>
      </c>
      <c r="D3730" t="s">
        <v>1711</v>
      </c>
      <c r="E3730" t="s">
        <v>5333</v>
      </c>
      <c r="F3730" t="s">
        <v>5339</v>
      </c>
      <c r="G3730" s="4">
        <v>5759</v>
      </c>
      <c r="H3730" s="14">
        <f t="shared" si="348"/>
        <v>2.4620375205881173E-2</v>
      </c>
      <c r="I3730">
        <v>0.58299999999999996</v>
      </c>
      <c r="J3730">
        <f t="shared" si="349"/>
        <v>0.36877828054298639</v>
      </c>
      <c r="K3730" s="12">
        <v>8592.306466400416</v>
      </c>
      <c r="L3730" s="13">
        <f t="shared" si="350"/>
        <v>0.57282635922807312</v>
      </c>
      <c r="N3730">
        <f t="shared" si="351"/>
        <v>0</v>
      </c>
      <c r="O3730" s="8">
        <v>0</v>
      </c>
      <c r="P3730" s="8">
        <f t="shared" si="352"/>
        <v>0</v>
      </c>
      <c r="Q3730" s="16">
        <f t="shared" si="353"/>
        <v>-0.91698426456517834</v>
      </c>
      <c r="R3730" t="s">
        <v>9105</v>
      </c>
    </row>
    <row r="3731" spans="1:18" x14ac:dyDescent="0.3">
      <c r="A3731">
        <v>310920</v>
      </c>
      <c r="B3731">
        <v>3109204</v>
      </c>
      <c r="C3731" t="s">
        <v>2273</v>
      </c>
      <c r="D3731" t="s">
        <v>2176</v>
      </c>
      <c r="E3731" t="s">
        <v>5335</v>
      </c>
      <c r="F3731" t="s">
        <v>5339</v>
      </c>
      <c r="G3731" s="4">
        <v>9171</v>
      </c>
      <c r="H3731" s="14">
        <f t="shared" si="348"/>
        <v>4.1753705861085448E-2</v>
      </c>
      <c r="I3731">
        <v>0.66900000000000004</v>
      </c>
      <c r="J3731">
        <f t="shared" si="349"/>
        <v>0.56334841628959287</v>
      </c>
      <c r="K3731" s="12">
        <v>6056.843705157562</v>
      </c>
      <c r="L3731" s="13">
        <f t="shared" si="350"/>
        <v>0.39587122146953874</v>
      </c>
      <c r="N3731">
        <f t="shared" si="351"/>
        <v>0</v>
      </c>
      <c r="O3731" s="8">
        <v>0</v>
      </c>
      <c r="P3731" s="8">
        <f t="shared" si="352"/>
        <v>0</v>
      </c>
      <c r="Q3731" s="16">
        <f t="shared" si="353"/>
        <v>-0.91746593189804626</v>
      </c>
      <c r="R3731" t="s">
        <v>9106</v>
      </c>
    </row>
    <row r="3732" spans="1:18" x14ac:dyDescent="0.3">
      <c r="A3732">
        <v>355580</v>
      </c>
      <c r="B3732">
        <v>3555802</v>
      </c>
      <c r="C3732" t="s">
        <v>3777</v>
      </c>
      <c r="D3732" t="s">
        <v>3175</v>
      </c>
      <c r="E3732" t="s">
        <v>5335</v>
      </c>
      <c r="F3732" t="s">
        <v>5339</v>
      </c>
      <c r="G3732" s="4">
        <v>8973</v>
      </c>
      <c r="H3732" s="14">
        <f t="shared" si="348"/>
        <v>4.0759450447917088E-2</v>
      </c>
      <c r="I3732">
        <v>0.746</v>
      </c>
      <c r="J3732">
        <f t="shared" si="349"/>
        <v>0.73755656108597289</v>
      </c>
      <c r="K3732" s="12">
        <v>5341.2507143653174</v>
      </c>
      <c r="L3732" s="13">
        <f t="shared" si="350"/>
        <v>0.34592852138325869</v>
      </c>
      <c r="N3732">
        <f t="shared" si="351"/>
        <v>0</v>
      </c>
      <c r="O3732" s="8">
        <v>0.125</v>
      </c>
      <c r="P3732" s="8">
        <f t="shared" si="352"/>
        <v>0.125</v>
      </c>
      <c r="Q3732" s="16">
        <f t="shared" si="353"/>
        <v>-0.91772563202131452</v>
      </c>
      <c r="R3732" t="s">
        <v>9107</v>
      </c>
    </row>
    <row r="3733" spans="1:18" x14ac:dyDescent="0.3">
      <c r="A3733">
        <v>313660</v>
      </c>
      <c r="B3733">
        <v>3136603</v>
      </c>
      <c r="C3733" t="s">
        <v>44</v>
      </c>
      <c r="D3733" t="s">
        <v>2176</v>
      </c>
      <c r="E3733" t="s">
        <v>5335</v>
      </c>
      <c r="F3733" t="s">
        <v>5339</v>
      </c>
      <c r="G3733" s="4">
        <v>6107</v>
      </c>
      <c r="H3733" s="14">
        <f t="shared" si="348"/>
        <v>2.6367854416904351E-2</v>
      </c>
      <c r="I3733">
        <v>0.66200000000000003</v>
      </c>
      <c r="J3733">
        <f t="shared" si="349"/>
        <v>0.54751131221719462</v>
      </c>
      <c r="K3733" s="12">
        <v>6081.9051285410178</v>
      </c>
      <c r="L3733" s="13">
        <f t="shared" si="350"/>
        <v>0.39762030952361477</v>
      </c>
      <c r="N3733">
        <f t="shared" si="351"/>
        <v>0</v>
      </c>
      <c r="O3733" s="8">
        <v>0</v>
      </c>
      <c r="P3733" s="8">
        <f t="shared" si="352"/>
        <v>0</v>
      </c>
      <c r="Q3733" s="16">
        <f t="shared" si="353"/>
        <v>-0.91876376732390508</v>
      </c>
      <c r="R3733" t="s">
        <v>9108</v>
      </c>
    </row>
    <row r="3734" spans="1:18" x14ac:dyDescent="0.3">
      <c r="A3734">
        <v>412860</v>
      </c>
      <c r="B3734">
        <v>4128609</v>
      </c>
      <c r="C3734" t="s">
        <v>4155</v>
      </c>
      <c r="D3734" t="s">
        <v>3796</v>
      </c>
      <c r="E3734" t="s">
        <v>5336</v>
      </c>
      <c r="F3734" t="s">
        <v>5339</v>
      </c>
      <c r="G3734" s="4">
        <v>8077</v>
      </c>
      <c r="H3734" s="14">
        <f t="shared" si="348"/>
        <v>3.6260193628730966E-2</v>
      </c>
      <c r="I3734">
        <v>0.72</v>
      </c>
      <c r="J3734">
        <f t="shared" si="349"/>
        <v>0.67873303167420806</v>
      </c>
      <c r="K3734" s="12">
        <v>7931.9661928934011</v>
      </c>
      <c r="L3734" s="13">
        <f t="shared" si="350"/>
        <v>0.52673985941741797</v>
      </c>
      <c r="N3734">
        <f t="shared" si="351"/>
        <v>0</v>
      </c>
      <c r="O3734" s="8">
        <v>0.25</v>
      </c>
      <c r="P3734" s="8">
        <f t="shared" si="352"/>
        <v>0.25</v>
      </c>
      <c r="Q3734" s="16">
        <f t="shared" si="353"/>
        <v>-0.91921269746289491</v>
      </c>
      <c r="R3734" t="s">
        <v>9109</v>
      </c>
    </row>
    <row r="3735" spans="1:18" x14ac:dyDescent="0.3">
      <c r="A3735">
        <v>352470</v>
      </c>
      <c r="B3735">
        <v>3524709</v>
      </c>
      <c r="C3735" t="s">
        <v>3447</v>
      </c>
      <c r="D3735" t="s">
        <v>3175</v>
      </c>
      <c r="E3735" t="s">
        <v>5335</v>
      </c>
      <c r="F3735" t="s">
        <v>5339</v>
      </c>
      <c r="G3735" s="4">
        <v>62309</v>
      </c>
      <c r="H3735" s="14">
        <f t="shared" si="348"/>
        <v>0.3085857469971478</v>
      </c>
      <c r="I3735">
        <v>0.78400000000000003</v>
      </c>
      <c r="J3735">
        <f t="shared" si="349"/>
        <v>0.82352941176470595</v>
      </c>
      <c r="K3735" s="12">
        <v>12224.625204545089</v>
      </c>
      <c r="L3735" s="13">
        <f t="shared" si="350"/>
        <v>0.82633332155325623</v>
      </c>
      <c r="M3735">
        <v>0.50000000000000011</v>
      </c>
      <c r="N3735">
        <f t="shared" si="351"/>
        <v>0.29687500000000011</v>
      </c>
      <c r="O3735" s="8">
        <v>0.125</v>
      </c>
      <c r="P3735" s="8">
        <f t="shared" si="352"/>
        <v>0.125</v>
      </c>
      <c r="Q3735" s="16">
        <f t="shared" si="353"/>
        <v>-0.91940198632081449</v>
      </c>
      <c r="R3735" t="s">
        <v>9110</v>
      </c>
    </row>
    <row r="3736" spans="1:18" x14ac:dyDescent="0.3">
      <c r="A3736">
        <v>220955</v>
      </c>
      <c r="B3736">
        <v>2209559</v>
      </c>
      <c r="C3736" t="s">
        <v>857</v>
      </c>
      <c r="D3736" t="s">
        <v>674</v>
      </c>
      <c r="E3736" t="s">
        <v>5333</v>
      </c>
      <c r="F3736" t="s">
        <v>5339</v>
      </c>
      <c r="G3736" s="4">
        <v>4454</v>
      </c>
      <c r="H3736" s="14">
        <f t="shared" si="348"/>
        <v>1.806732816454425E-2</v>
      </c>
      <c r="I3736">
        <v>0.59599999999999997</v>
      </c>
      <c r="J3736">
        <f t="shared" si="349"/>
        <v>0.39819004524886875</v>
      </c>
      <c r="K3736" s="12">
        <v>8118.3672541535698</v>
      </c>
      <c r="L3736" s="13">
        <f t="shared" si="350"/>
        <v>0.53974917116036059</v>
      </c>
      <c r="N3736">
        <f t="shared" si="351"/>
        <v>0</v>
      </c>
      <c r="O3736" s="8">
        <v>0</v>
      </c>
      <c r="P3736" s="8">
        <f t="shared" si="352"/>
        <v>0</v>
      </c>
      <c r="Q3736" s="16">
        <f t="shared" si="353"/>
        <v>-0.91987188824468502</v>
      </c>
      <c r="R3736" t="s">
        <v>9111</v>
      </c>
    </row>
    <row r="3737" spans="1:18" x14ac:dyDescent="0.3">
      <c r="A3737">
        <v>110060</v>
      </c>
      <c r="B3737">
        <v>1100601</v>
      </c>
      <c r="C3737" t="s">
        <v>33</v>
      </c>
      <c r="D3737" t="s">
        <v>3</v>
      </c>
      <c r="E3737" t="s">
        <v>5331</v>
      </c>
      <c r="F3737" t="s">
        <v>5339</v>
      </c>
      <c r="G3737" s="4">
        <v>4292</v>
      </c>
      <c r="H3737" s="14">
        <f t="shared" si="348"/>
        <v>1.7253846462861044E-2</v>
      </c>
      <c r="I3737">
        <v>0.64600000000000002</v>
      </c>
      <c r="J3737">
        <f t="shared" si="349"/>
        <v>0.51131221719457021</v>
      </c>
      <c r="K3737" s="12">
        <v>11861.671204566635</v>
      </c>
      <c r="L3737" s="13">
        <f t="shared" si="350"/>
        <v>0.80100201870473187</v>
      </c>
      <c r="N3737">
        <f t="shared" si="351"/>
        <v>0</v>
      </c>
      <c r="O3737" s="8">
        <v>0.375</v>
      </c>
      <c r="P3737" s="8">
        <f t="shared" si="352"/>
        <v>0.375</v>
      </c>
      <c r="Q3737" s="16">
        <f t="shared" si="353"/>
        <v>-0.92006038943644097</v>
      </c>
      <c r="R3737" t="s">
        <v>9112</v>
      </c>
    </row>
    <row r="3738" spans="1:18" x14ac:dyDescent="0.3">
      <c r="A3738">
        <v>410870</v>
      </c>
      <c r="B3738">
        <v>4108700</v>
      </c>
      <c r="C3738" t="s">
        <v>3913</v>
      </c>
      <c r="D3738" t="s">
        <v>3796</v>
      </c>
      <c r="E3738" t="s">
        <v>5336</v>
      </c>
      <c r="F3738" t="s">
        <v>5339</v>
      </c>
      <c r="G3738" s="4">
        <v>5527</v>
      </c>
      <c r="H3738" s="14">
        <f t="shared" si="348"/>
        <v>2.3455389065199051E-2</v>
      </c>
      <c r="I3738">
        <v>0.65800000000000003</v>
      </c>
      <c r="J3738">
        <f t="shared" si="349"/>
        <v>0.53846153846153855</v>
      </c>
      <c r="K3738" s="12">
        <v>7979.9779989144199</v>
      </c>
      <c r="L3738" s="13">
        <f t="shared" si="350"/>
        <v>0.5300907016693156</v>
      </c>
      <c r="N3738">
        <f t="shared" si="351"/>
        <v>0</v>
      </c>
      <c r="O3738" s="8">
        <v>0.125</v>
      </c>
      <c r="P3738" s="8">
        <f t="shared" si="352"/>
        <v>0.125</v>
      </c>
      <c r="Q3738" s="16">
        <f t="shared" si="353"/>
        <v>-0.92009685106565509</v>
      </c>
      <c r="R3738" t="s">
        <v>9113</v>
      </c>
    </row>
    <row r="3739" spans="1:18" x14ac:dyDescent="0.3">
      <c r="A3739">
        <v>520753</v>
      </c>
      <c r="B3739">
        <v>5207535</v>
      </c>
      <c r="C3739" t="s">
        <v>5177</v>
      </c>
      <c r="D3739" t="s">
        <v>5097</v>
      </c>
      <c r="E3739" t="s">
        <v>5338</v>
      </c>
      <c r="F3739" t="s">
        <v>5339</v>
      </c>
      <c r="G3739" s="4">
        <v>7167</v>
      </c>
      <c r="H3739" s="14">
        <f t="shared" si="348"/>
        <v>3.1690635921745071E-2</v>
      </c>
      <c r="I3739">
        <v>0.65</v>
      </c>
      <c r="J3739">
        <f t="shared" si="349"/>
        <v>0.52036199095022628</v>
      </c>
      <c r="K3739" s="12">
        <v>6572.8564866750385</v>
      </c>
      <c r="L3739" s="13">
        <f t="shared" si="350"/>
        <v>0.43188481008711715</v>
      </c>
      <c r="N3739">
        <f t="shared" si="351"/>
        <v>0</v>
      </c>
      <c r="O3739" s="8">
        <v>0</v>
      </c>
      <c r="P3739" s="8">
        <f t="shared" si="352"/>
        <v>0</v>
      </c>
      <c r="Q3739" s="16">
        <f t="shared" si="353"/>
        <v>-0.92055616511559835</v>
      </c>
      <c r="R3739" t="s">
        <v>9114</v>
      </c>
    </row>
    <row r="3740" spans="1:18" x14ac:dyDescent="0.3">
      <c r="A3740">
        <v>312250</v>
      </c>
      <c r="B3740">
        <v>3122504</v>
      </c>
      <c r="C3740" t="s">
        <v>2422</v>
      </c>
      <c r="D3740" t="s">
        <v>2176</v>
      </c>
      <c r="E3740" t="s">
        <v>5335</v>
      </c>
      <c r="F3740" t="s">
        <v>5339</v>
      </c>
      <c r="G3740" s="4">
        <v>4967</v>
      </c>
      <c r="H3740" s="14">
        <f t="shared" si="348"/>
        <v>2.0643353553207729E-2</v>
      </c>
      <c r="I3740">
        <v>0.68799999999999994</v>
      </c>
      <c r="J3740">
        <f t="shared" si="349"/>
        <v>0.60633484162895923</v>
      </c>
      <c r="K3740" s="12">
        <v>6978.1957016307624</v>
      </c>
      <c r="L3740" s="13">
        <f t="shared" si="350"/>
        <v>0.46017426387750404</v>
      </c>
      <c r="N3740">
        <f t="shared" si="351"/>
        <v>0</v>
      </c>
      <c r="O3740" s="8">
        <v>0.125</v>
      </c>
      <c r="P3740" s="8">
        <f t="shared" si="352"/>
        <v>0.125</v>
      </c>
      <c r="Q3740" s="16">
        <f t="shared" si="353"/>
        <v>-0.92086575195325571</v>
      </c>
      <c r="R3740" t="s">
        <v>9115</v>
      </c>
    </row>
    <row r="3741" spans="1:18" x14ac:dyDescent="0.3">
      <c r="A3741">
        <v>410110</v>
      </c>
      <c r="B3741">
        <v>4101101</v>
      </c>
      <c r="C3741" t="s">
        <v>3809</v>
      </c>
      <c r="D3741" t="s">
        <v>3796</v>
      </c>
      <c r="E3741" t="s">
        <v>5336</v>
      </c>
      <c r="F3741" t="s">
        <v>5339</v>
      </c>
      <c r="G3741" s="4">
        <v>19989</v>
      </c>
      <c r="H3741" s="14">
        <f t="shared" si="348"/>
        <v>9.6076206162374958E-2</v>
      </c>
      <c r="I3741">
        <v>0.72499999999999998</v>
      </c>
      <c r="J3741">
        <f t="shared" si="349"/>
        <v>0.69004524886877827</v>
      </c>
      <c r="K3741" s="12">
        <v>6862.5555780679369</v>
      </c>
      <c r="L3741" s="13">
        <f t="shared" si="350"/>
        <v>0.45210350286761131</v>
      </c>
      <c r="N3741">
        <f t="shared" si="351"/>
        <v>0</v>
      </c>
      <c r="O3741" s="8">
        <v>0.125</v>
      </c>
      <c r="P3741" s="8">
        <f t="shared" si="352"/>
        <v>0.125</v>
      </c>
      <c r="Q3741" s="16">
        <f t="shared" si="353"/>
        <v>-0.92107254557401452</v>
      </c>
      <c r="R3741" t="s">
        <v>9116</v>
      </c>
    </row>
    <row r="3742" spans="1:18" x14ac:dyDescent="0.3">
      <c r="A3742">
        <v>521100</v>
      </c>
      <c r="B3742">
        <v>5211008</v>
      </c>
      <c r="C3742" t="s">
        <v>5210</v>
      </c>
      <c r="D3742" t="s">
        <v>5097</v>
      </c>
      <c r="E3742" t="s">
        <v>5338</v>
      </c>
      <c r="F3742" t="s">
        <v>5339</v>
      </c>
      <c r="G3742" s="4">
        <v>8133</v>
      </c>
      <c r="H3742" s="14">
        <f t="shared" si="348"/>
        <v>3.6541397179930102E-2</v>
      </c>
      <c r="I3742">
        <v>0.67700000000000005</v>
      </c>
      <c r="J3742">
        <f t="shared" si="349"/>
        <v>0.58144796380090513</v>
      </c>
      <c r="K3742" s="12">
        <v>5774.8176810525028</v>
      </c>
      <c r="L3742" s="13">
        <f t="shared" si="350"/>
        <v>0.37618804776655007</v>
      </c>
      <c r="N3742">
        <f t="shared" si="351"/>
        <v>0</v>
      </c>
      <c r="O3742" s="8">
        <v>0</v>
      </c>
      <c r="P3742" s="8">
        <f t="shared" si="352"/>
        <v>0</v>
      </c>
      <c r="Q3742" s="16">
        <f t="shared" si="353"/>
        <v>-0.92109461438752516</v>
      </c>
      <c r="R3742" t="s">
        <v>9117</v>
      </c>
    </row>
    <row r="3743" spans="1:18" x14ac:dyDescent="0.3">
      <c r="A3743">
        <v>315030</v>
      </c>
      <c r="B3743">
        <v>3150307</v>
      </c>
      <c r="C3743" t="s">
        <v>2755</v>
      </c>
      <c r="D3743" t="s">
        <v>2176</v>
      </c>
      <c r="E3743" t="s">
        <v>5335</v>
      </c>
      <c r="F3743" t="s">
        <v>5339</v>
      </c>
      <c r="G3743" s="4">
        <v>4694</v>
      </c>
      <c r="H3743" s="14">
        <f t="shared" si="348"/>
        <v>1.9272486241111959E-2</v>
      </c>
      <c r="I3743">
        <v>0.67800000000000005</v>
      </c>
      <c r="J3743">
        <f t="shared" si="349"/>
        <v>0.58371040723981915</v>
      </c>
      <c r="K3743" s="12">
        <v>7292.2582680017049</v>
      </c>
      <c r="L3743" s="13">
        <f t="shared" si="350"/>
        <v>0.4820933334637309</v>
      </c>
      <c r="N3743">
        <f t="shared" si="351"/>
        <v>0</v>
      </c>
      <c r="O3743" s="8">
        <v>0.125</v>
      </c>
      <c r="P3743" s="8">
        <f t="shared" si="352"/>
        <v>0.125</v>
      </c>
      <c r="Q3743" s="16">
        <f t="shared" si="353"/>
        <v>-0.92153125446243811</v>
      </c>
      <c r="R3743" t="s">
        <v>9118</v>
      </c>
    </row>
    <row r="3744" spans="1:18" x14ac:dyDescent="0.3">
      <c r="A3744">
        <v>320225</v>
      </c>
      <c r="B3744">
        <v>3202256</v>
      </c>
      <c r="C3744" t="s">
        <v>3038</v>
      </c>
      <c r="D3744" t="s">
        <v>3012</v>
      </c>
      <c r="E3744" t="s">
        <v>5335</v>
      </c>
      <c r="F3744" t="s">
        <v>5339</v>
      </c>
      <c r="G3744" s="4">
        <v>11484</v>
      </c>
      <c r="H3744" s="14">
        <f t="shared" si="348"/>
        <v>5.3368416824006747E-2</v>
      </c>
      <c r="I3744">
        <v>0.69399999999999995</v>
      </c>
      <c r="J3744">
        <f t="shared" si="349"/>
        <v>0.61990950226244335</v>
      </c>
      <c r="K3744" s="12">
        <v>7263.4665604319052</v>
      </c>
      <c r="L3744" s="13">
        <f t="shared" si="350"/>
        <v>0.4800839012381044</v>
      </c>
      <c r="N3744">
        <f t="shared" si="351"/>
        <v>0</v>
      </c>
      <c r="O3744" s="8">
        <v>0.125</v>
      </c>
      <c r="P3744" s="8">
        <f t="shared" si="352"/>
        <v>0.125</v>
      </c>
      <c r="Q3744" s="16">
        <f t="shared" si="353"/>
        <v>-0.92162498667654091</v>
      </c>
      <c r="R3744" t="s">
        <v>9119</v>
      </c>
    </row>
    <row r="3745" spans="1:18" x14ac:dyDescent="0.3">
      <c r="A3745">
        <v>316295</v>
      </c>
      <c r="B3745">
        <v>3162955</v>
      </c>
      <c r="C3745" t="s">
        <v>2900</v>
      </c>
      <c r="D3745" t="s">
        <v>2176</v>
      </c>
      <c r="E3745" t="s">
        <v>5335</v>
      </c>
      <c r="F3745" t="s">
        <v>5339</v>
      </c>
      <c r="G3745" s="4">
        <v>28087</v>
      </c>
      <c r="H3745" s="14">
        <f t="shared" si="348"/>
        <v>0.13674024826256378</v>
      </c>
      <c r="I3745">
        <v>0.72899999999999998</v>
      </c>
      <c r="J3745">
        <f t="shared" si="349"/>
        <v>0.69909502262443435</v>
      </c>
      <c r="K3745" s="12">
        <v>5534.1095820130313</v>
      </c>
      <c r="L3745" s="13">
        <f t="shared" si="350"/>
        <v>0.35938853665708881</v>
      </c>
      <c r="N3745">
        <f t="shared" si="351"/>
        <v>0</v>
      </c>
      <c r="O3745" s="8">
        <v>0</v>
      </c>
      <c r="P3745" s="8">
        <f t="shared" si="352"/>
        <v>0</v>
      </c>
      <c r="Q3745" s="16">
        <f t="shared" si="353"/>
        <v>-0.92174331101895934</v>
      </c>
      <c r="R3745" t="s">
        <v>9120</v>
      </c>
    </row>
    <row r="3746" spans="1:18" x14ac:dyDescent="0.3">
      <c r="A3746">
        <v>270870</v>
      </c>
      <c r="B3746">
        <v>2708709</v>
      </c>
      <c r="C3746" t="s">
        <v>1702</v>
      </c>
      <c r="D3746" t="s">
        <v>1617</v>
      </c>
      <c r="E3746" t="s">
        <v>5333</v>
      </c>
      <c r="F3746" t="s">
        <v>5339</v>
      </c>
      <c r="G3746" s="4">
        <v>8700</v>
      </c>
      <c r="H3746" s="14">
        <f t="shared" si="348"/>
        <v>3.9388583135821317E-2</v>
      </c>
      <c r="I3746">
        <v>0.59099999999999997</v>
      </c>
      <c r="J3746">
        <f t="shared" si="349"/>
        <v>0.3868778280542986</v>
      </c>
      <c r="K3746" s="12">
        <v>8618.4955034482755</v>
      </c>
      <c r="L3746" s="13">
        <f t="shared" si="350"/>
        <v>0.57465414574870644</v>
      </c>
      <c r="N3746">
        <f t="shared" si="351"/>
        <v>0</v>
      </c>
      <c r="O3746" s="8">
        <v>0</v>
      </c>
      <c r="P3746" s="8">
        <f t="shared" si="352"/>
        <v>0</v>
      </c>
      <c r="Q3746" s="16">
        <f t="shared" si="353"/>
        <v>-0.92214339066718365</v>
      </c>
      <c r="R3746" t="s">
        <v>9121</v>
      </c>
    </row>
    <row r="3747" spans="1:18" x14ac:dyDescent="0.3">
      <c r="A3747">
        <v>510130</v>
      </c>
      <c r="B3747">
        <v>5101308</v>
      </c>
      <c r="C3747" t="s">
        <v>4975</v>
      </c>
      <c r="D3747" t="s">
        <v>4963</v>
      </c>
      <c r="E3747" t="s">
        <v>5338</v>
      </c>
      <c r="F3747" t="s">
        <v>5339</v>
      </c>
      <c r="G3747" s="4">
        <v>10769</v>
      </c>
      <c r="H3747" s="14">
        <f t="shared" si="348"/>
        <v>4.9778050054232116E-2</v>
      </c>
      <c r="I3747">
        <v>0.70399999999999996</v>
      </c>
      <c r="J3747">
        <f t="shared" si="349"/>
        <v>0.64253393665158365</v>
      </c>
      <c r="K3747" s="12">
        <v>6895.3443606648716</v>
      </c>
      <c r="L3747" s="13">
        <f t="shared" si="350"/>
        <v>0.45439189914385203</v>
      </c>
      <c r="N3747">
        <f t="shared" si="351"/>
        <v>0</v>
      </c>
      <c r="O3747" s="8">
        <v>0.125</v>
      </c>
      <c r="P3747" s="8">
        <f t="shared" si="352"/>
        <v>0.125</v>
      </c>
      <c r="Q3747" s="16">
        <f t="shared" si="353"/>
        <v>-0.92214778574120349</v>
      </c>
      <c r="R3747" t="s">
        <v>9122</v>
      </c>
    </row>
    <row r="3748" spans="1:18" x14ac:dyDescent="0.3">
      <c r="A3748">
        <v>315730</v>
      </c>
      <c r="B3748">
        <v>3157302</v>
      </c>
      <c r="C3748" t="s">
        <v>2830</v>
      </c>
      <c r="D3748" t="s">
        <v>2176</v>
      </c>
      <c r="E3748" t="s">
        <v>5335</v>
      </c>
      <c r="F3748" t="s">
        <v>5339</v>
      </c>
      <c r="G3748" s="4">
        <v>4245</v>
      </c>
      <c r="H3748" s="14">
        <f t="shared" si="348"/>
        <v>1.7017836339533202E-2</v>
      </c>
      <c r="I3748">
        <v>0.63700000000000001</v>
      </c>
      <c r="J3748">
        <f t="shared" si="349"/>
        <v>0.49095022624434392</v>
      </c>
      <c r="K3748" s="12">
        <v>8605.4395147232044</v>
      </c>
      <c r="L3748" s="13">
        <f t="shared" si="350"/>
        <v>0.57374294156194638</v>
      </c>
      <c r="N3748">
        <f t="shared" si="351"/>
        <v>0</v>
      </c>
      <c r="O3748" s="8">
        <v>0.125</v>
      </c>
      <c r="P3748" s="8">
        <f t="shared" si="352"/>
        <v>0.125</v>
      </c>
      <c r="Q3748" s="16">
        <f t="shared" si="353"/>
        <v>-0.92267533146675706</v>
      </c>
      <c r="R3748" t="s">
        <v>9123</v>
      </c>
    </row>
    <row r="3749" spans="1:18" x14ac:dyDescent="0.3">
      <c r="A3749">
        <v>315920</v>
      </c>
      <c r="B3749">
        <v>3159209</v>
      </c>
      <c r="C3749" t="s">
        <v>2852</v>
      </c>
      <c r="D3749" t="s">
        <v>2176</v>
      </c>
      <c r="E3749" t="s">
        <v>5335</v>
      </c>
      <c r="F3749" t="s">
        <v>5339</v>
      </c>
      <c r="G3749" s="4">
        <v>8561</v>
      </c>
      <c r="H3749" s="14">
        <f t="shared" si="348"/>
        <v>3.8690595749809181E-2</v>
      </c>
      <c r="I3749">
        <v>0.69</v>
      </c>
      <c r="J3749">
        <f t="shared" si="349"/>
        <v>0.61085972850678727</v>
      </c>
      <c r="K3749" s="12">
        <v>5406.9408141572248</v>
      </c>
      <c r="L3749" s="13">
        <f t="shared" si="350"/>
        <v>0.35051316795576481</v>
      </c>
      <c r="N3749">
        <f t="shared" si="351"/>
        <v>0</v>
      </c>
      <c r="O3749" s="8">
        <v>0</v>
      </c>
      <c r="P3749" s="8">
        <f t="shared" si="352"/>
        <v>0</v>
      </c>
      <c r="Q3749" s="16">
        <f t="shared" si="353"/>
        <v>-0.92268230071274293</v>
      </c>
      <c r="R3749" t="s">
        <v>9124</v>
      </c>
    </row>
    <row r="3750" spans="1:18" x14ac:dyDescent="0.3">
      <c r="A3750">
        <v>431110</v>
      </c>
      <c r="B3750">
        <v>4311106</v>
      </c>
      <c r="C3750" t="s">
        <v>4631</v>
      </c>
      <c r="D3750" t="s">
        <v>4421</v>
      </c>
      <c r="E3750" t="s">
        <v>5336</v>
      </c>
      <c r="F3750" t="s">
        <v>5339</v>
      </c>
      <c r="G3750" s="4">
        <v>10771</v>
      </c>
      <c r="H3750" s="14">
        <f t="shared" si="348"/>
        <v>4.9788093038203508E-2</v>
      </c>
      <c r="I3750">
        <v>0.71199999999999997</v>
      </c>
      <c r="J3750">
        <f t="shared" si="349"/>
        <v>0.66063348416289591</v>
      </c>
      <c r="K3750" s="12">
        <v>6650.7784086900001</v>
      </c>
      <c r="L3750" s="13">
        <f t="shared" si="350"/>
        <v>0.43732314057863197</v>
      </c>
      <c r="N3750">
        <f t="shared" si="351"/>
        <v>0</v>
      </c>
      <c r="O3750" s="8">
        <v>0.125</v>
      </c>
      <c r="P3750" s="8">
        <f t="shared" si="352"/>
        <v>0.125</v>
      </c>
      <c r="Q3750" s="16">
        <f t="shared" si="353"/>
        <v>-0.92316853170332447</v>
      </c>
      <c r="R3750" t="s">
        <v>9125</v>
      </c>
    </row>
    <row r="3751" spans="1:18" x14ac:dyDescent="0.3">
      <c r="A3751">
        <v>310630</v>
      </c>
      <c r="B3751">
        <v>3106309</v>
      </c>
      <c r="C3751" t="s">
        <v>2243</v>
      </c>
      <c r="D3751" t="s">
        <v>2176</v>
      </c>
      <c r="E3751" t="s">
        <v>5335</v>
      </c>
      <c r="F3751" t="s">
        <v>5339</v>
      </c>
      <c r="G3751" s="4">
        <v>24546</v>
      </c>
      <c r="H3751" s="14">
        <f t="shared" si="348"/>
        <v>0.11895914514120436</v>
      </c>
      <c r="I3751">
        <v>0.68600000000000005</v>
      </c>
      <c r="J3751">
        <f t="shared" si="349"/>
        <v>0.60180995475113142</v>
      </c>
      <c r="K3751" s="12">
        <v>8493.012978489367</v>
      </c>
      <c r="L3751" s="13">
        <f t="shared" si="350"/>
        <v>0.56589646339193311</v>
      </c>
      <c r="N3751">
        <f t="shared" si="351"/>
        <v>0</v>
      </c>
      <c r="O3751" s="8">
        <v>0.125</v>
      </c>
      <c r="P3751" s="8">
        <f t="shared" si="352"/>
        <v>0.125</v>
      </c>
      <c r="Q3751" s="16">
        <f t="shared" si="353"/>
        <v>-0.9237472730018601</v>
      </c>
      <c r="R3751" t="s">
        <v>9126</v>
      </c>
    </row>
    <row r="3752" spans="1:18" x14ac:dyDescent="0.3">
      <c r="A3752">
        <v>351270</v>
      </c>
      <c r="B3752">
        <v>3512704</v>
      </c>
      <c r="C3752" t="s">
        <v>3311</v>
      </c>
      <c r="D3752" t="s">
        <v>3175</v>
      </c>
      <c r="E3752" t="s">
        <v>5335</v>
      </c>
      <c r="F3752" t="s">
        <v>5339</v>
      </c>
      <c r="G3752" s="4">
        <v>4296</v>
      </c>
      <c r="H3752" s="14">
        <f t="shared" si="348"/>
        <v>1.7273932430803839E-2</v>
      </c>
      <c r="I3752">
        <v>0.754</v>
      </c>
      <c r="J3752">
        <f t="shared" si="349"/>
        <v>0.75565610859728516</v>
      </c>
      <c r="K3752" s="12">
        <v>11883.936114990689</v>
      </c>
      <c r="L3752" s="13">
        <f t="shared" si="350"/>
        <v>0.80255593239318956</v>
      </c>
      <c r="M3752">
        <v>0.75</v>
      </c>
      <c r="N3752">
        <f t="shared" si="351"/>
        <v>0.3671875</v>
      </c>
      <c r="O3752" s="8">
        <v>0.25</v>
      </c>
      <c r="P3752" s="8">
        <f t="shared" si="352"/>
        <v>0.25</v>
      </c>
      <c r="Q3752" s="16">
        <f t="shared" si="353"/>
        <v>-0.92375060855967073</v>
      </c>
      <c r="R3752" t="s">
        <v>9127</v>
      </c>
    </row>
    <row r="3753" spans="1:18" x14ac:dyDescent="0.3">
      <c r="A3753">
        <v>171195</v>
      </c>
      <c r="B3753">
        <v>1711951</v>
      </c>
      <c r="C3753" t="s">
        <v>386</v>
      </c>
      <c r="D3753" t="s">
        <v>320</v>
      </c>
      <c r="E3753" t="s">
        <v>5331</v>
      </c>
      <c r="F3753" t="s">
        <v>5339</v>
      </c>
      <c r="G3753" s="4">
        <v>3613</v>
      </c>
      <c r="H3753" s="14">
        <f t="shared" si="348"/>
        <v>1.3844253404571566E-2</v>
      </c>
      <c r="I3753">
        <v>0.57899999999999996</v>
      </c>
      <c r="J3753">
        <f t="shared" si="349"/>
        <v>0.35972850678733026</v>
      </c>
      <c r="K3753" s="12">
        <v>8672.4681760309995</v>
      </c>
      <c r="L3753" s="13">
        <f t="shared" si="350"/>
        <v>0.5784210090835048</v>
      </c>
      <c r="N3753">
        <f t="shared" si="351"/>
        <v>0</v>
      </c>
      <c r="O3753" s="8">
        <v>0</v>
      </c>
      <c r="P3753" s="8">
        <f t="shared" si="352"/>
        <v>0</v>
      </c>
      <c r="Q3753" s="16">
        <f t="shared" si="353"/>
        <v>-0.92430526246626354</v>
      </c>
      <c r="R3753" t="s">
        <v>9128</v>
      </c>
    </row>
    <row r="3754" spans="1:18" x14ac:dyDescent="0.3">
      <c r="A3754">
        <v>354325</v>
      </c>
      <c r="B3754">
        <v>3543253</v>
      </c>
      <c r="C3754" t="s">
        <v>3648</v>
      </c>
      <c r="D3754" t="s">
        <v>3175</v>
      </c>
      <c r="E3754" t="s">
        <v>5335</v>
      </c>
      <c r="F3754" t="s">
        <v>5339</v>
      </c>
      <c r="G3754" s="4">
        <v>7571</v>
      </c>
      <c r="H3754" s="14">
        <f t="shared" si="348"/>
        <v>3.3719318683967381E-2</v>
      </c>
      <c r="I3754">
        <v>0.70499999999999996</v>
      </c>
      <c r="J3754">
        <f t="shared" si="349"/>
        <v>0.64479638009049767</v>
      </c>
      <c r="K3754" s="12">
        <v>6674.1852582221636</v>
      </c>
      <c r="L3754" s="13">
        <f t="shared" si="350"/>
        <v>0.43895675253569616</v>
      </c>
      <c r="N3754">
        <f t="shared" si="351"/>
        <v>0</v>
      </c>
      <c r="O3754" s="8">
        <v>0.125</v>
      </c>
      <c r="P3754" s="8">
        <f t="shared" si="352"/>
        <v>0.125</v>
      </c>
      <c r="Q3754" s="16">
        <f t="shared" si="353"/>
        <v>-0.9250338139422265</v>
      </c>
      <c r="R3754" t="s">
        <v>9129</v>
      </c>
    </row>
    <row r="3755" spans="1:18" x14ac:dyDescent="0.3">
      <c r="A3755">
        <v>150670</v>
      </c>
      <c r="B3755">
        <v>1506708</v>
      </c>
      <c r="C3755" t="s">
        <v>271</v>
      </c>
      <c r="D3755" t="s">
        <v>158</v>
      </c>
      <c r="E3755" t="s">
        <v>5331</v>
      </c>
      <c r="F3755" t="s">
        <v>5339</v>
      </c>
      <c r="G3755" s="4">
        <v>30455</v>
      </c>
      <c r="H3755" s="14">
        <f t="shared" si="348"/>
        <v>0.14863114128469851</v>
      </c>
      <c r="I3755">
        <v>0.60199999999999998</v>
      </c>
      <c r="J3755">
        <f t="shared" si="349"/>
        <v>0.41176470588235292</v>
      </c>
      <c r="K3755" s="12">
        <v>11660.037680183877</v>
      </c>
      <c r="L3755" s="13">
        <f t="shared" si="350"/>
        <v>0.78692960217024499</v>
      </c>
      <c r="N3755">
        <f t="shared" si="351"/>
        <v>0</v>
      </c>
      <c r="O3755" s="8">
        <v>0.125</v>
      </c>
      <c r="P3755" s="8">
        <f t="shared" si="352"/>
        <v>0.125</v>
      </c>
      <c r="Q3755" s="16">
        <f t="shared" si="353"/>
        <v>-0.92506316676789946</v>
      </c>
      <c r="R3755" t="s">
        <v>9130</v>
      </c>
    </row>
    <row r="3756" spans="1:18" x14ac:dyDescent="0.3">
      <c r="A3756">
        <v>170730</v>
      </c>
      <c r="B3756">
        <v>1707306</v>
      </c>
      <c r="C3756" t="s">
        <v>367</v>
      </c>
      <c r="D3756" t="s">
        <v>320</v>
      </c>
      <c r="E3756" t="s">
        <v>5331</v>
      </c>
      <c r="F3756" t="s">
        <v>5339</v>
      </c>
      <c r="G3756" s="4">
        <v>4304</v>
      </c>
      <c r="H3756" s="14">
        <f t="shared" si="348"/>
        <v>1.7314104366689429E-2</v>
      </c>
      <c r="I3756">
        <v>0.67900000000000005</v>
      </c>
      <c r="J3756">
        <f t="shared" si="349"/>
        <v>0.58597285067873317</v>
      </c>
      <c r="K3756" s="12">
        <v>7284.4088243494416</v>
      </c>
      <c r="L3756" s="13">
        <f t="shared" si="350"/>
        <v>0.48154550471860141</v>
      </c>
      <c r="N3756">
        <f t="shared" si="351"/>
        <v>0</v>
      </c>
      <c r="O3756" s="8">
        <v>0.125</v>
      </c>
      <c r="P3756" s="8">
        <f t="shared" si="352"/>
        <v>0.125</v>
      </c>
      <c r="Q3756" s="16">
        <f t="shared" si="353"/>
        <v>-0.92520425103064508</v>
      </c>
      <c r="R3756" t="s">
        <v>9131</v>
      </c>
    </row>
    <row r="3757" spans="1:18" x14ac:dyDescent="0.3">
      <c r="A3757">
        <v>354450</v>
      </c>
      <c r="B3757">
        <v>3544509</v>
      </c>
      <c r="C3757" t="s">
        <v>3661</v>
      </c>
      <c r="D3757" t="s">
        <v>3175</v>
      </c>
      <c r="E3757" t="s">
        <v>5335</v>
      </c>
      <c r="F3757" t="s">
        <v>5339</v>
      </c>
      <c r="G3757" s="4">
        <v>3998</v>
      </c>
      <c r="H3757" s="14">
        <f t="shared" si="348"/>
        <v>1.57775278190656E-2</v>
      </c>
      <c r="I3757">
        <v>0.75900000000000001</v>
      </c>
      <c r="J3757">
        <f t="shared" si="349"/>
        <v>0.76696832579185525</v>
      </c>
      <c r="K3757" s="12">
        <v>11947.82448474237</v>
      </c>
      <c r="L3757" s="13">
        <f t="shared" si="350"/>
        <v>0.80701483253693884</v>
      </c>
      <c r="M3757">
        <v>0.80555555555555558</v>
      </c>
      <c r="N3757">
        <f t="shared" si="351"/>
        <v>0.38281250000000006</v>
      </c>
      <c r="O3757" s="8">
        <v>0.25</v>
      </c>
      <c r="P3757" s="8">
        <f t="shared" si="352"/>
        <v>0.25</v>
      </c>
      <c r="Q3757" s="16">
        <f t="shared" si="353"/>
        <v>-0.92539313050972849</v>
      </c>
      <c r="R3757" t="s">
        <v>9132</v>
      </c>
    </row>
    <row r="3758" spans="1:18" x14ac:dyDescent="0.3">
      <c r="A3758">
        <v>220010</v>
      </c>
      <c r="B3758">
        <v>2200103</v>
      </c>
      <c r="C3758" t="s">
        <v>676</v>
      </c>
      <c r="D3758" t="s">
        <v>674</v>
      </c>
      <c r="E3758" t="s">
        <v>5333</v>
      </c>
      <c r="F3758" t="s">
        <v>5339</v>
      </c>
      <c r="G3758" s="4">
        <v>5016</v>
      </c>
      <c r="H3758" s="14">
        <f t="shared" si="348"/>
        <v>2.0889406660506971E-2</v>
      </c>
      <c r="I3758">
        <v>0.59899999999999998</v>
      </c>
      <c r="J3758">
        <f t="shared" si="349"/>
        <v>0.40497737556561086</v>
      </c>
      <c r="K3758" s="12">
        <v>8142.2333014354072</v>
      </c>
      <c r="L3758" s="13">
        <f t="shared" si="350"/>
        <v>0.54141483146863467</v>
      </c>
      <c r="N3758">
        <f t="shared" si="351"/>
        <v>0</v>
      </c>
      <c r="O3758" s="8">
        <v>0</v>
      </c>
      <c r="P3758" s="8">
        <f t="shared" si="352"/>
        <v>0</v>
      </c>
      <c r="Q3758" s="16">
        <f t="shared" si="353"/>
        <v>-0.92550280037373855</v>
      </c>
      <c r="R3758" t="s">
        <v>9133</v>
      </c>
    </row>
    <row r="3759" spans="1:18" x14ac:dyDescent="0.3">
      <c r="A3759">
        <v>311450</v>
      </c>
      <c r="B3759">
        <v>3114501</v>
      </c>
      <c r="C3759" t="s">
        <v>2327</v>
      </c>
      <c r="D3759" t="s">
        <v>2176</v>
      </c>
      <c r="E3759" t="s">
        <v>5335</v>
      </c>
      <c r="F3759" t="s">
        <v>5339</v>
      </c>
      <c r="G3759" s="4">
        <v>18561</v>
      </c>
      <c r="H3759" s="14">
        <f t="shared" si="348"/>
        <v>8.8905515606797089E-2</v>
      </c>
      <c r="I3759">
        <v>0.7</v>
      </c>
      <c r="J3759">
        <f t="shared" si="349"/>
        <v>0.63348416289592757</v>
      </c>
      <c r="K3759" s="12">
        <v>5846.4372081245619</v>
      </c>
      <c r="L3759" s="13">
        <f t="shared" si="350"/>
        <v>0.3811865212101217</v>
      </c>
      <c r="N3759">
        <f t="shared" si="351"/>
        <v>0</v>
      </c>
      <c r="O3759" s="8">
        <v>0</v>
      </c>
      <c r="P3759" s="8">
        <f t="shared" si="352"/>
        <v>0</v>
      </c>
      <c r="Q3759" s="16">
        <f t="shared" si="353"/>
        <v>-0.92576516849925228</v>
      </c>
      <c r="R3759" t="s">
        <v>9134</v>
      </c>
    </row>
    <row r="3760" spans="1:18" x14ac:dyDescent="0.3">
      <c r="A3760">
        <v>220960</v>
      </c>
      <c r="B3760">
        <v>2209609</v>
      </c>
      <c r="C3760" t="s">
        <v>858</v>
      </c>
      <c r="D3760" t="s">
        <v>674</v>
      </c>
      <c r="E3760" t="s">
        <v>5333</v>
      </c>
      <c r="F3760" t="s">
        <v>5339</v>
      </c>
      <c r="G3760" s="4">
        <v>2879</v>
      </c>
      <c r="H3760" s="14">
        <f t="shared" si="348"/>
        <v>1.0158478287068654E-2</v>
      </c>
      <c r="I3760">
        <v>0.61</v>
      </c>
      <c r="J3760">
        <f t="shared" si="349"/>
        <v>0.42986425339366519</v>
      </c>
      <c r="K3760" s="12">
        <v>11227.254435567906</v>
      </c>
      <c r="L3760" s="13">
        <f t="shared" si="350"/>
        <v>0.75672477335506472</v>
      </c>
      <c r="N3760">
        <f t="shared" si="351"/>
        <v>0</v>
      </c>
      <c r="O3760" s="8">
        <v>0.25</v>
      </c>
      <c r="P3760" s="8">
        <f t="shared" si="352"/>
        <v>0.25</v>
      </c>
      <c r="Q3760" s="16">
        <f t="shared" si="353"/>
        <v>-0.92643054846166129</v>
      </c>
      <c r="R3760" t="s">
        <v>9135</v>
      </c>
    </row>
    <row r="3761" spans="1:18" x14ac:dyDescent="0.3">
      <c r="A3761">
        <v>320316</v>
      </c>
      <c r="B3761">
        <v>3203163</v>
      </c>
      <c r="C3761" t="s">
        <v>3053</v>
      </c>
      <c r="D3761" t="s">
        <v>3012</v>
      </c>
      <c r="E3761" t="s">
        <v>5335</v>
      </c>
      <c r="F3761" t="s">
        <v>5339</v>
      </c>
      <c r="G3761" s="4">
        <v>11597</v>
      </c>
      <c r="H3761" s="14">
        <f t="shared" si="348"/>
        <v>5.3935845418390714E-2</v>
      </c>
      <c r="I3761">
        <v>0.65600000000000003</v>
      </c>
      <c r="J3761">
        <f t="shared" si="349"/>
        <v>0.53393665158371051</v>
      </c>
      <c r="K3761" s="12">
        <v>6798.9625937742521</v>
      </c>
      <c r="L3761" s="13">
        <f t="shared" si="350"/>
        <v>0.44766521827981121</v>
      </c>
      <c r="N3761">
        <f t="shared" si="351"/>
        <v>0</v>
      </c>
      <c r="O3761" s="8">
        <v>0</v>
      </c>
      <c r="P3761" s="8">
        <f t="shared" si="352"/>
        <v>0</v>
      </c>
      <c r="Q3761" s="16">
        <f t="shared" si="353"/>
        <v>-0.92766602444513102</v>
      </c>
      <c r="R3761" t="s">
        <v>9136</v>
      </c>
    </row>
    <row r="3762" spans="1:18" x14ac:dyDescent="0.3">
      <c r="A3762">
        <v>261153</v>
      </c>
      <c r="B3762">
        <v>2611533</v>
      </c>
      <c r="C3762" t="s">
        <v>1388</v>
      </c>
      <c r="D3762" t="s">
        <v>1448</v>
      </c>
      <c r="E3762" t="s">
        <v>5333</v>
      </c>
      <c r="F3762" t="s">
        <v>5339</v>
      </c>
      <c r="G3762" s="4">
        <v>6753</v>
      </c>
      <c r="H3762" s="14">
        <f t="shared" si="348"/>
        <v>2.9611738239665768E-2</v>
      </c>
      <c r="I3762">
        <v>0.57699999999999996</v>
      </c>
      <c r="J3762">
        <f t="shared" si="349"/>
        <v>0.35520361990950222</v>
      </c>
      <c r="K3762" s="12">
        <v>9016.1403243003115</v>
      </c>
      <c r="L3762" s="13">
        <f t="shared" si="350"/>
        <v>0.60240659201944069</v>
      </c>
      <c r="N3762">
        <f t="shared" si="351"/>
        <v>0</v>
      </c>
      <c r="O3762" s="8">
        <v>0</v>
      </c>
      <c r="P3762" s="8">
        <f t="shared" si="352"/>
        <v>0</v>
      </c>
      <c r="Q3762" s="16">
        <f t="shared" si="353"/>
        <v>-0.92799847368927713</v>
      </c>
      <c r="R3762" t="s">
        <v>9137</v>
      </c>
    </row>
    <row r="3763" spans="1:18" x14ac:dyDescent="0.3">
      <c r="A3763">
        <v>314240</v>
      </c>
      <c r="B3763">
        <v>3142403</v>
      </c>
      <c r="C3763" t="s">
        <v>2658</v>
      </c>
      <c r="D3763" t="s">
        <v>2176</v>
      </c>
      <c r="E3763" t="s">
        <v>5335</v>
      </c>
      <c r="F3763" t="s">
        <v>5339</v>
      </c>
      <c r="G3763" s="4">
        <v>7812</v>
      </c>
      <c r="H3763" s="14">
        <f t="shared" si="348"/>
        <v>3.4929498252520792E-2</v>
      </c>
      <c r="I3763">
        <v>0.72099999999999997</v>
      </c>
      <c r="J3763">
        <f t="shared" si="349"/>
        <v>0.6809954751131222</v>
      </c>
      <c r="K3763" s="12">
        <v>6215.5482424475167</v>
      </c>
      <c r="L3763" s="13">
        <f t="shared" si="350"/>
        <v>0.40694753609278417</v>
      </c>
      <c r="N3763">
        <f t="shared" si="351"/>
        <v>0</v>
      </c>
      <c r="O3763" s="8">
        <v>0.125</v>
      </c>
      <c r="P3763" s="8">
        <f t="shared" si="352"/>
        <v>0.125</v>
      </c>
      <c r="Q3763" s="16">
        <f t="shared" si="353"/>
        <v>-0.92801351295338552</v>
      </c>
      <c r="R3763" t="s">
        <v>9138</v>
      </c>
    </row>
    <row r="3764" spans="1:18" x14ac:dyDescent="0.3">
      <c r="A3764">
        <v>312730</v>
      </c>
      <c r="B3764">
        <v>3127305</v>
      </c>
      <c r="C3764" t="s">
        <v>2477</v>
      </c>
      <c r="D3764" t="s">
        <v>2176</v>
      </c>
      <c r="E3764" t="s">
        <v>5335</v>
      </c>
      <c r="F3764" t="s">
        <v>5339</v>
      </c>
      <c r="G3764" s="4">
        <v>6244</v>
      </c>
      <c r="H3764" s="14">
        <f t="shared" si="348"/>
        <v>2.7055798818945084E-2</v>
      </c>
      <c r="I3764">
        <v>0.65400000000000003</v>
      </c>
      <c r="J3764">
        <f t="shared" si="349"/>
        <v>0.52941176470588247</v>
      </c>
      <c r="K3764" s="12">
        <v>6483.9437107623316</v>
      </c>
      <c r="L3764" s="13">
        <f t="shared" si="350"/>
        <v>0.42567940539704224</v>
      </c>
      <c r="N3764">
        <f t="shared" si="351"/>
        <v>0</v>
      </c>
      <c r="O3764" s="8">
        <v>0</v>
      </c>
      <c r="P3764" s="8">
        <f t="shared" si="352"/>
        <v>0</v>
      </c>
      <c r="Q3764" s="16">
        <f t="shared" si="353"/>
        <v>-0.92803537128397973</v>
      </c>
      <c r="R3764" t="s">
        <v>9139</v>
      </c>
    </row>
    <row r="3765" spans="1:18" x14ac:dyDescent="0.3">
      <c r="A3765">
        <v>353490</v>
      </c>
      <c r="B3765">
        <v>3534906</v>
      </c>
      <c r="C3765" t="s">
        <v>3559</v>
      </c>
      <c r="D3765" t="s">
        <v>3175</v>
      </c>
      <c r="E3765" t="s">
        <v>5335</v>
      </c>
      <c r="F3765" t="s">
        <v>5339</v>
      </c>
      <c r="G3765" s="4">
        <v>15273</v>
      </c>
      <c r="H3765" s="14">
        <f t="shared" si="348"/>
        <v>7.2394849957819474E-2</v>
      </c>
      <c r="I3765">
        <v>0.72499999999999998</v>
      </c>
      <c r="J3765">
        <f t="shared" si="349"/>
        <v>0.69004524886877827</v>
      </c>
      <c r="K3765" s="12">
        <v>4836.5123885287758</v>
      </c>
      <c r="L3765" s="13">
        <f t="shared" si="350"/>
        <v>0.31070180011339649</v>
      </c>
      <c r="N3765">
        <f t="shared" si="351"/>
        <v>0</v>
      </c>
      <c r="O3765" s="8">
        <v>0</v>
      </c>
      <c r="P3765" s="8">
        <f t="shared" si="352"/>
        <v>0</v>
      </c>
      <c r="Q3765" s="16">
        <f t="shared" si="353"/>
        <v>-0.92835219902435528</v>
      </c>
      <c r="R3765" t="s">
        <v>9140</v>
      </c>
    </row>
    <row r="3766" spans="1:18" x14ac:dyDescent="0.3">
      <c r="A3766">
        <v>313655</v>
      </c>
      <c r="B3766">
        <v>3136553</v>
      </c>
      <c r="C3766" t="s">
        <v>2586</v>
      </c>
      <c r="D3766" t="s">
        <v>2176</v>
      </c>
      <c r="E3766" t="s">
        <v>5335</v>
      </c>
      <c r="F3766" t="s">
        <v>5339</v>
      </c>
      <c r="G3766" s="4">
        <v>4349</v>
      </c>
      <c r="H3766" s="14">
        <f t="shared" si="348"/>
        <v>1.7540071506045876E-2</v>
      </c>
      <c r="I3766">
        <v>0.61699999999999999</v>
      </c>
      <c r="J3766">
        <f t="shared" si="349"/>
        <v>0.44570135746606337</v>
      </c>
      <c r="K3766" s="12">
        <v>7551.7641480800185</v>
      </c>
      <c r="L3766" s="13">
        <f t="shared" si="350"/>
        <v>0.50020478020250991</v>
      </c>
      <c r="N3766">
        <f t="shared" si="351"/>
        <v>0</v>
      </c>
      <c r="O3766" s="8">
        <v>0</v>
      </c>
      <c r="P3766" s="8">
        <f t="shared" si="352"/>
        <v>0</v>
      </c>
      <c r="Q3766" s="16">
        <f t="shared" si="353"/>
        <v>-0.92836606616252748</v>
      </c>
      <c r="R3766" t="s">
        <v>9141</v>
      </c>
    </row>
    <row r="3767" spans="1:18" x14ac:dyDescent="0.3">
      <c r="A3767">
        <v>170040</v>
      </c>
      <c r="B3767">
        <v>1700400</v>
      </c>
      <c r="C3767" t="s">
        <v>324</v>
      </c>
      <c r="D3767" t="s">
        <v>320</v>
      </c>
      <c r="E3767" t="s">
        <v>5331</v>
      </c>
      <c r="F3767" t="s">
        <v>5339</v>
      </c>
      <c r="G3767" s="4">
        <v>6483</v>
      </c>
      <c r="H3767" s="14">
        <f t="shared" si="348"/>
        <v>2.8255935403527097E-2</v>
      </c>
      <c r="I3767">
        <v>0.63600000000000001</v>
      </c>
      <c r="J3767">
        <f t="shared" si="349"/>
        <v>0.4886877828054299</v>
      </c>
      <c r="K3767" s="12">
        <v>8881.1334937528918</v>
      </c>
      <c r="L3767" s="13">
        <f t="shared" si="350"/>
        <v>0.59298418887353488</v>
      </c>
      <c r="N3767">
        <f t="shared" si="351"/>
        <v>0</v>
      </c>
      <c r="O3767" s="8">
        <v>0.125</v>
      </c>
      <c r="P3767" s="8">
        <f t="shared" si="352"/>
        <v>0.125</v>
      </c>
      <c r="Q3767" s="16">
        <f t="shared" si="353"/>
        <v>-0.92841603627543767</v>
      </c>
      <c r="R3767" t="s">
        <v>9142</v>
      </c>
    </row>
    <row r="3768" spans="1:18" x14ac:dyDescent="0.3">
      <c r="A3768">
        <v>411725</v>
      </c>
      <c r="B3768">
        <v>4117255</v>
      </c>
      <c r="C3768" t="s">
        <v>4015</v>
      </c>
      <c r="D3768" t="s">
        <v>3796</v>
      </c>
      <c r="E3768" t="s">
        <v>5336</v>
      </c>
      <c r="F3768" t="s">
        <v>5339</v>
      </c>
      <c r="G3768" s="4">
        <v>13340</v>
      </c>
      <c r="H3768" s="14">
        <f t="shared" si="348"/>
        <v>6.2688305949463702E-2</v>
      </c>
      <c r="I3768">
        <v>0.71599999999999997</v>
      </c>
      <c r="J3768">
        <f t="shared" si="349"/>
        <v>0.66968325791855199</v>
      </c>
      <c r="K3768" s="12">
        <v>6783.9716356821591</v>
      </c>
      <c r="L3768" s="13">
        <f t="shared" si="350"/>
        <v>0.44661896861885447</v>
      </c>
      <c r="N3768">
        <f t="shared" si="351"/>
        <v>0</v>
      </c>
      <c r="O3768" s="8">
        <v>0.125</v>
      </c>
      <c r="P3768" s="8">
        <f t="shared" si="352"/>
        <v>0.125</v>
      </c>
      <c r="Q3768" s="16">
        <f t="shared" si="353"/>
        <v>-0.92861392058794268</v>
      </c>
      <c r="R3768" t="s">
        <v>9143</v>
      </c>
    </row>
    <row r="3769" spans="1:18" x14ac:dyDescent="0.3">
      <c r="A3769">
        <v>421545</v>
      </c>
      <c r="B3769">
        <v>4215455</v>
      </c>
      <c r="C3769" t="s">
        <v>4364</v>
      </c>
      <c r="D3769" t="s">
        <v>4160</v>
      </c>
      <c r="E3769" t="s">
        <v>5336</v>
      </c>
      <c r="F3769" t="s">
        <v>5339</v>
      </c>
      <c r="G3769" s="4">
        <v>13797</v>
      </c>
      <c r="H3769" s="14">
        <f t="shared" si="348"/>
        <v>6.4983127786928052E-2</v>
      </c>
      <c r="I3769">
        <v>0.7</v>
      </c>
      <c r="J3769">
        <f t="shared" si="349"/>
        <v>0.63348416289592757</v>
      </c>
      <c r="K3769" s="12">
        <v>5545.6785366383992</v>
      </c>
      <c r="L3769" s="13">
        <f t="shared" si="350"/>
        <v>0.36019595768915741</v>
      </c>
      <c r="N3769">
        <f t="shared" si="351"/>
        <v>0</v>
      </c>
      <c r="O3769" s="8">
        <v>0</v>
      </c>
      <c r="P3769" s="8">
        <f t="shared" si="352"/>
        <v>0</v>
      </c>
      <c r="Q3769" s="16">
        <f t="shared" si="353"/>
        <v>-0.92869699279815698</v>
      </c>
      <c r="R3769" t="s">
        <v>9144</v>
      </c>
    </row>
    <row r="3770" spans="1:18" x14ac:dyDescent="0.3">
      <c r="A3770">
        <v>280510</v>
      </c>
      <c r="B3770">
        <v>2805109</v>
      </c>
      <c r="C3770" t="s">
        <v>1756</v>
      </c>
      <c r="D3770" t="s">
        <v>1711</v>
      </c>
      <c r="E3770" t="s">
        <v>5333</v>
      </c>
      <c r="F3770" t="s">
        <v>5339</v>
      </c>
      <c r="G3770" s="4">
        <v>7355</v>
      </c>
      <c r="H3770" s="14">
        <f t="shared" si="348"/>
        <v>3.2634676415056442E-2</v>
      </c>
      <c r="I3770">
        <v>0.59199999999999997</v>
      </c>
      <c r="J3770">
        <f t="shared" si="349"/>
        <v>0.38914027149321262</v>
      </c>
      <c r="K3770" s="12">
        <v>8586.9592739632899</v>
      </c>
      <c r="L3770" s="13">
        <f t="shared" si="350"/>
        <v>0.5724531677188951</v>
      </c>
      <c r="N3770">
        <f t="shared" si="351"/>
        <v>0</v>
      </c>
      <c r="O3770" s="8">
        <v>0</v>
      </c>
      <c r="P3770" s="8">
        <f t="shared" si="352"/>
        <v>0</v>
      </c>
      <c r="Q3770" s="16">
        <f t="shared" si="353"/>
        <v>-0.92895876279705125</v>
      </c>
      <c r="R3770" t="s">
        <v>9145</v>
      </c>
    </row>
    <row r="3771" spans="1:18" x14ac:dyDescent="0.3">
      <c r="A3771">
        <v>160005</v>
      </c>
      <c r="B3771">
        <v>1600055</v>
      </c>
      <c r="C3771" t="s">
        <v>304</v>
      </c>
      <c r="D3771" t="s">
        <v>303</v>
      </c>
      <c r="E3771" t="s">
        <v>5331</v>
      </c>
      <c r="F3771" t="s">
        <v>5339</v>
      </c>
      <c r="G3771" s="4">
        <v>5003</v>
      </c>
      <c r="H3771" s="14">
        <f t="shared" si="348"/>
        <v>2.0824127264692887E-2</v>
      </c>
      <c r="I3771">
        <v>0.70899999999999996</v>
      </c>
      <c r="J3771">
        <f t="shared" si="349"/>
        <v>0.65384615384615374</v>
      </c>
      <c r="K3771" s="12">
        <v>8207.9803877673403</v>
      </c>
      <c r="L3771" s="13">
        <f t="shared" si="350"/>
        <v>0.54600345524845562</v>
      </c>
      <c r="N3771">
        <f t="shared" si="351"/>
        <v>0</v>
      </c>
      <c r="O3771" s="8">
        <v>0.25</v>
      </c>
      <c r="P3771" s="8">
        <f t="shared" si="352"/>
        <v>0.25</v>
      </c>
      <c r="Q3771" s="16">
        <f t="shared" si="353"/>
        <v>-0.92902548182991662</v>
      </c>
      <c r="R3771" t="s">
        <v>9146</v>
      </c>
    </row>
    <row r="3772" spans="1:18" x14ac:dyDescent="0.3">
      <c r="A3772">
        <v>431695</v>
      </c>
      <c r="B3772">
        <v>4316956</v>
      </c>
      <c r="C3772" t="s">
        <v>4770</v>
      </c>
      <c r="D3772" t="s">
        <v>4421</v>
      </c>
      <c r="E3772" t="s">
        <v>5336</v>
      </c>
      <c r="F3772" t="s">
        <v>5339</v>
      </c>
      <c r="G3772" s="4">
        <v>6486</v>
      </c>
      <c r="H3772" s="14">
        <f t="shared" si="348"/>
        <v>2.8270999879484192E-2</v>
      </c>
      <c r="I3772">
        <v>0.67600000000000005</v>
      </c>
      <c r="J3772">
        <f t="shared" si="349"/>
        <v>0.57918552036199111</v>
      </c>
      <c r="K3772" s="12">
        <v>7593.948615479494</v>
      </c>
      <c r="L3772" s="13">
        <f t="shared" si="350"/>
        <v>0.50314892055986449</v>
      </c>
      <c r="N3772">
        <f t="shared" si="351"/>
        <v>0</v>
      </c>
      <c r="O3772" s="8">
        <v>0.125</v>
      </c>
      <c r="P3772" s="8">
        <f t="shared" si="352"/>
        <v>0.125</v>
      </c>
      <c r="Q3772" s="16">
        <f t="shared" si="353"/>
        <v>-0.92906344104237126</v>
      </c>
      <c r="R3772" t="s">
        <v>9147</v>
      </c>
    </row>
    <row r="3773" spans="1:18" x14ac:dyDescent="0.3">
      <c r="A3773">
        <v>314260</v>
      </c>
      <c r="B3773">
        <v>3142601</v>
      </c>
      <c r="C3773" t="s">
        <v>2660</v>
      </c>
      <c r="D3773" t="s">
        <v>2176</v>
      </c>
      <c r="E3773" t="s">
        <v>5335</v>
      </c>
      <c r="F3773" t="s">
        <v>5339</v>
      </c>
      <c r="G3773" s="4">
        <v>8565</v>
      </c>
      <c r="H3773" s="14">
        <f t="shared" si="348"/>
        <v>3.871068171775198E-2</v>
      </c>
      <c r="I3773">
        <v>0.72099999999999997</v>
      </c>
      <c r="J3773">
        <f t="shared" si="349"/>
        <v>0.6809954751131222</v>
      </c>
      <c r="K3773" s="12">
        <v>6302.6455551663748</v>
      </c>
      <c r="L3773" s="13">
        <f t="shared" si="350"/>
        <v>0.41302623588919085</v>
      </c>
      <c r="N3773">
        <f t="shared" si="351"/>
        <v>0</v>
      </c>
      <c r="O3773" s="8">
        <v>0.125</v>
      </c>
      <c r="P3773" s="8">
        <f t="shared" si="352"/>
        <v>0.125</v>
      </c>
      <c r="Q3773" s="16">
        <f t="shared" si="353"/>
        <v>-0.93031102928456111</v>
      </c>
      <c r="R3773" t="s">
        <v>9148</v>
      </c>
    </row>
    <row r="3774" spans="1:18" x14ac:dyDescent="0.3">
      <c r="A3774">
        <v>431162</v>
      </c>
      <c r="B3774">
        <v>4311627</v>
      </c>
      <c r="C3774" t="s">
        <v>4643</v>
      </c>
      <c r="D3774" t="s">
        <v>4421</v>
      </c>
      <c r="E3774" t="s">
        <v>5336</v>
      </c>
      <c r="F3774" t="s">
        <v>5339</v>
      </c>
      <c r="G3774" s="4">
        <v>6420</v>
      </c>
      <c r="H3774" s="14">
        <f t="shared" si="348"/>
        <v>2.7939581408428071E-2</v>
      </c>
      <c r="I3774">
        <v>0.71199999999999997</v>
      </c>
      <c r="J3774">
        <f t="shared" si="349"/>
        <v>0.66063348416289591</v>
      </c>
      <c r="K3774" s="12">
        <v>8232.842115264797</v>
      </c>
      <c r="L3774" s="13">
        <f t="shared" si="350"/>
        <v>0.54773860611774738</v>
      </c>
      <c r="N3774">
        <f t="shared" si="351"/>
        <v>0</v>
      </c>
      <c r="O3774" s="8">
        <v>0.25</v>
      </c>
      <c r="P3774" s="8">
        <f t="shared" si="352"/>
        <v>0.25</v>
      </c>
      <c r="Q3774" s="16">
        <f t="shared" si="353"/>
        <v>-0.93043250887221518</v>
      </c>
      <c r="R3774" t="s">
        <v>9149</v>
      </c>
    </row>
    <row r="3775" spans="1:18" x14ac:dyDescent="0.3">
      <c r="A3775">
        <v>510343</v>
      </c>
      <c r="B3775">
        <v>5103437</v>
      </c>
      <c r="C3775" t="s">
        <v>5001</v>
      </c>
      <c r="D3775" t="s">
        <v>4963</v>
      </c>
      <c r="E3775" t="s">
        <v>5338</v>
      </c>
      <c r="F3775" t="s">
        <v>5339</v>
      </c>
      <c r="G3775" s="4">
        <v>4970</v>
      </c>
      <c r="H3775" s="14">
        <f t="shared" si="348"/>
        <v>2.0658418029164825E-2</v>
      </c>
      <c r="I3775">
        <v>0.69</v>
      </c>
      <c r="J3775">
        <f t="shared" si="349"/>
        <v>0.61085972850678727</v>
      </c>
      <c r="K3775" s="12">
        <v>8842.036334004024</v>
      </c>
      <c r="L3775" s="13">
        <f t="shared" si="350"/>
        <v>0.59025551803873344</v>
      </c>
      <c r="N3775">
        <f t="shared" si="351"/>
        <v>0</v>
      </c>
      <c r="O3775" s="8">
        <v>0.25</v>
      </c>
      <c r="P3775" s="8">
        <f t="shared" si="352"/>
        <v>0.25</v>
      </c>
      <c r="Q3775" s="16">
        <f t="shared" si="353"/>
        <v>-0.93045682851635592</v>
      </c>
      <c r="R3775" t="s">
        <v>9150</v>
      </c>
    </row>
    <row r="3776" spans="1:18" x14ac:dyDescent="0.3">
      <c r="A3776">
        <v>420760</v>
      </c>
      <c r="B3776">
        <v>4207601</v>
      </c>
      <c r="C3776" t="s">
        <v>4266</v>
      </c>
      <c r="D3776" t="s">
        <v>4160</v>
      </c>
      <c r="E3776" t="s">
        <v>5336</v>
      </c>
      <c r="F3776" t="s">
        <v>5339</v>
      </c>
      <c r="G3776" s="4">
        <v>4622</v>
      </c>
      <c r="H3776" s="14">
        <f t="shared" si="348"/>
        <v>1.8910938818141647E-2</v>
      </c>
      <c r="I3776">
        <v>0.73599999999999999</v>
      </c>
      <c r="J3776">
        <f t="shared" si="349"/>
        <v>0.71493212669683259</v>
      </c>
      <c r="K3776" s="12">
        <v>9117.5564690610117</v>
      </c>
      <c r="L3776" s="13">
        <f t="shared" si="350"/>
        <v>0.60948463242350182</v>
      </c>
      <c r="N3776">
        <f t="shared" si="351"/>
        <v>0</v>
      </c>
      <c r="O3776" s="8">
        <v>0.375</v>
      </c>
      <c r="P3776" s="8">
        <f t="shared" si="352"/>
        <v>0.375</v>
      </c>
      <c r="Q3776" s="16">
        <f t="shared" si="353"/>
        <v>-0.93050582030219275</v>
      </c>
      <c r="R3776" t="s">
        <v>9151</v>
      </c>
    </row>
    <row r="3777" spans="1:18" x14ac:dyDescent="0.3">
      <c r="A3777">
        <v>410510</v>
      </c>
      <c r="B3777">
        <v>4105102</v>
      </c>
      <c r="C3777" t="s">
        <v>3860</v>
      </c>
      <c r="D3777" t="s">
        <v>3796</v>
      </c>
      <c r="E3777" t="s">
        <v>5336</v>
      </c>
      <c r="F3777" t="s">
        <v>5339</v>
      </c>
      <c r="G3777" s="4">
        <v>10903</v>
      </c>
      <c r="H3777" s="14">
        <f t="shared" si="348"/>
        <v>5.0450929980315751E-2</v>
      </c>
      <c r="I3777">
        <v>0.66800000000000004</v>
      </c>
      <c r="J3777">
        <f t="shared" si="349"/>
        <v>0.56108597285067885</v>
      </c>
      <c r="K3777" s="12">
        <v>6402.555387508025</v>
      </c>
      <c r="L3777" s="13">
        <f t="shared" si="350"/>
        <v>0.41999914766517865</v>
      </c>
      <c r="N3777">
        <f t="shared" si="351"/>
        <v>0</v>
      </c>
      <c r="O3777" s="8">
        <v>0</v>
      </c>
      <c r="P3777" s="8">
        <f t="shared" si="352"/>
        <v>0</v>
      </c>
      <c r="Q3777" s="16">
        <f t="shared" si="353"/>
        <v>-0.93063419053554175</v>
      </c>
      <c r="R3777" t="s">
        <v>9152</v>
      </c>
    </row>
    <row r="3778" spans="1:18" x14ac:dyDescent="0.3">
      <c r="A3778">
        <v>411290</v>
      </c>
      <c r="B3778">
        <v>4112900</v>
      </c>
      <c r="C3778" t="s">
        <v>3958</v>
      </c>
      <c r="D3778" t="s">
        <v>3796</v>
      </c>
      <c r="E3778" t="s">
        <v>5336</v>
      </c>
      <c r="F3778" t="s">
        <v>5339</v>
      </c>
      <c r="G3778" s="4">
        <v>3372</v>
      </c>
      <c r="H3778" s="14">
        <f t="shared" ref="H3778:H3841" si="354">(G3778 - MIN(G:G))/(MAX(G:G) - MIN(G:G))</f>
        <v>1.2634073836018158E-2</v>
      </c>
      <c r="I3778">
        <v>0.68799999999999994</v>
      </c>
      <c r="J3778">
        <f t="shared" ref="J3778:J3841" si="355">(I3778 - MIN(I:I))/(MAX(I:I) - MIN(I:I))</f>
        <v>0.60633484162895923</v>
      </c>
      <c r="K3778" s="12">
        <v>10587.395741399761</v>
      </c>
      <c r="L3778" s="13">
        <f t="shared" ref="L3778:L3841" si="356">(K3778 - MIN(K:K))/(MAX(K:K) - MIN(K:K))</f>
        <v>0.71206772490485681</v>
      </c>
      <c r="N3778">
        <f t="shared" ref="N3778:N3841" si="357">IF(ISBLANK(M3778), 0,(M3778 - MIN(M:M))/(MAX(M:M) - MIN(M:M)))</f>
        <v>0</v>
      </c>
      <c r="O3778" s="8">
        <v>0.375</v>
      </c>
      <c r="P3778" s="8">
        <f t="shared" ref="P3778:P3841" si="358">IF(ISBLANK(O3778), 0,(O3778 - MIN(O:O))/(MAX(O:O) - MIN(O:O)))</f>
        <v>0.375</v>
      </c>
      <c r="Q3778" s="16">
        <f t="shared" ref="Q3778:Q3841" si="359">H3778-J3778-L3778+N3778+P3778</f>
        <v>-0.93076849269779793</v>
      </c>
      <c r="R3778" t="s">
        <v>9153</v>
      </c>
    </row>
    <row r="3779" spans="1:18" x14ac:dyDescent="0.3">
      <c r="A3779">
        <v>352585</v>
      </c>
      <c r="B3779">
        <v>3525854</v>
      </c>
      <c r="C3779" t="s">
        <v>3459</v>
      </c>
      <c r="D3779" t="s">
        <v>3175</v>
      </c>
      <c r="E3779" t="s">
        <v>5335</v>
      </c>
      <c r="F3779" t="s">
        <v>5339</v>
      </c>
      <c r="G3779" s="4">
        <v>3132</v>
      </c>
      <c r="H3779" s="14">
        <f t="shared" si="354"/>
        <v>1.1428915759450448E-2</v>
      </c>
      <c r="I3779">
        <v>0.74099999999999999</v>
      </c>
      <c r="J3779">
        <f t="shared" si="355"/>
        <v>0.72624434389140269</v>
      </c>
      <c r="K3779" s="12">
        <v>13665.78893678161</v>
      </c>
      <c r="L3779" s="13">
        <f t="shared" si="356"/>
        <v>0.92691508937441269</v>
      </c>
      <c r="M3779">
        <v>1.083333333333333</v>
      </c>
      <c r="N3779">
        <f t="shared" si="357"/>
        <v>0.46093749999999994</v>
      </c>
      <c r="O3779" s="8">
        <v>0.25</v>
      </c>
      <c r="P3779" s="8">
        <f t="shared" si="358"/>
        <v>0.25</v>
      </c>
      <c r="Q3779" s="16">
        <f t="shared" si="359"/>
        <v>-0.93079301750636478</v>
      </c>
      <c r="R3779" t="s">
        <v>9154</v>
      </c>
    </row>
    <row r="3780" spans="1:18" x14ac:dyDescent="0.3">
      <c r="A3780">
        <v>520390</v>
      </c>
      <c r="B3780">
        <v>5203906</v>
      </c>
      <c r="C3780" t="s">
        <v>5135</v>
      </c>
      <c r="D3780" t="s">
        <v>5097</v>
      </c>
      <c r="E3780" t="s">
        <v>5338</v>
      </c>
      <c r="F3780" t="s">
        <v>5339</v>
      </c>
      <c r="G3780" s="4">
        <v>10930</v>
      </c>
      <c r="H3780" s="14">
        <f t="shared" si="354"/>
        <v>5.0586510263929615E-2</v>
      </c>
      <c r="I3780">
        <v>0.71</v>
      </c>
      <c r="J3780">
        <f t="shared" si="355"/>
        <v>0.65610859728506787</v>
      </c>
      <c r="K3780" s="12">
        <v>6837.9243796889295</v>
      </c>
      <c r="L3780" s="13">
        <f t="shared" si="356"/>
        <v>0.45038444109753095</v>
      </c>
      <c r="N3780">
        <f t="shared" si="357"/>
        <v>0</v>
      </c>
      <c r="O3780" s="8">
        <v>0.125</v>
      </c>
      <c r="P3780" s="8">
        <f t="shared" si="358"/>
        <v>0.125</v>
      </c>
      <c r="Q3780" s="16">
        <f t="shared" si="359"/>
        <v>-0.93090652811866925</v>
      </c>
      <c r="R3780" t="s">
        <v>9155</v>
      </c>
    </row>
    <row r="3781" spans="1:18" x14ac:dyDescent="0.3">
      <c r="A3781">
        <v>110050</v>
      </c>
      <c r="B3781">
        <v>1100502</v>
      </c>
      <c r="C3781" t="s">
        <v>32</v>
      </c>
      <c r="D3781" t="s">
        <v>3</v>
      </c>
      <c r="E3781" t="s">
        <v>5331</v>
      </c>
      <c r="F3781" t="s">
        <v>5339</v>
      </c>
      <c r="G3781" s="4">
        <v>7972</v>
      </c>
      <c r="H3781" s="14">
        <f t="shared" si="354"/>
        <v>3.5732936970232596E-2</v>
      </c>
      <c r="I3781">
        <v>0.63400000000000001</v>
      </c>
      <c r="J3781">
        <f t="shared" si="355"/>
        <v>0.48416289592760187</v>
      </c>
      <c r="K3781" s="12">
        <v>7299.1496424987463</v>
      </c>
      <c r="L3781" s="13">
        <f t="shared" si="356"/>
        <v>0.48257429660076068</v>
      </c>
      <c r="N3781">
        <f t="shared" si="357"/>
        <v>0</v>
      </c>
      <c r="O3781" s="8">
        <v>0</v>
      </c>
      <c r="P3781" s="8">
        <f t="shared" si="358"/>
        <v>0</v>
      </c>
      <c r="Q3781" s="16">
        <f t="shared" si="359"/>
        <v>-0.93100425555812993</v>
      </c>
      <c r="R3781" t="s">
        <v>9156</v>
      </c>
    </row>
    <row r="3782" spans="1:18" x14ac:dyDescent="0.3">
      <c r="A3782">
        <v>130200</v>
      </c>
      <c r="B3782">
        <v>1302009</v>
      </c>
      <c r="C3782" t="s">
        <v>110</v>
      </c>
      <c r="D3782" t="s">
        <v>79</v>
      </c>
      <c r="E3782" t="s">
        <v>5331</v>
      </c>
      <c r="F3782" t="s">
        <v>5339</v>
      </c>
      <c r="G3782" s="4">
        <v>10955</v>
      </c>
      <c r="H3782" s="14">
        <f t="shared" si="354"/>
        <v>5.0712047563572088E-2</v>
      </c>
      <c r="I3782">
        <v>0.65400000000000003</v>
      </c>
      <c r="J3782">
        <f t="shared" si="355"/>
        <v>0.52941176470588247</v>
      </c>
      <c r="K3782" s="12">
        <v>6865.8416759470565</v>
      </c>
      <c r="L3782" s="13">
        <f t="shared" si="356"/>
        <v>0.45233284636725812</v>
      </c>
      <c r="N3782">
        <f t="shared" si="357"/>
        <v>0</v>
      </c>
      <c r="O3782" s="8">
        <v>0</v>
      </c>
      <c r="P3782" s="8">
        <f t="shared" si="358"/>
        <v>0</v>
      </c>
      <c r="Q3782" s="16">
        <f t="shared" si="359"/>
        <v>-0.93103256350956853</v>
      </c>
      <c r="R3782" t="s">
        <v>9157</v>
      </c>
    </row>
    <row r="3783" spans="1:18" x14ac:dyDescent="0.3">
      <c r="A3783">
        <v>312880</v>
      </c>
      <c r="B3783">
        <v>3128808</v>
      </c>
      <c r="C3783" t="s">
        <v>2497</v>
      </c>
      <c r="D3783" t="s">
        <v>2176</v>
      </c>
      <c r="E3783" t="s">
        <v>5335</v>
      </c>
      <c r="F3783" t="s">
        <v>5339</v>
      </c>
      <c r="G3783" s="4">
        <v>7285</v>
      </c>
      <c r="H3783" s="14">
        <f t="shared" si="354"/>
        <v>3.2283171976057526E-2</v>
      </c>
      <c r="I3783">
        <v>0.68300000000000005</v>
      </c>
      <c r="J3783">
        <f t="shared" si="355"/>
        <v>0.59502262443438925</v>
      </c>
      <c r="K3783" s="12">
        <v>5663.0730720658885</v>
      </c>
      <c r="L3783" s="13">
        <f t="shared" si="356"/>
        <v>0.36838916269544492</v>
      </c>
      <c r="N3783">
        <f t="shared" si="357"/>
        <v>0</v>
      </c>
      <c r="O3783" s="8">
        <v>0</v>
      </c>
      <c r="P3783" s="8">
        <f t="shared" si="358"/>
        <v>0</v>
      </c>
      <c r="Q3783" s="16">
        <f t="shared" si="359"/>
        <v>-0.93112861515377654</v>
      </c>
      <c r="R3783" t="s">
        <v>9158</v>
      </c>
    </row>
    <row r="3784" spans="1:18" x14ac:dyDescent="0.3">
      <c r="A3784">
        <v>315310</v>
      </c>
      <c r="B3784">
        <v>3153103</v>
      </c>
      <c r="C3784" t="s">
        <v>2786</v>
      </c>
      <c r="D3784" t="s">
        <v>2176</v>
      </c>
      <c r="E3784" t="s">
        <v>5335</v>
      </c>
      <c r="F3784" t="s">
        <v>5339</v>
      </c>
      <c r="G3784" s="4">
        <v>4847</v>
      </c>
      <c r="H3784" s="14">
        <f t="shared" si="354"/>
        <v>2.0040774514923875E-2</v>
      </c>
      <c r="I3784">
        <v>0.63200000000000001</v>
      </c>
      <c r="J3784">
        <f t="shared" si="355"/>
        <v>0.47963800904977383</v>
      </c>
      <c r="K3784" s="12">
        <v>7146.4895523003916</v>
      </c>
      <c r="L3784" s="13">
        <f t="shared" si="356"/>
        <v>0.47191983631673812</v>
      </c>
      <c r="N3784">
        <f t="shared" si="357"/>
        <v>0</v>
      </c>
      <c r="O3784" s="8">
        <v>0</v>
      </c>
      <c r="P3784" s="8">
        <f t="shared" si="358"/>
        <v>0</v>
      </c>
      <c r="Q3784" s="16">
        <f t="shared" si="359"/>
        <v>-0.93151707085158808</v>
      </c>
      <c r="R3784" t="s">
        <v>9159</v>
      </c>
    </row>
    <row r="3785" spans="1:18" x14ac:dyDescent="0.3">
      <c r="A3785">
        <v>251392</v>
      </c>
      <c r="B3785">
        <v>2513927</v>
      </c>
      <c r="C3785" t="s">
        <v>1404</v>
      </c>
      <c r="D3785" t="s">
        <v>1243</v>
      </c>
      <c r="E3785" t="s">
        <v>5333</v>
      </c>
      <c r="F3785" t="s">
        <v>5339</v>
      </c>
      <c r="G3785" s="4">
        <v>4490</v>
      </c>
      <c r="H3785" s="14">
        <f t="shared" si="354"/>
        <v>1.8248101876029404E-2</v>
      </c>
      <c r="I3785">
        <v>0.60599999999999998</v>
      </c>
      <c r="J3785">
        <f t="shared" si="355"/>
        <v>0.42081447963800905</v>
      </c>
      <c r="K3785" s="12">
        <v>7972.8463496659242</v>
      </c>
      <c r="L3785" s="13">
        <f t="shared" si="356"/>
        <v>0.52959296926539157</v>
      </c>
      <c r="N3785">
        <f t="shared" si="357"/>
        <v>0</v>
      </c>
      <c r="O3785" s="8">
        <v>0</v>
      </c>
      <c r="P3785" s="8">
        <f t="shared" si="358"/>
        <v>0</v>
      </c>
      <c r="Q3785" s="16">
        <f t="shared" si="359"/>
        <v>-0.93215934702737124</v>
      </c>
      <c r="R3785" t="s">
        <v>9160</v>
      </c>
    </row>
    <row r="3786" spans="1:18" x14ac:dyDescent="0.3">
      <c r="A3786">
        <v>312130</v>
      </c>
      <c r="B3786">
        <v>3121308</v>
      </c>
      <c r="C3786" t="s">
        <v>2407</v>
      </c>
      <c r="D3786" t="s">
        <v>2176</v>
      </c>
      <c r="E3786" t="s">
        <v>5335</v>
      </c>
      <c r="F3786" t="s">
        <v>5339</v>
      </c>
      <c r="G3786" s="4">
        <v>5070</v>
      </c>
      <c r="H3786" s="14">
        <f t="shared" si="354"/>
        <v>2.1160567227734704E-2</v>
      </c>
      <c r="I3786">
        <v>0.68</v>
      </c>
      <c r="J3786">
        <f t="shared" si="355"/>
        <v>0.58823529411764719</v>
      </c>
      <c r="K3786" s="12">
        <v>7413.6841696252468</v>
      </c>
      <c r="L3786" s="13">
        <f t="shared" si="356"/>
        <v>0.49056789577152649</v>
      </c>
      <c r="N3786">
        <f t="shared" si="357"/>
        <v>0</v>
      </c>
      <c r="O3786" s="8">
        <v>0.125</v>
      </c>
      <c r="P3786" s="8">
        <f t="shared" si="358"/>
        <v>0.125</v>
      </c>
      <c r="Q3786" s="16">
        <f t="shared" si="359"/>
        <v>-0.93264262266143882</v>
      </c>
      <c r="R3786" t="s">
        <v>9161</v>
      </c>
    </row>
    <row r="3787" spans="1:18" x14ac:dyDescent="0.3">
      <c r="A3787">
        <v>311790</v>
      </c>
      <c r="B3787">
        <v>3117900</v>
      </c>
      <c r="C3787" t="s">
        <v>2368</v>
      </c>
      <c r="D3787" t="s">
        <v>2176</v>
      </c>
      <c r="E3787" t="s">
        <v>5335</v>
      </c>
      <c r="F3787" t="s">
        <v>5339</v>
      </c>
      <c r="G3787" s="4">
        <v>11444</v>
      </c>
      <c r="H3787" s="14">
        <f t="shared" si="354"/>
        <v>5.3167557144578798E-2</v>
      </c>
      <c r="I3787">
        <v>0.71199999999999997</v>
      </c>
      <c r="J3787">
        <f t="shared" si="355"/>
        <v>0.66063348416289591</v>
      </c>
      <c r="K3787" s="12">
        <v>5045.2913430618664</v>
      </c>
      <c r="L3787" s="13">
        <f t="shared" si="356"/>
        <v>0.32527291084916454</v>
      </c>
      <c r="N3787">
        <f t="shared" si="357"/>
        <v>0</v>
      </c>
      <c r="O3787" s="8">
        <v>0</v>
      </c>
      <c r="P3787" s="8">
        <f t="shared" si="358"/>
        <v>0</v>
      </c>
      <c r="Q3787" s="16">
        <f t="shared" si="359"/>
        <v>-0.93273883786748168</v>
      </c>
      <c r="R3787" t="s">
        <v>9162</v>
      </c>
    </row>
    <row r="3788" spans="1:18" x14ac:dyDescent="0.3">
      <c r="A3788">
        <v>230720</v>
      </c>
      <c r="B3788">
        <v>2307205</v>
      </c>
      <c r="C3788" t="s">
        <v>993</v>
      </c>
      <c r="D3788" t="s">
        <v>898</v>
      </c>
      <c r="E3788" t="s">
        <v>5333</v>
      </c>
      <c r="F3788" t="s">
        <v>5339</v>
      </c>
      <c r="G3788" s="4">
        <v>8114</v>
      </c>
      <c r="H3788" s="14">
        <f t="shared" si="354"/>
        <v>3.6445988832201827E-2</v>
      </c>
      <c r="I3788">
        <v>0.65100000000000002</v>
      </c>
      <c r="J3788">
        <f t="shared" si="355"/>
        <v>0.5226244343891403</v>
      </c>
      <c r="K3788" s="12">
        <v>6785.8384705447379</v>
      </c>
      <c r="L3788" s="13">
        <f t="shared" si="356"/>
        <v>0.44674925884647276</v>
      </c>
      <c r="N3788">
        <f t="shared" si="357"/>
        <v>0</v>
      </c>
      <c r="O3788" s="8">
        <v>0</v>
      </c>
      <c r="P3788" s="8">
        <f t="shared" si="358"/>
        <v>0</v>
      </c>
      <c r="Q3788" s="16">
        <f t="shared" si="359"/>
        <v>-0.93292770440341122</v>
      </c>
      <c r="R3788" t="s">
        <v>9163</v>
      </c>
    </row>
    <row r="3789" spans="1:18" x14ac:dyDescent="0.3">
      <c r="A3789">
        <v>412855</v>
      </c>
      <c r="B3789">
        <v>4128559</v>
      </c>
      <c r="C3789" t="s">
        <v>4154</v>
      </c>
      <c r="D3789" t="s">
        <v>3796</v>
      </c>
      <c r="E3789" t="s">
        <v>5336</v>
      </c>
      <c r="F3789" t="s">
        <v>5339</v>
      </c>
      <c r="G3789" s="4">
        <v>8178</v>
      </c>
      <c r="H3789" s="14">
        <f t="shared" si="354"/>
        <v>3.6767364319286545E-2</v>
      </c>
      <c r="I3789">
        <v>0.69899999999999995</v>
      </c>
      <c r="J3789">
        <f t="shared" si="355"/>
        <v>0.63122171945701355</v>
      </c>
      <c r="K3789" s="12">
        <v>7030.5781474688192</v>
      </c>
      <c r="L3789" s="13">
        <f t="shared" si="356"/>
        <v>0.46383014203161999</v>
      </c>
      <c r="N3789">
        <f t="shared" si="357"/>
        <v>0</v>
      </c>
      <c r="O3789" s="8">
        <v>0.125</v>
      </c>
      <c r="P3789" s="8">
        <f t="shared" si="358"/>
        <v>0.125</v>
      </c>
      <c r="Q3789" s="16">
        <f t="shared" si="359"/>
        <v>-0.93328449716934703</v>
      </c>
      <c r="R3789" t="s">
        <v>9164</v>
      </c>
    </row>
    <row r="3790" spans="1:18" x14ac:dyDescent="0.3">
      <c r="A3790">
        <v>520013</v>
      </c>
      <c r="B3790">
        <v>5200134</v>
      </c>
      <c r="C3790" t="s">
        <v>5100</v>
      </c>
      <c r="D3790" t="s">
        <v>5097</v>
      </c>
      <c r="E3790" t="s">
        <v>5338</v>
      </c>
      <c r="F3790" t="s">
        <v>5339</v>
      </c>
      <c r="G3790" s="4">
        <v>22079</v>
      </c>
      <c r="H3790" s="14">
        <f t="shared" si="354"/>
        <v>0.10657112441248544</v>
      </c>
      <c r="I3790">
        <v>0.68600000000000005</v>
      </c>
      <c r="J3790">
        <f t="shared" si="355"/>
        <v>0.60180995475113142</v>
      </c>
      <c r="K3790" s="12">
        <v>6662.2058335975362</v>
      </c>
      <c r="L3790" s="13">
        <f t="shared" si="356"/>
        <v>0.43812068396189474</v>
      </c>
      <c r="N3790">
        <f t="shared" si="357"/>
        <v>0</v>
      </c>
      <c r="O3790" s="8">
        <v>0</v>
      </c>
      <c r="P3790" s="8">
        <f t="shared" si="358"/>
        <v>0</v>
      </c>
      <c r="Q3790" s="16">
        <f t="shared" si="359"/>
        <v>-0.93335951430054065</v>
      </c>
      <c r="R3790" t="s">
        <v>9165</v>
      </c>
    </row>
    <row r="3791" spans="1:18" x14ac:dyDescent="0.3">
      <c r="A3791">
        <v>420340</v>
      </c>
      <c r="B3791">
        <v>4203402</v>
      </c>
      <c r="C3791" t="s">
        <v>4208</v>
      </c>
      <c r="D3791" t="s">
        <v>4160</v>
      </c>
      <c r="E3791" t="s">
        <v>5336</v>
      </c>
      <c r="F3791" t="s">
        <v>5339</v>
      </c>
      <c r="G3791" s="4">
        <v>7324</v>
      </c>
      <c r="H3791" s="14">
        <f t="shared" si="354"/>
        <v>3.2479010163499779E-2</v>
      </c>
      <c r="I3791">
        <v>0.64100000000000001</v>
      </c>
      <c r="J3791">
        <f t="shared" si="355"/>
        <v>0.50000000000000011</v>
      </c>
      <c r="K3791" s="12">
        <v>7059.4113612779902</v>
      </c>
      <c r="L3791" s="13">
        <f t="shared" si="356"/>
        <v>0.46584247106268101</v>
      </c>
      <c r="N3791">
        <f t="shared" si="357"/>
        <v>0</v>
      </c>
      <c r="O3791" s="8">
        <v>0</v>
      </c>
      <c r="P3791" s="8">
        <f t="shared" si="358"/>
        <v>0</v>
      </c>
      <c r="Q3791" s="16">
        <f t="shared" si="359"/>
        <v>-0.93336346089918132</v>
      </c>
      <c r="R3791" t="s">
        <v>9166</v>
      </c>
    </row>
    <row r="3792" spans="1:18" x14ac:dyDescent="0.3">
      <c r="A3792">
        <v>412490</v>
      </c>
      <c r="B3792">
        <v>4124905</v>
      </c>
      <c r="C3792" t="s">
        <v>4108</v>
      </c>
      <c r="D3792" t="s">
        <v>3796</v>
      </c>
      <c r="E3792" t="s">
        <v>5336</v>
      </c>
      <c r="F3792" t="s">
        <v>5339</v>
      </c>
      <c r="G3792" s="4">
        <v>5607</v>
      </c>
      <c r="H3792" s="14">
        <f t="shared" si="354"/>
        <v>2.3857108424054956E-2</v>
      </c>
      <c r="I3792">
        <v>0.66400000000000003</v>
      </c>
      <c r="J3792">
        <f t="shared" si="355"/>
        <v>0.55203619909502277</v>
      </c>
      <c r="K3792" s="12">
        <v>7982.3552862493316</v>
      </c>
      <c r="L3792" s="13">
        <f t="shared" si="356"/>
        <v>0.53025661742018804</v>
      </c>
      <c r="N3792">
        <f t="shared" si="357"/>
        <v>0</v>
      </c>
      <c r="O3792" s="8">
        <v>0.125</v>
      </c>
      <c r="P3792" s="8">
        <f t="shared" si="358"/>
        <v>0.125</v>
      </c>
      <c r="Q3792" s="16">
        <f t="shared" si="359"/>
        <v>-0.93343570809115572</v>
      </c>
      <c r="R3792" t="s">
        <v>9167</v>
      </c>
    </row>
    <row r="3793" spans="1:18" x14ac:dyDescent="0.3">
      <c r="A3793">
        <v>510050</v>
      </c>
      <c r="B3793">
        <v>5100508</v>
      </c>
      <c r="C3793" t="s">
        <v>4969</v>
      </c>
      <c r="D3793" t="s">
        <v>4963</v>
      </c>
      <c r="E3793" t="s">
        <v>5338</v>
      </c>
      <c r="F3793" t="s">
        <v>5339</v>
      </c>
      <c r="G3793" s="4">
        <v>7525</v>
      </c>
      <c r="H3793" s="14">
        <f t="shared" si="354"/>
        <v>3.3488330052625234E-2</v>
      </c>
      <c r="I3793">
        <v>0.63800000000000001</v>
      </c>
      <c r="J3793">
        <f t="shared" si="355"/>
        <v>0.493212669683258</v>
      </c>
      <c r="K3793" s="12">
        <v>7172.2395003322263</v>
      </c>
      <c r="L3793" s="13">
        <f t="shared" si="356"/>
        <v>0.47371697791585782</v>
      </c>
      <c r="N3793">
        <f t="shared" si="357"/>
        <v>0</v>
      </c>
      <c r="O3793" s="8">
        <v>0</v>
      </c>
      <c r="P3793" s="8">
        <f t="shared" si="358"/>
        <v>0</v>
      </c>
      <c r="Q3793" s="16">
        <f t="shared" si="359"/>
        <v>-0.93344131754649062</v>
      </c>
      <c r="R3793" t="s">
        <v>9168</v>
      </c>
    </row>
    <row r="3794" spans="1:18" x14ac:dyDescent="0.3">
      <c r="A3794">
        <v>412400</v>
      </c>
      <c r="B3794">
        <v>4124004</v>
      </c>
      <c r="C3794" t="s">
        <v>4098</v>
      </c>
      <c r="D3794" t="s">
        <v>3796</v>
      </c>
      <c r="E3794" t="s">
        <v>5336</v>
      </c>
      <c r="F3794" t="s">
        <v>5339</v>
      </c>
      <c r="G3794" s="4">
        <v>5646</v>
      </c>
      <c r="H3794" s="14">
        <f t="shared" si="354"/>
        <v>2.4052946611497209E-2</v>
      </c>
      <c r="I3794">
        <v>0.68700000000000006</v>
      </c>
      <c r="J3794">
        <f t="shared" si="355"/>
        <v>0.60407239819004543</v>
      </c>
      <c r="K3794" s="12">
        <v>9030.7485458731844</v>
      </c>
      <c r="L3794" s="13">
        <f t="shared" si="356"/>
        <v>0.60342612971502407</v>
      </c>
      <c r="N3794">
        <f t="shared" si="357"/>
        <v>0</v>
      </c>
      <c r="O3794" s="8">
        <v>0.25</v>
      </c>
      <c r="P3794" s="8">
        <f t="shared" si="358"/>
        <v>0.25</v>
      </c>
      <c r="Q3794" s="16">
        <f t="shared" si="359"/>
        <v>-0.93344558129357225</v>
      </c>
      <c r="R3794" t="s">
        <v>9169</v>
      </c>
    </row>
    <row r="3795" spans="1:18" x14ac:dyDescent="0.3">
      <c r="A3795">
        <v>130400</v>
      </c>
      <c r="B3795">
        <v>1304005</v>
      </c>
      <c r="C3795" t="s">
        <v>134</v>
      </c>
      <c r="D3795" t="s">
        <v>79</v>
      </c>
      <c r="E3795" t="s">
        <v>5331</v>
      </c>
      <c r="F3795" t="s">
        <v>5339</v>
      </c>
      <c r="G3795" s="4">
        <v>12619</v>
      </c>
      <c r="H3795" s="14">
        <f t="shared" si="354"/>
        <v>5.9067810227774874E-2</v>
      </c>
      <c r="I3795">
        <v>0.63200000000000001</v>
      </c>
      <c r="J3795">
        <f t="shared" si="355"/>
        <v>0.47963800904977383</v>
      </c>
      <c r="K3795" s="12">
        <v>7734.296222363103</v>
      </c>
      <c r="L3795" s="13">
        <f t="shared" si="356"/>
        <v>0.51294406742212628</v>
      </c>
      <c r="N3795">
        <f t="shared" si="357"/>
        <v>0</v>
      </c>
      <c r="O3795" s="8">
        <v>0</v>
      </c>
      <c r="P3795" s="8">
        <f t="shared" si="358"/>
        <v>0</v>
      </c>
      <c r="Q3795" s="16">
        <f t="shared" si="359"/>
        <v>-0.93351426624412526</v>
      </c>
      <c r="R3795" t="s">
        <v>9170</v>
      </c>
    </row>
    <row r="3796" spans="1:18" x14ac:dyDescent="0.3">
      <c r="A3796">
        <v>500520</v>
      </c>
      <c r="B3796">
        <v>5005202</v>
      </c>
      <c r="C3796" t="s">
        <v>4933</v>
      </c>
      <c r="D3796" t="s">
        <v>4892</v>
      </c>
      <c r="E3796" t="s">
        <v>5338</v>
      </c>
      <c r="F3796" t="s">
        <v>5339</v>
      </c>
      <c r="G3796" s="4">
        <v>22425</v>
      </c>
      <c r="H3796" s="14">
        <f t="shared" si="354"/>
        <v>0.10830856063953721</v>
      </c>
      <c r="I3796">
        <v>0.70399999999999996</v>
      </c>
      <c r="J3796">
        <f t="shared" si="355"/>
        <v>0.64253393665158365</v>
      </c>
      <c r="K3796" s="12">
        <v>6107.4174479375697</v>
      </c>
      <c r="L3796" s="13">
        <f t="shared" si="356"/>
        <v>0.3994008665337061</v>
      </c>
      <c r="N3796">
        <f t="shared" si="357"/>
        <v>0</v>
      </c>
      <c r="O3796" s="8">
        <v>0</v>
      </c>
      <c r="P3796" s="8">
        <f t="shared" si="358"/>
        <v>0</v>
      </c>
      <c r="Q3796" s="16">
        <f t="shared" si="359"/>
        <v>-0.93362624254575255</v>
      </c>
      <c r="R3796" t="s">
        <v>9171</v>
      </c>
    </row>
    <row r="3797" spans="1:18" x14ac:dyDescent="0.3">
      <c r="A3797">
        <v>240440</v>
      </c>
      <c r="B3797">
        <v>2404408</v>
      </c>
      <c r="C3797" t="s">
        <v>1127</v>
      </c>
      <c r="D3797" t="s">
        <v>1079</v>
      </c>
      <c r="E3797" t="s">
        <v>5333</v>
      </c>
      <c r="F3797" t="s">
        <v>5339</v>
      </c>
      <c r="G3797" s="4">
        <v>10281</v>
      </c>
      <c r="H3797" s="14">
        <f t="shared" si="354"/>
        <v>4.7327561965211103E-2</v>
      </c>
      <c r="I3797">
        <v>0.66400000000000003</v>
      </c>
      <c r="J3797">
        <f t="shared" si="355"/>
        <v>0.55203619909502277</v>
      </c>
      <c r="K3797" s="12">
        <v>8334.480622507539</v>
      </c>
      <c r="L3797" s="13">
        <f t="shared" si="356"/>
        <v>0.55483216565474291</v>
      </c>
      <c r="N3797">
        <f t="shared" si="357"/>
        <v>0</v>
      </c>
      <c r="O3797" s="8">
        <v>0.125</v>
      </c>
      <c r="P3797" s="8">
        <f t="shared" si="358"/>
        <v>0.125</v>
      </c>
      <c r="Q3797" s="16">
        <f t="shared" si="359"/>
        <v>-0.93454080278455454</v>
      </c>
      <c r="R3797" t="s">
        <v>9172</v>
      </c>
    </row>
    <row r="3798" spans="1:18" x14ac:dyDescent="0.3">
      <c r="A3798">
        <v>313060</v>
      </c>
      <c r="B3798">
        <v>3130606</v>
      </c>
      <c r="C3798" t="s">
        <v>2518</v>
      </c>
      <c r="D3798" t="s">
        <v>2176</v>
      </c>
      <c r="E3798" t="s">
        <v>5335</v>
      </c>
      <c r="F3798" t="s">
        <v>5339</v>
      </c>
      <c r="G3798" s="4">
        <v>7537</v>
      </c>
      <c r="H3798" s="14">
        <f t="shared" si="354"/>
        <v>3.3548587956453622E-2</v>
      </c>
      <c r="I3798">
        <v>0.69199999999999995</v>
      </c>
      <c r="J3798">
        <f t="shared" si="355"/>
        <v>0.61538461538461531</v>
      </c>
      <c r="K3798" s="12">
        <v>5439.5563911370573</v>
      </c>
      <c r="L3798" s="13">
        <f t="shared" si="356"/>
        <v>0.35278947585732956</v>
      </c>
      <c r="N3798">
        <f t="shared" si="357"/>
        <v>0</v>
      </c>
      <c r="O3798" s="8">
        <v>0</v>
      </c>
      <c r="P3798" s="8">
        <f t="shared" si="358"/>
        <v>0</v>
      </c>
      <c r="Q3798" s="16">
        <f t="shared" si="359"/>
        <v>-0.93462550328549121</v>
      </c>
      <c r="R3798" t="s">
        <v>9173</v>
      </c>
    </row>
    <row r="3799" spans="1:18" x14ac:dyDescent="0.3">
      <c r="A3799">
        <v>521890</v>
      </c>
      <c r="B3799">
        <v>5218904</v>
      </c>
      <c r="C3799" t="s">
        <v>5282</v>
      </c>
      <c r="D3799" t="s">
        <v>5097</v>
      </c>
      <c r="E3799" t="s">
        <v>5338</v>
      </c>
      <c r="F3799" t="s">
        <v>5339</v>
      </c>
      <c r="G3799" s="4">
        <v>20186</v>
      </c>
      <c r="H3799" s="14">
        <f t="shared" si="354"/>
        <v>9.7065440083557622E-2</v>
      </c>
      <c r="I3799">
        <v>0.71899999999999997</v>
      </c>
      <c r="J3799">
        <f t="shared" si="355"/>
        <v>0.67647058823529405</v>
      </c>
      <c r="K3799" s="12">
        <v>5474.7693128901219</v>
      </c>
      <c r="L3799" s="13">
        <f t="shared" si="356"/>
        <v>0.35524705776898013</v>
      </c>
      <c r="N3799">
        <f t="shared" si="357"/>
        <v>0</v>
      </c>
      <c r="O3799" s="8">
        <v>0</v>
      </c>
      <c r="P3799" s="8">
        <f t="shared" si="358"/>
        <v>0</v>
      </c>
      <c r="Q3799" s="16">
        <f t="shared" si="359"/>
        <v>-0.93465220592071652</v>
      </c>
      <c r="R3799" t="s">
        <v>9174</v>
      </c>
    </row>
    <row r="3800" spans="1:18" x14ac:dyDescent="0.3">
      <c r="A3800">
        <v>355510</v>
      </c>
      <c r="B3800">
        <v>3555109</v>
      </c>
      <c r="C3800" t="s">
        <v>3770</v>
      </c>
      <c r="D3800" t="s">
        <v>3175</v>
      </c>
      <c r="E3800" t="s">
        <v>5335</v>
      </c>
      <c r="F3800" t="s">
        <v>5339</v>
      </c>
      <c r="G3800" s="4">
        <v>16259</v>
      </c>
      <c r="H3800" s="14">
        <f t="shared" si="354"/>
        <v>7.7346041055718476E-2</v>
      </c>
      <c r="I3800">
        <v>0.76900000000000002</v>
      </c>
      <c r="J3800">
        <f t="shared" si="355"/>
        <v>0.78959276018099556</v>
      </c>
      <c r="K3800" s="12">
        <v>5364.3490067039793</v>
      </c>
      <c r="L3800" s="13">
        <f t="shared" si="356"/>
        <v>0.3475405985019821</v>
      </c>
      <c r="N3800">
        <f t="shared" si="357"/>
        <v>0</v>
      </c>
      <c r="O3800" s="8">
        <v>0.125</v>
      </c>
      <c r="P3800" s="8">
        <f t="shared" si="358"/>
        <v>0.125</v>
      </c>
      <c r="Q3800" s="16">
        <f t="shared" si="359"/>
        <v>-0.9347873176272592</v>
      </c>
      <c r="R3800" t="s">
        <v>9175</v>
      </c>
    </row>
    <row r="3801" spans="1:18" x14ac:dyDescent="0.3">
      <c r="A3801">
        <v>312330</v>
      </c>
      <c r="B3801">
        <v>3123304</v>
      </c>
      <c r="C3801" t="s">
        <v>2430</v>
      </c>
      <c r="D3801" t="s">
        <v>2176</v>
      </c>
      <c r="E3801" t="s">
        <v>5335</v>
      </c>
      <c r="F3801" t="s">
        <v>5339</v>
      </c>
      <c r="G3801" s="4">
        <v>5192</v>
      </c>
      <c r="H3801" s="14">
        <f t="shared" si="354"/>
        <v>2.1773189249989958E-2</v>
      </c>
      <c r="I3801">
        <v>0.629</v>
      </c>
      <c r="J3801">
        <f t="shared" si="355"/>
        <v>0.47285067873303172</v>
      </c>
      <c r="K3801" s="12">
        <v>7316.1823285824339</v>
      </c>
      <c r="L3801" s="13">
        <f t="shared" si="356"/>
        <v>0.4837630426389235</v>
      </c>
      <c r="N3801">
        <f t="shared" si="357"/>
        <v>0</v>
      </c>
      <c r="O3801" s="8">
        <v>0</v>
      </c>
      <c r="P3801" s="8">
        <f t="shared" si="358"/>
        <v>0</v>
      </c>
      <c r="Q3801" s="16">
        <f t="shared" si="359"/>
        <v>-0.93484053212196527</v>
      </c>
      <c r="R3801" t="s">
        <v>9176</v>
      </c>
    </row>
    <row r="3802" spans="1:18" x14ac:dyDescent="0.3">
      <c r="A3802">
        <v>221150</v>
      </c>
      <c r="B3802">
        <v>2211506</v>
      </c>
      <c r="C3802" t="s">
        <v>895</v>
      </c>
      <c r="D3802" t="s">
        <v>674</v>
      </c>
      <c r="E3802" t="s">
        <v>5333</v>
      </c>
      <c r="F3802" t="s">
        <v>5339</v>
      </c>
      <c r="G3802" s="4">
        <v>3282</v>
      </c>
      <c r="H3802" s="14">
        <f t="shared" si="354"/>
        <v>1.2182139557305266E-2</v>
      </c>
      <c r="I3802">
        <v>0.503</v>
      </c>
      <c r="J3802">
        <f t="shared" si="355"/>
        <v>0.18778280542986428</v>
      </c>
      <c r="K3802" s="12">
        <v>13057.099152955516</v>
      </c>
      <c r="L3802" s="13">
        <f t="shared" si="356"/>
        <v>0.88443338299890262</v>
      </c>
      <c r="N3802">
        <f t="shared" si="357"/>
        <v>0</v>
      </c>
      <c r="O3802" s="8">
        <v>0.125</v>
      </c>
      <c r="P3802" s="8">
        <f t="shared" si="358"/>
        <v>0.125</v>
      </c>
      <c r="Q3802" s="16">
        <f t="shared" si="359"/>
        <v>-0.93503404887146169</v>
      </c>
      <c r="R3802" t="s">
        <v>9177</v>
      </c>
    </row>
    <row r="3803" spans="1:18" x14ac:dyDescent="0.3">
      <c r="A3803">
        <v>311205</v>
      </c>
      <c r="B3803">
        <v>3112059</v>
      </c>
      <c r="C3803" t="s">
        <v>2301</v>
      </c>
      <c r="D3803" t="s">
        <v>2176</v>
      </c>
      <c r="E3803" t="s">
        <v>5335</v>
      </c>
      <c r="F3803" t="s">
        <v>5339</v>
      </c>
      <c r="G3803" s="4">
        <v>4029</v>
      </c>
      <c r="H3803" s="14">
        <f t="shared" si="354"/>
        <v>1.5933194070622263E-2</v>
      </c>
      <c r="I3803">
        <v>0.63100000000000001</v>
      </c>
      <c r="J3803">
        <f t="shared" si="355"/>
        <v>0.47737556561085975</v>
      </c>
      <c r="K3803" s="12">
        <v>8961.8397021593446</v>
      </c>
      <c r="L3803" s="13">
        <f t="shared" si="356"/>
        <v>0.5986168404134582</v>
      </c>
      <c r="N3803">
        <f t="shared" si="357"/>
        <v>0</v>
      </c>
      <c r="O3803" s="8">
        <v>0.125</v>
      </c>
      <c r="P3803" s="8">
        <f t="shared" si="358"/>
        <v>0.125</v>
      </c>
      <c r="Q3803" s="16">
        <f t="shared" si="359"/>
        <v>-0.93505921195369579</v>
      </c>
      <c r="R3803" t="s">
        <v>9178</v>
      </c>
    </row>
    <row r="3804" spans="1:18" x14ac:dyDescent="0.3">
      <c r="A3804">
        <v>522119</v>
      </c>
      <c r="B3804">
        <v>5221197</v>
      </c>
      <c r="C3804" t="s">
        <v>5311</v>
      </c>
      <c r="D3804" t="s">
        <v>5097</v>
      </c>
      <c r="E3804" t="s">
        <v>5338</v>
      </c>
      <c r="F3804" t="s">
        <v>5339</v>
      </c>
      <c r="G3804" s="4">
        <v>8340</v>
      </c>
      <c r="H3804" s="14">
        <f t="shared" si="354"/>
        <v>3.7580846020969748E-2</v>
      </c>
      <c r="I3804">
        <v>0.68500000000000005</v>
      </c>
      <c r="J3804">
        <f t="shared" si="355"/>
        <v>0.5995475113122174</v>
      </c>
      <c r="K3804" s="12">
        <v>5731.9735875299757</v>
      </c>
      <c r="L3804" s="13">
        <f t="shared" si="356"/>
        <v>0.37319787075140748</v>
      </c>
      <c r="N3804">
        <f t="shared" si="357"/>
        <v>0</v>
      </c>
      <c r="O3804" s="8">
        <v>0</v>
      </c>
      <c r="P3804" s="8">
        <f t="shared" si="358"/>
        <v>0</v>
      </c>
      <c r="Q3804" s="16">
        <f t="shared" si="359"/>
        <v>-0.93516453604265504</v>
      </c>
      <c r="R3804" t="s">
        <v>9179</v>
      </c>
    </row>
    <row r="3805" spans="1:18" x14ac:dyDescent="0.3">
      <c r="A3805">
        <v>210315</v>
      </c>
      <c r="B3805">
        <v>2103158</v>
      </c>
      <c r="C3805" t="s">
        <v>512</v>
      </c>
      <c r="D3805" t="s">
        <v>458</v>
      </c>
      <c r="E3805" t="s">
        <v>5333</v>
      </c>
      <c r="F3805" t="s">
        <v>5339</v>
      </c>
      <c r="G3805" s="4">
        <v>12693</v>
      </c>
      <c r="H3805" s="14">
        <f t="shared" si="354"/>
        <v>5.9439400634716588E-2</v>
      </c>
      <c r="I3805">
        <v>0.54200000000000004</v>
      </c>
      <c r="J3805">
        <f t="shared" si="355"/>
        <v>0.27601809954751144</v>
      </c>
      <c r="K3805" s="12">
        <v>10680.980307255968</v>
      </c>
      <c r="L3805" s="13">
        <f t="shared" si="356"/>
        <v>0.71859918338111539</v>
      </c>
      <c r="N3805">
        <f t="shared" si="357"/>
        <v>0</v>
      </c>
      <c r="O3805" s="8">
        <v>0</v>
      </c>
      <c r="P3805" s="8">
        <f t="shared" si="358"/>
        <v>0</v>
      </c>
      <c r="Q3805" s="16">
        <f t="shared" si="359"/>
        <v>-0.9351778822939103</v>
      </c>
      <c r="R3805" t="s">
        <v>9180</v>
      </c>
    </row>
    <row r="3806" spans="1:18" x14ac:dyDescent="0.3">
      <c r="A3806">
        <v>240300</v>
      </c>
      <c r="B3806">
        <v>2403004</v>
      </c>
      <c r="C3806" t="s">
        <v>1111</v>
      </c>
      <c r="D3806" t="s">
        <v>1079</v>
      </c>
      <c r="E3806" t="s">
        <v>5333</v>
      </c>
      <c r="F3806" t="s">
        <v>5339</v>
      </c>
      <c r="G3806" s="4">
        <v>8245</v>
      </c>
      <c r="H3806" s="14">
        <f t="shared" si="354"/>
        <v>3.7103804282328366E-2</v>
      </c>
      <c r="I3806">
        <v>0.65400000000000003</v>
      </c>
      <c r="J3806">
        <f t="shared" si="355"/>
        <v>0.52941176470588247</v>
      </c>
      <c r="K3806" s="12">
        <v>6730.4330697392352</v>
      </c>
      <c r="L3806" s="13">
        <f t="shared" si="356"/>
        <v>0.44288240247533101</v>
      </c>
      <c r="N3806">
        <f t="shared" si="357"/>
        <v>0</v>
      </c>
      <c r="O3806" s="8">
        <v>0</v>
      </c>
      <c r="P3806" s="8">
        <f t="shared" si="358"/>
        <v>0</v>
      </c>
      <c r="Q3806" s="16">
        <f t="shared" si="359"/>
        <v>-0.93519036289888513</v>
      </c>
      <c r="R3806" t="s">
        <v>9181</v>
      </c>
    </row>
    <row r="3807" spans="1:18" x14ac:dyDescent="0.3">
      <c r="A3807">
        <v>431675</v>
      </c>
      <c r="B3807">
        <v>4316758</v>
      </c>
      <c r="C3807" t="s">
        <v>4768</v>
      </c>
      <c r="D3807" t="s">
        <v>4421</v>
      </c>
      <c r="E3807" t="s">
        <v>5336</v>
      </c>
      <c r="F3807" t="s">
        <v>5339</v>
      </c>
      <c r="G3807" s="4">
        <v>7079</v>
      </c>
      <c r="H3807" s="14">
        <f t="shared" si="354"/>
        <v>3.1248744627003576E-2</v>
      </c>
      <c r="I3807">
        <v>0.74</v>
      </c>
      <c r="J3807">
        <f t="shared" si="355"/>
        <v>0.72398190045248867</v>
      </c>
      <c r="K3807" s="12">
        <v>7441.1112727786413</v>
      </c>
      <c r="L3807" s="13">
        <f t="shared" si="356"/>
        <v>0.49248208946074773</v>
      </c>
      <c r="N3807">
        <f t="shared" si="357"/>
        <v>0</v>
      </c>
      <c r="O3807" s="8">
        <v>0.25</v>
      </c>
      <c r="P3807" s="8">
        <f t="shared" si="358"/>
        <v>0.25</v>
      </c>
      <c r="Q3807" s="16">
        <f t="shared" si="359"/>
        <v>-0.93521524528623279</v>
      </c>
      <c r="R3807" t="s">
        <v>9182</v>
      </c>
    </row>
    <row r="3808" spans="1:18" x14ac:dyDescent="0.3">
      <c r="A3808">
        <v>312440</v>
      </c>
      <c r="B3808">
        <v>3124401</v>
      </c>
      <c r="C3808" t="s">
        <v>2443</v>
      </c>
      <c r="D3808" t="s">
        <v>2176</v>
      </c>
      <c r="E3808" t="s">
        <v>5335</v>
      </c>
      <c r="F3808" t="s">
        <v>5339</v>
      </c>
      <c r="G3808" s="4">
        <v>7132</v>
      </c>
      <c r="H3808" s="14">
        <f t="shared" si="354"/>
        <v>3.1514883702245609E-2</v>
      </c>
      <c r="I3808">
        <v>0.68500000000000005</v>
      </c>
      <c r="J3808">
        <f t="shared" si="355"/>
        <v>0.5995475113122174</v>
      </c>
      <c r="K3808" s="12">
        <v>5653.2615479528886</v>
      </c>
      <c r="L3808" s="13">
        <f t="shared" si="356"/>
        <v>0.36770439633737539</v>
      </c>
      <c r="N3808">
        <f t="shared" si="357"/>
        <v>0</v>
      </c>
      <c r="O3808" s="8">
        <v>0</v>
      </c>
      <c r="P3808" s="8">
        <f t="shared" si="358"/>
        <v>0</v>
      </c>
      <c r="Q3808" s="16">
        <f t="shared" si="359"/>
        <v>-0.93573702394734715</v>
      </c>
      <c r="R3808" t="s">
        <v>9183</v>
      </c>
    </row>
    <row r="3809" spans="1:18" x14ac:dyDescent="0.3">
      <c r="A3809">
        <v>411190</v>
      </c>
      <c r="B3809">
        <v>4111902</v>
      </c>
      <c r="C3809" t="s">
        <v>3948</v>
      </c>
      <c r="D3809" t="s">
        <v>3796</v>
      </c>
      <c r="E3809" t="s">
        <v>5336</v>
      </c>
      <c r="F3809" t="s">
        <v>5339</v>
      </c>
      <c r="G3809" s="4">
        <v>15908</v>
      </c>
      <c r="H3809" s="14">
        <f t="shared" si="354"/>
        <v>7.5583497368738206E-2</v>
      </c>
      <c r="I3809">
        <v>0.71499999999999997</v>
      </c>
      <c r="J3809">
        <f t="shared" si="355"/>
        <v>0.66742081447963797</v>
      </c>
      <c r="K3809" s="12">
        <v>7105.1879852904194</v>
      </c>
      <c r="L3809" s="13">
        <f t="shared" si="356"/>
        <v>0.46903731538540705</v>
      </c>
      <c r="N3809">
        <f t="shared" si="357"/>
        <v>0</v>
      </c>
      <c r="O3809" s="8">
        <v>0.125</v>
      </c>
      <c r="P3809" s="8">
        <f t="shared" si="358"/>
        <v>0.125</v>
      </c>
      <c r="Q3809" s="16">
        <f t="shared" si="359"/>
        <v>-0.93587463249630676</v>
      </c>
      <c r="R3809" t="s">
        <v>9184</v>
      </c>
    </row>
    <row r="3810" spans="1:18" x14ac:dyDescent="0.3">
      <c r="A3810">
        <v>171420</v>
      </c>
      <c r="B3810">
        <v>1714203</v>
      </c>
      <c r="C3810" t="s">
        <v>400</v>
      </c>
      <c r="D3810" t="s">
        <v>320</v>
      </c>
      <c r="E3810" t="s">
        <v>5331</v>
      </c>
      <c r="F3810" t="s">
        <v>5339</v>
      </c>
      <c r="G3810" s="4">
        <v>8956</v>
      </c>
      <c r="H3810" s="14">
        <f t="shared" si="354"/>
        <v>4.0674085084160205E-2</v>
      </c>
      <c r="I3810">
        <v>0.67300000000000004</v>
      </c>
      <c r="J3810">
        <f t="shared" si="355"/>
        <v>0.57239819004524894</v>
      </c>
      <c r="K3810" s="12">
        <v>6178.3171125502458</v>
      </c>
      <c r="L3810" s="13">
        <f t="shared" si="356"/>
        <v>0.40434909930223634</v>
      </c>
      <c r="N3810">
        <f t="shared" si="357"/>
        <v>0</v>
      </c>
      <c r="O3810" s="8">
        <v>0</v>
      </c>
      <c r="P3810" s="8">
        <f t="shared" si="358"/>
        <v>0</v>
      </c>
      <c r="Q3810" s="16">
        <f t="shared" si="359"/>
        <v>-0.93607320426332508</v>
      </c>
      <c r="R3810" t="s">
        <v>9185</v>
      </c>
    </row>
    <row r="3811" spans="1:18" x14ac:dyDescent="0.3">
      <c r="A3811">
        <v>431900</v>
      </c>
      <c r="B3811">
        <v>4319000</v>
      </c>
      <c r="C3811" t="s">
        <v>4804</v>
      </c>
      <c r="D3811" t="s">
        <v>4421</v>
      </c>
      <c r="E3811" t="s">
        <v>5336</v>
      </c>
      <c r="F3811" t="s">
        <v>5339</v>
      </c>
      <c r="G3811" s="4">
        <v>21549</v>
      </c>
      <c r="H3811" s="14">
        <f t="shared" si="354"/>
        <v>0.10390973366006508</v>
      </c>
      <c r="I3811">
        <v>0.76800000000000002</v>
      </c>
      <c r="J3811">
        <f t="shared" si="355"/>
        <v>0.78733031674208154</v>
      </c>
      <c r="K3811" s="12">
        <v>7589.5967283864684</v>
      </c>
      <c r="L3811" s="13">
        <f t="shared" si="356"/>
        <v>0.50284519344865319</v>
      </c>
      <c r="N3811">
        <f t="shared" si="357"/>
        <v>0</v>
      </c>
      <c r="O3811" s="8">
        <v>0.25</v>
      </c>
      <c r="P3811" s="8">
        <f t="shared" si="358"/>
        <v>0.25</v>
      </c>
      <c r="Q3811" s="16">
        <f t="shared" si="359"/>
        <v>-0.93626577653066967</v>
      </c>
      <c r="R3811" t="s">
        <v>9186</v>
      </c>
    </row>
    <row r="3812" spans="1:18" x14ac:dyDescent="0.3">
      <c r="A3812">
        <v>220695</v>
      </c>
      <c r="B3812">
        <v>2206951</v>
      </c>
      <c r="C3812" t="s">
        <v>814</v>
      </c>
      <c r="D3812" t="s">
        <v>674</v>
      </c>
      <c r="E3812" t="s">
        <v>5333</v>
      </c>
      <c r="F3812" t="s">
        <v>5339</v>
      </c>
      <c r="G3812" s="4">
        <v>2888</v>
      </c>
      <c r="H3812" s="14">
        <f t="shared" si="354"/>
        <v>1.0203671714939943E-2</v>
      </c>
      <c r="I3812">
        <v>0.52800000000000002</v>
      </c>
      <c r="J3812">
        <f t="shared" si="355"/>
        <v>0.24434389140271501</v>
      </c>
      <c r="K3812" s="12">
        <v>10445.945148891966</v>
      </c>
      <c r="L3812" s="13">
        <f t="shared" si="356"/>
        <v>0.70219559841739321</v>
      </c>
      <c r="N3812">
        <f t="shared" si="357"/>
        <v>0</v>
      </c>
      <c r="O3812" s="8">
        <v>0</v>
      </c>
      <c r="P3812" s="8">
        <f t="shared" si="358"/>
        <v>0</v>
      </c>
      <c r="Q3812" s="16">
        <f t="shared" si="359"/>
        <v>-0.9363358181051683</v>
      </c>
      <c r="R3812" t="s">
        <v>9187</v>
      </c>
    </row>
    <row r="3813" spans="1:18" x14ac:dyDescent="0.3">
      <c r="A3813">
        <v>312140</v>
      </c>
      <c r="B3813">
        <v>3121407</v>
      </c>
      <c r="C3813" t="s">
        <v>2408</v>
      </c>
      <c r="D3813" t="s">
        <v>2176</v>
      </c>
      <c r="E3813" t="s">
        <v>5335</v>
      </c>
      <c r="F3813" t="s">
        <v>5339</v>
      </c>
      <c r="G3813" s="4">
        <v>7941</v>
      </c>
      <c r="H3813" s="14">
        <f t="shared" si="354"/>
        <v>3.5577270718675932E-2</v>
      </c>
      <c r="I3813">
        <v>0.63900000000000001</v>
      </c>
      <c r="J3813">
        <f t="shared" si="355"/>
        <v>0.49547511312217202</v>
      </c>
      <c r="K3813" s="12">
        <v>7212.9521697519203</v>
      </c>
      <c r="L3813" s="13">
        <f t="shared" si="356"/>
        <v>0.47655839847852788</v>
      </c>
      <c r="N3813">
        <f t="shared" si="357"/>
        <v>0</v>
      </c>
      <c r="O3813" s="8">
        <v>0</v>
      </c>
      <c r="P3813" s="8">
        <f t="shared" si="358"/>
        <v>0</v>
      </c>
      <c r="Q3813" s="16">
        <f t="shared" si="359"/>
        <v>-0.93645624088202395</v>
      </c>
      <c r="R3813" t="s">
        <v>9188</v>
      </c>
    </row>
    <row r="3814" spans="1:18" x14ac:dyDescent="0.3">
      <c r="A3814">
        <v>312740</v>
      </c>
      <c r="B3814">
        <v>3127404</v>
      </c>
      <c r="C3814" t="s">
        <v>2482</v>
      </c>
      <c r="D3814" t="s">
        <v>2176</v>
      </c>
      <c r="E3814" t="s">
        <v>5335</v>
      </c>
      <c r="F3814" t="s">
        <v>5339</v>
      </c>
      <c r="G3814" s="4">
        <v>4922</v>
      </c>
      <c r="H3814" s="14">
        <f t="shared" si="354"/>
        <v>2.0417386413851282E-2</v>
      </c>
      <c r="I3814">
        <v>0.68300000000000005</v>
      </c>
      <c r="J3814">
        <f t="shared" si="355"/>
        <v>0.59502262443438925</v>
      </c>
      <c r="K3814" s="12">
        <v>9152.3160016253551</v>
      </c>
      <c r="L3814" s="13">
        <f t="shared" si="356"/>
        <v>0.61191057137530502</v>
      </c>
      <c r="N3814">
        <f t="shared" si="357"/>
        <v>0</v>
      </c>
      <c r="O3814" s="8">
        <v>0.25</v>
      </c>
      <c r="P3814" s="8">
        <f t="shared" si="358"/>
        <v>0.25</v>
      </c>
      <c r="Q3814" s="16">
        <f t="shared" si="359"/>
        <v>-0.936515809395843</v>
      </c>
      <c r="R3814" t="s">
        <v>9189</v>
      </c>
    </row>
    <row r="3815" spans="1:18" x14ac:dyDescent="0.3">
      <c r="A3815">
        <v>315480</v>
      </c>
      <c r="B3815">
        <v>3154804</v>
      </c>
      <c r="C3815" t="s">
        <v>2803</v>
      </c>
      <c r="D3815" t="s">
        <v>2176</v>
      </c>
      <c r="E3815" t="s">
        <v>5335</v>
      </c>
      <c r="F3815" t="s">
        <v>5339</v>
      </c>
      <c r="G3815" s="4">
        <v>10698</v>
      </c>
      <c r="H3815" s="14">
        <f t="shared" si="354"/>
        <v>4.9421524123247497E-2</v>
      </c>
      <c r="I3815">
        <v>0.67300000000000004</v>
      </c>
      <c r="J3815">
        <f t="shared" si="355"/>
        <v>0.57239819004524894</v>
      </c>
      <c r="K3815" s="12">
        <v>11689.812878108058</v>
      </c>
      <c r="L3815" s="13">
        <f t="shared" si="356"/>
        <v>0.78900767420151319</v>
      </c>
      <c r="N3815">
        <f t="shared" si="357"/>
        <v>0</v>
      </c>
      <c r="O3815" s="8">
        <v>0.375</v>
      </c>
      <c r="P3815" s="8">
        <f t="shared" si="358"/>
        <v>0.375</v>
      </c>
      <c r="Q3815" s="16">
        <f t="shared" si="359"/>
        <v>-0.9369843401235145</v>
      </c>
      <c r="R3815" t="s">
        <v>9190</v>
      </c>
    </row>
    <row r="3816" spans="1:18" x14ac:dyDescent="0.3">
      <c r="A3816">
        <v>314970</v>
      </c>
      <c r="B3816">
        <v>3149705</v>
      </c>
      <c r="C3816" t="s">
        <v>2747</v>
      </c>
      <c r="D3816" t="s">
        <v>2176</v>
      </c>
      <c r="E3816" t="s">
        <v>5335</v>
      </c>
      <c r="F3816" t="s">
        <v>5339</v>
      </c>
      <c r="G3816" s="4">
        <v>13118</v>
      </c>
      <c r="H3816" s="14">
        <f t="shared" si="354"/>
        <v>6.1573534728638572E-2</v>
      </c>
      <c r="I3816">
        <v>0.70299999999999996</v>
      </c>
      <c r="J3816">
        <f t="shared" si="355"/>
        <v>0.64027149321266963</v>
      </c>
      <c r="K3816" s="12">
        <v>5522.2794518981545</v>
      </c>
      <c r="L3816" s="13">
        <f t="shared" si="356"/>
        <v>0.35856288765282052</v>
      </c>
      <c r="N3816">
        <f t="shared" si="357"/>
        <v>0</v>
      </c>
      <c r="O3816" s="8">
        <v>0</v>
      </c>
      <c r="P3816" s="8">
        <f t="shared" si="358"/>
        <v>0</v>
      </c>
      <c r="Q3816" s="16">
        <f t="shared" si="359"/>
        <v>-0.93726084613685157</v>
      </c>
      <c r="R3816" t="s">
        <v>9191</v>
      </c>
    </row>
    <row r="3817" spans="1:18" x14ac:dyDescent="0.3">
      <c r="A3817">
        <v>315100</v>
      </c>
      <c r="B3817">
        <v>3151008</v>
      </c>
      <c r="C3817" t="s">
        <v>2764</v>
      </c>
      <c r="D3817" t="s">
        <v>2176</v>
      </c>
      <c r="E3817" t="s">
        <v>5335</v>
      </c>
      <c r="F3817" t="s">
        <v>5339</v>
      </c>
      <c r="G3817" s="4">
        <v>9518</v>
      </c>
      <c r="H3817" s="14">
        <f t="shared" si="354"/>
        <v>4.3496163580122926E-2</v>
      </c>
      <c r="I3817">
        <v>0.71699999999999997</v>
      </c>
      <c r="J3817">
        <f t="shared" si="355"/>
        <v>0.67194570135746601</v>
      </c>
      <c r="K3817" s="12">
        <v>4814.4419783567973</v>
      </c>
      <c r="L3817" s="13">
        <f t="shared" si="356"/>
        <v>0.30916146099579278</v>
      </c>
      <c r="N3817">
        <f t="shared" si="357"/>
        <v>0</v>
      </c>
      <c r="O3817" s="8">
        <v>0</v>
      </c>
      <c r="P3817" s="8">
        <f t="shared" si="358"/>
        <v>0</v>
      </c>
      <c r="Q3817" s="16">
        <f t="shared" si="359"/>
        <v>-0.93761099877313592</v>
      </c>
      <c r="R3817" t="s">
        <v>9192</v>
      </c>
    </row>
    <row r="3818" spans="1:18" x14ac:dyDescent="0.3">
      <c r="A3818">
        <v>421265</v>
      </c>
      <c r="B3818">
        <v>4212650</v>
      </c>
      <c r="C3818" t="s">
        <v>4333</v>
      </c>
      <c r="D3818" t="s">
        <v>4160</v>
      </c>
      <c r="E3818" t="s">
        <v>5337</v>
      </c>
      <c r="F3818" t="s">
        <v>5339</v>
      </c>
      <c r="G3818" s="4">
        <v>10615</v>
      </c>
      <c r="H3818" s="14">
        <f t="shared" si="354"/>
        <v>4.9004740288434497E-2</v>
      </c>
      <c r="I3818">
        <v>0.752</v>
      </c>
      <c r="J3818">
        <f t="shared" si="355"/>
        <v>0.75113122171945701</v>
      </c>
      <c r="K3818" s="12">
        <v>5553.7967903909557</v>
      </c>
      <c r="L3818" s="13">
        <f t="shared" si="356"/>
        <v>0.36076254724160589</v>
      </c>
      <c r="N3818">
        <f t="shared" si="357"/>
        <v>0</v>
      </c>
      <c r="O3818" s="8">
        <v>0.125</v>
      </c>
      <c r="P3818" s="8">
        <f t="shared" si="358"/>
        <v>0.125</v>
      </c>
      <c r="Q3818" s="16">
        <f t="shared" si="359"/>
        <v>-0.93788902867262847</v>
      </c>
      <c r="R3818" t="s">
        <v>9193</v>
      </c>
    </row>
    <row r="3819" spans="1:18" x14ac:dyDescent="0.3">
      <c r="A3819">
        <v>522026</v>
      </c>
      <c r="B3819">
        <v>5220264</v>
      </c>
      <c r="C3819" t="s">
        <v>5302</v>
      </c>
      <c r="D3819" t="s">
        <v>5097</v>
      </c>
      <c r="E3819" t="s">
        <v>5338</v>
      </c>
      <c r="F3819" t="s">
        <v>5339</v>
      </c>
      <c r="G3819" s="4">
        <v>4671</v>
      </c>
      <c r="H3819" s="14">
        <f t="shared" si="354"/>
        <v>1.9156991925440885E-2</v>
      </c>
      <c r="I3819">
        <v>0.69699999999999995</v>
      </c>
      <c r="J3819">
        <f t="shared" si="355"/>
        <v>0.6266968325791854</v>
      </c>
      <c r="K3819" s="12">
        <v>8700.3080346820807</v>
      </c>
      <c r="L3819" s="13">
        <f t="shared" si="356"/>
        <v>0.58036400982407388</v>
      </c>
      <c r="N3819">
        <f t="shared" si="357"/>
        <v>0</v>
      </c>
      <c r="O3819" s="8">
        <v>0.25</v>
      </c>
      <c r="P3819" s="8">
        <f t="shared" si="358"/>
        <v>0.25</v>
      </c>
      <c r="Q3819" s="16">
        <f t="shared" si="359"/>
        <v>-0.93790385047781832</v>
      </c>
      <c r="R3819" t="s">
        <v>9194</v>
      </c>
    </row>
    <row r="3820" spans="1:18" x14ac:dyDescent="0.3">
      <c r="A3820">
        <v>314760</v>
      </c>
      <c r="B3820">
        <v>3147600</v>
      </c>
      <c r="C3820" t="s">
        <v>2723</v>
      </c>
      <c r="D3820" t="s">
        <v>2176</v>
      </c>
      <c r="E3820" t="s">
        <v>5335</v>
      </c>
      <c r="F3820" t="s">
        <v>5339</v>
      </c>
      <c r="G3820" s="4">
        <v>15847</v>
      </c>
      <c r="H3820" s="14">
        <f t="shared" si="354"/>
        <v>7.5277186357610576E-2</v>
      </c>
      <c r="I3820">
        <v>0.71499999999999997</v>
      </c>
      <c r="J3820">
        <f t="shared" si="355"/>
        <v>0.66742081447963797</v>
      </c>
      <c r="K3820" s="12">
        <v>5349.6030087713762</v>
      </c>
      <c r="L3820" s="13">
        <f t="shared" si="356"/>
        <v>0.34651144511214027</v>
      </c>
      <c r="N3820">
        <f t="shared" si="357"/>
        <v>0</v>
      </c>
      <c r="O3820" s="8">
        <v>0</v>
      </c>
      <c r="P3820" s="8">
        <f t="shared" si="358"/>
        <v>0</v>
      </c>
      <c r="Q3820" s="16">
        <f t="shared" si="359"/>
        <v>-0.93865507323416764</v>
      </c>
      <c r="R3820" t="s">
        <v>9195</v>
      </c>
    </row>
    <row r="3821" spans="1:18" x14ac:dyDescent="0.3">
      <c r="A3821">
        <v>421730</v>
      </c>
      <c r="B3821">
        <v>4217303</v>
      </c>
      <c r="C3821" t="s">
        <v>4387</v>
      </c>
      <c r="D3821" t="s">
        <v>4160</v>
      </c>
      <c r="E3821" t="s">
        <v>5336</v>
      </c>
      <c r="F3821" t="s">
        <v>5339</v>
      </c>
      <c r="G3821" s="4">
        <v>10799</v>
      </c>
      <c r="H3821" s="14">
        <f t="shared" si="354"/>
        <v>4.9928694813803076E-2</v>
      </c>
      <c r="I3821">
        <v>0.755</v>
      </c>
      <c r="J3821">
        <f t="shared" si="355"/>
        <v>0.75791855203619918</v>
      </c>
      <c r="K3821" s="12">
        <v>7272.4830743587372</v>
      </c>
      <c r="L3821" s="13">
        <f t="shared" si="356"/>
        <v>0.4807131822074065</v>
      </c>
      <c r="N3821">
        <f t="shared" si="357"/>
        <v>0</v>
      </c>
      <c r="O3821" s="8">
        <v>0.25</v>
      </c>
      <c r="P3821" s="8">
        <f t="shared" si="358"/>
        <v>0.25</v>
      </c>
      <c r="Q3821" s="16">
        <f t="shared" si="359"/>
        <v>-0.9387030394298026</v>
      </c>
      <c r="R3821" t="s">
        <v>9196</v>
      </c>
    </row>
    <row r="3822" spans="1:18" x14ac:dyDescent="0.3">
      <c r="A3822">
        <v>140060</v>
      </c>
      <c r="B3822">
        <v>1400605</v>
      </c>
      <c r="C3822" t="s">
        <v>156</v>
      </c>
      <c r="D3822" t="s">
        <v>142</v>
      </c>
      <c r="E3822" t="s">
        <v>5331</v>
      </c>
      <c r="F3822" t="s">
        <v>5339</v>
      </c>
      <c r="G3822" s="4">
        <v>7848</v>
      </c>
      <c r="H3822" s="14">
        <f t="shared" si="354"/>
        <v>3.5110271964005943E-2</v>
      </c>
      <c r="I3822">
        <v>0.64900000000000002</v>
      </c>
      <c r="J3822">
        <f t="shared" si="355"/>
        <v>0.51809954751131226</v>
      </c>
      <c r="K3822" s="12">
        <v>6914.734715851172</v>
      </c>
      <c r="L3822" s="13">
        <f t="shared" si="356"/>
        <v>0.45574519173628469</v>
      </c>
      <c r="N3822">
        <f t="shared" si="357"/>
        <v>0</v>
      </c>
      <c r="O3822" s="8">
        <v>0</v>
      </c>
      <c r="P3822" s="8">
        <f t="shared" si="358"/>
        <v>0</v>
      </c>
      <c r="Q3822" s="16">
        <f t="shared" si="359"/>
        <v>-0.938734467283591</v>
      </c>
      <c r="R3822" t="s">
        <v>9197</v>
      </c>
    </row>
    <row r="3823" spans="1:18" x14ac:dyDescent="0.3">
      <c r="A3823">
        <v>510558</v>
      </c>
      <c r="B3823">
        <v>5105580</v>
      </c>
      <c r="C3823" t="s">
        <v>5027</v>
      </c>
      <c r="D3823" t="s">
        <v>4963</v>
      </c>
      <c r="E3823" t="s">
        <v>5338</v>
      </c>
      <c r="F3823" t="s">
        <v>5339</v>
      </c>
      <c r="G3823" s="4">
        <v>11355</v>
      </c>
      <c r="H3823" s="14">
        <f t="shared" si="354"/>
        <v>5.2720644357851607E-2</v>
      </c>
      <c r="I3823">
        <v>0.70099999999999996</v>
      </c>
      <c r="J3823">
        <f t="shared" si="355"/>
        <v>0.63574660633484159</v>
      </c>
      <c r="K3823" s="12">
        <v>9068.1638670189332</v>
      </c>
      <c r="L3823" s="13">
        <f t="shared" si="356"/>
        <v>0.60603742158995588</v>
      </c>
      <c r="N3823">
        <f t="shared" si="357"/>
        <v>0</v>
      </c>
      <c r="O3823" s="8">
        <v>0.25</v>
      </c>
      <c r="P3823" s="8">
        <f t="shared" si="358"/>
        <v>0.25</v>
      </c>
      <c r="Q3823" s="16">
        <f t="shared" si="359"/>
        <v>-0.93906338356694574</v>
      </c>
      <c r="R3823" t="s">
        <v>9198</v>
      </c>
    </row>
    <row r="3824" spans="1:18" x14ac:dyDescent="0.3">
      <c r="A3824">
        <v>220920</v>
      </c>
      <c r="B3824">
        <v>2209203</v>
      </c>
      <c r="C3824" t="s">
        <v>850</v>
      </c>
      <c r="D3824" t="s">
        <v>674</v>
      </c>
      <c r="E3824" t="s">
        <v>5333</v>
      </c>
      <c r="F3824" t="s">
        <v>5339</v>
      </c>
      <c r="G3824" s="4">
        <v>6210</v>
      </c>
      <c r="H3824" s="14">
        <f t="shared" si="354"/>
        <v>2.6885068091431326E-2</v>
      </c>
      <c r="I3824">
        <v>0.54400000000000004</v>
      </c>
      <c r="J3824">
        <f t="shared" si="355"/>
        <v>0.28054298642533948</v>
      </c>
      <c r="K3824" s="12">
        <v>10208.971599033817</v>
      </c>
      <c r="L3824" s="13">
        <f t="shared" si="356"/>
        <v>0.68565672914221509</v>
      </c>
      <c r="N3824">
        <f t="shared" si="357"/>
        <v>0</v>
      </c>
      <c r="O3824" s="8">
        <v>0</v>
      </c>
      <c r="P3824" s="8">
        <f t="shared" si="358"/>
        <v>0</v>
      </c>
      <c r="Q3824" s="16">
        <f t="shared" si="359"/>
        <v>-0.93931464747612325</v>
      </c>
      <c r="R3824" t="s">
        <v>9199</v>
      </c>
    </row>
    <row r="3825" spans="1:18" x14ac:dyDescent="0.3">
      <c r="A3825">
        <v>220735</v>
      </c>
      <c r="B3825">
        <v>2207355</v>
      </c>
      <c r="C3825" t="s">
        <v>819</v>
      </c>
      <c r="D3825" t="s">
        <v>674</v>
      </c>
      <c r="E3825" t="s">
        <v>5333</v>
      </c>
      <c r="F3825" t="s">
        <v>5339</v>
      </c>
      <c r="G3825" s="4">
        <v>3032</v>
      </c>
      <c r="H3825" s="14">
        <f t="shared" si="354"/>
        <v>1.0926766560880569E-2</v>
      </c>
      <c r="I3825">
        <v>0.55900000000000005</v>
      </c>
      <c r="J3825">
        <f t="shared" si="355"/>
        <v>0.31447963800904993</v>
      </c>
      <c r="K3825" s="12">
        <v>9499.9055178100261</v>
      </c>
      <c r="L3825" s="13">
        <f t="shared" si="356"/>
        <v>0.63616955543931486</v>
      </c>
      <c r="N3825">
        <f t="shared" si="357"/>
        <v>0</v>
      </c>
      <c r="O3825" s="8">
        <v>0</v>
      </c>
      <c r="P3825" s="8">
        <f t="shared" si="358"/>
        <v>0</v>
      </c>
      <c r="Q3825" s="16">
        <f t="shared" si="359"/>
        <v>-0.9397224268874842</v>
      </c>
      <c r="R3825" t="s">
        <v>9200</v>
      </c>
    </row>
    <row r="3826" spans="1:18" x14ac:dyDescent="0.3">
      <c r="A3826">
        <v>311670</v>
      </c>
      <c r="B3826">
        <v>3116704</v>
      </c>
      <c r="C3826" t="s">
        <v>2354</v>
      </c>
      <c r="D3826" t="s">
        <v>2176</v>
      </c>
      <c r="E3826" t="s">
        <v>5335</v>
      </c>
      <c r="F3826" t="s">
        <v>5339</v>
      </c>
      <c r="G3826" s="4">
        <v>7293</v>
      </c>
      <c r="H3826" s="14">
        <f t="shared" si="354"/>
        <v>3.2323343911943116E-2</v>
      </c>
      <c r="I3826">
        <v>0.66900000000000004</v>
      </c>
      <c r="J3826">
        <f t="shared" si="355"/>
        <v>0.56334841628959287</v>
      </c>
      <c r="K3826" s="12">
        <v>6252.0434882764293</v>
      </c>
      <c r="L3826" s="13">
        <f t="shared" si="356"/>
        <v>0.40949461402739407</v>
      </c>
      <c r="N3826">
        <f t="shared" si="357"/>
        <v>0</v>
      </c>
      <c r="O3826" s="8">
        <v>0</v>
      </c>
      <c r="P3826" s="8">
        <f t="shared" si="358"/>
        <v>0</v>
      </c>
      <c r="Q3826" s="16">
        <f t="shared" si="359"/>
        <v>-0.9405196864050438</v>
      </c>
      <c r="R3826" t="s">
        <v>9201</v>
      </c>
    </row>
    <row r="3827" spans="1:18" x14ac:dyDescent="0.3">
      <c r="A3827">
        <v>290310</v>
      </c>
      <c r="B3827">
        <v>2903102</v>
      </c>
      <c r="C3827" t="s">
        <v>1817</v>
      </c>
      <c r="D3827" t="s">
        <v>1779</v>
      </c>
      <c r="E3827" t="s">
        <v>5333</v>
      </c>
      <c r="F3827" t="s">
        <v>5339</v>
      </c>
      <c r="G3827" s="4">
        <v>5898</v>
      </c>
      <c r="H3827" s="14">
        <f t="shared" si="354"/>
        <v>2.5318362591893302E-2</v>
      </c>
      <c r="I3827">
        <v>0.57699999999999996</v>
      </c>
      <c r="J3827">
        <f t="shared" si="355"/>
        <v>0.35520361990950222</v>
      </c>
      <c r="K3827" s="12">
        <v>9140.2886164801621</v>
      </c>
      <c r="L3827" s="13">
        <f t="shared" si="356"/>
        <v>0.61107115553856861</v>
      </c>
      <c r="N3827">
        <f t="shared" si="357"/>
        <v>0</v>
      </c>
      <c r="O3827" s="8">
        <v>0</v>
      </c>
      <c r="P3827" s="8">
        <f t="shared" si="358"/>
        <v>0</v>
      </c>
      <c r="Q3827" s="16">
        <f t="shared" si="359"/>
        <v>-0.94095641285617759</v>
      </c>
      <c r="R3827" t="s">
        <v>9202</v>
      </c>
    </row>
    <row r="3828" spans="1:18" x14ac:dyDescent="0.3">
      <c r="A3828">
        <v>310205</v>
      </c>
      <c r="B3828">
        <v>3102050</v>
      </c>
      <c r="C3828" t="s">
        <v>2198</v>
      </c>
      <c r="D3828" t="s">
        <v>2176</v>
      </c>
      <c r="E3828" t="s">
        <v>5335</v>
      </c>
      <c r="F3828" t="s">
        <v>5339</v>
      </c>
      <c r="G3828" s="4">
        <v>6014</v>
      </c>
      <c r="H3828" s="14">
        <f t="shared" si="354"/>
        <v>2.5900855662234362E-2</v>
      </c>
      <c r="I3828">
        <v>0.66100000000000003</v>
      </c>
      <c r="J3828">
        <f t="shared" si="355"/>
        <v>0.5452488687782806</v>
      </c>
      <c r="K3828" s="12">
        <v>6427.1565031592954</v>
      </c>
      <c r="L3828" s="13">
        <f t="shared" si="356"/>
        <v>0.42171610990009245</v>
      </c>
      <c r="N3828">
        <f t="shared" si="357"/>
        <v>0</v>
      </c>
      <c r="O3828" s="8">
        <v>0</v>
      </c>
      <c r="P3828" s="8">
        <f t="shared" si="358"/>
        <v>0</v>
      </c>
      <c r="Q3828" s="16">
        <f t="shared" si="359"/>
        <v>-0.94106412301613873</v>
      </c>
      <c r="R3828" t="s">
        <v>9203</v>
      </c>
    </row>
    <row r="3829" spans="1:18" x14ac:dyDescent="0.3">
      <c r="A3829">
        <v>270370</v>
      </c>
      <c r="B3829">
        <v>2703700</v>
      </c>
      <c r="C3829" t="s">
        <v>1652</v>
      </c>
      <c r="D3829" t="s">
        <v>1617</v>
      </c>
      <c r="E3829" t="s">
        <v>5333</v>
      </c>
      <c r="F3829" t="s">
        <v>5339</v>
      </c>
      <c r="G3829" s="4">
        <v>5069</v>
      </c>
      <c r="H3829" s="14">
        <f t="shared" si="354"/>
        <v>2.1155545735749005E-2</v>
      </c>
      <c r="I3829">
        <v>0.55200000000000005</v>
      </c>
      <c r="J3829">
        <f t="shared" si="355"/>
        <v>0.29864253393665174</v>
      </c>
      <c r="K3829" s="12">
        <v>9895.862675083843</v>
      </c>
      <c r="L3829" s="13">
        <f t="shared" si="356"/>
        <v>0.66380421621324004</v>
      </c>
      <c r="N3829">
        <f t="shared" si="357"/>
        <v>0</v>
      </c>
      <c r="O3829" s="8">
        <v>0</v>
      </c>
      <c r="P3829" s="8">
        <f t="shared" si="358"/>
        <v>0</v>
      </c>
      <c r="Q3829" s="16">
        <f t="shared" si="359"/>
        <v>-0.94129120441414282</v>
      </c>
      <c r="R3829" t="s">
        <v>9204</v>
      </c>
    </row>
    <row r="3830" spans="1:18" x14ac:dyDescent="0.3">
      <c r="A3830">
        <v>312620</v>
      </c>
      <c r="B3830">
        <v>3126208</v>
      </c>
      <c r="C3830" t="s">
        <v>2462</v>
      </c>
      <c r="D3830" t="s">
        <v>2176</v>
      </c>
      <c r="E3830" t="s">
        <v>5335</v>
      </c>
      <c r="F3830" t="s">
        <v>5339</v>
      </c>
      <c r="G3830" s="4">
        <v>8095</v>
      </c>
      <c r="H3830" s="14">
        <f t="shared" si="354"/>
        <v>3.6350580484473545E-2</v>
      </c>
      <c r="I3830">
        <v>0.64</v>
      </c>
      <c r="J3830">
        <f t="shared" si="355"/>
        <v>0.49773755656108604</v>
      </c>
      <c r="K3830" s="12">
        <v>7267.0254391599756</v>
      </c>
      <c r="L3830" s="13">
        <f t="shared" si="356"/>
        <v>0.4803322826717496</v>
      </c>
      <c r="N3830">
        <f t="shared" si="357"/>
        <v>0</v>
      </c>
      <c r="O3830" s="8">
        <v>0</v>
      </c>
      <c r="P3830" s="8">
        <f t="shared" si="358"/>
        <v>0</v>
      </c>
      <c r="Q3830" s="16">
        <f t="shared" si="359"/>
        <v>-0.94171925874836204</v>
      </c>
      <c r="R3830" t="s">
        <v>9205</v>
      </c>
    </row>
    <row r="3831" spans="1:18" x14ac:dyDescent="0.3">
      <c r="A3831">
        <v>521090</v>
      </c>
      <c r="B3831">
        <v>5210901</v>
      </c>
      <c r="C3831" t="s">
        <v>5209</v>
      </c>
      <c r="D3831" t="s">
        <v>5097</v>
      </c>
      <c r="E3831" t="s">
        <v>5338</v>
      </c>
      <c r="F3831" t="s">
        <v>5339</v>
      </c>
      <c r="G3831" s="4">
        <v>21891</v>
      </c>
      <c r="H3831" s="14">
        <f t="shared" si="354"/>
        <v>0.10562708391917407</v>
      </c>
      <c r="I3831">
        <v>0.72499999999999998</v>
      </c>
      <c r="J3831">
        <f t="shared" si="355"/>
        <v>0.69004524886877827</v>
      </c>
      <c r="K3831" s="12">
        <v>5505.1753282170757</v>
      </c>
      <c r="L3831" s="13">
        <f t="shared" si="356"/>
        <v>0.35736915583845907</v>
      </c>
      <c r="N3831">
        <f t="shared" si="357"/>
        <v>0</v>
      </c>
      <c r="O3831" s="8">
        <v>0</v>
      </c>
      <c r="P3831" s="8">
        <f t="shared" si="358"/>
        <v>0</v>
      </c>
      <c r="Q3831" s="16">
        <f t="shared" si="359"/>
        <v>-0.94178732078806326</v>
      </c>
      <c r="R3831" t="s">
        <v>9206</v>
      </c>
    </row>
    <row r="3832" spans="1:18" x14ac:dyDescent="0.3">
      <c r="A3832">
        <v>260360</v>
      </c>
      <c r="B3832">
        <v>2603603</v>
      </c>
      <c r="C3832" t="s">
        <v>1482</v>
      </c>
      <c r="D3832" t="s">
        <v>1448</v>
      </c>
      <c r="E3832" t="s">
        <v>5333</v>
      </c>
      <c r="F3832" t="s">
        <v>5339</v>
      </c>
      <c r="G3832" s="4">
        <v>7962</v>
      </c>
      <c r="H3832" s="14">
        <f t="shared" si="354"/>
        <v>3.5682722050375607E-2</v>
      </c>
      <c r="I3832">
        <v>0.60599999999999998</v>
      </c>
      <c r="J3832">
        <f t="shared" si="355"/>
        <v>0.42081447963800905</v>
      </c>
      <c r="K3832" s="12">
        <v>8362.6743619693552</v>
      </c>
      <c r="L3832" s="13">
        <f t="shared" si="356"/>
        <v>0.55679986446170482</v>
      </c>
      <c r="N3832">
        <f t="shared" si="357"/>
        <v>0</v>
      </c>
      <c r="O3832" s="8">
        <v>0</v>
      </c>
      <c r="P3832" s="8">
        <f t="shared" si="358"/>
        <v>0</v>
      </c>
      <c r="Q3832" s="16">
        <f t="shared" si="359"/>
        <v>-0.94193162204933834</v>
      </c>
      <c r="R3832" t="s">
        <v>9207</v>
      </c>
    </row>
    <row r="3833" spans="1:18" x14ac:dyDescent="0.3">
      <c r="A3833">
        <v>240725</v>
      </c>
      <c r="B3833">
        <v>2407252</v>
      </c>
      <c r="C3833" t="s">
        <v>1158</v>
      </c>
      <c r="D3833" t="s">
        <v>1079</v>
      </c>
      <c r="E3833" t="s">
        <v>5333</v>
      </c>
      <c r="F3833" t="s">
        <v>5339</v>
      </c>
      <c r="G3833" s="4">
        <v>4086</v>
      </c>
      <c r="H3833" s="14">
        <f t="shared" si="354"/>
        <v>1.6219419113807095E-2</v>
      </c>
      <c r="I3833">
        <v>0.61699999999999999</v>
      </c>
      <c r="J3833">
        <f t="shared" si="355"/>
        <v>0.44570135746606337</v>
      </c>
      <c r="K3833" s="12">
        <v>9519.6122075379335</v>
      </c>
      <c r="L3833" s="13">
        <f t="shared" si="356"/>
        <v>0.63754492566713761</v>
      </c>
      <c r="N3833">
        <f t="shared" si="357"/>
        <v>0</v>
      </c>
      <c r="O3833" s="8">
        <v>0.125</v>
      </c>
      <c r="P3833" s="8">
        <f t="shared" si="358"/>
        <v>0.125</v>
      </c>
      <c r="Q3833" s="16">
        <f t="shared" si="359"/>
        <v>-0.94202686401939384</v>
      </c>
      <c r="R3833" t="s">
        <v>9208</v>
      </c>
    </row>
    <row r="3834" spans="1:18" x14ac:dyDescent="0.3">
      <c r="A3834">
        <v>313890</v>
      </c>
      <c r="B3834">
        <v>3138906</v>
      </c>
      <c r="C3834" t="s">
        <v>2617</v>
      </c>
      <c r="D3834" t="s">
        <v>2176</v>
      </c>
      <c r="E3834" t="s">
        <v>5335</v>
      </c>
      <c r="F3834" t="s">
        <v>5339</v>
      </c>
      <c r="G3834" s="4">
        <v>6556</v>
      </c>
      <c r="H3834" s="14">
        <f t="shared" si="354"/>
        <v>2.8622504318483108E-2</v>
      </c>
      <c r="I3834">
        <v>0.64</v>
      </c>
      <c r="J3834">
        <f t="shared" si="355"/>
        <v>0.49773755656108604</v>
      </c>
      <c r="K3834" s="12">
        <v>7163.5516305674191</v>
      </c>
      <c r="L3834" s="13">
        <f t="shared" si="356"/>
        <v>0.47311063369556011</v>
      </c>
      <c r="N3834">
        <f t="shared" si="357"/>
        <v>0</v>
      </c>
      <c r="O3834" s="8">
        <v>0</v>
      </c>
      <c r="P3834" s="8">
        <f t="shared" si="358"/>
        <v>0</v>
      </c>
      <c r="Q3834" s="16">
        <f t="shared" si="359"/>
        <v>-0.94222568593816303</v>
      </c>
      <c r="R3834" t="s">
        <v>9209</v>
      </c>
    </row>
    <row r="3835" spans="1:18" x14ac:dyDescent="0.3">
      <c r="A3835">
        <v>220515</v>
      </c>
      <c r="B3835">
        <v>2205151</v>
      </c>
      <c r="C3835" t="s">
        <v>773</v>
      </c>
      <c r="D3835" t="s">
        <v>674</v>
      </c>
      <c r="E3835" t="s">
        <v>5333</v>
      </c>
      <c r="F3835" t="s">
        <v>5339</v>
      </c>
      <c r="G3835" s="4">
        <v>5711</v>
      </c>
      <c r="H3835" s="14">
        <f t="shared" si="354"/>
        <v>2.4379343590567631E-2</v>
      </c>
      <c r="I3835">
        <v>0.53500000000000003</v>
      </c>
      <c r="J3835">
        <f t="shared" si="355"/>
        <v>0.26018099547511325</v>
      </c>
      <c r="K3835" s="12">
        <v>10511.118254246192</v>
      </c>
      <c r="L3835" s="13">
        <f t="shared" si="356"/>
        <v>0.70674416288948794</v>
      </c>
      <c r="N3835">
        <f t="shared" si="357"/>
        <v>0</v>
      </c>
      <c r="O3835" s="8">
        <v>0</v>
      </c>
      <c r="P3835" s="8">
        <f t="shared" si="358"/>
        <v>0</v>
      </c>
      <c r="Q3835" s="16">
        <f t="shared" si="359"/>
        <v>-0.94254581477403354</v>
      </c>
      <c r="R3835" t="s">
        <v>9210</v>
      </c>
    </row>
    <row r="3836" spans="1:18" x14ac:dyDescent="0.3">
      <c r="A3836">
        <v>310570</v>
      </c>
      <c r="B3836">
        <v>3105707</v>
      </c>
      <c r="C3836" t="s">
        <v>2238</v>
      </c>
      <c r="D3836" t="s">
        <v>2176</v>
      </c>
      <c r="E3836" t="s">
        <v>5335</v>
      </c>
      <c r="F3836" t="s">
        <v>5339</v>
      </c>
      <c r="G3836" s="4">
        <v>5717</v>
      </c>
      <c r="H3836" s="14">
        <f t="shared" si="354"/>
        <v>2.4409472542481821E-2</v>
      </c>
      <c r="I3836">
        <v>0.624</v>
      </c>
      <c r="J3836">
        <f t="shared" si="355"/>
        <v>0.46153846153846156</v>
      </c>
      <c r="K3836" s="12">
        <v>7637.4215899947521</v>
      </c>
      <c r="L3836" s="13">
        <f t="shared" si="356"/>
        <v>0.50618298846719589</v>
      </c>
      <c r="N3836">
        <f t="shared" si="357"/>
        <v>0</v>
      </c>
      <c r="O3836" s="8">
        <v>0</v>
      </c>
      <c r="P3836" s="8">
        <f t="shared" si="358"/>
        <v>0</v>
      </c>
      <c r="Q3836" s="16">
        <f t="shared" si="359"/>
        <v>-0.94331197746317563</v>
      </c>
      <c r="R3836" t="s">
        <v>9211</v>
      </c>
    </row>
    <row r="3837" spans="1:18" x14ac:dyDescent="0.3">
      <c r="A3837">
        <v>221039</v>
      </c>
      <c r="B3837">
        <v>2210391</v>
      </c>
      <c r="C3837" t="s">
        <v>876</v>
      </c>
      <c r="D3837" t="s">
        <v>674</v>
      </c>
      <c r="E3837" t="s">
        <v>5333</v>
      </c>
      <c r="F3837" t="s">
        <v>5339</v>
      </c>
      <c r="G3837" s="4">
        <v>2864</v>
      </c>
      <c r="H3837" s="14">
        <f t="shared" si="354"/>
        <v>1.0083155907283172E-2</v>
      </c>
      <c r="I3837">
        <v>0.53500000000000003</v>
      </c>
      <c r="J3837">
        <f t="shared" si="355"/>
        <v>0.26018099547511325</v>
      </c>
      <c r="K3837" s="12">
        <v>10322.996833100558</v>
      </c>
      <c r="L3837" s="13">
        <f t="shared" si="356"/>
        <v>0.69361478370750418</v>
      </c>
      <c r="N3837">
        <f t="shared" si="357"/>
        <v>0</v>
      </c>
      <c r="O3837" s="8">
        <v>0</v>
      </c>
      <c r="P3837" s="8">
        <f t="shared" si="358"/>
        <v>0</v>
      </c>
      <c r="Q3837" s="16">
        <f t="shared" si="359"/>
        <v>-0.94371262327533434</v>
      </c>
      <c r="R3837" t="s">
        <v>9212</v>
      </c>
    </row>
    <row r="3838" spans="1:18" x14ac:dyDescent="0.3">
      <c r="A3838">
        <v>411510</v>
      </c>
      <c r="B3838">
        <v>4115101</v>
      </c>
      <c r="C3838" t="s">
        <v>3985</v>
      </c>
      <c r="D3838" t="s">
        <v>3796</v>
      </c>
      <c r="E3838" t="s">
        <v>5336</v>
      </c>
      <c r="F3838" t="s">
        <v>5339</v>
      </c>
      <c r="G3838" s="4">
        <v>9910</v>
      </c>
      <c r="H3838" s="14">
        <f t="shared" si="354"/>
        <v>4.5464588438516855E-2</v>
      </c>
      <c r="I3838">
        <v>0.63900000000000001</v>
      </c>
      <c r="J3838">
        <f t="shared" si="355"/>
        <v>0.49547511312217202</v>
      </c>
      <c r="K3838" s="12">
        <v>7459.0170100908163</v>
      </c>
      <c r="L3838" s="13">
        <f t="shared" si="356"/>
        <v>0.49373176753181941</v>
      </c>
      <c r="N3838">
        <f t="shared" si="357"/>
        <v>0</v>
      </c>
      <c r="O3838" s="8">
        <v>0</v>
      </c>
      <c r="P3838" s="8">
        <f t="shared" si="358"/>
        <v>0</v>
      </c>
      <c r="Q3838" s="16">
        <f t="shared" si="359"/>
        <v>-0.94374229221547457</v>
      </c>
      <c r="R3838" t="s">
        <v>9213</v>
      </c>
    </row>
    <row r="3839" spans="1:18" x14ac:dyDescent="0.3">
      <c r="A3839">
        <v>315750</v>
      </c>
      <c r="B3839">
        <v>3157500</v>
      </c>
      <c r="C3839" t="s">
        <v>2834</v>
      </c>
      <c r="D3839" t="s">
        <v>2176</v>
      </c>
      <c r="E3839" t="s">
        <v>5335</v>
      </c>
      <c r="F3839" t="s">
        <v>5339</v>
      </c>
      <c r="G3839" s="4">
        <v>4038</v>
      </c>
      <c r="H3839" s="14">
        <f t="shared" si="354"/>
        <v>1.5978387498493552E-2</v>
      </c>
      <c r="I3839">
        <v>0.60699999999999998</v>
      </c>
      <c r="J3839">
        <f t="shared" si="355"/>
        <v>0.42307692307692307</v>
      </c>
      <c r="K3839" s="12">
        <v>8074.590485388806</v>
      </c>
      <c r="L3839" s="13">
        <f t="shared" si="356"/>
        <v>0.53669390083030255</v>
      </c>
      <c r="N3839">
        <f t="shared" si="357"/>
        <v>0</v>
      </c>
      <c r="O3839" s="8">
        <v>0</v>
      </c>
      <c r="P3839" s="8">
        <f t="shared" si="358"/>
        <v>0</v>
      </c>
      <c r="Q3839" s="16">
        <f t="shared" si="359"/>
        <v>-0.94379243640873201</v>
      </c>
      <c r="R3839" t="s">
        <v>9214</v>
      </c>
    </row>
    <row r="3840" spans="1:18" x14ac:dyDescent="0.3">
      <c r="A3840">
        <v>352885</v>
      </c>
      <c r="B3840">
        <v>3528858</v>
      </c>
      <c r="C3840" t="s">
        <v>3491</v>
      </c>
      <c r="D3840" t="s">
        <v>3175</v>
      </c>
      <c r="E3840" t="s">
        <v>5335</v>
      </c>
      <c r="F3840" t="s">
        <v>5339</v>
      </c>
      <c r="G3840" s="4">
        <v>3415</v>
      </c>
      <c r="H3840" s="14">
        <f t="shared" si="354"/>
        <v>1.2849997991403206E-2</v>
      </c>
      <c r="I3840">
        <v>0.752</v>
      </c>
      <c r="J3840">
        <f t="shared" si="355"/>
        <v>0.75113122171945701</v>
      </c>
      <c r="K3840" s="12">
        <v>11725.246281112737</v>
      </c>
      <c r="L3840" s="13">
        <f t="shared" si="356"/>
        <v>0.79148064395117468</v>
      </c>
      <c r="M3840">
        <v>1.083333333333333</v>
      </c>
      <c r="N3840">
        <f t="shared" si="357"/>
        <v>0.46093749999999994</v>
      </c>
      <c r="O3840" s="8">
        <v>0.125</v>
      </c>
      <c r="P3840" s="8">
        <f t="shared" si="358"/>
        <v>0.125</v>
      </c>
      <c r="Q3840" s="16">
        <f t="shared" si="359"/>
        <v>-0.94382436767922862</v>
      </c>
      <c r="R3840" t="s">
        <v>9215</v>
      </c>
    </row>
    <row r="3841" spans="1:18" x14ac:dyDescent="0.3">
      <c r="A3841">
        <v>330620</v>
      </c>
      <c r="B3841">
        <v>3306206</v>
      </c>
      <c r="C3841" t="s">
        <v>3173</v>
      </c>
      <c r="D3841" t="s">
        <v>3088</v>
      </c>
      <c r="E3841" t="s">
        <v>5335</v>
      </c>
      <c r="F3841" t="s">
        <v>5339</v>
      </c>
      <c r="G3841" s="4">
        <v>35907</v>
      </c>
      <c r="H3841" s="14">
        <f t="shared" si="354"/>
        <v>0.17600831559072833</v>
      </c>
      <c r="I3841">
        <v>0.71399999999999997</v>
      </c>
      <c r="J3841">
        <f t="shared" si="355"/>
        <v>0.66515837104072395</v>
      </c>
      <c r="K3841" s="12">
        <v>8690.7047274904617</v>
      </c>
      <c r="L3841" s="13">
        <f t="shared" si="356"/>
        <v>0.57969377535129563</v>
      </c>
      <c r="N3841">
        <f t="shared" si="357"/>
        <v>0</v>
      </c>
      <c r="O3841" s="8">
        <v>0.125</v>
      </c>
      <c r="P3841" s="8">
        <f t="shared" si="358"/>
        <v>0.125</v>
      </c>
      <c r="Q3841" s="16">
        <f t="shared" si="359"/>
        <v>-0.94384383080129131</v>
      </c>
      <c r="R3841" t="s">
        <v>9216</v>
      </c>
    </row>
    <row r="3842" spans="1:18" x14ac:dyDescent="0.3">
      <c r="A3842">
        <v>320170</v>
      </c>
      <c r="B3842">
        <v>3201704</v>
      </c>
      <c r="C3842" t="s">
        <v>3032</v>
      </c>
      <c r="D3842" t="s">
        <v>3012</v>
      </c>
      <c r="E3842" t="s">
        <v>5335</v>
      </c>
      <c r="F3842" t="s">
        <v>5339</v>
      </c>
      <c r="G3842" s="4">
        <v>12472</v>
      </c>
      <c r="H3842" s="14">
        <f t="shared" ref="H3842:H3905" si="360">(G3842 - MIN(G:G))/(MAX(G:G) - MIN(G:G))</f>
        <v>5.8329650905877155E-2</v>
      </c>
      <c r="I3842">
        <v>0.67</v>
      </c>
      <c r="J3842">
        <f t="shared" ref="J3842:J3905" si="361">(I3842 - MIN(I:I))/(MAX(I:I) - MIN(I:I))</f>
        <v>0.56561085972850689</v>
      </c>
      <c r="K3842" s="12">
        <v>6640.9998709108404</v>
      </c>
      <c r="L3842" s="13">
        <f t="shared" ref="L3842:L3905" si="362">(K3842 - MIN(K:K))/(MAX(K:K) - MIN(K:K))</f>
        <v>0.43664067640434451</v>
      </c>
      <c r="N3842">
        <f t="shared" ref="N3842:N3905" si="363">IF(ISBLANK(M3842), 0,(M3842 - MIN(M:M))/(MAX(M:M) - MIN(M:M)))</f>
        <v>0</v>
      </c>
      <c r="O3842" s="8">
        <v>0</v>
      </c>
      <c r="P3842" s="8">
        <f t="shared" ref="P3842:P3905" si="364">IF(ISBLANK(O3842), 0,(O3842 - MIN(O:O))/(MAX(O:O) - MIN(O:O)))</f>
        <v>0</v>
      </c>
      <c r="Q3842" s="16">
        <f t="shared" ref="Q3842:Q3905" si="365">H3842-J3842-L3842+N3842+P3842</f>
        <v>-0.94392188522697418</v>
      </c>
      <c r="R3842" t="s">
        <v>9217</v>
      </c>
    </row>
    <row r="3843" spans="1:18" x14ac:dyDescent="0.3">
      <c r="A3843">
        <v>510628</v>
      </c>
      <c r="B3843">
        <v>5106281</v>
      </c>
      <c r="C3843" t="s">
        <v>5044</v>
      </c>
      <c r="D3843" t="s">
        <v>4963</v>
      </c>
      <c r="E3843" t="s">
        <v>5338</v>
      </c>
      <c r="F3843" t="s">
        <v>5339</v>
      </c>
      <c r="G3843" s="4">
        <v>7239</v>
      </c>
      <c r="H3843" s="14">
        <f t="shared" si="360"/>
        <v>3.2052183344715379E-2</v>
      </c>
      <c r="I3843">
        <v>0.64900000000000002</v>
      </c>
      <c r="J3843">
        <f t="shared" si="361"/>
        <v>0.51809954751131226</v>
      </c>
      <c r="K3843" s="12">
        <v>10527.384832159138</v>
      </c>
      <c r="L3843" s="13">
        <f t="shared" si="362"/>
        <v>0.70787944066972019</v>
      </c>
      <c r="N3843">
        <f t="shared" si="363"/>
        <v>0</v>
      </c>
      <c r="O3843" s="8">
        <v>0.25</v>
      </c>
      <c r="P3843" s="8">
        <f t="shared" si="364"/>
        <v>0.25</v>
      </c>
      <c r="Q3843" s="16">
        <f t="shared" si="365"/>
        <v>-0.94392680483631697</v>
      </c>
      <c r="R3843" t="s">
        <v>9218</v>
      </c>
    </row>
    <row r="3844" spans="1:18" x14ac:dyDescent="0.3">
      <c r="A3844">
        <v>431033</v>
      </c>
      <c r="B3844">
        <v>4310330</v>
      </c>
      <c r="C3844" t="s">
        <v>4614</v>
      </c>
      <c r="D3844" t="s">
        <v>4421</v>
      </c>
      <c r="E3844" t="s">
        <v>5336</v>
      </c>
      <c r="F3844" t="s">
        <v>5339</v>
      </c>
      <c r="G3844" s="4">
        <v>28027</v>
      </c>
      <c r="H3844" s="14">
        <f t="shared" si="360"/>
        <v>0.13643895874342185</v>
      </c>
      <c r="I3844">
        <v>0.76400000000000001</v>
      </c>
      <c r="J3844">
        <f t="shared" si="361"/>
        <v>0.77828054298642535</v>
      </c>
      <c r="K3844" s="12">
        <v>8295.4789827666173</v>
      </c>
      <c r="L3844" s="13">
        <f t="shared" si="362"/>
        <v>0.55211016135688429</v>
      </c>
      <c r="N3844">
        <f t="shared" si="363"/>
        <v>0</v>
      </c>
      <c r="O3844" s="8">
        <v>0.25</v>
      </c>
      <c r="P3844" s="8">
        <f t="shared" si="364"/>
        <v>0.25</v>
      </c>
      <c r="Q3844" s="16">
        <f t="shared" si="365"/>
        <v>-0.94395174559988781</v>
      </c>
      <c r="R3844" t="s">
        <v>9219</v>
      </c>
    </row>
    <row r="3845" spans="1:18" x14ac:dyDescent="0.3">
      <c r="A3845">
        <v>351560</v>
      </c>
      <c r="B3845">
        <v>3515608</v>
      </c>
      <c r="C3845" t="s">
        <v>3348</v>
      </c>
      <c r="D3845" t="s">
        <v>3175</v>
      </c>
      <c r="E3845" t="s">
        <v>5335</v>
      </c>
      <c r="F3845" t="s">
        <v>5339</v>
      </c>
      <c r="G3845" s="4">
        <v>6080</v>
      </c>
      <c r="H3845" s="14">
        <f t="shared" si="360"/>
        <v>2.6232274133290483E-2</v>
      </c>
      <c r="I3845">
        <v>0.75800000000000001</v>
      </c>
      <c r="J3845">
        <f t="shared" si="361"/>
        <v>0.76470588235294124</v>
      </c>
      <c r="K3845" s="12">
        <v>8143.5955065789476</v>
      </c>
      <c r="L3845" s="13">
        <f t="shared" si="362"/>
        <v>0.54150990255487386</v>
      </c>
      <c r="M3845">
        <v>0.19444444444444439</v>
      </c>
      <c r="N3845">
        <f t="shared" si="363"/>
        <v>0.2109375</v>
      </c>
      <c r="O3845" s="8">
        <v>0.125</v>
      </c>
      <c r="P3845" s="8">
        <f t="shared" si="364"/>
        <v>0.125</v>
      </c>
      <c r="Q3845" s="16">
        <f t="shared" si="365"/>
        <v>-0.94404601077452455</v>
      </c>
      <c r="R3845" t="s">
        <v>9220</v>
      </c>
    </row>
    <row r="3846" spans="1:18" x14ac:dyDescent="0.3">
      <c r="A3846">
        <v>315540</v>
      </c>
      <c r="B3846">
        <v>3155405</v>
      </c>
      <c r="C3846" t="s">
        <v>2809</v>
      </c>
      <c r="D3846" t="s">
        <v>2176</v>
      </c>
      <c r="E3846" t="s">
        <v>5335</v>
      </c>
      <c r="F3846" t="s">
        <v>5339</v>
      </c>
      <c r="G3846" s="4">
        <v>8683</v>
      </c>
      <c r="H3846" s="14">
        <f t="shared" si="360"/>
        <v>3.9303217772064435E-2</v>
      </c>
      <c r="I3846">
        <v>0.70699999999999996</v>
      </c>
      <c r="J3846">
        <f t="shared" si="361"/>
        <v>0.64932126696832571</v>
      </c>
      <c r="K3846" s="12">
        <v>5175.5980951284118</v>
      </c>
      <c r="L3846" s="13">
        <f t="shared" si="362"/>
        <v>0.33436728589393933</v>
      </c>
      <c r="N3846">
        <f t="shared" si="363"/>
        <v>0</v>
      </c>
      <c r="O3846" s="8">
        <v>0</v>
      </c>
      <c r="P3846" s="8">
        <f t="shared" si="364"/>
        <v>0</v>
      </c>
      <c r="Q3846" s="16">
        <f t="shared" si="365"/>
        <v>-0.94438533509020051</v>
      </c>
      <c r="R3846" t="s">
        <v>9221</v>
      </c>
    </row>
    <row r="3847" spans="1:18" x14ac:dyDescent="0.3">
      <c r="A3847">
        <v>320160</v>
      </c>
      <c r="B3847">
        <v>3201605</v>
      </c>
      <c r="C3847" t="s">
        <v>3031</v>
      </c>
      <c r="D3847" t="s">
        <v>3012</v>
      </c>
      <c r="E3847" t="s">
        <v>5335</v>
      </c>
      <c r="F3847" t="s">
        <v>5339</v>
      </c>
      <c r="G3847" s="4">
        <v>28923</v>
      </c>
      <c r="H3847" s="14">
        <f t="shared" si="360"/>
        <v>0.14093821556260797</v>
      </c>
      <c r="I3847">
        <v>0.68100000000000005</v>
      </c>
      <c r="J3847">
        <f t="shared" si="361"/>
        <v>0.59049773755656121</v>
      </c>
      <c r="K3847" s="12">
        <v>7476.4930881997025</v>
      </c>
      <c r="L3847" s="13">
        <f t="shared" si="362"/>
        <v>0.49495145880731695</v>
      </c>
      <c r="N3847">
        <f t="shared" si="363"/>
        <v>0</v>
      </c>
      <c r="O3847" s="8">
        <v>0</v>
      </c>
      <c r="P3847" s="8">
        <f t="shared" si="364"/>
        <v>0</v>
      </c>
      <c r="Q3847" s="16">
        <f t="shared" si="365"/>
        <v>-0.94451098080127016</v>
      </c>
      <c r="R3847" t="s">
        <v>9222</v>
      </c>
    </row>
    <row r="3848" spans="1:18" x14ac:dyDescent="0.3">
      <c r="A3848">
        <v>313390</v>
      </c>
      <c r="B3848">
        <v>3133907</v>
      </c>
      <c r="C3848" t="s">
        <v>2554</v>
      </c>
      <c r="D3848" t="s">
        <v>2176</v>
      </c>
      <c r="E3848" t="s">
        <v>5335</v>
      </c>
      <c r="F3848" t="s">
        <v>5339</v>
      </c>
      <c r="G3848" s="4">
        <v>5747</v>
      </c>
      <c r="H3848" s="14">
        <f t="shared" si="360"/>
        <v>2.4560117302052785E-2</v>
      </c>
      <c r="I3848">
        <v>0.627</v>
      </c>
      <c r="J3848">
        <f t="shared" si="361"/>
        <v>0.46832579185520368</v>
      </c>
      <c r="K3848" s="12">
        <v>7566.7066434661556</v>
      </c>
      <c r="L3848" s="13">
        <f t="shared" si="362"/>
        <v>0.50124764755198503</v>
      </c>
      <c r="N3848">
        <f t="shared" si="363"/>
        <v>0</v>
      </c>
      <c r="O3848" s="8">
        <v>0</v>
      </c>
      <c r="P3848" s="8">
        <f t="shared" si="364"/>
        <v>0</v>
      </c>
      <c r="Q3848" s="16">
        <f t="shared" si="365"/>
        <v>-0.945013322105136</v>
      </c>
      <c r="R3848" t="s">
        <v>9223</v>
      </c>
    </row>
    <row r="3849" spans="1:18" x14ac:dyDescent="0.3">
      <c r="A3849">
        <v>171395</v>
      </c>
      <c r="B3849">
        <v>1713957</v>
      </c>
      <c r="C3849" t="s">
        <v>399</v>
      </c>
      <c r="D3849" t="s">
        <v>320</v>
      </c>
      <c r="E3849" t="s">
        <v>5331</v>
      </c>
      <c r="F3849" t="s">
        <v>5339</v>
      </c>
      <c r="G3849" s="4">
        <v>3501</v>
      </c>
      <c r="H3849" s="14">
        <f t="shared" si="360"/>
        <v>1.3281846302173302E-2</v>
      </c>
      <c r="I3849">
        <v>0.59599999999999997</v>
      </c>
      <c r="J3849">
        <f t="shared" si="361"/>
        <v>0.39819004524886875</v>
      </c>
      <c r="K3849" s="12">
        <v>8413</v>
      </c>
      <c r="L3849" s="13">
        <f t="shared" si="362"/>
        <v>0.56031219378739117</v>
      </c>
      <c r="N3849">
        <f t="shared" si="363"/>
        <v>0</v>
      </c>
      <c r="O3849" s="8">
        <v>0</v>
      </c>
      <c r="P3849" s="8">
        <f t="shared" si="364"/>
        <v>0</v>
      </c>
      <c r="Q3849" s="16">
        <f t="shared" si="365"/>
        <v>-0.94522039273408653</v>
      </c>
      <c r="R3849" t="s">
        <v>9224</v>
      </c>
    </row>
    <row r="3850" spans="1:18" x14ac:dyDescent="0.3">
      <c r="A3850">
        <v>110148</v>
      </c>
      <c r="B3850">
        <v>1101484</v>
      </c>
      <c r="C3850" t="s">
        <v>48</v>
      </c>
      <c r="D3850" t="s">
        <v>3</v>
      </c>
      <c r="E3850" t="s">
        <v>5331</v>
      </c>
      <c r="F3850" t="s">
        <v>5339</v>
      </c>
      <c r="G3850" s="4">
        <v>5588</v>
      </c>
      <c r="H3850" s="14">
        <f t="shared" si="360"/>
        <v>2.3761700076326678E-2</v>
      </c>
      <c r="I3850">
        <v>0.64900000000000002</v>
      </c>
      <c r="J3850">
        <f t="shared" si="361"/>
        <v>0.51809954751131226</v>
      </c>
      <c r="K3850" s="12">
        <v>8642.9795848246249</v>
      </c>
      <c r="L3850" s="13">
        <f t="shared" si="362"/>
        <v>0.57636293992193233</v>
      </c>
      <c r="N3850">
        <f t="shared" si="363"/>
        <v>0</v>
      </c>
      <c r="O3850" s="8">
        <v>0.125</v>
      </c>
      <c r="P3850" s="8">
        <f t="shared" si="364"/>
        <v>0.125</v>
      </c>
      <c r="Q3850" s="16">
        <f t="shared" si="365"/>
        <v>-0.94570078735691787</v>
      </c>
      <c r="R3850" t="s">
        <v>9225</v>
      </c>
    </row>
    <row r="3851" spans="1:18" x14ac:dyDescent="0.3">
      <c r="A3851">
        <v>291090</v>
      </c>
      <c r="B3851">
        <v>2910909</v>
      </c>
      <c r="C3851" t="s">
        <v>1908</v>
      </c>
      <c r="D3851" t="s">
        <v>1779</v>
      </c>
      <c r="E3851" t="s">
        <v>5333</v>
      </c>
      <c r="F3851" t="s">
        <v>5339</v>
      </c>
      <c r="G3851" s="4">
        <v>4993</v>
      </c>
      <c r="H3851" s="14">
        <f t="shared" si="360"/>
        <v>2.0773912344835898E-2</v>
      </c>
      <c r="I3851">
        <v>0.57799999999999996</v>
      </c>
      <c r="J3851">
        <f t="shared" si="361"/>
        <v>0.35746606334841624</v>
      </c>
      <c r="K3851" s="12">
        <v>9113.2623673142407</v>
      </c>
      <c r="L3851" s="13">
        <f t="shared" si="362"/>
        <v>0.60918493826992781</v>
      </c>
      <c r="N3851">
        <f t="shared" si="363"/>
        <v>0</v>
      </c>
      <c r="O3851" s="8">
        <v>0</v>
      </c>
      <c r="P3851" s="8">
        <f t="shared" si="364"/>
        <v>0</v>
      </c>
      <c r="Q3851" s="16">
        <f t="shared" si="365"/>
        <v>-0.94587708927350822</v>
      </c>
      <c r="R3851" t="s">
        <v>9226</v>
      </c>
    </row>
    <row r="3852" spans="1:18" x14ac:dyDescent="0.3">
      <c r="A3852">
        <v>311580</v>
      </c>
      <c r="B3852">
        <v>3115805</v>
      </c>
      <c r="C3852" t="s">
        <v>2344</v>
      </c>
      <c r="D3852" t="s">
        <v>2176</v>
      </c>
      <c r="E3852" t="s">
        <v>5335</v>
      </c>
      <c r="F3852" t="s">
        <v>5339</v>
      </c>
      <c r="G3852" s="4">
        <v>10447</v>
      </c>
      <c r="H3852" s="14">
        <f t="shared" si="360"/>
        <v>4.8161129634837103E-2</v>
      </c>
      <c r="I3852">
        <v>0.67800000000000005</v>
      </c>
      <c r="J3852">
        <f t="shared" si="361"/>
        <v>0.58371040723981915</v>
      </c>
      <c r="K3852" s="12">
        <v>6267.238527807026</v>
      </c>
      <c r="L3852" s="13">
        <f t="shared" si="362"/>
        <v>0.41055510694982417</v>
      </c>
      <c r="N3852">
        <f t="shared" si="363"/>
        <v>0</v>
      </c>
      <c r="O3852" s="8">
        <v>0</v>
      </c>
      <c r="P3852" s="8">
        <f t="shared" si="364"/>
        <v>0</v>
      </c>
      <c r="Q3852" s="16">
        <f t="shared" si="365"/>
        <v>-0.94610438455480628</v>
      </c>
      <c r="R3852" t="s">
        <v>9227</v>
      </c>
    </row>
    <row r="3853" spans="1:18" x14ac:dyDescent="0.3">
      <c r="A3853">
        <v>320110</v>
      </c>
      <c r="B3853">
        <v>3201100</v>
      </c>
      <c r="C3853" t="s">
        <v>3025</v>
      </c>
      <c r="D3853" t="s">
        <v>3012</v>
      </c>
      <c r="E3853" t="s">
        <v>5335</v>
      </c>
      <c r="F3853" t="s">
        <v>5339</v>
      </c>
      <c r="G3853" s="4">
        <v>10820</v>
      </c>
      <c r="H3853" s="14">
        <f t="shared" si="360"/>
        <v>5.003414614550275E-2</v>
      </c>
      <c r="I3853">
        <v>0.73399999999999999</v>
      </c>
      <c r="J3853">
        <f t="shared" si="361"/>
        <v>0.71040723981900455</v>
      </c>
      <c r="K3853" s="12">
        <v>6273.4378521256931</v>
      </c>
      <c r="L3853" s="13">
        <f t="shared" si="362"/>
        <v>0.41098777048785295</v>
      </c>
      <c r="N3853">
        <f t="shared" si="363"/>
        <v>0</v>
      </c>
      <c r="O3853" s="8">
        <v>0.125</v>
      </c>
      <c r="P3853" s="8">
        <f t="shared" si="364"/>
        <v>0.125</v>
      </c>
      <c r="Q3853" s="16">
        <f t="shared" si="365"/>
        <v>-0.94636086416135479</v>
      </c>
      <c r="R3853" t="s">
        <v>9228</v>
      </c>
    </row>
    <row r="3854" spans="1:18" x14ac:dyDescent="0.3">
      <c r="A3854">
        <v>421630</v>
      </c>
      <c r="B3854">
        <v>4216305</v>
      </c>
      <c r="C3854" t="s">
        <v>635</v>
      </c>
      <c r="D3854" t="s">
        <v>4160</v>
      </c>
      <c r="E3854" t="s">
        <v>5336</v>
      </c>
      <c r="F3854" t="s">
        <v>5339</v>
      </c>
      <c r="G3854" s="4">
        <v>35336</v>
      </c>
      <c r="H3854" s="14">
        <f t="shared" si="360"/>
        <v>0.17314104366689431</v>
      </c>
      <c r="I3854">
        <v>0.74</v>
      </c>
      <c r="J3854">
        <f t="shared" si="361"/>
        <v>0.72398190045248867</v>
      </c>
      <c r="K3854" s="12">
        <v>6054.5627923364282</v>
      </c>
      <c r="L3854" s="13">
        <f t="shared" si="362"/>
        <v>0.39571203189332071</v>
      </c>
      <c r="N3854">
        <f t="shared" si="363"/>
        <v>0</v>
      </c>
      <c r="O3854" s="8">
        <v>0</v>
      </c>
      <c r="P3854" s="8">
        <f t="shared" si="364"/>
        <v>0</v>
      </c>
      <c r="Q3854" s="16">
        <f t="shared" si="365"/>
        <v>-0.94655288867891507</v>
      </c>
      <c r="R3854" t="s">
        <v>9229</v>
      </c>
    </row>
    <row r="3855" spans="1:18" x14ac:dyDescent="0.3">
      <c r="A3855">
        <v>241255</v>
      </c>
      <c r="B3855">
        <v>2412559</v>
      </c>
      <c r="C3855" t="s">
        <v>1213</v>
      </c>
      <c r="D3855" t="s">
        <v>1079</v>
      </c>
      <c r="E3855" t="s">
        <v>5333</v>
      </c>
      <c r="F3855" t="s">
        <v>5339</v>
      </c>
      <c r="G3855" s="4">
        <v>10636</v>
      </c>
      <c r="H3855" s="14">
        <f t="shared" si="360"/>
        <v>4.9110191620134178E-2</v>
      </c>
      <c r="I3855">
        <v>0.59099999999999997</v>
      </c>
      <c r="J3855">
        <f t="shared" si="361"/>
        <v>0.3868778280542986</v>
      </c>
      <c r="K3855" s="12">
        <v>9109.469927604363</v>
      </c>
      <c r="L3855" s="13">
        <f t="shared" si="362"/>
        <v>0.60892025613711931</v>
      </c>
      <c r="N3855">
        <f t="shared" si="363"/>
        <v>0</v>
      </c>
      <c r="O3855" s="8">
        <v>0</v>
      </c>
      <c r="P3855" s="8">
        <f t="shared" si="364"/>
        <v>0</v>
      </c>
      <c r="Q3855" s="16">
        <f t="shared" si="365"/>
        <v>-0.94668789257128372</v>
      </c>
      <c r="R3855" t="s">
        <v>9230</v>
      </c>
    </row>
    <row r="3856" spans="1:18" x14ac:dyDescent="0.3">
      <c r="A3856">
        <v>310220</v>
      </c>
      <c r="B3856">
        <v>3102209</v>
      </c>
      <c r="C3856" t="s">
        <v>2200</v>
      </c>
      <c r="D3856" t="s">
        <v>2176</v>
      </c>
      <c r="E3856" t="s">
        <v>5335</v>
      </c>
      <c r="F3856" t="s">
        <v>5339</v>
      </c>
      <c r="G3856" s="4">
        <v>3983</v>
      </c>
      <c r="H3856" s="14">
        <f t="shared" si="360"/>
        <v>1.570220543928012E-2</v>
      </c>
      <c r="I3856">
        <v>0.59199999999999997</v>
      </c>
      <c r="J3856">
        <f t="shared" si="361"/>
        <v>0.38914027149321262</v>
      </c>
      <c r="K3856" s="12">
        <v>8602.4318604067284</v>
      </c>
      <c r="L3856" s="13">
        <f t="shared" si="362"/>
        <v>0.5735330312086816</v>
      </c>
      <c r="N3856">
        <f t="shared" si="363"/>
        <v>0</v>
      </c>
      <c r="O3856" s="8">
        <v>0</v>
      </c>
      <c r="P3856" s="8">
        <f t="shared" si="364"/>
        <v>0</v>
      </c>
      <c r="Q3856" s="16">
        <f t="shared" si="365"/>
        <v>-0.94697109726261408</v>
      </c>
      <c r="R3856" t="s">
        <v>9231</v>
      </c>
    </row>
    <row r="3857" spans="1:18" x14ac:dyDescent="0.3">
      <c r="A3857">
        <v>412790</v>
      </c>
      <c r="B3857">
        <v>4127908</v>
      </c>
      <c r="C3857" t="s">
        <v>4145</v>
      </c>
      <c r="D3857" t="s">
        <v>3796</v>
      </c>
      <c r="E3857" t="s">
        <v>5336</v>
      </c>
      <c r="F3857" t="s">
        <v>5339</v>
      </c>
      <c r="G3857" s="4">
        <v>8067</v>
      </c>
      <c r="H3857" s="14">
        <f t="shared" si="360"/>
        <v>3.6209978708873977E-2</v>
      </c>
      <c r="I3857">
        <v>0.69499999999999995</v>
      </c>
      <c r="J3857">
        <f t="shared" si="361"/>
        <v>0.62217194570135737</v>
      </c>
      <c r="K3857" s="12">
        <v>7349.8102578405851</v>
      </c>
      <c r="L3857" s="13">
        <f t="shared" si="362"/>
        <v>0.48611000467889975</v>
      </c>
      <c r="N3857">
        <f t="shared" si="363"/>
        <v>0</v>
      </c>
      <c r="O3857" s="8">
        <v>0.125</v>
      </c>
      <c r="P3857" s="8">
        <f t="shared" si="364"/>
        <v>0.125</v>
      </c>
      <c r="Q3857" s="16">
        <f t="shared" si="365"/>
        <v>-0.94707197167138313</v>
      </c>
      <c r="R3857" t="s">
        <v>9232</v>
      </c>
    </row>
    <row r="3858" spans="1:18" x14ac:dyDescent="0.3">
      <c r="A3858">
        <v>241070</v>
      </c>
      <c r="B3858">
        <v>2410702</v>
      </c>
      <c r="C3858" t="s">
        <v>1194</v>
      </c>
      <c r="D3858" t="s">
        <v>1079</v>
      </c>
      <c r="E3858" t="s">
        <v>5333</v>
      </c>
      <c r="F3858" t="s">
        <v>5339</v>
      </c>
      <c r="G3858" s="4">
        <v>2724</v>
      </c>
      <c r="H3858" s="14">
        <f t="shared" si="360"/>
        <v>9.3801470292853417E-3</v>
      </c>
      <c r="I3858">
        <v>0.58399999999999996</v>
      </c>
      <c r="J3858">
        <f t="shared" si="361"/>
        <v>0.37104072398190041</v>
      </c>
      <c r="K3858" s="12">
        <v>12360.521288546257</v>
      </c>
      <c r="L3858" s="13">
        <f t="shared" si="362"/>
        <v>0.83581778751854774</v>
      </c>
      <c r="N3858">
        <f t="shared" si="363"/>
        <v>0</v>
      </c>
      <c r="O3858" s="8">
        <v>0.25</v>
      </c>
      <c r="P3858" s="8">
        <f t="shared" si="364"/>
        <v>0.25</v>
      </c>
      <c r="Q3858" s="16">
        <f t="shared" si="365"/>
        <v>-0.94747836447116285</v>
      </c>
      <c r="R3858" t="s">
        <v>9233</v>
      </c>
    </row>
    <row r="3859" spans="1:18" x14ac:dyDescent="0.3">
      <c r="A3859">
        <v>412460</v>
      </c>
      <c r="B3859">
        <v>4124608</v>
      </c>
      <c r="C3859" t="s">
        <v>4106</v>
      </c>
      <c r="D3859" t="s">
        <v>3796</v>
      </c>
      <c r="E3859" t="s">
        <v>5336</v>
      </c>
      <c r="F3859" t="s">
        <v>5339</v>
      </c>
      <c r="G3859" s="4">
        <v>6727</v>
      </c>
      <c r="H3859" s="14">
        <f t="shared" si="360"/>
        <v>2.94811794480376E-2</v>
      </c>
      <c r="I3859">
        <v>0.68200000000000005</v>
      </c>
      <c r="J3859">
        <f t="shared" si="361"/>
        <v>0.59276018099547523</v>
      </c>
      <c r="K3859" s="12">
        <v>7681.0162003865016</v>
      </c>
      <c r="L3859" s="13">
        <f t="shared" si="362"/>
        <v>0.50922554559141098</v>
      </c>
      <c r="N3859">
        <f t="shared" si="363"/>
        <v>0</v>
      </c>
      <c r="O3859" s="8">
        <v>0.125</v>
      </c>
      <c r="P3859" s="8">
        <f t="shared" si="364"/>
        <v>0.125</v>
      </c>
      <c r="Q3859" s="16">
        <f t="shared" si="365"/>
        <v>-0.94750454713884857</v>
      </c>
      <c r="R3859" t="s">
        <v>9234</v>
      </c>
    </row>
    <row r="3860" spans="1:18" x14ac:dyDescent="0.3">
      <c r="A3860">
        <v>420207</v>
      </c>
      <c r="B3860">
        <v>4202073</v>
      </c>
      <c r="C3860" t="s">
        <v>4186</v>
      </c>
      <c r="D3860" t="s">
        <v>4160</v>
      </c>
      <c r="E3860" t="s">
        <v>5336</v>
      </c>
      <c r="F3860" t="s">
        <v>5339</v>
      </c>
      <c r="G3860" s="4">
        <v>17986</v>
      </c>
      <c r="H3860" s="14">
        <f t="shared" si="360"/>
        <v>8.6018157715020291E-2</v>
      </c>
      <c r="I3860">
        <v>0.72799999999999998</v>
      </c>
      <c r="J3860">
        <f t="shared" si="361"/>
        <v>0.69683257918552033</v>
      </c>
      <c r="K3860" s="12">
        <v>5212.01320693873</v>
      </c>
      <c r="L3860" s="13">
        <f t="shared" si="362"/>
        <v>0.3369087711113079</v>
      </c>
      <c r="N3860">
        <f t="shared" si="363"/>
        <v>0</v>
      </c>
      <c r="O3860" s="8">
        <v>0</v>
      </c>
      <c r="P3860" s="8">
        <f t="shared" si="364"/>
        <v>0</v>
      </c>
      <c r="Q3860" s="16">
        <f t="shared" si="365"/>
        <v>-0.94772319258180793</v>
      </c>
      <c r="R3860" t="s">
        <v>9235</v>
      </c>
    </row>
    <row r="3861" spans="1:18" x14ac:dyDescent="0.3">
      <c r="A3861">
        <v>221010</v>
      </c>
      <c r="B3861">
        <v>2210102</v>
      </c>
      <c r="C3861" t="s">
        <v>870</v>
      </c>
      <c r="D3861" t="s">
        <v>674</v>
      </c>
      <c r="E3861" t="s">
        <v>5333</v>
      </c>
      <c r="F3861" t="s">
        <v>5339</v>
      </c>
      <c r="G3861" s="4">
        <v>3300</v>
      </c>
      <c r="H3861" s="14">
        <f t="shared" si="360"/>
        <v>1.2272526413047845E-2</v>
      </c>
      <c r="I3861">
        <v>0.57299999999999995</v>
      </c>
      <c r="J3861">
        <f t="shared" si="361"/>
        <v>0.34615384615384609</v>
      </c>
      <c r="K3861" s="12">
        <v>9183.5041363636356</v>
      </c>
      <c r="L3861" s="13">
        <f t="shared" si="362"/>
        <v>0.61408725515997986</v>
      </c>
      <c r="N3861">
        <f t="shared" si="363"/>
        <v>0</v>
      </c>
      <c r="O3861" s="8">
        <v>0</v>
      </c>
      <c r="P3861" s="8">
        <f t="shared" si="364"/>
        <v>0</v>
      </c>
      <c r="Q3861" s="16">
        <f t="shared" si="365"/>
        <v>-0.94796857490077813</v>
      </c>
      <c r="R3861" t="s">
        <v>9236</v>
      </c>
    </row>
    <row r="3862" spans="1:18" x14ac:dyDescent="0.3">
      <c r="A3862">
        <v>410832</v>
      </c>
      <c r="B3862">
        <v>4108320</v>
      </c>
      <c r="C3862" t="s">
        <v>3906</v>
      </c>
      <c r="D3862" t="s">
        <v>3796</v>
      </c>
      <c r="E3862" t="s">
        <v>5336</v>
      </c>
      <c r="F3862" t="s">
        <v>5339</v>
      </c>
      <c r="G3862" s="4">
        <v>8573</v>
      </c>
      <c r="H3862" s="14">
        <f t="shared" si="360"/>
        <v>3.8750853653637569E-2</v>
      </c>
      <c r="I3862">
        <v>0.66900000000000004</v>
      </c>
      <c r="J3862">
        <f t="shared" si="361"/>
        <v>0.56334841628959287</v>
      </c>
      <c r="K3862" s="12">
        <v>6453.9884824448845</v>
      </c>
      <c r="L3862" s="13">
        <f t="shared" si="362"/>
        <v>0.42358876867599499</v>
      </c>
      <c r="N3862">
        <f t="shared" si="363"/>
        <v>0</v>
      </c>
      <c r="O3862" s="8">
        <v>0</v>
      </c>
      <c r="P3862" s="8">
        <f t="shared" si="364"/>
        <v>0</v>
      </c>
      <c r="Q3862" s="16">
        <f t="shared" si="365"/>
        <v>-0.94818633131195029</v>
      </c>
      <c r="R3862" t="s">
        <v>9237</v>
      </c>
    </row>
    <row r="3863" spans="1:18" x14ac:dyDescent="0.3">
      <c r="A3863">
        <v>250840</v>
      </c>
      <c r="B3863">
        <v>2508406</v>
      </c>
      <c r="C3863" t="s">
        <v>1342</v>
      </c>
      <c r="D3863" t="s">
        <v>1243</v>
      </c>
      <c r="E3863" t="s">
        <v>5333</v>
      </c>
      <c r="F3863" t="s">
        <v>5339</v>
      </c>
      <c r="G3863" s="4">
        <v>3316</v>
      </c>
      <c r="H3863" s="14">
        <f t="shared" si="360"/>
        <v>1.2352870284819026E-2</v>
      </c>
      <c r="I3863">
        <v>0.53300000000000003</v>
      </c>
      <c r="J3863">
        <f t="shared" si="361"/>
        <v>0.25565610859728516</v>
      </c>
      <c r="K3863" s="12">
        <v>10485.424936670688</v>
      </c>
      <c r="L3863" s="13">
        <f t="shared" si="362"/>
        <v>0.70495097364587289</v>
      </c>
      <c r="N3863">
        <f t="shared" si="363"/>
        <v>0</v>
      </c>
      <c r="O3863" s="8">
        <v>0</v>
      </c>
      <c r="P3863" s="8">
        <f t="shared" si="364"/>
        <v>0</v>
      </c>
      <c r="Q3863" s="16">
        <f t="shared" si="365"/>
        <v>-0.94825421195833903</v>
      </c>
      <c r="R3863" t="s">
        <v>9238</v>
      </c>
    </row>
    <row r="3864" spans="1:18" x14ac:dyDescent="0.3">
      <c r="A3864">
        <v>430630</v>
      </c>
      <c r="B3864">
        <v>4306304</v>
      </c>
      <c r="C3864" t="s">
        <v>4539</v>
      </c>
      <c r="D3864" t="s">
        <v>4421</v>
      </c>
      <c r="E3864" t="s">
        <v>5336</v>
      </c>
      <c r="F3864" t="s">
        <v>5339</v>
      </c>
      <c r="G3864" s="4">
        <v>4400</v>
      </c>
      <c r="H3864" s="14">
        <f t="shared" si="360"/>
        <v>1.7796167597316514E-2</v>
      </c>
      <c r="I3864">
        <v>0.76200000000000001</v>
      </c>
      <c r="J3864">
        <f t="shared" si="361"/>
        <v>0.77375565610859731</v>
      </c>
      <c r="K3864" s="12">
        <v>8513.3025999999991</v>
      </c>
      <c r="L3864" s="13">
        <f t="shared" si="362"/>
        <v>0.56731251762249202</v>
      </c>
      <c r="N3864">
        <f t="shared" si="363"/>
        <v>0</v>
      </c>
      <c r="O3864" s="8">
        <v>0.375</v>
      </c>
      <c r="P3864" s="8">
        <f t="shared" si="364"/>
        <v>0.375</v>
      </c>
      <c r="Q3864" s="16">
        <f t="shared" si="365"/>
        <v>-0.94827200613377283</v>
      </c>
      <c r="R3864" t="s">
        <v>9239</v>
      </c>
    </row>
    <row r="3865" spans="1:18" x14ac:dyDescent="0.3">
      <c r="A3865">
        <v>410280</v>
      </c>
      <c r="B3865">
        <v>4102802</v>
      </c>
      <c r="C3865" t="s">
        <v>3828</v>
      </c>
      <c r="D3865" t="s">
        <v>3796</v>
      </c>
      <c r="E3865" t="s">
        <v>5336</v>
      </c>
      <c r="F3865" t="s">
        <v>5339</v>
      </c>
      <c r="G3865" s="4">
        <v>14982</v>
      </c>
      <c r="H3865" s="14">
        <f t="shared" si="360"/>
        <v>7.0933595789981124E-2</v>
      </c>
      <c r="I3865">
        <v>0.71599999999999997</v>
      </c>
      <c r="J3865">
        <f t="shared" si="361"/>
        <v>0.66968325791855199</v>
      </c>
      <c r="K3865" s="12">
        <v>7185.2746789480707</v>
      </c>
      <c r="L3865" s="13">
        <f t="shared" si="362"/>
        <v>0.47462672972248388</v>
      </c>
      <c r="N3865">
        <f t="shared" si="363"/>
        <v>0</v>
      </c>
      <c r="O3865" s="8">
        <v>0.125</v>
      </c>
      <c r="P3865" s="8">
        <f t="shared" si="364"/>
        <v>0.125</v>
      </c>
      <c r="Q3865" s="16">
        <f t="shared" si="365"/>
        <v>-0.94837639185105482</v>
      </c>
      <c r="R3865" t="s">
        <v>9240</v>
      </c>
    </row>
    <row r="3866" spans="1:18" x14ac:dyDescent="0.3">
      <c r="A3866">
        <v>520470</v>
      </c>
      <c r="B3866">
        <v>5204706</v>
      </c>
      <c r="C3866" t="s">
        <v>5147</v>
      </c>
      <c r="D3866" t="s">
        <v>5097</v>
      </c>
      <c r="E3866" t="s">
        <v>5338</v>
      </c>
      <c r="F3866" t="s">
        <v>5339</v>
      </c>
      <c r="G3866" s="4">
        <v>12983</v>
      </c>
      <c r="H3866" s="14">
        <f t="shared" si="360"/>
        <v>6.0895633310569235E-2</v>
      </c>
      <c r="I3866">
        <v>0.68799999999999994</v>
      </c>
      <c r="J3866">
        <f t="shared" si="361"/>
        <v>0.60633484162895923</v>
      </c>
      <c r="K3866" s="12">
        <v>6160.2164946468456</v>
      </c>
      <c r="L3866" s="13">
        <f t="shared" si="362"/>
        <v>0.40308582011566263</v>
      </c>
      <c r="N3866">
        <f t="shared" si="363"/>
        <v>0</v>
      </c>
      <c r="O3866" s="8">
        <v>0</v>
      </c>
      <c r="P3866" s="8">
        <f t="shared" si="364"/>
        <v>0</v>
      </c>
      <c r="Q3866" s="16">
        <f t="shared" si="365"/>
        <v>-0.94852502843405262</v>
      </c>
      <c r="R3866" t="s">
        <v>9241</v>
      </c>
    </row>
    <row r="3867" spans="1:18" x14ac:dyDescent="0.3">
      <c r="A3867">
        <v>220275</v>
      </c>
      <c r="B3867">
        <v>2202752</v>
      </c>
      <c r="C3867" t="s">
        <v>735</v>
      </c>
      <c r="D3867" t="s">
        <v>674</v>
      </c>
      <c r="E3867" t="s">
        <v>5333</v>
      </c>
      <c r="F3867" t="s">
        <v>5339</v>
      </c>
      <c r="G3867" s="4">
        <v>6294</v>
      </c>
      <c r="H3867" s="14">
        <f t="shared" si="360"/>
        <v>2.7306873418230026E-2</v>
      </c>
      <c r="I3867">
        <v>0.628</v>
      </c>
      <c r="J3867">
        <f t="shared" si="361"/>
        <v>0.4705882352941177</v>
      </c>
      <c r="K3867" s="12">
        <v>7625.037047982205</v>
      </c>
      <c r="L3867" s="13">
        <f t="shared" si="362"/>
        <v>0.5053186459213671</v>
      </c>
      <c r="N3867">
        <f t="shared" si="363"/>
        <v>0</v>
      </c>
      <c r="O3867" s="8">
        <v>0</v>
      </c>
      <c r="P3867" s="8">
        <f t="shared" si="364"/>
        <v>0</v>
      </c>
      <c r="Q3867" s="16">
        <f t="shared" si="365"/>
        <v>-0.94860000779725473</v>
      </c>
      <c r="R3867" t="s">
        <v>9242</v>
      </c>
    </row>
    <row r="3868" spans="1:18" x14ac:dyDescent="0.3">
      <c r="A3868">
        <v>430830</v>
      </c>
      <c r="B3868">
        <v>4308300</v>
      </c>
      <c r="C3868" t="s">
        <v>4581</v>
      </c>
      <c r="D3868" t="s">
        <v>4421</v>
      </c>
      <c r="E3868" t="s">
        <v>5336</v>
      </c>
      <c r="F3868" t="s">
        <v>5339</v>
      </c>
      <c r="G3868" s="4">
        <v>9710</v>
      </c>
      <c r="H3868" s="14">
        <f t="shared" si="360"/>
        <v>4.4460290041377096E-2</v>
      </c>
      <c r="I3868">
        <v>0.66100000000000003</v>
      </c>
      <c r="J3868">
        <f t="shared" si="361"/>
        <v>0.5452488687782806</v>
      </c>
      <c r="K3868" s="12">
        <v>6801.3818681771363</v>
      </c>
      <c r="L3868" s="13">
        <f t="shared" si="362"/>
        <v>0.44783406439413087</v>
      </c>
      <c r="N3868">
        <f t="shared" si="363"/>
        <v>0</v>
      </c>
      <c r="O3868" s="8">
        <v>0</v>
      </c>
      <c r="P3868" s="8">
        <f t="shared" si="364"/>
        <v>0</v>
      </c>
      <c r="Q3868" s="16">
        <f t="shared" si="365"/>
        <v>-0.94862264313103439</v>
      </c>
      <c r="R3868" t="s">
        <v>9243</v>
      </c>
    </row>
    <row r="3869" spans="1:18" x14ac:dyDescent="0.3">
      <c r="A3869">
        <v>520060</v>
      </c>
      <c r="B3869">
        <v>5200605</v>
      </c>
      <c r="C3869" t="s">
        <v>5108</v>
      </c>
      <c r="D3869" t="s">
        <v>5097</v>
      </c>
      <c r="E3869" t="s">
        <v>5338</v>
      </c>
      <c r="F3869" t="s">
        <v>5339</v>
      </c>
      <c r="G3869" s="4">
        <v>11182</v>
      </c>
      <c r="H3869" s="14">
        <f t="shared" si="360"/>
        <v>5.1851926244325712E-2</v>
      </c>
      <c r="I3869">
        <v>0.71299999999999997</v>
      </c>
      <c r="J3869">
        <f t="shared" si="361"/>
        <v>0.66289592760180993</v>
      </c>
      <c r="K3869" s="12">
        <v>7019.6873439456267</v>
      </c>
      <c r="L3869" s="13">
        <f t="shared" si="362"/>
        <v>0.46307005055356454</v>
      </c>
      <c r="N3869">
        <f t="shared" si="363"/>
        <v>0</v>
      </c>
      <c r="O3869" s="8">
        <v>0.125</v>
      </c>
      <c r="P3869" s="8">
        <f t="shared" si="364"/>
        <v>0.125</v>
      </c>
      <c r="Q3869" s="16">
        <f t="shared" si="365"/>
        <v>-0.94911405191104881</v>
      </c>
      <c r="R3869" t="s">
        <v>9244</v>
      </c>
    </row>
    <row r="3870" spans="1:18" x14ac:dyDescent="0.3">
      <c r="A3870">
        <v>430471</v>
      </c>
      <c r="B3870">
        <v>4304713</v>
      </c>
      <c r="C3870" t="s">
        <v>4505</v>
      </c>
      <c r="D3870" t="s">
        <v>4421</v>
      </c>
      <c r="E3870" t="s">
        <v>5336</v>
      </c>
      <c r="F3870" t="s">
        <v>5339</v>
      </c>
      <c r="G3870" s="4">
        <v>7555</v>
      </c>
      <c r="H3870" s="14">
        <f t="shared" si="360"/>
        <v>3.3638974812196201E-2</v>
      </c>
      <c r="I3870">
        <v>0.65200000000000002</v>
      </c>
      <c r="J3870">
        <f t="shared" si="361"/>
        <v>0.52488687782805443</v>
      </c>
      <c r="K3870" s="12">
        <v>6949.3895870284578</v>
      </c>
      <c r="L3870" s="13">
        <f t="shared" si="362"/>
        <v>0.45816382615557893</v>
      </c>
      <c r="N3870">
        <f t="shared" si="363"/>
        <v>0</v>
      </c>
      <c r="O3870" s="8">
        <v>0</v>
      </c>
      <c r="P3870" s="8">
        <f t="shared" si="364"/>
        <v>0</v>
      </c>
      <c r="Q3870" s="16">
        <f t="shared" si="365"/>
        <v>-0.94941172917143724</v>
      </c>
      <c r="R3870" t="s">
        <v>9245</v>
      </c>
    </row>
    <row r="3871" spans="1:18" x14ac:dyDescent="0.3">
      <c r="A3871">
        <v>520340</v>
      </c>
      <c r="B3871">
        <v>5203401</v>
      </c>
      <c r="C3871" t="s">
        <v>5129</v>
      </c>
      <c r="D3871" t="s">
        <v>5097</v>
      </c>
      <c r="E3871" t="s">
        <v>5338</v>
      </c>
      <c r="F3871" t="s">
        <v>5339</v>
      </c>
      <c r="G3871" s="4">
        <v>7775</v>
      </c>
      <c r="H3871" s="14">
        <f t="shared" si="360"/>
        <v>3.4743703049049932E-2</v>
      </c>
      <c r="I3871">
        <v>0.67</v>
      </c>
      <c r="J3871">
        <f t="shared" si="361"/>
        <v>0.56561085972850689</v>
      </c>
      <c r="K3871" s="12">
        <v>6385.9900244372984</v>
      </c>
      <c r="L3871" s="13">
        <f t="shared" si="362"/>
        <v>0.41884301705698795</v>
      </c>
      <c r="N3871">
        <f t="shared" si="363"/>
        <v>0</v>
      </c>
      <c r="O3871" s="8">
        <v>0</v>
      </c>
      <c r="P3871" s="8">
        <f t="shared" si="364"/>
        <v>0</v>
      </c>
      <c r="Q3871" s="16">
        <f t="shared" si="365"/>
        <v>-0.94971017373644484</v>
      </c>
      <c r="R3871" t="s">
        <v>9246</v>
      </c>
    </row>
    <row r="3872" spans="1:18" x14ac:dyDescent="0.3">
      <c r="A3872">
        <v>330300</v>
      </c>
      <c r="B3872">
        <v>3303005</v>
      </c>
      <c r="C3872" t="s">
        <v>3130</v>
      </c>
      <c r="D3872" t="s">
        <v>3088</v>
      </c>
      <c r="E3872" t="s">
        <v>5335</v>
      </c>
      <c r="F3872" t="s">
        <v>5339</v>
      </c>
      <c r="G3872" s="4">
        <v>28416</v>
      </c>
      <c r="H3872" s="14">
        <f t="shared" si="360"/>
        <v>0.13839231912585867</v>
      </c>
      <c r="I3872">
        <v>0.71299999999999997</v>
      </c>
      <c r="J3872">
        <f t="shared" si="361"/>
        <v>0.66289592760180993</v>
      </c>
      <c r="K3872" s="12">
        <v>6481.0344263795041</v>
      </c>
      <c r="L3872" s="13">
        <f t="shared" si="362"/>
        <v>0.42547636048287057</v>
      </c>
      <c r="N3872">
        <f t="shared" si="363"/>
        <v>0</v>
      </c>
      <c r="O3872" s="8">
        <v>0</v>
      </c>
      <c r="P3872" s="8">
        <f t="shared" si="364"/>
        <v>0</v>
      </c>
      <c r="Q3872" s="16">
        <f t="shared" si="365"/>
        <v>-0.94997996895882175</v>
      </c>
      <c r="R3872" t="s">
        <v>9247</v>
      </c>
    </row>
    <row r="3873" spans="1:18" x14ac:dyDescent="0.3">
      <c r="A3873">
        <v>500568</v>
      </c>
      <c r="B3873">
        <v>5005681</v>
      </c>
      <c r="C3873" t="s">
        <v>2039</v>
      </c>
      <c r="D3873" t="s">
        <v>4892</v>
      </c>
      <c r="E3873" t="s">
        <v>5338</v>
      </c>
      <c r="F3873" t="s">
        <v>5339</v>
      </c>
      <c r="G3873" s="4">
        <v>20087</v>
      </c>
      <c r="H3873" s="14">
        <f t="shared" si="360"/>
        <v>9.6568312376973442E-2</v>
      </c>
      <c r="I3873">
        <v>0.68600000000000005</v>
      </c>
      <c r="J3873">
        <f t="shared" si="361"/>
        <v>0.60180995475113142</v>
      </c>
      <c r="K3873" s="12">
        <v>6757.3801976402647</v>
      </c>
      <c r="L3873" s="13">
        <f t="shared" si="362"/>
        <v>0.44476309770888522</v>
      </c>
      <c r="N3873">
        <f t="shared" si="363"/>
        <v>0</v>
      </c>
      <c r="O3873" s="8">
        <v>0</v>
      </c>
      <c r="P3873" s="8">
        <f t="shared" si="364"/>
        <v>0</v>
      </c>
      <c r="Q3873" s="16">
        <f t="shared" si="365"/>
        <v>-0.95000474008304314</v>
      </c>
      <c r="R3873" t="s">
        <v>9248</v>
      </c>
    </row>
    <row r="3874" spans="1:18" x14ac:dyDescent="0.3">
      <c r="A3874">
        <v>311547</v>
      </c>
      <c r="B3874">
        <v>3115474</v>
      </c>
      <c r="C3874" t="s">
        <v>2340</v>
      </c>
      <c r="D3874" t="s">
        <v>2176</v>
      </c>
      <c r="E3874" t="s">
        <v>5335</v>
      </c>
      <c r="F3874" t="s">
        <v>5339</v>
      </c>
      <c r="G3874" s="4">
        <v>4788</v>
      </c>
      <c r="H3874" s="14">
        <f t="shared" si="360"/>
        <v>1.9744506487767644E-2</v>
      </c>
      <c r="I3874">
        <v>0.621</v>
      </c>
      <c r="J3874">
        <f t="shared" si="361"/>
        <v>0.45475113122171951</v>
      </c>
      <c r="K3874" s="12">
        <v>7774.678673767753</v>
      </c>
      <c r="L3874" s="13">
        <f t="shared" si="362"/>
        <v>0.51576244139336713</v>
      </c>
      <c r="N3874">
        <f t="shared" si="363"/>
        <v>0</v>
      </c>
      <c r="O3874" s="8">
        <v>0</v>
      </c>
      <c r="P3874" s="8">
        <f t="shared" si="364"/>
        <v>0</v>
      </c>
      <c r="Q3874" s="16">
        <f t="shared" si="365"/>
        <v>-0.95076906612731893</v>
      </c>
      <c r="R3874" t="s">
        <v>9249</v>
      </c>
    </row>
    <row r="3875" spans="1:18" x14ac:dyDescent="0.3">
      <c r="A3875">
        <v>241100</v>
      </c>
      <c r="B3875">
        <v>2411007</v>
      </c>
      <c r="C3875" t="s">
        <v>1197</v>
      </c>
      <c r="D3875" t="s">
        <v>1079</v>
      </c>
      <c r="E3875" t="s">
        <v>5333</v>
      </c>
      <c r="F3875" t="s">
        <v>5339</v>
      </c>
      <c r="G3875" s="4">
        <v>4345</v>
      </c>
      <c r="H3875" s="14">
        <f t="shared" si="360"/>
        <v>1.7519985538103081E-2</v>
      </c>
      <c r="I3875">
        <v>0.60399999999999998</v>
      </c>
      <c r="J3875">
        <f t="shared" si="361"/>
        <v>0.41628959276018096</v>
      </c>
      <c r="K3875" s="12">
        <v>8301.2096501726119</v>
      </c>
      <c r="L3875" s="13">
        <f t="shared" si="362"/>
        <v>0.55251011636934877</v>
      </c>
      <c r="N3875">
        <f t="shared" si="363"/>
        <v>0</v>
      </c>
      <c r="O3875" s="8">
        <v>0</v>
      </c>
      <c r="P3875" s="8">
        <f t="shared" si="364"/>
        <v>0</v>
      </c>
      <c r="Q3875" s="16">
        <f t="shared" si="365"/>
        <v>-0.95127972359142665</v>
      </c>
      <c r="R3875" t="s">
        <v>9250</v>
      </c>
    </row>
    <row r="3876" spans="1:18" x14ac:dyDescent="0.3">
      <c r="A3876">
        <v>420400</v>
      </c>
      <c r="B3876">
        <v>4204004</v>
      </c>
      <c r="C3876" t="s">
        <v>3859</v>
      </c>
      <c r="D3876" t="s">
        <v>4160</v>
      </c>
      <c r="E3876" t="s">
        <v>5336</v>
      </c>
      <c r="F3876" t="s">
        <v>5339</v>
      </c>
      <c r="G3876" s="4">
        <v>11033</v>
      </c>
      <c r="H3876" s="14">
        <f t="shared" si="360"/>
        <v>5.1103723938456594E-2</v>
      </c>
      <c r="I3876">
        <v>0.71399999999999997</v>
      </c>
      <c r="J3876">
        <f t="shared" si="361"/>
        <v>0.66515837104072395</v>
      </c>
      <c r="K3876" s="12">
        <v>7009.304736698994</v>
      </c>
      <c r="L3876" s="13">
        <f t="shared" si="362"/>
        <v>0.46234542713424048</v>
      </c>
      <c r="N3876">
        <f t="shared" si="363"/>
        <v>0</v>
      </c>
      <c r="O3876" s="8">
        <v>0.125</v>
      </c>
      <c r="P3876" s="8">
        <f t="shared" si="364"/>
        <v>0.125</v>
      </c>
      <c r="Q3876" s="16">
        <f t="shared" si="365"/>
        <v>-0.95140007423650785</v>
      </c>
      <c r="R3876" t="s">
        <v>9251</v>
      </c>
    </row>
    <row r="3877" spans="1:18" x14ac:dyDescent="0.3">
      <c r="A3877">
        <v>170200</v>
      </c>
      <c r="B3877">
        <v>1702000</v>
      </c>
      <c r="C3877" t="s">
        <v>331</v>
      </c>
      <c r="D3877" t="s">
        <v>320</v>
      </c>
      <c r="E3877" t="s">
        <v>5331</v>
      </c>
      <c r="F3877" t="s">
        <v>5339</v>
      </c>
      <c r="G3877" s="4">
        <v>8242</v>
      </c>
      <c r="H3877" s="14">
        <f t="shared" si="360"/>
        <v>3.7088739806371271E-2</v>
      </c>
      <c r="I3877">
        <v>0.67500000000000004</v>
      </c>
      <c r="J3877">
        <f t="shared" si="361"/>
        <v>0.57692307692307709</v>
      </c>
      <c r="K3877" s="12">
        <v>6292.8245717058962</v>
      </c>
      <c r="L3877" s="13">
        <f t="shared" si="362"/>
        <v>0.41234080934389172</v>
      </c>
      <c r="N3877">
        <f t="shared" si="363"/>
        <v>0</v>
      </c>
      <c r="O3877" s="8">
        <v>0</v>
      </c>
      <c r="P3877" s="8">
        <f t="shared" si="364"/>
        <v>0</v>
      </c>
      <c r="Q3877" s="16">
        <f t="shared" si="365"/>
        <v>-0.95217514646059753</v>
      </c>
      <c r="R3877" t="s">
        <v>9252</v>
      </c>
    </row>
    <row r="3878" spans="1:18" x14ac:dyDescent="0.3">
      <c r="A3878">
        <v>410410</v>
      </c>
      <c r="B3878">
        <v>4104105</v>
      </c>
      <c r="C3878" t="s">
        <v>3849</v>
      </c>
      <c r="D3878" t="s">
        <v>3796</v>
      </c>
      <c r="E3878" t="s">
        <v>5336</v>
      </c>
      <c r="F3878" t="s">
        <v>5339</v>
      </c>
      <c r="G3878" s="4">
        <v>7693</v>
      </c>
      <c r="H3878" s="14">
        <f t="shared" si="360"/>
        <v>3.4331940706222634E-2</v>
      </c>
      <c r="I3878">
        <v>0.68600000000000005</v>
      </c>
      <c r="J3878">
        <f t="shared" si="361"/>
        <v>0.60180995475113142</v>
      </c>
      <c r="K3878" s="12">
        <v>7690.4351774340312</v>
      </c>
      <c r="L3878" s="13">
        <f t="shared" si="362"/>
        <v>0.50988291528599605</v>
      </c>
      <c r="N3878">
        <f t="shared" si="363"/>
        <v>0</v>
      </c>
      <c r="O3878" s="8">
        <v>0.125</v>
      </c>
      <c r="P3878" s="8">
        <f t="shared" si="364"/>
        <v>0.125</v>
      </c>
      <c r="Q3878" s="16">
        <f t="shared" si="365"/>
        <v>-0.95236092933090477</v>
      </c>
      <c r="R3878" t="s">
        <v>9253</v>
      </c>
    </row>
    <row r="3879" spans="1:18" x14ac:dyDescent="0.3">
      <c r="A3879">
        <v>210193</v>
      </c>
      <c r="B3879">
        <v>2101939</v>
      </c>
      <c r="C3879" t="s">
        <v>489</v>
      </c>
      <c r="D3879" t="s">
        <v>458</v>
      </c>
      <c r="E3879" t="s">
        <v>5333</v>
      </c>
      <c r="F3879" t="s">
        <v>5339</v>
      </c>
      <c r="G3879" s="4">
        <v>5989</v>
      </c>
      <c r="H3879" s="14">
        <f t="shared" si="360"/>
        <v>2.5775318362591892E-2</v>
      </c>
      <c r="I3879">
        <v>0.60399999999999998</v>
      </c>
      <c r="J3879">
        <f t="shared" si="361"/>
        <v>0.41628959276018096</v>
      </c>
      <c r="K3879" s="12">
        <v>8436.7669928201703</v>
      </c>
      <c r="L3879" s="13">
        <f t="shared" si="362"/>
        <v>0.56197094088196009</v>
      </c>
      <c r="N3879">
        <f t="shared" si="363"/>
        <v>0</v>
      </c>
      <c r="O3879" s="8">
        <v>0</v>
      </c>
      <c r="P3879" s="8">
        <f t="shared" si="364"/>
        <v>0</v>
      </c>
      <c r="Q3879" s="16">
        <f t="shared" si="365"/>
        <v>-0.9524852152795491</v>
      </c>
      <c r="R3879" t="s">
        <v>9254</v>
      </c>
    </row>
    <row r="3880" spans="1:18" x14ac:dyDescent="0.3">
      <c r="A3880">
        <v>410680</v>
      </c>
      <c r="B3880">
        <v>4106803</v>
      </c>
      <c r="C3880" t="s">
        <v>3879</v>
      </c>
      <c r="D3880" t="s">
        <v>3796</v>
      </c>
      <c r="E3880" t="s">
        <v>5336</v>
      </c>
      <c r="F3880" t="s">
        <v>5339</v>
      </c>
      <c r="G3880" s="4">
        <v>15759</v>
      </c>
      <c r="H3880" s="14">
        <f t="shared" si="360"/>
        <v>7.4835295062869081E-2</v>
      </c>
      <c r="I3880">
        <v>0.66400000000000003</v>
      </c>
      <c r="J3880">
        <f t="shared" si="361"/>
        <v>0.55203619909502277</v>
      </c>
      <c r="K3880" s="12">
        <v>7199.0550390253193</v>
      </c>
      <c r="L3880" s="13">
        <f t="shared" si="362"/>
        <v>0.47558848926914604</v>
      </c>
      <c r="N3880">
        <f t="shared" si="363"/>
        <v>0</v>
      </c>
      <c r="O3880" s="8">
        <v>0</v>
      </c>
      <c r="P3880" s="8">
        <f t="shared" si="364"/>
        <v>0</v>
      </c>
      <c r="Q3880" s="16">
        <f t="shared" si="365"/>
        <v>-0.95278939330129975</v>
      </c>
      <c r="R3880" t="s">
        <v>9255</v>
      </c>
    </row>
    <row r="3881" spans="1:18" x14ac:dyDescent="0.3">
      <c r="A3881">
        <v>171875</v>
      </c>
      <c r="B3881">
        <v>1718758</v>
      </c>
      <c r="C3881" t="s">
        <v>430</v>
      </c>
      <c r="D3881" t="s">
        <v>320</v>
      </c>
      <c r="E3881" t="s">
        <v>5331</v>
      </c>
      <c r="F3881" t="s">
        <v>5339</v>
      </c>
      <c r="G3881" s="4">
        <v>4718</v>
      </c>
      <c r="H3881" s="14">
        <f t="shared" si="360"/>
        <v>1.9393002048768732E-2</v>
      </c>
      <c r="I3881">
        <v>0.6</v>
      </c>
      <c r="J3881">
        <f t="shared" si="361"/>
        <v>0.40723981900452488</v>
      </c>
      <c r="K3881" s="12">
        <v>8481.2184548537516</v>
      </c>
      <c r="L3881" s="13">
        <f t="shared" si="362"/>
        <v>0.56507329943676088</v>
      </c>
      <c r="N3881">
        <f t="shared" si="363"/>
        <v>0</v>
      </c>
      <c r="O3881" s="8">
        <v>0</v>
      </c>
      <c r="P3881" s="8">
        <f t="shared" si="364"/>
        <v>0</v>
      </c>
      <c r="Q3881" s="16">
        <f t="shared" si="365"/>
        <v>-0.95292011639251706</v>
      </c>
      <c r="R3881" t="s">
        <v>9256</v>
      </c>
    </row>
    <row r="3882" spans="1:18" x14ac:dyDescent="0.3">
      <c r="A3882">
        <v>420915</v>
      </c>
      <c r="B3882">
        <v>4209151</v>
      </c>
      <c r="C3882" t="s">
        <v>4285</v>
      </c>
      <c r="D3882" t="s">
        <v>4160</v>
      </c>
      <c r="E3882" t="s">
        <v>5336</v>
      </c>
      <c r="F3882" t="s">
        <v>5339</v>
      </c>
      <c r="G3882" s="4">
        <v>6415</v>
      </c>
      <c r="H3882" s="14">
        <f t="shared" si="360"/>
        <v>2.791447394849958E-2</v>
      </c>
      <c r="I3882">
        <v>0.69399999999999995</v>
      </c>
      <c r="J3882">
        <f t="shared" si="361"/>
        <v>0.61990950226244335</v>
      </c>
      <c r="K3882" s="12">
        <v>7353.4166921278247</v>
      </c>
      <c r="L3882" s="13">
        <f t="shared" si="362"/>
        <v>0.4863617051123949</v>
      </c>
      <c r="N3882">
        <f t="shared" si="363"/>
        <v>0</v>
      </c>
      <c r="O3882" s="8">
        <v>0.125</v>
      </c>
      <c r="P3882" s="8">
        <f t="shared" si="364"/>
        <v>0.125</v>
      </c>
      <c r="Q3882" s="16">
        <f t="shared" si="365"/>
        <v>-0.95335673342633864</v>
      </c>
      <c r="R3882" t="s">
        <v>9257</v>
      </c>
    </row>
    <row r="3883" spans="1:18" x14ac:dyDescent="0.3">
      <c r="A3883">
        <v>412590</v>
      </c>
      <c r="B3883">
        <v>4125902</v>
      </c>
      <c r="C3883" t="s">
        <v>4122</v>
      </c>
      <c r="D3883" t="s">
        <v>3796</v>
      </c>
      <c r="E3883" t="s">
        <v>5336</v>
      </c>
      <c r="F3883" t="s">
        <v>5339</v>
      </c>
      <c r="G3883" s="4">
        <v>2726</v>
      </c>
      <c r="H3883" s="14">
        <f t="shared" si="360"/>
        <v>9.3901900132567391E-3</v>
      </c>
      <c r="I3883">
        <v>0.70399999999999996</v>
      </c>
      <c r="J3883">
        <f t="shared" si="361"/>
        <v>0.64253393665158365</v>
      </c>
      <c r="K3883" s="12">
        <v>14712.97</v>
      </c>
      <c r="L3883" s="13">
        <f t="shared" si="362"/>
        <v>1</v>
      </c>
      <c r="M3883">
        <v>8.333333333333337E-2</v>
      </c>
      <c r="N3883">
        <f t="shared" si="363"/>
        <v>0.17968750000000003</v>
      </c>
      <c r="O3883" s="8">
        <v>0.5</v>
      </c>
      <c r="P3883" s="8">
        <f t="shared" si="364"/>
        <v>0.5</v>
      </c>
      <c r="Q3883" s="16">
        <f t="shared" si="365"/>
        <v>-0.95345624663832695</v>
      </c>
      <c r="R3883" t="s">
        <v>9258</v>
      </c>
    </row>
    <row r="3884" spans="1:18" x14ac:dyDescent="0.3">
      <c r="A3884">
        <v>430320</v>
      </c>
      <c r="B3884">
        <v>4303202</v>
      </c>
      <c r="C3884" t="s">
        <v>4479</v>
      </c>
      <c r="D3884" t="s">
        <v>4421</v>
      </c>
      <c r="E3884" t="s">
        <v>5336</v>
      </c>
      <c r="F3884" t="s">
        <v>5339</v>
      </c>
      <c r="G3884" s="4">
        <v>4692</v>
      </c>
      <c r="H3884" s="14">
        <f t="shared" si="360"/>
        <v>1.9262443257140563E-2</v>
      </c>
      <c r="I3884">
        <v>0.66200000000000003</v>
      </c>
      <c r="J3884">
        <f t="shared" si="361"/>
        <v>0.54751131221719462</v>
      </c>
      <c r="K3884" s="12">
        <v>8269.4330711849962</v>
      </c>
      <c r="L3884" s="13">
        <f t="shared" si="362"/>
        <v>0.55029236385560565</v>
      </c>
      <c r="N3884">
        <f t="shared" si="363"/>
        <v>0</v>
      </c>
      <c r="O3884" s="8">
        <v>0.125</v>
      </c>
      <c r="P3884" s="8">
        <f t="shared" si="364"/>
        <v>0.125</v>
      </c>
      <c r="Q3884" s="16">
        <f t="shared" si="365"/>
        <v>-0.95354123281565961</v>
      </c>
      <c r="R3884" t="s">
        <v>9259</v>
      </c>
    </row>
    <row r="3885" spans="1:18" x14ac:dyDescent="0.3">
      <c r="A3885">
        <v>354480</v>
      </c>
      <c r="B3885">
        <v>3544806</v>
      </c>
      <c r="C3885" t="s">
        <v>3664</v>
      </c>
      <c r="D3885" t="s">
        <v>3175</v>
      </c>
      <c r="E3885" t="s">
        <v>5335</v>
      </c>
      <c r="F3885" t="s">
        <v>5339</v>
      </c>
      <c r="G3885" s="4">
        <v>6645</v>
      </c>
      <c r="H3885" s="14">
        <f t="shared" si="360"/>
        <v>2.9069417105210299E-2</v>
      </c>
      <c r="I3885">
        <v>0.751</v>
      </c>
      <c r="J3885">
        <f t="shared" si="361"/>
        <v>0.74886877828054299</v>
      </c>
      <c r="K3885" s="12">
        <v>9221.1526937547023</v>
      </c>
      <c r="L3885" s="13">
        <f t="shared" si="362"/>
        <v>0.61671482507005049</v>
      </c>
      <c r="M3885">
        <v>0.36111111111111099</v>
      </c>
      <c r="N3885">
        <f t="shared" si="363"/>
        <v>0.2578125</v>
      </c>
      <c r="O3885" s="8">
        <v>0.125</v>
      </c>
      <c r="P3885" s="8">
        <f t="shared" si="364"/>
        <v>0.125</v>
      </c>
      <c r="Q3885" s="16">
        <f t="shared" si="365"/>
        <v>-0.95370168624538332</v>
      </c>
      <c r="R3885" t="s">
        <v>9260</v>
      </c>
    </row>
    <row r="3886" spans="1:18" x14ac:dyDescent="0.3">
      <c r="A3886">
        <v>412667</v>
      </c>
      <c r="B3886">
        <v>4126678</v>
      </c>
      <c r="C3886" t="s">
        <v>4133</v>
      </c>
      <c r="D3886" t="s">
        <v>3796</v>
      </c>
      <c r="E3886" t="s">
        <v>5336</v>
      </c>
      <c r="F3886" t="s">
        <v>5339</v>
      </c>
      <c r="G3886" s="4">
        <v>10540</v>
      </c>
      <c r="H3886" s="14">
        <f t="shared" si="360"/>
        <v>4.8628128389507093E-2</v>
      </c>
      <c r="I3886">
        <v>0.621</v>
      </c>
      <c r="J3886">
        <f t="shared" si="361"/>
        <v>0.45475113122171951</v>
      </c>
      <c r="K3886" s="12">
        <v>8231.6000702087276</v>
      </c>
      <c r="L3886" s="13">
        <f t="shared" si="362"/>
        <v>0.54765192125005435</v>
      </c>
      <c r="N3886">
        <f t="shared" si="363"/>
        <v>0</v>
      </c>
      <c r="O3886" s="8">
        <v>0</v>
      </c>
      <c r="P3886" s="8">
        <f t="shared" si="364"/>
        <v>0</v>
      </c>
      <c r="Q3886" s="16">
        <f t="shared" si="365"/>
        <v>-0.95377492408226683</v>
      </c>
      <c r="R3886" t="s">
        <v>9261</v>
      </c>
    </row>
    <row r="3887" spans="1:18" x14ac:dyDescent="0.3">
      <c r="A3887">
        <v>421120</v>
      </c>
      <c r="B3887">
        <v>4211207</v>
      </c>
      <c r="C3887" t="s">
        <v>4311</v>
      </c>
      <c r="D3887" t="s">
        <v>4160</v>
      </c>
      <c r="E3887" t="s">
        <v>5336</v>
      </c>
      <c r="F3887" t="s">
        <v>5339</v>
      </c>
      <c r="G3887" s="4">
        <v>19490</v>
      </c>
      <c r="H3887" s="14">
        <f t="shared" si="360"/>
        <v>9.3570481661511273E-2</v>
      </c>
      <c r="I3887">
        <v>0.73799999999999999</v>
      </c>
      <c r="J3887">
        <f t="shared" si="361"/>
        <v>0.71945701357466063</v>
      </c>
      <c r="K3887" s="12">
        <v>6875.8555489994869</v>
      </c>
      <c r="L3887" s="13">
        <f t="shared" si="362"/>
        <v>0.45303173507214317</v>
      </c>
      <c r="N3887">
        <f t="shared" si="363"/>
        <v>0</v>
      </c>
      <c r="O3887" s="8">
        <v>0.125</v>
      </c>
      <c r="P3887" s="8">
        <f t="shared" si="364"/>
        <v>0.125</v>
      </c>
      <c r="Q3887" s="16">
        <f t="shared" si="365"/>
        <v>-0.95391826698529258</v>
      </c>
      <c r="R3887" t="s">
        <v>9262</v>
      </c>
    </row>
    <row r="3888" spans="1:18" x14ac:dyDescent="0.3">
      <c r="A3888">
        <v>315420</v>
      </c>
      <c r="B3888">
        <v>3154200</v>
      </c>
      <c r="C3888" t="s">
        <v>2797</v>
      </c>
      <c r="D3888" t="s">
        <v>2176</v>
      </c>
      <c r="E3888" t="s">
        <v>5335</v>
      </c>
      <c r="F3888" t="s">
        <v>5339</v>
      </c>
      <c r="G3888" s="4">
        <v>11544</v>
      </c>
      <c r="H3888" s="14">
        <f t="shared" si="360"/>
        <v>5.3669706343148674E-2</v>
      </c>
      <c r="I3888">
        <v>0.68500000000000005</v>
      </c>
      <c r="J3888">
        <f t="shared" si="361"/>
        <v>0.5995475113122174</v>
      </c>
      <c r="K3888" s="12">
        <v>6240.0133012820506</v>
      </c>
      <c r="L3888" s="13">
        <f t="shared" si="362"/>
        <v>0.40865500264386595</v>
      </c>
      <c r="N3888">
        <f t="shared" si="363"/>
        <v>0</v>
      </c>
      <c r="O3888" s="8">
        <v>0</v>
      </c>
      <c r="P3888" s="8">
        <f t="shared" si="364"/>
        <v>0</v>
      </c>
      <c r="Q3888" s="16">
        <f t="shared" si="365"/>
        <v>-0.95453280761293469</v>
      </c>
      <c r="R3888" t="s">
        <v>9263</v>
      </c>
    </row>
    <row r="3889" spans="1:18" x14ac:dyDescent="0.3">
      <c r="A3889">
        <v>313610</v>
      </c>
      <c r="B3889">
        <v>3136108</v>
      </c>
      <c r="C3889" t="s">
        <v>2580</v>
      </c>
      <c r="D3889" t="s">
        <v>2176</v>
      </c>
      <c r="E3889" t="s">
        <v>5335</v>
      </c>
      <c r="F3889" t="s">
        <v>5339</v>
      </c>
      <c r="G3889" s="4">
        <v>4246</v>
      </c>
      <c r="H3889" s="14">
        <f t="shared" si="360"/>
        <v>1.7022857831518901E-2</v>
      </c>
      <c r="I3889">
        <v>0.626</v>
      </c>
      <c r="J3889">
        <f t="shared" si="361"/>
        <v>0.4660633484162896</v>
      </c>
      <c r="K3889" s="12">
        <v>7629.7594206311824</v>
      </c>
      <c r="L3889" s="13">
        <f t="shared" si="362"/>
        <v>0.50564822997813996</v>
      </c>
      <c r="N3889">
        <f t="shared" si="363"/>
        <v>0</v>
      </c>
      <c r="O3889" s="8">
        <v>0</v>
      </c>
      <c r="P3889" s="8">
        <f t="shared" si="364"/>
        <v>0</v>
      </c>
      <c r="Q3889" s="16">
        <f t="shared" si="365"/>
        <v>-0.95468872056291065</v>
      </c>
      <c r="R3889" t="s">
        <v>9264</v>
      </c>
    </row>
    <row r="3890" spans="1:18" x14ac:dyDescent="0.3">
      <c r="A3890">
        <v>313507</v>
      </c>
      <c r="B3890">
        <v>3135076</v>
      </c>
      <c r="C3890" t="s">
        <v>2567</v>
      </c>
      <c r="D3890" t="s">
        <v>2176</v>
      </c>
      <c r="E3890" t="s">
        <v>5335</v>
      </c>
      <c r="F3890" t="s">
        <v>5339</v>
      </c>
      <c r="G3890" s="4">
        <v>4266</v>
      </c>
      <c r="H3890" s="14">
        <f t="shared" si="360"/>
        <v>1.7123287671232876E-2</v>
      </c>
      <c r="I3890">
        <v>0.60899999999999999</v>
      </c>
      <c r="J3890">
        <f t="shared" si="361"/>
        <v>0.42760180995475111</v>
      </c>
      <c r="K3890" s="12">
        <v>9977.9356211908107</v>
      </c>
      <c r="L3890" s="13">
        <f t="shared" si="362"/>
        <v>0.66953225517583481</v>
      </c>
      <c r="N3890">
        <f t="shared" si="363"/>
        <v>0</v>
      </c>
      <c r="O3890" s="8">
        <v>0.125</v>
      </c>
      <c r="P3890" s="8">
        <f t="shared" si="364"/>
        <v>0.125</v>
      </c>
      <c r="Q3890" s="16">
        <f t="shared" si="365"/>
        <v>-0.95501077745935303</v>
      </c>
      <c r="R3890" t="s">
        <v>9265</v>
      </c>
    </row>
    <row r="3891" spans="1:18" x14ac:dyDescent="0.3">
      <c r="A3891">
        <v>432215</v>
      </c>
      <c r="B3891">
        <v>4322152</v>
      </c>
      <c r="C3891" t="s">
        <v>4860</v>
      </c>
      <c r="D3891" t="s">
        <v>4421</v>
      </c>
      <c r="E3891" t="s">
        <v>5336</v>
      </c>
      <c r="F3891" t="s">
        <v>5339</v>
      </c>
      <c r="G3891" s="4">
        <v>3732</v>
      </c>
      <c r="H3891" s="14">
        <f t="shared" si="360"/>
        <v>1.4441810950869723E-2</v>
      </c>
      <c r="I3891">
        <v>0.65700000000000003</v>
      </c>
      <c r="J3891">
        <f t="shared" si="361"/>
        <v>0.53619909502262453</v>
      </c>
      <c r="K3891" s="12">
        <v>10175.189707931404</v>
      </c>
      <c r="L3891" s="13">
        <f t="shared" si="362"/>
        <v>0.68329902178987323</v>
      </c>
      <c r="N3891">
        <f t="shared" si="363"/>
        <v>0</v>
      </c>
      <c r="O3891" s="8">
        <v>0.25</v>
      </c>
      <c r="P3891" s="8">
        <f t="shared" si="364"/>
        <v>0.25</v>
      </c>
      <c r="Q3891" s="16">
        <f t="shared" si="365"/>
        <v>-0.95505630586162793</v>
      </c>
      <c r="R3891" t="s">
        <v>9266</v>
      </c>
    </row>
    <row r="3892" spans="1:18" x14ac:dyDescent="0.3">
      <c r="A3892">
        <v>314010</v>
      </c>
      <c r="B3892">
        <v>3140100</v>
      </c>
      <c r="C3892" t="s">
        <v>2630</v>
      </c>
      <c r="D3892" t="s">
        <v>2176</v>
      </c>
      <c r="E3892" t="s">
        <v>5335</v>
      </c>
      <c r="F3892" t="s">
        <v>5339</v>
      </c>
      <c r="G3892" s="4">
        <v>4323</v>
      </c>
      <c r="H3892" s="14">
        <f t="shared" si="360"/>
        <v>1.7409512714417708E-2</v>
      </c>
      <c r="I3892">
        <v>0.61499999999999999</v>
      </c>
      <c r="J3892">
        <f t="shared" si="361"/>
        <v>0.44117647058823528</v>
      </c>
      <c r="K3892" s="12">
        <v>9791.1865579458718</v>
      </c>
      <c r="L3892" s="13">
        <f t="shared" si="362"/>
        <v>0.6564986556618011</v>
      </c>
      <c r="N3892">
        <f t="shared" si="363"/>
        <v>0</v>
      </c>
      <c r="O3892" s="8">
        <v>0.125</v>
      </c>
      <c r="P3892" s="8">
        <f t="shared" si="364"/>
        <v>0.125</v>
      </c>
      <c r="Q3892" s="16">
        <f t="shared" si="365"/>
        <v>-0.95526561353561856</v>
      </c>
      <c r="R3892" t="s">
        <v>9267</v>
      </c>
    </row>
    <row r="3893" spans="1:18" x14ac:dyDescent="0.3">
      <c r="A3893">
        <v>320465</v>
      </c>
      <c r="B3893">
        <v>3204658</v>
      </c>
      <c r="C3893" t="s">
        <v>3075</v>
      </c>
      <c r="D3893" t="s">
        <v>3012</v>
      </c>
      <c r="E3893" t="s">
        <v>5335</v>
      </c>
      <c r="F3893" t="s">
        <v>5339</v>
      </c>
      <c r="G3893" s="4">
        <v>9051</v>
      </c>
      <c r="H3893" s="14">
        <f t="shared" si="360"/>
        <v>4.1151126822801594E-2</v>
      </c>
      <c r="I3893">
        <v>0.68200000000000005</v>
      </c>
      <c r="J3893">
        <f t="shared" si="361"/>
        <v>0.59276018099547523</v>
      </c>
      <c r="K3893" s="12">
        <v>7962.9847508562598</v>
      </c>
      <c r="L3893" s="13">
        <f t="shared" si="362"/>
        <v>0.5289047080917082</v>
      </c>
      <c r="N3893">
        <f t="shared" si="363"/>
        <v>0</v>
      </c>
      <c r="O3893" s="8">
        <v>0.125</v>
      </c>
      <c r="P3893" s="8">
        <f t="shared" si="364"/>
        <v>0.125</v>
      </c>
      <c r="Q3893" s="16">
        <f t="shared" si="365"/>
        <v>-0.95551376226438167</v>
      </c>
      <c r="R3893" t="s">
        <v>9268</v>
      </c>
    </row>
    <row r="3894" spans="1:18" x14ac:dyDescent="0.3">
      <c r="A3894">
        <v>170035</v>
      </c>
      <c r="B3894">
        <v>1700350</v>
      </c>
      <c r="C3894" t="s">
        <v>323</v>
      </c>
      <c r="D3894" t="s">
        <v>320</v>
      </c>
      <c r="E3894" t="s">
        <v>5331</v>
      </c>
      <c r="F3894" t="s">
        <v>5339</v>
      </c>
      <c r="G3894" s="4">
        <v>5196</v>
      </c>
      <c r="H3894" s="14">
        <f t="shared" si="360"/>
        <v>2.1793275217932753E-2</v>
      </c>
      <c r="I3894">
        <v>0.66300000000000003</v>
      </c>
      <c r="J3894">
        <f t="shared" si="361"/>
        <v>0.54977375565610875</v>
      </c>
      <c r="K3894" s="12">
        <v>8301.8322498075431</v>
      </c>
      <c r="L3894" s="13">
        <f t="shared" si="362"/>
        <v>0.5525535688727149</v>
      </c>
      <c r="N3894">
        <f t="shared" si="363"/>
        <v>0</v>
      </c>
      <c r="O3894" s="8">
        <v>0.125</v>
      </c>
      <c r="P3894" s="8">
        <f t="shared" si="364"/>
        <v>0.125</v>
      </c>
      <c r="Q3894" s="16">
        <f t="shared" si="365"/>
        <v>-0.95553404931089103</v>
      </c>
      <c r="R3894" t="s">
        <v>9269</v>
      </c>
    </row>
    <row r="3895" spans="1:18" x14ac:dyDescent="0.3">
      <c r="A3895">
        <v>314545</v>
      </c>
      <c r="B3895">
        <v>3145455</v>
      </c>
      <c r="C3895" t="s">
        <v>2698</v>
      </c>
      <c r="D3895" t="s">
        <v>2176</v>
      </c>
      <c r="E3895" t="s">
        <v>5335</v>
      </c>
      <c r="F3895" t="s">
        <v>5339</v>
      </c>
      <c r="G3895" s="4">
        <v>5530</v>
      </c>
      <c r="H3895" s="14">
        <f t="shared" si="360"/>
        <v>2.347045354115615E-2</v>
      </c>
      <c r="I3895">
        <v>0.626</v>
      </c>
      <c r="J3895">
        <f t="shared" si="361"/>
        <v>0.4660633484162896</v>
      </c>
      <c r="K3895" s="12">
        <v>7735.4975840867992</v>
      </c>
      <c r="L3895" s="13">
        <f t="shared" si="362"/>
        <v>0.51302791291674932</v>
      </c>
      <c r="N3895">
        <f t="shared" si="363"/>
        <v>0</v>
      </c>
      <c r="O3895" s="8">
        <v>0</v>
      </c>
      <c r="P3895" s="8">
        <f t="shared" si="364"/>
        <v>0</v>
      </c>
      <c r="Q3895" s="16">
        <f t="shared" si="365"/>
        <v>-0.95562080779188274</v>
      </c>
      <c r="R3895" t="s">
        <v>9270</v>
      </c>
    </row>
    <row r="3896" spans="1:18" x14ac:dyDescent="0.3">
      <c r="A3896">
        <v>432195</v>
      </c>
      <c r="B3896">
        <v>4321956</v>
      </c>
      <c r="C3896" t="s">
        <v>4858</v>
      </c>
      <c r="D3896" t="s">
        <v>4421</v>
      </c>
      <c r="E3896" t="s">
        <v>5336</v>
      </c>
      <c r="F3896" t="s">
        <v>5339</v>
      </c>
      <c r="G3896" s="4">
        <v>7785</v>
      </c>
      <c r="H3896" s="14">
        <f t="shared" si="360"/>
        <v>3.4793917968906921E-2</v>
      </c>
      <c r="I3896">
        <v>0.68700000000000006</v>
      </c>
      <c r="J3896">
        <f t="shared" si="361"/>
        <v>0.60407239819004543</v>
      </c>
      <c r="K3896" s="12">
        <v>7712.2112588310856</v>
      </c>
      <c r="L3896" s="13">
        <f t="shared" si="362"/>
        <v>0.51140271259572578</v>
      </c>
      <c r="N3896">
        <f t="shared" si="363"/>
        <v>0</v>
      </c>
      <c r="O3896" s="8">
        <v>0.125</v>
      </c>
      <c r="P3896" s="8">
        <f t="shared" si="364"/>
        <v>0.125</v>
      </c>
      <c r="Q3896" s="16">
        <f t="shared" si="365"/>
        <v>-0.95568119281686426</v>
      </c>
      <c r="R3896" t="s">
        <v>9271</v>
      </c>
    </row>
    <row r="3897" spans="1:18" x14ac:dyDescent="0.3">
      <c r="A3897">
        <v>110007</v>
      </c>
      <c r="B3897">
        <v>1100072</v>
      </c>
      <c r="C3897" t="s">
        <v>10</v>
      </c>
      <c r="D3897" t="s">
        <v>3</v>
      </c>
      <c r="E3897" t="s">
        <v>5331</v>
      </c>
      <c r="F3897" t="s">
        <v>5339</v>
      </c>
      <c r="G3897" s="4">
        <v>7968</v>
      </c>
      <c r="H3897" s="14">
        <f t="shared" si="360"/>
        <v>3.5712851002289797E-2</v>
      </c>
      <c r="I3897">
        <v>0.61299999999999999</v>
      </c>
      <c r="J3897">
        <f t="shared" si="361"/>
        <v>0.43665158371040724</v>
      </c>
      <c r="K3897" s="12">
        <v>10124.407097138554</v>
      </c>
      <c r="L3897" s="13">
        <f t="shared" si="362"/>
        <v>0.6797547993994083</v>
      </c>
      <c r="N3897">
        <f t="shared" si="363"/>
        <v>0</v>
      </c>
      <c r="O3897" s="8">
        <v>0.125</v>
      </c>
      <c r="P3897" s="8">
        <f t="shared" si="364"/>
        <v>0.125</v>
      </c>
      <c r="Q3897" s="16">
        <f t="shared" si="365"/>
        <v>-0.95569353210752572</v>
      </c>
      <c r="R3897" t="s">
        <v>9272</v>
      </c>
    </row>
    <row r="3898" spans="1:18" x14ac:dyDescent="0.3">
      <c r="A3898">
        <v>410100</v>
      </c>
      <c r="B3898">
        <v>4101002</v>
      </c>
      <c r="C3898" t="s">
        <v>3807</v>
      </c>
      <c r="D3898" t="s">
        <v>3796</v>
      </c>
      <c r="E3898" t="s">
        <v>5336</v>
      </c>
      <c r="F3898" t="s">
        <v>5339</v>
      </c>
      <c r="G3898" s="4">
        <v>20337</v>
      </c>
      <c r="H3898" s="14">
        <f t="shared" si="360"/>
        <v>9.7823685373398139E-2</v>
      </c>
      <c r="I3898">
        <v>0.70899999999999996</v>
      </c>
      <c r="J3898">
        <f t="shared" si="361"/>
        <v>0.65384615384615374</v>
      </c>
      <c r="K3898" s="12">
        <v>6122.7491778531739</v>
      </c>
      <c r="L3898" s="13">
        <f t="shared" si="362"/>
        <v>0.40047089935799518</v>
      </c>
      <c r="N3898">
        <f t="shared" si="363"/>
        <v>0</v>
      </c>
      <c r="O3898" s="8">
        <v>0</v>
      </c>
      <c r="P3898" s="8">
        <f t="shared" si="364"/>
        <v>0</v>
      </c>
      <c r="Q3898" s="16">
        <f t="shared" si="365"/>
        <v>-0.95649336783075078</v>
      </c>
      <c r="R3898" t="s">
        <v>9273</v>
      </c>
    </row>
    <row r="3899" spans="1:18" x14ac:dyDescent="0.3">
      <c r="A3899">
        <v>316530</v>
      </c>
      <c r="B3899">
        <v>3165305</v>
      </c>
      <c r="C3899" t="s">
        <v>2925</v>
      </c>
      <c r="D3899" t="s">
        <v>2176</v>
      </c>
      <c r="E3899" t="s">
        <v>5335</v>
      </c>
      <c r="F3899" t="s">
        <v>5339</v>
      </c>
      <c r="G3899" s="4">
        <v>6928</v>
      </c>
      <c r="H3899" s="14">
        <f t="shared" si="360"/>
        <v>3.0490499337163059E-2</v>
      </c>
      <c r="I3899">
        <v>0.71499999999999997</v>
      </c>
      <c r="J3899">
        <f t="shared" si="361"/>
        <v>0.66742081447963797</v>
      </c>
      <c r="K3899" s="12">
        <v>6754.6105961316398</v>
      </c>
      <c r="L3899" s="13">
        <f t="shared" si="362"/>
        <v>0.44456980154852088</v>
      </c>
      <c r="N3899">
        <f t="shared" si="363"/>
        <v>0</v>
      </c>
      <c r="O3899" s="8">
        <v>0.125</v>
      </c>
      <c r="P3899" s="8">
        <f t="shared" si="364"/>
        <v>0.125</v>
      </c>
      <c r="Q3899" s="16">
        <f t="shared" si="365"/>
        <v>-0.95650011669099566</v>
      </c>
      <c r="R3899" t="s">
        <v>9274</v>
      </c>
    </row>
    <row r="3900" spans="1:18" x14ac:dyDescent="0.3">
      <c r="A3900">
        <v>311870</v>
      </c>
      <c r="B3900">
        <v>3118700</v>
      </c>
      <c r="C3900" t="s">
        <v>2376</v>
      </c>
      <c r="D3900" t="s">
        <v>2176</v>
      </c>
      <c r="E3900" t="s">
        <v>5335</v>
      </c>
      <c r="F3900" t="s">
        <v>5339</v>
      </c>
      <c r="G3900" s="4">
        <v>9188</v>
      </c>
      <c r="H3900" s="14">
        <f t="shared" si="360"/>
        <v>4.1839071224842324E-2</v>
      </c>
      <c r="I3900">
        <v>0.69399999999999995</v>
      </c>
      <c r="J3900">
        <f t="shared" si="361"/>
        <v>0.61990950226244335</v>
      </c>
      <c r="K3900" s="12">
        <v>5809.6648204179364</v>
      </c>
      <c r="L3900" s="13">
        <f t="shared" si="362"/>
        <v>0.37862010097638638</v>
      </c>
      <c r="N3900">
        <f t="shared" si="363"/>
        <v>0</v>
      </c>
      <c r="O3900" s="8">
        <v>0</v>
      </c>
      <c r="P3900" s="8">
        <f t="shared" si="364"/>
        <v>0</v>
      </c>
      <c r="Q3900" s="16">
        <f t="shared" si="365"/>
        <v>-0.95669053201398735</v>
      </c>
      <c r="R3900" t="s">
        <v>9275</v>
      </c>
    </row>
    <row r="3901" spans="1:18" x14ac:dyDescent="0.3">
      <c r="A3901">
        <v>241500</v>
      </c>
      <c r="B3901">
        <v>2415008</v>
      </c>
      <c r="C3901" t="s">
        <v>1242</v>
      </c>
      <c r="D3901" t="s">
        <v>1079</v>
      </c>
      <c r="E3901" t="s">
        <v>5333</v>
      </c>
      <c r="F3901" t="s">
        <v>5339</v>
      </c>
      <c r="G3901" s="4">
        <v>3304</v>
      </c>
      <c r="H3901" s="14">
        <f t="shared" si="360"/>
        <v>1.229261238099064E-2</v>
      </c>
      <c r="I3901">
        <v>0.57599999999999996</v>
      </c>
      <c r="J3901">
        <f t="shared" si="361"/>
        <v>0.35294117647058815</v>
      </c>
      <c r="K3901" s="12">
        <v>9228.0744309927359</v>
      </c>
      <c r="L3901" s="13">
        <f t="shared" si="362"/>
        <v>0.61719790728494528</v>
      </c>
      <c r="N3901">
        <f t="shared" si="363"/>
        <v>0</v>
      </c>
      <c r="O3901" s="8">
        <v>0</v>
      </c>
      <c r="P3901" s="8">
        <f t="shared" si="364"/>
        <v>0</v>
      </c>
      <c r="Q3901" s="16">
        <f t="shared" si="365"/>
        <v>-0.95784647137454271</v>
      </c>
      <c r="R3901" t="s">
        <v>9276</v>
      </c>
    </row>
    <row r="3902" spans="1:18" x14ac:dyDescent="0.3">
      <c r="A3902">
        <v>316220</v>
      </c>
      <c r="B3902">
        <v>3162203</v>
      </c>
      <c r="C3902" t="s">
        <v>2886</v>
      </c>
      <c r="D3902" t="s">
        <v>2176</v>
      </c>
      <c r="E3902" t="s">
        <v>5335</v>
      </c>
      <c r="F3902" t="s">
        <v>5339</v>
      </c>
      <c r="G3902" s="4">
        <v>7959</v>
      </c>
      <c r="H3902" s="14">
        <f t="shared" si="360"/>
        <v>3.5667657574418511E-2</v>
      </c>
      <c r="I3902">
        <v>0.72399999999999998</v>
      </c>
      <c r="J3902">
        <f t="shared" si="361"/>
        <v>0.68778280542986425</v>
      </c>
      <c r="K3902" s="12">
        <v>8348.6919600452329</v>
      </c>
      <c r="L3902" s="13">
        <f t="shared" si="362"/>
        <v>0.55582400400084542</v>
      </c>
      <c r="N3902">
        <f t="shared" si="363"/>
        <v>0</v>
      </c>
      <c r="O3902" s="8">
        <v>0.25</v>
      </c>
      <c r="P3902" s="8">
        <f t="shared" si="364"/>
        <v>0.25</v>
      </c>
      <c r="Q3902" s="16">
        <f t="shared" si="365"/>
        <v>-0.95793915185629119</v>
      </c>
      <c r="R3902" t="s">
        <v>9277</v>
      </c>
    </row>
    <row r="3903" spans="1:18" x14ac:dyDescent="0.3">
      <c r="A3903">
        <v>431177</v>
      </c>
      <c r="B3903">
        <v>4311775</v>
      </c>
      <c r="C3903" t="s">
        <v>4649</v>
      </c>
      <c r="D3903" t="s">
        <v>4421</v>
      </c>
      <c r="E3903" t="s">
        <v>5336</v>
      </c>
      <c r="F3903" t="s">
        <v>5339</v>
      </c>
      <c r="G3903" s="4">
        <v>7593</v>
      </c>
      <c r="H3903" s="14">
        <f t="shared" si="360"/>
        <v>3.3829791507652751E-2</v>
      </c>
      <c r="I3903">
        <v>0.68200000000000005</v>
      </c>
      <c r="J3903">
        <f t="shared" si="361"/>
        <v>0.59276018099547523</v>
      </c>
      <c r="K3903" s="12">
        <v>7894.0470314763597</v>
      </c>
      <c r="L3903" s="13">
        <f t="shared" si="362"/>
        <v>0.52409340349828182</v>
      </c>
      <c r="N3903">
        <f t="shared" si="363"/>
        <v>0</v>
      </c>
      <c r="O3903" s="8">
        <v>0.125</v>
      </c>
      <c r="P3903" s="8">
        <f t="shared" si="364"/>
        <v>0.125</v>
      </c>
      <c r="Q3903" s="16">
        <f t="shared" si="365"/>
        <v>-0.95802379298610418</v>
      </c>
      <c r="R3903" t="s">
        <v>9278</v>
      </c>
    </row>
    <row r="3904" spans="1:18" x14ac:dyDescent="0.3">
      <c r="A3904">
        <v>110180</v>
      </c>
      <c r="B3904">
        <v>1101807</v>
      </c>
      <c r="C3904" t="s">
        <v>55</v>
      </c>
      <c r="D3904" t="s">
        <v>3</v>
      </c>
      <c r="E3904" t="s">
        <v>5331</v>
      </c>
      <c r="F3904" t="s">
        <v>5339</v>
      </c>
      <c r="G3904" s="4">
        <v>6790</v>
      </c>
      <c r="H3904" s="14">
        <f t="shared" si="360"/>
        <v>2.9797533443136626E-2</v>
      </c>
      <c r="I3904">
        <v>0.627</v>
      </c>
      <c r="J3904">
        <f t="shared" si="361"/>
        <v>0.46832579185520368</v>
      </c>
      <c r="K3904" s="12">
        <v>7836.059985272459</v>
      </c>
      <c r="L3904" s="13">
        <f t="shared" si="362"/>
        <v>0.52004636880857014</v>
      </c>
      <c r="N3904">
        <f t="shared" si="363"/>
        <v>0</v>
      </c>
      <c r="O3904" s="8">
        <v>0</v>
      </c>
      <c r="P3904" s="8">
        <f t="shared" si="364"/>
        <v>0</v>
      </c>
      <c r="Q3904" s="16">
        <f t="shared" si="365"/>
        <v>-0.95857462722063724</v>
      </c>
      <c r="R3904" t="s">
        <v>9279</v>
      </c>
    </row>
    <row r="3905" spans="1:18" x14ac:dyDescent="0.3">
      <c r="A3905">
        <v>230180</v>
      </c>
      <c r="B3905">
        <v>2301802</v>
      </c>
      <c r="C3905" t="s">
        <v>919</v>
      </c>
      <c r="D3905" t="s">
        <v>898</v>
      </c>
      <c r="E3905" t="s">
        <v>5333</v>
      </c>
      <c r="F3905" t="s">
        <v>5339</v>
      </c>
      <c r="G3905" s="4">
        <v>5821</v>
      </c>
      <c r="H3905" s="14">
        <f t="shared" si="360"/>
        <v>2.4931707708994496E-2</v>
      </c>
      <c r="I3905">
        <v>0.627</v>
      </c>
      <c r="J3905">
        <f t="shared" si="361"/>
        <v>0.46832579185520368</v>
      </c>
      <c r="K3905" s="12">
        <v>7771.7586600240502</v>
      </c>
      <c r="L3905" s="13">
        <f t="shared" si="362"/>
        <v>0.51555864765513038</v>
      </c>
      <c r="N3905">
        <f t="shared" si="363"/>
        <v>0</v>
      </c>
      <c r="O3905" s="8">
        <v>0</v>
      </c>
      <c r="P3905" s="8">
        <f t="shared" si="364"/>
        <v>0</v>
      </c>
      <c r="Q3905" s="16">
        <f t="shared" si="365"/>
        <v>-0.95895273180133955</v>
      </c>
      <c r="R3905" t="s">
        <v>9280</v>
      </c>
    </row>
    <row r="3906" spans="1:18" x14ac:dyDescent="0.3">
      <c r="A3906">
        <v>432190</v>
      </c>
      <c r="B3906">
        <v>4321907</v>
      </c>
      <c r="C3906" t="s">
        <v>4857</v>
      </c>
      <c r="D3906" t="s">
        <v>4421</v>
      </c>
      <c r="E3906" t="s">
        <v>5336</v>
      </c>
      <c r="F3906" t="s">
        <v>5339</v>
      </c>
      <c r="G3906" s="4">
        <v>26304</v>
      </c>
      <c r="H3906" s="14">
        <f t="shared" ref="H3906:H3969" si="366">(G3906 - MIN(G:G))/(MAX(G:G) - MIN(G:G))</f>
        <v>0.12778692805206282</v>
      </c>
      <c r="I3906">
        <v>0.76800000000000002</v>
      </c>
      <c r="J3906">
        <f t="shared" ref="J3906:J3969" si="367">(I3906 - MIN(I:I))/(MAX(I:I) - MIN(I:I))</f>
        <v>0.78733031674208154</v>
      </c>
      <c r="K3906" s="12">
        <v>6467.9660808242088</v>
      </c>
      <c r="L3906" s="13">
        <f t="shared" ref="L3906:L3969" si="368">(K3906 - MIN(K:K))/(MAX(K:K) - MIN(K:K))</f>
        <v>0.42456429388762712</v>
      </c>
      <c r="N3906">
        <f t="shared" ref="N3906:N3969" si="369">IF(ISBLANK(M3906), 0,(M3906 - MIN(M:M))/(MAX(M:M) - MIN(M:M)))</f>
        <v>0</v>
      </c>
      <c r="O3906" s="8">
        <v>0.125</v>
      </c>
      <c r="P3906" s="8">
        <f t="shared" ref="P3906:P3969" si="370">IF(ISBLANK(O3906), 0,(O3906 - MIN(O:O))/(MAX(O:O) - MIN(O:O)))</f>
        <v>0.125</v>
      </c>
      <c r="Q3906" s="16">
        <f t="shared" ref="Q3906:Q3969" si="371">H3906-J3906-L3906+N3906+P3906</f>
        <v>-0.95910768257764589</v>
      </c>
      <c r="R3906" t="s">
        <v>9281</v>
      </c>
    </row>
    <row r="3907" spans="1:18" x14ac:dyDescent="0.3">
      <c r="A3907">
        <v>510710</v>
      </c>
      <c r="B3907">
        <v>5107107</v>
      </c>
      <c r="C3907" t="s">
        <v>5060</v>
      </c>
      <c r="D3907" t="s">
        <v>4963</v>
      </c>
      <c r="E3907" t="s">
        <v>5338</v>
      </c>
      <c r="F3907" t="s">
        <v>5339</v>
      </c>
      <c r="G3907" s="4">
        <v>17721</v>
      </c>
      <c r="H3907" s="14">
        <f t="shared" si="366"/>
        <v>8.468746233881011E-2</v>
      </c>
      <c r="I3907">
        <v>0.71899999999999997</v>
      </c>
      <c r="J3907">
        <f t="shared" si="367"/>
        <v>0.67647058823529405</v>
      </c>
      <c r="K3907" s="12">
        <v>5648.6416635630048</v>
      </c>
      <c r="L3907" s="13">
        <f t="shared" si="368"/>
        <v>0.3673819651460612</v>
      </c>
      <c r="N3907">
        <f t="shared" si="369"/>
        <v>0</v>
      </c>
      <c r="O3907" s="8">
        <v>0</v>
      </c>
      <c r="P3907" s="8">
        <f t="shared" si="370"/>
        <v>0</v>
      </c>
      <c r="Q3907" s="16">
        <f t="shared" si="371"/>
        <v>-0.9591650910425451</v>
      </c>
      <c r="R3907" t="s">
        <v>9282</v>
      </c>
    </row>
    <row r="3908" spans="1:18" x14ac:dyDescent="0.3">
      <c r="A3908">
        <v>251570</v>
      </c>
      <c r="B3908">
        <v>2515708</v>
      </c>
      <c r="C3908" t="s">
        <v>1428</v>
      </c>
      <c r="D3908" t="s">
        <v>1243</v>
      </c>
      <c r="E3908" t="s">
        <v>5333</v>
      </c>
      <c r="F3908" t="s">
        <v>5339</v>
      </c>
      <c r="G3908" s="4">
        <v>3056</v>
      </c>
      <c r="H3908" s="14">
        <f t="shared" si="366"/>
        <v>1.104728236853734E-2</v>
      </c>
      <c r="I3908">
        <v>0.58599999999999997</v>
      </c>
      <c r="J3908">
        <f t="shared" si="367"/>
        <v>0.37556561085972845</v>
      </c>
      <c r="K3908" s="12">
        <v>10699.854856020942</v>
      </c>
      <c r="L3908" s="13">
        <f t="shared" si="368"/>
        <v>0.7199164767872307</v>
      </c>
      <c r="N3908">
        <f t="shared" si="369"/>
        <v>0</v>
      </c>
      <c r="O3908" s="8">
        <v>0.125</v>
      </c>
      <c r="P3908" s="8">
        <f t="shared" si="370"/>
        <v>0.125</v>
      </c>
      <c r="Q3908" s="16">
        <f t="shared" si="371"/>
        <v>-0.95943480527842184</v>
      </c>
      <c r="R3908" t="s">
        <v>9283</v>
      </c>
    </row>
    <row r="3909" spans="1:18" x14ac:dyDescent="0.3">
      <c r="A3909">
        <v>430805</v>
      </c>
      <c r="B3909">
        <v>4308052</v>
      </c>
      <c r="C3909" t="s">
        <v>4576</v>
      </c>
      <c r="D3909" t="s">
        <v>4421</v>
      </c>
      <c r="E3909" t="s">
        <v>5336</v>
      </c>
      <c r="F3909" t="s">
        <v>5339</v>
      </c>
      <c r="G3909" s="4">
        <v>2572</v>
      </c>
      <c r="H3909" s="14">
        <f t="shared" si="366"/>
        <v>8.6168802474591247E-3</v>
      </c>
      <c r="I3909">
        <v>0.66600000000000004</v>
      </c>
      <c r="J3909">
        <f t="shared" si="367"/>
        <v>0.55656108597285081</v>
      </c>
      <c r="K3909" s="12">
        <v>11657.204805598756</v>
      </c>
      <c r="L3909" s="13">
        <f t="shared" si="368"/>
        <v>0.78673189005231303</v>
      </c>
      <c r="N3909">
        <f t="shared" si="369"/>
        <v>0</v>
      </c>
      <c r="O3909" s="8">
        <v>0.375</v>
      </c>
      <c r="P3909" s="8">
        <f t="shared" si="370"/>
        <v>0.375</v>
      </c>
      <c r="Q3909" s="16">
        <f t="shared" si="371"/>
        <v>-0.95967609577770485</v>
      </c>
      <c r="R3909" t="s">
        <v>9284</v>
      </c>
    </row>
    <row r="3910" spans="1:18" x14ac:dyDescent="0.3">
      <c r="A3910">
        <v>431365</v>
      </c>
      <c r="B3910">
        <v>4313656</v>
      </c>
      <c r="C3910" t="s">
        <v>4700</v>
      </c>
      <c r="D3910" t="s">
        <v>4421</v>
      </c>
      <c r="E3910" t="s">
        <v>5336</v>
      </c>
      <c r="F3910" t="s">
        <v>5339</v>
      </c>
      <c r="G3910" s="4">
        <v>13189</v>
      </c>
      <c r="H3910" s="14">
        <f t="shared" si="366"/>
        <v>6.1930060659623185E-2</v>
      </c>
      <c r="I3910">
        <v>0.71499999999999997</v>
      </c>
      <c r="J3910">
        <f t="shared" si="367"/>
        <v>0.66742081447963797</v>
      </c>
      <c r="K3910" s="12">
        <v>7252.7713480931079</v>
      </c>
      <c r="L3910" s="13">
        <f t="shared" si="368"/>
        <v>0.47933746046930331</v>
      </c>
      <c r="N3910">
        <f t="shared" si="369"/>
        <v>0</v>
      </c>
      <c r="O3910" s="8">
        <v>0.125</v>
      </c>
      <c r="P3910" s="8">
        <f t="shared" si="370"/>
        <v>0.125</v>
      </c>
      <c r="Q3910" s="16">
        <f t="shared" si="371"/>
        <v>-0.95982821428931819</v>
      </c>
      <c r="R3910" t="s">
        <v>9285</v>
      </c>
    </row>
    <row r="3911" spans="1:18" x14ac:dyDescent="0.3">
      <c r="A3911">
        <v>431450</v>
      </c>
      <c r="B3911">
        <v>4314506</v>
      </c>
      <c r="C3911" t="s">
        <v>4723</v>
      </c>
      <c r="D3911" t="s">
        <v>4421</v>
      </c>
      <c r="E3911" t="s">
        <v>5336</v>
      </c>
      <c r="F3911" t="s">
        <v>5339</v>
      </c>
      <c r="G3911" s="4">
        <v>11395</v>
      </c>
      <c r="H3911" s="14">
        <f t="shared" si="366"/>
        <v>5.2921504037279556E-2</v>
      </c>
      <c r="I3911">
        <v>0.66100000000000003</v>
      </c>
      <c r="J3911">
        <f t="shared" si="367"/>
        <v>0.5452488687782806</v>
      </c>
      <c r="K3911" s="12">
        <v>7093.7712909170687</v>
      </c>
      <c r="L3911" s="13">
        <f t="shared" si="368"/>
        <v>0.46824052090809709</v>
      </c>
      <c r="N3911">
        <f t="shared" si="369"/>
        <v>0</v>
      </c>
      <c r="O3911" s="8">
        <v>0</v>
      </c>
      <c r="P3911" s="8">
        <f t="shared" si="370"/>
        <v>0</v>
      </c>
      <c r="Q3911" s="16">
        <f t="shared" si="371"/>
        <v>-0.96056788564909812</v>
      </c>
      <c r="R3911" t="s">
        <v>9286</v>
      </c>
    </row>
    <row r="3912" spans="1:18" x14ac:dyDescent="0.3">
      <c r="A3912">
        <v>522068</v>
      </c>
      <c r="B3912">
        <v>5220686</v>
      </c>
      <c r="C3912" t="s">
        <v>5307</v>
      </c>
      <c r="D3912" t="s">
        <v>5097</v>
      </c>
      <c r="E3912" t="s">
        <v>5338</v>
      </c>
      <c r="F3912" t="s">
        <v>5339</v>
      </c>
      <c r="G3912" s="4">
        <v>5634</v>
      </c>
      <c r="H3912" s="14">
        <f t="shared" si="366"/>
        <v>2.3992688707668821E-2</v>
      </c>
      <c r="I3912">
        <v>0.64500000000000002</v>
      </c>
      <c r="J3912">
        <f t="shared" si="367"/>
        <v>0.50904977375565619</v>
      </c>
      <c r="K3912" s="12">
        <v>7203.3899432019871</v>
      </c>
      <c r="L3912" s="13">
        <f t="shared" si="368"/>
        <v>0.47589103110785019</v>
      </c>
      <c r="N3912">
        <f t="shared" si="369"/>
        <v>0</v>
      </c>
      <c r="O3912" s="8">
        <v>0</v>
      </c>
      <c r="P3912" s="8">
        <f t="shared" si="370"/>
        <v>0</v>
      </c>
      <c r="Q3912" s="16">
        <f t="shared" si="371"/>
        <v>-0.96094811615583753</v>
      </c>
      <c r="R3912" t="s">
        <v>9287</v>
      </c>
    </row>
    <row r="3913" spans="1:18" x14ac:dyDescent="0.3">
      <c r="A3913">
        <v>250580</v>
      </c>
      <c r="B3913">
        <v>2505808</v>
      </c>
      <c r="C3913" t="s">
        <v>1315</v>
      </c>
      <c r="D3913" t="s">
        <v>1243</v>
      </c>
      <c r="E3913" t="s">
        <v>5333</v>
      </c>
      <c r="F3913" t="s">
        <v>5339</v>
      </c>
      <c r="G3913" s="4">
        <v>3360</v>
      </c>
      <c r="H3913" s="14">
        <f t="shared" si="366"/>
        <v>1.2573815932189772E-2</v>
      </c>
      <c r="I3913">
        <v>0.60299999999999998</v>
      </c>
      <c r="J3913">
        <f t="shared" si="367"/>
        <v>0.41402714932126694</v>
      </c>
      <c r="K3913" s="12">
        <v>10196.438333333332</v>
      </c>
      <c r="L3913" s="13">
        <f t="shared" si="368"/>
        <v>0.68478200686567625</v>
      </c>
      <c r="N3913">
        <f t="shared" si="369"/>
        <v>0</v>
      </c>
      <c r="O3913" s="8">
        <v>0.125</v>
      </c>
      <c r="P3913" s="8">
        <f t="shared" si="370"/>
        <v>0.125</v>
      </c>
      <c r="Q3913" s="16">
        <f t="shared" si="371"/>
        <v>-0.96123534025475355</v>
      </c>
      <c r="R3913" t="s">
        <v>9288</v>
      </c>
    </row>
    <row r="3914" spans="1:18" x14ac:dyDescent="0.3">
      <c r="A3914">
        <v>351685</v>
      </c>
      <c r="B3914">
        <v>3516853</v>
      </c>
      <c r="C3914" t="s">
        <v>3362</v>
      </c>
      <c r="D3914" t="s">
        <v>3175</v>
      </c>
      <c r="E3914" t="s">
        <v>5335</v>
      </c>
      <c r="F3914" t="s">
        <v>5339</v>
      </c>
      <c r="G3914" s="4">
        <v>4806</v>
      </c>
      <c r="H3914" s="14">
        <f t="shared" si="366"/>
        <v>1.9834893343510223E-2</v>
      </c>
      <c r="I3914">
        <v>0.71899999999999997</v>
      </c>
      <c r="J3914">
        <f t="shared" si="367"/>
        <v>0.67647058823529405</v>
      </c>
      <c r="K3914" s="12">
        <v>14712.97</v>
      </c>
      <c r="L3914" s="13">
        <f t="shared" si="368"/>
        <v>1</v>
      </c>
      <c r="M3914">
        <v>0.13888888888888881</v>
      </c>
      <c r="N3914">
        <f t="shared" si="369"/>
        <v>0.1953125</v>
      </c>
      <c r="O3914" s="8">
        <v>0.5</v>
      </c>
      <c r="P3914" s="8">
        <f t="shared" si="370"/>
        <v>0.5</v>
      </c>
      <c r="Q3914" s="16">
        <f t="shared" si="371"/>
        <v>-0.96132319489178375</v>
      </c>
      <c r="R3914" t="s">
        <v>9289</v>
      </c>
    </row>
    <row r="3915" spans="1:18" x14ac:dyDescent="0.3">
      <c r="A3915">
        <v>110155</v>
      </c>
      <c r="B3915">
        <v>1101559</v>
      </c>
      <c r="C3915" t="s">
        <v>51</v>
      </c>
      <c r="D3915" t="s">
        <v>3</v>
      </c>
      <c r="E3915" t="s">
        <v>5331</v>
      </c>
      <c r="F3915" t="s">
        <v>5339</v>
      </c>
      <c r="G3915" s="4">
        <v>4521</v>
      </c>
      <c r="H3915" s="14">
        <f t="shared" si="366"/>
        <v>1.8403768127586068E-2</v>
      </c>
      <c r="I3915">
        <v>0.64300000000000002</v>
      </c>
      <c r="J3915">
        <f t="shared" si="367"/>
        <v>0.50452488687782815</v>
      </c>
      <c r="K3915" s="12">
        <v>8986.6527228489267</v>
      </c>
      <c r="L3915" s="13">
        <f t="shared" si="368"/>
        <v>0.60034859193489565</v>
      </c>
      <c r="N3915">
        <f t="shared" si="369"/>
        <v>0</v>
      </c>
      <c r="O3915" s="8">
        <v>0.125</v>
      </c>
      <c r="P3915" s="8">
        <f t="shared" si="370"/>
        <v>0.125</v>
      </c>
      <c r="Q3915" s="16">
        <f t="shared" si="371"/>
        <v>-0.96146971068513776</v>
      </c>
      <c r="R3915" t="s">
        <v>9290</v>
      </c>
    </row>
    <row r="3916" spans="1:18" x14ac:dyDescent="0.3">
      <c r="A3916">
        <v>250057</v>
      </c>
      <c r="B3916">
        <v>2500577</v>
      </c>
      <c r="C3916" t="s">
        <v>1249</v>
      </c>
      <c r="D3916" t="s">
        <v>1243</v>
      </c>
      <c r="E3916" t="s">
        <v>5333</v>
      </c>
      <c r="F3916" t="s">
        <v>5339</v>
      </c>
      <c r="G3916" s="4">
        <v>3143</v>
      </c>
      <c r="H3916" s="14">
        <f t="shared" si="366"/>
        <v>1.1484152171293135E-2</v>
      </c>
      <c r="I3916">
        <v>0.54800000000000004</v>
      </c>
      <c r="J3916">
        <f t="shared" si="367"/>
        <v>0.28959276018099561</v>
      </c>
      <c r="K3916" s="12">
        <v>10176.325233853007</v>
      </c>
      <c r="L3916" s="13">
        <f t="shared" si="368"/>
        <v>0.68337827246906169</v>
      </c>
      <c r="N3916">
        <f t="shared" si="369"/>
        <v>0</v>
      </c>
      <c r="O3916" s="8">
        <v>0</v>
      </c>
      <c r="P3916" s="8">
        <f t="shared" si="370"/>
        <v>0</v>
      </c>
      <c r="Q3916" s="16">
        <f t="shared" si="371"/>
        <v>-0.96148688047876418</v>
      </c>
      <c r="R3916" t="s">
        <v>9291</v>
      </c>
    </row>
    <row r="3917" spans="1:18" x14ac:dyDescent="0.3">
      <c r="A3917">
        <v>314820</v>
      </c>
      <c r="B3917">
        <v>3148202</v>
      </c>
      <c r="C3917" t="s">
        <v>2730</v>
      </c>
      <c r="D3917" t="s">
        <v>2176</v>
      </c>
      <c r="E3917" t="s">
        <v>5335</v>
      </c>
      <c r="F3917" t="s">
        <v>5339</v>
      </c>
      <c r="G3917" s="4">
        <v>5754</v>
      </c>
      <c r="H3917" s="14">
        <f t="shared" si="366"/>
        <v>2.4595267745952679E-2</v>
      </c>
      <c r="I3917">
        <v>0.68200000000000005</v>
      </c>
      <c r="J3917">
        <f t="shared" si="367"/>
        <v>0.59276018099547523</v>
      </c>
      <c r="K3917" s="12">
        <v>6020.6305978449773</v>
      </c>
      <c r="L3917" s="13">
        <f t="shared" si="368"/>
        <v>0.39334383455969441</v>
      </c>
      <c r="N3917">
        <f t="shared" si="369"/>
        <v>0</v>
      </c>
      <c r="O3917" s="8">
        <v>0</v>
      </c>
      <c r="P3917" s="8">
        <f t="shared" si="370"/>
        <v>0</v>
      </c>
      <c r="Q3917" s="16">
        <f t="shared" si="371"/>
        <v>-0.96150874780921702</v>
      </c>
      <c r="R3917" t="s">
        <v>9292</v>
      </c>
    </row>
    <row r="3918" spans="1:18" x14ac:dyDescent="0.3">
      <c r="A3918">
        <v>261210</v>
      </c>
      <c r="B3918">
        <v>2612109</v>
      </c>
      <c r="C3918" t="s">
        <v>1396</v>
      </c>
      <c r="D3918" t="s">
        <v>1448</v>
      </c>
      <c r="E3918" t="s">
        <v>5333</v>
      </c>
      <c r="F3918" t="s">
        <v>5339</v>
      </c>
      <c r="G3918" s="4">
        <v>5478</v>
      </c>
      <c r="H3918" s="14">
        <f t="shared" si="366"/>
        <v>2.3209335957899813E-2</v>
      </c>
      <c r="I3918">
        <v>0.53400000000000003</v>
      </c>
      <c r="J3918">
        <f t="shared" si="367"/>
        <v>0.25791855203619918</v>
      </c>
      <c r="K3918" s="12">
        <v>10798.884182183278</v>
      </c>
      <c r="L3918" s="13">
        <f t="shared" si="368"/>
        <v>0.72682793623402653</v>
      </c>
      <c r="N3918">
        <f t="shared" si="369"/>
        <v>0</v>
      </c>
      <c r="O3918" s="8">
        <v>0</v>
      </c>
      <c r="P3918" s="8">
        <f t="shared" si="370"/>
        <v>0</v>
      </c>
      <c r="Q3918" s="16">
        <f t="shared" si="371"/>
        <v>-0.96153715231232595</v>
      </c>
      <c r="R3918" t="s">
        <v>9293</v>
      </c>
    </row>
    <row r="3919" spans="1:18" x14ac:dyDescent="0.3">
      <c r="A3919">
        <v>310163</v>
      </c>
      <c r="B3919">
        <v>3101631</v>
      </c>
      <c r="C3919" t="s">
        <v>2193</v>
      </c>
      <c r="D3919" t="s">
        <v>2176</v>
      </c>
      <c r="E3919" t="s">
        <v>5335</v>
      </c>
      <c r="F3919" t="s">
        <v>5339</v>
      </c>
      <c r="G3919" s="4">
        <v>7236</v>
      </c>
      <c r="H3919" s="14">
        <f t="shared" si="366"/>
        <v>3.2037118868758284E-2</v>
      </c>
      <c r="I3919">
        <v>0.67500000000000004</v>
      </c>
      <c r="J3919">
        <f t="shared" si="367"/>
        <v>0.57692307692307709</v>
      </c>
      <c r="K3919" s="12">
        <v>6356.5451022664456</v>
      </c>
      <c r="L3919" s="13">
        <f t="shared" si="368"/>
        <v>0.41678799564682201</v>
      </c>
      <c r="N3919">
        <f t="shared" si="369"/>
        <v>0</v>
      </c>
      <c r="O3919" s="8">
        <v>0</v>
      </c>
      <c r="P3919" s="8">
        <f t="shared" si="370"/>
        <v>0</v>
      </c>
      <c r="Q3919" s="16">
        <f t="shared" si="371"/>
        <v>-0.96167395370114084</v>
      </c>
      <c r="R3919" t="s">
        <v>9294</v>
      </c>
    </row>
    <row r="3920" spans="1:18" x14ac:dyDescent="0.3">
      <c r="A3920">
        <v>313410</v>
      </c>
      <c r="B3920">
        <v>3134103</v>
      </c>
      <c r="C3920" t="s">
        <v>2556</v>
      </c>
      <c r="D3920" t="s">
        <v>2176</v>
      </c>
      <c r="E3920" t="s">
        <v>5335</v>
      </c>
      <c r="F3920" t="s">
        <v>5339</v>
      </c>
      <c r="G3920" s="4">
        <v>6234</v>
      </c>
      <c r="H3920" s="14">
        <f t="shared" si="366"/>
        <v>2.7005583899088099E-2</v>
      </c>
      <c r="I3920">
        <v>0.63500000000000001</v>
      </c>
      <c r="J3920">
        <f t="shared" si="367"/>
        <v>0.48642533936651589</v>
      </c>
      <c r="K3920" s="12">
        <v>7584.4257779916579</v>
      </c>
      <c r="L3920" s="13">
        <f t="shared" si="368"/>
        <v>0.50248430223248419</v>
      </c>
      <c r="N3920">
        <f t="shared" si="369"/>
        <v>0</v>
      </c>
      <c r="O3920" s="8">
        <v>0</v>
      </c>
      <c r="P3920" s="8">
        <f t="shared" si="370"/>
        <v>0</v>
      </c>
      <c r="Q3920" s="16">
        <f t="shared" si="371"/>
        <v>-0.96190405769991205</v>
      </c>
      <c r="R3920" t="s">
        <v>9295</v>
      </c>
    </row>
    <row r="3921" spans="1:18" x14ac:dyDescent="0.3">
      <c r="A3921">
        <v>241000</v>
      </c>
      <c r="B3921">
        <v>2410009</v>
      </c>
      <c r="C3921" t="s">
        <v>1186</v>
      </c>
      <c r="D3921" t="s">
        <v>1079</v>
      </c>
      <c r="E3921" t="s">
        <v>5333</v>
      </c>
      <c r="F3921" t="s">
        <v>5339</v>
      </c>
      <c r="G3921" s="4">
        <v>2992</v>
      </c>
      <c r="H3921" s="14">
        <f t="shared" si="366"/>
        <v>1.0725906881452618E-2</v>
      </c>
      <c r="I3921">
        <v>0.61399999999999999</v>
      </c>
      <c r="J3921">
        <f t="shared" si="367"/>
        <v>0.43891402714932126</v>
      </c>
      <c r="K3921" s="12">
        <v>9828.2966610962558</v>
      </c>
      <c r="L3921" s="13">
        <f t="shared" si="368"/>
        <v>0.65908864574786763</v>
      </c>
      <c r="N3921">
        <f t="shared" si="369"/>
        <v>0</v>
      </c>
      <c r="O3921" s="8">
        <v>0.125</v>
      </c>
      <c r="P3921" s="8">
        <f t="shared" si="370"/>
        <v>0.125</v>
      </c>
      <c r="Q3921" s="16">
        <f t="shared" si="371"/>
        <v>-0.96227676601573631</v>
      </c>
      <c r="R3921" t="s">
        <v>9296</v>
      </c>
    </row>
    <row r="3922" spans="1:18" x14ac:dyDescent="0.3">
      <c r="A3922">
        <v>411100</v>
      </c>
      <c r="B3922">
        <v>4111001</v>
      </c>
      <c r="C3922" t="s">
        <v>3938</v>
      </c>
      <c r="D3922" t="s">
        <v>3796</v>
      </c>
      <c r="E3922" t="s">
        <v>5336</v>
      </c>
      <c r="F3922" t="s">
        <v>5339</v>
      </c>
      <c r="G3922" s="4">
        <v>5819</v>
      </c>
      <c r="H3922" s="14">
        <f t="shared" si="366"/>
        <v>2.49216647250231E-2</v>
      </c>
      <c r="I3922">
        <v>0.69399999999999995</v>
      </c>
      <c r="J3922">
        <f t="shared" si="367"/>
        <v>0.61990950226244335</v>
      </c>
      <c r="K3922" s="12">
        <v>7441.7728303832273</v>
      </c>
      <c r="L3922" s="13">
        <f t="shared" si="368"/>
        <v>0.49252826092058699</v>
      </c>
      <c r="N3922">
        <f t="shared" si="369"/>
        <v>0</v>
      </c>
      <c r="O3922" s="8">
        <v>0.125</v>
      </c>
      <c r="P3922" s="8">
        <f t="shared" si="370"/>
        <v>0.125</v>
      </c>
      <c r="Q3922" s="16">
        <f t="shared" si="371"/>
        <v>-0.96251609845800723</v>
      </c>
      <c r="R3922" t="s">
        <v>9297</v>
      </c>
    </row>
    <row r="3923" spans="1:18" x14ac:dyDescent="0.3">
      <c r="A3923">
        <v>410725</v>
      </c>
      <c r="B3923">
        <v>4107256</v>
      </c>
      <c r="C3923" t="s">
        <v>3887</v>
      </c>
      <c r="D3923" t="s">
        <v>3796</v>
      </c>
      <c r="E3923" t="s">
        <v>5336</v>
      </c>
      <c r="F3923" t="s">
        <v>5339</v>
      </c>
      <c r="G3923" s="4">
        <v>9631</v>
      </c>
      <c r="H3923" s="14">
        <f t="shared" si="366"/>
        <v>4.4063592174506887E-2</v>
      </c>
      <c r="I3923">
        <v>0.72399999999999998</v>
      </c>
      <c r="J3923">
        <f t="shared" si="367"/>
        <v>0.68778280542986425</v>
      </c>
      <c r="K3923" s="12">
        <v>6743.7068414494861</v>
      </c>
      <c r="L3923" s="13">
        <f t="shared" si="368"/>
        <v>0.44380880618256252</v>
      </c>
      <c r="N3923">
        <f t="shared" si="369"/>
        <v>0</v>
      </c>
      <c r="O3923" s="8">
        <v>0.125</v>
      </c>
      <c r="P3923" s="8">
        <f t="shared" si="370"/>
        <v>0.125</v>
      </c>
      <c r="Q3923" s="16">
        <f t="shared" si="371"/>
        <v>-0.96252801943791999</v>
      </c>
      <c r="R3923" t="s">
        <v>9298</v>
      </c>
    </row>
    <row r="3924" spans="1:18" x14ac:dyDescent="0.3">
      <c r="A3924">
        <v>250590</v>
      </c>
      <c r="B3924">
        <v>2505907</v>
      </c>
      <c r="C3924" t="s">
        <v>1316</v>
      </c>
      <c r="D3924" t="s">
        <v>1243</v>
      </c>
      <c r="E3924" t="s">
        <v>5333</v>
      </c>
      <c r="F3924" t="s">
        <v>5339</v>
      </c>
      <c r="G3924" s="4">
        <v>3036</v>
      </c>
      <c r="H3924" s="14">
        <f t="shared" si="366"/>
        <v>1.0946852528823364E-2</v>
      </c>
      <c r="I3924">
        <v>0.59499999999999997</v>
      </c>
      <c r="J3924">
        <f t="shared" si="367"/>
        <v>0.39592760180995473</v>
      </c>
      <c r="K3924" s="12">
        <v>10454.312117918313</v>
      </c>
      <c r="L3924" s="13">
        <f t="shared" si="368"/>
        <v>0.7027795463180726</v>
      </c>
      <c r="N3924">
        <f t="shared" si="369"/>
        <v>0</v>
      </c>
      <c r="O3924" s="8">
        <v>0.125</v>
      </c>
      <c r="P3924" s="8">
        <f t="shared" si="370"/>
        <v>0.125</v>
      </c>
      <c r="Q3924" s="16">
        <f t="shared" si="371"/>
        <v>-0.96276029559920406</v>
      </c>
      <c r="R3924" t="s">
        <v>9299</v>
      </c>
    </row>
    <row r="3925" spans="1:18" x14ac:dyDescent="0.3">
      <c r="A3925">
        <v>430890</v>
      </c>
      <c r="B3925">
        <v>4308904</v>
      </c>
      <c r="C3925" t="s">
        <v>4591</v>
      </c>
      <c r="D3925" t="s">
        <v>4421</v>
      </c>
      <c r="E3925" t="s">
        <v>5336</v>
      </c>
      <c r="F3925" t="s">
        <v>5339</v>
      </c>
      <c r="G3925" s="4">
        <v>16955</v>
      </c>
      <c r="H3925" s="14">
        <f t="shared" si="366"/>
        <v>8.0840999477764838E-2</v>
      </c>
      <c r="I3925">
        <v>0.746</v>
      </c>
      <c r="J3925">
        <f t="shared" si="367"/>
        <v>0.73755656108597289</v>
      </c>
      <c r="K3925" s="12">
        <v>6561.121323503392</v>
      </c>
      <c r="L3925" s="13">
        <f t="shared" si="368"/>
        <v>0.4310657890202727</v>
      </c>
      <c r="N3925">
        <f t="shared" si="369"/>
        <v>0</v>
      </c>
      <c r="O3925" s="8">
        <v>0.125</v>
      </c>
      <c r="P3925" s="8">
        <f t="shared" si="370"/>
        <v>0.125</v>
      </c>
      <c r="Q3925" s="16">
        <f t="shared" si="371"/>
        <v>-0.9627813506284808</v>
      </c>
      <c r="R3925" t="s">
        <v>9300</v>
      </c>
    </row>
    <row r="3926" spans="1:18" x14ac:dyDescent="0.3">
      <c r="A3926">
        <v>412100</v>
      </c>
      <c r="B3926">
        <v>4121000</v>
      </c>
      <c r="C3926" t="s">
        <v>4062</v>
      </c>
      <c r="D3926" t="s">
        <v>3796</v>
      </c>
      <c r="E3926" t="s">
        <v>5336</v>
      </c>
      <c r="F3926" t="s">
        <v>5339</v>
      </c>
      <c r="G3926" s="4">
        <v>10625</v>
      </c>
      <c r="H3926" s="14">
        <f t="shared" si="366"/>
        <v>4.9054955208291486E-2</v>
      </c>
      <c r="I3926">
        <v>0.68799999999999994</v>
      </c>
      <c r="J3926">
        <f t="shared" si="367"/>
        <v>0.60633484162895923</v>
      </c>
      <c r="K3926" s="12">
        <v>7993.6546202352947</v>
      </c>
      <c r="L3926" s="13">
        <f t="shared" si="368"/>
        <v>0.53104522107575336</v>
      </c>
      <c r="N3926">
        <f t="shared" si="369"/>
        <v>0</v>
      </c>
      <c r="O3926" s="8">
        <v>0.125</v>
      </c>
      <c r="P3926" s="8">
        <f t="shared" si="370"/>
        <v>0.125</v>
      </c>
      <c r="Q3926" s="16">
        <f t="shared" si="371"/>
        <v>-0.96332510749642108</v>
      </c>
      <c r="R3926" t="s">
        <v>9301</v>
      </c>
    </row>
    <row r="3927" spans="1:18" x14ac:dyDescent="0.3">
      <c r="A3927">
        <v>353820</v>
      </c>
      <c r="B3927">
        <v>3538204</v>
      </c>
      <c r="C3927" t="s">
        <v>3594</v>
      </c>
      <c r="D3927" t="s">
        <v>3175</v>
      </c>
      <c r="E3927" t="s">
        <v>5335</v>
      </c>
      <c r="F3927" t="s">
        <v>5339</v>
      </c>
      <c r="G3927" s="4">
        <v>15676</v>
      </c>
      <c r="H3927" s="14">
        <f t="shared" si="366"/>
        <v>7.4418511228056081E-2</v>
      </c>
      <c r="I3927">
        <v>0.72499999999999998</v>
      </c>
      <c r="J3927">
        <f t="shared" si="367"/>
        <v>0.69004524886877827</v>
      </c>
      <c r="K3927" s="12">
        <v>5370.1678623373309</v>
      </c>
      <c r="L3927" s="13">
        <f t="shared" si="368"/>
        <v>0.34794670835140934</v>
      </c>
      <c r="N3927">
        <f t="shared" si="369"/>
        <v>0</v>
      </c>
      <c r="O3927" s="8">
        <v>0</v>
      </c>
      <c r="P3927" s="8">
        <f t="shared" si="370"/>
        <v>0</v>
      </c>
      <c r="Q3927" s="16">
        <f t="shared" si="371"/>
        <v>-0.96357344599213146</v>
      </c>
      <c r="R3927" t="s">
        <v>9302</v>
      </c>
    </row>
    <row r="3928" spans="1:18" x14ac:dyDescent="0.3">
      <c r="A3928">
        <v>270375</v>
      </c>
      <c r="B3928">
        <v>2703759</v>
      </c>
      <c r="C3928" t="s">
        <v>1653</v>
      </c>
      <c r="D3928" t="s">
        <v>1617</v>
      </c>
      <c r="E3928" t="s">
        <v>5333</v>
      </c>
      <c r="F3928" t="s">
        <v>5339</v>
      </c>
      <c r="G3928" s="4">
        <v>9607</v>
      </c>
      <c r="H3928" s="14">
        <f t="shared" si="366"/>
        <v>4.3943076366850117E-2</v>
      </c>
      <c r="I3928">
        <v>0.55600000000000005</v>
      </c>
      <c r="J3928">
        <f t="shared" si="367"/>
        <v>0.30769230769230782</v>
      </c>
      <c r="K3928" s="12">
        <v>10414.448548974706</v>
      </c>
      <c r="L3928" s="13">
        <f t="shared" si="368"/>
        <v>0.69999738621625951</v>
      </c>
      <c r="N3928">
        <f t="shared" si="369"/>
        <v>0</v>
      </c>
      <c r="O3928" s="8">
        <v>0</v>
      </c>
      <c r="P3928" s="8">
        <f t="shared" si="370"/>
        <v>0</v>
      </c>
      <c r="Q3928" s="16">
        <f t="shared" si="371"/>
        <v>-0.9637466175417172</v>
      </c>
      <c r="R3928" t="s">
        <v>9303</v>
      </c>
    </row>
    <row r="3929" spans="1:18" x14ac:dyDescent="0.3">
      <c r="A3929">
        <v>171240</v>
      </c>
      <c r="B3929">
        <v>1712405</v>
      </c>
      <c r="C3929" t="s">
        <v>389</v>
      </c>
      <c r="D3929" t="s">
        <v>320</v>
      </c>
      <c r="E3929" t="s">
        <v>5331</v>
      </c>
      <c r="F3929" t="s">
        <v>5339</v>
      </c>
      <c r="G3929" s="4">
        <v>2950</v>
      </c>
      <c r="H3929" s="14">
        <f t="shared" si="366"/>
        <v>1.0515004218053268E-2</v>
      </c>
      <c r="I3929">
        <v>0.56999999999999995</v>
      </c>
      <c r="J3929">
        <f t="shared" si="367"/>
        <v>0.33936651583710398</v>
      </c>
      <c r="K3929" s="12">
        <v>9481.6867491525427</v>
      </c>
      <c r="L3929" s="13">
        <f t="shared" si="368"/>
        <v>0.6348980302696865</v>
      </c>
      <c r="N3929">
        <f t="shared" si="369"/>
        <v>0</v>
      </c>
      <c r="O3929" s="8">
        <v>0</v>
      </c>
      <c r="P3929" s="8">
        <f t="shared" si="370"/>
        <v>0</v>
      </c>
      <c r="Q3929" s="16">
        <f t="shared" si="371"/>
        <v>-0.96374954188873718</v>
      </c>
      <c r="R3929" t="s">
        <v>9304</v>
      </c>
    </row>
    <row r="3930" spans="1:18" x14ac:dyDescent="0.3">
      <c r="A3930">
        <v>316340</v>
      </c>
      <c r="B3930">
        <v>3163409</v>
      </c>
      <c r="C3930" t="s">
        <v>2904</v>
      </c>
      <c r="D3930" t="s">
        <v>2176</v>
      </c>
      <c r="E3930" t="s">
        <v>5335</v>
      </c>
      <c r="F3930" t="s">
        <v>5339</v>
      </c>
      <c r="G3930" s="4">
        <v>5482</v>
      </c>
      <c r="H3930" s="14">
        <f t="shared" si="366"/>
        <v>2.3229421925842608E-2</v>
      </c>
      <c r="I3930">
        <v>0.66600000000000004</v>
      </c>
      <c r="J3930">
        <f t="shared" si="367"/>
        <v>0.55656108597285081</v>
      </c>
      <c r="K3930" s="12">
        <v>6554.3125957679677</v>
      </c>
      <c r="L3930" s="13">
        <f t="shared" si="368"/>
        <v>0.43059059396996491</v>
      </c>
      <c r="N3930">
        <f t="shared" si="369"/>
        <v>0</v>
      </c>
      <c r="O3930" s="8">
        <v>0</v>
      </c>
      <c r="P3930" s="8">
        <f t="shared" si="370"/>
        <v>0</v>
      </c>
      <c r="Q3930" s="16">
        <f t="shared" si="371"/>
        <v>-0.96392225801697307</v>
      </c>
      <c r="R3930" t="s">
        <v>9305</v>
      </c>
    </row>
    <row r="3931" spans="1:18" x14ac:dyDescent="0.3">
      <c r="A3931">
        <v>412050</v>
      </c>
      <c r="B3931">
        <v>4120507</v>
      </c>
      <c r="C3931" t="s">
        <v>4055</v>
      </c>
      <c r="D3931" t="s">
        <v>3796</v>
      </c>
      <c r="E3931" t="s">
        <v>5336</v>
      </c>
      <c r="F3931" t="s">
        <v>5339</v>
      </c>
      <c r="G3931" s="4">
        <v>10064</v>
      </c>
      <c r="H3931" s="14">
        <f t="shared" si="366"/>
        <v>4.6237898204314468E-2</v>
      </c>
      <c r="I3931">
        <v>0.70099999999999996</v>
      </c>
      <c r="J3931">
        <f t="shared" si="367"/>
        <v>0.63574660633484159</v>
      </c>
      <c r="K3931" s="12">
        <v>7547.0756866057227</v>
      </c>
      <c r="L3931" s="13">
        <f t="shared" si="368"/>
        <v>0.49987756287605517</v>
      </c>
      <c r="N3931">
        <f t="shared" si="369"/>
        <v>0</v>
      </c>
      <c r="O3931" s="8">
        <v>0.125</v>
      </c>
      <c r="P3931" s="8">
        <f t="shared" si="370"/>
        <v>0.125</v>
      </c>
      <c r="Q3931" s="16">
        <f t="shared" si="371"/>
        <v>-0.96438627100658225</v>
      </c>
      <c r="R3931" t="s">
        <v>9306</v>
      </c>
    </row>
    <row r="3932" spans="1:18" x14ac:dyDescent="0.3">
      <c r="A3932">
        <v>521300</v>
      </c>
      <c r="B3932">
        <v>5213004</v>
      </c>
      <c r="C3932" t="s">
        <v>5229</v>
      </c>
      <c r="D3932" t="s">
        <v>5097</v>
      </c>
      <c r="E3932" t="s">
        <v>5338</v>
      </c>
      <c r="F3932" t="s">
        <v>5339</v>
      </c>
      <c r="G3932" s="4">
        <v>10145</v>
      </c>
      <c r="H3932" s="14">
        <f t="shared" si="366"/>
        <v>4.6644639055156069E-2</v>
      </c>
      <c r="I3932">
        <v>0.67700000000000005</v>
      </c>
      <c r="J3932">
        <f t="shared" si="367"/>
        <v>0.58144796380090513</v>
      </c>
      <c r="K3932" s="12">
        <v>6542.8181803844254</v>
      </c>
      <c r="L3932" s="13">
        <f t="shared" si="368"/>
        <v>0.42978837518421098</v>
      </c>
      <c r="N3932">
        <f t="shared" si="369"/>
        <v>0</v>
      </c>
      <c r="O3932" s="8">
        <v>0</v>
      </c>
      <c r="P3932" s="8">
        <f t="shared" si="370"/>
        <v>0</v>
      </c>
      <c r="Q3932" s="16">
        <f t="shared" si="371"/>
        <v>-0.96459169992996008</v>
      </c>
      <c r="R3932" t="s">
        <v>9307</v>
      </c>
    </row>
    <row r="3933" spans="1:18" x14ac:dyDescent="0.3">
      <c r="A3933">
        <v>314060</v>
      </c>
      <c r="B3933">
        <v>3140605</v>
      </c>
      <c r="C3933" t="s">
        <v>2638</v>
      </c>
      <c r="D3933" t="s">
        <v>2176</v>
      </c>
      <c r="E3933" t="s">
        <v>5335</v>
      </c>
      <c r="F3933" t="s">
        <v>5339</v>
      </c>
      <c r="G3933" s="4">
        <v>3949</v>
      </c>
      <c r="H3933" s="14">
        <f t="shared" si="366"/>
        <v>1.5531474711766359E-2</v>
      </c>
      <c r="I3933">
        <v>0.59699999999999998</v>
      </c>
      <c r="J3933">
        <f t="shared" si="367"/>
        <v>0.40045248868778277</v>
      </c>
      <c r="K3933" s="12">
        <v>8693.3360876171191</v>
      </c>
      <c r="L3933" s="13">
        <f t="shared" si="368"/>
        <v>0.57987742336254733</v>
      </c>
      <c r="N3933">
        <f t="shared" si="369"/>
        <v>0</v>
      </c>
      <c r="O3933" s="8">
        <v>0</v>
      </c>
      <c r="P3933" s="8">
        <f t="shared" si="370"/>
        <v>0</v>
      </c>
      <c r="Q3933" s="16">
        <f t="shared" si="371"/>
        <v>-0.96479843733856374</v>
      </c>
      <c r="R3933" t="s">
        <v>9308</v>
      </c>
    </row>
    <row r="3934" spans="1:18" x14ac:dyDescent="0.3">
      <c r="A3934">
        <v>310080</v>
      </c>
      <c r="B3934">
        <v>3100807</v>
      </c>
      <c r="C3934" t="s">
        <v>2184</v>
      </c>
      <c r="D3934" t="s">
        <v>2176</v>
      </c>
      <c r="E3934" t="s">
        <v>5335</v>
      </c>
      <c r="F3934" t="s">
        <v>5339</v>
      </c>
      <c r="G3934" s="4">
        <v>4509</v>
      </c>
      <c r="H3934" s="14">
        <f t="shared" si="366"/>
        <v>1.8343510223757683E-2</v>
      </c>
      <c r="I3934">
        <v>0.66300000000000003</v>
      </c>
      <c r="J3934">
        <f t="shared" si="367"/>
        <v>0.54977375565610875</v>
      </c>
      <c r="K3934" s="12">
        <v>8388.8066067864274</v>
      </c>
      <c r="L3934" s="13">
        <f t="shared" si="368"/>
        <v>0.55862368733626289</v>
      </c>
      <c r="N3934">
        <f t="shared" si="369"/>
        <v>0</v>
      </c>
      <c r="O3934" s="8">
        <v>0.125</v>
      </c>
      <c r="P3934" s="8">
        <f t="shared" si="370"/>
        <v>0.125</v>
      </c>
      <c r="Q3934" s="16">
        <f t="shared" si="371"/>
        <v>-0.96505393276861406</v>
      </c>
      <c r="R3934" t="s">
        <v>9309</v>
      </c>
    </row>
    <row r="3935" spans="1:18" x14ac:dyDescent="0.3">
      <c r="A3935">
        <v>310750</v>
      </c>
      <c r="B3935">
        <v>3107505</v>
      </c>
      <c r="C3935" t="s">
        <v>2256</v>
      </c>
      <c r="D3935" t="s">
        <v>2176</v>
      </c>
      <c r="E3935" t="s">
        <v>5335</v>
      </c>
      <c r="F3935" t="s">
        <v>5339</v>
      </c>
      <c r="G3935" s="4">
        <v>6988</v>
      </c>
      <c r="H3935" s="14">
        <f t="shared" si="366"/>
        <v>3.0791788856304986E-2</v>
      </c>
      <c r="I3935">
        <v>0.67300000000000004</v>
      </c>
      <c r="J3935">
        <f t="shared" si="367"/>
        <v>0.57239819004524894</v>
      </c>
      <c r="K3935" s="12">
        <v>6451.9861505437893</v>
      </c>
      <c r="L3935" s="13">
        <f t="shared" si="368"/>
        <v>0.42344902183261285</v>
      </c>
      <c r="N3935">
        <f t="shared" si="369"/>
        <v>0</v>
      </c>
      <c r="O3935" s="8">
        <v>0</v>
      </c>
      <c r="P3935" s="8">
        <f t="shared" si="370"/>
        <v>0</v>
      </c>
      <c r="Q3935" s="16">
        <f t="shared" si="371"/>
        <v>-0.96505542302155689</v>
      </c>
      <c r="R3935" t="s">
        <v>9310</v>
      </c>
    </row>
    <row r="3936" spans="1:18" x14ac:dyDescent="0.3">
      <c r="A3936">
        <v>170560</v>
      </c>
      <c r="B3936">
        <v>1705607</v>
      </c>
      <c r="C3936" t="s">
        <v>359</v>
      </c>
      <c r="D3936" t="s">
        <v>320</v>
      </c>
      <c r="E3936" t="s">
        <v>5331</v>
      </c>
      <c r="F3936" t="s">
        <v>5339</v>
      </c>
      <c r="G3936" s="4">
        <v>3942</v>
      </c>
      <c r="H3936" s="14">
        <f t="shared" si="366"/>
        <v>1.5496324267866469E-2</v>
      </c>
      <c r="I3936">
        <v>0.59199999999999997</v>
      </c>
      <c r="J3936">
        <f t="shared" si="367"/>
        <v>0.38914027149321262</v>
      </c>
      <c r="K3936" s="12">
        <v>8861.218691019787</v>
      </c>
      <c r="L3936" s="13">
        <f t="shared" si="368"/>
        <v>0.59159429401294417</v>
      </c>
      <c r="N3936">
        <f t="shared" si="369"/>
        <v>0</v>
      </c>
      <c r="O3936" s="8">
        <v>0</v>
      </c>
      <c r="P3936" s="8">
        <f t="shared" si="370"/>
        <v>0</v>
      </c>
      <c r="Q3936" s="16">
        <f t="shared" si="371"/>
        <v>-0.96523824123829027</v>
      </c>
      <c r="R3936" t="s">
        <v>9311</v>
      </c>
    </row>
    <row r="3937" spans="1:18" x14ac:dyDescent="0.3">
      <c r="A3937">
        <v>412300</v>
      </c>
      <c r="B3937">
        <v>4123006</v>
      </c>
      <c r="C3937" t="s">
        <v>4088</v>
      </c>
      <c r="D3937" t="s">
        <v>3796</v>
      </c>
      <c r="E3937" t="s">
        <v>5336</v>
      </c>
      <c r="F3937" t="s">
        <v>5339</v>
      </c>
      <c r="G3937" s="4">
        <v>15706</v>
      </c>
      <c r="H3937" s="14">
        <f t="shared" si="366"/>
        <v>7.4569155987627048E-2</v>
      </c>
      <c r="I3937">
        <v>0.71799999999999997</v>
      </c>
      <c r="J3937">
        <f t="shared" si="367"/>
        <v>0.67420814479638003</v>
      </c>
      <c r="K3937" s="12">
        <v>5623.4329638354766</v>
      </c>
      <c r="L3937" s="13">
        <f t="shared" si="368"/>
        <v>0.36562259837436717</v>
      </c>
      <c r="N3937">
        <f t="shared" si="369"/>
        <v>0</v>
      </c>
      <c r="O3937" s="8">
        <v>0</v>
      </c>
      <c r="P3937" s="8">
        <f t="shared" si="370"/>
        <v>0</v>
      </c>
      <c r="Q3937" s="16">
        <f t="shared" si="371"/>
        <v>-0.96526158718312016</v>
      </c>
      <c r="R3937" t="s">
        <v>9312</v>
      </c>
    </row>
    <row r="3938" spans="1:18" x14ac:dyDescent="0.3">
      <c r="A3938">
        <v>290740</v>
      </c>
      <c r="B3938">
        <v>2907400</v>
      </c>
      <c r="C3938" t="s">
        <v>1870</v>
      </c>
      <c r="D3938" t="s">
        <v>1779</v>
      </c>
      <c r="E3938" t="s">
        <v>5333</v>
      </c>
      <c r="F3938" t="s">
        <v>5339</v>
      </c>
      <c r="G3938" s="4">
        <v>3567</v>
      </c>
      <c r="H3938" s="14">
        <f t="shared" si="366"/>
        <v>1.3613264773229421E-2</v>
      </c>
      <c r="I3938">
        <v>0.58199999999999996</v>
      </c>
      <c r="J3938">
        <f t="shared" si="367"/>
        <v>0.36651583710407232</v>
      </c>
      <c r="K3938" s="12">
        <v>9165.1825175217273</v>
      </c>
      <c r="L3938" s="13">
        <f t="shared" si="368"/>
        <v>0.61280855186538286</v>
      </c>
      <c r="N3938">
        <f t="shared" si="369"/>
        <v>0</v>
      </c>
      <c r="O3938" s="8">
        <v>0</v>
      </c>
      <c r="P3938" s="8">
        <f t="shared" si="370"/>
        <v>0</v>
      </c>
      <c r="Q3938" s="16">
        <f t="shared" si="371"/>
        <v>-0.96571112419622573</v>
      </c>
      <c r="R3938" t="s">
        <v>9313</v>
      </c>
    </row>
    <row r="3939" spans="1:18" x14ac:dyDescent="0.3">
      <c r="A3939">
        <v>311730</v>
      </c>
      <c r="B3939">
        <v>3117306</v>
      </c>
      <c r="C3939" t="s">
        <v>2360</v>
      </c>
      <c r="D3939" t="s">
        <v>2176</v>
      </c>
      <c r="E3939" t="s">
        <v>5335</v>
      </c>
      <c r="F3939" t="s">
        <v>5339</v>
      </c>
      <c r="G3939" s="4">
        <v>30278</v>
      </c>
      <c r="H3939" s="14">
        <f t="shared" si="366"/>
        <v>0.14774233720322982</v>
      </c>
      <c r="I3939">
        <v>0.71199999999999997</v>
      </c>
      <c r="J3939">
        <f t="shared" si="367"/>
        <v>0.66063348416289591</v>
      </c>
      <c r="K3939" s="12">
        <v>6874.5372091947947</v>
      </c>
      <c r="L3939" s="13">
        <f t="shared" si="368"/>
        <v>0.45293972543772149</v>
      </c>
      <c r="N3939">
        <f t="shared" si="369"/>
        <v>0</v>
      </c>
      <c r="O3939" s="8">
        <v>0</v>
      </c>
      <c r="P3939" s="8">
        <f t="shared" si="370"/>
        <v>0</v>
      </c>
      <c r="Q3939" s="16">
        <f t="shared" si="371"/>
        <v>-0.96583087239738763</v>
      </c>
      <c r="R3939" t="s">
        <v>9314</v>
      </c>
    </row>
    <row r="3940" spans="1:18" x14ac:dyDescent="0.3">
      <c r="A3940">
        <v>316557</v>
      </c>
      <c r="B3940">
        <v>3165578</v>
      </c>
      <c r="C3940" t="s">
        <v>2931</v>
      </c>
      <c r="D3940" t="s">
        <v>2176</v>
      </c>
      <c r="E3940" t="s">
        <v>5335</v>
      </c>
      <c r="F3940" t="s">
        <v>5339</v>
      </c>
      <c r="G3940" s="4">
        <v>6517</v>
      </c>
      <c r="H3940" s="14">
        <f t="shared" si="366"/>
        <v>2.8426666131040855E-2</v>
      </c>
      <c r="I3940">
        <v>0.66100000000000003</v>
      </c>
      <c r="J3940">
        <f t="shared" si="367"/>
        <v>0.5452488687782806</v>
      </c>
      <c r="K3940" s="12">
        <v>6822.6350483351234</v>
      </c>
      <c r="L3940" s="13">
        <f t="shared" si="368"/>
        <v>0.44931736735568573</v>
      </c>
      <c r="N3940">
        <f t="shared" si="369"/>
        <v>0</v>
      </c>
      <c r="O3940" s="8">
        <v>0</v>
      </c>
      <c r="P3940" s="8">
        <f t="shared" si="370"/>
        <v>0</v>
      </c>
      <c r="Q3940" s="16">
        <f t="shared" si="371"/>
        <v>-0.9661395700029255</v>
      </c>
      <c r="R3940" t="s">
        <v>9315</v>
      </c>
    </row>
    <row r="3941" spans="1:18" x14ac:dyDescent="0.3">
      <c r="A3941">
        <v>310250</v>
      </c>
      <c r="B3941">
        <v>3102506</v>
      </c>
      <c r="C3941" t="s">
        <v>2203</v>
      </c>
      <c r="D3941" t="s">
        <v>2176</v>
      </c>
      <c r="E3941" t="s">
        <v>5335</v>
      </c>
      <c r="F3941" t="s">
        <v>5339</v>
      </c>
      <c r="G3941" s="4">
        <v>4574</v>
      </c>
      <c r="H3941" s="14">
        <f t="shared" si="366"/>
        <v>1.8669907202828104E-2</v>
      </c>
      <c r="I3941">
        <v>0.64100000000000001</v>
      </c>
      <c r="J3941">
        <f t="shared" si="367"/>
        <v>0.50000000000000011</v>
      </c>
      <c r="K3941" s="12">
        <v>7331.4925010931347</v>
      </c>
      <c r="L3941" s="13">
        <f t="shared" si="368"/>
        <v>0.48483157092778306</v>
      </c>
      <c r="N3941">
        <f t="shared" si="369"/>
        <v>0</v>
      </c>
      <c r="O3941" s="8">
        <v>0</v>
      </c>
      <c r="P3941" s="8">
        <f t="shared" si="370"/>
        <v>0</v>
      </c>
      <c r="Q3941" s="16">
        <f t="shared" si="371"/>
        <v>-0.96616166372495504</v>
      </c>
      <c r="R3941" t="s">
        <v>9316</v>
      </c>
    </row>
    <row r="3942" spans="1:18" x14ac:dyDescent="0.3">
      <c r="A3942">
        <v>312810</v>
      </c>
      <c r="B3942">
        <v>3128105</v>
      </c>
      <c r="C3942" t="s">
        <v>2489</v>
      </c>
      <c r="D3942" t="s">
        <v>2176</v>
      </c>
      <c r="E3942" t="s">
        <v>5335</v>
      </c>
      <c r="F3942" t="s">
        <v>5339</v>
      </c>
      <c r="G3942" s="4">
        <v>14076</v>
      </c>
      <c r="H3942" s="14">
        <f t="shared" si="366"/>
        <v>6.638412405093802E-2</v>
      </c>
      <c r="I3942">
        <v>0.67900000000000005</v>
      </c>
      <c r="J3942">
        <f t="shared" si="367"/>
        <v>0.58597285067873317</v>
      </c>
      <c r="K3942" s="12">
        <v>6783.3496263142943</v>
      </c>
      <c r="L3942" s="13">
        <f t="shared" si="368"/>
        <v>0.4465755573114355</v>
      </c>
      <c r="N3942">
        <f t="shared" si="369"/>
        <v>0</v>
      </c>
      <c r="O3942" s="8">
        <v>0</v>
      </c>
      <c r="P3942" s="8">
        <f t="shared" si="370"/>
        <v>0</v>
      </c>
      <c r="Q3942" s="16">
        <f t="shared" si="371"/>
        <v>-0.96616428393923071</v>
      </c>
      <c r="R3942" t="s">
        <v>9317</v>
      </c>
    </row>
    <row r="3943" spans="1:18" x14ac:dyDescent="0.3">
      <c r="A3943">
        <v>510610</v>
      </c>
      <c r="B3943">
        <v>5106109</v>
      </c>
      <c r="C3943" t="s">
        <v>5032</v>
      </c>
      <c r="D3943" t="s">
        <v>4963</v>
      </c>
      <c r="E3943" t="s">
        <v>5338</v>
      </c>
      <c r="F3943" t="s">
        <v>5339</v>
      </c>
      <c r="G3943" s="4">
        <v>11658</v>
      </c>
      <c r="H3943" s="14">
        <f t="shared" si="366"/>
        <v>5.4242156429518337E-2</v>
      </c>
      <c r="I3943">
        <v>0.63800000000000001</v>
      </c>
      <c r="J3943">
        <f t="shared" si="367"/>
        <v>0.493212669683258</v>
      </c>
      <c r="K3943" s="12">
        <v>7939.1328186652945</v>
      </c>
      <c r="L3943" s="13">
        <f t="shared" si="368"/>
        <v>0.52724003290452837</v>
      </c>
      <c r="N3943">
        <f t="shared" si="369"/>
        <v>0</v>
      </c>
      <c r="O3943" s="8">
        <v>0</v>
      </c>
      <c r="P3943" s="8">
        <f t="shared" si="370"/>
        <v>0</v>
      </c>
      <c r="Q3943" s="16">
        <f t="shared" si="371"/>
        <v>-0.96621054615826796</v>
      </c>
      <c r="R3943" t="s">
        <v>9318</v>
      </c>
    </row>
    <row r="3944" spans="1:18" x14ac:dyDescent="0.3">
      <c r="A3944">
        <v>411770</v>
      </c>
      <c r="B3944">
        <v>4117701</v>
      </c>
      <c r="C3944" t="s">
        <v>4022</v>
      </c>
      <c r="D3944" t="s">
        <v>3796</v>
      </c>
      <c r="E3944" t="s">
        <v>5336</v>
      </c>
      <c r="F3944" t="s">
        <v>5339</v>
      </c>
      <c r="G3944" s="4">
        <v>34948</v>
      </c>
      <c r="H3944" s="14">
        <f t="shared" si="366"/>
        <v>0.17119270477644319</v>
      </c>
      <c r="I3944">
        <v>0.71799999999999997</v>
      </c>
      <c r="J3944">
        <f t="shared" si="367"/>
        <v>0.67420814479638003</v>
      </c>
      <c r="K3944" s="12">
        <v>7022.6884554194803</v>
      </c>
      <c r="L3944" s="13">
        <f t="shared" si="368"/>
        <v>0.46327950426844544</v>
      </c>
      <c r="N3944">
        <f t="shared" si="369"/>
        <v>0</v>
      </c>
      <c r="O3944" s="8">
        <v>0</v>
      </c>
      <c r="P3944" s="8">
        <f t="shared" si="370"/>
        <v>0</v>
      </c>
      <c r="Q3944" s="16">
        <f t="shared" si="371"/>
        <v>-0.96629494428838225</v>
      </c>
      <c r="R3944" t="s">
        <v>9319</v>
      </c>
    </row>
    <row r="3945" spans="1:18" x14ac:dyDescent="0.3">
      <c r="A3945">
        <v>412788</v>
      </c>
      <c r="B3945">
        <v>4127882</v>
      </c>
      <c r="C3945" t="s">
        <v>4144</v>
      </c>
      <c r="D3945" t="s">
        <v>3796</v>
      </c>
      <c r="E3945" t="s">
        <v>5336</v>
      </c>
      <c r="F3945" t="s">
        <v>5339</v>
      </c>
      <c r="G3945" s="4">
        <v>6304</v>
      </c>
      <c r="H3945" s="14">
        <f t="shared" si="366"/>
        <v>2.7357088338087011E-2</v>
      </c>
      <c r="I3945">
        <v>0.61099999999999999</v>
      </c>
      <c r="J3945">
        <f t="shared" si="367"/>
        <v>0.4321266968325792</v>
      </c>
      <c r="K3945" s="12">
        <v>8432.4818274111676</v>
      </c>
      <c r="L3945" s="13">
        <f t="shared" si="368"/>
        <v>0.56167187041369715</v>
      </c>
      <c r="N3945">
        <f t="shared" si="369"/>
        <v>0</v>
      </c>
      <c r="O3945" s="8">
        <v>0</v>
      </c>
      <c r="P3945" s="8">
        <f t="shared" si="370"/>
        <v>0</v>
      </c>
      <c r="Q3945" s="16">
        <f t="shared" si="371"/>
        <v>-0.96644147890818932</v>
      </c>
      <c r="R3945" t="s">
        <v>9320</v>
      </c>
    </row>
    <row r="3946" spans="1:18" x14ac:dyDescent="0.3">
      <c r="A3946">
        <v>410720</v>
      </c>
      <c r="B3946">
        <v>4107207</v>
      </c>
      <c r="C3946" t="s">
        <v>3886</v>
      </c>
      <c r="D3946" t="s">
        <v>3796</v>
      </c>
      <c r="E3946" t="s">
        <v>5336</v>
      </c>
      <c r="F3946" t="s">
        <v>5339</v>
      </c>
      <c r="G3946" s="4">
        <v>47589</v>
      </c>
      <c r="H3946" s="14">
        <f t="shared" si="366"/>
        <v>0.2346693849676616</v>
      </c>
      <c r="I3946">
        <v>0.76700000000000002</v>
      </c>
      <c r="J3946">
        <f t="shared" si="367"/>
        <v>0.78506787330316752</v>
      </c>
      <c r="K3946" s="12">
        <v>6346.7519723045243</v>
      </c>
      <c r="L3946" s="13">
        <f t="shared" si="368"/>
        <v>0.41610451305422042</v>
      </c>
      <c r="N3946">
        <f t="shared" si="369"/>
        <v>0</v>
      </c>
      <c r="O3946" s="8">
        <v>0</v>
      </c>
      <c r="P3946" s="8">
        <f t="shared" si="370"/>
        <v>0</v>
      </c>
      <c r="Q3946" s="16">
        <f t="shared" si="371"/>
        <v>-0.96650300138972645</v>
      </c>
      <c r="R3946" t="s">
        <v>9321</v>
      </c>
    </row>
    <row r="3947" spans="1:18" x14ac:dyDescent="0.3">
      <c r="A3947">
        <v>420440</v>
      </c>
      <c r="B3947">
        <v>4204400</v>
      </c>
      <c r="C3947" t="s">
        <v>4223</v>
      </c>
      <c r="D3947" t="s">
        <v>4160</v>
      </c>
      <c r="E3947" t="s">
        <v>5336</v>
      </c>
      <c r="F3947" t="s">
        <v>5339</v>
      </c>
      <c r="G3947" s="4">
        <v>10604</v>
      </c>
      <c r="H3947" s="14">
        <f t="shared" si="366"/>
        <v>4.8949503876591811E-2</v>
      </c>
      <c r="I3947">
        <v>0.74399999999999999</v>
      </c>
      <c r="J3947">
        <f t="shared" si="367"/>
        <v>0.73303167420814486</v>
      </c>
      <c r="K3947" s="12">
        <v>6233.8435165975106</v>
      </c>
      <c r="L3947" s="13">
        <f t="shared" si="368"/>
        <v>0.40822440073738869</v>
      </c>
      <c r="N3947">
        <f t="shared" si="369"/>
        <v>0</v>
      </c>
      <c r="O3947" s="8">
        <v>0.125</v>
      </c>
      <c r="P3947" s="8">
        <f t="shared" si="370"/>
        <v>0.125</v>
      </c>
      <c r="Q3947" s="16">
        <f t="shared" si="371"/>
        <v>-0.96730657106894169</v>
      </c>
      <c r="R3947" t="s">
        <v>9322</v>
      </c>
    </row>
    <row r="3948" spans="1:18" x14ac:dyDescent="0.3">
      <c r="A3948">
        <v>311480</v>
      </c>
      <c r="B3948">
        <v>3114808</v>
      </c>
      <c r="C3948" t="s">
        <v>2331</v>
      </c>
      <c r="D3948" t="s">
        <v>2176</v>
      </c>
      <c r="E3948" t="s">
        <v>5335</v>
      </c>
      <c r="F3948" t="s">
        <v>5339</v>
      </c>
      <c r="G3948" s="4">
        <v>4503</v>
      </c>
      <c r="H3948" s="14">
        <f t="shared" si="366"/>
        <v>1.8313381271843489E-2</v>
      </c>
      <c r="I3948">
        <v>0.64600000000000002</v>
      </c>
      <c r="J3948">
        <f t="shared" si="367"/>
        <v>0.51131221719457021</v>
      </c>
      <c r="K3948" s="12">
        <v>7186.1401354652453</v>
      </c>
      <c r="L3948" s="13">
        <f t="shared" si="368"/>
        <v>0.4746871317049392</v>
      </c>
      <c r="N3948">
        <f t="shared" si="369"/>
        <v>0</v>
      </c>
      <c r="O3948" s="8">
        <v>0</v>
      </c>
      <c r="P3948" s="8">
        <f t="shared" si="370"/>
        <v>0</v>
      </c>
      <c r="Q3948" s="16">
        <f t="shared" si="371"/>
        <v>-0.9676859676276659</v>
      </c>
      <c r="R3948" t="s">
        <v>9323</v>
      </c>
    </row>
    <row r="3949" spans="1:18" x14ac:dyDescent="0.3">
      <c r="A3949">
        <v>431940</v>
      </c>
      <c r="B3949">
        <v>4319406</v>
      </c>
      <c r="C3949" t="s">
        <v>4812</v>
      </c>
      <c r="D3949" t="s">
        <v>4421</v>
      </c>
      <c r="E3949" t="s">
        <v>5336</v>
      </c>
      <c r="F3949" t="s">
        <v>5339</v>
      </c>
      <c r="G3949" s="4">
        <v>15863</v>
      </c>
      <c r="H3949" s="14">
        <f t="shared" si="366"/>
        <v>7.5357530229381756E-2</v>
      </c>
      <c r="I3949">
        <v>0.70899999999999996</v>
      </c>
      <c r="J3949">
        <f t="shared" si="367"/>
        <v>0.65384615384615374</v>
      </c>
      <c r="K3949" s="12">
        <v>5966.4347658072238</v>
      </c>
      <c r="L3949" s="13">
        <f t="shared" si="368"/>
        <v>0.38956139646958493</v>
      </c>
      <c r="N3949">
        <f t="shared" si="369"/>
        <v>0</v>
      </c>
      <c r="O3949" s="8">
        <v>0</v>
      </c>
      <c r="P3949" s="8">
        <f t="shared" si="370"/>
        <v>0</v>
      </c>
      <c r="Q3949" s="16">
        <f t="shared" si="371"/>
        <v>-0.96805002008635688</v>
      </c>
      <c r="R3949" t="s">
        <v>9324</v>
      </c>
    </row>
    <row r="3950" spans="1:18" x14ac:dyDescent="0.3">
      <c r="A3950">
        <v>420665</v>
      </c>
      <c r="B3950">
        <v>4206652</v>
      </c>
      <c r="C3950" t="s">
        <v>4254</v>
      </c>
      <c r="D3950" t="s">
        <v>4160</v>
      </c>
      <c r="E3950" t="s">
        <v>5336</v>
      </c>
      <c r="F3950" t="s">
        <v>5339</v>
      </c>
      <c r="G3950" s="4">
        <v>9611</v>
      </c>
      <c r="H3950" s="14">
        <f t="shared" si="366"/>
        <v>4.3963162334792916E-2</v>
      </c>
      <c r="I3950">
        <v>0.71699999999999997</v>
      </c>
      <c r="J3950">
        <f t="shared" si="367"/>
        <v>0.67194570135746601</v>
      </c>
      <c r="K3950" s="12">
        <v>7048.3777817084592</v>
      </c>
      <c r="L3950" s="13">
        <f t="shared" si="368"/>
        <v>0.46507241495200125</v>
      </c>
      <c r="N3950">
        <f t="shared" si="369"/>
        <v>0</v>
      </c>
      <c r="O3950" s="8">
        <v>0.125</v>
      </c>
      <c r="P3950" s="8">
        <f t="shared" si="370"/>
        <v>0.125</v>
      </c>
      <c r="Q3950" s="16">
        <f t="shared" si="371"/>
        <v>-0.96805495397467434</v>
      </c>
      <c r="R3950" t="s">
        <v>9325</v>
      </c>
    </row>
    <row r="3951" spans="1:18" x14ac:dyDescent="0.3">
      <c r="A3951">
        <v>432147</v>
      </c>
      <c r="B3951">
        <v>4321477</v>
      </c>
      <c r="C3951" t="s">
        <v>4846</v>
      </c>
      <c r="D3951" t="s">
        <v>4421</v>
      </c>
      <c r="E3951" t="s">
        <v>5336</v>
      </c>
      <c r="F3951" t="s">
        <v>5339</v>
      </c>
      <c r="G3951" s="4">
        <v>5188</v>
      </c>
      <c r="H3951" s="14">
        <f t="shared" si="366"/>
        <v>2.1753103282047163E-2</v>
      </c>
      <c r="I3951">
        <v>0.68899999999999995</v>
      </c>
      <c r="J3951">
        <f t="shared" si="367"/>
        <v>0.60859728506787325</v>
      </c>
      <c r="K3951" s="12">
        <v>7640.5970412490369</v>
      </c>
      <c r="L3951" s="13">
        <f t="shared" si="368"/>
        <v>0.50640460971233381</v>
      </c>
      <c r="N3951">
        <f t="shared" si="369"/>
        <v>0</v>
      </c>
      <c r="O3951" s="8">
        <v>0.125</v>
      </c>
      <c r="P3951" s="8">
        <f t="shared" si="370"/>
        <v>0.125</v>
      </c>
      <c r="Q3951" s="16">
        <f t="shared" si="371"/>
        <v>-0.9682487914981599</v>
      </c>
      <c r="R3951" t="s">
        <v>9326</v>
      </c>
    </row>
    <row r="3952" spans="1:18" x14ac:dyDescent="0.3">
      <c r="A3952">
        <v>170310</v>
      </c>
      <c r="B3952">
        <v>1703107</v>
      </c>
      <c r="C3952" t="s">
        <v>343</v>
      </c>
      <c r="D3952" t="s">
        <v>320</v>
      </c>
      <c r="E3952" t="s">
        <v>5331</v>
      </c>
      <c r="F3952" t="s">
        <v>5339</v>
      </c>
      <c r="G3952" s="4">
        <v>4890</v>
      </c>
      <c r="H3952" s="14">
        <f t="shared" si="366"/>
        <v>2.0256698670308923E-2</v>
      </c>
      <c r="I3952">
        <v>0.64200000000000002</v>
      </c>
      <c r="J3952">
        <f t="shared" si="367"/>
        <v>0.50226244343891413</v>
      </c>
      <c r="K3952" s="12">
        <v>7352.6534335378319</v>
      </c>
      <c r="L3952" s="13">
        <f t="shared" si="368"/>
        <v>0.48630843573253962</v>
      </c>
      <c r="N3952">
        <f t="shared" si="369"/>
        <v>0</v>
      </c>
      <c r="O3952" s="8">
        <v>0</v>
      </c>
      <c r="P3952" s="8">
        <f t="shared" si="370"/>
        <v>0</v>
      </c>
      <c r="Q3952" s="16">
        <f t="shared" si="371"/>
        <v>-0.96831418050114482</v>
      </c>
      <c r="R3952" t="s">
        <v>9327</v>
      </c>
    </row>
    <row r="3953" spans="1:18" x14ac:dyDescent="0.3">
      <c r="A3953">
        <v>352570</v>
      </c>
      <c r="B3953">
        <v>3525706</v>
      </c>
      <c r="C3953" t="s">
        <v>3457</v>
      </c>
      <c r="D3953" t="s">
        <v>3175</v>
      </c>
      <c r="E3953" t="s">
        <v>5335</v>
      </c>
      <c r="F3953" t="s">
        <v>5339</v>
      </c>
      <c r="G3953" s="4">
        <v>37992</v>
      </c>
      <c r="H3953" s="14">
        <f t="shared" si="366"/>
        <v>0.1864781263809103</v>
      </c>
      <c r="I3953">
        <v>0.77700000000000002</v>
      </c>
      <c r="J3953">
        <f t="shared" si="367"/>
        <v>0.80769230769230782</v>
      </c>
      <c r="K3953" s="12">
        <v>5359.9524692040432</v>
      </c>
      <c r="L3953" s="13">
        <f t="shared" si="368"/>
        <v>0.34723375514744576</v>
      </c>
      <c r="N3953">
        <f t="shared" si="369"/>
        <v>0</v>
      </c>
      <c r="O3953" s="8">
        <v>0</v>
      </c>
      <c r="P3953" s="8">
        <f t="shared" si="370"/>
        <v>0</v>
      </c>
      <c r="Q3953" s="16">
        <f t="shared" si="371"/>
        <v>-0.96844793645884319</v>
      </c>
      <c r="R3953" t="s">
        <v>9328</v>
      </c>
    </row>
    <row r="3954" spans="1:18" x14ac:dyDescent="0.3">
      <c r="A3954">
        <v>251520</v>
      </c>
      <c r="B3954">
        <v>2515203</v>
      </c>
      <c r="C3954" t="s">
        <v>1423</v>
      </c>
      <c r="D3954" t="s">
        <v>1243</v>
      </c>
      <c r="E3954" t="s">
        <v>5333</v>
      </c>
      <c r="F3954" t="s">
        <v>5339</v>
      </c>
      <c r="G3954" s="4">
        <v>3382</v>
      </c>
      <c r="H3954" s="14">
        <f t="shared" si="366"/>
        <v>1.2684288755875146E-2</v>
      </c>
      <c r="I3954">
        <v>0.58099999999999996</v>
      </c>
      <c r="J3954">
        <f t="shared" si="367"/>
        <v>0.3642533936651583</v>
      </c>
      <c r="K3954" s="12">
        <v>11016.097057953873</v>
      </c>
      <c r="L3954" s="13">
        <f t="shared" si="368"/>
        <v>0.74198766760238311</v>
      </c>
      <c r="N3954">
        <f t="shared" si="369"/>
        <v>0</v>
      </c>
      <c r="O3954" s="8">
        <v>0.125</v>
      </c>
      <c r="P3954" s="8">
        <f t="shared" si="370"/>
        <v>0.125</v>
      </c>
      <c r="Q3954" s="16">
        <f t="shared" si="371"/>
        <v>-0.96855677251166616</v>
      </c>
      <c r="R3954" t="s">
        <v>9329</v>
      </c>
    </row>
    <row r="3955" spans="1:18" x14ac:dyDescent="0.3">
      <c r="A3955">
        <v>420960</v>
      </c>
      <c r="B3955">
        <v>4209607</v>
      </c>
      <c r="C3955" t="s">
        <v>4292</v>
      </c>
      <c r="D3955" t="s">
        <v>4160</v>
      </c>
      <c r="E3955" t="s">
        <v>5336</v>
      </c>
      <c r="F3955" t="s">
        <v>5339</v>
      </c>
      <c r="G3955" s="4">
        <v>14628</v>
      </c>
      <c r="H3955" s="14">
        <f t="shared" si="366"/>
        <v>6.9155987627043752E-2</v>
      </c>
      <c r="I3955">
        <v>0.73499999999999999</v>
      </c>
      <c r="J3955">
        <f t="shared" si="367"/>
        <v>0.71266968325791857</v>
      </c>
      <c r="K3955" s="12">
        <v>6835.3645604320482</v>
      </c>
      <c r="L3955" s="13">
        <f t="shared" si="368"/>
        <v>0.45020578607006906</v>
      </c>
      <c r="N3955">
        <f t="shared" si="369"/>
        <v>0</v>
      </c>
      <c r="O3955" s="8">
        <v>0.125</v>
      </c>
      <c r="P3955" s="8">
        <f t="shared" si="370"/>
        <v>0.125</v>
      </c>
      <c r="Q3955" s="16">
        <f t="shared" si="371"/>
        <v>-0.96871948170094391</v>
      </c>
      <c r="R3955" t="s">
        <v>9330</v>
      </c>
    </row>
    <row r="3956" spans="1:18" x14ac:dyDescent="0.3">
      <c r="A3956">
        <v>354660</v>
      </c>
      <c r="B3956">
        <v>3546603</v>
      </c>
      <c r="C3956" t="s">
        <v>3683</v>
      </c>
      <c r="D3956" t="s">
        <v>3175</v>
      </c>
      <c r="E3956" t="s">
        <v>5335</v>
      </c>
      <c r="F3956" t="s">
        <v>5339</v>
      </c>
      <c r="G3956" s="4">
        <v>36288</v>
      </c>
      <c r="H3956" s="14">
        <f t="shared" si="366"/>
        <v>0.17792150403727955</v>
      </c>
      <c r="I3956">
        <v>0.78400000000000003</v>
      </c>
      <c r="J3956">
        <f t="shared" si="367"/>
        <v>0.82352941176470595</v>
      </c>
      <c r="K3956" s="12">
        <v>8597.8308347111997</v>
      </c>
      <c r="L3956" s="13">
        <f t="shared" si="368"/>
        <v>0.57321191620426182</v>
      </c>
      <c r="N3956">
        <f t="shared" si="369"/>
        <v>0</v>
      </c>
      <c r="O3956" s="8">
        <v>0.25</v>
      </c>
      <c r="P3956" s="8">
        <f t="shared" si="370"/>
        <v>0.25</v>
      </c>
      <c r="Q3956" s="16">
        <f t="shared" si="371"/>
        <v>-0.96881982393168808</v>
      </c>
      <c r="R3956" t="s">
        <v>9331</v>
      </c>
    </row>
    <row r="3957" spans="1:18" x14ac:dyDescent="0.3">
      <c r="A3957">
        <v>315160</v>
      </c>
      <c r="B3957">
        <v>3151602</v>
      </c>
      <c r="C3957" t="s">
        <v>2770</v>
      </c>
      <c r="D3957" t="s">
        <v>2176</v>
      </c>
      <c r="E3957" t="s">
        <v>5335</v>
      </c>
      <c r="F3957" t="s">
        <v>5339</v>
      </c>
      <c r="G3957" s="4">
        <v>11533</v>
      </c>
      <c r="H3957" s="14">
        <f t="shared" si="366"/>
        <v>5.3614469931305989E-2</v>
      </c>
      <c r="I3957">
        <v>0.71199999999999997</v>
      </c>
      <c r="J3957">
        <f t="shared" si="367"/>
        <v>0.66063348416289591</v>
      </c>
      <c r="K3957" s="12">
        <v>7371.3905185120948</v>
      </c>
      <c r="L3957" s="13">
        <f t="shared" si="368"/>
        <v>0.48761613525922831</v>
      </c>
      <c r="N3957">
        <f t="shared" si="369"/>
        <v>0</v>
      </c>
      <c r="O3957" s="8">
        <v>0.125</v>
      </c>
      <c r="P3957" s="8">
        <f t="shared" si="370"/>
        <v>0.125</v>
      </c>
      <c r="Q3957" s="16">
        <f t="shared" si="371"/>
        <v>-0.96963514949081819</v>
      </c>
      <c r="R3957" t="s">
        <v>9332</v>
      </c>
    </row>
    <row r="3958" spans="1:18" x14ac:dyDescent="0.3">
      <c r="A3958">
        <v>270590</v>
      </c>
      <c r="B3958">
        <v>2705903</v>
      </c>
      <c r="C3958" t="s">
        <v>1674</v>
      </c>
      <c r="D3958" t="s">
        <v>1617</v>
      </c>
      <c r="E3958" t="s">
        <v>5333</v>
      </c>
      <c r="F3958" t="s">
        <v>5339</v>
      </c>
      <c r="G3958" s="4">
        <v>4381</v>
      </c>
      <c r="H3958" s="14">
        <f t="shared" si="366"/>
        <v>1.7700759249588239E-2</v>
      </c>
      <c r="I3958">
        <v>0.503</v>
      </c>
      <c r="J3958">
        <f t="shared" si="367"/>
        <v>0.18778280542986428</v>
      </c>
      <c r="K3958" s="12">
        <v>11841.021634330062</v>
      </c>
      <c r="L3958" s="13">
        <f t="shared" si="368"/>
        <v>0.79956084291555318</v>
      </c>
      <c r="N3958">
        <f t="shared" si="369"/>
        <v>0</v>
      </c>
      <c r="O3958" s="8">
        <v>0</v>
      </c>
      <c r="P3958" s="8">
        <f t="shared" si="370"/>
        <v>0</v>
      </c>
      <c r="Q3958" s="16">
        <f t="shared" si="371"/>
        <v>-0.96964288909582919</v>
      </c>
      <c r="R3958" t="s">
        <v>9333</v>
      </c>
    </row>
    <row r="3959" spans="1:18" x14ac:dyDescent="0.3">
      <c r="A3959">
        <v>220860</v>
      </c>
      <c r="B3959">
        <v>2208601</v>
      </c>
      <c r="C3959" t="s">
        <v>840</v>
      </c>
      <c r="D3959" t="s">
        <v>674</v>
      </c>
      <c r="E3959" t="s">
        <v>5333</v>
      </c>
      <c r="F3959" t="s">
        <v>5339</v>
      </c>
      <c r="G3959" s="4">
        <v>3096</v>
      </c>
      <c r="H3959" s="14">
        <f t="shared" si="366"/>
        <v>1.1248142047965291E-2</v>
      </c>
      <c r="I3959">
        <v>0.56499999999999995</v>
      </c>
      <c r="J3959">
        <f t="shared" si="367"/>
        <v>0.32805429864253383</v>
      </c>
      <c r="K3959" s="12">
        <v>9746.5124838501288</v>
      </c>
      <c r="L3959" s="13">
        <f t="shared" si="368"/>
        <v>0.65338076055535832</v>
      </c>
      <c r="N3959">
        <f t="shared" si="369"/>
        <v>0</v>
      </c>
      <c r="O3959" s="8">
        <v>0</v>
      </c>
      <c r="P3959" s="8">
        <f t="shared" si="370"/>
        <v>0</v>
      </c>
      <c r="Q3959" s="16">
        <f t="shared" si="371"/>
        <v>-0.97018691714992689</v>
      </c>
      <c r="R3959" t="s">
        <v>9334</v>
      </c>
    </row>
    <row r="3960" spans="1:18" x14ac:dyDescent="0.3">
      <c r="A3960">
        <v>431415</v>
      </c>
      <c r="B3960">
        <v>4314159</v>
      </c>
      <c r="C3960" t="s">
        <v>4713</v>
      </c>
      <c r="D3960" t="s">
        <v>4421</v>
      </c>
      <c r="E3960" t="s">
        <v>5336</v>
      </c>
      <c r="F3960" t="s">
        <v>5339</v>
      </c>
      <c r="G3960" s="4">
        <v>8146</v>
      </c>
      <c r="H3960" s="14">
        <f t="shared" si="366"/>
        <v>3.6606676575744186E-2</v>
      </c>
      <c r="I3960">
        <v>0.68300000000000005</v>
      </c>
      <c r="J3960">
        <f t="shared" si="367"/>
        <v>0.59502262443438925</v>
      </c>
      <c r="K3960" s="12">
        <v>6301.7880112938865</v>
      </c>
      <c r="L3960" s="13">
        <f t="shared" si="368"/>
        <v>0.41296638614641029</v>
      </c>
      <c r="N3960">
        <f t="shared" si="369"/>
        <v>0</v>
      </c>
      <c r="O3960" s="8">
        <v>0</v>
      </c>
      <c r="P3960" s="8">
        <f t="shared" si="370"/>
        <v>0</v>
      </c>
      <c r="Q3960" s="16">
        <f t="shared" si="371"/>
        <v>-0.97138233400505536</v>
      </c>
      <c r="R3960" t="s">
        <v>9335</v>
      </c>
    </row>
    <row r="3961" spans="1:18" x14ac:dyDescent="0.3">
      <c r="A3961">
        <v>412535</v>
      </c>
      <c r="B3961">
        <v>4125357</v>
      </c>
      <c r="C3961" t="s">
        <v>4113</v>
      </c>
      <c r="D3961" t="s">
        <v>3796</v>
      </c>
      <c r="E3961" t="s">
        <v>5336</v>
      </c>
      <c r="F3961" t="s">
        <v>5339</v>
      </c>
      <c r="G3961" s="4">
        <v>6690</v>
      </c>
      <c r="H3961" s="14">
        <f t="shared" si="366"/>
        <v>2.9295384244566746E-2</v>
      </c>
      <c r="I3961">
        <v>0.67600000000000005</v>
      </c>
      <c r="J3961">
        <f t="shared" si="367"/>
        <v>0.57918552036199111</v>
      </c>
      <c r="K3961" s="12">
        <v>10008.70810612855</v>
      </c>
      <c r="L3961" s="13">
        <f t="shared" si="368"/>
        <v>0.67167992990983916</v>
      </c>
      <c r="N3961">
        <f t="shared" si="369"/>
        <v>0</v>
      </c>
      <c r="O3961" s="8">
        <v>0.25</v>
      </c>
      <c r="P3961" s="8">
        <f t="shared" si="370"/>
        <v>0.25</v>
      </c>
      <c r="Q3961" s="16">
        <f t="shared" si="371"/>
        <v>-0.97157006602726348</v>
      </c>
      <c r="R3961" t="s">
        <v>9336</v>
      </c>
    </row>
    <row r="3962" spans="1:18" x14ac:dyDescent="0.3">
      <c r="A3962">
        <v>314840</v>
      </c>
      <c r="B3962">
        <v>3148400</v>
      </c>
      <c r="C3962" t="s">
        <v>2732</v>
      </c>
      <c r="D3962" t="s">
        <v>2176</v>
      </c>
      <c r="E3962" t="s">
        <v>5335</v>
      </c>
      <c r="F3962" t="s">
        <v>5339</v>
      </c>
      <c r="G3962" s="4">
        <v>4402</v>
      </c>
      <c r="H3962" s="14">
        <f t="shared" si="366"/>
        <v>1.7806210581287913E-2</v>
      </c>
      <c r="I3962">
        <v>0.625</v>
      </c>
      <c r="J3962">
        <f t="shared" si="367"/>
        <v>0.46380090497737558</v>
      </c>
      <c r="K3962" s="12">
        <v>7930.8166401635626</v>
      </c>
      <c r="L3962" s="13">
        <f t="shared" si="368"/>
        <v>0.52665962977856129</v>
      </c>
      <c r="N3962">
        <f t="shared" si="369"/>
        <v>0</v>
      </c>
      <c r="O3962" s="8">
        <v>0</v>
      </c>
      <c r="P3962" s="8">
        <f t="shared" si="370"/>
        <v>0</v>
      </c>
      <c r="Q3962" s="16">
        <f t="shared" si="371"/>
        <v>-0.97265432417464903</v>
      </c>
      <c r="R3962" t="s">
        <v>9337</v>
      </c>
    </row>
    <row r="3963" spans="1:18" x14ac:dyDescent="0.3">
      <c r="A3963">
        <v>430140</v>
      </c>
      <c r="B3963">
        <v>4301404</v>
      </c>
      <c r="C3963" t="s">
        <v>4446</v>
      </c>
      <c r="D3963" t="s">
        <v>4421</v>
      </c>
      <c r="E3963" t="s">
        <v>5336</v>
      </c>
      <c r="F3963" t="s">
        <v>5339</v>
      </c>
      <c r="G3963" s="4">
        <v>10547</v>
      </c>
      <c r="H3963" s="14">
        <f t="shared" si="366"/>
        <v>4.866327883340698E-2</v>
      </c>
      <c r="I3963">
        <v>0.69399999999999995</v>
      </c>
      <c r="J3963">
        <f t="shared" si="367"/>
        <v>0.61990950226244335</v>
      </c>
      <c r="K3963" s="12">
        <v>6138.5158082867165</v>
      </c>
      <c r="L3963" s="13">
        <f t="shared" si="368"/>
        <v>0.40157128477993992</v>
      </c>
      <c r="N3963">
        <f t="shared" si="369"/>
        <v>0</v>
      </c>
      <c r="O3963" s="8">
        <v>0</v>
      </c>
      <c r="P3963" s="8">
        <f t="shared" si="370"/>
        <v>0</v>
      </c>
      <c r="Q3963" s="16">
        <f t="shared" si="371"/>
        <v>-0.97281750820897628</v>
      </c>
      <c r="R3963" t="s">
        <v>9338</v>
      </c>
    </row>
    <row r="3964" spans="1:18" x14ac:dyDescent="0.3">
      <c r="A3964">
        <v>350690</v>
      </c>
      <c r="B3964">
        <v>3506904</v>
      </c>
      <c r="C3964" t="s">
        <v>3249</v>
      </c>
      <c r="D3964" t="s">
        <v>3175</v>
      </c>
      <c r="E3964" t="s">
        <v>5335</v>
      </c>
      <c r="F3964" t="s">
        <v>5339</v>
      </c>
      <c r="G3964" s="4">
        <v>10710</v>
      </c>
      <c r="H3964" s="14">
        <f t="shared" si="366"/>
        <v>4.9481782027075885E-2</v>
      </c>
      <c r="I3964">
        <v>0.70499999999999996</v>
      </c>
      <c r="J3964">
        <f t="shared" si="367"/>
        <v>0.64479638009049767</v>
      </c>
      <c r="K3964" s="12">
        <v>7586.7804425770319</v>
      </c>
      <c r="L3964" s="13">
        <f t="shared" si="368"/>
        <v>0.50264863909534385</v>
      </c>
      <c r="N3964">
        <f t="shared" si="369"/>
        <v>0</v>
      </c>
      <c r="O3964" s="8">
        <v>0.125</v>
      </c>
      <c r="P3964" s="8">
        <f t="shared" si="370"/>
        <v>0.125</v>
      </c>
      <c r="Q3964" s="16">
        <f t="shared" si="371"/>
        <v>-0.97296323715876554</v>
      </c>
      <c r="R3964" t="s">
        <v>9339</v>
      </c>
    </row>
    <row r="3965" spans="1:18" x14ac:dyDescent="0.3">
      <c r="A3965">
        <v>353430</v>
      </c>
      <c r="B3965">
        <v>3534302</v>
      </c>
      <c r="C3965" t="s">
        <v>3552</v>
      </c>
      <c r="D3965" t="s">
        <v>3175</v>
      </c>
      <c r="E3965" t="s">
        <v>5335</v>
      </c>
      <c r="F3965" t="s">
        <v>5339</v>
      </c>
      <c r="G3965" s="4">
        <v>39144</v>
      </c>
      <c r="H3965" s="14">
        <f t="shared" si="366"/>
        <v>0.19226288514843531</v>
      </c>
      <c r="I3965">
        <v>0.78</v>
      </c>
      <c r="J3965">
        <f t="shared" si="367"/>
        <v>0.81447963800904988</v>
      </c>
      <c r="K3965" s="12">
        <v>7201.4811708052321</v>
      </c>
      <c r="L3965" s="13">
        <f t="shared" si="368"/>
        <v>0.47575781397384981</v>
      </c>
      <c r="N3965">
        <f t="shared" si="369"/>
        <v>0</v>
      </c>
      <c r="O3965" s="8">
        <v>0.125</v>
      </c>
      <c r="P3965" s="8">
        <f t="shared" si="370"/>
        <v>0.125</v>
      </c>
      <c r="Q3965" s="16">
        <f t="shared" si="371"/>
        <v>-0.97297456683446448</v>
      </c>
      <c r="R3965" t="s">
        <v>9340</v>
      </c>
    </row>
    <row r="3966" spans="1:18" x14ac:dyDescent="0.3">
      <c r="A3966">
        <v>330187</v>
      </c>
      <c r="B3966">
        <v>3301876</v>
      </c>
      <c r="C3966" t="s">
        <v>3114</v>
      </c>
      <c r="D3966" t="s">
        <v>3088</v>
      </c>
      <c r="E3966" t="s">
        <v>5335</v>
      </c>
      <c r="F3966" t="s">
        <v>5339</v>
      </c>
      <c r="G3966" s="4">
        <v>29616</v>
      </c>
      <c r="H3966" s="14">
        <f t="shared" si="366"/>
        <v>0.14441810950869721</v>
      </c>
      <c r="I3966">
        <v>0.76100000000000001</v>
      </c>
      <c r="J3966">
        <f t="shared" si="367"/>
        <v>0.77149321266968329</v>
      </c>
      <c r="K3966" s="12">
        <v>14076.813486966505</v>
      </c>
      <c r="L3966" s="13">
        <f t="shared" si="368"/>
        <v>0.95560133435182071</v>
      </c>
      <c r="M3966">
        <v>1.166666666666667</v>
      </c>
      <c r="N3966">
        <f t="shared" si="369"/>
        <v>0.48437500000000011</v>
      </c>
      <c r="O3966" s="8">
        <v>0.125</v>
      </c>
      <c r="P3966" s="8">
        <f t="shared" si="370"/>
        <v>0.125</v>
      </c>
      <c r="Q3966" s="16">
        <f t="shared" si="371"/>
        <v>-0.97330143751280662</v>
      </c>
      <c r="R3966" t="s">
        <v>9341</v>
      </c>
    </row>
    <row r="3967" spans="1:18" x14ac:dyDescent="0.3">
      <c r="A3967">
        <v>351015</v>
      </c>
      <c r="B3967">
        <v>3510153</v>
      </c>
      <c r="C3967" t="s">
        <v>3287</v>
      </c>
      <c r="D3967" t="s">
        <v>3175</v>
      </c>
      <c r="E3967" t="s">
        <v>5335</v>
      </c>
      <c r="F3967" t="s">
        <v>5339</v>
      </c>
      <c r="G3967" s="4">
        <v>6589</v>
      </c>
      <c r="H3967" s="14">
        <f t="shared" si="366"/>
        <v>2.8788213554011167E-2</v>
      </c>
      <c r="I3967">
        <v>0.68</v>
      </c>
      <c r="J3967">
        <f t="shared" si="367"/>
        <v>0.58823529411764719</v>
      </c>
      <c r="K3967" s="12">
        <v>6315.1427318257702</v>
      </c>
      <c r="L3967" s="13">
        <f t="shared" si="368"/>
        <v>0.41389843943765553</v>
      </c>
      <c r="N3967">
        <f t="shared" si="369"/>
        <v>0</v>
      </c>
      <c r="O3967" s="8">
        <v>0</v>
      </c>
      <c r="P3967" s="8">
        <f t="shared" si="370"/>
        <v>0</v>
      </c>
      <c r="Q3967" s="16">
        <f t="shared" si="371"/>
        <v>-0.97334552000129149</v>
      </c>
      <c r="R3967" t="s">
        <v>9342</v>
      </c>
    </row>
    <row r="3968" spans="1:18" x14ac:dyDescent="0.3">
      <c r="A3968">
        <v>220460</v>
      </c>
      <c r="B3968">
        <v>2204600</v>
      </c>
      <c r="C3968" t="s">
        <v>766</v>
      </c>
      <c r="D3968" t="s">
        <v>674</v>
      </c>
      <c r="E3968" t="s">
        <v>5333</v>
      </c>
      <c r="F3968" t="s">
        <v>5339</v>
      </c>
      <c r="G3968" s="4">
        <v>3550</v>
      </c>
      <c r="H3968" s="14">
        <f t="shared" si="366"/>
        <v>1.3527899409472542E-2</v>
      </c>
      <c r="I3968">
        <v>0.59899999999999998</v>
      </c>
      <c r="J3968">
        <f t="shared" si="367"/>
        <v>0.40497737556561086</v>
      </c>
      <c r="K3968" s="12">
        <v>8728.3213915492961</v>
      </c>
      <c r="L3968" s="13">
        <f t="shared" si="368"/>
        <v>0.58231911936040448</v>
      </c>
      <c r="N3968">
        <f t="shared" si="369"/>
        <v>0</v>
      </c>
      <c r="O3968" s="8">
        <v>0</v>
      </c>
      <c r="P3968" s="8">
        <f t="shared" si="370"/>
        <v>0</v>
      </c>
      <c r="Q3968" s="16">
        <f t="shared" si="371"/>
        <v>-0.97376859551654282</v>
      </c>
      <c r="R3968" t="s">
        <v>9343</v>
      </c>
    </row>
    <row r="3969" spans="1:18" x14ac:dyDescent="0.3">
      <c r="A3969">
        <v>431085</v>
      </c>
      <c r="B3969">
        <v>4310850</v>
      </c>
      <c r="C3969" t="s">
        <v>4628</v>
      </c>
      <c r="D3969" t="s">
        <v>4421</v>
      </c>
      <c r="E3969" t="s">
        <v>5336</v>
      </c>
      <c r="F3969" t="s">
        <v>5339</v>
      </c>
      <c r="G3969" s="4">
        <v>3847</v>
      </c>
      <c r="H3969" s="14">
        <f t="shared" si="366"/>
        <v>1.5019282529225084E-2</v>
      </c>
      <c r="I3969">
        <v>0.65800000000000003</v>
      </c>
      <c r="J3969">
        <f t="shared" si="367"/>
        <v>0.53846153846153855</v>
      </c>
      <c r="K3969" s="12">
        <v>8629.1554587990649</v>
      </c>
      <c r="L3969" s="13">
        <f t="shared" si="368"/>
        <v>0.57539812586012173</v>
      </c>
      <c r="N3969">
        <f t="shared" si="369"/>
        <v>0</v>
      </c>
      <c r="O3969" s="8">
        <v>0.125</v>
      </c>
      <c r="P3969" s="8">
        <f t="shared" si="370"/>
        <v>0.125</v>
      </c>
      <c r="Q3969" s="16">
        <f t="shared" si="371"/>
        <v>-0.97384038179243504</v>
      </c>
      <c r="R3969" t="s">
        <v>9344</v>
      </c>
    </row>
    <row r="3970" spans="1:18" x14ac:dyDescent="0.3">
      <c r="A3970">
        <v>270900</v>
      </c>
      <c r="B3970">
        <v>2709004</v>
      </c>
      <c r="C3970" t="s">
        <v>1706</v>
      </c>
      <c r="D3970" t="s">
        <v>1617</v>
      </c>
      <c r="E3970" t="s">
        <v>5333</v>
      </c>
      <c r="F3970" t="s">
        <v>5339</v>
      </c>
      <c r="G3970" s="4">
        <v>5906</v>
      </c>
      <c r="H3970" s="14">
        <f t="shared" ref="H3970:H4033" si="372">(G3970 - MIN(G:G))/(MAX(G:G) - MIN(G:G))</f>
        <v>2.5358534527778892E-2</v>
      </c>
      <c r="I3970">
        <v>0.55500000000000005</v>
      </c>
      <c r="J3970">
        <f t="shared" ref="J3970:J4033" si="373">(I3970 - MIN(I:I))/(MAX(I:I) - MIN(I:I))</f>
        <v>0.3054298642533938</v>
      </c>
      <c r="K3970" s="12">
        <v>10325.425479173722</v>
      </c>
      <c r="L3970" s="13">
        <f t="shared" ref="L3970:L4033" si="374">(K3970 - MIN(K:K))/(MAX(K:K) - MIN(K:K))</f>
        <v>0.69378428388988223</v>
      </c>
      <c r="N3970">
        <f t="shared" ref="N3970:N4033" si="375">IF(ISBLANK(M3970), 0,(M3970 - MIN(M:M))/(MAX(M:M) - MIN(M:M)))</f>
        <v>0</v>
      </c>
      <c r="O3970" s="8">
        <v>0</v>
      </c>
      <c r="P3970" s="8">
        <f t="shared" ref="P3970:P4033" si="376">IF(ISBLANK(O3970), 0,(O3970 - MIN(O:O))/(MAX(O:O) - MIN(O:O)))</f>
        <v>0</v>
      </c>
      <c r="Q3970" s="16">
        <f t="shared" ref="Q3970:Q4033" si="377">H3970-J3970-L3970+N3970+P3970</f>
        <v>-0.97385561361549711</v>
      </c>
      <c r="R3970" t="s">
        <v>9345</v>
      </c>
    </row>
    <row r="3971" spans="1:18" x14ac:dyDescent="0.3">
      <c r="A3971">
        <v>431510</v>
      </c>
      <c r="B3971">
        <v>4315107</v>
      </c>
      <c r="C3971" t="s">
        <v>4735</v>
      </c>
      <c r="D3971" t="s">
        <v>4421</v>
      </c>
      <c r="E3971" t="s">
        <v>5336</v>
      </c>
      <c r="F3971" t="s">
        <v>5339</v>
      </c>
      <c r="G3971" s="4">
        <v>10127</v>
      </c>
      <c r="H3971" s="14">
        <f t="shared" si="372"/>
        <v>4.655425219941349E-2</v>
      </c>
      <c r="I3971">
        <v>0.72299999999999998</v>
      </c>
      <c r="J3971">
        <f t="shared" si="373"/>
        <v>0.68552036199095023</v>
      </c>
      <c r="K3971" s="12">
        <v>6974.4674898785424</v>
      </c>
      <c r="L3971" s="13">
        <f t="shared" si="374"/>
        <v>0.45991406434537457</v>
      </c>
      <c r="N3971">
        <f t="shared" si="375"/>
        <v>0</v>
      </c>
      <c r="O3971" s="8">
        <v>0.125</v>
      </c>
      <c r="P3971" s="8">
        <f t="shared" si="376"/>
        <v>0.125</v>
      </c>
      <c r="Q3971" s="16">
        <f t="shared" si="377"/>
        <v>-0.97388017413691141</v>
      </c>
      <c r="R3971" t="s">
        <v>9346</v>
      </c>
    </row>
    <row r="3972" spans="1:18" x14ac:dyDescent="0.3">
      <c r="A3972">
        <v>320270</v>
      </c>
      <c r="B3972">
        <v>3202702</v>
      </c>
      <c r="C3972" t="s">
        <v>3046</v>
      </c>
      <c r="D3972" t="s">
        <v>3012</v>
      </c>
      <c r="E3972" t="s">
        <v>5335</v>
      </c>
      <c r="F3972" t="s">
        <v>5339</v>
      </c>
      <c r="G3972" s="4">
        <v>14042</v>
      </c>
      <c r="H3972" s="14">
        <f t="shared" si="372"/>
        <v>6.6213393323424255E-2</v>
      </c>
      <c r="I3972">
        <v>0.70199999999999996</v>
      </c>
      <c r="J3972">
        <f t="shared" si="373"/>
        <v>0.63800904977375561</v>
      </c>
      <c r="K3972" s="12">
        <v>6146.0158944594787</v>
      </c>
      <c r="L3972" s="13">
        <f t="shared" si="374"/>
        <v>0.40209473115122535</v>
      </c>
      <c r="N3972">
        <f t="shared" si="375"/>
        <v>0</v>
      </c>
      <c r="O3972" s="8">
        <v>0</v>
      </c>
      <c r="P3972" s="8">
        <f t="shared" si="376"/>
        <v>0</v>
      </c>
      <c r="Q3972" s="16">
        <f t="shared" si="377"/>
        <v>-0.97389038760155677</v>
      </c>
      <c r="R3972" t="s">
        <v>9347</v>
      </c>
    </row>
    <row r="3973" spans="1:18" x14ac:dyDescent="0.3">
      <c r="A3973">
        <v>353520</v>
      </c>
      <c r="B3973">
        <v>3535200</v>
      </c>
      <c r="C3973" t="s">
        <v>3561</v>
      </c>
      <c r="D3973" t="s">
        <v>3175</v>
      </c>
      <c r="E3973" t="s">
        <v>5335</v>
      </c>
      <c r="F3973" t="s">
        <v>5339</v>
      </c>
      <c r="G3973" s="4">
        <v>8971</v>
      </c>
      <c r="H3973" s="14">
        <f t="shared" si="372"/>
        <v>4.0749407463945689E-2</v>
      </c>
      <c r="I3973">
        <v>0.753</v>
      </c>
      <c r="J3973">
        <f t="shared" si="373"/>
        <v>0.75339366515837103</v>
      </c>
      <c r="K3973" s="12">
        <v>5921.9355735146582</v>
      </c>
      <c r="L3973" s="13">
        <f t="shared" si="374"/>
        <v>0.38645570672227642</v>
      </c>
      <c r="N3973">
        <f t="shared" si="375"/>
        <v>0</v>
      </c>
      <c r="O3973" s="8">
        <v>0.125</v>
      </c>
      <c r="P3973" s="8">
        <f t="shared" si="376"/>
        <v>0.125</v>
      </c>
      <c r="Q3973" s="16">
        <f t="shared" si="377"/>
        <v>-0.97409996441670166</v>
      </c>
      <c r="R3973" t="s">
        <v>9348</v>
      </c>
    </row>
    <row r="3974" spans="1:18" x14ac:dyDescent="0.3">
      <c r="A3974">
        <v>431700</v>
      </c>
      <c r="B3974">
        <v>4317004</v>
      </c>
      <c r="C3974" t="s">
        <v>4772</v>
      </c>
      <c r="D3974" t="s">
        <v>4421</v>
      </c>
      <c r="E3974" t="s">
        <v>5336</v>
      </c>
      <c r="F3974" t="s">
        <v>5339</v>
      </c>
      <c r="G3974" s="4">
        <v>7128</v>
      </c>
      <c r="H3974" s="14">
        <f t="shared" si="372"/>
        <v>3.1494797734302818E-2</v>
      </c>
      <c r="I3974">
        <v>0.63300000000000001</v>
      </c>
      <c r="J3974">
        <f t="shared" si="373"/>
        <v>0.48190045248868785</v>
      </c>
      <c r="K3974" s="12">
        <v>7892.5575519079684</v>
      </c>
      <c r="L3974" s="13">
        <f t="shared" si="374"/>
        <v>0.52398944966932315</v>
      </c>
      <c r="N3974">
        <f t="shared" si="375"/>
        <v>0</v>
      </c>
      <c r="O3974" s="8">
        <v>0</v>
      </c>
      <c r="P3974" s="8">
        <f t="shared" si="376"/>
        <v>0</v>
      </c>
      <c r="Q3974" s="16">
        <f t="shared" si="377"/>
        <v>-0.97439510442370825</v>
      </c>
      <c r="R3974" t="s">
        <v>9349</v>
      </c>
    </row>
    <row r="3975" spans="1:18" x14ac:dyDescent="0.3">
      <c r="A3975">
        <v>311360</v>
      </c>
      <c r="B3975">
        <v>3113602</v>
      </c>
      <c r="C3975" t="s">
        <v>2318</v>
      </c>
      <c r="D3975" t="s">
        <v>2176</v>
      </c>
      <c r="E3975" t="s">
        <v>5335</v>
      </c>
      <c r="F3975" t="s">
        <v>5339</v>
      </c>
      <c r="G3975" s="4">
        <v>7062</v>
      </c>
      <c r="H3975" s="14">
        <f t="shared" si="372"/>
        <v>3.1163379263246697E-2</v>
      </c>
      <c r="I3975">
        <v>0.68300000000000005</v>
      </c>
      <c r="J3975">
        <f t="shared" si="373"/>
        <v>0.59502262443438925</v>
      </c>
      <c r="K3975" s="12">
        <v>6271.8387071651096</v>
      </c>
      <c r="L3975" s="13">
        <f t="shared" si="374"/>
        <v>0.41087616288662077</v>
      </c>
      <c r="N3975">
        <f t="shared" si="375"/>
        <v>0</v>
      </c>
      <c r="O3975" s="8">
        <v>0</v>
      </c>
      <c r="P3975" s="8">
        <f t="shared" si="376"/>
        <v>0</v>
      </c>
      <c r="Q3975" s="16">
        <f t="shared" si="377"/>
        <v>-0.97473540805776326</v>
      </c>
      <c r="R3975" t="s">
        <v>9350</v>
      </c>
    </row>
    <row r="3976" spans="1:18" x14ac:dyDescent="0.3">
      <c r="A3976">
        <v>521860</v>
      </c>
      <c r="B3976">
        <v>5218607</v>
      </c>
      <c r="C3976" t="s">
        <v>5278</v>
      </c>
      <c r="D3976" t="s">
        <v>5097</v>
      </c>
      <c r="E3976" t="s">
        <v>5338</v>
      </c>
      <c r="F3976" t="s">
        <v>5339</v>
      </c>
      <c r="G3976" s="4">
        <v>12665</v>
      </c>
      <c r="H3976" s="14">
        <f t="shared" si="372"/>
        <v>5.929879885911702E-2</v>
      </c>
      <c r="I3976">
        <v>0.72699999999999998</v>
      </c>
      <c r="J3976">
        <f t="shared" si="373"/>
        <v>0.69457013574660631</v>
      </c>
      <c r="K3976" s="12">
        <v>5255.0575917883934</v>
      </c>
      <c r="L3976" s="13">
        <f t="shared" si="374"/>
        <v>0.33991292686829083</v>
      </c>
      <c r="N3976">
        <f t="shared" si="375"/>
        <v>0</v>
      </c>
      <c r="O3976" s="8">
        <v>0</v>
      </c>
      <c r="P3976" s="8">
        <f t="shared" si="376"/>
        <v>0</v>
      </c>
      <c r="Q3976" s="16">
        <f t="shared" si="377"/>
        <v>-0.97518426375578016</v>
      </c>
      <c r="R3976" t="s">
        <v>9351</v>
      </c>
    </row>
    <row r="3977" spans="1:18" x14ac:dyDescent="0.3">
      <c r="A3977">
        <v>421970</v>
      </c>
      <c r="B3977">
        <v>4219705</v>
      </c>
      <c r="C3977" t="s">
        <v>4418</v>
      </c>
      <c r="D3977" t="s">
        <v>4160</v>
      </c>
      <c r="E3977" t="s">
        <v>5336</v>
      </c>
      <c r="F3977" t="s">
        <v>5339</v>
      </c>
      <c r="G3977" s="4">
        <v>34485</v>
      </c>
      <c r="H3977" s="14">
        <f t="shared" si="372"/>
        <v>0.16886775398706463</v>
      </c>
      <c r="I3977">
        <v>0.752</v>
      </c>
      <c r="J3977">
        <f t="shared" si="373"/>
        <v>0.75113122171945701</v>
      </c>
      <c r="K3977" s="12">
        <v>6015.2025431346956</v>
      </c>
      <c r="L3977" s="13">
        <f t="shared" si="374"/>
        <v>0.39296499950689801</v>
      </c>
      <c r="N3977">
        <f t="shared" si="375"/>
        <v>0</v>
      </c>
      <c r="O3977" s="8">
        <v>0</v>
      </c>
      <c r="P3977" s="8">
        <f t="shared" si="376"/>
        <v>0</v>
      </c>
      <c r="Q3977" s="16">
        <f t="shared" si="377"/>
        <v>-0.97522846723929035</v>
      </c>
      <c r="R3977" t="s">
        <v>9352</v>
      </c>
    </row>
    <row r="3978" spans="1:18" x14ac:dyDescent="0.3">
      <c r="A3978">
        <v>240615</v>
      </c>
      <c r="B3978">
        <v>2406155</v>
      </c>
      <c r="C3978" t="s">
        <v>1146</v>
      </c>
      <c r="D3978" t="s">
        <v>1079</v>
      </c>
      <c r="E3978" t="s">
        <v>5333</v>
      </c>
      <c r="F3978" t="s">
        <v>5339</v>
      </c>
      <c r="G3978" s="4">
        <v>3868</v>
      </c>
      <c r="H3978" s="14">
        <f t="shared" si="372"/>
        <v>1.5124733860924758E-2</v>
      </c>
      <c r="I3978">
        <v>0.59499999999999997</v>
      </c>
      <c r="J3978">
        <f t="shared" si="373"/>
        <v>0.39592760180995473</v>
      </c>
      <c r="K3978" s="12">
        <v>8904.2147983453997</v>
      </c>
      <c r="L3978" s="13">
        <f t="shared" si="374"/>
        <v>0.59459508038266984</v>
      </c>
      <c r="N3978">
        <f t="shared" si="375"/>
        <v>0</v>
      </c>
      <c r="O3978" s="8">
        <v>0</v>
      </c>
      <c r="P3978" s="8">
        <f t="shared" si="376"/>
        <v>0</v>
      </c>
      <c r="Q3978" s="16">
        <f t="shared" si="377"/>
        <v>-0.97539794833169979</v>
      </c>
      <c r="R3978" t="s">
        <v>9353</v>
      </c>
    </row>
    <row r="3979" spans="1:18" x14ac:dyDescent="0.3">
      <c r="A3979">
        <v>353140</v>
      </c>
      <c r="B3979">
        <v>3531407</v>
      </c>
      <c r="C3979" t="s">
        <v>3518</v>
      </c>
      <c r="D3979" t="s">
        <v>3175</v>
      </c>
      <c r="E3979" t="s">
        <v>5335</v>
      </c>
      <c r="F3979" t="s">
        <v>5339</v>
      </c>
      <c r="G3979" s="4">
        <v>22668</v>
      </c>
      <c r="H3979" s="14">
        <f t="shared" si="372"/>
        <v>0.10952878319206202</v>
      </c>
      <c r="I3979">
        <v>0.78500000000000003</v>
      </c>
      <c r="J3979">
        <f t="shared" si="373"/>
        <v>0.82579185520361997</v>
      </c>
      <c r="K3979" s="12">
        <v>5889.6300710252335</v>
      </c>
      <c r="L3979" s="13">
        <f t="shared" si="374"/>
        <v>0.3842010395543104</v>
      </c>
      <c r="N3979">
        <f t="shared" si="375"/>
        <v>0</v>
      </c>
      <c r="O3979" s="8">
        <v>0.125</v>
      </c>
      <c r="P3979" s="8">
        <f t="shared" si="376"/>
        <v>0.125</v>
      </c>
      <c r="Q3979" s="16">
        <f t="shared" si="377"/>
        <v>-0.97546411156586821</v>
      </c>
      <c r="R3979" t="s">
        <v>9354</v>
      </c>
    </row>
    <row r="3980" spans="1:18" x14ac:dyDescent="0.3">
      <c r="A3980">
        <v>411745</v>
      </c>
      <c r="B3980">
        <v>4117453</v>
      </c>
      <c r="C3980" t="s">
        <v>4020</v>
      </c>
      <c r="D3980" t="s">
        <v>3796</v>
      </c>
      <c r="E3980" t="s">
        <v>5336</v>
      </c>
      <c r="F3980" t="s">
        <v>5339</v>
      </c>
      <c r="G3980" s="4">
        <v>7102</v>
      </c>
      <c r="H3980" s="14">
        <f t="shared" si="372"/>
        <v>3.1364238942674649E-2</v>
      </c>
      <c r="I3980">
        <v>0.70899999999999996</v>
      </c>
      <c r="J3980">
        <f t="shared" si="373"/>
        <v>0.65384615384615374</v>
      </c>
      <c r="K3980" s="12">
        <v>9026.3476879752179</v>
      </c>
      <c r="L3980" s="13">
        <f t="shared" si="374"/>
        <v>0.60311898483106263</v>
      </c>
      <c r="N3980">
        <f t="shared" si="375"/>
        <v>0</v>
      </c>
      <c r="O3980" s="8">
        <v>0.25</v>
      </c>
      <c r="P3980" s="8">
        <f t="shared" si="376"/>
        <v>0.25</v>
      </c>
      <c r="Q3980" s="16">
        <f t="shared" si="377"/>
        <v>-0.97560089973454156</v>
      </c>
      <c r="R3980" t="s">
        <v>9355</v>
      </c>
    </row>
    <row r="3981" spans="1:18" x14ac:dyDescent="0.3">
      <c r="A3981">
        <v>320030</v>
      </c>
      <c r="B3981">
        <v>3200300</v>
      </c>
      <c r="C3981" t="s">
        <v>3017</v>
      </c>
      <c r="D3981" t="s">
        <v>3012</v>
      </c>
      <c r="E3981" t="s">
        <v>5335</v>
      </c>
      <c r="F3981" t="s">
        <v>5339</v>
      </c>
      <c r="G3981" s="4">
        <v>14376</v>
      </c>
      <c r="H3981" s="14">
        <f t="shared" si="372"/>
        <v>6.7890571646647649E-2</v>
      </c>
      <c r="I3981">
        <v>0.71</v>
      </c>
      <c r="J3981">
        <f t="shared" si="373"/>
        <v>0.65610859728506787</v>
      </c>
      <c r="K3981" s="12">
        <v>7726.4346640233725</v>
      </c>
      <c r="L3981" s="13">
        <f t="shared" si="374"/>
        <v>0.5123953931681523</v>
      </c>
      <c r="N3981">
        <f t="shared" si="375"/>
        <v>0</v>
      </c>
      <c r="O3981" s="8">
        <v>0.125</v>
      </c>
      <c r="P3981" s="8">
        <f t="shared" si="376"/>
        <v>0.125</v>
      </c>
      <c r="Q3981" s="16">
        <f t="shared" si="377"/>
        <v>-0.9756134188065726</v>
      </c>
      <c r="R3981" t="s">
        <v>9356</v>
      </c>
    </row>
    <row r="3982" spans="1:18" x14ac:dyDescent="0.3">
      <c r="A3982">
        <v>352800</v>
      </c>
      <c r="B3982">
        <v>3528007</v>
      </c>
      <c r="C3982" t="s">
        <v>3482</v>
      </c>
      <c r="D3982" t="s">
        <v>3175</v>
      </c>
      <c r="E3982" t="s">
        <v>5335</v>
      </c>
      <c r="F3982" t="s">
        <v>5339</v>
      </c>
      <c r="G3982" s="4">
        <v>17140</v>
      </c>
      <c r="H3982" s="14">
        <f t="shared" si="372"/>
        <v>8.1769975495119107E-2</v>
      </c>
      <c r="I3982">
        <v>0.77</v>
      </c>
      <c r="J3982">
        <f t="shared" si="373"/>
        <v>0.79185520361990958</v>
      </c>
      <c r="K3982" s="12">
        <v>7771.469648774796</v>
      </c>
      <c r="L3982" s="13">
        <f t="shared" si="374"/>
        <v>0.51553847696826116</v>
      </c>
      <c r="N3982">
        <f t="shared" si="375"/>
        <v>0</v>
      </c>
      <c r="O3982" s="8">
        <v>0.25</v>
      </c>
      <c r="P3982" s="8">
        <f t="shared" si="376"/>
        <v>0.25</v>
      </c>
      <c r="Q3982" s="16">
        <f t="shared" si="377"/>
        <v>-0.97562370509305163</v>
      </c>
      <c r="R3982" t="s">
        <v>9357</v>
      </c>
    </row>
    <row r="3983" spans="1:18" x14ac:dyDescent="0.3">
      <c r="A3983">
        <v>270090</v>
      </c>
      <c r="B3983">
        <v>2700904</v>
      </c>
      <c r="C3983" t="s">
        <v>1622</v>
      </c>
      <c r="D3983" t="s">
        <v>1617</v>
      </c>
      <c r="E3983" t="s">
        <v>5333</v>
      </c>
      <c r="F3983" t="s">
        <v>5339</v>
      </c>
      <c r="G3983" s="4">
        <v>5895</v>
      </c>
      <c r="H3983" s="14">
        <f t="shared" si="372"/>
        <v>2.5303298115936207E-2</v>
      </c>
      <c r="I3983">
        <v>0.51700000000000002</v>
      </c>
      <c r="J3983">
        <f t="shared" si="373"/>
        <v>0.21945701357466071</v>
      </c>
      <c r="K3983" s="12">
        <v>11583.445416454624</v>
      </c>
      <c r="L3983" s="13">
        <f t="shared" si="374"/>
        <v>0.78158407125311791</v>
      </c>
      <c r="N3983">
        <f t="shared" si="375"/>
        <v>0</v>
      </c>
      <c r="O3983" s="8">
        <v>0</v>
      </c>
      <c r="P3983" s="8">
        <f t="shared" si="376"/>
        <v>0</v>
      </c>
      <c r="Q3983" s="16">
        <f t="shared" si="377"/>
        <v>-0.97573778671184241</v>
      </c>
      <c r="R3983" t="s">
        <v>9358</v>
      </c>
    </row>
    <row r="3984" spans="1:18" x14ac:dyDescent="0.3">
      <c r="A3984">
        <v>351390</v>
      </c>
      <c r="B3984">
        <v>3513900</v>
      </c>
      <c r="C3984" t="s">
        <v>3324</v>
      </c>
      <c r="D3984" t="s">
        <v>3175</v>
      </c>
      <c r="E3984" t="s">
        <v>5335</v>
      </c>
      <c r="F3984" t="s">
        <v>5339</v>
      </c>
      <c r="G3984" s="4">
        <v>11305</v>
      </c>
      <c r="H3984" s="14">
        <f t="shared" si="372"/>
        <v>5.2469569758566668E-2</v>
      </c>
      <c r="I3984">
        <v>0.73399999999999999</v>
      </c>
      <c r="J3984">
        <f t="shared" si="373"/>
        <v>0.71040723981900455</v>
      </c>
      <c r="K3984" s="12">
        <v>6730.2107377266693</v>
      </c>
      <c r="L3984" s="13">
        <f t="shared" si="374"/>
        <v>0.44286688546892372</v>
      </c>
      <c r="N3984">
        <f t="shared" si="375"/>
        <v>0</v>
      </c>
      <c r="O3984" s="8">
        <v>0.125</v>
      </c>
      <c r="P3984" s="8">
        <f t="shared" si="376"/>
        <v>0.125</v>
      </c>
      <c r="Q3984" s="16">
        <f t="shared" si="377"/>
        <v>-0.97580455552936174</v>
      </c>
      <c r="R3984" t="s">
        <v>9359</v>
      </c>
    </row>
    <row r="3985" spans="1:18" x14ac:dyDescent="0.3">
      <c r="A3985">
        <v>411155</v>
      </c>
      <c r="B3985">
        <v>4111555</v>
      </c>
      <c r="C3985" t="s">
        <v>3944</v>
      </c>
      <c r="D3985" t="s">
        <v>3796</v>
      </c>
      <c r="E3985" t="s">
        <v>5336</v>
      </c>
      <c r="F3985" t="s">
        <v>5339</v>
      </c>
      <c r="G3985" s="4">
        <v>6788</v>
      </c>
      <c r="H3985" s="14">
        <f t="shared" si="372"/>
        <v>2.9787490459165226E-2</v>
      </c>
      <c r="I3985">
        <v>0.70599999999999996</v>
      </c>
      <c r="J3985">
        <f t="shared" si="373"/>
        <v>0.64705882352941169</v>
      </c>
      <c r="K3985" s="12">
        <v>7316.5206319976423</v>
      </c>
      <c r="L3985" s="13">
        <f t="shared" si="374"/>
        <v>0.48378665352698602</v>
      </c>
      <c r="N3985">
        <f t="shared" si="375"/>
        <v>0</v>
      </c>
      <c r="O3985" s="8">
        <v>0.125</v>
      </c>
      <c r="P3985" s="8">
        <f t="shared" si="376"/>
        <v>0.125</v>
      </c>
      <c r="Q3985" s="16">
        <f t="shared" si="377"/>
        <v>-0.97605798659723253</v>
      </c>
      <c r="R3985" t="s">
        <v>9360</v>
      </c>
    </row>
    <row r="3986" spans="1:18" x14ac:dyDescent="0.3">
      <c r="A3986">
        <v>431043</v>
      </c>
      <c r="B3986">
        <v>4310439</v>
      </c>
      <c r="C3986" t="s">
        <v>4617</v>
      </c>
      <c r="D3986" t="s">
        <v>4421</v>
      </c>
      <c r="E3986" t="s">
        <v>5336</v>
      </c>
      <c r="F3986" t="s">
        <v>5339</v>
      </c>
      <c r="G3986" s="4">
        <v>5490</v>
      </c>
      <c r="H3986" s="14">
        <f t="shared" si="372"/>
        <v>2.3269593861728197E-2</v>
      </c>
      <c r="I3986">
        <v>0.72799999999999998</v>
      </c>
      <c r="J3986">
        <f t="shared" si="373"/>
        <v>0.69683257918552033</v>
      </c>
      <c r="K3986" s="12">
        <v>10102.5419143898</v>
      </c>
      <c r="L3986" s="13">
        <f t="shared" si="374"/>
        <v>0.67822878352389815</v>
      </c>
      <c r="N3986">
        <f t="shared" si="375"/>
        <v>0</v>
      </c>
      <c r="O3986" s="8">
        <v>0.375</v>
      </c>
      <c r="P3986" s="8">
        <f t="shared" si="376"/>
        <v>0.375</v>
      </c>
      <c r="Q3986" s="16">
        <f t="shared" si="377"/>
        <v>-0.97679176884769037</v>
      </c>
      <c r="R3986" t="s">
        <v>9361</v>
      </c>
    </row>
    <row r="3987" spans="1:18" x14ac:dyDescent="0.3">
      <c r="A3987">
        <v>220915</v>
      </c>
      <c r="B3987">
        <v>2209153</v>
      </c>
      <c r="C3987" t="s">
        <v>849</v>
      </c>
      <c r="D3987" t="s">
        <v>674</v>
      </c>
      <c r="E3987" t="s">
        <v>5333</v>
      </c>
      <c r="F3987" t="s">
        <v>5339</v>
      </c>
      <c r="G3987" s="4">
        <v>3448</v>
      </c>
      <c r="H3987" s="14">
        <f t="shared" si="372"/>
        <v>1.3015707226931265E-2</v>
      </c>
      <c r="I3987">
        <v>0.57699999999999996</v>
      </c>
      <c r="J3987">
        <f t="shared" si="373"/>
        <v>0.35520361990950222</v>
      </c>
      <c r="K3987" s="12">
        <v>9481.4174564965197</v>
      </c>
      <c r="L3987" s="13">
        <f t="shared" si="374"/>
        <v>0.63487923578381489</v>
      </c>
      <c r="N3987">
        <f t="shared" si="375"/>
        <v>0</v>
      </c>
      <c r="O3987" s="8">
        <v>0</v>
      </c>
      <c r="P3987" s="8">
        <f t="shared" si="376"/>
        <v>0</v>
      </c>
      <c r="Q3987" s="16">
        <f t="shared" si="377"/>
        <v>-0.97706714846638587</v>
      </c>
      <c r="R3987" t="s">
        <v>9362</v>
      </c>
    </row>
    <row r="3988" spans="1:18" x14ac:dyDescent="0.3">
      <c r="A3988">
        <v>313753</v>
      </c>
      <c r="B3988">
        <v>3137536</v>
      </c>
      <c r="C3988" t="s">
        <v>1540</v>
      </c>
      <c r="D3988" t="s">
        <v>2176</v>
      </c>
      <c r="E3988" t="s">
        <v>5335</v>
      </c>
      <c r="F3988" t="s">
        <v>5339</v>
      </c>
      <c r="G3988" s="4">
        <v>9235</v>
      </c>
      <c r="H3988" s="14">
        <f t="shared" si="372"/>
        <v>4.2075081348170167E-2</v>
      </c>
      <c r="I3988">
        <v>0.67900000000000005</v>
      </c>
      <c r="J3988">
        <f t="shared" si="373"/>
        <v>0.58597285067873317</v>
      </c>
      <c r="K3988" s="12">
        <v>6593.0416491608012</v>
      </c>
      <c r="L3988" s="13">
        <f t="shared" si="374"/>
        <v>0.43329357390843853</v>
      </c>
      <c r="N3988">
        <f t="shared" si="375"/>
        <v>0</v>
      </c>
      <c r="O3988" s="8">
        <v>0</v>
      </c>
      <c r="P3988" s="8">
        <f t="shared" si="376"/>
        <v>0</v>
      </c>
      <c r="Q3988" s="16">
        <f t="shared" si="377"/>
        <v>-0.97719134323900159</v>
      </c>
      <c r="R3988" t="s">
        <v>9363</v>
      </c>
    </row>
    <row r="3989" spans="1:18" x14ac:dyDescent="0.3">
      <c r="A3989">
        <v>353240</v>
      </c>
      <c r="B3989">
        <v>3532405</v>
      </c>
      <c r="C3989" t="s">
        <v>3530</v>
      </c>
      <c r="D3989" t="s">
        <v>3175</v>
      </c>
      <c r="E3989" t="s">
        <v>5335</v>
      </c>
      <c r="F3989" t="s">
        <v>5339</v>
      </c>
      <c r="G3989" s="4">
        <v>18675</v>
      </c>
      <c r="H3989" s="14">
        <f t="shared" si="372"/>
        <v>8.9477965693166753E-2</v>
      </c>
      <c r="I3989">
        <v>0.67800000000000005</v>
      </c>
      <c r="J3989">
        <f t="shared" si="373"/>
        <v>0.58371040723981915</v>
      </c>
      <c r="K3989" s="12">
        <v>7306.6326832663999</v>
      </c>
      <c r="L3989" s="13">
        <f t="shared" si="374"/>
        <v>0.48309655333832119</v>
      </c>
      <c r="N3989">
        <f t="shared" si="375"/>
        <v>0</v>
      </c>
      <c r="O3989" s="8">
        <v>0</v>
      </c>
      <c r="P3989" s="8">
        <f t="shared" si="376"/>
        <v>0</v>
      </c>
      <c r="Q3989" s="16">
        <f t="shared" si="377"/>
        <v>-0.9773289948849736</v>
      </c>
      <c r="R3989" t="s">
        <v>9364</v>
      </c>
    </row>
    <row r="3990" spans="1:18" x14ac:dyDescent="0.3">
      <c r="A3990">
        <v>430240</v>
      </c>
      <c r="B3990">
        <v>4302402</v>
      </c>
      <c r="C3990" t="s">
        <v>4469</v>
      </c>
      <c r="D3990" t="s">
        <v>4421</v>
      </c>
      <c r="E3990" t="s">
        <v>5336</v>
      </c>
      <c r="F3990" t="s">
        <v>5339</v>
      </c>
      <c r="G3990" s="4">
        <v>12587</v>
      </c>
      <c r="H3990" s="14">
        <f t="shared" si="372"/>
        <v>5.8907122484232514E-2</v>
      </c>
      <c r="I3990">
        <v>0.73899999999999999</v>
      </c>
      <c r="J3990">
        <f t="shared" si="373"/>
        <v>0.72171945701357465</v>
      </c>
      <c r="K3990" s="12">
        <v>6684.8428569158659</v>
      </c>
      <c r="L3990" s="13">
        <f t="shared" si="374"/>
        <v>0.4397005681711878</v>
      </c>
      <c r="N3990">
        <f t="shared" si="375"/>
        <v>0</v>
      </c>
      <c r="O3990" s="8">
        <v>0.125</v>
      </c>
      <c r="P3990" s="8">
        <f t="shared" si="376"/>
        <v>0.125</v>
      </c>
      <c r="Q3990" s="16">
        <f t="shared" si="377"/>
        <v>-0.97751290270053004</v>
      </c>
      <c r="R3990" t="s">
        <v>9365</v>
      </c>
    </row>
    <row r="3991" spans="1:18" x14ac:dyDescent="0.3">
      <c r="A3991">
        <v>352560</v>
      </c>
      <c r="B3991">
        <v>3525607</v>
      </c>
      <c r="C3991" t="s">
        <v>3456</v>
      </c>
      <c r="D3991" t="s">
        <v>3175</v>
      </c>
      <c r="E3991" t="s">
        <v>5335</v>
      </c>
      <c r="F3991" t="s">
        <v>5339</v>
      </c>
      <c r="G3991" s="4">
        <v>4464</v>
      </c>
      <c r="H3991" s="14">
        <f t="shared" si="372"/>
        <v>1.8117543084401236E-2</v>
      </c>
      <c r="I3991">
        <v>0.74099999999999999</v>
      </c>
      <c r="J3991">
        <f t="shared" si="373"/>
        <v>0.72624434389140269</v>
      </c>
      <c r="K3991" s="12">
        <v>9617.8496617383516</v>
      </c>
      <c r="L3991" s="13">
        <f t="shared" si="374"/>
        <v>0.64440111874826234</v>
      </c>
      <c r="M3991">
        <v>0.33333333333333343</v>
      </c>
      <c r="N3991">
        <f t="shared" si="375"/>
        <v>0.25000000000000006</v>
      </c>
      <c r="O3991" s="8">
        <v>0.125</v>
      </c>
      <c r="P3991" s="8">
        <f t="shared" si="376"/>
        <v>0.125</v>
      </c>
      <c r="Q3991" s="16">
        <f t="shared" si="377"/>
        <v>-0.97752791955526375</v>
      </c>
      <c r="R3991" t="s">
        <v>9366</v>
      </c>
    </row>
    <row r="3992" spans="1:18" x14ac:dyDescent="0.3">
      <c r="A3992">
        <v>110094</v>
      </c>
      <c r="B3992">
        <v>1100940</v>
      </c>
      <c r="C3992" t="s">
        <v>38</v>
      </c>
      <c r="D3992" t="s">
        <v>3</v>
      </c>
      <c r="E3992" t="s">
        <v>5331</v>
      </c>
      <c r="F3992" t="s">
        <v>5339</v>
      </c>
      <c r="G3992" s="4">
        <v>15877</v>
      </c>
      <c r="H3992" s="14">
        <f t="shared" si="372"/>
        <v>7.5427831117181543E-2</v>
      </c>
      <c r="I3992">
        <v>0.61199999999999999</v>
      </c>
      <c r="J3992">
        <f t="shared" si="373"/>
        <v>0.43438914027149322</v>
      </c>
      <c r="K3992" s="12">
        <v>9249.8348025445612</v>
      </c>
      <c r="L3992" s="13">
        <f t="shared" si="374"/>
        <v>0.61871660817240881</v>
      </c>
      <c r="N3992">
        <f t="shared" si="375"/>
        <v>0</v>
      </c>
      <c r="O3992" s="8">
        <v>0</v>
      </c>
      <c r="P3992" s="8">
        <f t="shared" si="376"/>
        <v>0</v>
      </c>
      <c r="Q3992" s="16">
        <f t="shared" si="377"/>
        <v>-0.97767791732672049</v>
      </c>
      <c r="R3992" t="s">
        <v>9367</v>
      </c>
    </row>
    <row r="3993" spans="1:18" x14ac:dyDescent="0.3">
      <c r="A3993">
        <v>270780</v>
      </c>
      <c r="B3993">
        <v>2707800</v>
      </c>
      <c r="C3993" t="s">
        <v>1693</v>
      </c>
      <c r="D3993" t="s">
        <v>1617</v>
      </c>
      <c r="E3993" t="s">
        <v>5333</v>
      </c>
      <c r="F3993" t="s">
        <v>5339</v>
      </c>
      <c r="G3993" s="4">
        <v>6606</v>
      </c>
      <c r="H3993" s="14">
        <f t="shared" si="372"/>
        <v>2.8873578917768046E-2</v>
      </c>
      <c r="I3993">
        <v>0.505</v>
      </c>
      <c r="J3993">
        <f t="shared" si="373"/>
        <v>0.19230769230769235</v>
      </c>
      <c r="K3993" s="12">
        <v>13843.84110505601</v>
      </c>
      <c r="L3993" s="13">
        <f t="shared" si="374"/>
        <v>0.93934171478056061</v>
      </c>
      <c r="N3993">
        <f t="shared" si="375"/>
        <v>0</v>
      </c>
      <c r="O3993" s="8">
        <v>0.125</v>
      </c>
      <c r="P3993" s="8">
        <f t="shared" si="376"/>
        <v>0.125</v>
      </c>
      <c r="Q3993" s="16">
        <f t="shared" si="377"/>
        <v>-0.97777582817048492</v>
      </c>
      <c r="R3993" t="s">
        <v>9368</v>
      </c>
    </row>
    <row r="3994" spans="1:18" x14ac:dyDescent="0.3">
      <c r="A3994">
        <v>317107</v>
      </c>
      <c r="B3994">
        <v>3171071</v>
      </c>
      <c r="C3994" t="s">
        <v>2999</v>
      </c>
      <c r="D3994" t="s">
        <v>2176</v>
      </c>
      <c r="E3994" t="s">
        <v>5335</v>
      </c>
      <c r="F3994" t="s">
        <v>5339</v>
      </c>
      <c r="G3994" s="4">
        <v>5240</v>
      </c>
      <c r="H3994" s="14">
        <f t="shared" si="372"/>
        <v>2.20142208653035E-2</v>
      </c>
      <c r="I3994">
        <v>0.63200000000000001</v>
      </c>
      <c r="J3994">
        <f t="shared" si="373"/>
        <v>0.47963800904977383</v>
      </c>
      <c r="K3994" s="12">
        <v>7838.7636068702286</v>
      </c>
      <c r="L3994" s="13">
        <f t="shared" si="374"/>
        <v>0.52023506009585452</v>
      </c>
      <c r="N3994">
        <f t="shared" si="375"/>
        <v>0</v>
      </c>
      <c r="O3994" s="8">
        <v>0</v>
      </c>
      <c r="P3994" s="8">
        <f t="shared" si="376"/>
        <v>0</v>
      </c>
      <c r="Q3994" s="16">
        <f t="shared" si="377"/>
        <v>-0.97785884828032477</v>
      </c>
      <c r="R3994" t="s">
        <v>9369</v>
      </c>
    </row>
    <row r="3995" spans="1:18" x14ac:dyDescent="0.3">
      <c r="A3995">
        <v>170390</v>
      </c>
      <c r="B3995">
        <v>1703909</v>
      </c>
      <c r="C3995" t="s">
        <v>353</v>
      </c>
      <c r="D3995" t="s">
        <v>320</v>
      </c>
      <c r="E3995" t="s">
        <v>5331</v>
      </c>
      <c r="F3995" t="s">
        <v>5339</v>
      </c>
      <c r="G3995" s="4">
        <v>5028</v>
      </c>
      <c r="H3995" s="14">
        <f t="shared" si="372"/>
        <v>2.0949664564335356E-2</v>
      </c>
      <c r="I3995">
        <v>0.65800000000000003</v>
      </c>
      <c r="J3995">
        <f t="shared" si="373"/>
        <v>0.53846153846153855</v>
      </c>
      <c r="K3995" s="12">
        <v>8779.2185739856814</v>
      </c>
      <c r="L3995" s="13">
        <f t="shared" si="374"/>
        <v>0.5858713379404703</v>
      </c>
      <c r="N3995">
        <f t="shared" si="375"/>
        <v>0</v>
      </c>
      <c r="O3995" s="8">
        <v>0.125</v>
      </c>
      <c r="P3995" s="8">
        <f t="shared" si="376"/>
        <v>0.125</v>
      </c>
      <c r="Q3995" s="16">
        <f t="shared" si="377"/>
        <v>-0.97838321183767363</v>
      </c>
      <c r="R3995" t="s">
        <v>9370</v>
      </c>
    </row>
    <row r="3996" spans="1:18" x14ac:dyDescent="0.3">
      <c r="A3996">
        <v>432310</v>
      </c>
      <c r="B3996">
        <v>4323101</v>
      </c>
      <c r="C3996" t="s">
        <v>4880</v>
      </c>
      <c r="D3996" t="s">
        <v>4421</v>
      </c>
      <c r="E3996" t="s">
        <v>5336</v>
      </c>
      <c r="F3996" t="s">
        <v>5339</v>
      </c>
      <c r="G3996" s="4">
        <v>4741</v>
      </c>
      <c r="H3996" s="14">
        <f t="shared" si="372"/>
        <v>1.9508496364439801E-2</v>
      </c>
      <c r="I3996">
        <v>0.63800000000000001</v>
      </c>
      <c r="J3996">
        <f t="shared" si="373"/>
        <v>0.493212669683258</v>
      </c>
      <c r="K3996" s="12">
        <v>7616.4523391689518</v>
      </c>
      <c r="L3996" s="13">
        <f t="shared" si="374"/>
        <v>0.50471950151511225</v>
      </c>
      <c r="N3996">
        <f t="shared" si="375"/>
        <v>0</v>
      </c>
      <c r="O3996" s="8">
        <v>0</v>
      </c>
      <c r="P3996" s="8">
        <f t="shared" si="376"/>
        <v>0</v>
      </c>
      <c r="Q3996" s="16">
        <f t="shared" si="377"/>
        <v>-0.97842367483393045</v>
      </c>
      <c r="R3996" t="s">
        <v>9371</v>
      </c>
    </row>
    <row r="3997" spans="1:18" x14ac:dyDescent="0.3">
      <c r="A3997">
        <v>421330</v>
      </c>
      <c r="B3997">
        <v>4213302</v>
      </c>
      <c r="C3997" t="s">
        <v>4339</v>
      </c>
      <c r="D3997" t="s">
        <v>4160</v>
      </c>
      <c r="E3997" t="s">
        <v>5336</v>
      </c>
      <c r="F3997" t="s">
        <v>5339</v>
      </c>
      <c r="G3997" s="4">
        <v>4390</v>
      </c>
      <c r="H3997" s="14">
        <f t="shared" si="372"/>
        <v>1.7745952677459528E-2</v>
      </c>
      <c r="I3997">
        <v>0.67300000000000004</v>
      </c>
      <c r="J3997">
        <f t="shared" si="373"/>
        <v>0.57239819004524894</v>
      </c>
      <c r="K3997" s="12">
        <v>10039.957047835991</v>
      </c>
      <c r="L3997" s="13">
        <f t="shared" si="374"/>
        <v>0.67386085753740099</v>
      </c>
      <c r="N3997">
        <f t="shared" si="375"/>
        <v>0</v>
      </c>
      <c r="O3997" s="8">
        <v>0.25</v>
      </c>
      <c r="P3997" s="8">
        <f t="shared" si="376"/>
        <v>0.25</v>
      </c>
      <c r="Q3997" s="16">
        <f t="shared" si="377"/>
        <v>-0.97851309490519034</v>
      </c>
      <c r="R3997" t="s">
        <v>9372</v>
      </c>
    </row>
    <row r="3998" spans="1:18" x14ac:dyDescent="0.3">
      <c r="A3998">
        <v>410500</v>
      </c>
      <c r="B3998">
        <v>4105003</v>
      </c>
      <c r="C3998" t="s">
        <v>3859</v>
      </c>
      <c r="D3998" t="s">
        <v>3796</v>
      </c>
      <c r="E3998" t="s">
        <v>5336</v>
      </c>
      <c r="F3998" t="s">
        <v>5339</v>
      </c>
      <c r="G3998" s="4">
        <v>10621</v>
      </c>
      <c r="H3998" s="14">
        <f t="shared" si="372"/>
        <v>4.9034869240348694E-2</v>
      </c>
      <c r="I3998">
        <v>0.67800000000000005</v>
      </c>
      <c r="J3998">
        <f t="shared" si="373"/>
        <v>0.58371040723981915</v>
      </c>
      <c r="K3998" s="12">
        <v>6748.1695838433297</v>
      </c>
      <c r="L3998" s="13">
        <f t="shared" si="374"/>
        <v>0.44412027011220684</v>
      </c>
      <c r="N3998">
        <f t="shared" si="375"/>
        <v>0</v>
      </c>
      <c r="O3998" s="8">
        <v>0</v>
      </c>
      <c r="P3998" s="8">
        <f t="shared" si="376"/>
        <v>0</v>
      </c>
      <c r="Q3998" s="16">
        <f t="shared" si="377"/>
        <v>-0.97879580811167721</v>
      </c>
      <c r="R3998" t="s">
        <v>9373</v>
      </c>
    </row>
    <row r="3999" spans="1:18" x14ac:dyDescent="0.3">
      <c r="A3999">
        <v>350890</v>
      </c>
      <c r="B3999">
        <v>3508900</v>
      </c>
      <c r="C3999" t="s">
        <v>3271</v>
      </c>
      <c r="D3999" t="s">
        <v>3175</v>
      </c>
      <c r="E3999" t="s">
        <v>5335</v>
      </c>
      <c r="F3999" t="s">
        <v>5339</v>
      </c>
      <c r="G3999" s="4">
        <v>3726</v>
      </c>
      <c r="H3999" s="14">
        <f t="shared" si="372"/>
        <v>1.441168199895553E-2</v>
      </c>
      <c r="I3999">
        <v>0.72899999999999998</v>
      </c>
      <c r="J3999">
        <f t="shared" si="373"/>
        <v>0.69909502262443435</v>
      </c>
      <c r="K3999" s="12">
        <v>9189.6118491680081</v>
      </c>
      <c r="L3999" s="13">
        <f t="shared" si="374"/>
        <v>0.61451352494284084</v>
      </c>
      <c r="M3999">
        <v>0.13888888888888881</v>
      </c>
      <c r="N3999">
        <f t="shared" si="375"/>
        <v>0.1953125</v>
      </c>
      <c r="O3999" s="8">
        <v>0.125</v>
      </c>
      <c r="P3999" s="8">
        <f t="shared" si="376"/>
        <v>0.125</v>
      </c>
      <c r="Q3999" s="16">
        <f t="shared" si="377"/>
        <v>-0.9788843655683197</v>
      </c>
      <c r="R3999" t="s">
        <v>9374</v>
      </c>
    </row>
    <row r="4000" spans="1:18" x14ac:dyDescent="0.3">
      <c r="A4000">
        <v>430820</v>
      </c>
      <c r="B4000">
        <v>4308201</v>
      </c>
      <c r="C4000" t="s">
        <v>4579</v>
      </c>
      <c r="D4000" t="s">
        <v>4421</v>
      </c>
      <c r="E4000" t="s">
        <v>5336</v>
      </c>
      <c r="F4000" t="s">
        <v>5339</v>
      </c>
      <c r="G4000" s="4">
        <v>32015</v>
      </c>
      <c r="H4000" s="14">
        <f t="shared" si="372"/>
        <v>0.15646466878238863</v>
      </c>
      <c r="I4000">
        <v>0.754</v>
      </c>
      <c r="J4000">
        <f t="shared" si="373"/>
        <v>0.75565610859728516</v>
      </c>
      <c r="K4000" s="12">
        <v>7616.2826809308135</v>
      </c>
      <c r="L4000" s="13">
        <f t="shared" si="374"/>
        <v>0.50470766071927786</v>
      </c>
      <c r="N4000">
        <f t="shared" si="375"/>
        <v>0</v>
      </c>
      <c r="O4000" s="8">
        <v>0.125</v>
      </c>
      <c r="P4000" s="8">
        <f t="shared" si="376"/>
        <v>0.125</v>
      </c>
      <c r="Q4000" s="16">
        <f t="shared" si="377"/>
        <v>-0.9788991005341745</v>
      </c>
      <c r="R4000" t="s">
        <v>9375</v>
      </c>
    </row>
    <row r="4001" spans="1:18" x14ac:dyDescent="0.3">
      <c r="A4001">
        <v>520350</v>
      </c>
      <c r="B4001">
        <v>5203500</v>
      </c>
      <c r="C4001" t="s">
        <v>5130</v>
      </c>
      <c r="D4001" t="s">
        <v>5097</v>
      </c>
      <c r="E4001" t="s">
        <v>5338</v>
      </c>
      <c r="F4001" t="s">
        <v>5339</v>
      </c>
      <c r="G4001" s="4">
        <v>24925</v>
      </c>
      <c r="H4001" s="14">
        <f t="shared" si="372"/>
        <v>0.1208622906037842</v>
      </c>
      <c r="I4001">
        <v>0.70099999999999996</v>
      </c>
      <c r="J4001">
        <f t="shared" si="373"/>
        <v>0.63574660633484159</v>
      </c>
      <c r="K4001" s="12">
        <v>7038.5384629889668</v>
      </c>
      <c r="L4001" s="13">
        <f t="shared" si="374"/>
        <v>0.46438570875143198</v>
      </c>
      <c r="N4001">
        <f t="shared" si="375"/>
        <v>0</v>
      </c>
      <c r="O4001" s="8">
        <v>0</v>
      </c>
      <c r="P4001" s="8">
        <f t="shared" si="376"/>
        <v>0</v>
      </c>
      <c r="Q4001" s="16">
        <f t="shared" si="377"/>
        <v>-0.97927002448248945</v>
      </c>
      <c r="R4001" t="s">
        <v>9376</v>
      </c>
    </row>
    <row r="4002" spans="1:18" x14ac:dyDescent="0.3">
      <c r="A4002">
        <v>316880</v>
      </c>
      <c r="B4002">
        <v>3168804</v>
      </c>
      <c r="C4002" t="s">
        <v>2966</v>
      </c>
      <c r="D4002" t="s">
        <v>2176</v>
      </c>
      <c r="E4002" t="s">
        <v>5335</v>
      </c>
      <c r="F4002" t="s">
        <v>5339</v>
      </c>
      <c r="G4002" s="4">
        <v>8056</v>
      </c>
      <c r="H4002" s="14">
        <f t="shared" si="372"/>
        <v>3.6154742297031292E-2</v>
      </c>
      <c r="I4002">
        <v>0.74</v>
      </c>
      <c r="J4002">
        <f t="shared" si="373"/>
        <v>0.72398190045248867</v>
      </c>
      <c r="K4002" s="12">
        <v>6351.6531281032776</v>
      </c>
      <c r="L4002" s="13">
        <f t="shared" si="374"/>
        <v>0.41644657475309516</v>
      </c>
      <c r="N4002">
        <f t="shared" si="375"/>
        <v>0</v>
      </c>
      <c r="O4002" s="8">
        <v>0.125</v>
      </c>
      <c r="P4002" s="8">
        <f t="shared" si="376"/>
        <v>0.125</v>
      </c>
      <c r="Q4002" s="16">
        <f t="shared" si="377"/>
        <v>-0.97927373290855257</v>
      </c>
      <c r="R4002" t="s">
        <v>9377</v>
      </c>
    </row>
    <row r="4003" spans="1:18" x14ac:dyDescent="0.3">
      <c r="A4003">
        <v>350880</v>
      </c>
      <c r="B4003">
        <v>3508801</v>
      </c>
      <c r="C4003" t="s">
        <v>3270</v>
      </c>
      <c r="D4003" t="s">
        <v>3175</v>
      </c>
      <c r="E4003" t="s">
        <v>5335</v>
      </c>
      <c r="F4003" t="s">
        <v>5339</v>
      </c>
      <c r="G4003" s="4">
        <v>16907</v>
      </c>
      <c r="H4003" s="14">
        <f t="shared" si="372"/>
        <v>8.0599967862451286E-2</v>
      </c>
      <c r="I4003">
        <v>0.74199999999999999</v>
      </c>
      <c r="J4003">
        <f t="shared" si="373"/>
        <v>0.72850678733031671</v>
      </c>
      <c r="K4003" s="12">
        <v>6924.1349719051277</v>
      </c>
      <c r="L4003" s="13">
        <f t="shared" si="374"/>
        <v>0.45640125485439487</v>
      </c>
      <c r="N4003">
        <f t="shared" si="375"/>
        <v>0</v>
      </c>
      <c r="O4003" s="8">
        <v>0.125</v>
      </c>
      <c r="P4003" s="8">
        <f t="shared" si="376"/>
        <v>0.125</v>
      </c>
      <c r="Q4003" s="16">
        <f t="shared" si="377"/>
        <v>-0.97930807432226041</v>
      </c>
      <c r="R4003" t="s">
        <v>9378</v>
      </c>
    </row>
    <row r="4004" spans="1:18" x14ac:dyDescent="0.3">
      <c r="A4004">
        <v>431645</v>
      </c>
      <c r="B4004">
        <v>4316451</v>
      </c>
      <c r="C4004" t="s">
        <v>4762</v>
      </c>
      <c r="D4004" t="s">
        <v>4421</v>
      </c>
      <c r="E4004" t="s">
        <v>5336</v>
      </c>
      <c r="F4004" t="s">
        <v>5339</v>
      </c>
      <c r="G4004" s="4">
        <v>10357</v>
      </c>
      <c r="H4004" s="14">
        <f t="shared" si="372"/>
        <v>4.7709195356124209E-2</v>
      </c>
      <c r="I4004">
        <v>0.68700000000000006</v>
      </c>
      <c r="J4004">
        <f t="shared" si="373"/>
        <v>0.60407239819004543</v>
      </c>
      <c r="K4004" s="12">
        <v>8237.1697026165875</v>
      </c>
      <c r="L4004" s="13">
        <f t="shared" si="374"/>
        <v>0.54804063730026131</v>
      </c>
      <c r="N4004">
        <f t="shared" si="375"/>
        <v>0</v>
      </c>
      <c r="O4004" s="8">
        <v>0.125</v>
      </c>
      <c r="P4004" s="8">
        <f t="shared" si="376"/>
        <v>0.125</v>
      </c>
      <c r="Q4004" s="16">
        <f t="shared" si="377"/>
        <v>-0.97940384013418269</v>
      </c>
      <c r="R4004" t="s">
        <v>9379</v>
      </c>
    </row>
    <row r="4005" spans="1:18" x14ac:dyDescent="0.3">
      <c r="A4005">
        <v>412350</v>
      </c>
      <c r="B4005">
        <v>4123501</v>
      </c>
      <c r="C4005" t="s">
        <v>618</v>
      </c>
      <c r="D4005" t="s">
        <v>3796</v>
      </c>
      <c r="E4005" t="s">
        <v>5336</v>
      </c>
      <c r="F4005" t="s">
        <v>5339</v>
      </c>
      <c r="G4005" s="4">
        <v>26461</v>
      </c>
      <c r="H4005" s="14">
        <f t="shared" si="372"/>
        <v>0.12857530229381753</v>
      </c>
      <c r="I4005">
        <v>0.74399999999999999</v>
      </c>
      <c r="J4005">
        <f t="shared" si="373"/>
        <v>0.73303167420814486</v>
      </c>
      <c r="K4005" s="12">
        <v>14712.97</v>
      </c>
      <c r="L4005" s="13">
        <f t="shared" si="374"/>
        <v>1</v>
      </c>
      <c r="N4005">
        <f t="shared" si="375"/>
        <v>0</v>
      </c>
      <c r="O4005" s="8">
        <v>0.625</v>
      </c>
      <c r="P4005" s="8">
        <f t="shared" si="376"/>
        <v>0.625</v>
      </c>
      <c r="Q4005" s="16">
        <f t="shared" si="377"/>
        <v>-0.97945637191432722</v>
      </c>
      <c r="R4005" t="s">
        <v>9380</v>
      </c>
    </row>
    <row r="4006" spans="1:18" x14ac:dyDescent="0.3">
      <c r="A4006">
        <v>412125</v>
      </c>
      <c r="B4006">
        <v>4121257</v>
      </c>
      <c r="C4006" t="s">
        <v>4065</v>
      </c>
      <c r="D4006" t="s">
        <v>3796</v>
      </c>
      <c r="E4006" t="s">
        <v>5336</v>
      </c>
      <c r="F4006" t="s">
        <v>5339</v>
      </c>
      <c r="G4006" s="4">
        <v>4279</v>
      </c>
      <c r="H4006" s="14">
        <f t="shared" si="372"/>
        <v>1.718856706704696E-2</v>
      </c>
      <c r="I4006">
        <v>0.63</v>
      </c>
      <c r="J4006">
        <f t="shared" si="373"/>
        <v>0.47511312217194573</v>
      </c>
      <c r="K4006" s="12">
        <v>9651.6350619303576</v>
      </c>
      <c r="L4006" s="13">
        <f t="shared" si="374"/>
        <v>0.64675907100715213</v>
      </c>
      <c r="N4006">
        <f t="shared" si="375"/>
        <v>0</v>
      </c>
      <c r="O4006" s="8">
        <v>0.125</v>
      </c>
      <c r="P4006" s="8">
        <f t="shared" si="376"/>
        <v>0.125</v>
      </c>
      <c r="Q4006" s="16">
        <f t="shared" si="377"/>
        <v>-0.97968362611205095</v>
      </c>
      <c r="R4006" t="s">
        <v>9381</v>
      </c>
    </row>
    <row r="4007" spans="1:18" x14ac:dyDescent="0.3">
      <c r="A4007">
        <v>355260</v>
      </c>
      <c r="B4007">
        <v>3552601</v>
      </c>
      <c r="C4007" t="s">
        <v>3742</v>
      </c>
      <c r="D4007" t="s">
        <v>3175</v>
      </c>
      <c r="E4007" t="s">
        <v>5335</v>
      </c>
      <c r="F4007" t="s">
        <v>5339</v>
      </c>
      <c r="G4007" s="4">
        <v>11498</v>
      </c>
      <c r="H4007" s="14">
        <f t="shared" si="372"/>
        <v>5.3438717711806534E-2</v>
      </c>
      <c r="I4007">
        <v>0.73499999999999999</v>
      </c>
      <c r="J4007">
        <f t="shared" si="373"/>
        <v>0.71266968325791857</v>
      </c>
      <c r="K4007" s="12">
        <v>6768.6654052878757</v>
      </c>
      <c r="L4007" s="13">
        <f t="shared" si="374"/>
        <v>0.4455507154583716</v>
      </c>
      <c r="N4007">
        <f t="shared" si="375"/>
        <v>0</v>
      </c>
      <c r="O4007" s="8">
        <v>0.125</v>
      </c>
      <c r="P4007" s="8">
        <f t="shared" si="376"/>
        <v>0.125</v>
      </c>
      <c r="Q4007" s="16">
        <f t="shared" si="377"/>
        <v>-0.97978168100448371</v>
      </c>
      <c r="R4007" t="s">
        <v>9382</v>
      </c>
    </row>
    <row r="4008" spans="1:18" x14ac:dyDescent="0.3">
      <c r="A4008">
        <v>310770</v>
      </c>
      <c r="B4008">
        <v>3107703</v>
      </c>
      <c r="C4008" t="s">
        <v>2258</v>
      </c>
      <c r="D4008" t="s">
        <v>2176</v>
      </c>
      <c r="E4008" t="s">
        <v>5335</v>
      </c>
      <c r="F4008" t="s">
        <v>5339</v>
      </c>
      <c r="G4008" s="4">
        <v>5786</v>
      </c>
      <c r="H4008" s="14">
        <f t="shared" si="372"/>
        <v>2.4755955489495038E-2</v>
      </c>
      <c r="I4008">
        <v>0.68300000000000005</v>
      </c>
      <c r="J4008">
        <f t="shared" si="373"/>
        <v>0.59502262443438925</v>
      </c>
      <c r="K4008" s="12">
        <v>6255.0964500518494</v>
      </c>
      <c r="L4008" s="13">
        <f t="shared" si="374"/>
        <v>0.40970768648099076</v>
      </c>
      <c r="N4008">
        <f t="shared" si="375"/>
        <v>0</v>
      </c>
      <c r="O4008" s="8">
        <v>0</v>
      </c>
      <c r="P4008" s="8">
        <f t="shared" si="376"/>
        <v>0</v>
      </c>
      <c r="Q4008" s="16">
        <f t="shared" si="377"/>
        <v>-0.97997435542588496</v>
      </c>
      <c r="R4008" t="s">
        <v>9383</v>
      </c>
    </row>
    <row r="4009" spans="1:18" x14ac:dyDescent="0.3">
      <c r="A4009">
        <v>354240</v>
      </c>
      <c r="B4009">
        <v>3542404</v>
      </c>
      <c r="C4009" t="s">
        <v>3638</v>
      </c>
      <c r="D4009" t="s">
        <v>3175</v>
      </c>
      <c r="E4009" t="s">
        <v>5335</v>
      </c>
      <c r="F4009" t="s">
        <v>5339</v>
      </c>
      <c r="G4009" s="4">
        <v>20620</v>
      </c>
      <c r="H4009" s="14">
        <f t="shared" si="372"/>
        <v>9.9244767605350906E-2</v>
      </c>
      <c r="I4009">
        <v>0.76800000000000002</v>
      </c>
      <c r="J4009">
        <f t="shared" si="373"/>
        <v>0.78733031674208154</v>
      </c>
      <c r="K4009" s="12">
        <v>6363.1901028128032</v>
      </c>
      <c r="L4009" s="13">
        <f t="shared" si="374"/>
        <v>0.41725176384135459</v>
      </c>
      <c r="N4009">
        <f t="shared" si="375"/>
        <v>0</v>
      </c>
      <c r="O4009" s="8">
        <v>0.125</v>
      </c>
      <c r="P4009" s="8">
        <f t="shared" si="376"/>
        <v>0.125</v>
      </c>
      <c r="Q4009" s="16">
        <f t="shared" si="377"/>
        <v>-0.98033731297808524</v>
      </c>
      <c r="R4009" t="s">
        <v>9384</v>
      </c>
    </row>
    <row r="4010" spans="1:18" x14ac:dyDescent="0.3">
      <c r="A4010">
        <v>430620</v>
      </c>
      <c r="B4010">
        <v>4306205</v>
      </c>
      <c r="C4010" t="s">
        <v>62</v>
      </c>
      <c r="D4010" t="s">
        <v>4421</v>
      </c>
      <c r="E4010" t="s">
        <v>5336</v>
      </c>
      <c r="F4010" t="s">
        <v>5339</v>
      </c>
      <c r="G4010" s="4">
        <v>12574</v>
      </c>
      <c r="H4010" s="14">
        <f t="shared" si="372"/>
        <v>5.884184308841843E-2</v>
      </c>
      <c r="I4010">
        <v>0.72299999999999998</v>
      </c>
      <c r="J4010">
        <f t="shared" si="373"/>
        <v>0.68552036199095023</v>
      </c>
      <c r="K4010" s="12">
        <v>7253.0939621441075</v>
      </c>
      <c r="L4010" s="13">
        <f t="shared" si="374"/>
        <v>0.47935997636451189</v>
      </c>
      <c r="N4010">
        <f t="shared" si="375"/>
        <v>0</v>
      </c>
      <c r="O4010" s="8">
        <v>0.125</v>
      </c>
      <c r="P4010" s="8">
        <f t="shared" si="376"/>
        <v>0.125</v>
      </c>
      <c r="Q4010" s="16">
        <f t="shared" si="377"/>
        <v>-0.98103849526704368</v>
      </c>
      <c r="R4010" t="s">
        <v>9385</v>
      </c>
    </row>
    <row r="4011" spans="1:18" x14ac:dyDescent="0.3">
      <c r="A4011">
        <v>420060</v>
      </c>
      <c r="B4011">
        <v>4200606</v>
      </c>
      <c r="C4011" t="s">
        <v>4168</v>
      </c>
      <c r="D4011" t="s">
        <v>4160</v>
      </c>
      <c r="E4011" t="s">
        <v>5336</v>
      </c>
      <c r="F4011" t="s">
        <v>5339</v>
      </c>
      <c r="G4011" s="4">
        <v>7193</v>
      </c>
      <c r="H4011" s="14">
        <f t="shared" si="372"/>
        <v>3.182119471337324E-2</v>
      </c>
      <c r="I4011">
        <v>0.72299999999999998</v>
      </c>
      <c r="J4011">
        <f t="shared" si="373"/>
        <v>0.68552036199095023</v>
      </c>
      <c r="K4011" s="12">
        <v>6875.3473362991799</v>
      </c>
      <c r="L4011" s="13">
        <f t="shared" si="374"/>
        <v>0.45299626586716485</v>
      </c>
      <c r="N4011">
        <f t="shared" si="375"/>
        <v>0</v>
      </c>
      <c r="O4011" s="8">
        <v>0.125</v>
      </c>
      <c r="P4011" s="8">
        <f t="shared" si="376"/>
        <v>0.125</v>
      </c>
      <c r="Q4011" s="16">
        <f t="shared" si="377"/>
        <v>-0.98169543314474184</v>
      </c>
      <c r="R4011" t="s">
        <v>9386</v>
      </c>
    </row>
    <row r="4012" spans="1:18" x14ac:dyDescent="0.3">
      <c r="A4012">
        <v>412580</v>
      </c>
      <c r="B4012">
        <v>4125803</v>
      </c>
      <c r="C4012" t="s">
        <v>4121</v>
      </c>
      <c r="D4012" t="s">
        <v>3796</v>
      </c>
      <c r="E4012" t="s">
        <v>5336</v>
      </c>
      <c r="F4012" t="s">
        <v>5339</v>
      </c>
      <c r="G4012" s="4">
        <v>8514</v>
      </c>
      <c r="H4012" s="14">
        <f t="shared" si="372"/>
        <v>3.8454585626481338E-2</v>
      </c>
      <c r="I4012">
        <v>0.71699999999999997</v>
      </c>
      <c r="J4012">
        <f t="shared" si="373"/>
        <v>0.67194570135746601</v>
      </c>
      <c r="K4012" s="12">
        <v>7167.2559560723512</v>
      </c>
      <c r="L4012" s="13">
        <f t="shared" si="374"/>
        <v>0.47336916615758151</v>
      </c>
      <c r="N4012">
        <f t="shared" si="375"/>
        <v>0</v>
      </c>
      <c r="O4012" s="8">
        <v>0.125</v>
      </c>
      <c r="P4012" s="8">
        <f t="shared" si="376"/>
        <v>0.125</v>
      </c>
      <c r="Q4012" s="16">
        <f t="shared" si="377"/>
        <v>-0.98186028188856622</v>
      </c>
      <c r="R4012" t="s">
        <v>9387</v>
      </c>
    </row>
    <row r="4013" spans="1:18" x14ac:dyDescent="0.3">
      <c r="A4013">
        <v>310870</v>
      </c>
      <c r="B4013">
        <v>3108701</v>
      </c>
      <c r="C4013" t="s">
        <v>2268</v>
      </c>
      <c r="D4013" t="s">
        <v>2176</v>
      </c>
      <c r="E4013" t="s">
        <v>5335</v>
      </c>
      <c r="F4013" t="s">
        <v>5339</v>
      </c>
      <c r="G4013" s="4">
        <v>4296</v>
      </c>
      <c r="H4013" s="14">
        <f t="shared" si="372"/>
        <v>1.7273932430803839E-2</v>
      </c>
      <c r="I4013">
        <v>0.625</v>
      </c>
      <c r="J4013">
        <f t="shared" si="373"/>
        <v>0.46380090497737558</v>
      </c>
      <c r="K4013" s="12">
        <v>8075.1504678770943</v>
      </c>
      <c r="L4013" s="13">
        <f t="shared" si="374"/>
        <v>0.53673298315478868</v>
      </c>
      <c r="N4013">
        <f t="shared" si="375"/>
        <v>0</v>
      </c>
      <c r="O4013" s="8">
        <v>0</v>
      </c>
      <c r="P4013" s="8">
        <f t="shared" si="376"/>
        <v>0</v>
      </c>
      <c r="Q4013" s="16">
        <f t="shared" si="377"/>
        <v>-0.98325995570136038</v>
      </c>
      <c r="R4013" t="s">
        <v>9388</v>
      </c>
    </row>
    <row r="4014" spans="1:18" x14ac:dyDescent="0.3">
      <c r="A4014">
        <v>420285</v>
      </c>
      <c r="B4014">
        <v>4202859</v>
      </c>
      <c r="C4014" t="s">
        <v>4200</v>
      </c>
      <c r="D4014" t="s">
        <v>4160</v>
      </c>
      <c r="E4014" t="s">
        <v>5336</v>
      </c>
      <c r="F4014" t="s">
        <v>5339</v>
      </c>
      <c r="G4014" s="4">
        <v>4256</v>
      </c>
      <c r="H4014" s="14">
        <f t="shared" si="372"/>
        <v>1.707307275137589E-2</v>
      </c>
      <c r="I4014">
        <v>0.78</v>
      </c>
      <c r="J4014">
        <f t="shared" si="373"/>
        <v>0.81447963800904988</v>
      </c>
      <c r="K4014" s="12">
        <v>11107.716254699249</v>
      </c>
      <c r="L4014" s="13">
        <f t="shared" si="374"/>
        <v>0.74838195894407766</v>
      </c>
      <c r="M4014">
        <v>1</v>
      </c>
      <c r="N4014">
        <f t="shared" si="375"/>
        <v>0.43750000000000006</v>
      </c>
      <c r="O4014" s="8">
        <v>0.125</v>
      </c>
      <c r="P4014" s="8">
        <f t="shared" si="376"/>
        <v>0.125</v>
      </c>
      <c r="Q4014" s="16">
        <f t="shared" si="377"/>
        <v>-0.98328852420175172</v>
      </c>
      <c r="R4014" t="s">
        <v>9389</v>
      </c>
    </row>
    <row r="4015" spans="1:18" x14ac:dyDescent="0.3">
      <c r="A4015">
        <v>354500</v>
      </c>
      <c r="B4015">
        <v>3545001</v>
      </c>
      <c r="C4015" t="s">
        <v>3666</v>
      </c>
      <c r="D4015" t="s">
        <v>3175</v>
      </c>
      <c r="E4015" t="s">
        <v>5335</v>
      </c>
      <c r="F4015" t="s">
        <v>5339</v>
      </c>
      <c r="G4015" s="4">
        <v>15381</v>
      </c>
      <c r="H4015" s="14">
        <f t="shared" si="372"/>
        <v>7.2937171092274933E-2</v>
      </c>
      <c r="I4015">
        <v>0.73199999999999998</v>
      </c>
      <c r="J4015">
        <f t="shared" si="373"/>
        <v>0.70588235294117652</v>
      </c>
      <c r="K4015" s="12">
        <v>7196.305471685846</v>
      </c>
      <c r="L4015" s="13">
        <f t="shared" si="374"/>
        <v>0.4753965913344691</v>
      </c>
      <c r="N4015">
        <f t="shared" si="375"/>
        <v>0</v>
      </c>
      <c r="O4015" s="8">
        <v>0.125</v>
      </c>
      <c r="P4015" s="8">
        <f t="shared" si="376"/>
        <v>0.125</v>
      </c>
      <c r="Q4015" s="16">
        <f t="shared" si="377"/>
        <v>-0.98334177318337068</v>
      </c>
      <c r="R4015" t="s">
        <v>9390</v>
      </c>
    </row>
    <row r="4016" spans="1:18" x14ac:dyDescent="0.3">
      <c r="A4016">
        <v>521530</v>
      </c>
      <c r="B4016">
        <v>5215306</v>
      </c>
      <c r="C4016" t="s">
        <v>5253</v>
      </c>
      <c r="D4016" t="s">
        <v>5097</v>
      </c>
      <c r="E4016" t="s">
        <v>5338</v>
      </c>
      <c r="F4016" t="s">
        <v>5339</v>
      </c>
      <c r="G4016" s="4">
        <v>17035</v>
      </c>
      <c r="H4016" s="14">
        <f t="shared" si="372"/>
        <v>8.1242718836620736E-2</v>
      </c>
      <c r="I4016">
        <v>0.71499999999999997</v>
      </c>
      <c r="J4016">
        <f t="shared" si="373"/>
        <v>0.66742081447963797</v>
      </c>
      <c r="K4016" s="12">
        <v>6076.3840845318455</v>
      </c>
      <c r="L4016" s="13">
        <f t="shared" si="374"/>
        <v>0.39723498455724249</v>
      </c>
      <c r="N4016">
        <f t="shared" si="375"/>
        <v>0</v>
      </c>
      <c r="O4016" s="8">
        <v>0</v>
      </c>
      <c r="P4016" s="8">
        <f t="shared" si="376"/>
        <v>0</v>
      </c>
      <c r="Q4016" s="16">
        <f t="shared" si="377"/>
        <v>-0.98341308020025975</v>
      </c>
      <c r="R4016" t="s">
        <v>9391</v>
      </c>
    </row>
    <row r="4017" spans="1:18" x14ac:dyDescent="0.3">
      <c r="A4017">
        <v>240840</v>
      </c>
      <c r="B4017">
        <v>2408409</v>
      </c>
      <c r="C4017" t="s">
        <v>1169</v>
      </c>
      <c r="D4017" t="s">
        <v>1079</v>
      </c>
      <c r="E4017" t="s">
        <v>5333</v>
      </c>
      <c r="F4017" t="s">
        <v>5339</v>
      </c>
      <c r="G4017" s="4">
        <v>3736</v>
      </c>
      <c r="H4017" s="14">
        <f t="shared" si="372"/>
        <v>1.4461896918812518E-2</v>
      </c>
      <c r="I4017">
        <v>0.58499999999999996</v>
      </c>
      <c r="J4017">
        <f t="shared" si="373"/>
        <v>0.37330316742081443</v>
      </c>
      <c r="K4017" s="12">
        <v>9334.7147162740894</v>
      </c>
      <c r="L4017" s="13">
        <f t="shared" si="374"/>
        <v>0.6246405511529709</v>
      </c>
      <c r="N4017">
        <f t="shared" si="375"/>
        <v>0</v>
      </c>
      <c r="O4017" s="8">
        <v>0</v>
      </c>
      <c r="P4017" s="8">
        <f t="shared" si="376"/>
        <v>0</v>
      </c>
      <c r="Q4017" s="16">
        <f t="shared" si="377"/>
        <v>-0.98348182165497278</v>
      </c>
      <c r="R4017" t="s">
        <v>9392</v>
      </c>
    </row>
    <row r="4018" spans="1:18" x14ac:dyDescent="0.3">
      <c r="A4018">
        <v>311280</v>
      </c>
      <c r="B4018">
        <v>3112802</v>
      </c>
      <c r="C4018" t="s">
        <v>2310</v>
      </c>
      <c r="D4018" t="s">
        <v>2176</v>
      </c>
      <c r="E4018" t="s">
        <v>5335</v>
      </c>
      <c r="F4018" t="s">
        <v>5339</v>
      </c>
      <c r="G4018" s="4">
        <v>10991</v>
      </c>
      <c r="H4018" s="14">
        <f t="shared" si="372"/>
        <v>5.0892821275057246E-2</v>
      </c>
      <c r="I4018">
        <v>0.71</v>
      </c>
      <c r="J4018">
        <f t="shared" si="373"/>
        <v>0.65610859728506787</v>
      </c>
      <c r="K4018" s="12">
        <v>7604.1700118278586</v>
      </c>
      <c r="L4018" s="13">
        <f t="shared" si="374"/>
        <v>0.50386229274050054</v>
      </c>
      <c r="N4018">
        <f t="shared" si="375"/>
        <v>0</v>
      </c>
      <c r="O4018" s="8">
        <v>0.125</v>
      </c>
      <c r="P4018" s="8">
        <f t="shared" si="376"/>
        <v>0.125</v>
      </c>
      <c r="Q4018" s="16">
        <f t="shared" si="377"/>
        <v>-0.98407806875051129</v>
      </c>
      <c r="R4018" t="s">
        <v>9393</v>
      </c>
    </row>
    <row r="4019" spans="1:18" x14ac:dyDescent="0.3">
      <c r="A4019">
        <v>421160</v>
      </c>
      <c r="B4019">
        <v>4211603</v>
      </c>
      <c r="C4019" t="s">
        <v>4317</v>
      </c>
      <c r="D4019" t="s">
        <v>4160</v>
      </c>
      <c r="E4019" t="s">
        <v>5336</v>
      </c>
      <c r="F4019" t="s">
        <v>5339</v>
      </c>
      <c r="G4019" s="4">
        <v>14004</v>
      </c>
      <c r="H4019" s="14">
        <f t="shared" si="372"/>
        <v>6.6022576627967705E-2</v>
      </c>
      <c r="I4019">
        <v>0.76800000000000002</v>
      </c>
      <c r="J4019">
        <f t="shared" si="373"/>
        <v>0.78733031674208154</v>
      </c>
      <c r="K4019" s="12">
        <v>7735.3250264210228</v>
      </c>
      <c r="L4019" s="13">
        <f t="shared" si="374"/>
        <v>0.5130158697639231</v>
      </c>
      <c r="N4019">
        <f t="shared" si="375"/>
        <v>0</v>
      </c>
      <c r="O4019" s="8">
        <v>0.25</v>
      </c>
      <c r="P4019" s="8">
        <f t="shared" si="376"/>
        <v>0.25</v>
      </c>
      <c r="Q4019" s="16">
        <f t="shared" si="377"/>
        <v>-0.9843236098780368</v>
      </c>
      <c r="R4019" t="s">
        <v>9394</v>
      </c>
    </row>
    <row r="4020" spans="1:18" x14ac:dyDescent="0.3">
      <c r="A4020">
        <v>172049</v>
      </c>
      <c r="B4020">
        <v>1720499</v>
      </c>
      <c r="C4020" t="s">
        <v>444</v>
      </c>
      <c r="D4020" t="s">
        <v>320</v>
      </c>
      <c r="E4020" t="s">
        <v>5331</v>
      </c>
      <c r="F4020" t="s">
        <v>5339</v>
      </c>
      <c r="G4020" s="4">
        <v>4554</v>
      </c>
      <c r="H4020" s="14">
        <f t="shared" si="372"/>
        <v>1.856947736311413E-2</v>
      </c>
      <c r="I4020">
        <v>0.64300000000000002</v>
      </c>
      <c r="J4020">
        <f t="shared" si="373"/>
        <v>0.50452488687782815</v>
      </c>
      <c r="K4020" s="12">
        <v>7539.9776086956526</v>
      </c>
      <c r="L4020" s="13">
        <f t="shared" si="374"/>
        <v>0.49938217348458108</v>
      </c>
      <c r="N4020">
        <f t="shared" si="375"/>
        <v>0</v>
      </c>
      <c r="O4020" s="8">
        <v>0</v>
      </c>
      <c r="P4020" s="8">
        <f t="shared" si="376"/>
        <v>0</v>
      </c>
      <c r="Q4020" s="16">
        <f t="shared" si="377"/>
        <v>-0.98533758299929508</v>
      </c>
      <c r="R4020" t="s">
        <v>9395</v>
      </c>
    </row>
    <row r="4021" spans="1:18" x14ac:dyDescent="0.3">
      <c r="A4021">
        <v>420950</v>
      </c>
      <c r="B4021">
        <v>4209508</v>
      </c>
      <c r="C4021" t="s">
        <v>4291</v>
      </c>
      <c r="D4021" t="s">
        <v>4160</v>
      </c>
      <c r="E4021" t="s">
        <v>5336</v>
      </c>
      <c r="F4021" t="s">
        <v>5339</v>
      </c>
      <c r="G4021" s="4">
        <v>8605</v>
      </c>
      <c r="H4021" s="14">
        <f t="shared" si="372"/>
        <v>3.8911541397179929E-2</v>
      </c>
      <c r="I4021">
        <v>0.749</v>
      </c>
      <c r="J4021">
        <f t="shared" si="373"/>
        <v>0.74434389140271495</v>
      </c>
      <c r="K4021" s="12">
        <v>6197.2014108076701</v>
      </c>
      <c r="L4021" s="13">
        <f t="shared" si="374"/>
        <v>0.40566707314539296</v>
      </c>
      <c r="N4021">
        <f t="shared" si="375"/>
        <v>0</v>
      </c>
      <c r="O4021" s="8">
        <v>0.125</v>
      </c>
      <c r="P4021" s="8">
        <f t="shared" si="376"/>
        <v>0.125</v>
      </c>
      <c r="Q4021" s="16">
        <f t="shared" si="377"/>
        <v>-0.98609942315092791</v>
      </c>
      <c r="R4021" t="s">
        <v>9396</v>
      </c>
    </row>
    <row r="4022" spans="1:18" x14ac:dyDescent="0.3">
      <c r="A4022">
        <v>311170</v>
      </c>
      <c r="B4022">
        <v>3111705</v>
      </c>
      <c r="C4022" t="s">
        <v>2299</v>
      </c>
      <c r="D4022" t="s">
        <v>2176</v>
      </c>
      <c r="E4022" t="s">
        <v>5335</v>
      </c>
      <c r="F4022" t="s">
        <v>5339</v>
      </c>
      <c r="G4022" s="4">
        <v>4839</v>
      </c>
      <c r="H4022" s="14">
        <f t="shared" si="372"/>
        <v>2.0000602579038285E-2</v>
      </c>
      <c r="I4022">
        <v>0.64900000000000002</v>
      </c>
      <c r="J4022">
        <f t="shared" si="373"/>
        <v>0.51809954751131226</v>
      </c>
      <c r="K4022" s="12">
        <v>7380.8083426327757</v>
      </c>
      <c r="L4022" s="13">
        <f t="shared" si="374"/>
        <v>0.48827342448868788</v>
      </c>
      <c r="N4022">
        <f t="shared" si="375"/>
        <v>0</v>
      </c>
      <c r="O4022" s="8">
        <v>0</v>
      </c>
      <c r="P4022" s="8">
        <f t="shared" si="376"/>
        <v>0</v>
      </c>
      <c r="Q4022" s="16">
        <f t="shared" si="377"/>
        <v>-0.98637236942096185</v>
      </c>
      <c r="R4022" t="s">
        <v>9397</v>
      </c>
    </row>
    <row r="4023" spans="1:18" x14ac:dyDescent="0.3">
      <c r="A4023">
        <v>431350</v>
      </c>
      <c r="B4023">
        <v>4313508</v>
      </c>
      <c r="C4023" t="s">
        <v>4698</v>
      </c>
      <c r="D4023" t="s">
        <v>4421</v>
      </c>
      <c r="E4023" t="s">
        <v>5336</v>
      </c>
      <c r="F4023" t="s">
        <v>5339</v>
      </c>
      <c r="G4023" s="4">
        <v>48999</v>
      </c>
      <c r="H4023" s="14">
        <f t="shared" si="372"/>
        <v>0.24174968866749688</v>
      </c>
      <c r="I4023">
        <v>0.751</v>
      </c>
      <c r="J4023">
        <f t="shared" si="373"/>
        <v>0.74886877828054299</v>
      </c>
      <c r="K4023" s="12">
        <v>7259.0506579726116</v>
      </c>
      <c r="L4023" s="13">
        <f t="shared" si="374"/>
        <v>0.4797757063634025</v>
      </c>
      <c r="N4023">
        <f t="shared" si="375"/>
        <v>0</v>
      </c>
      <c r="O4023" s="8">
        <v>0</v>
      </c>
      <c r="P4023" s="8">
        <f t="shared" si="376"/>
        <v>0</v>
      </c>
      <c r="Q4023" s="16">
        <f t="shared" si="377"/>
        <v>-0.98689479597644858</v>
      </c>
      <c r="R4023" t="s">
        <v>9398</v>
      </c>
    </row>
    <row r="4024" spans="1:18" x14ac:dyDescent="0.3">
      <c r="A4024">
        <v>411575</v>
      </c>
      <c r="B4024">
        <v>4115754</v>
      </c>
      <c r="C4024" t="s">
        <v>3995</v>
      </c>
      <c r="D4024" t="s">
        <v>3796</v>
      </c>
      <c r="E4024" t="s">
        <v>5336</v>
      </c>
      <c r="F4024" t="s">
        <v>5339</v>
      </c>
      <c r="G4024" s="4">
        <v>9689</v>
      </c>
      <c r="H4024" s="14">
        <f t="shared" si="372"/>
        <v>4.4354838709677422E-2</v>
      </c>
      <c r="I4024">
        <v>0.65200000000000002</v>
      </c>
      <c r="J4024">
        <f t="shared" si="373"/>
        <v>0.52488687782805443</v>
      </c>
      <c r="K4024" s="12">
        <v>7642.3122024976783</v>
      </c>
      <c r="L4024" s="13">
        <f t="shared" si="374"/>
        <v>0.50652431432786627</v>
      </c>
      <c r="N4024">
        <f t="shared" si="375"/>
        <v>0</v>
      </c>
      <c r="O4024" s="8">
        <v>0</v>
      </c>
      <c r="P4024" s="8">
        <f t="shared" si="376"/>
        <v>0</v>
      </c>
      <c r="Q4024" s="16">
        <f t="shared" si="377"/>
        <v>-0.98705635344624332</v>
      </c>
      <c r="R4024" t="s">
        <v>9399</v>
      </c>
    </row>
    <row r="4025" spans="1:18" x14ac:dyDescent="0.3">
      <c r="A4025">
        <v>430480</v>
      </c>
      <c r="B4025">
        <v>4304804</v>
      </c>
      <c r="C4025" t="s">
        <v>4506</v>
      </c>
      <c r="D4025" t="s">
        <v>4421</v>
      </c>
      <c r="E4025" t="s">
        <v>5336</v>
      </c>
      <c r="F4025" t="s">
        <v>5339</v>
      </c>
      <c r="G4025" s="4">
        <v>31585</v>
      </c>
      <c r="H4025" s="14">
        <f t="shared" si="372"/>
        <v>0.15430542722853816</v>
      </c>
      <c r="I4025">
        <v>0.79600000000000004</v>
      </c>
      <c r="J4025">
        <f t="shared" si="373"/>
        <v>0.85067873303167429</v>
      </c>
      <c r="K4025" s="12">
        <v>8135.2071223682133</v>
      </c>
      <c r="L4025" s="13">
        <f t="shared" si="374"/>
        <v>0.54092446004462602</v>
      </c>
      <c r="N4025">
        <f t="shared" si="375"/>
        <v>0</v>
      </c>
      <c r="O4025" s="8">
        <v>0.25</v>
      </c>
      <c r="P4025" s="8">
        <f t="shared" si="376"/>
        <v>0.25</v>
      </c>
      <c r="Q4025" s="16">
        <f t="shared" si="377"/>
        <v>-0.98729776584776219</v>
      </c>
      <c r="R4025" t="s">
        <v>9400</v>
      </c>
    </row>
    <row r="4026" spans="1:18" x14ac:dyDescent="0.3">
      <c r="A4026">
        <v>330210</v>
      </c>
      <c r="B4026">
        <v>3302106</v>
      </c>
      <c r="C4026" t="s">
        <v>3118</v>
      </c>
      <c r="D4026" t="s">
        <v>3088</v>
      </c>
      <c r="E4026" t="s">
        <v>5335</v>
      </c>
      <c r="F4026" t="s">
        <v>5339</v>
      </c>
      <c r="G4026" s="4">
        <v>23645</v>
      </c>
      <c r="H4026" s="14">
        <f t="shared" si="372"/>
        <v>0.11443478086208975</v>
      </c>
      <c r="I4026">
        <v>0.71299999999999997</v>
      </c>
      <c r="J4026">
        <f t="shared" si="373"/>
        <v>0.66289592760180993</v>
      </c>
      <c r="K4026" s="12">
        <v>6676.6226800592094</v>
      </c>
      <c r="L4026" s="13">
        <f t="shared" si="374"/>
        <v>0.43912686519660493</v>
      </c>
      <c r="N4026">
        <f t="shared" si="375"/>
        <v>0</v>
      </c>
      <c r="O4026" s="8">
        <v>0</v>
      </c>
      <c r="P4026" s="8">
        <f t="shared" si="376"/>
        <v>0</v>
      </c>
      <c r="Q4026" s="16">
        <f t="shared" si="377"/>
        <v>-0.98758801193632517</v>
      </c>
      <c r="R4026" t="s">
        <v>9401</v>
      </c>
    </row>
    <row r="4027" spans="1:18" x14ac:dyDescent="0.3">
      <c r="A4027">
        <v>316300</v>
      </c>
      <c r="B4027">
        <v>3163003</v>
      </c>
      <c r="C4027" t="s">
        <v>2901</v>
      </c>
      <c r="D4027" t="s">
        <v>2176</v>
      </c>
      <c r="E4027" t="s">
        <v>5335</v>
      </c>
      <c r="F4027" t="s">
        <v>5339</v>
      </c>
      <c r="G4027" s="4">
        <v>3849</v>
      </c>
      <c r="H4027" s="14">
        <f t="shared" si="372"/>
        <v>1.5029325513196481E-2</v>
      </c>
      <c r="I4027">
        <v>0.58299999999999996</v>
      </c>
      <c r="J4027">
        <f t="shared" si="373"/>
        <v>0.36877828054298639</v>
      </c>
      <c r="K4027" s="12">
        <v>9466.8295427383728</v>
      </c>
      <c r="L4027" s="13">
        <f t="shared" si="374"/>
        <v>0.63386111541220391</v>
      </c>
      <c r="N4027">
        <f t="shared" si="375"/>
        <v>0</v>
      </c>
      <c r="O4027" s="8">
        <v>0</v>
      </c>
      <c r="P4027" s="8">
        <f t="shared" si="376"/>
        <v>0</v>
      </c>
      <c r="Q4027" s="16">
        <f t="shared" si="377"/>
        <v>-0.98761007044199389</v>
      </c>
      <c r="R4027" t="s">
        <v>9402</v>
      </c>
    </row>
    <row r="4028" spans="1:18" x14ac:dyDescent="0.3">
      <c r="A4028">
        <v>310665</v>
      </c>
      <c r="B4028">
        <v>3106655</v>
      </c>
      <c r="C4028" t="s">
        <v>2247</v>
      </c>
      <c r="D4028" t="s">
        <v>2176</v>
      </c>
      <c r="E4028" t="s">
        <v>5335</v>
      </c>
      <c r="F4028" t="s">
        <v>5339</v>
      </c>
      <c r="G4028" s="4">
        <v>4270</v>
      </c>
      <c r="H4028" s="14">
        <f t="shared" si="372"/>
        <v>1.7143373639175671E-2</v>
      </c>
      <c r="I4028">
        <v>0.60399999999999998</v>
      </c>
      <c r="J4028">
        <f t="shared" si="373"/>
        <v>0.41628959276018096</v>
      </c>
      <c r="K4028" s="12">
        <v>8820.4640421545664</v>
      </c>
      <c r="L4028" s="13">
        <f t="shared" si="374"/>
        <v>0.58874994361881305</v>
      </c>
      <c r="N4028">
        <f t="shared" si="375"/>
        <v>0</v>
      </c>
      <c r="O4028" s="8">
        <v>0</v>
      </c>
      <c r="P4028" s="8">
        <f t="shared" si="376"/>
        <v>0</v>
      </c>
      <c r="Q4028" s="16">
        <f t="shared" si="377"/>
        <v>-0.9878961627398184</v>
      </c>
      <c r="R4028" t="s">
        <v>9403</v>
      </c>
    </row>
    <row r="4029" spans="1:18" x14ac:dyDescent="0.3">
      <c r="A4029">
        <v>350535</v>
      </c>
      <c r="B4029">
        <v>3505351</v>
      </c>
      <c r="C4029" t="s">
        <v>3233</v>
      </c>
      <c r="D4029" t="s">
        <v>3175</v>
      </c>
      <c r="E4029" t="s">
        <v>5335</v>
      </c>
      <c r="F4029" t="s">
        <v>5339</v>
      </c>
      <c r="G4029" s="4">
        <v>5254</v>
      </c>
      <c r="H4029" s="14">
        <f t="shared" si="372"/>
        <v>2.208452175310328E-2</v>
      </c>
      <c r="I4029">
        <v>0.66</v>
      </c>
      <c r="J4029">
        <f t="shared" si="373"/>
        <v>0.54298642533936659</v>
      </c>
      <c r="K4029" s="12">
        <v>8872.1142938713365</v>
      </c>
      <c r="L4029" s="13">
        <f t="shared" si="374"/>
        <v>0.59235472044595283</v>
      </c>
      <c r="N4029">
        <f t="shared" si="375"/>
        <v>0</v>
      </c>
      <c r="O4029" s="8">
        <v>0.125</v>
      </c>
      <c r="P4029" s="8">
        <f t="shared" si="376"/>
        <v>0.125</v>
      </c>
      <c r="Q4029" s="16">
        <f t="shared" si="377"/>
        <v>-0.98825662403221615</v>
      </c>
      <c r="R4029" t="s">
        <v>9404</v>
      </c>
    </row>
    <row r="4030" spans="1:18" x14ac:dyDescent="0.3">
      <c r="A4030">
        <v>330160</v>
      </c>
      <c r="B4030">
        <v>3301603</v>
      </c>
      <c r="C4030" t="s">
        <v>3110</v>
      </c>
      <c r="D4030" t="s">
        <v>3088</v>
      </c>
      <c r="E4030" t="s">
        <v>5335</v>
      </c>
      <c r="F4030" t="s">
        <v>5339</v>
      </c>
      <c r="G4030" s="4">
        <v>11355</v>
      </c>
      <c r="H4030" s="14">
        <f t="shared" si="372"/>
        <v>5.2720644357851607E-2</v>
      </c>
      <c r="I4030">
        <v>0.65900000000000003</v>
      </c>
      <c r="J4030">
        <f t="shared" si="373"/>
        <v>0.54072398190045257</v>
      </c>
      <c r="K4030" s="12">
        <v>9344.2552232496691</v>
      </c>
      <c r="L4030" s="13">
        <f t="shared" si="374"/>
        <v>0.62530640267008109</v>
      </c>
      <c r="N4030">
        <f t="shared" si="375"/>
        <v>0</v>
      </c>
      <c r="O4030" s="8">
        <v>0.125</v>
      </c>
      <c r="P4030" s="8">
        <f t="shared" si="376"/>
        <v>0.125</v>
      </c>
      <c r="Q4030" s="16">
        <f t="shared" si="377"/>
        <v>-0.98830974021268192</v>
      </c>
      <c r="R4030" t="s">
        <v>9405</v>
      </c>
    </row>
    <row r="4031" spans="1:18" x14ac:dyDescent="0.3">
      <c r="A4031">
        <v>520215</v>
      </c>
      <c r="B4031">
        <v>5202155</v>
      </c>
      <c r="C4031" t="s">
        <v>5122</v>
      </c>
      <c r="D4031" t="s">
        <v>5097</v>
      </c>
      <c r="E4031" t="s">
        <v>5338</v>
      </c>
      <c r="F4031" t="s">
        <v>5339</v>
      </c>
      <c r="G4031" s="4">
        <v>7152</v>
      </c>
      <c r="H4031" s="14">
        <f t="shared" si="372"/>
        <v>3.1615313541959587E-2</v>
      </c>
      <c r="I4031">
        <v>0.67400000000000004</v>
      </c>
      <c r="J4031">
        <f t="shared" si="373"/>
        <v>0.57466063348416307</v>
      </c>
      <c r="K4031" s="12">
        <v>6767.639872762863</v>
      </c>
      <c r="L4031" s="13">
        <f t="shared" si="374"/>
        <v>0.44547914144355527</v>
      </c>
      <c r="N4031">
        <f t="shared" si="375"/>
        <v>0</v>
      </c>
      <c r="O4031" s="8">
        <v>0</v>
      </c>
      <c r="P4031" s="8">
        <f t="shared" si="376"/>
        <v>0</v>
      </c>
      <c r="Q4031" s="16">
        <f t="shared" si="377"/>
        <v>-0.98852446138575878</v>
      </c>
      <c r="R4031" t="s">
        <v>9406</v>
      </c>
    </row>
    <row r="4032" spans="1:18" x14ac:dyDescent="0.3">
      <c r="A4032">
        <v>315860</v>
      </c>
      <c r="B4032">
        <v>3158607</v>
      </c>
      <c r="C4032" t="s">
        <v>2845</v>
      </c>
      <c r="D4032" t="s">
        <v>2176</v>
      </c>
      <c r="E4032" t="s">
        <v>5335</v>
      </c>
      <c r="F4032" t="s">
        <v>5339</v>
      </c>
      <c r="G4032" s="4">
        <v>3815</v>
      </c>
      <c r="H4032" s="14">
        <f t="shared" si="372"/>
        <v>1.4858594785682721E-2</v>
      </c>
      <c r="I4032">
        <v>0.65100000000000002</v>
      </c>
      <c r="J4032">
        <f t="shared" si="373"/>
        <v>0.5226244343891403</v>
      </c>
      <c r="K4032" s="12">
        <v>9065.7357719528172</v>
      </c>
      <c r="L4032" s="13">
        <f t="shared" si="374"/>
        <v>0.60586795986348796</v>
      </c>
      <c r="N4032">
        <f t="shared" si="375"/>
        <v>0</v>
      </c>
      <c r="O4032" s="8">
        <v>0.125</v>
      </c>
      <c r="P4032" s="8">
        <f t="shared" si="376"/>
        <v>0.125</v>
      </c>
      <c r="Q4032" s="16">
        <f t="shared" si="377"/>
        <v>-0.98863379946694563</v>
      </c>
      <c r="R4032" t="s">
        <v>9407</v>
      </c>
    </row>
    <row r="4033" spans="1:18" x14ac:dyDescent="0.3">
      <c r="A4033">
        <v>314537</v>
      </c>
      <c r="B4033">
        <v>3145372</v>
      </c>
      <c r="C4033" t="s">
        <v>2696</v>
      </c>
      <c r="D4033" t="s">
        <v>2176</v>
      </c>
      <c r="E4033" t="s">
        <v>5335</v>
      </c>
      <c r="F4033" t="s">
        <v>5339</v>
      </c>
      <c r="G4033" s="4">
        <v>4612</v>
      </c>
      <c r="H4033" s="14">
        <f t="shared" si="372"/>
        <v>1.8860723898284658E-2</v>
      </c>
      <c r="I4033">
        <v>0.61599999999999999</v>
      </c>
      <c r="J4033">
        <f t="shared" si="373"/>
        <v>0.44343891402714936</v>
      </c>
      <c r="K4033" s="12">
        <v>8469.1695967042506</v>
      </c>
      <c r="L4033" s="13">
        <f t="shared" si="374"/>
        <v>0.56423238495508543</v>
      </c>
      <c r="N4033">
        <f t="shared" si="375"/>
        <v>0</v>
      </c>
      <c r="O4033" s="8">
        <v>0</v>
      </c>
      <c r="P4033" s="8">
        <f t="shared" si="376"/>
        <v>0</v>
      </c>
      <c r="Q4033" s="16">
        <f t="shared" si="377"/>
        <v>-0.98881057508395021</v>
      </c>
      <c r="R4033" t="s">
        <v>9408</v>
      </c>
    </row>
    <row r="4034" spans="1:18" x14ac:dyDescent="0.3">
      <c r="A4034">
        <v>430030</v>
      </c>
      <c r="B4034">
        <v>4300307</v>
      </c>
      <c r="C4034" t="s">
        <v>4426</v>
      </c>
      <c r="D4034" t="s">
        <v>4421</v>
      </c>
      <c r="E4034" t="s">
        <v>5336</v>
      </c>
      <c r="F4034" t="s">
        <v>5339</v>
      </c>
      <c r="G4034" s="4">
        <v>6219</v>
      </c>
      <c r="H4034" s="14">
        <f t="shared" ref="H4034:H4097" si="378">(G4034 - MIN(G:G))/(MAX(G:G) - MIN(G:G))</f>
        <v>2.6930261519302615E-2</v>
      </c>
      <c r="I4034">
        <v>0.67200000000000004</v>
      </c>
      <c r="J4034">
        <f t="shared" ref="J4034:J4097" si="379">(I4034 - MIN(I:I))/(MAX(I:I) - MIN(I:I))</f>
        <v>0.57013574660633493</v>
      </c>
      <c r="K4034" s="12">
        <v>6777.6696542852542</v>
      </c>
      <c r="L4034" s="13">
        <f t="shared" ref="L4034:L4097" si="380">(K4034 - MIN(K:K))/(MAX(K:K) - MIN(K:K))</f>
        <v>0.44617914043313328</v>
      </c>
      <c r="N4034">
        <f t="shared" ref="N4034:N4097" si="381">IF(ISBLANK(M4034), 0,(M4034 - MIN(M:M))/(MAX(M:M) - MIN(M:M)))</f>
        <v>0</v>
      </c>
      <c r="O4034" s="8">
        <v>0</v>
      </c>
      <c r="P4034" s="8">
        <f t="shared" ref="P4034:P4097" si="382">IF(ISBLANK(O4034), 0,(O4034 - MIN(O:O))/(MAX(O:O) - MIN(O:O)))</f>
        <v>0</v>
      </c>
      <c r="Q4034" s="16">
        <f t="shared" ref="Q4034:Q4097" si="383">H4034-J4034-L4034+N4034+P4034</f>
        <v>-0.98938462552016548</v>
      </c>
      <c r="R4034" t="s">
        <v>9409</v>
      </c>
    </row>
    <row r="4035" spans="1:18" x14ac:dyDescent="0.3">
      <c r="A4035">
        <v>500100</v>
      </c>
      <c r="B4035">
        <v>5001003</v>
      </c>
      <c r="C4035" t="s">
        <v>4900</v>
      </c>
      <c r="D4035" t="s">
        <v>4892</v>
      </c>
      <c r="E4035" t="s">
        <v>5338</v>
      </c>
      <c r="F4035" t="s">
        <v>5339</v>
      </c>
      <c r="G4035" s="4">
        <v>29826</v>
      </c>
      <c r="H4035" s="14">
        <f t="shared" si="378"/>
        <v>0.14547262282569398</v>
      </c>
      <c r="I4035">
        <v>0.69699999999999995</v>
      </c>
      <c r="J4035">
        <f t="shared" si="379"/>
        <v>0.6266968325791854</v>
      </c>
      <c r="K4035" s="12">
        <v>7674.8499091396761</v>
      </c>
      <c r="L4035" s="13">
        <f t="shared" si="380"/>
        <v>0.50879518749910502</v>
      </c>
      <c r="N4035">
        <f t="shared" si="381"/>
        <v>0</v>
      </c>
      <c r="O4035" s="8">
        <v>0</v>
      </c>
      <c r="P4035" s="8">
        <f t="shared" si="382"/>
        <v>0</v>
      </c>
      <c r="Q4035" s="16">
        <f t="shared" si="383"/>
        <v>-0.99001939725259647</v>
      </c>
      <c r="R4035" t="s">
        <v>9410</v>
      </c>
    </row>
    <row r="4036" spans="1:18" x14ac:dyDescent="0.3">
      <c r="A4036">
        <v>314585</v>
      </c>
      <c r="B4036">
        <v>3145851</v>
      </c>
      <c r="C4036" t="s">
        <v>2703</v>
      </c>
      <c r="D4036" t="s">
        <v>2176</v>
      </c>
      <c r="E4036" t="s">
        <v>5335</v>
      </c>
      <c r="F4036" t="s">
        <v>5339</v>
      </c>
      <c r="G4036" s="4">
        <v>5102</v>
      </c>
      <c r="H4036" s="14">
        <f t="shared" si="378"/>
        <v>2.1321254971277067E-2</v>
      </c>
      <c r="I4036">
        <v>0.63700000000000001</v>
      </c>
      <c r="J4036">
        <f t="shared" si="379"/>
        <v>0.49095022624434392</v>
      </c>
      <c r="K4036" s="12">
        <v>7842.939600156802</v>
      </c>
      <c r="L4036" s="13">
        <f t="shared" si="380"/>
        <v>0.52052651121815063</v>
      </c>
      <c r="N4036">
        <f t="shared" si="381"/>
        <v>0</v>
      </c>
      <c r="O4036" s="8">
        <v>0</v>
      </c>
      <c r="P4036" s="8">
        <f t="shared" si="382"/>
        <v>0</v>
      </c>
      <c r="Q4036" s="16">
        <f t="shared" si="383"/>
        <v>-0.99015548249121754</v>
      </c>
      <c r="R4036" t="s">
        <v>9411</v>
      </c>
    </row>
    <row r="4037" spans="1:18" x14ac:dyDescent="0.3">
      <c r="A4037">
        <v>320070</v>
      </c>
      <c r="B4037">
        <v>3200706</v>
      </c>
      <c r="C4037" t="s">
        <v>3022</v>
      </c>
      <c r="D4037" t="s">
        <v>3012</v>
      </c>
      <c r="E4037" t="s">
        <v>5335</v>
      </c>
      <c r="F4037" t="s">
        <v>5339</v>
      </c>
      <c r="G4037" s="4">
        <v>11046</v>
      </c>
      <c r="H4037" s="14">
        <f t="shared" si="378"/>
        <v>5.1169003334270678E-2</v>
      </c>
      <c r="I4037">
        <v>0.70799999999999996</v>
      </c>
      <c r="J4037">
        <f t="shared" si="379"/>
        <v>0.65158371040723972</v>
      </c>
      <c r="K4037" s="12">
        <v>7762.3451394169833</v>
      </c>
      <c r="L4037" s="13">
        <f t="shared" si="380"/>
        <v>0.5149016587766978</v>
      </c>
      <c r="N4037">
        <f t="shared" si="381"/>
        <v>0</v>
      </c>
      <c r="O4037" s="8">
        <v>0.125</v>
      </c>
      <c r="P4037" s="8">
        <f t="shared" si="382"/>
        <v>0.125</v>
      </c>
      <c r="Q4037" s="16">
        <f t="shared" si="383"/>
        <v>-0.99031636584966698</v>
      </c>
      <c r="R4037" t="s">
        <v>9412</v>
      </c>
    </row>
    <row r="4038" spans="1:18" x14ac:dyDescent="0.3">
      <c r="A4038">
        <v>352280</v>
      </c>
      <c r="B4038">
        <v>3522802</v>
      </c>
      <c r="C4038" t="s">
        <v>1328</v>
      </c>
      <c r="D4038" t="s">
        <v>3175</v>
      </c>
      <c r="E4038" t="s">
        <v>5335</v>
      </c>
      <c r="F4038" t="s">
        <v>5339</v>
      </c>
      <c r="G4038" s="4">
        <v>14245</v>
      </c>
      <c r="H4038" s="14">
        <f t="shared" si="378"/>
        <v>6.723275619652111E-2</v>
      </c>
      <c r="I4038">
        <v>0.71899999999999997</v>
      </c>
      <c r="J4038">
        <f t="shared" si="379"/>
        <v>0.67647058823529405</v>
      </c>
      <c r="K4038" s="12">
        <v>5864.8038701298701</v>
      </c>
      <c r="L4038" s="13">
        <f t="shared" si="380"/>
        <v>0.38246836815932345</v>
      </c>
      <c r="N4038">
        <f t="shared" si="381"/>
        <v>0</v>
      </c>
      <c r="O4038" s="8">
        <v>0</v>
      </c>
      <c r="P4038" s="8">
        <f t="shared" si="382"/>
        <v>0</v>
      </c>
      <c r="Q4038" s="16">
        <f t="shared" si="383"/>
        <v>-0.9917062001980963</v>
      </c>
      <c r="R4038" t="s">
        <v>9413</v>
      </c>
    </row>
    <row r="4039" spans="1:18" x14ac:dyDescent="0.3">
      <c r="A4039">
        <v>500400</v>
      </c>
      <c r="B4039">
        <v>5004007</v>
      </c>
      <c r="C4039" t="s">
        <v>4922</v>
      </c>
      <c r="D4039" t="s">
        <v>4892</v>
      </c>
      <c r="E4039" t="s">
        <v>5338</v>
      </c>
      <c r="F4039" t="s">
        <v>5339</v>
      </c>
      <c r="G4039" s="4">
        <v>10817</v>
      </c>
      <c r="H4039" s="14">
        <f t="shared" si="378"/>
        <v>5.0019081669545655E-2</v>
      </c>
      <c r="I4039">
        <v>0.72099999999999997</v>
      </c>
      <c r="J4039">
        <f t="shared" si="379"/>
        <v>0.6809954751131222</v>
      </c>
      <c r="K4039" s="12">
        <v>7344.5648414532679</v>
      </c>
      <c r="L4039" s="13">
        <f t="shared" si="380"/>
        <v>0.48574391632863601</v>
      </c>
      <c r="N4039">
        <f t="shared" si="381"/>
        <v>0</v>
      </c>
      <c r="O4039" s="8">
        <v>0.125</v>
      </c>
      <c r="P4039" s="8">
        <f t="shared" si="382"/>
        <v>0.125</v>
      </c>
      <c r="Q4039" s="16">
        <f t="shared" si="383"/>
        <v>-0.9917203097722127</v>
      </c>
      <c r="R4039" t="s">
        <v>9414</v>
      </c>
    </row>
    <row r="4040" spans="1:18" x14ac:dyDescent="0.3">
      <c r="A4040">
        <v>251070</v>
      </c>
      <c r="B4040">
        <v>2510709</v>
      </c>
      <c r="C4040" t="s">
        <v>1177</v>
      </c>
      <c r="D4040" t="s">
        <v>1243</v>
      </c>
      <c r="E4040" t="s">
        <v>5333</v>
      </c>
      <c r="F4040" t="s">
        <v>5339</v>
      </c>
      <c r="G4040" s="4">
        <v>2580</v>
      </c>
      <c r="H4040" s="14">
        <f t="shared" si="378"/>
        <v>8.6570521833447146E-3</v>
      </c>
      <c r="I4040">
        <v>0.62</v>
      </c>
      <c r="J4040">
        <f t="shared" si="379"/>
        <v>0.45248868778280543</v>
      </c>
      <c r="K4040" s="12">
        <v>11817.221271317829</v>
      </c>
      <c r="L4040" s="13">
        <f t="shared" si="380"/>
        <v>0.79789976684695085</v>
      </c>
      <c r="N4040">
        <f t="shared" si="381"/>
        <v>0</v>
      </c>
      <c r="O4040" s="8">
        <v>0.25</v>
      </c>
      <c r="P4040" s="8">
        <f t="shared" si="382"/>
        <v>0.25</v>
      </c>
      <c r="Q4040" s="16">
        <f t="shared" si="383"/>
        <v>-0.99173140244641145</v>
      </c>
      <c r="R4040" t="s">
        <v>9415</v>
      </c>
    </row>
    <row r="4041" spans="1:18" x14ac:dyDescent="0.3">
      <c r="A4041">
        <v>352740</v>
      </c>
      <c r="B4041">
        <v>3527405</v>
      </c>
      <c r="C4041" t="s">
        <v>3476</v>
      </c>
      <c r="D4041" t="s">
        <v>3175</v>
      </c>
      <c r="E4041" t="s">
        <v>5335</v>
      </c>
      <c r="F4041" t="s">
        <v>5339</v>
      </c>
      <c r="G4041" s="4">
        <v>20378</v>
      </c>
      <c r="H4041" s="14">
        <f t="shared" si="378"/>
        <v>9.8029566544811791E-2</v>
      </c>
      <c r="I4041">
        <v>0.752</v>
      </c>
      <c r="J4041">
        <f t="shared" si="379"/>
        <v>0.75113122171945701</v>
      </c>
      <c r="K4041" s="12">
        <v>5242.5905481401514</v>
      </c>
      <c r="L4041" s="13">
        <f t="shared" si="380"/>
        <v>0.33904282636437538</v>
      </c>
      <c r="N4041">
        <f t="shared" si="381"/>
        <v>0</v>
      </c>
      <c r="O4041" s="8">
        <v>0</v>
      </c>
      <c r="P4041" s="8">
        <f t="shared" si="382"/>
        <v>0</v>
      </c>
      <c r="Q4041" s="16">
        <f t="shared" si="383"/>
        <v>-0.99214448153902057</v>
      </c>
      <c r="R4041" t="s">
        <v>9416</v>
      </c>
    </row>
    <row r="4042" spans="1:18" x14ac:dyDescent="0.3">
      <c r="A4042">
        <v>430965</v>
      </c>
      <c r="B4042">
        <v>4309654</v>
      </c>
      <c r="C4042" t="s">
        <v>4605</v>
      </c>
      <c r="D4042" t="s">
        <v>4421</v>
      </c>
      <c r="E4042" t="s">
        <v>5336</v>
      </c>
      <c r="F4042" t="s">
        <v>5339</v>
      </c>
      <c r="G4042" s="4">
        <v>6102</v>
      </c>
      <c r="H4042" s="14">
        <f t="shared" si="378"/>
        <v>2.6342746956975856E-2</v>
      </c>
      <c r="I4042">
        <v>0.64300000000000002</v>
      </c>
      <c r="J4042">
        <f t="shared" si="379"/>
        <v>0.50452488687782815</v>
      </c>
      <c r="K4042" s="12">
        <v>7771.8777745001635</v>
      </c>
      <c r="L4042" s="13">
        <f t="shared" si="380"/>
        <v>0.51556696089831888</v>
      </c>
      <c r="N4042">
        <f t="shared" si="381"/>
        <v>0</v>
      </c>
      <c r="O4042" s="8">
        <v>0</v>
      </c>
      <c r="P4042" s="8">
        <f t="shared" si="382"/>
        <v>0</v>
      </c>
      <c r="Q4042" s="16">
        <f t="shared" si="383"/>
        <v>-0.99374910081917123</v>
      </c>
      <c r="R4042" t="s">
        <v>9417</v>
      </c>
    </row>
    <row r="4043" spans="1:18" x14ac:dyDescent="0.3">
      <c r="A4043">
        <v>313430</v>
      </c>
      <c r="B4043">
        <v>3134301</v>
      </c>
      <c r="C4043" t="s">
        <v>2558</v>
      </c>
      <c r="D4043" t="s">
        <v>2176</v>
      </c>
      <c r="E4043" t="s">
        <v>5335</v>
      </c>
      <c r="F4043" t="s">
        <v>5339</v>
      </c>
      <c r="G4043" s="4">
        <v>6876</v>
      </c>
      <c r="H4043" s="14">
        <f t="shared" si="378"/>
        <v>3.0229381753906721E-2</v>
      </c>
      <c r="I4043">
        <v>0.72599999999999998</v>
      </c>
      <c r="J4043">
        <f t="shared" si="379"/>
        <v>0.69230769230769229</v>
      </c>
      <c r="K4043" s="12">
        <v>5140.9471887725422</v>
      </c>
      <c r="L4043" s="13">
        <f t="shared" si="380"/>
        <v>0.33194892818765009</v>
      </c>
      <c r="N4043">
        <f t="shared" si="381"/>
        <v>0</v>
      </c>
      <c r="O4043" s="8">
        <v>0</v>
      </c>
      <c r="P4043" s="8">
        <f t="shared" si="382"/>
        <v>0</v>
      </c>
      <c r="Q4043" s="16">
        <f t="shared" si="383"/>
        <v>-0.99402723874143561</v>
      </c>
      <c r="R4043" t="s">
        <v>9418</v>
      </c>
    </row>
    <row r="4044" spans="1:18" x14ac:dyDescent="0.3">
      <c r="A4044">
        <v>410655</v>
      </c>
      <c r="B4044">
        <v>4106555</v>
      </c>
      <c r="C4044" t="s">
        <v>3876</v>
      </c>
      <c r="D4044" t="s">
        <v>3796</v>
      </c>
      <c r="E4044" t="s">
        <v>5336</v>
      </c>
      <c r="F4044" t="s">
        <v>5339</v>
      </c>
      <c r="G4044" s="4">
        <v>3770</v>
      </c>
      <c r="H4044" s="14">
        <f t="shared" si="378"/>
        <v>1.4632627646326276E-2</v>
      </c>
      <c r="I4044">
        <v>0.63800000000000001</v>
      </c>
      <c r="J4044">
        <f t="shared" si="379"/>
        <v>0.493212669683258</v>
      </c>
      <c r="K4044" s="12">
        <v>9567.9670159151192</v>
      </c>
      <c r="L4044" s="13">
        <f t="shared" si="380"/>
        <v>0.64091970675580878</v>
      </c>
      <c r="N4044">
        <f t="shared" si="381"/>
        <v>0</v>
      </c>
      <c r="O4044" s="8">
        <v>0.125</v>
      </c>
      <c r="P4044" s="8">
        <f t="shared" si="382"/>
        <v>0.125</v>
      </c>
      <c r="Q4044" s="16">
        <f t="shared" si="383"/>
        <v>-0.9944997487927405</v>
      </c>
      <c r="R4044" t="s">
        <v>9419</v>
      </c>
    </row>
    <row r="4045" spans="1:18" x14ac:dyDescent="0.3">
      <c r="A4045">
        <v>351430</v>
      </c>
      <c r="B4045">
        <v>3514304</v>
      </c>
      <c r="C4045" t="s">
        <v>3328</v>
      </c>
      <c r="D4045" t="s">
        <v>3175</v>
      </c>
      <c r="E4045" t="s">
        <v>5335</v>
      </c>
      <c r="F4045" t="s">
        <v>5339</v>
      </c>
      <c r="G4045" s="4">
        <v>8169</v>
      </c>
      <c r="H4045" s="14">
        <f t="shared" si="378"/>
        <v>3.6722170891415259E-2</v>
      </c>
      <c r="I4045">
        <v>0.73799999999999999</v>
      </c>
      <c r="J4045">
        <f t="shared" si="379"/>
        <v>0.71945701357466063</v>
      </c>
      <c r="K4045" s="12">
        <v>8436.9831827641083</v>
      </c>
      <c r="L4045" s="13">
        <f t="shared" si="380"/>
        <v>0.5619860292208213</v>
      </c>
      <c r="N4045">
        <f t="shared" si="381"/>
        <v>0</v>
      </c>
      <c r="O4045" s="8">
        <v>0.25</v>
      </c>
      <c r="P4045" s="8">
        <f t="shared" si="382"/>
        <v>0.25</v>
      </c>
      <c r="Q4045" s="16">
        <f t="shared" si="383"/>
        <v>-0.99472087190406677</v>
      </c>
      <c r="R4045" t="s">
        <v>9420</v>
      </c>
    </row>
    <row r="4046" spans="1:18" x14ac:dyDescent="0.3">
      <c r="A4046">
        <v>315610</v>
      </c>
      <c r="B4046">
        <v>3156106</v>
      </c>
      <c r="C4046" t="s">
        <v>2816</v>
      </c>
      <c r="D4046" t="s">
        <v>2176</v>
      </c>
      <c r="E4046" t="s">
        <v>5335</v>
      </c>
      <c r="F4046" t="s">
        <v>5339</v>
      </c>
      <c r="G4046" s="4">
        <v>5122</v>
      </c>
      <c r="H4046" s="14">
        <f t="shared" si="378"/>
        <v>2.1421684810991042E-2</v>
      </c>
      <c r="I4046">
        <v>0.65300000000000002</v>
      </c>
      <c r="J4046">
        <f t="shared" si="379"/>
        <v>0.52714932126696845</v>
      </c>
      <c r="K4046" s="12">
        <v>7394.8802538071059</v>
      </c>
      <c r="L4046" s="13">
        <f t="shared" si="380"/>
        <v>0.48925553198339972</v>
      </c>
      <c r="N4046">
        <f t="shared" si="381"/>
        <v>0</v>
      </c>
      <c r="O4046" s="8">
        <v>0</v>
      </c>
      <c r="P4046" s="8">
        <f t="shared" si="382"/>
        <v>0</v>
      </c>
      <c r="Q4046" s="16">
        <f t="shared" si="383"/>
        <v>-0.99498316843937706</v>
      </c>
      <c r="R4046" t="s">
        <v>9421</v>
      </c>
    </row>
    <row r="4047" spans="1:18" x14ac:dyDescent="0.3">
      <c r="A4047">
        <v>261440</v>
      </c>
      <c r="B4047">
        <v>2614402</v>
      </c>
      <c r="C4047" t="s">
        <v>1595</v>
      </c>
      <c r="D4047" t="s">
        <v>1448</v>
      </c>
      <c r="E4047" t="s">
        <v>5333</v>
      </c>
      <c r="F4047" t="s">
        <v>5339</v>
      </c>
      <c r="G4047" s="4">
        <v>5386</v>
      </c>
      <c r="H4047" s="14">
        <f t="shared" si="378"/>
        <v>2.2747358695215523E-2</v>
      </c>
      <c r="I4047">
        <v>0.58499999999999996</v>
      </c>
      <c r="J4047">
        <f t="shared" si="379"/>
        <v>0.37330316742081443</v>
      </c>
      <c r="K4047" s="12">
        <v>11412.743022651319</v>
      </c>
      <c r="L4047" s="13">
        <f t="shared" si="380"/>
        <v>0.76967040165681566</v>
      </c>
      <c r="N4047">
        <f t="shared" si="381"/>
        <v>0</v>
      </c>
      <c r="O4047" s="8">
        <v>0.125</v>
      </c>
      <c r="P4047" s="8">
        <f t="shared" si="382"/>
        <v>0.125</v>
      </c>
      <c r="Q4047" s="16">
        <f t="shared" si="383"/>
        <v>-0.99522621038241454</v>
      </c>
      <c r="R4047" t="s">
        <v>9422</v>
      </c>
    </row>
    <row r="4048" spans="1:18" x14ac:dyDescent="0.3">
      <c r="A4048">
        <v>354050</v>
      </c>
      <c r="B4048">
        <v>3540507</v>
      </c>
      <c r="C4048" t="s">
        <v>3616</v>
      </c>
      <c r="D4048" t="s">
        <v>3175</v>
      </c>
      <c r="E4048" t="s">
        <v>5335</v>
      </c>
      <c r="F4048" t="s">
        <v>5339</v>
      </c>
      <c r="G4048" s="4">
        <v>10850</v>
      </c>
      <c r="H4048" s="14">
        <f t="shared" si="378"/>
        <v>5.0184790905073717E-2</v>
      </c>
      <c r="I4048">
        <v>0.70299999999999996</v>
      </c>
      <c r="J4048">
        <f t="shared" si="379"/>
        <v>0.64027149321266963</v>
      </c>
      <c r="K4048" s="12">
        <v>6196.3620451612906</v>
      </c>
      <c r="L4048" s="13">
        <f t="shared" si="380"/>
        <v>0.40560849209823452</v>
      </c>
      <c r="N4048">
        <f t="shared" si="381"/>
        <v>0</v>
      </c>
      <c r="O4048" s="8">
        <v>0</v>
      </c>
      <c r="P4048" s="8">
        <f t="shared" si="382"/>
        <v>0</v>
      </c>
      <c r="Q4048" s="16">
        <f t="shared" si="383"/>
        <v>-0.99569519440583054</v>
      </c>
      <c r="R4048" t="s">
        <v>9423</v>
      </c>
    </row>
    <row r="4049" spans="1:18" x14ac:dyDescent="0.3">
      <c r="A4049">
        <v>270690</v>
      </c>
      <c r="B4049">
        <v>2706901</v>
      </c>
      <c r="C4049" t="s">
        <v>1376</v>
      </c>
      <c r="D4049" t="s">
        <v>1617</v>
      </c>
      <c r="E4049" t="s">
        <v>5333</v>
      </c>
      <c r="F4049" t="s">
        <v>5339</v>
      </c>
      <c r="G4049" s="4">
        <v>36525</v>
      </c>
      <c r="H4049" s="14">
        <f t="shared" si="378"/>
        <v>0.17911159763789017</v>
      </c>
      <c r="I4049">
        <v>0.61</v>
      </c>
      <c r="J4049">
        <f t="shared" si="379"/>
        <v>0.42986425339366519</v>
      </c>
      <c r="K4049" s="12">
        <v>12850.225581382616</v>
      </c>
      <c r="L4049" s="13">
        <f t="shared" si="380"/>
        <v>0.86999525284141688</v>
      </c>
      <c r="N4049">
        <f t="shared" si="381"/>
        <v>0</v>
      </c>
      <c r="O4049" s="8">
        <v>0.125</v>
      </c>
      <c r="P4049" s="8">
        <f t="shared" si="382"/>
        <v>0.125</v>
      </c>
      <c r="Q4049" s="16">
        <f t="shared" si="383"/>
        <v>-0.99574790859719187</v>
      </c>
      <c r="R4049" t="s">
        <v>9424</v>
      </c>
    </row>
    <row r="4050" spans="1:18" x14ac:dyDescent="0.3">
      <c r="A4050">
        <v>320460</v>
      </c>
      <c r="B4050">
        <v>3204609</v>
      </c>
      <c r="C4050" t="s">
        <v>3074</v>
      </c>
      <c r="D4050" t="s">
        <v>3012</v>
      </c>
      <c r="E4050" t="s">
        <v>5335</v>
      </c>
      <c r="F4050" t="s">
        <v>5339</v>
      </c>
      <c r="G4050" s="4">
        <v>23872</v>
      </c>
      <c r="H4050" s="14">
        <f t="shared" si="378"/>
        <v>0.11557465954284336</v>
      </c>
      <c r="I4050">
        <v>0.71399999999999997</v>
      </c>
      <c r="J4050">
        <f t="shared" si="379"/>
        <v>0.66515837104072395</v>
      </c>
      <c r="K4050" s="12">
        <v>6777.8112587969172</v>
      </c>
      <c r="L4050" s="13">
        <f t="shared" si="380"/>
        <v>0.44618902330195376</v>
      </c>
      <c r="N4050">
        <f t="shared" si="381"/>
        <v>0</v>
      </c>
      <c r="O4050" s="8">
        <v>0</v>
      </c>
      <c r="P4050" s="8">
        <f t="shared" si="382"/>
        <v>0</v>
      </c>
      <c r="Q4050" s="16">
        <f t="shared" si="383"/>
        <v>-0.9957727347998343</v>
      </c>
      <c r="R4050" t="s">
        <v>9425</v>
      </c>
    </row>
    <row r="4051" spans="1:18" x14ac:dyDescent="0.3">
      <c r="A4051">
        <v>430245</v>
      </c>
      <c r="B4051">
        <v>4302451</v>
      </c>
      <c r="C4051" t="s">
        <v>4470</v>
      </c>
      <c r="D4051" t="s">
        <v>4421</v>
      </c>
      <c r="E4051" t="s">
        <v>5336</v>
      </c>
      <c r="F4051" t="s">
        <v>5339</v>
      </c>
      <c r="G4051" s="4">
        <v>6202</v>
      </c>
      <c r="H4051" s="14">
        <f t="shared" si="378"/>
        <v>2.6844896155545736E-2</v>
      </c>
      <c r="I4051">
        <v>0.7</v>
      </c>
      <c r="J4051">
        <f t="shared" si="379"/>
        <v>0.63348416289592757</v>
      </c>
      <c r="K4051" s="12">
        <v>7756.1872734601739</v>
      </c>
      <c r="L4051" s="13">
        <f t="shared" si="380"/>
        <v>0.51447188870263383</v>
      </c>
      <c r="N4051">
        <f t="shared" si="381"/>
        <v>0</v>
      </c>
      <c r="O4051" s="8">
        <v>0.125</v>
      </c>
      <c r="P4051" s="8">
        <f t="shared" si="382"/>
        <v>0.125</v>
      </c>
      <c r="Q4051" s="16">
        <f t="shared" si="383"/>
        <v>-0.99611115544301576</v>
      </c>
      <c r="R4051" t="s">
        <v>9426</v>
      </c>
    </row>
    <row r="4052" spans="1:18" x14ac:dyDescent="0.3">
      <c r="A4052">
        <v>353290</v>
      </c>
      <c r="B4052">
        <v>3532900</v>
      </c>
      <c r="C4052" t="s">
        <v>3538</v>
      </c>
      <c r="D4052" t="s">
        <v>3175</v>
      </c>
      <c r="E4052" t="s">
        <v>5335</v>
      </c>
      <c r="F4052" t="s">
        <v>5339</v>
      </c>
      <c r="G4052" s="4">
        <v>9459</v>
      </c>
      <c r="H4052" s="14">
        <f t="shared" si="378"/>
        <v>4.3199895552966695E-2</v>
      </c>
      <c r="I4052">
        <v>0.76500000000000001</v>
      </c>
      <c r="J4052">
        <f t="shared" si="379"/>
        <v>0.78054298642533948</v>
      </c>
      <c r="K4052" s="12">
        <v>8122.3595506924612</v>
      </c>
      <c r="L4052" s="13">
        <f t="shared" si="380"/>
        <v>0.5400278017104958</v>
      </c>
      <c r="M4052">
        <v>0</v>
      </c>
      <c r="N4052">
        <f t="shared" si="381"/>
        <v>0.15625000000000003</v>
      </c>
      <c r="O4052" s="8">
        <v>0.125</v>
      </c>
      <c r="P4052" s="8">
        <f t="shared" si="382"/>
        <v>0.125</v>
      </c>
      <c r="Q4052" s="16">
        <f t="shared" si="383"/>
        <v>-0.99612089258286862</v>
      </c>
      <c r="R4052" t="s">
        <v>9427</v>
      </c>
    </row>
    <row r="4053" spans="1:18" x14ac:dyDescent="0.3">
      <c r="A4053">
        <v>312940</v>
      </c>
      <c r="B4053">
        <v>3129400</v>
      </c>
      <c r="C4053" t="s">
        <v>2503</v>
      </c>
      <c r="D4053" t="s">
        <v>2176</v>
      </c>
      <c r="E4053" t="s">
        <v>5335</v>
      </c>
      <c r="F4053" t="s">
        <v>5339</v>
      </c>
      <c r="G4053" s="4">
        <v>5346</v>
      </c>
      <c r="H4053" s="14">
        <f t="shared" si="378"/>
        <v>2.254649901578757E-2</v>
      </c>
      <c r="I4053">
        <v>0.65700000000000003</v>
      </c>
      <c r="J4053">
        <f t="shared" si="379"/>
        <v>0.53619909502262453</v>
      </c>
      <c r="K4053" s="12">
        <v>7301.5912813318373</v>
      </c>
      <c r="L4053" s="13">
        <f t="shared" si="380"/>
        <v>0.4827447035744582</v>
      </c>
      <c r="N4053">
        <f t="shared" si="381"/>
        <v>0</v>
      </c>
      <c r="O4053" s="8">
        <v>0</v>
      </c>
      <c r="P4053" s="8">
        <f t="shared" si="382"/>
        <v>0</v>
      </c>
      <c r="Q4053" s="16">
        <f t="shared" si="383"/>
        <v>-0.99639729958129519</v>
      </c>
      <c r="R4053" t="s">
        <v>9428</v>
      </c>
    </row>
    <row r="4054" spans="1:18" x14ac:dyDescent="0.3">
      <c r="A4054">
        <v>315060</v>
      </c>
      <c r="B4054">
        <v>3150604</v>
      </c>
      <c r="C4054" t="s">
        <v>2760</v>
      </c>
      <c r="D4054" t="s">
        <v>2176</v>
      </c>
      <c r="E4054" t="s">
        <v>5335</v>
      </c>
      <c r="F4054" t="s">
        <v>5339</v>
      </c>
      <c r="G4054" s="4">
        <v>6905</v>
      </c>
      <c r="H4054" s="14">
        <f t="shared" si="378"/>
        <v>3.0375005021491985E-2</v>
      </c>
      <c r="I4054">
        <v>0.64600000000000002</v>
      </c>
      <c r="J4054">
        <f t="shared" si="379"/>
        <v>0.51131221719457021</v>
      </c>
      <c r="K4054" s="12">
        <v>7776.793985517741</v>
      </c>
      <c r="L4054" s="13">
        <f t="shared" si="380"/>
        <v>0.51591007333174266</v>
      </c>
      <c r="N4054">
        <f t="shared" si="381"/>
        <v>0</v>
      </c>
      <c r="O4054" s="8">
        <v>0</v>
      </c>
      <c r="P4054" s="8">
        <f t="shared" si="382"/>
        <v>0</v>
      </c>
      <c r="Q4054" s="16">
        <f t="shared" si="383"/>
        <v>-0.99684728550482093</v>
      </c>
      <c r="R4054" t="s">
        <v>9429</v>
      </c>
    </row>
    <row r="4055" spans="1:18" x14ac:dyDescent="0.3">
      <c r="A4055">
        <v>314280</v>
      </c>
      <c r="B4055">
        <v>3142809</v>
      </c>
      <c r="C4055" t="s">
        <v>2662</v>
      </c>
      <c r="D4055" t="s">
        <v>2176</v>
      </c>
      <c r="E4055" t="s">
        <v>5335</v>
      </c>
      <c r="F4055" t="s">
        <v>5339</v>
      </c>
      <c r="G4055" s="4">
        <v>20708</v>
      </c>
      <c r="H4055" s="14">
        <f t="shared" si="378"/>
        <v>9.9686658900092401E-2</v>
      </c>
      <c r="I4055">
        <v>0.67400000000000004</v>
      </c>
      <c r="J4055">
        <f t="shared" si="379"/>
        <v>0.57466063348416307</v>
      </c>
      <c r="K4055" s="12">
        <v>7865.2039945914621</v>
      </c>
      <c r="L4055" s="13">
        <f t="shared" si="380"/>
        <v>0.52208038889465191</v>
      </c>
      <c r="N4055">
        <f t="shared" si="381"/>
        <v>0</v>
      </c>
      <c r="O4055" s="8">
        <v>0</v>
      </c>
      <c r="P4055" s="8">
        <f t="shared" si="382"/>
        <v>0</v>
      </c>
      <c r="Q4055" s="16">
        <f t="shared" si="383"/>
        <v>-0.99705436347872256</v>
      </c>
      <c r="R4055" t="s">
        <v>9430</v>
      </c>
    </row>
    <row r="4056" spans="1:18" x14ac:dyDescent="0.3">
      <c r="A4056">
        <v>320180</v>
      </c>
      <c r="B4056">
        <v>3201803</v>
      </c>
      <c r="C4056" t="s">
        <v>3033</v>
      </c>
      <c r="D4056" t="s">
        <v>3012</v>
      </c>
      <c r="E4056" t="s">
        <v>5335</v>
      </c>
      <c r="F4056" t="s">
        <v>5339</v>
      </c>
      <c r="G4056" s="4">
        <v>5397</v>
      </c>
      <c r="H4056" s="14">
        <f t="shared" si="378"/>
        <v>2.2802595107058208E-2</v>
      </c>
      <c r="I4056">
        <v>0.63200000000000001</v>
      </c>
      <c r="J4056">
        <f t="shared" si="379"/>
        <v>0.47963800904977383</v>
      </c>
      <c r="K4056" s="12">
        <v>8128.8541912173432</v>
      </c>
      <c r="L4056" s="13">
        <f t="shared" si="380"/>
        <v>0.54048107597125017</v>
      </c>
      <c r="N4056">
        <f t="shared" si="381"/>
        <v>0</v>
      </c>
      <c r="O4056" s="8">
        <v>0</v>
      </c>
      <c r="P4056" s="8">
        <f t="shared" si="382"/>
        <v>0</v>
      </c>
      <c r="Q4056" s="16">
        <f t="shared" si="383"/>
        <v>-0.99731648991396571</v>
      </c>
      <c r="R4056" t="s">
        <v>9431</v>
      </c>
    </row>
    <row r="4057" spans="1:18" x14ac:dyDescent="0.3">
      <c r="A4057">
        <v>410445</v>
      </c>
      <c r="B4057">
        <v>4104451</v>
      </c>
      <c r="C4057" t="s">
        <v>2301</v>
      </c>
      <c r="D4057" t="s">
        <v>3796</v>
      </c>
      <c r="E4057" t="s">
        <v>5336</v>
      </c>
      <c r="F4057" t="s">
        <v>5339</v>
      </c>
      <c r="G4057" s="4">
        <v>10672</v>
      </c>
      <c r="H4057" s="14">
        <f t="shared" si="378"/>
        <v>4.9290965331619328E-2</v>
      </c>
      <c r="I4057">
        <v>0.63500000000000001</v>
      </c>
      <c r="J4057">
        <f t="shared" si="379"/>
        <v>0.48642533936651589</v>
      </c>
      <c r="K4057" s="12">
        <v>8413</v>
      </c>
      <c r="L4057" s="13">
        <f t="shared" si="380"/>
        <v>0.56031219378739117</v>
      </c>
      <c r="N4057">
        <f t="shared" si="381"/>
        <v>0</v>
      </c>
      <c r="O4057" s="8">
        <v>0</v>
      </c>
      <c r="P4057" s="8">
        <f t="shared" si="382"/>
        <v>0</v>
      </c>
      <c r="Q4057" s="16">
        <f t="shared" si="383"/>
        <v>-0.99744656782228769</v>
      </c>
      <c r="R4057" t="s">
        <v>9432</v>
      </c>
    </row>
    <row r="4058" spans="1:18" x14ac:dyDescent="0.3">
      <c r="A4058">
        <v>430693</v>
      </c>
      <c r="B4058">
        <v>4306932</v>
      </c>
      <c r="C4058" t="s">
        <v>4556</v>
      </c>
      <c r="D4058" t="s">
        <v>4421</v>
      </c>
      <c r="E4058" t="s">
        <v>5336</v>
      </c>
      <c r="F4058" t="s">
        <v>5339</v>
      </c>
      <c r="G4058" s="4">
        <v>9367</v>
      </c>
      <c r="H4058" s="14">
        <f t="shared" si="378"/>
        <v>4.2737918290282409E-2</v>
      </c>
      <c r="I4058">
        <v>0.68</v>
      </c>
      <c r="J4058">
        <f t="shared" si="379"/>
        <v>0.58823529411764719</v>
      </c>
      <c r="K4058" s="12">
        <v>6861.6961353688484</v>
      </c>
      <c r="L4058" s="13">
        <f t="shared" si="380"/>
        <v>0.45204352060183423</v>
      </c>
      <c r="N4058">
        <f t="shared" si="381"/>
        <v>0</v>
      </c>
      <c r="O4058" s="8">
        <v>0</v>
      </c>
      <c r="P4058" s="8">
        <f t="shared" si="382"/>
        <v>0</v>
      </c>
      <c r="Q4058" s="16">
        <f t="shared" si="383"/>
        <v>-0.99754089642919896</v>
      </c>
      <c r="R4058" t="s">
        <v>9433</v>
      </c>
    </row>
    <row r="4059" spans="1:18" x14ac:dyDescent="0.3">
      <c r="A4059">
        <v>353410</v>
      </c>
      <c r="B4059">
        <v>3534104</v>
      </c>
      <c r="C4059" t="s">
        <v>3550</v>
      </c>
      <c r="D4059" t="s">
        <v>3175</v>
      </c>
      <c r="E4059" t="s">
        <v>5335</v>
      </c>
      <c r="F4059" t="s">
        <v>5339</v>
      </c>
      <c r="G4059" s="4">
        <v>6180</v>
      </c>
      <c r="H4059" s="14">
        <f t="shared" si="378"/>
        <v>2.6734423331860362E-2</v>
      </c>
      <c r="I4059">
        <v>0.77</v>
      </c>
      <c r="J4059">
        <f t="shared" si="379"/>
        <v>0.79185520361990958</v>
      </c>
      <c r="K4059" s="12">
        <v>7297.1305501618117</v>
      </c>
      <c r="L4059" s="13">
        <f t="shared" si="380"/>
        <v>0.4824333800122424</v>
      </c>
      <c r="N4059">
        <f t="shared" si="381"/>
        <v>0</v>
      </c>
      <c r="O4059" s="8">
        <v>0.25</v>
      </c>
      <c r="P4059" s="8">
        <f t="shared" si="382"/>
        <v>0.25</v>
      </c>
      <c r="Q4059" s="16">
        <f t="shared" si="383"/>
        <v>-0.99755416030029154</v>
      </c>
      <c r="R4059" t="s">
        <v>9434</v>
      </c>
    </row>
    <row r="4060" spans="1:18" x14ac:dyDescent="0.3">
      <c r="A4060">
        <v>430905</v>
      </c>
      <c r="B4060">
        <v>4309050</v>
      </c>
      <c r="C4060" t="s">
        <v>4593</v>
      </c>
      <c r="D4060" t="s">
        <v>4421</v>
      </c>
      <c r="E4060" t="s">
        <v>5336</v>
      </c>
      <c r="F4060" t="s">
        <v>5339</v>
      </c>
      <c r="G4060" s="4">
        <v>7851</v>
      </c>
      <c r="H4060" s="14">
        <f t="shared" si="378"/>
        <v>3.5125336439963045E-2</v>
      </c>
      <c r="I4060">
        <v>0.71399999999999997</v>
      </c>
      <c r="J4060">
        <f t="shared" si="379"/>
        <v>0.66515837104072395</v>
      </c>
      <c r="K4060" s="12">
        <v>7447.7625245191693</v>
      </c>
      <c r="L4060" s="13">
        <f t="shared" si="380"/>
        <v>0.49294629393892153</v>
      </c>
      <c r="N4060">
        <f t="shared" si="381"/>
        <v>0</v>
      </c>
      <c r="O4060" s="8">
        <v>0.125</v>
      </c>
      <c r="P4060" s="8">
        <f t="shared" si="382"/>
        <v>0.125</v>
      </c>
      <c r="Q4060" s="16">
        <f t="shared" si="383"/>
        <v>-0.99797932853968252</v>
      </c>
      <c r="R4060" t="s">
        <v>9435</v>
      </c>
    </row>
    <row r="4061" spans="1:18" x14ac:dyDescent="0.3">
      <c r="A4061">
        <v>315000</v>
      </c>
      <c r="B4061">
        <v>3150000</v>
      </c>
      <c r="C4061" t="s">
        <v>2751</v>
      </c>
      <c r="D4061" t="s">
        <v>2176</v>
      </c>
      <c r="E4061" t="s">
        <v>5335</v>
      </c>
      <c r="F4061" t="s">
        <v>5339</v>
      </c>
      <c r="G4061" s="4">
        <v>3559</v>
      </c>
      <c r="H4061" s="14">
        <f t="shared" si="378"/>
        <v>1.3573092837343832E-2</v>
      </c>
      <c r="I4061">
        <v>0.65600000000000003</v>
      </c>
      <c r="J4061">
        <f t="shared" si="379"/>
        <v>0.53393665158371051</v>
      </c>
      <c r="K4061" s="12">
        <v>9022.6888732790103</v>
      </c>
      <c r="L4061" s="13">
        <f t="shared" si="380"/>
        <v>0.60286362866157073</v>
      </c>
      <c r="N4061">
        <f t="shared" si="381"/>
        <v>0</v>
      </c>
      <c r="O4061" s="8">
        <v>0.125</v>
      </c>
      <c r="P4061" s="8">
        <f t="shared" si="382"/>
        <v>0.125</v>
      </c>
      <c r="Q4061" s="16">
        <f t="shared" si="383"/>
        <v>-0.99822718740793737</v>
      </c>
      <c r="R4061" t="s">
        <v>9436</v>
      </c>
    </row>
    <row r="4062" spans="1:18" x14ac:dyDescent="0.3">
      <c r="A4062">
        <v>510600</v>
      </c>
      <c r="B4062">
        <v>5106000</v>
      </c>
      <c r="C4062" t="s">
        <v>5031</v>
      </c>
      <c r="D4062" t="s">
        <v>4963</v>
      </c>
      <c r="E4062" t="s">
        <v>5338</v>
      </c>
      <c r="F4062" t="s">
        <v>5339</v>
      </c>
      <c r="G4062" s="4">
        <v>5890</v>
      </c>
      <c r="H4062" s="14">
        <f t="shared" si="378"/>
        <v>2.5278190656007712E-2</v>
      </c>
      <c r="I4062">
        <v>0.70199999999999996</v>
      </c>
      <c r="J4062">
        <f t="shared" si="379"/>
        <v>0.63800904977375561</v>
      </c>
      <c r="K4062" s="12">
        <v>9492.7883225806454</v>
      </c>
      <c r="L4062" s="13">
        <f t="shared" si="380"/>
        <v>0.63567283181098122</v>
      </c>
      <c r="N4062">
        <f t="shared" si="381"/>
        <v>0</v>
      </c>
      <c r="O4062" s="8">
        <v>0.25</v>
      </c>
      <c r="P4062" s="8">
        <f t="shared" si="382"/>
        <v>0.25</v>
      </c>
      <c r="Q4062" s="16">
        <f t="shared" si="383"/>
        <v>-0.99840369092872905</v>
      </c>
      <c r="R4062" t="s">
        <v>9437</v>
      </c>
    </row>
    <row r="4063" spans="1:18" x14ac:dyDescent="0.3">
      <c r="A4063">
        <v>314170</v>
      </c>
      <c r="B4063">
        <v>3141702</v>
      </c>
      <c r="C4063" t="s">
        <v>2650</v>
      </c>
      <c r="D4063" t="s">
        <v>2176</v>
      </c>
      <c r="E4063" t="s">
        <v>5335</v>
      </c>
      <c r="F4063" t="s">
        <v>5339</v>
      </c>
      <c r="G4063" s="4">
        <v>4984</v>
      </c>
      <c r="H4063" s="14">
        <f t="shared" si="378"/>
        <v>2.0728718916964609E-2</v>
      </c>
      <c r="I4063">
        <v>0.65600000000000003</v>
      </c>
      <c r="J4063">
        <f t="shared" si="379"/>
        <v>0.53393665158371051</v>
      </c>
      <c r="K4063" s="12">
        <v>7340.3909149277688</v>
      </c>
      <c r="L4063" s="13">
        <f t="shared" si="380"/>
        <v>0.48545260944982715</v>
      </c>
      <c r="N4063">
        <f t="shared" si="381"/>
        <v>0</v>
      </c>
      <c r="O4063" s="8">
        <v>0</v>
      </c>
      <c r="P4063" s="8">
        <f t="shared" si="382"/>
        <v>0</v>
      </c>
      <c r="Q4063" s="16">
        <f t="shared" si="383"/>
        <v>-0.99866054211657307</v>
      </c>
      <c r="R4063" t="s">
        <v>9438</v>
      </c>
    </row>
    <row r="4064" spans="1:18" x14ac:dyDescent="0.3">
      <c r="A4064">
        <v>352780</v>
      </c>
      <c r="B4064">
        <v>3527801</v>
      </c>
      <c r="C4064" t="s">
        <v>3480</v>
      </c>
      <c r="D4064" t="s">
        <v>3175</v>
      </c>
      <c r="E4064" t="s">
        <v>5335</v>
      </c>
      <c r="F4064" t="s">
        <v>5339</v>
      </c>
      <c r="G4064" s="4">
        <v>4004</v>
      </c>
      <c r="H4064" s="14">
        <f t="shared" si="378"/>
        <v>1.5807656770979794E-2</v>
      </c>
      <c r="I4064">
        <v>0.72399999999999998</v>
      </c>
      <c r="J4064">
        <f t="shared" si="379"/>
        <v>0.68778280542986425</v>
      </c>
      <c r="K4064" s="12">
        <v>8652.296678321678</v>
      </c>
      <c r="L4064" s="13">
        <f t="shared" si="380"/>
        <v>0.57701319895491143</v>
      </c>
      <c r="N4064">
        <f t="shared" si="381"/>
        <v>0</v>
      </c>
      <c r="O4064" s="8">
        <v>0.25</v>
      </c>
      <c r="P4064" s="8">
        <f t="shared" si="382"/>
        <v>0.25</v>
      </c>
      <c r="Q4064" s="16">
        <f t="shared" si="383"/>
        <v>-0.99898834761379574</v>
      </c>
      <c r="R4064" t="s">
        <v>9439</v>
      </c>
    </row>
    <row r="4065" spans="1:18" x14ac:dyDescent="0.3">
      <c r="A4065">
        <v>320013</v>
      </c>
      <c r="B4065">
        <v>3200136</v>
      </c>
      <c r="C4065" t="s">
        <v>3014</v>
      </c>
      <c r="D4065" t="s">
        <v>3012</v>
      </c>
      <c r="E4065" t="s">
        <v>5335</v>
      </c>
      <c r="F4065" t="s">
        <v>5339</v>
      </c>
      <c r="G4065" s="4">
        <v>10143</v>
      </c>
      <c r="H4065" s="14">
        <f t="shared" si="378"/>
        <v>4.663459607118467E-2</v>
      </c>
      <c r="I4065">
        <v>0.67800000000000005</v>
      </c>
      <c r="J4065">
        <f t="shared" si="379"/>
        <v>0.58371040723981915</v>
      </c>
      <c r="K4065" s="12">
        <v>8808.1972128561574</v>
      </c>
      <c r="L4065" s="13">
        <f t="shared" si="380"/>
        <v>0.58789381648433436</v>
      </c>
      <c r="N4065">
        <f t="shared" si="381"/>
        <v>0</v>
      </c>
      <c r="O4065" s="8">
        <v>0.125</v>
      </c>
      <c r="P4065" s="8">
        <f t="shared" si="382"/>
        <v>0.125</v>
      </c>
      <c r="Q4065" s="16">
        <f t="shared" si="383"/>
        <v>-0.99996962765296882</v>
      </c>
      <c r="R4065" t="s">
        <v>9440</v>
      </c>
    </row>
    <row r="4066" spans="1:18" x14ac:dyDescent="0.3">
      <c r="A4066">
        <v>431320</v>
      </c>
      <c r="B4066">
        <v>4313201</v>
      </c>
      <c r="C4066" t="s">
        <v>4688</v>
      </c>
      <c r="D4066" t="s">
        <v>4421</v>
      </c>
      <c r="E4066" t="s">
        <v>5336</v>
      </c>
      <c r="F4066" t="s">
        <v>5339</v>
      </c>
      <c r="G4066" s="4">
        <v>23934</v>
      </c>
      <c r="H4066" s="14">
        <f t="shared" si="378"/>
        <v>0.11588599204595669</v>
      </c>
      <c r="I4066">
        <v>0.78</v>
      </c>
      <c r="J4066">
        <f t="shared" si="379"/>
        <v>0.81447963800904988</v>
      </c>
      <c r="K4066" s="12">
        <v>6494.5754896799535</v>
      </c>
      <c r="L4066" s="13">
        <f t="shared" si="380"/>
        <v>0.42642141901749231</v>
      </c>
      <c r="N4066">
        <f t="shared" si="381"/>
        <v>0</v>
      </c>
      <c r="O4066" s="8">
        <v>0.125</v>
      </c>
      <c r="P4066" s="8">
        <f t="shared" si="382"/>
        <v>0.125</v>
      </c>
      <c r="Q4066" s="16">
        <f t="shared" si="383"/>
        <v>-1.0000150649805855</v>
      </c>
      <c r="R4066" t="s">
        <v>9441</v>
      </c>
    </row>
    <row r="4067" spans="1:18" x14ac:dyDescent="0.3">
      <c r="A4067">
        <v>310880</v>
      </c>
      <c r="B4067">
        <v>3108800</v>
      </c>
      <c r="C4067" t="s">
        <v>2269</v>
      </c>
      <c r="D4067" t="s">
        <v>2176</v>
      </c>
      <c r="E4067" t="s">
        <v>5335</v>
      </c>
      <c r="F4067" t="s">
        <v>5339</v>
      </c>
      <c r="G4067" s="4">
        <v>4445</v>
      </c>
      <c r="H4067" s="14">
        <f t="shared" si="378"/>
        <v>1.8022134736672961E-2</v>
      </c>
      <c r="I4067">
        <v>0.624</v>
      </c>
      <c r="J4067">
        <f t="shared" si="379"/>
        <v>0.46153846153846156</v>
      </c>
      <c r="K4067" s="12">
        <v>8369.6563554555687</v>
      </c>
      <c r="L4067" s="13">
        <f t="shared" si="380"/>
        <v>0.55728715208354174</v>
      </c>
      <c r="N4067">
        <f t="shared" si="381"/>
        <v>0</v>
      </c>
      <c r="O4067" s="8">
        <v>0</v>
      </c>
      <c r="P4067" s="8">
        <f t="shared" si="382"/>
        <v>0</v>
      </c>
      <c r="Q4067" s="16">
        <f t="shared" si="383"/>
        <v>-1.0008034788853304</v>
      </c>
      <c r="R4067" t="s">
        <v>9442</v>
      </c>
    </row>
    <row r="4068" spans="1:18" x14ac:dyDescent="0.3">
      <c r="A4068">
        <v>316540</v>
      </c>
      <c r="B4068">
        <v>3165404</v>
      </c>
      <c r="C4068" t="s">
        <v>2926</v>
      </c>
      <c r="D4068" t="s">
        <v>2176</v>
      </c>
      <c r="E4068" t="s">
        <v>5335</v>
      </c>
      <c r="F4068" t="s">
        <v>5339</v>
      </c>
      <c r="G4068" s="4">
        <v>6469</v>
      </c>
      <c r="H4068" s="14">
        <f t="shared" si="378"/>
        <v>2.8185634515727313E-2</v>
      </c>
      <c r="I4068">
        <v>0.68</v>
      </c>
      <c r="J4068">
        <f t="shared" si="379"/>
        <v>0.58823529411764719</v>
      </c>
      <c r="K4068" s="12">
        <v>6704.589236358016</v>
      </c>
      <c r="L4068" s="13">
        <f t="shared" si="380"/>
        <v>0.44107870842543673</v>
      </c>
      <c r="N4068">
        <f t="shared" si="381"/>
        <v>0</v>
      </c>
      <c r="O4068" s="8">
        <v>0</v>
      </c>
      <c r="P4068" s="8">
        <f t="shared" si="382"/>
        <v>0</v>
      </c>
      <c r="Q4068" s="16">
        <f t="shared" si="383"/>
        <v>-1.0011283680273566</v>
      </c>
      <c r="R4068" t="s">
        <v>9443</v>
      </c>
    </row>
    <row r="4069" spans="1:18" x14ac:dyDescent="0.3">
      <c r="A4069">
        <v>420500</v>
      </c>
      <c r="B4069">
        <v>4205001</v>
      </c>
      <c r="C4069" t="s">
        <v>4232</v>
      </c>
      <c r="D4069" t="s">
        <v>4160</v>
      </c>
      <c r="E4069" t="s">
        <v>5336</v>
      </c>
      <c r="F4069" t="s">
        <v>5339</v>
      </c>
      <c r="G4069" s="4">
        <v>15316</v>
      </c>
      <c r="H4069" s="14">
        <f t="shared" si="378"/>
        <v>7.2610774113204518E-2</v>
      </c>
      <c r="I4069">
        <v>0.70599999999999996</v>
      </c>
      <c r="J4069">
        <f t="shared" si="379"/>
        <v>0.64705882352941169</v>
      </c>
      <c r="K4069" s="12">
        <v>6500.1342700443984</v>
      </c>
      <c r="L4069" s="13">
        <f t="shared" si="380"/>
        <v>0.42680937768136856</v>
      </c>
      <c r="N4069">
        <f t="shared" si="381"/>
        <v>0</v>
      </c>
      <c r="O4069" s="8">
        <v>0</v>
      </c>
      <c r="P4069" s="8">
        <f t="shared" si="382"/>
        <v>0</v>
      </c>
      <c r="Q4069" s="16">
        <f t="shared" si="383"/>
        <v>-1.0012574270975758</v>
      </c>
      <c r="R4069" t="s">
        <v>9444</v>
      </c>
    </row>
    <row r="4070" spans="1:18" x14ac:dyDescent="0.3">
      <c r="A4070">
        <v>432110</v>
      </c>
      <c r="B4070">
        <v>4321105</v>
      </c>
      <c r="C4070" t="s">
        <v>4838</v>
      </c>
      <c r="D4070" t="s">
        <v>4421</v>
      </c>
      <c r="E4070" t="s">
        <v>5336</v>
      </c>
      <c r="F4070" t="s">
        <v>5339</v>
      </c>
      <c r="G4070" s="4">
        <v>14920</v>
      </c>
      <c r="H4070" s="14">
        <f t="shared" si="378"/>
        <v>7.0622263286867798E-2</v>
      </c>
      <c r="I4070">
        <v>0.69499999999999995</v>
      </c>
      <c r="J4070">
        <f t="shared" si="379"/>
        <v>0.62217194570135737</v>
      </c>
      <c r="K4070" s="12">
        <v>6839.3907238605898</v>
      </c>
      <c r="L4070" s="13">
        <f t="shared" si="380"/>
        <v>0.45048678025977928</v>
      </c>
      <c r="N4070">
        <f t="shared" si="381"/>
        <v>0</v>
      </c>
      <c r="O4070" s="8">
        <v>0</v>
      </c>
      <c r="P4070" s="8">
        <f t="shared" si="382"/>
        <v>0</v>
      </c>
      <c r="Q4070" s="16">
        <f t="shared" si="383"/>
        <v>-1.0020364626742688</v>
      </c>
      <c r="R4070" t="s">
        <v>9445</v>
      </c>
    </row>
    <row r="4071" spans="1:18" x14ac:dyDescent="0.3">
      <c r="A4071">
        <v>220255</v>
      </c>
      <c r="B4071">
        <v>2202554</v>
      </c>
      <c r="C4071" t="s">
        <v>728</v>
      </c>
      <c r="D4071" t="s">
        <v>674</v>
      </c>
      <c r="E4071" t="s">
        <v>5333</v>
      </c>
      <c r="F4071" t="s">
        <v>5339</v>
      </c>
      <c r="G4071" s="4">
        <v>5176</v>
      </c>
      <c r="H4071" s="14">
        <f t="shared" si="378"/>
        <v>2.1692845378218778E-2</v>
      </c>
      <c r="I4071">
        <v>0.54100000000000004</v>
      </c>
      <c r="J4071">
        <f t="shared" si="379"/>
        <v>0.27375565610859742</v>
      </c>
      <c r="K4071" s="12">
        <v>14712.97</v>
      </c>
      <c r="L4071" s="13">
        <f t="shared" si="380"/>
        <v>1</v>
      </c>
      <c r="N4071">
        <f t="shared" si="381"/>
        <v>0</v>
      </c>
      <c r="O4071" s="8">
        <v>0.25</v>
      </c>
      <c r="P4071" s="8">
        <f t="shared" si="382"/>
        <v>0.25</v>
      </c>
      <c r="Q4071" s="16">
        <f t="shared" si="383"/>
        <v>-1.0020628107303786</v>
      </c>
      <c r="R4071" t="s">
        <v>9446</v>
      </c>
    </row>
    <row r="4072" spans="1:18" x14ac:dyDescent="0.3">
      <c r="A4072">
        <v>311540</v>
      </c>
      <c r="B4072">
        <v>3115409</v>
      </c>
      <c r="C4072" t="s">
        <v>2338</v>
      </c>
      <c r="D4072" t="s">
        <v>2176</v>
      </c>
      <c r="E4072" t="s">
        <v>5335</v>
      </c>
      <c r="F4072" t="s">
        <v>5339</v>
      </c>
      <c r="G4072" s="4">
        <v>3124</v>
      </c>
      <c r="H4072" s="14">
        <f t="shared" si="378"/>
        <v>1.1388743823564858E-2</v>
      </c>
      <c r="I4072">
        <v>0.6</v>
      </c>
      <c r="J4072">
        <f t="shared" si="379"/>
        <v>0.40723981900452488</v>
      </c>
      <c r="K4072" s="12">
        <v>9071.0670710627401</v>
      </c>
      <c r="L4072" s="13">
        <f t="shared" si="380"/>
        <v>0.60624004214481708</v>
      </c>
      <c r="N4072">
        <f t="shared" si="381"/>
        <v>0</v>
      </c>
      <c r="O4072" s="8">
        <v>0</v>
      </c>
      <c r="P4072" s="8">
        <f t="shared" si="382"/>
        <v>0</v>
      </c>
      <c r="Q4072" s="16">
        <f t="shared" si="383"/>
        <v>-1.0020911173257772</v>
      </c>
      <c r="R4072" t="s">
        <v>9447</v>
      </c>
    </row>
    <row r="4073" spans="1:18" x14ac:dyDescent="0.3">
      <c r="A4073">
        <v>420630</v>
      </c>
      <c r="B4073">
        <v>4206306</v>
      </c>
      <c r="C4073" t="s">
        <v>4251</v>
      </c>
      <c r="D4073" t="s">
        <v>4160</v>
      </c>
      <c r="E4073" t="s">
        <v>5336</v>
      </c>
      <c r="F4073" t="s">
        <v>5339</v>
      </c>
      <c r="G4073" s="4">
        <v>26645</v>
      </c>
      <c r="H4073" s="14">
        <f t="shared" si="378"/>
        <v>0.12949925681918611</v>
      </c>
      <c r="I4073">
        <v>0.754</v>
      </c>
      <c r="J4073">
        <f t="shared" si="379"/>
        <v>0.75565610859728516</v>
      </c>
      <c r="K4073" s="12">
        <v>5772.0741553762437</v>
      </c>
      <c r="L4073" s="13">
        <f t="shared" si="380"/>
        <v>0.37599657149191978</v>
      </c>
      <c r="N4073">
        <f t="shared" si="381"/>
        <v>0</v>
      </c>
      <c r="O4073" s="8">
        <v>0</v>
      </c>
      <c r="P4073" s="8">
        <f t="shared" si="382"/>
        <v>0</v>
      </c>
      <c r="Q4073" s="16">
        <f t="shared" si="383"/>
        <v>-1.0021534232700189</v>
      </c>
      <c r="R4073" t="s">
        <v>9448</v>
      </c>
    </row>
    <row r="4074" spans="1:18" x14ac:dyDescent="0.3">
      <c r="A4074">
        <v>251274</v>
      </c>
      <c r="B4074">
        <v>2512747</v>
      </c>
      <c r="C4074" t="s">
        <v>613</v>
      </c>
      <c r="D4074" t="s">
        <v>1243</v>
      </c>
      <c r="E4074" t="s">
        <v>5333</v>
      </c>
      <c r="F4074" t="s">
        <v>5339</v>
      </c>
      <c r="G4074" s="4">
        <v>2945</v>
      </c>
      <c r="H4074" s="14">
        <f t="shared" si="378"/>
        <v>1.0489896758124773E-2</v>
      </c>
      <c r="I4074">
        <v>0.57399999999999995</v>
      </c>
      <c r="J4074">
        <f t="shared" si="379"/>
        <v>0.34841628959276011</v>
      </c>
      <c r="K4074" s="12">
        <v>11698.452332767401</v>
      </c>
      <c r="L4074" s="13">
        <f t="shared" si="380"/>
        <v>0.78961063943246512</v>
      </c>
      <c r="N4074">
        <f t="shared" si="381"/>
        <v>0</v>
      </c>
      <c r="O4074" s="8">
        <v>0.125</v>
      </c>
      <c r="P4074" s="8">
        <f t="shared" si="382"/>
        <v>0.125</v>
      </c>
      <c r="Q4074" s="16">
        <f t="shared" si="383"/>
        <v>-1.0025370322671003</v>
      </c>
      <c r="R4074" t="s">
        <v>9449</v>
      </c>
    </row>
    <row r="4075" spans="1:18" x14ac:dyDescent="0.3">
      <c r="A4075">
        <v>431270</v>
      </c>
      <c r="B4075">
        <v>4312708</v>
      </c>
      <c r="C4075" t="s">
        <v>4677</v>
      </c>
      <c r="D4075" t="s">
        <v>4421</v>
      </c>
      <c r="E4075" t="s">
        <v>5336</v>
      </c>
      <c r="F4075" t="s">
        <v>5339</v>
      </c>
      <c r="G4075" s="4">
        <v>14074</v>
      </c>
      <c r="H4075" s="14">
        <f t="shared" si="378"/>
        <v>6.6374081066966614E-2</v>
      </c>
      <c r="I4075">
        <v>0.70199999999999996</v>
      </c>
      <c r="J4075">
        <f t="shared" si="379"/>
        <v>0.63800904977375561</v>
      </c>
      <c r="K4075" s="12">
        <v>6559.9124293022596</v>
      </c>
      <c r="L4075" s="13">
        <f t="shared" si="380"/>
        <v>0.43098141781862587</v>
      </c>
      <c r="N4075">
        <f t="shared" si="381"/>
        <v>0</v>
      </c>
      <c r="O4075" s="8">
        <v>0</v>
      </c>
      <c r="P4075" s="8">
        <f t="shared" si="382"/>
        <v>0</v>
      </c>
      <c r="Q4075" s="16">
        <f t="shared" si="383"/>
        <v>-1.002616386525415</v>
      </c>
      <c r="R4075" t="s">
        <v>9450</v>
      </c>
    </row>
    <row r="4076" spans="1:18" x14ac:dyDescent="0.3">
      <c r="A4076">
        <v>312170</v>
      </c>
      <c r="B4076">
        <v>3121704</v>
      </c>
      <c r="C4076" t="s">
        <v>2411</v>
      </c>
      <c r="D4076" t="s">
        <v>2176</v>
      </c>
      <c r="E4076" t="s">
        <v>5335</v>
      </c>
      <c r="F4076" t="s">
        <v>5339</v>
      </c>
      <c r="G4076" s="4">
        <v>3581</v>
      </c>
      <c r="H4076" s="14">
        <f t="shared" si="378"/>
        <v>1.3683565661029205E-2</v>
      </c>
      <c r="I4076">
        <v>0.60099999999999998</v>
      </c>
      <c r="J4076">
        <f t="shared" si="379"/>
        <v>0.4095022624434389</v>
      </c>
      <c r="K4076" s="12">
        <v>9090.1379670483093</v>
      </c>
      <c r="L4076" s="13">
        <f t="shared" si="380"/>
        <v>0.60757103902550125</v>
      </c>
      <c r="N4076">
        <f t="shared" si="381"/>
        <v>0</v>
      </c>
      <c r="O4076" s="8">
        <v>0</v>
      </c>
      <c r="P4076" s="8">
        <f t="shared" si="382"/>
        <v>0</v>
      </c>
      <c r="Q4076" s="16">
        <f t="shared" si="383"/>
        <v>-1.0033897358079109</v>
      </c>
      <c r="R4076" t="s">
        <v>9451</v>
      </c>
    </row>
    <row r="4077" spans="1:18" x14ac:dyDescent="0.3">
      <c r="A4077">
        <v>251593</v>
      </c>
      <c r="B4077">
        <v>2515930</v>
      </c>
      <c r="C4077" t="s">
        <v>1431</v>
      </c>
      <c r="D4077" t="s">
        <v>1243</v>
      </c>
      <c r="E4077" t="s">
        <v>5333</v>
      </c>
      <c r="F4077" t="s">
        <v>5339</v>
      </c>
      <c r="G4077" s="4">
        <v>5332</v>
      </c>
      <c r="H4077" s="14">
        <f t="shared" si="378"/>
        <v>2.2476198127987786E-2</v>
      </c>
      <c r="I4077">
        <v>0.621</v>
      </c>
      <c r="J4077">
        <f t="shared" si="379"/>
        <v>0.45475113122171951</v>
      </c>
      <c r="K4077" s="12">
        <v>8574.5599606151536</v>
      </c>
      <c r="L4077" s="13">
        <f t="shared" si="380"/>
        <v>0.57158779425130968</v>
      </c>
      <c r="N4077">
        <f t="shared" si="381"/>
        <v>0</v>
      </c>
      <c r="O4077" s="8">
        <v>0</v>
      </c>
      <c r="P4077" s="8">
        <f t="shared" si="382"/>
        <v>0</v>
      </c>
      <c r="Q4077" s="16">
        <f t="shared" si="383"/>
        <v>-1.0038627273450413</v>
      </c>
      <c r="R4077" t="s">
        <v>9452</v>
      </c>
    </row>
    <row r="4078" spans="1:18" x14ac:dyDescent="0.3">
      <c r="A4078">
        <v>316590</v>
      </c>
      <c r="B4078">
        <v>3165909</v>
      </c>
      <c r="C4078" t="s">
        <v>2935</v>
      </c>
      <c r="D4078" t="s">
        <v>2176</v>
      </c>
      <c r="E4078" t="s">
        <v>5335</v>
      </c>
      <c r="F4078" t="s">
        <v>5339</v>
      </c>
      <c r="G4078" s="4">
        <v>4006</v>
      </c>
      <c r="H4078" s="14">
        <f t="shared" si="378"/>
        <v>1.5817699754951189E-2</v>
      </c>
      <c r="I4078">
        <v>0.62</v>
      </c>
      <c r="J4078">
        <f t="shared" si="379"/>
        <v>0.45248868778280543</v>
      </c>
      <c r="K4078" s="12">
        <v>8514.6385122316533</v>
      </c>
      <c r="L4078" s="13">
        <f t="shared" si="380"/>
        <v>0.56740575367257295</v>
      </c>
      <c r="N4078">
        <f t="shared" si="381"/>
        <v>0</v>
      </c>
      <c r="O4078" s="8">
        <v>0</v>
      </c>
      <c r="P4078" s="8">
        <f t="shared" si="382"/>
        <v>0</v>
      </c>
      <c r="Q4078" s="16">
        <f t="shared" si="383"/>
        <v>-1.0040767417004273</v>
      </c>
      <c r="R4078" t="s">
        <v>9453</v>
      </c>
    </row>
    <row r="4079" spans="1:18" x14ac:dyDescent="0.3">
      <c r="A4079">
        <v>351120</v>
      </c>
      <c r="B4079">
        <v>3511201</v>
      </c>
      <c r="C4079" t="s">
        <v>3298</v>
      </c>
      <c r="D4079" t="s">
        <v>3175</v>
      </c>
      <c r="E4079" t="s">
        <v>5335</v>
      </c>
      <c r="F4079" t="s">
        <v>5339</v>
      </c>
      <c r="G4079" s="4">
        <v>7101</v>
      </c>
      <c r="H4079" s="14">
        <f t="shared" si="378"/>
        <v>3.1359217450688946E-2</v>
      </c>
      <c r="I4079">
        <v>0.751</v>
      </c>
      <c r="J4079">
        <f t="shared" si="379"/>
        <v>0.74886877828054299</v>
      </c>
      <c r="K4079" s="12">
        <v>6287.6164005069713</v>
      </c>
      <c r="L4079" s="13">
        <f t="shared" si="380"/>
        <v>0.41197732041158969</v>
      </c>
      <c r="N4079">
        <f t="shared" si="381"/>
        <v>0</v>
      </c>
      <c r="O4079" s="8">
        <v>0.125</v>
      </c>
      <c r="P4079" s="8">
        <f t="shared" si="382"/>
        <v>0.125</v>
      </c>
      <c r="Q4079" s="16">
        <f t="shared" si="383"/>
        <v>-1.0044868812414438</v>
      </c>
      <c r="R4079" t="s">
        <v>9454</v>
      </c>
    </row>
    <row r="4080" spans="1:18" x14ac:dyDescent="0.3">
      <c r="A4080">
        <v>316010</v>
      </c>
      <c r="B4080">
        <v>3160108</v>
      </c>
      <c r="C4080" t="s">
        <v>2862</v>
      </c>
      <c r="D4080" t="s">
        <v>2176</v>
      </c>
      <c r="E4080" t="s">
        <v>5335</v>
      </c>
      <c r="F4080" t="s">
        <v>5339</v>
      </c>
      <c r="G4080" s="4">
        <v>4352</v>
      </c>
      <c r="H4080" s="14">
        <f t="shared" si="378"/>
        <v>1.7555135982002971E-2</v>
      </c>
      <c r="I4080">
        <v>0.63300000000000001</v>
      </c>
      <c r="J4080">
        <f t="shared" si="379"/>
        <v>0.48190045248868785</v>
      </c>
      <c r="K4080" s="12">
        <v>8126.1661305147063</v>
      </c>
      <c r="L4080" s="13">
        <f t="shared" si="380"/>
        <v>0.54029347071069989</v>
      </c>
      <c r="N4080">
        <f t="shared" si="381"/>
        <v>0</v>
      </c>
      <c r="O4080" s="8">
        <v>0</v>
      </c>
      <c r="P4080" s="8">
        <f t="shared" si="382"/>
        <v>0</v>
      </c>
      <c r="Q4080" s="16">
        <f t="shared" si="383"/>
        <v>-1.0046387872173848</v>
      </c>
      <c r="R4080" t="s">
        <v>9455</v>
      </c>
    </row>
    <row r="4081" spans="1:18" x14ac:dyDescent="0.3">
      <c r="A4081">
        <v>353450</v>
      </c>
      <c r="B4081">
        <v>3534500</v>
      </c>
      <c r="C4081" t="s">
        <v>3554</v>
      </c>
      <c r="D4081" t="s">
        <v>3175</v>
      </c>
      <c r="E4081" t="s">
        <v>5335</v>
      </c>
      <c r="F4081" t="s">
        <v>5339</v>
      </c>
      <c r="G4081" s="4">
        <v>2502</v>
      </c>
      <c r="H4081" s="14">
        <f t="shared" si="378"/>
        <v>8.2653758084602104E-3</v>
      </c>
      <c r="I4081">
        <v>0.749</v>
      </c>
      <c r="J4081">
        <f t="shared" si="379"/>
        <v>0.74434389140271495</v>
      </c>
      <c r="K4081" s="12">
        <v>13637.676294964031</v>
      </c>
      <c r="L4081" s="13">
        <f t="shared" si="380"/>
        <v>0.92495305053809884</v>
      </c>
      <c r="M4081">
        <v>1.333333333333333</v>
      </c>
      <c r="N4081">
        <f t="shared" si="381"/>
        <v>0.53125</v>
      </c>
      <c r="O4081" s="8">
        <v>0.125</v>
      </c>
      <c r="P4081" s="8">
        <f t="shared" si="382"/>
        <v>0.125</v>
      </c>
      <c r="Q4081" s="16">
        <f t="shared" si="383"/>
        <v>-1.0047815661323536</v>
      </c>
      <c r="R4081" t="s">
        <v>9456</v>
      </c>
    </row>
    <row r="4082" spans="1:18" x14ac:dyDescent="0.3">
      <c r="A4082">
        <v>431407</v>
      </c>
      <c r="B4082">
        <v>4314076</v>
      </c>
      <c r="C4082" t="s">
        <v>4710</v>
      </c>
      <c r="D4082" t="s">
        <v>4421</v>
      </c>
      <c r="E4082" t="s">
        <v>5336</v>
      </c>
      <c r="F4082" t="s">
        <v>5339</v>
      </c>
      <c r="G4082" s="4">
        <v>6155</v>
      </c>
      <c r="H4082" s="14">
        <f t="shared" si="378"/>
        <v>2.6608886032217893E-2</v>
      </c>
      <c r="I4082">
        <v>0.69799999999999995</v>
      </c>
      <c r="J4082">
        <f t="shared" si="379"/>
        <v>0.62895927601809942</v>
      </c>
      <c r="K4082" s="12">
        <v>7943.9242502030866</v>
      </c>
      <c r="L4082" s="13">
        <f t="shared" si="380"/>
        <v>0.52757443672255755</v>
      </c>
      <c r="N4082">
        <f t="shared" si="381"/>
        <v>0</v>
      </c>
      <c r="O4082" s="8">
        <v>0.125</v>
      </c>
      <c r="P4082" s="8">
        <f t="shared" si="382"/>
        <v>0.125</v>
      </c>
      <c r="Q4082" s="16">
        <f t="shared" si="383"/>
        <v>-1.004924826708439</v>
      </c>
      <c r="R4082" t="s">
        <v>9457</v>
      </c>
    </row>
    <row r="4083" spans="1:18" x14ac:dyDescent="0.3">
      <c r="A4083">
        <v>354430</v>
      </c>
      <c r="B4083">
        <v>3544301</v>
      </c>
      <c r="C4083" t="s">
        <v>3659</v>
      </c>
      <c r="D4083" t="s">
        <v>3175</v>
      </c>
      <c r="E4083" t="s">
        <v>5335</v>
      </c>
      <c r="F4083" t="s">
        <v>5339</v>
      </c>
      <c r="G4083" s="4">
        <v>11137</v>
      </c>
      <c r="H4083" s="14">
        <f t="shared" si="378"/>
        <v>5.1625959104969268E-2</v>
      </c>
      <c r="I4083">
        <v>0.73699999999999999</v>
      </c>
      <c r="J4083">
        <f t="shared" si="379"/>
        <v>0.71719457013574661</v>
      </c>
      <c r="K4083" s="12">
        <v>7038.8731292089442</v>
      </c>
      <c r="L4083" s="13">
        <f t="shared" si="380"/>
        <v>0.46440906579219177</v>
      </c>
      <c r="N4083">
        <f t="shared" si="381"/>
        <v>0</v>
      </c>
      <c r="O4083" s="8">
        <v>0.125</v>
      </c>
      <c r="P4083" s="8">
        <f t="shared" si="382"/>
        <v>0.125</v>
      </c>
      <c r="Q4083" s="16">
        <f t="shared" si="383"/>
        <v>-1.004977676822969</v>
      </c>
      <c r="R4083" t="s">
        <v>9458</v>
      </c>
    </row>
    <row r="4084" spans="1:18" x14ac:dyDescent="0.3">
      <c r="A4084">
        <v>312825</v>
      </c>
      <c r="B4084">
        <v>3128253</v>
      </c>
      <c r="C4084" t="s">
        <v>2491</v>
      </c>
      <c r="D4084" t="s">
        <v>2176</v>
      </c>
      <c r="E4084" t="s">
        <v>5335</v>
      </c>
      <c r="F4084" t="s">
        <v>5339</v>
      </c>
      <c r="G4084" s="4">
        <v>5224</v>
      </c>
      <c r="H4084" s="14">
        <f t="shared" si="378"/>
        <v>2.1933876993532317E-2</v>
      </c>
      <c r="I4084">
        <v>0.67700000000000005</v>
      </c>
      <c r="J4084">
        <f t="shared" si="379"/>
        <v>0.58144796380090513</v>
      </c>
      <c r="K4084" s="12">
        <v>6769.4508480091881</v>
      </c>
      <c r="L4084" s="13">
        <f t="shared" si="380"/>
        <v>0.44560553311417622</v>
      </c>
      <c r="N4084">
        <f t="shared" si="381"/>
        <v>0</v>
      </c>
      <c r="O4084" s="8">
        <v>0</v>
      </c>
      <c r="P4084" s="8">
        <f t="shared" si="382"/>
        <v>0</v>
      </c>
      <c r="Q4084" s="16">
        <f t="shared" si="383"/>
        <v>-1.0051196199215491</v>
      </c>
      <c r="R4084" t="s">
        <v>9459</v>
      </c>
    </row>
    <row r="4085" spans="1:18" x14ac:dyDescent="0.3">
      <c r="A4085">
        <v>290540</v>
      </c>
      <c r="B4085">
        <v>2905404</v>
      </c>
      <c r="C4085" t="s">
        <v>1846</v>
      </c>
      <c r="D4085" t="s">
        <v>1779</v>
      </c>
      <c r="E4085" t="s">
        <v>5333</v>
      </c>
      <c r="F4085" t="s">
        <v>5339</v>
      </c>
      <c r="G4085" s="4">
        <v>18578</v>
      </c>
      <c r="H4085" s="14">
        <f t="shared" si="378"/>
        <v>8.8990880970553965E-2</v>
      </c>
      <c r="I4085">
        <v>0.627</v>
      </c>
      <c r="J4085">
        <f t="shared" si="379"/>
        <v>0.46832579185520368</v>
      </c>
      <c r="K4085" s="12">
        <v>9352.3277645602338</v>
      </c>
      <c r="L4085" s="13">
        <f t="shared" si="380"/>
        <v>0.62586980185760144</v>
      </c>
      <c r="N4085">
        <f t="shared" si="381"/>
        <v>0</v>
      </c>
      <c r="O4085" s="8">
        <v>0</v>
      </c>
      <c r="P4085" s="8">
        <f t="shared" si="382"/>
        <v>0</v>
      </c>
      <c r="Q4085" s="16">
        <f t="shared" si="383"/>
        <v>-1.0052047127422512</v>
      </c>
      <c r="R4085" t="s">
        <v>9460</v>
      </c>
    </row>
    <row r="4086" spans="1:18" x14ac:dyDescent="0.3">
      <c r="A4086">
        <v>311570</v>
      </c>
      <c r="B4086">
        <v>3115706</v>
      </c>
      <c r="C4086" t="s">
        <v>2343</v>
      </c>
      <c r="D4086" t="s">
        <v>2176</v>
      </c>
      <c r="E4086" t="s">
        <v>5335</v>
      </c>
      <c r="F4086" t="s">
        <v>5339</v>
      </c>
      <c r="G4086" s="4">
        <v>6213</v>
      </c>
      <c r="H4086" s="14">
        <f t="shared" si="378"/>
        <v>2.6900132567388421E-2</v>
      </c>
      <c r="I4086">
        <v>0.66500000000000004</v>
      </c>
      <c r="J4086">
        <f t="shared" si="379"/>
        <v>0.55429864253393679</v>
      </c>
      <c r="K4086" s="12">
        <v>7231.367944632223</v>
      </c>
      <c r="L4086" s="13">
        <f t="shared" si="380"/>
        <v>0.47784367311583975</v>
      </c>
      <c r="N4086">
        <f t="shared" si="381"/>
        <v>0</v>
      </c>
      <c r="O4086" s="8">
        <v>0</v>
      </c>
      <c r="P4086" s="8">
        <f t="shared" si="382"/>
        <v>0</v>
      </c>
      <c r="Q4086" s="16">
        <f t="shared" si="383"/>
        <v>-1.0052421830823881</v>
      </c>
      <c r="R4086" t="s">
        <v>9461</v>
      </c>
    </row>
    <row r="4087" spans="1:18" x14ac:dyDescent="0.3">
      <c r="A4087">
        <v>355000</v>
      </c>
      <c r="B4087">
        <v>3550001</v>
      </c>
      <c r="C4087" t="s">
        <v>3719</v>
      </c>
      <c r="D4087" t="s">
        <v>3175</v>
      </c>
      <c r="E4087" t="s">
        <v>5335</v>
      </c>
      <c r="F4087" t="s">
        <v>5339</v>
      </c>
      <c r="G4087" s="4">
        <v>10487</v>
      </c>
      <c r="H4087" s="14">
        <f t="shared" si="378"/>
        <v>4.8361989314265053E-2</v>
      </c>
      <c r="I4087">
        <v>0.69699999999999995</v>
      </c>
      <c r="J4087">
        <f t="shared" si="379"/>
        <v>0.6266968325791854</v>
      </c>
      <c r="K4087" s="12">
        <v>6503.1069686278252</v>
      </c>
      <c r="L4087" s="13">
        <f t="shared" si="380"/>
        <v>0.42701684840244791</v>
      </c>
      <c r="N4087">
        <f t="shared" si="381"/>
        <v>0</v>
      </c>
      <c r="O4087" s="8">
        <v>0</v>
      </c>
      <c r="P4087" s="8">
        <f t="shared" si="382"/>
        <v>0</v>
      </c>
      <c r="Q4087" s="16">
        <f t="shared" si="383"/>
        <v>-1.0053516916673684</v>
      </c>
      <c r="R4087" t="s">
        <v>9462</v>
      </c>
    </row>
    <row r="4088" spans="1:18" x14ac:dyDescent="0.3">
      <c r="A4088">
        <v>171800</v>
      </c>
      <c r="B4088">
        <v>1718006</v>
      </c>
      <c r="C4088" t="s">
        <v>421</v>
      </c>
      <c r="D4088" t="s">
        <v>320</v>
      </c>
      <c r="E4088" t="s">
        <v>5331</v>
      </c>
      <c r="F4088" t="s">
        <v>5339</v>
      </c>
      <c r="G4088" s="4">
        <v>2960</v>
      </c>
      <c r="H4088" s="14">
        <f t="shared" si="378"/>
        <v>1.0565219137910255E-2</v>
      </c>
      <c r="I4088">
        <v>0.64500000000000002</v>
      </c>
      <c r="J4088">
        <f t="shared" si="379"/>
        <v>0.50904977375565619</v>
      </c>
      <c r="K4088" s="12">
        <v>7647.3981925675671</v>
      </c>
      <c r="L4088" s="13">
        <f t="shared" si="380"/>
        <v>0.50687927598899296</v>
      </c>
      <c r="N4088">
        <f t="shared" si="381"/>
        <v>0</v>
      </c>
      <c r="O4088" s="8">
        <v>0</v>
      </c>
      <c r="P4088" s="8">
        <f t="shared" si="382"/>
        <v>0</v>
      </c>
      <c r="Q4088" s="16">
        <f t="shared" si="383"/>
        <v>-1.005363830606739</v>
      </c>
      <c r="R4088" t="s">
        <v>9463</v>
      </c>
    </row>
    <row r="4089" spans="1:18" x14ac:dyDescent="0.3">
      <c r="A4089">
        <v>312700</v>
      </c>
      <c r="B4089">
        <v>3127008</v>
      </c>
      <c r="C4089" t="s">
        <v>2472</v>
      </c>
      <c r="D4089" t="s">
        <v>2176</v>
      </c>
      <c r="E4089" t="s">
        <v>5335</v>
      </c>
      <c r="F4089" t="s">
        <v>5339</v>
      </c>
      <c r="G4089" s="4">
        <v>14946</v>
      </c>
      <c r="H4089" s="14">
        <f t="shared" si="378"/>
        <v>7.0752822078495967E-2</v>
      </c>
      <c r="I4089">
        <v>0.68400000000000005</v>
      </c>
      <c r="J4089">
        <f t="shared" si="379"/>
        <v>0.59728506787330327</v>
      </c>
      <c r="K4089" s="12">
        <v>7246.2074167001201</v>
      </c>
      <c r="L4089" s="13">
        <f t="shared" si="380"/>
        <v>0.47887935025698275</v>
      </c>
      <c r="N4089">
        <f t="shared" si="381"/>
        <v>0</v>
      </c>
      <c r="O4089" s="8">
        <v>0</v>
      </c>
      <c r="P4089" s="8">
        <f t="shared" si="382"/>
        <v>0</v>
      </c>
      <c r="Q4089" s="16">
        <f t="shared" si="383"/>
        <v>-1.00541159605179</v>
      </c>
      <c r="R4089" t="s">
        <v>9464</v>
      </c>
    </row>
    <row r="4090" spans="1:18" x14ac:dyDescent="0.3">
      <c r="A4090">
        <v>312260</v>
      </c>
      <c r="B4090">
        <v>3122603</v>
      </c>
      <c r="C4090" t="s">
        <v>2423</v>
      </c>
      <c r="D4090" t="s">
        <v>2176</v>
      </c>
      <c r="E4090" t="s">
        <v>5335</v>
      </c>
      <c r="F4090" t="s">
        <v>5339</v>
      </c>
      <c r="G4090" s="4">
        <v>5074</v>
      </c>
      <c r="H4090" s="14">
        <f t="shared" si="378"/>
        <v>2.1180653195677499E-2</v>
      </c>
      <c r="I4090">
        <v>0.622</v>
      </c>
      <c r="J4090">
        <f t="shared" si="379"/>
        <v>0.45701357466063353</v>
      </c>
      <c r="K4090" s="12">
        <v>8545.9677493102081</v>
      </c>
      <c r="L4090" s="13">
        <f t="shared" si="380"/>
        <v>0.56959228527849881</v>
      </c>
      <c r="N4090">
        <f t="shared" si="381"/>
        <v>0</v>
      </c>
      <c r="O4090" s="8">
        <v>0</v>
      </c>
      <c r="P4090" s="8">
        <f t="shared" si="382"/>
        <v>0</v>
      </c>
      <c r="Q4090" s="16">
        <f t="shared" si="383"/>
        <v>-1.0054252067434548</v>
      </c>
      <c r="R4090" t="s">
        <v>9465</v>
      </c>
    </row>
    <row r="4091" spans="1:18" x14ac:dyDescent="0.3">
      <c r="A4091">
        <v>510279</v>
      </c>
      <c r="B4091">
        <v>5102793</v>
      </c>
      <c r="C4091" t="s">
        <v>4989</v>
      </c>
      <c r="D4091" t="s">
        <v>4963</v>
      </c>
      <c r="E4091" t="s">
        <v>5338</v>
      </c>
      <c r="F4091" t="s">
        <v>5339</v>
      </c>
      <c r="G4091" s="4">
        <v>10260</v>
      </c>
      <c r="H4091" s="14">
        <f t="shared" si="378"/>
        <v>4.7222110633511429E-2</v>
      </c>
      <c r="I4091">
        <v>0.66500000000000004</v>
      </c>
      <c r="J4091">
        <f t="shared" si="379"/>
        <v>0.55429864253393679</v>
      </c>
      <c r="K4091" s="12">
        <v>7525.8910409356722</v>
      </c>
      <c r="L4091" s="13">
        <f t="shared" si="380"/>
        <v>0.49839904307674565</v>
      </c>
      <c r="N4091">
        <f t="shared" si="381"/>
        <v>0</v>
      </c>
      <c r="O4091" s="8">
        <v>0</v>
      </c>
      <c r="P4091" s="8">
        <f t="shared" si="382"/>
        <v>0</v>
      </c>
      <c r="Q4091" s="16">
        <f t="shared" si="383"/>
        <v>-1.0054755749771709</v>
      </c>
      <c r="R4091" t="s">
        <v>9466</v>
      </c>
    </row>
    <row r="4092" spans="1:18" x14ac:dyDescent="0.3">
      <c r="A4092">
        <v>291150</v>
      </c>
      <c r="B4092">
        <v>2911501</v>
      </c>
      <c r="C4092" t="s">
        <v>1915</v>
      </c>
      <c r="D4092" t="s">
        <v>1779</v>
      </c>
      <c r="E4092" t="s">
        <v>5333</v>
      </c>
      <c r="F4092" t="s">
        <v>5339</v>
      </c>
      <c r="G4092" s="4">
        <v>5479</v>
      </c>
      <c r="H4092" s="14">
        <f t="shared" si="378"/>
        <v>2.3214357449885509E-2</v>
      </c>
      <c r="I4092">
        <v>0.57599999999999996</v>
      </c>
      <c r="J4092">
        <f t="shared" si="379"/>
        <v>0.35294117647058815</v>
      </c>
      <c r="K4092" s="12">
        <v>10068.038136521263</v>
      </c>
      <c r="L4092" s="13">
        <f t="shared" si="380"/>
        <v>0.67582069421600244</v>
      </c>
      <c r="N4092">
        <f t="shared" si="381"/>
        <v>0</v>
      </c>
      <c r="O4092" s="8">
        <v>0</v>
      </c>
      <c r="P4092" s="8">
        <f t="shared" si="382"/>
        <v>0</v>
      </c>
      <c r="Q4092" s="16">
        <f t="shared" si="383"/>
        <v>-1.0055475132367051</v>
      </c>
      <c r="R4092" t="s">
        <v>9467</v>
      </c>
    </row>
    <row r="4093" spans="1:18" x14ac:dyDescent="0.3">
      <c r="A4093">
        <v>316780</v>
      </c>
      <c r="B4093">
        <v>3167806</v>
      </c>
      <c r="C4093" t="s">
        <v>2955</v>
      </c>
      <c r="D4093" t="s">
        <v>2176</v>
      </c>
      <c r="E4093" t="s">
        <v>5335</v>
      </c>
      <c r="F4093" t="s">
        <v>5339</v>
      </c>
      <c r="G4093" s="4">
        <v>5733</v>
      </c>
      <c r="H4093" s="14">
        <f t="shared" si="378"/>
        <v>2.4489816414253004E-2</v>
      </c>
      <c r="I4093">
        <v>0.69699999999999995</v>
      </c>
      <c r="J4093">
        <f t="shared" si="379"/>
        <v>0.6266968325791854</v>
      </c>
      <c r="K4093" s="12">
        <v>6164.5448997034709</v>
      </c>
      <c r="L4093" s="13">
        <f t="shared" si="380"/>
        <v>0.40338790836747129</v>
      </c>
      <c r="N4093">
        <f t="shared" si="381"/>
        <v>0</v>
      </c>
      <c r="O4093" s="8">
        <v>0</v>
      </c>
      <c r="P4093" s="8">
        <f t="shared" si="382"/>
        <v>0</v>
      </c>
      <c r="Q4093" s="16">
        <f t="shared" si="383"/>
        <v>-1.0055949245324038</v>
      </c>
      <c r="R4093" t="s">
        <v>9468</v>
      </c>
    </row>
    <row r="4094" spans="1:18" x14ac:dyDescent="0.3">
      <c r="A4094">
        <v>171360</v>
      </c>
      <c r="B4094">
        <v>1713601</v>
      </c>
      <c r="C4094" t="s">
        <v>396</v>
      </c>
      <c r="D4094" t="s">
        <v>320</v>
      </c>
      <c r="E4094" t="s">
        <v>5331</v>
      </c>
      <c r="F4094" t="s">
        <v>5339</v>
      </c>
      <c r="G4094" s="4">
        <v>5667</v>
      </c>
      <c r="H4094" s="14">
        <f t="shared" si="378"/>
        <v>2.4158397943196883E-2</v>
      </c>
      <c r="I4094">
        <v>0.622</v>
      </c>
      <c r="J4094">
        <f t="shared" si="379"/>
        <v>0.45701357466063353</v>
      </c>
      <c r="K4094" s="12">
        <v>8594.5878630668794</v>
      </c>
      <c r="L4094" s="13">
        <f t="shared" si="380"/>
        <v>0.57298558257284748</v>
      </c>
      <c r="N4094">
        <f t="shared" si="381"/>
        <v>0</v>
      </c>
      <c r="O4094" s="8">
        <v>0</v>
      </c>
      <c r="P4094" s="8">
        <f t="shared" si="382"/>
        <v>0</v>
      </c>
      <c r="Q4094" s="16">
        <f t="shared" si="383"/>
        <v>-1.005840759290284</v>
      </c>
      <c r="R4094" t="s">
        <v>9469</v>
      </c>
    </row>
    <row r="4095" spans="1:18" x14ac:dyDescent="0.3">
      <c r="A4095">
        <v>317190</v>
      </c>
      <c r="B4095">
        <v>3171907</v>
      </c>
      <c r="C4095" t="s">
        <v>3008</v>
      </c>
      <c r="D4095" t="s">
        <v>2176</v>
      </c>
      <c r="E4095" t="s">
        <v>5335</v>
      </c>
      <c r="F4095" t="s">
        <v>5339</v>
      </c>
      <c r="G4095" s="4">
        <v>4471</v>
      </c>
      <c r="H4095" s="14">
        <f t="shared" si="378"/>
        <v>1.815269352830113E-2</v>
      </c>
      <c r="I4095">
        <v>0.62</v>
      </c>
      <c r="J4095">
        <f t="shared" si="379"/>
        <v>0.45248868778280543</v>
      </c>
      <c r="K4095" s="12">
        <v>8574.7652359651074</v>
      </c>
      <c r="L4095" s="13">
        <f t="shared" si="380"/>
        <v>0.57160212083830775</v>
      </c>
      <c r="N4095">
        <f t="shared" si="381"/>
        <v>0</v>
      </c>
      <c r="O4095" s="8">
        <v>0</v>
      </c>
      <c r="P4095" s="8">
        <f t="shared" si="382"/>
        <v>0</v>
      </c>
      <c r="Q4095" s="16">
        <f t="shared" si="383"/>
        <v>-1.0059381150928122</v>
      </c>
      <c r="R4095" t="s">
        <v>9470</v>
      </c>
    </row>
    <row r="4096" spans="1:18" x14ac:dyDescent="0.3">
      <c r="A4096">
        <v>521910</v>
      </c>
      <c r="B4096">
        <v>5219100</v>
      </c>
      <c r="C4096" t="s">
        <v>5284</v>
      </c>
      <c r="D4096" t="s">
        <v>5097</v>
      </c>
      <c r="E4096" t="s">
        <v>5338</v>
      </c>
      <c r="F4096" t="s">
        <v>5339</v>
      </c>
      <c r="G4096" s="4">
        <v>6306</v>
      </c>
      <c r="H4096" s="14">
        <f t="shared" si="378"/>
        <v>2.7367131322058411E-2</v>
      </c>
      <c r="I4096">
        <v>0.70599999999999996</v>
      </c>
      <c r="J4096">
        <f t="shared" si="379"/>
        <v>0.64705882352941169</v>
      </c>
      <c r="K4096" s="12">
        <v>7716.0320662860768</v>
      </c>
      <c r="L4096" s="13">
        <f t="shared" si="380"/>
        <v>0.51166937457155204</v>
      </c>
      <c r="N4096">
        <f t="shared" si="381"/>
        <v>0</v>
      </c>
      <c r="O4096" s="8">
        <v>0.125</v>
      </c>
      <c r="P4096" s="8">
        <f t="shared" si="382"/>
        <v>0.125</v>
      </c>
      <c r="Q4096" s="16">
        <f t="shared" si="383"/>
        <v>-1.0063610667789054</v>
      </c>
      <c r="R4096" t="s">
        <v>9471</v>
      </c>
    </row>
    <row r="4097" spans="1:18" x14ac:dyDescent="0.3">
      <c r="A4097">
        <v>430105</v>
      </c>
      <c r="B4097">
        <v>4301057</v>
      </c>
      <c r="C4097" t="s">
        <v>4441</v>
      </c>
      <c r="D4097" t="s">
        <v>4421</v>
      </c>
      <c r="E4097" t="s">
        <v>5336</v>
      </c>
      <c r="F4097" t="s">
        <v>5339</v>
      </c>
      <c r="G4097" s="4">
        <v>11418</v>
      </c>
      <c r="H4097" s="14">
        <f t="shared" si="378"/>
        <v>5.3036998352950629E-2</v>
      </c>
      <c r="I4097">
        <v>0.74</v>
      </c>
      <c r="J4097">
        <f t="shared" si="379"/>
        <v>0.72398190045248867</v>
      </c>
      <c r="K4097" s="12">
        <v>10577.826695568399</v>
      </c>
      <c r="L4097" s="13">
        <f t="shared" si="380"/>
        <v>0.71139988160256495</v>
      </c>
      <c r="N4097">
        <f t="shared" si="381"/>
        <v>0</v>
      </c>
      <c r="O4097" s="8">
        <v>0.375</v>
      </c>
      <c r="P4097" s="8">
        <f t="shared" si="382"/>
        <v>0.375</v>
      </c>
      <c r="Q4097" s="16">
        <f t="shared" si="383"/>
        <v>-1.007344783702103</v>
      </c>
      <c r="R4097" t="s">
        <v>9472</v>
      </c>
    </row>
    <row r="4098" spans="1:18" x14ac:dyDescent="0.3">
      <c r="A4098">
        <v>353480</v>
      </c>
      <c r="B4098">
        <v>3534807</v>
      </c>
      <c r="C4098" t="s">
        <v>3558</v>
      </c>
      <c r="D4098" t="s">
        <v>3175</v>
      </c>
      <c r="E4098" t="s">
        <v>5335</v>
      </c>
      <c r="F4098" t="s">
        <v>5339</v>
      </c>
      <c r="G4098" s="4">
        <v>7900</v>
      </c>
      <c r="H4098" s="14">
        <f t="shared" ref="H4098:H4161" si="384">(G4098 - MIN(G:G))/(MAX(G:G) - MIN(G:G))</f>
        <v>3.537138954726228E-2</v>
      </c>
      <c r="I4098">
        <v>0.69199999999999995</v>
      </c>
      <c r="J4098">
        <f t="shared" ref="J4098:J4161" si="385">(I4098 - MIN(I:I))/(MAX(I:I) - MIN(I:I))</f>
        <v>0.61538461538461531</v>
      </c>
      <c r="K4098" s="12">
        <v>6511.0694873417724</v>
      </c>
      <c r="L4098" s="13">
        <f t="shared" ref="L4098:L4161" si="386">(K4098 - MIN(K:K))/(MAX(K:K) - MIN(K:K))</f>
        <v>0.42757256888766643</v>
      </c>
      <c r="N4098">
        <f t="shared" ref="N4098:N4161" si="387">IF(ISBLANK(M4098), 0,(M4098 - MIN(M:M))/(MAX(M:M) - MIN(M:M)))</f>
        <v>0</v>
      </c>
      <c r="O4098" s="8">
        <v>0</v>
      </c>
      <c r="P4098" s="8">
        <f t="shared" ref="P4098:P4161" si="388">IF(ISBLANK(O4098), 0,(O4098 - MIN(O:O))/(MAX(O:O) - MIN(O:O)))</f>
        <v>0</v>
      </c>
      <c r="Q4098" s="16">
        <f t="shared" ref="Q4098:Q4161" si="389">H4098-J4098-L4098+N4098+P4098</f>
        <v>-1.0075857947250195</v>
      </c>
      <c r="R4098" t="s">
        <v>9473</v>
      </c>
    </row>
    <row r="4099" spans="1:18" x14ac:dyDescent="0.3">
      <c r="A4099">
        <v>292100</v>
      </c>
      <c r="B4099">
        <v>2921005</v>
      </c>
      <c r="C4099" t="s">
        <v>2026</v>
      </c>
      <c r="D4099" t="s">
        <v>1779</v>
      </c>
      <c r="E4099" t="s">
        <v>5333</v>
      </c>
      <c r="F4099" t="s">
        <v>5339</v>
      </c>
      <c r="G4099" s="4">
        <v>44962</v>
      </c>
      <c r="H4099" s="14">
        <f t="shared" si="384"/>
        <v>0.22147792552123086</v>
      </c>
      <c r="I4099">
        <v>0.66800000000000004</v>
      </c>
      <c r="J4099">
        <f t="shared" si="385"/>
        <v>0.56108597285067885</v>
      </c>
      <c r="K4099" s="12">
        <v>9956.2127438726038</v>
      </c>
      <c r="L4099" s="13">
        <f t="shared" si="386"/>
        <v>0.66801617108770939</v>
      </c>
      <c r="N4099">
        <f t="shared" si="387"/>
        <v>0</v>
      </c>
      <c r="O4099" s="8">
        <v>0</v>
      </c>
      <c r="P4099" s="8">
        <f t="shared" si="388"/>
        <v>0</v>
      </c>
      <c r="Q4099" s="16">
        <f t="shared" si="389"/>
        <v>-1.0076242184171573</v>
      </c>
      <c r="R4099" t="s">
        <v>9474</v>
      </c>
    </row>
    <row r="4100" spans="1:18" x14ac:dyDescent="0.3">
      <c r="A4100">
        <v>312310</v>
      </c>
      <c r="B4100">
        <v>3123106</v>
      </c>
      <c r="C4100" t="s">
        <v>2428</v>
      </c>
      <c r="D4100" t="s">
        <v>2176</v>
      </c>
      <c r="E4100" t="s">
        <v>5335</v>
      </c>
      <c r="F4100" t="s">
        <v>5339</v>
      </c>
      <c r="G4100" s="4">
        <v>5114</v>
      </c>
      <c r="H4100" s="14">
        <f t="shared" si="384"/>
        <v>2.1381512875105452E-2</v>
      </c>
      <c r="I4100">
        <v>0.63600000000000001</v>
      </c>
      <c r="J4100">
        <f t="shared" si="385"/>
        <v>0.4886877828054299</v>
      </c>
      <c r="K4100" s="12">
        <v>8127.4262495111461</v>
      </c>
      <c r="L4100" s="13">
        <f t="shared" si="386"/>
        <v>0.54038141699569986</v>
      </c>
      <c r="N4100">
        <f t="shared" si="387"/>
        <v>0</v>
      </c>
      <c r="O4100" s="8">
        <v>0</v>
      </c>
      <c r="P4100" s="8">
        <f t="shared" si="388"/>
        <v>0</v>
      </c>
      <c r="Q4100" s="16">
        <f t="shared" si="389"/>
        <v>-1.0076876869260243</v>
      </c>
      <c r="R4100" t="s">
        <v>9475</v>
      </c>
    </row>
    <row r="4101" spans="1:18" x14ac:dyDescent="0.3">
      <c r="A4101">
        <v>313657</v>
      </c>
      <c r="B4101">
        <v>3136579</v>
      </c>
      <c r="C4101" t="s">
        <v>2587</v>
      </c>
      <c r="D4101" t="s">
        <v>2176</v>
      </c>
      <c r="E4101" t="s">
        <v>5335</v>
      </c>
      <c r="F4101" t="s">
        <v>5339</v>
      </c>
      <c r="G4101" s="4">
        <v>3557</v>
      </c>
      <c r="H4101" s="14">
        <f t="shared" si="384"/>
        <v>1.3563049853372434E-2</v>
      </c>
      <c r="I4101">
        <v>0.56399999999999995</v>
      </c>
      <c r="J4101">
        <f t="shared" si="385"/>
        <v>0.32579185520361981</v>
      </c>
      <c r="K4101" s="12">
        <v>10349.780213663198</v>
      </c>
      <c r="L4101" s="13">
        <f t="shared" si="386"/>
        <v>0.69548405067902064</v>
      </c>
      <c r="N4101">
        <f t="shared" si="387"/>
        <v>0</v>
      </c>
      <c r="O4101" s="8">
        <v>0</v>
      </c>
      <c r="P4101" s="8">
        <f t="shared" si="388"/>
        <v>0</v>
      </c>
      <c r="Q4101" s="16">
        <f t="shared" si="389"/>
        <v>-1.0077128560292681</v>
      </c>
      <c r="R4101" t="s">
        <v>9476</v>
      </c>
    </row>
    <row r="4102" spans="1:18" x14ac:dyDescent="0.3">
      <c r="A4102">
        <v>352350</v>
      </c>
      <c r="B4102">
        <v>3523503</v>
      </c>
      <c r="C4102" t="s">
        <v>3436</v>
      </c>
      <c r="D4102" t="s">
        <v>3175</v>
      </c>
      <c r="E4102" t="s">
        <v>5335</v>
      </c>
      <c r="F4102" t="s">
        <v>5339</v>
      </c>
      <c r="G4102" s="4">
        <v>19462</v>
      </c>
      <c r="H4102" s="14">
        <f t="shared" si="384"/>
        <v>9.3429879885911699E-2</v>
      </c>
      <c r="I4102">
        <v>0.70599999999999996</v>
      </c>
      <c r="J4102">
        <f t="shared" si="385"/>
        <v>0.64705882352941169</v>
      </c>
      <c r="K4102" s="12">
        <v>6891.7160183948208</v>
      </c>
      <c r="L4102" s="13">
        <f t="shared" si="386"/>
        <v>0.45413866970737743</v>
      </c>
      <c r="N4102">
        <f t="shared" si="387"/>
        <v>0</v>
      </c>
      <c r="O4102" s="8">
        <v>0</v>
      </c>
      <c r="P4102" s="8">
        <f t="shared" si="388"/>
        <v>0</v>
      </c>
      <c r="Q4102" s="16">
        <f t="shared" si="389"/>
        <v>-1.0077676133508775</v>
      </c>
      <c r="R4102" t="s">
        <v>9477</v>
      </c>
    </row>
    <row r="4103" spans="1:18" x14ac:dyDescent="0.3">
      <c r="A4103">
        <v>432140</v>
      </c>
      <c r="B4103">
        <v>4321402</v>
      </c>
      <c r="C4103" t="s">
        <v>4842</v>
      </c>
      <c r="D4103" t="s">
        <v>4421</v>
      </c>
      <c r="E4103" t="s">
        <v>5336</v>
      </c>
      <c r="F4103" t="s">
        <v>5339</v>
      </c>
      <c r="G4103" s="4">
        <v>14820</v>
      </c>
      <c r="H4103" s="14">
        <f t="shared" si="384"/>
        <v>7.0120114088297922E-2</v>
      </c>
      <c r="I4103">
        <v>0.70799999999999996</v>
      </c>
      <c r="J4103">
        <f t="shared" si="385"/>
        <v>0.65158371040723972</v>
      </c>
      <c r="K4103" s="12">
        <v>6494.159841430499</v>
      </c>
      <c r="L4103" s="13">
        <f t="shared" si="386"/>
        <v>0.42639241007507528</v>
      </c>
      <c r="N4103">
        <f t="shared" si="387"/>
        <v>0</v>
      </c>
      <c r="O4103" s="8">
        <v>0</v>
      </c>
      <c r="P4103" s="8">
        <f t="shared" si="388"/>
        <v>0</v>
      </c>
      <c r="Q4103" s="16">
        <f t="shared" si="389"/>
        <v>-1.0078560063940172</v>
      </c>
      <c r="R4103" t="s">
        <v>9478</v>
      </c>
    </row>
    <row r="4104" spans="1:18" x14ac:dyDescent="0.3">
      <c r="A4104">
        <v>412200</v>
      </c>
      <c r="B4104">
        <v>4122008</v>
      </c>
      <c r="C4104" t="s">
        <v>4075</v>
      </c>
      <c r="D4104" t="s">
        <v>3796</v>
      </c>
      <c r="E4104" t="s">
        <v>5336</v>
      </c>
      <c r="F4104" t="s">
        <v>5339</v>
      </c>
      <c r="G4104" s="4">
        <v>14174</v>
      </c>
      <c r="H4104" s="14">
        <f t="shared" si="384"/>
        <v>6.687623026553649E-2</v>
      </c>
      <c r="I4104">
        <v>0.68700000000000006</v>
      </c>
      <c r="J4104">
        <f t="shared" si="385"/>
        <v>0.60407239819004543</v>
      </c>
      <c r="K4104" s="12">
        <v>7131.6174608437987</v>
      </c>
      <c r="L4104" s="13">
        <f t="shared" si="386"/>
        <v>0.47088188260166602</v>
      </c>
      <c r="N4104">
        <f t="shared" si="387"/>
        <v>0</v>
      </c>
      <c r="O4104" s="8">
        <v>0</v>
      </c>
      <c r="P4104" s="8">
        <f t="shared" si="388"/>
        <v>0</v>
      </c>
      <c r="Q4104" s="16">
        <f t="shared" si="389"/>
        <v>-1.0080780505261751</v>
      </c>
      <c r="R4104" t="s">
        <v>9479</v>
      </c>
    </row>
    <row r="4105" spans="1:18" x14ac:dyDescent="0.3">
      <c r="A4105">
        <v>320515</v>
      </c>
      <c r="B4105">
        <v>3205150</v>
      </c>
      <c r="C4105" t="s">
        <v>3084</v>
      </c>
      <c r="D4105" t="s">
        <v>3012</v>
      </c>
      <c r="E4105" t="s">
        <v>5335</v>
      </c>
      <c r="F4105" t="s">
        <v>5339</v>
      </c>
      <c r="G4105" s="4">
        <v>9319</v>
      </c>
      <c r="H4105" s="14">
        <f t="shared" si="384"/>
        <v>4.249688667496887E-2</v>
      </c>
      <c r="I4105">
        <v>0.68100000000000005</v>
      </c>
      <c r="J4105">
        <f t="shared" si="385"/>
        <v>0.59049773755656121</v>
      </c>
      <c r="K4105" s="12">
        <v>6988.1476445970593</v>
      </c>
      <c r="L4105" s="13">
        <f t="shared" si="386"/>
        <v>0.46086883035486886</v>
      </c>
      <c r="N4105">
        <f t="shared" si="387"/>
        <v>0</v>
      </c>
      <c r="O4105" s="8">
        <v>0</v>
      </c>
      <c r="P4105" s="8">
        <f t="shared" si="388"/>
        <v>0</v>
      </c>
      <c r="Q4105" s="16">
        <f t="shared" si="389"/>
        <v>-1.0088696812364613</v>
      </c>
      <c r="R4105" t="s">
        <v>9480</v>
      </c>
    </row>
    <row r="4106" spans="1:18" x14ac:dyDescent="0.3">
      <c r="A4106">
        <v>522200</v>
      </c>
      <c r="B4106">
        <v>5222005</v>
      </c>
      <c r="C4106" t="s">
        <v>5322</v>
      </c>
      <c r="D4106" t="s">
        <v>5097</v>
      </c>
      <c r="E4106" t="s">
        <v>5338</v>
      </c>
      <c r="F4106" t="s">
        <v>5339</v>
      </c>
      <c r="G4106" s="4">
        <v>15644</v>
      </c>
      <c r="H4106" s="14">
        <f t="shared" si="384"/>
        <v>7.4257823484513721E-2</v>
      </c>
      <c r="I4106">
        <v>0.71199999999999997</v>
      </c>
      <c r="J4106">
        <f t="shared" si="385"/>
        <v>0.66063348416289591</v>
      </c>
      <c r="K4106" s="12">
        <v>6438.767214267451</v>
      </c>
      <c r="L4106" s="13">
        <f t="shared" si="386"/>
        <v>0.42252644520259597</v>
      </c>
      <c r="N4106">
        <f t="shared" si="387"/>
        <v>0</v>
      </c>
      <c r="O4106" s="8">
        <v>0</v>
      </c>
      <c r="P4106" s="8">
        <f t="shared" si="388"/>
        <v>0</v>
      </c>
      <c r="Q4106" s="16">
        <f t="shared" si="389"/>
        <v>-1.0089021058809782</v>
      </c>
      <c r="R4106" t="s">
        <v>9481</v>
      </c>
    </row>
    <row r="4107" spans="1:18" x14ac:dyDescent="0.3">
      <c r="A4107">
        <v>510621</v>
      </c>
      <c r="B4107">
        <v>5106216</v>
      </c>
      <c r="C4107" t="s">
        <v>5038</v>
      </c>
      <c r="D4107" t="s">
        <v>4963</v>
      </c>
      <c r="E4107" t="s">
        <v>5338</v>
      </c>
      <c r="F4107" t="s">
        <v>5339</v>
      </c>
      <c r="G4107" s="4">
        <v>11734</v>
      </c>
      <c r="H4107" s="14">
        <f t="shared" si="384"/>
        <v>5.4623789820431444E-2</v>
      </c>
      <c r="I4107">
        <v>0.68600000000000005</v>
      </c>
      <c r="J4107">
        <f t="shared" si="385"/>
        <v>0.60180995475113142</v>
      </c>
      <c r="K4107" s="12">
        <v>8796.7297409238108</v>
      </c>
      <c r="L4107" s="13">
        <f t="shared" si="386"/>
        <v>0.58709347813720913</v>
      </c>
      <c r="N4107">
        <f t="shared" si="387"/>
        <v>0</v>
      </c>
      <c r="O4107" s="8">
        <v>0.125</v>
      </c>
      <c r="P4107" s="8">
        <f t="shared" si="388"/>
        <v>0.125</v>
      </c>
      <c r="Q4107" s="16">
        <f t="shared" si="389"/>
        <v>-1.009279643067909</v>
      </c>
      <c r="R4107" t="s">
        <v>9482</v>
      </c>
    </row>
    <row r="4108" spans="1:18" x14ac:dyDescent="0.3">
      <c r="A4108">
        <v>420620</v>
      </c>
      <c r="B4108">
        <v>4206207</v>
      </c>
      <c r="C4108" t="s">
        <v>4250</v>
      </c>
      <c r="D4108" t="s">
        <v>4160</v>
      </c>
      <c r="E4108" t="s">
        <v>5336</v>
      </c>
      <c r="F4108" t="s">
        <v>5339</v>
      </c>
      <c r="G4108" s="4">
        <v>13158</v>
      </c>
      <c r="H4108" s="14">
        <f t="shared" si="384"/>
        <v>6.1774394408066521E-2</v>
      </c>
      <c r="I4108">
        <v>0.75700000000000001</v>
      </c>
      <c r="J4108">
        <f t="shared" si="385"/>
        <v>0.76244343891402722</v>
      </c>
      <c r="K4108" s="12">
        <v>4812.4073635810919</v>
      </c>
      <c r="L4108" s="13">
        <f t="shared" si="386"/>
        <v>0.30901946106448874</v>
      </c>
      <c r="N4108">
        <f t="shared" si="387"/>
        <v>0</v>
      </c>
      <c r="O4108" s="8">
        <v>0</v>
      </c>
      <c r="P4108" s="8">
        <f t="shared" si="388"/>
        <v>0</v>
      </c>
      <c r="Q4108" s="16">
        <f t="shared" si="389"/>
        <v>-1.0096885055704494</v>
      </c>
      <c r="R4108" t="s">
        <v>9483</v>
      </c>
    </row>
    <row r="4109" spans="1:18" x14ac:dyDescent="0.3">
      <c r="A4109">
        <v>510623</v>
      </c>
      <c r="B4109">
        <v>5106232</v>
      </c>
      <c r="C4109" t="s">
        <v>4012</v>
      </c>
      <c r="D4109" t="s">
        <v>4963</v>
      </c>
      <c r="E4109" t="s">
        <v>5338</v>
      </c>
      <c r="F4109" t="s">
        <v>5339</v>
      </c>
      <c r="G4109" s="4">
        <v>16204</v>
      </c>
      <c r="H4109" s="14">
        <f t="shared" si="384"/>
        <v>7.7069858996505036E-2</v>
      </c>
      <c r="I4109">
        <v>0.68200000000000005</v>
      </c>
      <c r="J4109">
        <f t="shared" si="385"/>
        <v>0.59276018099547523</v>
      </c>
      <c r="K4109" s="12">
        <v>7463.7497889410024</v>
      </c>
      <c r="L4109" s="13">
        <f t="shared" si="386"/>
        <v>0.4940620778586825</v>
      </c>
      <c r="N4109">
        <f t="shared" si="387"/>
        <v>0</v>
      </c>
      <c r="O4109" s="8">
        <v>0</v>
      </c>
      <c r="P4109" s="8">
        <f t="shared" si="388"/>
        <v>0</v>
      </c>
      <c r="Q4109" s="16">
        <f t="shared" si="389"/>
        <v>-1.0097523998576525</v>
      </c>
      <c r="R4109" t="s">
        <v>9484</v>
      </c>
    </row>
    <row r="4110" spans="1:18" x14ac:dyDescent="0.3">
      <c r="A4110">
        <v>431160</v>
      </c>
      <c r="B4110">
        <v>4311601</v>
      </c>
      <c r="C4110" t="s">
        <v>4642</v>
      </c>
      <c r="D4110" t="s">
        <v>4421</v>
      </c>
      <c r="E4110" t="s">
        <v>5336</v>
      </c>
      <c r="F4110" t="s">
        <v>5339</v>
      </c>
      <c r="G4110" s="4">
        <v>4845</v>
      </c>
      <c r="H4110" s="14">
        <f t="shared" si="384"/>
        <v>2.0030731530952476E-2</v>
      </c>
      <c r="I4110">
        <v>0.68500000000000005</v>
      </c>
      <c r="J4110">
        <f t="shared" si="385"/>
        <v>0.5995475113122174</v>
      </c>
      <c r="K4110" s="12">
        <v>8341.0380123839004</v>
      </c>
      <c r="L4110" s="13">
        <f t="shared" si="386"/>
        <v>0.55528981932122357</v>
      </c>
      <c r="N4110">
        <f t="shared" si="387"/>
        <v>0</v>
      </c>
      <c r="O4110" s="8">
        <v>0.125</v>
      </c>
      <c r="P4110" s="8">
        <f t="shared" si="388"/>
        <v>0.125</v>
      </c>
      <c r="Q4110" s="16">
        <f t="shared" si="389"/>
        <v>-1.0098065991024885</v>
      </c>
      <c r="R4110" t="s">
        <v>9485</v>
      </c>
    </row>
    <row r="4111" spans="1:18" x14ac:dyDescent="0.3">
      <c r="A4111">
        <v>353325</v>
      </c>
      <c r="B4111">
        <v>3533254</v>
      </c>
      <c r="C4111" t="s">
        <v>3542</v>
      </c>
      <c r="D4111" t="s">
        <v>3175</v>
      </c>
      <c r="E4111" t="s">
        <v>5335</v>
      </c>
      <c r="F4111" t="s">
        <v>5339</v>
      </c>
      <c r="G4111" s="4">
        <v>4463</v>
      </c>
      <c r="H4111" s="14">
        <f t="shared" si="384"/>
        <v>1.811252159241554E-2</v>
      </c>
      <c r="I4111">
        <v>0.71899999999999997</v>
      </c>
      <c r="J4111">
        <f t="shared" si="385"/>
        <v>0.67647058823529405</v>
      </c>
      <c r="K4111" s="12">
        <v>14712.97</v>
      </c>
      <c r="L4111" s="13">
        <f t="shared" si="386"/>
        <v>1</v>
      </c>
      <c r="M4111">
        <v>1.305555555555556</v>
      </c>
      <c r="N4111">
        <f t="shared" si="387"/>
        <v>0.52343750000000022</v>
      </c>
      <c r="O4111" s="8">
        <v>0.125</v>
      </c>
      <c r="P4111" s="8">
        <f t="shared" si="388"/>
        <v>0.125</v>
      </c>
      <c r="Q4111" s="16">
        <f t="shared" si="389"/>
        <v>-1.0099205666428783</v>
      </c>
      <c r="R4111" t="s">
        <v>9486</v>
      </c>
    </row>
    <row r="4112" spans="1:18" x14ac:dyDescent="0.3">
      <c r="A4112">
        <v>430720</v>
      </c>
      <c r="B4112">
        <v>4307203</v>
      </c>
      <c r="C4112" t="s">
        <v>4562</v>
      </c>
      <c r="D4112" t="s">
        <v>4421</v>
      </c>
      <c r="E4112" t="s">
        <v>5336</v>
      </c>
      <c r="F4112" t="s">
        <v>5339</v>
      </c>
      <c r="G4112" s="4">
        <v>5027</v>
      </c>
      <c r="H4112" s="14">
        <f t="shared" si="384"/>
        <v>2.0944643072349656E-2</v>
      </c>
      <c r="I4112">
        <v>0.68100000000000005</v>
      </c>
      <c r="J4112">
        <f t="shared" si="385"/>
        <v>0.59049773755656121</v>
      </c>
      <c r="K4112" s="12">
        <v>8493.5781261189586</v>
      </c>
      <c r="L4112" s="13">
        <f t="shared" si="386"/>
        <v>0.56593590620220713</v>
      </c>
      <c r="N4112">
        <f t="shared" si="387"/>
        <v>0</v>
      </c>
      <c r="O4112" s="8">
        <v>0.125</v>
      </c>
      <c r="P4112" s="8">
        <f t="shared" si="388"/>
        <v>0.125</v>
      </c>
      <c r="Q4112" s="16">
        <f t="shared" si="389"/>
        <v>-1.0104890006864187</v>
      </c>
      <c r="R4112" t="s">
        <v>9487</v>
      </c>
    </row>
    <row r="4113" spans="1:18" x14ac:dyDescent="0.3">
      <c r="A4113">
        <v>412395</v>
      </c>
      <c r="B4113">
        <v>4123956</v>
      </c>
      <c r="C4113" t="s">
        <v>4097</v>
      </c>
      <c r="D4113" t="s">
        <v>3796</v>
      </c>
      <c r="E4113" t="s">
        <v>5336</v>
      </c>
      <c r="F4113" t="s">
        <v>5339</v>
      </c>
      <c r="G4113" s="4">
        <v>3361</v>
      </c>
      <c r="H4113" s="14">
        <f t="shared" si="384"/>
        <v>1.2578837424175471E-2</v>
      </c>
      <c r="I4113">
        <v>0.70399999999999996</v>
      </c>
      <c r="J4113">
        <f t="shared" si="385"/>
        <v>0.64253393665158365</v>
      </c>
      <c r="K4113" s="12">
        <v>11214.285296042844</v>
      </c>
      <c r="L4113" s="13">
        <f t="shared" si="386"/>
        <v>0.75581963055180701</v>
      </c>
      <c r="M4113">
        <v>0.33333333333333348</v>
      </c>
      <c r="N4113">
        <f t="shared" si="387"/>
        <v>0.25000000000000006</v>
      </c>
      <c r="O4113" s="8">
        <v>0.125</v>
      </c>
      <c r="P4113" s="8">
        <f t="shared" si="388"/>
        <v>0.125</v>
      </c>
      <c r="Q4113" s="16">
        <f t="shared" si="389"/>
        <v>-1.0107747297792153</v>
      </c>
      <c r="R4113" t="s">
        <v>9488</v>
      </c>
    </row>
    <row r="4114" spans="1:18" x14ac:dyDescent="0.3">
      <c r="A4114">
        <v>411980</v>
      </c>
      <c r="B4114">
        <v>4119806</v>
      </c>
      <c r="C4114" t="s">
        <v>2078</v>
      </c>
      <c r="D4114" t="s">
        <v>3796</v>
      </c>
      <c r="E4114" t="s">
        <v>5336</v>
      </c>
      <c r="F4114" t="s">
        <v>5339</v>
      </c>
      <c r="G4114" s="4">
        <v>14722</v>
      </c>
      <c r="H4114" s="14">
        <f t="shared" si="384"/>
        <v>6.9628007873699438E-2</v>
      </c>
      <c r="I4114">
        <v>0.70599999999999996</v>
      </c>
      <c r="J4114">
        <f t="shared" si="385"/>
        <v>0.64705882352941169</v>
      </c>
      <c r="K4114" s="12">
        <v>6594.1381306887652</v>
      </c>
      <c r="L4114" s="13">
        <f t="shared" si="386"/>
        <v>0.43337009959944711</v>
      </c>
      <c r="N4114">
        <f t="shared" si="387"/>
        <v>0</v>
      </c>
      <c r="O4114" s="8">
        <v>0</v>
      </c>
      <c r="P4114" s="8">
        <f t="shared" si="388"/>
        <v>0</v>
      </c>
      <c r="Q4114" s="16">
        <f t="shared" si="389"/>
        <v>-1.0108009152551594</v>
      </c>
      <c r="R4114" t="s">
        <v>9489</v>
      </c>
    </row>
    <row r="4115" spans="1:18" x14ac:dyDescent="0.3">
      <c r="A4115">
        <v>316740</v>
      </c>
      <c r="B4115">
        <v>3167400</v>
      </c>
      <c r="C4115" t="s">
        <v>2951</v>
      </c>
      <c r="D4115" t="s">
        <v>2176</v>
      </c>
      <c r="E4115" t="s">
        <v>5335</v>
      </c>
      <c r="F4115" t="s">
        <v>5339</v>
      </c>
      <c r="G4115" s="4">
        <v>6348</v>
      </c>
      <c r="H4115" s="14">
        <f t="shared" si="384"/>
        <v>2.7578033985457759E-2</v>
      </c>
      <c r="I4115">
        <v>0.69899999999999995</v>
      </c>
      <c r="J4115">
        <f t="shared" si="385"/>
        <v>0.63122171945701355</v>
      </c>
      <c r="K4115" s="12">
        <v>6220.2385948330184</v>
      </c>
      <c r="L4115" s="13">
        <f t="shared" si="386"/>
        <v>0.40727488538980389</v>
      </c>
      <c r="N4115">
        <f t="shared" si="387"/>
        <v>0</v>
      </c>
      <c r="O4115" s="8">
        <v>0</v>
      </c>
      <c r="P4115" s="8">
        <f t="shared" si="388"/>
        <v>0</v>
      </c>
      <c r="Q4115" s="16">
        <f t="shared" si="389"/>
        <v>-1.0109185708613597</v>
      </c>
      <c r="R4115" t="s">
        <v>9490</v>
      </c>
    </row>
    <row r="4116" spans="1:18" x14ac:dyDescent="0.3">
      <c r="A4116">
        <v>431115</v>
      </c>
      <c r="B4116">
        <v>4311155</v>
      </c>
      <c r="C4116" t="s">
        <v>4634</v>
      </c>
      <c r="D4116" t="s">
        <v>4421</v>
      </c>
      <c r="E4116" t="s">
        <v>5336</v>
      </c>
      <c r="F4116" t="s">
        <v>5339</v>
      </c>
      <c r="G4116" s="4">
        <v>7294</v>
      </c>
      <c r="H4116" s="14">
        <f t="shared" si="384"/>
        <v>3.2328365403928819E-2</v>
      </c>
      <c r="I4116">
        <v>0.68600000000000005</v>
      </c>
      <c r="J4116">
        <f t="shared" si="385"/>
        <v>0.60180995475113142</v>
      </c>
      <c r="K4116" s="12">
        <v>10292.567178502879</v>
      </c>
      <c r="L4116" s="13">
        <f t="shared" si="386"/>
        <v>0.69149103580491722</v>
      </c>
      <c r="N4116">
        <f t="shared" si="387"/>
        <v>0</v>
      </c>
      <c r="O4116" s="8">
        <v>0.25</v>
      </c>
      <c r="P4116" s="8">
        <f t="shared" si="388"/>
        <v>0.25</v>
      </c>
      <c r="Q4116" s="16">
        <f t="shared" si="389"/>
        <v>-1.0109726251521198</v>
      </c>
      <c r="R4116" t="s">
        <v>9491</v>
      </c>
    </row>
    <row r="4117" spans="1:18" x14ac:dyDescent="0.3">
      <c r="A4117">
        <v>431125</v>
      </c>
      <c r="B4117">
        <v>4311254</v>
      </c>
      <c r="C4117" t="s">
        <v>4637</v>
      </c>
      <c r="D4117" t="s">
        <v>4421</v>
      </c>
      <c r="E4117" t="s">
        <v>5336</v>
      </c>
      <c r="F4117" t="s">
        <v>5339</v>
      </c>
      <c r="G4117" s="4">
        <v>5421</v>
      </c>
      <c r="H4117" s="14">
        <f t="shared" si="384"/>
        <v>2.2923110914714981E-2</v>
      </c>
      <c r="I4117">
        <v>0.64300000000000002</v>
      </c>
      <c r="J4117">
        <f t="shared" si="385"/>
        <v>0.50452488687782815</v>
      </c>
      <c r="K4117" s="12">
        <v>7969.9967681239614</v>
      </c>
      <c r="L4117" s="13">
        <f t="shared" si="386"/>
        <v>0.52939409113473235</v>
      </c>
      <c r="N4117">
        <f t="shared" si="387"/>
        <v>0</v>
      </c>
      <c r="O4117" s="8">
        <v>0</v>
      </c>
      <c r="P4117" s="8">
        <f t="shared" si="388"/>
        <v>0</v>
      </c>
      <c r="Q4117" s="16">
        <f t="shared" si="389"/>
        <v>-1.0109958670978454</v>
      </c>
      <c r="R4117" t="s">
        <v>9492</v>
      </c>
    </row>
    <row r="4118" spans="1:18" x14ac:dyDescent="0.3">
      <c r="A4118">
        <v>431070</v>
      </c>
      <c r="B4118">
        <v>4310702</v>
      </c>
      <c r="C4118" t="s">
        <v>4625</v>
      </c>
      <c r="D4118" t="s">
        <v>4421</v>
      </c>
      <c r="E4118" t="s">
        <v>5336</v>
      </c>
      <c r="F4118" t="s">
        <v>5339</v>
      </c>
      <c r="G4118" s="4">
        <v>3240</v>
      </c>
      <c r="H4118" s="14">
        <f t="shared" si="384"/>
        <v>1.1971236893905918E-2</v>
      </c>
      <c r="I4118">
        <v>0.68100000000000005</v>
      </c>
      <c r="J4118">
        <f t="shared" si="385"/>
        <v>0.59049773755656121</v>
      </c>
      <c r="K4118" s="12">
        <v>11957.686694444445</v>
      </c>
      <c r="L4118" s="13">
        <f t="shared" si="386"/>
        <v>0.8077031363460544</v>
      </c>
      <c r="N4118">
        <f t="shared" si="387"/>
        <v>0</v>
      </c>
      <c r="O4118" s="8">
        <v>0.375</v>
      </c>
      <c r="P4118" s="8">
        <f t="shared" si="388"/>
        <v>0.375</v>
      </c>
      <c r="Q4118" s="16">
        <f t="shared" si="389"/>
        <v>-1.0112296370087097</v>
      </c>
      <c r="R4118" t="s">
        <v>9493</v>
      </c>
    </row>
    <row r="4119" spans="1:18" x14ac:dyDescent="0.3">
      <c r="A4119">
        <v>431330</v>
      </c>
      <c r="B4119">
        <v>4313300</v>
      </c>
      <c r="C4119" t="s">
        <v>4689</v>
      </c>
      <c r="D4119" t="s">
        <v>4421</v>
      </c>
      <c r="E4119" t="s">
        <v>5336</v>
      </c>
      <c r="F4119" t="s">
        <v>5339</v>
      </c>
      <c r="G4119" s="4">
        <v>26637</v>
      </c>
      <c r="H4119" s="14">
        <f t="shared" si="384"/>
        <v>0.12945908488330052</v>
      </c>
      <c r="I4119">
        <v>0.76600000000000001</v>
      </c>
      <c r="J4119">
        <f t="shared" si="385"/>
        <v>0.7828054298642535</v>
      </c>
      <c r="K4119" s="12">
        <v>7307.4591692007352</v>
      </c>
      <c r="L4119" s="13">
        <f t="shared" si="386"/>
        <v>0.48315423548400338</v>
      </c>
      <c r="N4119">
        <f t="shared" si="387"/>
        <v>0</v>
      </c>
      <c r="O4119" s="8">
        <v>0.125</v>
      </c>
      <c r="P4119" s="8">
        <f t="shared" si="388"/>
        <v>0.125</v>
      </c>
      <c r="Q4119" s="16">
        <f t="shared" si="389"/>
        <v>-1.0115005804649564</v>
      </c>
      <c r="R4119" t="s">
        <v>9494</v>
      </c>
    </row>
    <row r="4120" spans="1:18" x14ac:dyDescent="0.3">
      <c r="A4120">
        <v>500330</v>
      </c>
      <c r="B4120">
        <v>5003306</v>
      </c>
      <c r="C4120" t="s">
        <v>4916</v>
      </c>
      <c r="D4120" t="s">
        <v>4892</v>
      </c>
      <c r="E4120" t="s">
        <v>5338</v>
      </c>
      <c r="F4120" t="s">
        <v>5339</v>
      </c>
      <c r="G4120" s="4">
        <v>33440</v>
      </c>
      <c r="H4120" s="14">
        <f t="shared" si="384"/>
        <v>0.16362029486200941</v>
      </c>
      <c r="I4120">
        <v>0.70299999999999996</v>
      </c>
      <c r="J4120">
        <f t="shared" si="385"/>
        <v>0.64027149321266963</v>
      </c>
      <c r="K4120" s="12">
        <v>8054.2750810406696</v>
      </c>
      <c r="L4120" s="13">
        <f t="shared" si="386"/>
        <v>0.53527604716272092</v>
      </c>
      <c r="N4120">
        <f t="shared" si="387"/>
        <v>0</v>
      </c>
      <c r="O4120" s="8">
        <v>0</v>
      </c>
      <c r="P4120" s="8">
        <f t="shared" si="388"/>
        <v>0</v>
      </c>
      <c r="Q4120" s="16">
        <f t="shared" si="389"/>
        <v>-1.0119272455133812</v>
      </c>
      <c r="R4120" t="s">
        <v>9495</v>
      </c>
    </row>
    <row r="4121" spans="1:18" x14ac:dyDescent="0.3">
      <c r="A4121">
        <v>291590</v>
      </c>
      <c r="B4121">
        <v>2915908</v>
      </c>
      <c r="C4121" t="s">
        <v>1963</v>
      </c>
      <c r="D4121" t="s">
        <v>1779</v>
      </c>
      <c r="E4121" t="s">
        <v>5333</v>
      </c>
      <c r="F4121" t="s">
        <v>5339</v>
      </c>
      <c r="G4121" s="4">
        <v>6078</v>
      </c>
      <c r="H4121" s="14">
        <f t="shared" si="384"/>
        <v>2.6222231149319087E-2</v>
      </c>
      <c r="I4121">
        <v>0.58399999999999996</v>
      </c>
      <c r="J4121">
        <f t="shared" si="385"/>
        <v>0.37104072398190041</v>
      </c>
      <c r="K4121" s="12">
        <v>9949.1206597564978</v>
      </c>
      <c r="L4121" s="13">
        <f t="shared" si="386"/>
        <v>0.66752120001538906</v>
      </c>
      <c r="N4121">
        <f t="shared" si="387"/>
        <v>0</v>
      </c>
      <c r="O4121" s="8">
        <v>0</v>
      </c>
      <c r="P4121" s="8">
        <f t="shared" si="388"/>
        <v>0</v>
      </c>
      <c r="Q4121" s="16">
        <f t="shared" si="389"/>
        <v>-1.0123396928479704</v>
      </c>
      <c r="R4121" t="s">
        <v>9496</v>
      </c>
    </row>
    <row r="4122" spans="1:18" x14ac:dyDescent="0.3">
      <c r="A4122">
        <v>270350</v>
      </c>
      <c r="B4122">
        <v>2703502</v>
      </c>
      <c r="C4122" t="s">
        <v>1650</v>
      </c>
      <c r="D4122" t="s">
        <v>1617</v>
      </c>
      <c r="E4122" t="s">
        <v>5333</v>
      </c>
      <c r="F4122" t="s">
        <v>5339</v>
      </c>
      <c r="G4122" s="4">
        <v>5419</v>
      </c>
      <c r="H4122" s="14">
        <f t="shared" si="384"/>
        <v>2.2913067930743582E-2</v>
      </c>
      <c r="I4122">
        <v>0.54800000000000004</v>
      </c>
      <c r="J4122">
        <f t="shared" si="385"/>
        <v>0.28959276018099561</v>
      </c>
      <c r="K4122" s="12">
        <v>11069.984940025835</v>
      </c>
      <c r="L4122" s="13">
        <f t="shared" si="386"/>
        <v>0.74574861323381703</v>
      </c>
      <c r="N4122">
        <f t="shared" si="387"/>
        <v>0</v>
      </c>
      <c r="O4122" s="8">
        <v>0</v>
      </c>
      <c r="P4122" s="8">
        <f t="shared" si="388"/>
        <v>0</v>
      </c>
      <c r="Q4122" s="16">
        <f t="shared" si="389"/>
        <v>-1.012428305484069</v>
      </c>
      <c r="R4122" t="s">
        <v>9497</v>
      </c>
    </row>
    <row r="4123" spans="1:18" x14ac:dyDescent="0.3">
      <c r="A4123">
        <v>352980</v>
      </c>
      <c r="B4123">
        <v>3529807</v>
      </c>
      <c r="C4123" t="s">
        <v>3502</v>
      </c>
      <c r="D4123" t="s">
        <v>3175</v>
      </c>
      <c r="E4123" t="s">
        <v>5335</v>
      </c>
      <c r="F4123" t="s">
        <v>5339</v>
      </c>
      <c r="G4123" s="4">
        <v>11322</v>
      </c>
      <c r="H4123" s="14">
        <f t="shared" si="384"/>
        <v>5.2554935122323544E-2</v>
      </c>
      <c r="I4123">
        <v>0.73</v>
      </c>
      <c r="J4123">
        <f t="shared" si="385"/>
        <v>0.70135746606334837</v>
      </c>
      <c r="K4123" s="12">
        <v>5600.9804840134248</v>
      </c>
      <c r="L4123" s="13">
        <f t="shared" si="386"/>
        <v>0.36405559383355335</v>
      </c>
      <c r="N4123">
        <f t="shared" si="387"/>
        <v>0</v>
      </c>
      <c r="O4123" s="8">
        <v>0</v>
      </c>
      <c r="P4123" s="8">
        <f t="shared" si="388"/>
        <v>0</v>
      </c>
      <c r="Q4123" s="16">
        <f t="shared" si="389"/>
        <v>-1.0128581247745783</v>
      </c>
      <c r="R4123" t="s">
        <v>9498</v>
      </c>
    </row>
    <row r="4124" spans="1:18" x14ac:dyDescent="0.3">
      <c r="A4124">
        <v>410990</v>
      </c>
      <c r="B4124">
        <v>4109906</v>
      </c>
      <c r="C4124" t="s">
        <v>3926</v>
      </c>
      <c r="D4124" t="s">
        <v>3796</v>
      </c>
      <c r="E4124" t="s">
        <v>5336</v>
      </c>
      <c r="F4124" t="s">
        <v>5339</v>
      </c>
      <c r="G4124" s="4">
        <v>9149</v>
      </c>
      <c r="H4124" s="14">
        <f t="shared" si="384"/>
        <v>4.1643233037400071E-2</v>
      </c>
      <c r="I4124">
        <v>0.66600000000000004</v>
      </c>
      <c r="J4124">
        <f t="shared" si="385"/>
        <v>0.55656108597285081</v>
      </c>
      <c r="K4124" s="12">
        <v>7525.517175647612</v>
      </c>
      <c r="L4124" s="13">
        <f t="shared" si="386"/>
        <v>0.49837295025275979</v>
      </c>
      <c r="N4124">
        <f t="shared" si="387"/>
        <v>0</v>
      </c>
      <c r="O4124" s="8">
        <v>0</v>
      </c>
      <c r="P4124" s="8">
        <f t="shared" si="388"/>
        <v>0</v>
      </c>
      <c r="Q4124" s="16">
        <f t="shared" si="389"/>
        <v>-1.0132908031882106</v>
      </c>
      <c r="R4124" t="s">
        <v>9499</v>
      </c>
    </row>
    <row r="4125" spans="1:18" x14ac:dyDescent="0.3">
      <c r="A4125">
        <v>421550</v>
      </c>
      <c r="B4125">
        <v>4215505</v>
      </c>
      <c r="C4125" t="s">
        <v>1398</v>
      </c>
      <c r="D4125" t="s">
        <v>4160</v>
      </c>
      <c r="E4125" t="s">
        <v>5336</v>
      </c>
      <c r="F4125" t="s">
        <v>5339</v>
      </c>
      <c r="G4125" s="4">
        <v>15749</v>
      </c>
      <c r="H4125" s="14">
        <f t="shared" si="384"/>
        <v>7.4785080143012092E-2</v>
      </c>
      <c r="I4125">
        <v>0.69799999999999995</v>
      </c>
      <c r="J4125">
        <f t="shared" si="385"/>
        <v>0.62895927601809942</v>
      </c>
      <c r="K4125" s="12">
        <v>6967.7442339196141</v>
      </c>
      <c r="L4125" s="13">
        <f t="shared" si="386"/>
        <v>0.45944483454536167</v>
      </c>
      <c r="N4125">
        <f t="shared" si="387"/>
        <v>0</v>
      </c>
      <c r="O4125" s="8">
        <v>0</v>
      </c>
      <c r="P4125" s="8">
        <f t="shared" si="388"/>
        <v>0</v>
      </c>
      <c r="Q4125" s="16">
        <f t="shared" si="389"/>
        <v>-1.0136190304204491</v>
      </c>
      <c r="R4125" t="s">
        <v>9500</v>
      </c>
    </row>
    <row r="4126" spans="1:18" x14ac:dyDescent="0.3">
      <c r="A4126">
        <v>315830</v>
      </c>
      <c r="B4126">
        <v>3158300</v>
      </c>
      <c r="C4126" t="s">
        <v>2842</v>
      </c>
      <c r="D4126" t="s">
        <v>2176</v>
      </c>
      <c r="E4126" t="s">
        <v>5335</v>
      </c>
      <c r="F4126" t="s">
        <v>5339</v>
      </c>
      <c r="G4126" s="4">
        <v>6756</v>
      </c>
      <c r="H4126" s="14">
        <f t="shared" si="384"/>
        <v>2.9626802715622867E-2</v>
      </c>
      <c r="I4126">
        <v>0.69799999999999995</v>
      </c>
      <c r="J4126">
        <f t="shared" si="385"/>
        <v>0.62895927601809942</v>
      </c>
      <c r="K4126" s="12">
        <v>6322.9149925991705</v>
      </c>
      <c r="L4126" s="13">
        <f t="shared" si="386"/>
        <v>0.41444088143162833</v>
      </c>
      <c r="N4126">
        <f t="shared" si="387"/>
        <v>0</v>
      </c>
      <c r="O4126" s="8">
        <v>0</v>
      </c>
      <c r="P4126" s="8">
        <f t="shared" si="388"/>
        <v>0</v>
      </c>
      <c r="Q4126" s="16">
        <f t="shared" si="389"/>
        <v>-1.0137733547341048</v>
      </c>
      <c r="R4126" t="s">
        <v>9501</v>
      </c>
    </row>
    <row r="4127" spans="1:18" x14ac:dyDescent="0.3">
      <c r="A4127">
        <v>231250</v>
      </c>
      <c r="B4127">
        <v>2312502</v>
      </c>
      <c r="C4127" t="s">
        <v>1057</v>
      </c>
      <c r="D4127" t="s">
        <v>898</v>
      </c>
      <c r="E4127" t="s">
        <v>5333</v>
      </c>
      <c r="F4127" t="s">
        <v>5339</v>
      </c>
      <c r="G4127" s="4">
        <v>5683</v>
      </c>
      <c r="H4127" s="14">
        <f t="shared" si="384"/>
        <v>2.4238741814968063E-2</v>
      </c>
      <c r="I4127">
        <v>0.65400000000000003</v>
      </c>
      <c r="J4127">
        <f t="shared" si="385"/>
        <v>0.52941176470588247</v>
      </c>
      <c r="K4127" s="12">
        <v>7674.7271054020766</v>
      </c>
      <c r="L4127" s="13">
        <f t="shared" si="386"/>
        <v>0.50878661677480319</v>
      </c>
      <c r="N4127">
        <f t="shared" si="387"/>
        <v>0</v>
      </c>
      <c r="O4127" s="8">
        <v>0</v>
      </c>
      <c r="P4127" s="8">
        <f t="shared" si="388"/>
        <v>0</v>
      </c>
      <c r="Q4127" s="16">
        <f t="shared" si="389"/>
        <v>-1.0139596396657176</v>
      </c>
      <c r="R4127" t="s">
        <v>9502</v>
      </c>
    </row>
    <row r="4128" spans="1:18" x14ac:dyDescent="0.3">
      <c r="A4128">
        <v>520410</v>
      </c>
      <c r="B4128">
        <v>5204102</v>
      </c>
      <c r="C4128" t="s">
        <v>5139</v>
      </c>
      <c r="D4128" t="s">
        <v>5097</v>
      </c>
      <c r="E4128" t="s">
        <v>5338</v>
      </c>
      <c r="F4128" t="s">
        <v>5339</v>
      </c>
      <c r="G4128" s="4">
        <v>11854</v>
      </c>
      <c r="H4128" s="14">
        <f t="shared" si="384"/>
        <v>5.5226368858715298E-2</v>
      </c>
      <c r="I4128">
        <v>0.71</v>
      </c>
      <c r="J4128">
        <f t="shared" si="385"/>
        <v>0.65610859728506787</v>
      </c>
      <c r="K4128" s="12">
        <v>6310.1343183735444</v>
      </c>
      <c r="L4128" s="13">
        <f t="shared" si="386"/>
        <v>0.41354889200752254</v>
      </c>
      <c r="N4128">
        <f t="shared" si="387"/>
        <v>0</v>
      </c>
      <c r="O4128" s="8">
        <v>0</v>
      </c>
      <c r="P4128" s="8">
        <f t="shared" si="388"/>
        <v>0</v>
      </c>
      <c r="Q4128" s="16">
        <f t="shared" si="389"/>
        <v>-1.014431120433875</v>
      </c>
      <c r="R4128" t="s">
        <v>9503</v>
      </c>
    </row>
    <row r="4129" spans="1:18" x14ac:dyDescent="0.3">
      <c r="A4129">
        <v>510860</v>
      </c>
      <c r="B4129">
        <v>5108600</v>
      </c>
      <c r="C4129" t="s">
        <v>5092</v>
      </c>
      <c r="D4129" t="s">
        <v>4963</v>
      </c>
      <c r="E4129" t="s">
        <v>5338</v>
      </c>
      <c r="F4129" t="s">
        <v>5339</v>
      </c>
      <c r="G4129" s="4">
        <v>19686</v>
      </c>
      <c r="H4129" s="14">
        <f t="shared" si="384"/>
        <v>9.4554694090708227E-2</v>
      </c>
      <c r="I4129">
        <v>0.68799999999999994</v>
      </c>
      <c r="J4129">
        <f t="shared" si="385"/>
        <v>0.60633484162895923</v>
      </c>
      <c r="K4129" s="12">
        <v>7587.8079000304779</v>
      </c>
      <c r="L4129" s="13">
        <f t="shared" si="386"/>
        <v>0.50272034745485705</v>
      </c>
      <c r="N4129">
        <f t="shared" si="387"/>
        <v>0</v>
      </c>
      <c r="O4129" s="8">
        <v>0</v>
      </c>
      <c r="P4129" s="8">
        <f t="shared" si="388"/>
        <v>0</v>
      </c>
      <c r="Q4129" s="16">
        <f t="shared" si="389"/>
        <v>-1.014500494993108</v>
      </c>
      <c r="R4129" t="s">
        <v>9504</v>
      </c>
    </row>
    <row r="4130" spans="1:18" x14ac:dyDescent="0.3">
      <c r="A4130">
        <v>320260</v>
      </c>
      <c r="B4130">
        <v>3202603</v>
      </c>
      <c r="C4130" t="s">
        <v>3044</v>
      </c>
      <c r="D4130" t="s">
        <v>3012</v>
      </c>
      <c r="E4130" t="s">
        <v>5335</v>
      </c>
      <c r="F4130" t="s">
        <v>5339</v>
      </c>
      <c r="G4130" s="4">
        <v>12790</v>
      </c>
      <c r="H4130" s="14">
        <f t="shared" si="384"/>
        <v>5.9926485357329369E-2</v>
      </c>
      <c r="I4130">
        <v>0.72899999999999998</v>
      </c>
      <c r="J4130">
        <f t="shared" si="385"/>
        <v>0.69909502262443435</v>
      </c>
      <c r="K4130" s="12">
        <v>7561.5173807662231</v>
      </c>
      <c r="L4130" s="13">
        <f t="shared" si="386"/>
        <v>0.50088547828254504</v>
      </c>
      <c r="N4130">
        <f t="shared" si="387"/>
        <v>0</v>
      </c>
      <c r="O4130" s="8">
        <v>0.125</v>
      </c>
      <c r="P4130" s="8">
        <f t="shared" si="388"/>
        <v>0.125</v>
      </c>
      <c r="Q4130" s="16">
        <f t="shared" si="389"/>
        <v>-1.0150540155496501</v>
      </c>
      <c r="R4130" t="s">
        <v>9505</v>
      </c>
    </row>
    <row r="4131" spans="1:18" x14ac:dyDescent="0.3">
      <c r="A4131">
        <v>411450</v>
      </c>
      <c r="B4131">
        <v>4114500</v>
      </c>
      <c r="C4131" t="s">
        <v>3979</v>
      </c>
      <c r="D4131" t="s">
        <v>3796</v>
      </c>
      <c r="E4131" t="s">
        <v>5336</v>
      </c>
      <c r="F4131" t="s">
        <v>5339</v>
      </c>
      <c r="G4131" s="4">
        <v>14675</v>
      </c>
      <c r="H4131" s="14">
        <f t="shared" si="384"/>
        <v>6.9391997750371595E-2</v>
      </c>
      <c r="I4131">
        <v>0.71599999999999997</v>
      </c>
      <c r="J4131">
        <f t="shared" si="385"/>
        <v>0.66968325791855199</v>
      </c>
      <c r="K4131" s="12">
        <v>6327.5383304940378</v>
      </c>
      <c r="L4131" s="13">
        <f t="shared" si="386"/>
        <v>0.41476355365012679</v>
      </c>
      <c r="N4131">
        <f t="shared" si="387"/>
        <v>0</v>
      </c>
      <c r="O4131" s="8">
        <v>0</v>
      </c>
      <c r="P4131" s="8">
        <f t="shared" si="388"/>
        <v>0</v>
      </c>
      <c r="Q4131" s="16">
        <f t="shared" si="389"/>
        <v>-1.0150548138183071</v>
      </c>
      <c r="R4131" t="s">
        <v>9506</v>
      </c>
    </row>
    <row r="4132" spans="1:18" x14ac:dyDescent="0.3">
      <c r="A4132">
        <v>315760</v>
      </c>
      <c r="B4132">
        <v>3157609</v>
      </c>
      <c r="C4132" t="s">
        <v>2835</v>
      </c>
      <c r="D4132" t="s">
        <v>2176</v>
      </c>
      <c r="E4132" t="s">
        <v>5335</v>
      </c>
      <c r="F4132" t="s">
        <v>5339</v>
      </c>
      <c r="G4132" s="4">
        <v>3528</v>
      </c>
      <c r="H4132" s="14">
        <f t="shared" si="384"/>
        <v>1.3417426585787168E-2</v>
      </c>
      <c r="I4132">
        <v>0.61499999999999999</v>
      </c>
      <c r="J4132">
        <f t="shared" si="385"/>
        <v>0.44117647058823528</v>
      </c>
      <c r="K4132" s="12">
        <v>10596.197159863945</v>
      </c>
      <c r="L4132" s="13">
        <f t="shared" si="386"/>
        <v>0.71268199392138798</v>
      </c>
      <c r="N4132">
        <f t="shared" si="387"/>
        <v>0</v>
      </c>
      <c r="O4132" s="8">
        <v>0.125</v>
      </c>
      <c r="P4132" s="8">
        <f t="shared" si="388"/>
        <v>0.125</v>
      </c>
      <c r="Q4132" s="16">
        <f t="shared" si="389"/>
        <v>-1.0154410379238361</v>
      </c>
      <c r="R4132" t="s">
        <v>9507</v>
      </c>
    </row>
    <row r="4133" spans="1:18" x14ac:dyDescent="0.3">
      <c r="A4133">
        <v>170825</v>
      </c>
      <c r="B4133">
        <v>1708254</v>
      </c>
      <c r="C4133" t="s">
        <v>373</v>
      </c>
      <c r="D4133" t="s">
        <v>320</v>
      </c>
      <c r="E4133" t="s">
        <v>5331</v>
      </c>
      <c r="F4133" t="s">
        <v>5339</v>
      </c>
      <c r="G4133" s="4">
        <v>3741</v>
      </c>
      <c r="H4133" s="14">
        <f t="shared" si="384"/>
        <v>1.4487004378741012E-2</v>
      </c>
      <c r="I4133">
        <v>0.65900000000000003</v>
      </c>
      <c r="J4133">
        <f t="shared" si="385"/>
        <v>0.54072398190045257</v>
      </c>
      <c r="K4133" s="12">
        <v>9195.63790163058</v>
      </c>
      <c r="L4133" s="13">
        <f t="shared" si="386"/>
        <v>0.61493409548323874</v>
      </c>
      <c r="N4133">
        <f t="shared" si="387"/>
        <v>0</v>
      </c>
      <c r="O4133" s="8">
        <v>0.125</v>
      </c>
      <c r="P4133" s="8">
        <f t="shared" si="388"/>
        <v>0.125</v>
      </c>
      <c r="Q4133" s="16">
        <f t="shared" si="389"/>
        <v>-1.0161710730049502</v>
      </c>
      <c r="R4133" t="s">
        <v>9508</v>
      </c>
    </row>
    <row r="4134" spans="1:18" x14ac:dyDescent="0.3">
      <c r="A4134">
        <v>430545</v>
      </c>
      <c r="B4134">
        <v>4305454</v>
      </c>
      <c r="C4134" t="s">
        <v>4523</v>
      </c>
      <c r="D4134" t="s">
        <v>4421</v>
      </c>
      <c r="E4134" t="s">
        <v>5336</v>
      </c>
      <c r="F4134" t="s">
        <v>5339</v>
      </c>
      <c r="G4134" s="4">
        <v>17583</v>
      </c>
      <c r="H4134" s="14">
        <f t="shared" si="384"/>
        <v>8.399449644478367E-2</v>
      </c>
      <c r="I4134">
        <v>0.72899999999999998</v>
      </c>
      <c r="J4134">
        <f t="shared" si="385"/>
        <v>0.69909502262443435</v>
      </c>
      <c r="K4134" s="12">
        <v>7925.4397315588931</v>
      </c>
      <c r="L4134" s="13">
        <f t="shared" si="386"/>
        <v>0.52628436431720305</v>
      </c>
      <c r="N4134">
        <f t="shared" si="387"/>
        <v>0</v>
      </c>
      <c r="O4134" s="8">
        <v>0.125</v>
      </c>
      <c r="P4134" s="8">
        <f t="shared" si="388"/>
        <v>0.125</v>
      </c>
      <c r="Q4134" s="16">
        <f t="shared" si="389"/>
        <v>-1.0163848904968538</v>
      </c>
      <c r="R4134" t="s">
        <v>9509</v>
      </c>
    </row>
    <row r="4135" spans="1:18" x14ac:dyDescent="0.3">
      <c r="A4135">
        <v>412070</v>
      </c>
      <c r="B4135">
        <v>4120705</v>
      </c>
      <c r="C4135" t="s">
        <v>4058</v>
      </c>
      <c r="D4135" t="s">
        <v>3796</v>
      </c>
      <c r="E4135" t="s">
        <v>5336</v>
      </c>
      <c r="F4135" t="s">
        <v>5339</v>
      </c>
      <c r="G4135" s="4">
        <v>8426</v>
      </c>
      <c r="H4135" s="14">
        <f t="shared" si="384"/>
        <v>3.8012694331739844E-2</v>
      </c>
      <c r="I4135">
        <v>0.71399999999999997</v>
      </c>
      <c r="J4135">
        <f t="shared" si="385"/>
        <v>0.66515837104072395</v>
      </c>
      <c r="K4135" s="12">
        <v>5962.5973415618328</v>
      </c>
      <c r="L4135" s="13">
        <f t="shared" si="386"/>
        <v>0.38929357477393195</v>
      </c>
      <c r="N4135">
        <f t="shared" si="387"/>
        <v>0</v>
      </c>
      <c r="O4135" s="8">
        <v>0</v>
      </c>
      <c r="P4135" s="8">
        <f t="shared" si="388"/>
        <v>0</v>
      </c>
      <c r="Q4135" s="16">
        <f t="shared" si="389"/>
        <v>-1.0164392514829161</v>
      </c>
      <c r="R4135" t="s">
        <v>9510</v>
      </c>
    </row>
    <row r="4136" spans="1:18" x14ac:dyDescent="0.3">
      <c r="A4136">
        <v>411590</v>
      </c>
      <c r="B4136">
        <v>4115903</v>
      </c>
      <c r="C4136" t="s">
        <v>575</v>
      </c>
      <c r="D4136" t="s">
        <v>3796</v>
      </c>
      <c r="E4136" t="s">
        <v>5336</v>
      </c>
      <c r="F4136" t="s">
        <v>5339</v>
      </c>
      <c r="G4136" s="4">
        <v>2248</v>
      </c>
      <c r="H4136" s="14">
        <f t="shared" si="384"/>
        <v>6.9899168440927164E-3</v>
      </c>
      <c r="I4136">
        <v>0.68</v>
      </c>
      <c r="J4136">
        <f t="shared" si="385"/>
        <v>0.58823529411764719</v>
      </c>
      <c r="K4136" s="12">
        <v>8413</v>
      </c>
      <c r="L4136" s="13">
        <f t="shared" si="386"/>
        <v>0.56031219378739117</v>
      </c>
      <c r="N4136">
        <f t="shared" si="387"/>
        <v>0</v>
      </c>
      <c r="O4136" s="8">
        <v>0.125</v>
      </c>
      <c r="P4136" s="8">
        <f t="shared" si="388"/>
        <v>0.125</v>
      </c>
      <c r="Q4136" s="16">
        <f t="shared" si="389"/>
        <v>-1.0165575710609458</v>
      </c>
      <c r="R4136" t="s">
        <v>9511</v>
      </c>
    </row>
    <row r="4137" spans="1:18" x14ac:dyDescent="0.3">
      <c r="A4137">
        <v>311265</v>
      </c>
      <c r="B4137">
        <v>3112653</v>
      </c>
      <c r="C4137" t="s">
        <v>2308</v>
      </c>
      <c r="D4137" t="s">
        <v>2176</v>
      </c>
      <c r="E4137" t="s">
        <v>5335</v>
      </c>
      <c r="F4137" t="s">
        <v>5339</v>
      </c>
      <c r="G4137" s="4">
        <v>4634</v>
      </c>
      <c r="H4137" s="14">
        <f t="shared" si="384"/>
        <v>1.8971196721970032E-2</v>
      </c>
      <c r="I4137">
        <v>0.624</v>
      </c>
      <c r="J4137">
        <f t="shared" si="385"/>
        <v>0.46153846153846156</v>
      </c>
      <c r="K4137" s="12">
        <v>8623.9903129046179</v>
      </c>
      <c r="L4137" s="13">
        <f t="shared" si="386"/>
        <v>0.57503763975191846</v>
      </c>
      <c r="N4137">
        <f t="shared" si="387"/>
        <v>0</v>
      </c>
      <c r="O4137" s="8">
        <v>0</v>
      </c>
      <c r="P4137" s="8">
        <f t="shared" si="388"/>
        <v>0</v>
      </c>
      <c r="Q4137" s="16">
        <f t="shared" si="389"/>
        <v>-1.0176049045684099</v>
      </c>
      <c r="R4137" t="s">
        <v>9512</v>
      </c>
    </row>
    <row r="4138" spans="1:18" x14ac:dyDescent="0.3">
      <c r="A4138">
        <v>315590</v>
      </c>
      <c r="B4138">
        <v>3155900</v>
      </c>
      <c r="C4138" t="s">
        <v>2814</v>
      </c>
      <c r="D4138" t="s">
        <v>2176</v>
      </c>
      <c r="E4138" t="s">
        <v>5335</v>
      </c>
      <c r="F4138" t="s">
        <v>5339</v>
      </c>
      <c r="G4138" s="4">
        <v>5235</v>
      </c>
      <c r="H4138" s="14">
        <f t="shared" si="384"/>
        <v>2.1989113405375005E-2</v>
      </c>
      <c r="I4138">
        <v>0.67900000000000005</v>
      </c>
      <c r="J4138">
        <f t="shared" si="385"/>
        <v>0.58597285067873317</v>
      </c>
      <c r="K4138" s="12">
        <v>6886.2994135625595</v>
      </c>
      <c r="L4138" s="13">
        <f t="shared" si="386"/>
        <v>0.45376063376501302</v>
      </c>
      <c r="N4138">
        <f t="shared" si="387"/>
        <v>0</v>
      </c>
      <c r="O4138" s="8">
        <v>0</v>
      </c>
      <c r="P4138" s="8">
        <f t="shared" si="388"/>
        <v>0</v>
      </c>
      <c r="Q4138" s="16">
        <f t="shared" si="389"/>
        <v>-1.0177443710383711</v>
      </c>
      <c r="R4138" t="s">
        <v>9513</v>
      </c>
    </row>
    <row r="4139" spans="1:18" x14ac:dyDescent="0.3">
      <c r="A4139">
        <v>430676</v>
      </c>
      <c r="B4139">
        <v>4306767</v>
      </c>
      <c r="C4139" t="s">
        <v>4552</v>
      </c>
      <c r="D4139" t="s">
        <v>4421</v>
      </c>
      <c r="E4139" t="s">
        <v>5336</v>
      </c>
      <c r="F4139" t="s">
        <v>5339</v>
      </c>
      <c r="G4139" s="4">
        <v>41012</v>
      </c>
      <c r="H4139" s="14">
        <f t="shared" si="384"/>
        <v>0.20164303217772064</v>
      </c>
      <c r="I4139">
        <v>0.71699999999999997</v>
      </c>
      <c r="J4139">
        <f t="shared" si="385"/>
        <v>0.67194570135746601</v>
      </c>
      <c r="K4139" s="12">
        <v>8229.1129264605479</v>
      </c>
      <c r="L4139" s="13">
        <f t="shared" si="386"/>
        <v>0.54747833839515625</v>
      </c>
      <c r="N4139">
        <f t="shared" si="387"/>
        <v>0</v>
      </c>
      <c r="O4139" s="8">
        <v>0</v>
      </c>
      <c r="P4139" s="8">
        <f t="shared" si="388"/>
        <v>0</v>
      </c>
      <c r="Q4139" s="16">
        <f t="shared" si="389"/>
        <v>-1.0177810075749016</v>
      </c>
      <c r="R4139" t="s">
        <v>9514</v>
      </c>
    </row>
    <row r="4140" spans="1:18" x14ac:dyDescent="0.3">
      <c r="A4140">
        <v>220975</v>
      </c>
      <c r="B4140">
        <v>2209757</v>
      </c>
      <c r="C4140" t="s">
        <v>861</v>
      </c>
      <c r="D4140" t="s">
        <v>674</v>
      </c>
      <c r="E4140" t="s">
        <v>5333</v>
      </c>
      <c r="F4140" t="s">
        <v>5339</v>
      </c>
      <c r="G4140" s="4">
        <v>3026</v>
      </c>
      <c r="H4140" s="14">
        <f t="shared" si="384"/>
        <v>1.0896637608966376E-2</v>
      </c>
      <c r="I4140">
        <v>0.56000000000000005</v>
      </c>
      <c r="J4140">
        <f t="shared" si="385"/>
        <v>0.31674208144796395</v>
      </c>
      <c r="K4140" s="12">
        <v>14167.576850627891</v>
      </c>
      <c r="L4140" s="13">
        <f t="shared" si="386"/>
        <v>0.9619358953501671</v>
      </c>
      <c r="N4140">
        <f t="shared" si="387"/>
        <v>0</v>
      </c>
      <c r="O4140" s="8">
        <v>0.25</v>
      </c>
      <c r="P4140" s="8">
        <f t="shared" si="388"/>
        <v>0.25</v>
      </c>
      <c r="Q4140" s="16">
        <f t="shared" si="389"/>
        <v>-1.0177813391891646</v>
      </c>
      <c r="R4140" t="s">
        <v>9515</v>
      </c>
    </row>
    <row r="4141" spans="1:18" x14ac:dyDescent="0.3">
      <c r="A4141">
        <v>315110</v>
      </c>
      <c r="B4141">
        <v>3151107</v>
      </c>
      <c r="C4141" t="s">
        <v>2765</v>
      </c>
      <c r="D4141" t="s">
        <v>2176</v>
      </c>
      <c r="E4141" t="s">
        <v>5335</v>
      </c>
      <c r="F4141" t="s">
        <v>5339</v>
      </c>
      <c r="G4141" s="4">
        <v>11454</v>
      </c>
      <c r="H4141" s="14">
        <f t="shared" si="384"/>
        <v>5.3217772064435787E-2</v>
      </c>
      <c r="I4141">
        <v>0.70899999999999996</v>
      </c>
      <c r="J4141">
        <f t="shared" si="385"/>
        <v>0.65384615384615374</v>
      </c>
      <c r="K4141" s="12">
        <v>6363.547305744718</v>
      </c>
      <c r="L4141" s="13">
        <f t="shared" si="386"/>
        <v>0.41727669376538695</v>
      </c>
      <c r="N4141">
        <f t="shared" si="387"/>
        <v>0</v>
      </c>
      <c r="O4141" s="8">
        <v>0</v>
      </c>
      <c r="P4141" s="8">
        <f t="shared" si="388"/>
        <v>0</v>
      </c>
      <c r="Q4141" s="16">
        <f t="shared" si="389"/>
        <v>-1.0179050755471049</v>
      </c>
      <c r="R4141" t="s">
        <v>9516</v>
      </c>
    </row>
    <row r="4142" spans="1:18" x14ac:dyDescent="0.3">
      <c r="A4142">
        <v>350995</v>
      </c>
      <c r="B4142">
        <v>3509957</v>
      </c>
      <c r="C4142" t="s">
        <v>3284</v>
      </c>
      <c r="D4142" t="s">
        <v>3175</v>
      </c>
      <c r="E4142" t="s">
        <v>5335</v>
      </c>
      <c r="F4142" t="s">
        <v>5339</v>
      </c>
      <c r="G4142" s="4">
        <v>5068</v>
      </c>
      <c r="H4142" s="14">
        <f t="shared" si="384"/>
        <v>2.1150524243763309E-2</v>
      </c>
      <c r="I4142">
        <v>0.70399999999999996</v>
      </c>
      <c r="J4142">
        <f t="shared" si="385"/>
        <v>0.64253393665158365</v>
      </c>
      <c r="K4142" s="12">
        <v>7860.676099052881</v>
      </c>
      <c r="L4142" s="13">
        <f t="shared" si="386"/>
        <v>0.52176437779362783</v>
      </c>
      <c r="N4142">
        <f t="shared" si="387"/>
        <v>0</v>
      </c>
      <c r="O4142" s="8">
        <v>0.125</v>
      </c>
      <c r="P4142" s="8">
        <f t="shared" si="388"/>
        <v>0.125</v>
      </c>
      <c r="Q4142" s="16">
        <f t="shared" si="389"/>
        <v>-1.0181477902014482</v>
      </c>
      <c r="R4142" t="s">
        <v>9517</v>
      </c>
    </row>
    <row r="4143" spans="1:18" x14ac:dyDescent="0.3">
      <c r="A4143">
        <v>314435</v>
      </c>
      <c r="B4143">
        <v>3144359</v>
      </c>
      <c r="C4143" t="s">
        <v>2680</v>
      </c>
      <c r="D4143" t="s">
        <v>2176</v>
      </c>
      <c r="E4143" t="s">
        <v>5335</v>
      </c>
      <c r="F4143" t="s">
        <v>5339</v>
      </c>
      <c r="G4143" s="4">
        <v>6443</v>
      </c>
      <c r="H4143" s="14">
        <f t="shared" si="384"/>
        <v>2.8055075724099144E-2</v>
      </c>
      <c r="I4143">
        <v>0.67500000000000004</v>
      </c>
      <c r="J4143">
        <f t="shared" si="385"/>
        <v>0.57692307692307709</v>
      </c>
      <c r="K4143" s="12">
        <v>7108.9305820270065</v>
      </c>
      <c r="L4143" s="13">
        <f t="shared" si="386"/>
        <v>0.46929851887505042</v>
      </c>
      <c r="N4143">
        <f t="shared" si="387"/>
        <v>0</v>
      </c>
      <c r="O4143" s="8">
        <v>0</v>
      </c>
      <c r="P4143" s="8">
        <f t="shared" si="388"/>
        <v>0</v>
      </c>
      <c r="Q4143" s="16">
        <f t="shared" si="389"/>
        <v>-1.0181665200740284</v>
      </c>
      <c r="R4143" t="s">
        <v>9518</v>
      </c>
    </row>
    <row r="4144" spans="1:18" x14ac:dyDescent="0.3">
      <c r="A4144">
        <v>170510</v>
      </c>
      <c r="B4144">
        <v>1705102</v>
      </c>
      <c r="C4144" t="s">
        <v>356</v>
      </c>
      <c r="D4144" t="s">
        <v>320</v>
      </c>
      <c r="E4144" t="s">
        <v>5331</v>
      </c>
      <c r="F4144" t="s">
        <v>5339</v>
      </c>
      <c r="G4144" s="4">
        <v>3176</v>
      </c>
      <c r="H4144" s="14">
        <f t="shared" si="384"/>
        <v>1.1649861406821194E-2</v>
      </c>
      <c r="I4144">
        <v>0.62</v>
      </c>
      <c r="J4144">
        <f t="shared" si="385"/>
        <v>0.45248868778280543</v>
      </c>
      <c r="K4144" s="12">
        <v>8663.6461681360197</v>
      </c>
      <c r="L4144" s="13">
        <f t="shared" si="386"/>
        <v>0.57780530308843903</v>
      </c>
      <c r="N4144">
        <f t="shared" si="387"/>
        <v>0</v>
      </c>
      <c r="O4144" s="8">
        <v>0</v>
      </c>
      <c r="P4144" s="8">
        <f t="shared" si="388"/>
        <v>0</v>
      </c>
      <c r="Q4144" s="16">
        <f t="shared" si="389"/>
        <v>-1.0186441294644233</v>
      </c>
      <c r="R4144" t="s">
        <v>9519</v>
      </c>
    </row>
    <row r="4145" spans="1:18" x14ac:dyDescent="0.3">
      <c r="A4145">
        <v>430500</v>
      </c>
      <c r="B4145">
        <v>4305009</v>
      </c>
      <c r="C4145" t="s">
        <v>4510</v>
      </c>
      <c r="D4145" t="s">
        <v>4421</v>
      </c>
      <c r="E4145" t="s">
        <v>5336</v>
      </c>
      <c r="F4145" t="s">
        <v>5339</v>
      </c>
      <c r="G4145" s="4">
        <v>8834</v>
      </c>
      <c r="H4145" s="14">
        <f t="shared" si="384"/>
        <v>4.0061463061904952E-2</v>
      </c>
      <c r="I4145">
        <v>0.73899999999999999</v>
      </c>
      <c r="J4145">
        <f t="shared" si="385"/>
        <v>0.72171945701357465</v>
      </c>
      <c r="K4145" s="12">
        <v>7008.3189925288652</v>
      </c>
      <c r="L4145" s="13">
        <f t="shared" si="386"/>
        <v>0.46227663003018271</v>
      </c>
      <c r="N4145">
        <f t="shared" si="387"/>
        <v>0</v>
      </c>
      <c r="O4145" s="8">
        <v>0.125</v>
      </c>
      <c r="P4145" s="8">
        <f t="shared" si="388"/>
        <v>0.125</v>
      </c>
      <c r="Q4145" s="16">
        <f t="shared" si="389"/>
        <v>-1.0189346239818524</v>
      </c>
      <c r="R4145" t="s">
        <v>9520</v>
      </c>
    </row>
    <row r="4146" spans="1:18" x14ac:dyDescent="0.3">
      <c r="A4146">
        <v>520460</v>
      </c>
      <c r="B4146">
        <v>5204607</v>
      </c>
      <c r="C4146" t="s">
        <v>5145</v>
      </c>
      <c r="D4146" t="s">
        <v>5097</v>
      </c>
      <c r="E4146" t="s">
        <v>5338</v>
      </c>
      <c r="F4146" t="s">
        <v>5339</v>
      </c>
      <c r="G4146" s="4">
        <v>3879</v>
      </c>
      <c r="H4146" s="14">
        <f t="shared" si="384"/>
        <v>1.5179970272767445E-2</v>
      </c>
      <c r="I4146">
        <v>0.65300000000000002</v>
      </c>
      <c r="J4146">
        <f t="shared" si="385"/>
        <v>0.52714932126696845</v>
      </c>
      <c r="K4146" s="12">
        <v>9439.9118303686519</v>
      </c>
      <c r="L4146" s="13">
        <f t="shared" si="386"/>
        <v>0.6319824731488114</v>
      </c>
      <c r="N4146">
        <f t="shared" si="387"/>
        <v>0</v>
      </c>
      <c r="O4146" s="8">
        <v>0.125</v>
      </c>
      <c r="P4146" s="8">
        <f t="shared" si="388"/>
        <v>0.125</v>
      </c>
      <c r="Q4146" s="16">
        <f t="shared" si="389"/>
        <v>-1.0189518241430124</v>
      </c>
      <c r="R4146" t="s">
        <v>9521</v>
      </c>
    </row>
    <row r="4147" spans="1:18" x14ac:dyDescent="0.3">
      <c r="A4147">
        <v>291110</v>
      </c>
      <c r="B4147">
        <v>2911105</v>
      </c>
      <c r="C4147" t="s">
        <v>1910</v>
      </c>
      <c r="D4147" t="s">
        <v>1779</v>
      </c>
      <c r="E4147" t="s">
        <v>5333</v>
      </c>
      <c r="F4147" t="s">
        <v>5339</v>
      </c>
      <c r="G4147" s="4">
        <v>27567</v>
      </c>
      <c r="H4147" s="14">
        <f t="shared" si="384"/>
        <v>0.13412907243000041</v>
      </c>
      <c r="I4147">
        <v>0.61799999999999999</v>
      </c>
      <c r="J4147">
        <f t="shared" si="385"/>
        <v>0.44796380090497739</v>
      </c>
      <c r="K4147" s="12">
        <v>12286.175506221207</v>
      </c>
      <c r="L4147" s="13">
        <f t="shared" si="386"/>
        <v>0.83062904313854891</v>
      </c>
      <c r="N4147">
        <f t="shared" si="387"/>
        <v>0</v>
      </c>
      <c r="O4147" s="8">
        <v>0.125</v>
      </c>
      <c r="P4147" s="8">
        <f t="shared" si="388"/>
        <v>0.125</v>
      </c>
      <c r="Q4147" s="16">
        <f t="shared" si="389"/>
        <v>-1.019463771613526</v>
      </c>
      <c r="R4147" t="s">
        <v>9522</v>
      </c>
    </row>
    <row r="4148" spans="1:18" x14ac:dyDescent="0.3">
      <c r="A4148">
        <v>351490</v>
      </c>
      <c r="B4148">
        <v>3514908</v>
      </c>
      <c r="C4148" t="s">
        <v>3334</v>
      </c>
      <c r="D4148" t="s">
        <v>3175</v>
      </c>
      <c r="E4148" t="s">
        <v>5335</v>
      </c>
      <c r="F4148" t="s">
        <v>5339</v>
      </c>
      <c r="G4148" s="4">
        <v>18168</v>
      </c>
      <c r="H4148" s="14">
        <f t="shared" si="384"/>
        <v>8.6932069256417471E-2</v>
      </c>
      <c r="I4148">
        <v>0.69499999999999995</v>
      </c>
      <c r="J4148">
        <f t="shared" si="385"/>
        <v>0.62217194570135737</v>
      </c>
      <c r="K4148" s="12">
        <v>7324.2344776530163</v>
      </c>
      <c r="L4148" s="13">
        <f t="shared" si="386"/>
        <v>0.48432501861026006</v>
      </c>
      <c r="N4148">
        <f t="shared" si="387"/>
        <v>0</v>
      </c>
      <c r="O4148" s="8">
        <v>0</v>
      </c>
      <c r="P4148" s="8">
        <f t="shared" si="388"/>
        <v>0</v>
      </c>
      <c r="Q4148" s="16">
        <f t="shared" si="389"/>
        <v>-1.0195648950551999</v>
      </c>
      <c r="R4148" t="s">
        <v>9523</v>
      </c>
    </row>
    <row r="4149" spans="1:18" x14ac:dyDescent="0.3">
      <c r="A4149">
        <v>421320</v>
      </c>
      <c r="B4149">
        <v>4213203</v>
      </c>
      <c r="C4149" t="s">
        <v>4338</v>
      </c>
      <c r="D4149" t="s">
        <v>4160</v>
      </c>
      <c r="E4149" t="s">
        <v>5336</v>
      </c>
      <c r="F4149" t="s">
        <v>5339</v>
      </c>
      <c r="G4149" s="4">
        <v>37003</v>
      </c>
      <c r="H4149" s="14">
        <f t="shared" si="384"/>
        <v>0.18151187080705419</v>
      </c>
      <c r="I4149">
        <v>0.78</v>
      </c>
      <c r="J4149">
        <f t="shared" si="385"/>
        <v>0.81447963800904988</v>
      </c>
      <c r="K4149" s="12">
        <v>7715.1127049158185</v>
      </c>
      <c r="L4149" s="13">
        <f t="shared" si="386"/>
        <v>0.51160521045902363</v>
      </c>
      <c r="N4149">
        <f t="shared" si="387"/>
        <v>0</v>
      </c>
      <c r="O4149" s="8">
        <v>0.125</v>
      </c>
      <c r="P4149" s="8">
        <f t="shared" si="388"/>
        <v>0.125</v>
      </c>
      <c r="Q4149" s="16">
        <f t="shared" si="389"/>
        <v>-1.0195729776610194</v>
      </c>
      <c r="R4149" t="s">
        <v>9524</v>
      </c>
    </row>
    <row r="4150" spans="1:18" x14ac:dyDescent="0.3">
      <c r="A4150">
        <v>421100</v>
      </c>
      <c r="B4150">
        <v>4211009</v>
      </c>
      <c r="C4150" t="s">
        <v>4309</v>
      </c>
      <c r="D4150" t="s">
        <v>4160</v>
      </c>
      <c r="E4150" t="s">
        <v>5336</v>
      </c>
      <c r="F4150" t="s">
        <v>5339</v>
      </c>
      <c r="G4150" s="4">
        <v>10206</v>
      </c>
      <c r="H4150" s="14">
        <f t="shared" si="384"/>
        <v>4.6950950066283692E-2</v>
      </c>
      <c r="I4150">
        <v>0.748</v>
      </c>
      <c r="J4150">
        <f t="shared" si="385"/>
        <v>0.74208144796380093</v>
      </c>
      <c r="K4150" s="12">
        <v>8617.934444444445</v>
      </c>
      <c r="L4150" s="13">
        <f t="shared" si="386"/>
        <v>0.57461498829199631</v>
      </c>
      <c r="N4150">
        <f t="shared" si="387"/>
        <v>0</v>
      </c>
      <c r="O4150" s="8">
        <v>0.25</v>
      </c>
      <c r="P4150" s="8">
        <f t="shared" si="388"/>
        <v>0.25</v>
      </c>
      <c r="Q4150" s="16">
        <f t="shared" si="389"/>
        <v>-1.0197454861895134</v>
      </c>
      <c r="R4150" t="s">
        <v>9525</v>
      </c>
    </row>
    <row r="4151" spans="1:18" x14ac:dyDescent="0.3">
      <c r="A4151">
        <v>316770</v>
      </c>
      <c r="B4151">
        <v>3167707</v>
      </c>
      <c r="C4151" t="s">
        <v>2954</v>
      </c>
      <c r="D4151" t="s">
        <v>2176</v>
      </c>
      <c r="E4151" t="s">
        <v>5335</v>
      </c>
      <c r="F4151" t="s">
        <v>5339</v>
      </c>
      <c r="G4151" s="4">
        <v>5140</v>
      </c>
      <c r="H4151" s="14">
        <f t="shared" si="384"/>
        <v>2.151207166673362E-2</v>
      </c>
      <c r="I4151">
        <v>0.63100000000000001</v>
      </c>
      <c r="J4151">
        <f t="shared" si="385"/>
        <v>0.47737556561085975</v>
      </c>
      <c r="K4151" s="12">
        <v>8466.6970311284058</v>
      </c>
      <c r="L4151" s="13">
        <f t="shared" si="386"/>
        <v>0.56405981954068507</v>
      </c>
      <c r="N4151">
        <f t="shared" si="387"/>
        <v>0</v>
      </c>
      <c r="O4151" s="8">
        <v>0</v>
      </c>
      <c r="P4151" s="8">
        <f t="shared" si="388"/>
        <v>0</v>
      </c>
      <c r="Q4151" s="16">
        <f t="shared" si="389"/>
        <v>-1.0199233134848111</v>
      </c>
      <c r="R4151" t="s">
        <v>9526</v>
      </c>
    </row>
    <row r="4152" spans="1:18" x14ac:dyDescent="0.3">
      <c r="A4152">
        <v>431650</v>
      </c>
      <c r="B4152">
        <v>4316501</v>
      </c>
      <c r="C4152" t="s">
        <v>4764</v>
      </c>
      <c r="D4152" t="s">
        <v>4421</v>
      </c>
      <c r="E4152" t="s">
        <v>5336</v>
      </c>
      <c r="F4152" t="s">
        <v>5339</v>
      </c>
      <c r="G4152" s="4">
        <v>7184</v>
      </c>
      <c r="H4152" s="14">
        <f t="shared" si="384"/>
        <v>3.1776001285501947E-2</v>
      </c>
      <c r="I4152">
        <v>0.74</v>
      </c>
      <c r="J4152">
        <f t="shared" si="385"/>
        <v>0.72398190045248867</v>
      </c>
      <c r="K4152" s="12">
        <v>8663.6855693207126</v>
      </c>
      <c r="L4152" s="13">
        <f t="shared" si="386"/>
        <v>0.57780805297779725</v>
      </c>
      <c r="N4152">
        <f t="shared" si="387"/>
        <v>0</v>
      </c>
      <c r="O4152" s="8">
        <v>0.25</v>
      </c>
      <c r="P4152" s="8">
        <f t="shared" si="388"/>
        <v>0.25</v>
      </c>
      <c r="Q4152" s="16">
        <f t="shared" si="389"/>
        <v>-1.020013952144784</v>
      </c>
      <c r="R4152" t="s">
        <v>9527</v>
      </c>
    </row>
    <row r="4153" spans="1:18" x14ac:dyDescent="0.3">
      <c r="A4153">
        <v>420100</v>
      </c>
      <c r="B4153">
        <v>4201000</v>
      </c>
      <c r="C4153" t="s">
        <v>4172</v>
      </c>
      <c r="D4153" t="s">
        <v>4160</v>
      </c>
      <c r="E4153" t="s">
        <v>5336</v>
      </c>
      <c r="F4153" t="s">
        <v>5339</v>
      </c>
      <c r="G4153" s="4">
        <v>8339</v>
      </c>
      <c r="H4153" s="14">
        <f t="shared" si="384"/>
        <v>3.7575824528984052E-2</v>
      </c>
      <c r="I4153">
        <v>0.68799999999999994</v>
      </c>
      <c r="J4153">
        <f t="shared" si="385"/>
        <v>0.60633484162895923</v>
      </c>
      <c r="K4153" s="12">
        <v>6851.2953303753447</v>
      </c>
      <c r="L4153" s="13">
        <f t="shared" si="386"/>
        <v>0.45131762712449408</v>
      </c>
      <c r="N4153">
        <f t="shared" si="387"/>
        <v>0</v>
      </c>
      <c r="O4153" s="8">
        <v>0</v>
      </c>
      <c r="P4153" s="8">
        <f t="shared" si="388"/>
        <v>0</v>
      </c>
      <c r="Q4153" s="16">
        <f t="shared" si="389"/>
        <v>-1.0200766442244693</v>
      </c>
      <c r="R4153" t="s">
        <v>9528</v>
      </c>
    </row>
    <row r="4154" spans="1:18" x14ac:dyDescent="0.3">
      <c r="A4154">
        <v>316265</v>
      </c>
      <c r="B4154">
        <v>3162658</v>
      </c>
      <c r="C4154" t="s">
        <v>2895</v>
      </c>
      <c r="D4154" t="s">
        <v>2176</v>
      </c>
      <c r="E4154" t="s">
        <v>5335</v>
      </c>
      <c r="F4154" t="s">
        <v>5339</v>
      </c>
      <c r="G4154" s="4">
        <v>4050</v>
      </c>
      <c r="H4154" s="14">
        <f t="shared" si="384"/>
        <v>1.6038645402321937E-2</v>
      </c>
      <c r="I4154">
        <v>0.625</v>
      </c>
      <c r="J4154">
        <f t="shared" si="385"/>
        <v>0.46380090497737558</v>
      </c>
      <c r="K4154" s="12">
        <v>8586.0377851851863</v>
      </c>
      <c r="L4154" s="13">
        <f t="shared" si="386"/>
        <v>0.57238885513021709</v>
      </c>
      <c r="N4154">
        <f t="shared" si="387"/>
        <v>0</v>
      </c>
      <c r="O4154" s="8">
        <v>0</v>
      </c>
      <c r="P4154" s="8">
        <f t="shared" si="388"/>
        <v>0</v>
      </c>
      <c r="Q4154" s="16">
        <f t="shared" si="389"/>
        <v>-1.0201511147052709</v>
      </c>
      <c r="R4154" t="s">
        <v>9529</v>
      </c>
    </row>
    <row r="4155" spans="1:18" x14ac:dyDescent="0.3">
      <c r="A4155">
        <v>521483</v>
      </c>
      <c r="B4155">
        <v>5214838</v>
      </c>
      <c r="C4155" t="s">
        <v>5246</v>
      </c>
      <c r="D4155" t="s">
        <v>5097</v>
      </c>
      <c r="E4155" t="s">
        <v>5338</v>
      </c>
      <c r="F4155" t="s">
        <v>5339</v>
      </c>
      <c r="G4155" s="4">
        <v>13153</v>
      </c>
      <c r="H4155" s="14">
        <f t="shared" si="384"/>
        <v>6.1749286948138034E-2</v>
      </c>
      <c r="I4155">
        <v>0.64300000000000002</v>
      </c>
      <c r="J4155">
        <f t="shared" si="385"/>
        <v>0.50452488687782815</v>
      </c>
      <c r="K4155" s="12">
        <v>8659.695033832586</v>
      </c>
      <c r="L4155" s="13">
        <f t="shared" si="386"/>
        <v>0.57752954533500089</v>
      </c>
      <c r="N4155">
        <f t="shared" si="387"/>
        <v>0</v>
      </c>
      <c r="O4155" s="8">
        <v>0</v>
      </c>
      <c r="P4155" s="8">
        <f t="shared" si="388"/>
        <v>0</v>
      </c>
      <c r="Q4155" s="16">
        <f t="shared" si="389"/>
        <v>-1.020305145264691</v>
      </c>
      <c r="R4155" t="s">
        <v>9530</v>
      </c>
    </row>
    <row r="4156" spans="1:18" x14ac:dyDescent="0.3">
      <c r="A4156">
        <v>500124</v>
      </c>
      <c r="B4156">
        <v>5001243</v>
      </c>
      <c r="C4156" t="s">
        <v>4902</v>
      </c>
      <c r="D4156" t="s">
        <v>4892</v>
      </c>
      <c r="E4156" t="s">
        <v>5338</v>
      </c>
      <c r="F4156" t="s">
        <v>5339</v>
      </c>
      <c r="G4156" s="4">
        <v>11125</v>
      </c>
      <c r="H4156" s="14">
        <f t="shared" si="384"/>
        <v>5.156570120114088E-2</v>
      </c>
      <c r="I4156">
        <v>0.63300000000000001</v>
      </c>
      <c r="J4156">
        <f t="shared" si="385"/>
        <v>0.48190045248868785</v>
      </c>
      <c r="K4156" s="12">
        <v>8839.8804808988752</v>
      </c>
      <c r="L4156" s="13">
        <f t="shared" si="386"/>
        <v>0.59010505663616819</v>
      </c>
      <c r="N4156">
        <f t="shared" si="387"/>
        <v>0</v>
      </c>
      <c r="O4156" s="8">
        <v>0</v>
      </c>
      <c r="P4156" s="8">
        <f t="shared" si="388"/>
        <v>0</v>
      </c>
      <c r="Q4156" s="16">
        <f t="shared" si="389"/>
        <v>-1.0204398079237151</v>
      </c>
      <c r="R4156" t="s">
        <v>9531</v>
      </c>
    </row>
    <row r="4157" spans="1:18" x14ac:dyDescent="0.3">
      <c r="A4157">
        <v>431247</v>
      </c>
      <c r="B4157">
        <v>4312476</v>
      </c>
      <c r="C4157" t="s">
        <v>4670</v>
      </c>
      <c r="D4157" t="s">
        <v>4421</v>
      </c>
      <c r="E4157" t="s">
        <v>5336</v>
      </c>
      <c r="F4157" t="s">
        <v>5339</v>
      </c>
      <c r="G4157" s="4">
        <v>6167</v>
      </c>
      <c r="H4157" s="14">
        <f t="shared" si="384"/>
        <v>2.6669143936046278E-2</v>
      </c>
      <c r="I4157">
        <v>0.74299999999999999</v>
      </c>
      <c r="J4157">
        <f t="shared" si="385"/>
        <v>0.73076923076923084</v>
      </c>
      <c r="K4157" s="12">
        <v>8499.3997097454194</v>
      </c>
      <c r="L4157" s="13">
        <f t="shared" si="386"/>
        <v>0.56634220644385935</v>
      </c>
      <c r="N4157">
        <f t="shared" si="387"/>
        <v>0</v>
      </c>
      <c r="O4157" s="8">
        <v>0.25</v>
      </c>
      <c r="P4157" s="8">
        <f t="shared" si="388"/>
        <v>0.25</v>
      </c>
      <c r="Q4157" s="16">
        <f t="shared" si="389"/>
        <v>-1.0204422932770441</v>
      </c>
      <c r="R4157" t="s">
        <v>9532</v>
      </c>
    </row>
    <row r="4158" spans="1:18" x14ac:dyDescent="0.3">
      <c r="A4158">
        <v>420517</v>
      </c>
      <c r="B4158">
        <v>4205175</v>
      </c>
      <c r="C4158" t="s">
        <v>1902</v>
      </c>
      <c r="D4158" t="s">
        <v>4160</v>
      </c>
      <c r="E4158" t="s">
        <v>5336</v>
      </c>
      <c r="F4158" t="s">
        <v>5339</v>
      </c>
      <c r="G4158" s="4">
        <v>3561</v>
      </c>
      <c r="H4158" s="14">
        <f t="shared" si="384"/>
        <v>1.3583135821315229E-2</v>
      </c>
      <c r="I4158">
        <v>0.65700000000000003</v>
      </c>
      <c r="J4158">
        <f t="shared" si="385"/>
        <v>0.53619909502262453</v>
      </c>
      <c r="K4158" s="12">
        <v>9310.0672732378534</v>
      </c>
      <c r="L4158" s="13">
        <f t="shared" si="386"/>
        <v>0.6229203556349997</v>
      </c>
      <c r="N4158">
        <f t="shared" si="387"/>
        <v>0</v>
      </c>
      <c r="O4158" s="8">
        <v>0.125</v>
      </c>
      <c r="P4158" s="8">
        <f t="shared" si="388"/>
        <v>0.125</v>
      </c>
      <c r="Q4158" s="16">
        <f t="shared" si="389"/>
        <v>-1.0205363148363089</v>
      </c>
      <c r="R4158" t="s">
        <v>9533</v>
      </c>
    </row>
    <row r="4159" spans="1:18" x14ac:dyDescent="0.3">
      <c r="A4159">
        <v>110092</v>
      </c>
      <c r="B4159">
        <v>1100924</v>
      </c>
      <c r="C4159" t="s">
        <v>37</v>
      </c>
      <c r="D4159" t="s">
        <v>3</v>
      </c>
      <c r="E4159" t="s">
        <v>5331</v>
      </c>
      <c r="F4159" t="s">
        <v>5339</v>
      </c>
      <c r="G4159" s="4">
        <v>10191</v>
      </c>
      <c r="H4159" s="14">
        <f t="shared" si="384"/>
        <v>4.6875627686498215E-2</v>
      </c>
      <c r="I4159">
        <v>0.65200000000000002</v>
      </c>
      <c r="J4159">
        <f t="shared" si="385"/>
        <v>0.52488687782805443</v>
      </c>
      <c r="K4159" s="12">
        <v>9950.8828790108928</v>
      </c>
      <c r="L4159" s="13">
        <f t="shared" si="386"/>
        <v>0.6676441889054997</v>
      </c>
      <c r="N4159">
        <f t="shared" si="387"/>
        <v>0</v>
      </c>
      <c r="O4159" s="8">
        <v>0.125</v>
      </c>
      <c r="P4159" s="8">
        <f t="shared" si="388"/>
        <v>0.125</v>
      </c>
      <c r="Q4159" s="16">
        <f t="shared" si="389"/>
        <v>-1.0206554390470559</v>
      </c>
      <c r="R4159" t="s">
        <v>9534</v>
      </c>
    </row>
    <row r="4160" spans="1:18" x14ac:dyDescent="0.3">
      <c r="A4160">
        <v>431920</v>
      </c>
      <c r="B4160">
        <v>4319208</v>
      </c>
      <c r="C4160" t="s">
        <v>4807</v>
      </c>
      <c r="D4160" t="s">
        <v>4421</v>
      </c>
      <c r="E4160" t="s">
        <v>5336</v>
      </c>
      <c r="F4160" t="s">
        <v>5339</v>
      </c>
      <c r="G4160" s="4">
        <v>5243</v>
      </c>
      <c r="H4160" s="14">
        <f t="shared" si="384"/>
        <v>2.2029285341260595E-2</v>
      </c>
      <c r="I4160">
        <v>0.64500000000000002</v>
      </c>
      <c r="J4160">
        <f t="shared" si="385"/>
        <v>0.50904977375565619</v>
      </c>
      <c r="K4160" s="12">
        <v>8035.5618806027078</v>
      </c>
      <c r="L4160" s="13">
        <f t="shared" si="386"/>
        <v>0.53397001458672699</v>
      </c>
      <c r="N4160">
        <f t="shared" si="387"/>
        <v>0</v>
      </c>
      <c r="O4160" s="8">
        <v>0</v>
      </c>
      <c r="P4160" s="8">
        <f t="shared" si="388"/>
        <v>0</v>
      </c>
      <c r="Q4160" s="16">
        <f t="shared" si="389"/>
        <v>-1.0209905030011226</v>
      </c>
      <c r="R4160" t="s">
        <v>9535</v>
      </c>
    </row>
    <row r="4161" spans="1:18" x14ac:dyDescent="0.3">
      <c r="A4161">
        <v>220793</v>
      </c>
      <c r="B4161">
        <v>2207934</v>
      </c>
      <c r="C4161" t="s">
        <v>831</v>
      </c>
      <c r="D4161" t="s">
        <v>674</v>
      </c>
      <c r="E4161" t="s">
        <v>5333</v>
      </c>
      <c r="F4161" t="s">
        <v>5339</v>
      </c>
      <c r="G4161" s="4">
        <v>2517</v>
      </c>
      <c r="H4161" s="14">
        <f t="shared" si="384"/>
        <v>8.3406981882456922E-3</v>
      </c>
      <c r="I4161">
        <v>0.56200000000000006</v>
      </c>
      <c r="J4161">
        <f t="shared" si="385"/>
        <v>0.32126696832579199</v>
      </c>
      <c r="K4161" s="12">
        <v>10532.114350417163</v>
      </c>
      <c r="L4161" s="13">
        <f t="shared" si="386"/>
        <v>0.70820952343318</v>
      </c>
      <c r="N4161">
        <f t="shared" si="387"/>
        <v>0</v>
      </c>
      <c r="O4161" s="8">
        <v>0</v>
      </c>
      <c r="P4161" s="8">
        <f t="shared" si="388"/>
        <v>0</v>
      </c>
      <c r="Q4161" s="16">
        <f t="shared" si="389"/>
        <v>-1.0211357935707264</v>
      </c>
      <c r="R4161" t="s">
        <v>9536</v>
      </c>
    </row>
    <row r="4162" spans="1:18" x14ac:dyDescent="0.3">
      <c r="A4162">
        <v>330230</v>
      </c>
      <c r="B4162">
        <v>3302304</v>
      </c>
      <c r="C4162" t="s">
        <v>3122</v>
      </c>
      <c r="D4162" t="s">
        <v>3088</v>
      </c>
      <c r="E4162" t="s">
        <v>5335</v>
      </c>
      <c r="F4162" t="s">
        <v>5339</v>
      </c>
      <c r="G4162" s="4">
        <v>7584</v>
      </c>
      <c r="H4162" s="14">
        <f t="shared" ref="H4162:H4225" si="390">(G4162 - MIN(G:G))/(MAX(G:G) - MIN(G:G))</f>
        <v>3.3784598079781465E-2</v>
      </c>
      <c r="I4162">
        <v>0.66800000000000004</v>
      </c>
      <c r="J4162">
        <f t="shared" ref="J4162:J4225" si="391">(I4162 - MIN(I:I))/(MAX(I:I) - MIN(I:I))</f>
        <v>0.56108597285067885</v>
      </c>
      <c r="K4162" s="12">
        <v>12850.457066191982</v>
      </c>
      <c r="L4162" s="13">
        <f t="shared" ref="L4162:L4225" si="392">(K4162 - MIN(K:K))/(MAX(K:K) - MIN(K:K))</f>
        <v>0.87001140864025428</v>
      </c>
      <c r="N4162">
        <f t="shared" ref="N4162:N4225" si="393">IF(ISBLANK(M4162), 0,(M4162 - MIN(M:M))/(MAX(M:M) - MIN(M:M)))</f>
        <v>0</v>
      </c>
      <c r="O4162" s="8">
        <v>0.375</v>
      </c>
      <c r="P4162" s="8">
        <f t="shared" ref="P4162:P4225" si="394">IF(ISBLANK(O4162), 0,(O4162 - MIN(O:O))/(MAX(O:O) - MIN(O:O)))</f>
        <v>0.375</v>
      </c>
      <c r="Q4162" s="16">
        <f t="shared" ref="Q4162:Q4225" si="395">H4162-J4162-L4162+N4162+P4162</f>
        <v>-1.0223127834111516</v>
      </c>
      <c r="R4162" t="s">
        <v>9537</v>
      </c>
    </row>
    <row r="4163" spans="1:18" x14ac:dyDescent="0.3">
      <c r="A4163">
        <v>352070</v>
      </c>
      <c r="B4163">
        <v>3520707</v>
      </c>
      <c r="C4163" t="s">
        <v>3407</v>
      </c>
      <c r="D4163" t="s">
        <v>3175</v>
      </c>
      <c r="E4163" t="s">
        <v>5335</v>
      </c>
      <c r="F4163" t="s">
        <v>5339</v>
      </c>
      <c r="G4163" s="4">
        <v>4113</v>
      </c>
      <c r="H4163" s="14">
        <f t="shared" si="390"/>
        <v>1.6354999397420963E-2</v>
      </c>
      <c r="I4163">
        <v>0.751</v>
      </c>
      <c r="J4163">
        <f t="shared" si="391"/>
        <v>0.74886877828054299</v>
      </c>
      <c r="K4163" s="12">
        <v>10581.903000243132</v>
      </c>
      <c r="L4163" s="13">
        <f t="shared" si="392"/>
        <v>0.71168437525251682</v>
      </c>
      <c r="M4163">
        <v>5.555555555555558E-2</v>
      </c>
      <c r="N4163">
        <f t="shared" si="393"/>
        <v>0.17187500000000003</v>
      </c>
      <c r="O4163" s="8">
        <v>0.25</v>
      </c>
      <c r="P4163" s="8">
        <f t="shared" si="394"/>
        <v>0.25</v>
      </c>
      <c r="Q4163" s="16">
        <f t="shared" si="395"/>
        <v>-1.022323154135639</v>
      </c>
      <c r="R4163" t="s">
        <v>9538</v>
      </c>
    </row>
    <row r="4164" spans="1:18" x14ac:dyDescent="0.3">
      <c r="A4164">
        <v>353850</v>
      </c>
      <c r="B4164">
        <v>3538501</v>
      </c>
      <c r="C4164" t="s">
        <v>3596</v>
      </c>
      <c r="D4164" t="s">
        <v>3175</v>
      </c>
      <c r="E4164" t="s">
        <v>5335</v>
      </c>
      <c r="F4164" t="s">
        <v>5339</v>
      </c>
      <c r="G4164" s="4">
        <v>12516</v>
      </c>
      <c r="H4164" s="14">
        <f t="shared" si="390"/>
        <v>5.8550596553247902E-2</v>
      </c>
      <c r="I4164">
        <v>0.75700000000000001</v>
      </c>
      <c r="J4164">
        <f t="shared" si="391"/>
        <v>0.76244343891402722</v>
      </c>
      <c r="K4164" s="12">
        <v>4949.3071396612331</v>
      </c>
      <c r="L4164" s="13">
        <f t="shared" si="392"/>
        <v>0.31857397675514676</v>
      </c>
      <c r="N4164">
        <f t="shared" si="393"/>
        <v>0</v>
      </c>
      <c r="O4164" s="8">
        <v>0</v>
      </c>
      <c r="P4164" s="8">
        <f t="shared" si="394"/>
        <v>0</v>
      </c>
      <c r="Q4164" s="16">
        <f t="shared" si="395"/>
        <v>-1.0224668191159261</v>
      </c>
      <c r="R4164" t="s">
        <v>9539</v>
      </c>
    </row>
    <row r="4165" spans="1:18" x14ac:dyDescent="0.3">
      <c r="A4165">
        <v>411730</v>
      </c>
      <c r="B4165">
        <v>4117305</v>
      </c>
      <c r="C4165" t="s">
        <v>4018</v>
      </c>
      <c r="D4165" t="s">
        <v>3796</v>
      </c>
      <c r="E4165" t="s">
        <v>5336</v>
      </c>
      <c r="F4165" t="s">
        <v>5339</v>
      </c>
      <c r="G4165" s="4">
        <v>24706</v>
      </c>
      <c r="H4165" s="14">
        <f t="shared" si="390"/>
        <v>0.11976258385891617</v>
      </c>
      <c r="I4165">
        <v>0.60899999999999999</v>
      </c>
      <c r="J4165">
        <f t="shared" si="391"/>
        <v>0.42760180995475111</v>
      </c>
      <c r="K4165" s="12">
        <v>10628.919062980653</v>
      </c>
      <c r="L4165" s="13">
        <f t="shared" si="392"/>
        <v>0.71496572254176027</v>
      </c>
      <c r="N4165">
        <f t="shared" si="393"/>
        <v>0</v>
      </c>
      <c r="O4165" s="8">
        <v>0</v>
      </c>
      <c r="P4165" s="8">
        <f t="shared" si="394"/>
        <v>0</v>
      </c>
      <c r="Q4165" s="16">
        <f t="shared" si="395"/>
        <v>-1.0228049486375952</v>
      </c>
      <c r="R4165" t="s">
        <v>9540</v>
      </c>
    </row>
    <row r="4166" spans="1:18" x14ac:dyDescent="0.3">
      <c r="A4166">
        <v>240375</v>
      </c>
      <c r="B4166">
        <v>2403756</v>
      </c>
      <c r="C4166" t="s">
        <v>1120</v>
      </c>
      <c r="D4166" t="s">
        <v>1079</v>
      </c>
      <c r="E4166" t="s">
        <v>5333</v>
      </c>
      <c r="F4166" t="s">
        <v>5339</v>
      </c>
      <c r="G4166" s="4">
        <v>3035</v>
      </c>
      <c r="H4166" s="14">
        <f t="shared" si="390"/>
        <v>1.0941831036837666E-2</v>
      </c>
      <c r="I4166">
        <v>0.59699999999999998</v>
      </c>
      <c r="J4166">
        <f t="shared" si="391"/>
        <v>0.40045248868778277</v>
      </c>
      <c r="K4166" s="12">
        <v>9460.5709258649094</v>
      </c>
      <c r="L4166" s="13">
        <f t="shared" si="392"/>
        <v>0.63342431372536756</v>
      </c>
      <c r="N4166">
        <f t="shared" si="393"/>
        <v>0</v>
      </c>
      <c r="O4166" s="8">
        <v>0</v>
      </c>
      <c r="P4166" s="8">
        <f t="shared" si="394"/>
        <v>0</v>
      </c>
      <c r="Q4166" s="16">
        <f t="shared" si="395"/>
        <v>-1.0229349713763127</v>
      </c>
      <c r="R4166" t="s">
        <v>9541</v>
      </c>
    </row>
    <row r="4167" spans="1:18" x14ac:dyDescent="0.3">
      <c r="A4167">
        <v>251385</v>
      </c>
      <c r="B4167">
        <v>2513851</v>
      </c>
      <c r="C4167" t="s">
        <v>1403</v>
      </c>
      <c r="D4167" t="s">
        <v>1243</v>
      </c>
      <c r="E4167" t="s">
        <v>5333</v>
      </c>
      <c r="F4167" t="s">
        <v>5339</v>
      </c>
      <c r="G4167" s="4">
        <v>2708</v>
      </c>
      <c r="H4167" s="14">
        <f t="shared" si="390"/>
        <v>9.2998031575141603E-3</v>
      </c>
      <c r="I4167">
        <v>0.6</v>
      </c>
      <c r="J4167">
        <f t="shared" si="391"/>
        <v>0.40723981900452488</v>
      </c>
      <c r="K4167" s="12">
        <v>11131.141868537667</v>
      </c>
      <c r="L4167" s="13">
        <f t="shared" si="392"/>
        <v>0.75001688050049742</v>
      </c>
      <c r="N4167">
        <f t="shared" si="393"/>
        <v>0</v>
      </c>
      <c r="O4167" s="8">
        <v>0.125</v>
      </c>
      <c r="P4167" s="8">
        <f t="shared" si="394"/>
        <v>0.125</v>
      </c>
      <c r="Q4167" s="16">
        <f t="shared" si="395"/>
        <v>-1.0229568963475082</v>
      </c>
      <c r="R4167" t="s">
        <v>9542</v>
      </c>
    </row>
    <row r="4168" spans="1:18" x14ac:dyDescent="0.3">
      <c r="A4168">
        <v>353310</v>
      </c>
      <c r="B4168">
        <v>3533106</v>
      </c>
      <c r="C4168" t="s">
        <v>3540</v>
      </c>
      <c r="D4168" t="s">
        <v>3175</v>
      </c>
      <c r="E4168" t="s">
        <v>5335</v>
      </c>
      <c r="F4168" t="s">
        <v>5339</v>
      </c>
      <c r="G4168" s="4">
        <v>2188</v>
      </c>
      <c r="H4168" s="14">
        <f t="shared" si="390"/>
        <v>6.6886273249507893E-3</v>
      </c>
      <c r="I4168">
        <v>0.72599999999999998</v>
      </c>
      <c r="J4168">
        <f t="shared" si="391"/>
        <v>0.69230769230769229</v>
      </c>
      <c r="K4168" s="12">
        <v>12944.999565813529</v>
      </c>
      <c r="L4168" s="13">
        <f t="shared" si="392"/>
        <v>0.87660972327547537</v>
      </c>
      <c r="M4168">
        <v>0.91666666666666674</v>
      </c>
      <c r="N4168">
        <f t="shared" si="393"/>
        <v>0.41406250000000006</v>
      </c>
      <c r="O4168" s="8">
        <v>0.125</v>
      </c>
      <c r="P4168" s="8">
        <f t="shared" si="394"/>
        <v>0.125</v>
      </c>
      <c r="Q4168" s="16">
        <f t="shared" si="395"/>
        <v>-1.0231662882582169</v>
      </c>
      <c r="R4168" t="s">
        <v>9543</v>
      </c>
    </row>
    <row r="4169" spans="1:18" x14ac:dyDescent="0.3">
      <c r="A4169">
        <v>410250</v>
      </c>
      <c r="B4169">
        <v>4102505</v>
      </c>
      <c r="C4169" t="s">
        <v>3824</v>
      </c>
      <c r="D4169" t="s">
        <v>3796</v>
      </c>
      <c r="E4169" t="s">
        <v>5336</v>
      </c>
      <c r="F4169" t="s">
        <v>5339</v>
      </c>
      <c r="G4169" s="4">
        <v>10580</v>
      </c>
      <c r="H4169" s="14">
        <f t="shared" si="390"/>
        <v>4.8828988068935042E-2</v>
      </c>
      <c r="I4169">
        <v>0.69599999999999995</v>
      </c>
      <c r="J4169">
        <f t="shared" si="391"/>
        <v>0.62443438914027138</v>
      </c>
      <c r="K4169" s="12">
        <v>6799.0814782608704</v>
      </c>
      <c r="L4169" s="13">
        <f t="shared" si="392"/>
        <v>0.44767351547156192</v>
      </c>
      <c r="N4169">
        <f t="shared" si="393"/>
        <v>0</v>
      </c>
      <c r="O4169" s="8">
        <v>0</v>
      </c>
      <c r="P4169" s="8">
        <f t="shared" si="394"/>
        <v>0</v>
      </c>
      <c r="Q4169" s="16">
        <f t="shared" si="395"/>
        <v>-1.0232789165428982</v>
      </c>
      <c r="R4169" t="s">
        <v>9544</v>
      </c>
    </row>
    <row r="4170" spans="1:18" x14ac:dyDescent="0.3">
      <c r="A4170">
        <v>411080</v>
      </c>
      <c r="B4170">
        <v>4110805</v>
      </c>
      <c r="C4170" t="s">
        <v>3935</v>
      </c>
      <c r="D4170" t="s">
        <v>3796</v>
      </c>
      <c r="E4170" t="s">
        <v>5336</v>
      </c>
      <c r="F4170" t="s">
        <v>5339</v>
      </c>
      <c r="G4170" s="4">
        <v>10832</v>
      </c>
      <c r="H4170" s="14">
        <f t="shared" si="390"/>
        <v>5.0094404049331138E-2</v>
      </c>
      <c r="I4170">
        <v>0.66500000000000004</v>
      </c>
      <c r="J4170">
        <f t="shared" si="391"/>
        <v>0.55429864253393679</v>
      </c>
      <c r="K4170" s="12">
        <v>7823.2056619276218</v>
      </c>
      <c r="L4170" s="13">
        <f t="shared" si="392"/>
        <v>0.51914923926162959</v>
      </c>
      <c r="N4170">
        <f t="shared" si="393"/>
        <v>0</v>
      </c>
      <c r="O4170" s="8">
        <v>0</v>
      </c>
      <c r="P4170" s="8">
        <f t="shared" si="394"/>
        <v>0</v>
      </c>
      <c r="Q4170" s="16">
        <f t="shared" si="395"/>
        <v>-1.0233534777462352</v>
      </c>
      <c r="R4170" t="s">
        <v>9545</v>
      </c>
    </row>
    <row r="4171" spans="1:18" x14ac:dyDescent="0.3">
      <c r="A4171">
        <v>316430</v>
      </c>
      <c r="B4171">
        <v>3164308</v>
      </c>
      <c r="C4171" t="s">
        <v>2913</v>
      </c>
      <c r="D4171" t="s">
        <v>2176</v>
      </c>
      <c r="E4171" t="s">
        <v>5335</v>
      </c>
      <c r="F4171" t="s">
        <v>5339</v>
      </c>
      <c r="G4171" s="4">
        <v>7370</v>
      </c>
      <c r="H4171" s="14">
        <f t="shared" si="390"/>
        <v>3.2709998794841925E-2</v>
      </c>
      <c r="I4171">
        <v>0.67200000000000004</v>
      </c>
      <c r="J4171">
        <f t="shared" si="391"/>
        <v>0.57013574660633493</v>
      </c>
      <c r="K4171" s="12">
        <v>7349.0808208955223</v>
      </c>
      <c r="L4171" s="13">
        <f t="shared" si="392"/>
        <v>0.48605909578089784</v>
      </c>
      <c r="N4171">
        <f t="shared" si="393"/>
        <v>0</v>
      </c>
      <c r="O4171" s="8">
        <v>0</v>
      </c>
      <c r="P4171" s="8">
        <f t="shared" si="394"/>
        <v>0</v>
      </c>
      <c r="Q4171" s="16">
        <f t="shared" si="395"/>
        <v>-1.0234848435923909</v>
      </c>
      <c r="R4171" t="s">
        <v>9546</v>
      </c>
    </row>
    <row r="4172" spans="1:18" x14ac:dyDescent="0.3">
      <c r="A4172">
        <v>350250</v>
      </c>
      <c r="B4172">
        <v>3502507</v>
      </c>
      <c r="C4172" t="s">
        <v>1253</v>
      </c>
      <c r="D4172" t="s">
        <v>3175</v>
      </c>
      <c r="E4172" t="s">
        <v>5335</v>
      </c>
      <c r="F4172" t="s">
        <v>5339</v>
      </c>
      <c r="G4172" s="4">
        <v>33141</v>
      </c>
      <c r="H4172" s="14">
        <f t="shared" si="390"/>
        <v>0.16211886875828546</v>
      </c>
      <c r="I4172">
        <v>0.755</v>
      </c>
      <c r="J4172">
        <f t="shared" si="391"/>
        <v>0.75791855203619918</v>
      </c>
      <c r="K4172" s="12">
        <v>6522.3244660692189</v>
      </c>
      <c r="L4172" s="13">
        <f t="shared" si="392"/>
        <v>0.42835807689891736</v>
      </c>
      <c r="N4172">
        <f t="shared" si="393"/>
        <v>0</v>
      </c>
      <c r="O4172" s="8">
        <v>0</v>
      </c>
      <c r="P4172" s="8">
        <f t="shared" si="394"/>
        <v>0</v>
      </c>
      <c r="Q4172" s="16">
        <f t="shared" si="395"/>
        <v>-1.024157760176831</v>
      </c>
      <c r="R4172" t="s">
        <v>9547</v>
      </c>
    </row>
    <row r="4173" spans="1:18" x14ac:dyDescent="0.3">
      <c r="A4173">
        <v>170320</v>
      </c>
      <c r="B4173">
        <v>1703206</v>
      </c>
      <c r="C4173" t="s">
        <v>344</v>
      </c>
      <c r="D4173" t="s">
        <v>320</v>
      </c>
      <c r="E4173" t="s">
        <v>5331</v>
      </c>
      <c r="F4173" t="s">
        <v>5339</v>
      </c>
      <c r="G4173" s="4">
        <v>4307</v>
      </c>
      <c r="H4173" s="14">
        <f t="shared" si="390"/>
        <v>1.7329168842646528E-2</v>
      </c>
      <c r="I4173">
        <v>0.63800000000000001</v>
      </c>
      <c r="J4173">
        <f t="shared" si="391"/>
        <v>0.493212669683258</v>
      </c>
      <c r="K4173" s="12">
        <v>8246.0863988855344</v>
      </c>
      <c r="L4173" s="13">
        <f t="shared" si="392"/>
        <v>0.54866295179083158</v>
      </c>
      <c r="N4173">
        <f t="shared" si="393"/>
        <v>0</v>
      </c>
      <c r="O4173" s="8">
        <v>0</v>
      </c>
      <c r="P4173" s="8">
        <f t="shared" si="394"/>
        <v>0</v>
      </c>
      <c r="Q4173" s="16">
        <f t="shared" si="395"/>
        <v>-1.0245464526314429</v>
      </c>
      <c r="R4173" t="s">
        <v>9548</v>
      </c>
    </row>
    <row r="4174" spans="1:18" x14ac:dyDescent="0.3">
      <c r="A4174">
        <v>412390</v>
      </c>
      <c r="B4174">
        <v>4123907</v>
      </c>
      <c r="C4174" t="s">
        <v>4096</v>
      </c>
      <c r="D4174" t="s">
        <v>3796</v>
      </c>
      <c r="E4174" t="s">
        <v>5336</v>
      </c>
      <c r="F4174" t="s">
        <v>5339</v>
      </c>
      <c r="G4174" s="4">
        <v>10941</v>
      </c>
      <c r="H4174" s="14">
        <f t="shared" si="390"/>
        <v>5.0641746675772308E-2</v>
      </c>
      <c r="I4174">
        <v>0.7</v>
      </c>
      <c r="J4174">
        <f t="shared" si="391"/>
        <v>0.63348416289592757</v>
      </c>
      <c r="K4174" s="12">
        <v>6716.6500009139927</v>
      </c>
      <c r="L4174" s="13">
        <f t="shared" si="392"/>
        <v>0.44192045387959988</v>
      </c>
      <c r="N4174">
        <f t="shared" si="393"/>
        <v>0</v>
      </c>
      <c r="O4174" s="8">
        <v>0</v>
      </c>
      <c r="P4174" s="8">
        <f t="shared" si="394"/>
        <v>0</v>
      </c>
      <c r="Q4174" s="16">
        <f t="shared" si="395"/>
        <v>-1.0247628700997553</v>
      </c>
      <c r="R4174" t="s">
        <v>9549</v>
      </c>
    </row>
    <row r="4175" spans="1:18" x14ac:dyDescent="0.3">
      <c r="A4175">
        <v>412780</v>
      </c>
      <c r="B4175">
        <v>4127809</v>
      </c>
      <c r="C4175" t="s">
        <v>4142</v>
      </c>
      <c r="D4175" t="s">
        <v>3796</v>
      </c>
      <c r="E4175" t="s">
        <v>5336</v>
      </c>
      <c r="F4175" t="s">
        <v>5339</v>
      </c>
      <c r="G4175" s="4">
        <v>8523</v>
      </c>
      <c r="H4175" s="14">
        <f t="shared" si="390"/>
        <v>3.8499779054352631E-2</v>
      </c>
      <c r="I4175">
        <v>0.69899999999999995</v>
      </c>
      <c r="J4175">
        <f t="shared" si="391"/>
        <v>0.63122171945701355</v>
      </c>
      <c r="K4175" s="12">
        <v>6583.8941476006103</v>
      </c>
      <c r="L4175" s="13">
        <f t="shared" si="392"/>
        <v>0.4326551510439921</v>
      </c>
      <c r="N4175">
        <f t="shared" si="393"/>
        <v>0</v>
      </c>
      <c r="O4175" s="8">
        <v>0</v>
      </c>
      <c r="P4175" s="8">
        <f t="shared" si="394"/>
        <v>0</v>
      </c>
      <c r="Q4175" s="16">
        <f t="shared" si="395"/>
        <v>-1.0253770914466531</v>
      </c>
      <c r="R4175" t="s">
        <v>9550</v>
      </c>
    </row>
    <row r="4176" spans="1:18" x14ac:dyDescent="0.3">
      <c r="A4176">
        <v>310550</v>
      </c>
      <c r="B4176">
        <v>3105509</v>
      </c>
      <c r="C4176" t="s">
        <v>2236</v>
      </c>
      <c r="D4176" t="s">
        <v>2176</v>
      </c>
      <c r="E4176" t="s">
        <v>5335</v>
      </c>
      <c r="F4176" t="s">
        <v>5339</v>
      </c>
      <c r="G4176" s="4">
        <v>4952</v>
      </c>
      <c r="H4176" s="14">
        <f t="shared" si="390"/>
        <v>2.0568031173422246E-2</v>
      </c>
      <c r="I4176">
        <v>0.64900000000000002</v>
      </c>
      <c r="J4176">
        <f t="shared" si="391"/>
        <v>0.51809954751131226</v>
      </c>
      <c r="K4176" s="12">
        <v>7955.792988691438</v>
      </c>
      <c r="L4176" s="13">
        <f t="shared" si="392"/>
        <v>0.52840278028426568</v>
      </c>
      <c r="N4176">
        <f t="shared" si="393"/>
        <v>0</v>
      </c>
      <c r="O4176" s="8">
        <v>0</v>
      </c>
      <c r="P4176" s="8">
        <f t="shared" si="394"/>
        <v>0</v>
      </c>
      <c r="Q4176" s="16">
        <f t="shared" si="395"/>
        <v>-1.0259342966221556</v>
      </c>
      <c r="R4176" t="s">
        <v>9551</v>
      </c>
    </row>
    <row r="4177" spans="1:18" x14ac:dyDescent="0.3">
      <c r="A4177">
        <v>291870</v>
      </c>
      <c r="B4177">
        <v>2918704</v>
      </c>
      <c r="C4177" t="s">
        <v>1996</v>
      </c>
      <c r="D4177" t="s">
        <v>1779</v>
      </c>
      <c r="E4177" t="s">
        <v>5333</v>
      </c>
      <c r="F4177" t="s">
        <v>5339</v>
      </c>
      <c r="G4177" s="4">
        <v>4228</v>
      </c>
      <c r="H4177" s="14">
        <f t="shared" si="390"/>
        <v>1.6932470975776322E-2</v>
      </c>
      <c r="I4177">
        <v>0.59899999999999998</v>
      </c>
      <c r="J4177">
        <f t="shared" si="391"/>
        <v>0.40497737556561086</v>
      </c>
      <c r="K4177" s="12">
        <v>9525.96183065279</v>
      </c>
      <c r="L4177" s="13">
        <f t="shared" si="392"/>
        <v>0.63798807886590647</v>
      </c>
      <c r="N4177">
        <f t="shared" si="393"/>
        <v>0</v>
      </c>
      <c r="O4177" s="8">
        <v>0</v>
      </c>
      <c r="P4177" s="8">
        <f t="shared" si="394"/>
        <v>0</v>
      </c>
      <c r="Q4177" s="16">
        <f t="shared" si="395"/>
        <v>-1.0260329834557411</v>
      </c>
      <c r="R4177" t="s">
        <v>9552</v>
      </c>
    </row>
    <row r="4178" spans="1:18" x14ac:dyDescent="0.3">
      <c r="A4178">
        <v>421230</v>
      </c>
      <c r="B4178">
        <v>4212304</v>
      </c>
      <c r="C4178" t="s">
        <v>4329</v>
      </c>
      <c r="D4178" t="s">
        <v>4160</v>
      </c>
      <c r="E4178" t="s">
        <v>5336</v>
      </c>
      <c r="F4178" t="s">
        <v>5339</v>
      </c>
      <c r="G4178" s="4">
        <v>9879</v>
      </c>
      <c r="H4178" s="14">
        <f t="shared" si="390"/>
        <v>4.5308922186960192E-2</v>
      </c>
      <c r="I4178">
        <v>0.71599999999999997</v>
      </c>
      <c r="J4178">
        <f t="shared" si="391"/>
        <v>0.66968325791855199</v>
      </c>
      <c r="K4178" s="12">
        <v>6143.578613219961</v>
      </c>
      <c r="L4178" s="13">
        <f t="shared" si="392"/>
        <v>0.40192462830290598</v>
      </c>
      <c r="N4178">
        <f t="shared" si="393"/>
        <v>0</v>
      </c>
      <c r="O4178" s="8">
        <v>0</v>
      </c>
      <c r="P4178" s="8">
        <f t="shared" si="394"/>
        <v>0</v>
      </c>
      <c r="Q4178" s="16">
        <f t="shared" si="395"/>
        <v>-1.0262989640344977</v>
      </c>
      <c r="R4178" t="s">
        <v>9553</v>
      </c>
    </row>
    <row r="4179" spans="1:18" x14ac:dyDescent="0.3">
      <c r="A4179">
        <v>421000</v>
      </c>
      <c r="B4179">
        <v>4210001</v>
      </c>
      <c r="C4179" t="s">
        <v>4297</v>
      </c>
      <c r="D4179" t="s">
        <v>4160</v>
      </c>
      <c r="E4179" t="s">
        <v>5336</v>
      </c>
      <c r="F4179" t="s">
        <v>5339</v>
      </c>
      <c r="G4179" s="4">
        <v>12246</v>
      </c>
      <c r="H4179" s="14">
        <f t="shared" si="390"/>
        <v>5.7194793717109227E-2</v>
      </c>
      <c r="I4179">
        <v>0.73699999999999999</v>
      </c>
      <c r="J4179">
        <f t="shared" si="391"/>
        <v>0.71719457013574661</v>
      </c>
      <c r="K4179" s="12">
        <v>7431.9262591866727</v>
      </c>
      <c r="L4179" s="13">
        <f t="shared" si="392"/>
        <v>0.49184104855479327</v>
      </c>
      <c r="N4179">
        <f t="shared" si="393"/>
        <v>0</v>
      </c>
      <c r="O4179" s="8">
        <v>0.125</v>
      </c>
      <c r="P4179" s="8">
        <f t="shared" si="394"/>
        <v>0.125</v>
      </c>
      <c r="Q4179" s="16">
        <f t="shared" si="395"/>
        <v>-1.0268408249734307</v>
      </c>
      <c r="R4179" t="s">
        <v>9554</v>
      </c>
    </row>
    <row r="4180" spans="1:18" x14ac:dyDescent="0.3">
      <c r="A4180">
        <v>411280</v>
      </c>
      <c r="B4180">
        <v>4112801</v>
      </c>
      <c r="C4180" t="s">
        <v>3957</v>
      </c>
      <c r="D4180" t="s">
        <v>3796</v>
      </c>
      <c r="E4180" t="s">
        <v>5336</v>
      </c>
      <c r="F4180" t="s">
        <v>5339</v>
      </c>
      <c r="G4180" s="4">
        <v>12341</v>
      </c>
      <c r="H4180" s="14">
        <f t="shared" si="390"/>
        <v>5.7671835455750615E-2</v>
      </c>
      <c r="I4180">
        <v>0.7</v>
      </c>
      <c r="J4180">
        <f t="shared" si="391"/>
        <v>0.63348416289592757</v>
      </c>
      <c r="K4180" s="12">
        <v>6847.832301272183</v>
      </c>
      <c r="L4180" s="13">
        <f t="shared" si="392"/>
        <v>0.45107593523243433</v>
      </c>
      <c r="N4180">
        <f t="shared" si="393"/>
        <v>0</v>
      </c>
      <c r="O4180" s="8">
        <v>0</v>
      </c>
      <c r="P4180" s="8">
        <f t="shared" si="394"/>
        <v>0</v>
      </c>
      <c r="Q4180" s="16">
        <f t="shared" si="395"/>
        <v>-1.0268882626726112</v>
      </c>
      <c r="R4180" t="s">
        <v>9555</v>
      </c>
    </row>
    <row r="4181" spans="1:18" x14ac:dyDescent="0.3">
      <c r="A4181">
        <v>411721</v>
      </c>
      <c r="B4181">
        <v>4117214</v>
      </c>
      <c r="C4181" t="s">
        <v>4013</v>
      </c>
      <c r="D4181" t="s">
        <v>3796</v>
      </c>
      <c r="E4181" t="s">
        <v>5336</v>
      </c>
      <c r="F4181" t="s">
        <v>5339</v>
      </c>
      <c r="G4181" s="4">
        <v>4308</v>
      </c>
      <c r="H4181" s="14">
        <f t="shared" si="390"/>
        <v>1.7334190334632227E-2</v>
      </c>
      <c r="I4181">
        <v>0.68</v>
      </c>
      <c r="J4181">
        <f t="shared" si="391"/>
        <v>0.58823529411764719</v>
      </c>
      <c r="K4181" s="12">
        <v>8711.8319893221924</v>
      </c>
      <c r="L4181" s="13">
        <f t="shared" si="392"/>
        <v>0.5811682902150288</v>
      </c>
      <c r="N4181">
        <f t="shared" si="393"/>
        <v>0</v>
      </c>
      <c r="O4181" s="8">
        <v>0.125</v>
      </c>
      <c r="P4181" s="8">
        <f t="shared" si="394"/>
        <v>0.125</v>
      </c>
      <c r="Q4181" s="16">
        <f t="shared" si="395"/>
        <v>-1.0270693939980438</v>
      </c>
      <c r="R4181" t="s">
        <v>9556</v>
      </c>
    </row>
    <row r="4182" spans="1:18" x14ac:dyDescent="0.3">
      <c r="A4182">
        <v>500348</v>
      </c>
      <c r="B4182">
        <v>5003488</v>
      </c>
      <c r="C4182" t="s">
        <v>4918</v>
      </c>
      <c r="D4182" t="s">
        <v>4892</v>
      </c>
      <c r="E4182" t="s">
        <v>5338</v>
      </c>
      <c r="F4182" t="s">
        <v>5339</v>
      </c>
      <c r="G4182" s="4">
        <v>11521</v>
      </c>
      <c r="H4182" s="14">
        <f t="shared" si="390"/>
        <v>5.3554212027477607E-2</v>
      </c>
      <c r="I4182">
        <v>0.63900000000000001</v>
      </c>
      <c r="J4182">
        <f t="shared" si="391"/>
        <v>0.49547511312217202</v>
      </c>
      <c r="K4182" s="12">
        <v>8771.0929971356654</v>
      </c>
      <c r="L4182" s="13">
        <f t="shared" si="392"/>
        <v>0.58530423729405523</v>
      </c>
      <c r="N4182">
        <f t="shared" si="393"/>
        <v>0</v>
      </c>
      <c r="O4182" s="8">
        <v>0</v>
      </c>
      <c r="P4182" s="8">
        <f t="shared" si="394"/>
        <v>0</v>
      </c>
      <c r="Q4182" s="16">
        <f t="shared" si="395"/>
        <v>-1.0272251383887496</v>
      </c>
      <c r="R4182" t="s">
        <v>9557</v>
      </c>
    </row>
    <row r="4183" spans="1:18" x14ac:dyDescent="0.3">
      <c r="A4183">
        <v>355610</v>
      </c>
      <c r="B4183">
        <v>3556107</v>
      </c>
      <c r="C4183" t="s">
        <v>3780</v>
      </c>
      <c r="D4183" t="s">
        <v>3175</v>
      </c>
      <c r="E4183" t="s">
        <v>5335</v>
      </c>
      <c r="F4183" t="s">
        <v>5339</v>
      </c>
      <c r="G4183" s="4">
        <v>14634</v>
      </c>
      <c r="H4183" s="14">
        <f t="shared" si="390"/>
        <v>6.9186116578957943E-2</v>
      </c>
      <c r="I4183">
        <v>0.73499999999999999</v>
      </c>
      <c r="J4183">
        <f t="shared" si="391"/>
        <v>0.71266968325791857</v>
      </c>
      <c r="K4183" s="12">
        <v>5888.0688595052616</v>
      </c>
      <c r="L4183" s="13">
        <f t="shared" si="392"/>
        <v>0.38409207940557155</v>
      </c>
      <c r="N4183">
        <f t="shared" si="393"/>
        <v>0</v>
      </c>
      <c r="O4183" s="8">
        <v>0</v>
      </c>
      <c r="P4183" s="8">
        <f t="shared" si="394"/>
        <v>0</v>
      </c>
      <c r="Q4183" s="16">
        <f t="shared" si="395"/>
        <v>-1.0275756460845322</v>
      </c>
      <c r="R4183" t="s">
        <v>9558</v>
      </c>
    </row>
    <row r="4184" spans="1:18" x14ac:dyDescent="0.3">
      <c r="A4184">
        <v>170330</v>
      </c>
      <c r="B4184">
        <v>1703305</v>
      </c>
      <c r="C4184" t="s">
        <v>180</v>
      </c>
      <c r="D4184" t="s">
        <v>320</v>
      </c>
      <c r="E4184" t="s">
        <v>5331</v>
      </c>
      <c r="F4184" t="s">
        <v>5339</v>
      </c>
      <c r="G4184" s="4">
        <v>4201</v>
      </c>
      <c r="H4184" s="14">
        <f t="shared" si="390"/>
        <v>1.6796890692162454E-2</v>
      </c>
      <c r="I4184">
        <v>0.66</v>
      </c>
      <c r="J4184">
        <f t="shared" si="391"/>
        <v>0.54298642533936659</v>
      </c>
      <c r="K4184" s="12">
        <v>7571.0865651035465</v>
      </c>
      <c r="L4184" s="13">
        <f t="shared" si="392"/>
        <v>0.50155333125145152</v>
      </c>
      <c r="N4184">
        <f t="shared" si="393"/>
        <v>0</v>
      </c>
      <c r="O4184" s="8">
        <v>0</v>
      </c>
      <c r="P4184" s="8">
        <f t="shared" si="394"/>
        <v>0</v>
      </c>
      <c r="Q4184" s="16">
        <f t="shared" si="395"/>
        <v>-1.0277428658986556</v>
      </c>
      <c r="R4184" t="s">
        <v>9559</v>
      </c>
    </row>
    <row r="4185" spans="1:18" x14ac:dyDescent="0.3">
      <c r="A4185">
        <v>251400</v>
      </c>
      <c r="B4185">
        <v>2514008</v>
      </c>
      <c r="C4185" t="s">
        <v>1408</v>
      </c>
      <c r="D4185" t="s">
        <v>1243</v>
      </c>
      <c r="E4185" t="s">
        <v>5333</v>
      </c>
      <c r="F4185" t="s">
        <v>5339</v>
      </c>
      <c r="G4185" s="4">
        <v>4345</v>
      </c>
      <c r="H4185" s="14">
        <f t="shared" si="390"/>
        <v>1.7519985538103081E-2</v>
      </c>
      <c r="I4185">
        <v>0.622</v>
      </c>
      <c r="J4185">
        <f t="shared" si="391"/>
        <v>0.45701357466063353</v>
      </c>
      <c r="K4185" s="12">
        <v>8816.3924556962029</v>
      </c>
      <c r="L4185" s="13">
        <f t="shared" si="392"/>
        <v>0.5884657792628426</v>
      </c>
      <c r="N4185">
        <f t="shared" si="393"/>
        <v>0</v>
      </c>
      <c r="O4185" s="8">
        <v>0</v>
      </c>
      <c r="P4185" s="8">
        <f t="shared" si="394"/>
        <v>0</v>
      </c>
      <c r="Q4185" s="16">
        <f t="shared" si="395"/>
        <v>-1.0279593683853729</v>
      </c>
      <c r="R4185" t="s">
        <v>9560</v>
      </c>
    </row>
    <row r="4186" spans="1:18" x14ac:dyDescent="0.3">
      <c r="A4186">
        <v>312660</v>
      </c>
      <c r="B4186">
        <v>3126604</v>
      </c>
      <c r="C4186" t="s">
        <v>2466</v>
      </c>
      <c r="D4186" t="s">
        <v>2176</v>
      </c>
      <c r="E4186" t="s">
        <v>5335</v>
      </c>
      <c r="F4186" t="s">
        <v>5339</v>
      </c>
      <c r="G4186" s="4">
        <v>4547</v>
      </c>
      <c r="H4186" s="14">
        <f t="shared" si="390"/>
        <v>1.8534326919214236E-2</v>
      </c>
      <c r="I4186">
        <v>0.625</v>
      </c>
      <c r="J4186">
        <f t="shared" si="391"/>
        <v>0.46380090497737558</v>
      </c>
      <c r="K4186" s="12">
        <v>8737.7360479436993</v>
      </c>
      <c r="L4186" s="13">
        <f t="shared" si="392"/>
        <v>0.58297618750776081</v>
      </c>
      <c r="N4186">
        <f t="shared" si="393"/>
        <v>0</v>
      </c>
      <c r="O4186" s="8">
        <v>0</v>
      </c>
      <c r="P4186" s="8">
        <f t="shared" si="394"/>
        <v>0</v>
      </c>
      <c r="Q4186" s="16">
        <f t="shared" si="395"/>
        <v>-1.0282427655659221</v>
      </c>
      <c r="R4186" t="s">
        <v>9561</v>
      </c>
    </row>
    <row r="4187" spans="1:18" x14ac:dyDescent="0.3">
      <c r="A4187">
        <v>311640</v>
      </c>
      <c r="B4187">
        <v>3116407</v>
      </c>
      <c r="C4187" t="s">
        <v>2351</v>
      </c>
      <c r="D4187" t="s">
        <v>2176</v>
      </c>
      <c r="E4187" t="s">
        <v>5335</v>
      </c>
      <c r="F4187" t="s">
        <v>5339</v>
      </c>
      <c r="G4187" s="4">
        <v>4786</v>
      </c>
      <c r="H4187" s="14">
        <f t="shared" si="390"/>
        <v>1.9734463503796248E-2</v>
      </c>
      <c r="I4187">
        <v>0.69799999999999995</v>
      </c>
      <c r="J4187">
        <f t="shared" si="391"/>
        <v>0.62895927601809942</v>
      </c>
      <c r="K4187" s="12">
        <v>8180.0015022983698</v>
      </c>
      <c r="L4187" s="13">
        <f t="shared" si="392"/>
        <v>0.54405075154159266</v>
      </c>
      <c r="N4187">
        <f t="shared" si="393"/>
        <v>0</v>
      </c>
      <c r="O4187" s="8">
        <v>0.125</v>
      </c>
      <c r="P4187" s="8">
        <f t="shared" si="394"/>
        <v>0.125</v>
      </c>
      <c r="Q4187" s="16">
        <f t="shared" si="395"/>
        <v>-1.0282755640558958</v>
      </c>
      <c r="R4187" t="s">
        <v>9562</v>
      </c>
    </row>
    <row r="4188" spans="1:18" x14ac:dyDescent="0.3">
      <c r="A4188">
        <v>351700</v>
      </c>
      <c r="B4188">
        <v>3517000</v>
      </c>
      <c r="C4188" t="s">
        <v>3364</v>
      </c>
      <c r="D4188" t="s">
        <v>3175</v>
      </c>
      <c r="E4188" t="s">
        <v>5335</v>
      </c>
      <c r="F4188" t="s">
        <v>5339</v>
      </c>
      <c r="G4188" s="4">
        <v>10337</v>
      </c>
      <c r="H4188" s="14">
        <f t="shared" si="390"/>
        <v>4.7608765516410238E-2</v>
      </c>
      <c r="I4188">
        <v>0.71699999999999997</v>
      </c>
      <c r="J4188">
        <f t="shared" si="391"/>
        <v>0.67194570135746601</v>
      </c>
      <c r="K4188" s="12">
        <v>6173.9241394988876</v>
      </c>
      <c r="L4188" s="13">
        <f t="shared" si="392"/>
        <v>0.40404250471786485</v>
      </c>
      <c r="N4188">
        <f t="shared" si="393"/>
        <v>0</v>
      </c>
      <c r="O4188" s="8">
        <v>0</v>
      </c>
      <c r="P4188" s="8">
        <f t="shared" si="394"/>
        <v>0</v>
      </c>
      <c r="Q4188" s="16">
        <f t="shared" si="395"/>
        <v>-1.0283794405589206</v>
      </c>
      <c r="R4188" t="s">
        <v>9563</v>
      </c>
    </row>
    <row r="4189" spans="1:18" x14ac:dyDescent="0.3">
      <c r="A4189">
        <v>351980</v>
      </c>
      <c r="B4189">
        <v>3519808</v>
      </c>
      <c r="C4189" t="s">
        <v>3396</v>
      </c>
      <c r="D4189" t="s">
        <v>3175</v>
      </c>
      <c r="E4189" t="s">
        <v>5335</v>
      </c>
      <c r="F4189" t="s">
        <v>5339</v>
      </c>
      <c r="G4189" s="4">
        <v>7982</v>
      </c>
      <c r="H4189" s="14">
        <f t="shared" si="390"/>
        <v>3.5783151890089585E-2</v>
      </c>
      <c r="I4189">
        <v>0.72</v>
      </c>
      <c r="J4189">
        <f t="shared" si="391"/>
        <v>0.67873303167420806</v>
      </c>
      <c r="K4189" s="12">
        <v>9495.5759371084932</v>
      </c>
      <c r="L4189" s="13">
        <f t="shared" si="392"/>
        <v>0.63586738513684082</v>
      </c>
      <c r="N4189">
        <f t="shared" si="393"/>
        <v>0</v>
      </c>
      <c r="O4189" s="8">
        <v>0.25</v>
      </c>
      <c r="P4189" s="8">
        <f t="shared" si="394"/>
        <v>0.25</v>
      </c>
      <c r="Q4189" s="16">
        <f t="shared" si="395"/>
        <v>-1.0288172649209593</v>
      </c>
      <c r="R4189" t="s">
        <v>9564</v>
      </c>
    </row>
    <row r="4190" spans="1:18" x14ac:dyDescent="0.3">
      <c r="A4190">
        <v>420120</v>
      </c>
      <c r="B4190">
        <v>4201208</v>
      </c>
      <c r="C4190" t="s">
        <v>2208</v>
      </c>
      <c r="D4190" t="s">
        <v>4160</v>
      </c>
      <c r="E4190" t="s">
        <v>5336</v>
      </c>
      <c r="F4190" t="s">
        <v>5339</v>
      </c>
      <c r="G4190" s="4">
        <v>12464</v>
      </c>
      <c r="H4190" s="14">
        <f t="shared" si="390"/>
        <v>5.8289478969991565E-2</v>
      </c>
      <c r="I4190">
        <v>0.749</v>
      </c>
      <c r="J4190">
        <f t="shared" si="391"/>
        <v>0.74434389140271495</v>
      </c>
      <c r="K4190" s="12">
        <v>7092.8089914955071</v>
      </c>
      <c r="L4190" s="13">
        <f t="shared" si="392"/>
        <v>0.46817336006104765</v>
      </c>
      <c r="N4190">
        <f t="shared" si="393"/>
        <v>0</v>
      </c>
      <c r="O4190" s="8">
        <v>0.125</v>
      </c>
      <c r="P4190" s="8">
        <f t="shared" si="394"/>
        <v>0.125</v>
      </c>
      <c r="Q4190" s="16">
        <f t="shared" si="395"/>
        <v>-1.0292277724937711</v>
      </c>
      <c r="R4190" t="s">
        <v>9565</v>
      </c>
    </row>
    <row r="4191" spans="1:18" x14ac:dyDescent="0.3">
      <c r="A4191">
        <v>316695</v>
      </c>
      <c r="B4191">
        <v>3166956</v>
      </c>
      <c r="C4191" t="s">
        <v>2946</v>
      </c>
      <c r="D4191" t="s">
        <v>2176</v>
      </c>
      <c r="E4191" t="s">
        <v>5335</v>
      </c>
      <c r="F4191" t="s">
        <v>5339</v>
      </c>
      <c r="G4191" s="4">
        <v>4497</v>
      </c>
      <c r="H4191" s="14">
        <f t="shared" si="390"/>
        <v>1.8283252319929298E-2</v>
      </c>
      <c r="I4191">
        <v>0.63300000000000001</v>
      </c>
      <c r="J4191">
        <f t="shared" si="391"/>
        <v>0.48190045248868785</v>
      </c>
      <c r="K4191" s="12">
        <v>8491.1535401378696</v>
      </c>
      <c r="L4191" s="13">
        <f t="shared" si="392"/>
        <v>0.56576668938196839</v>
      </c>
      <c r="N4191">
        <f t="shared" si="393"/>
        <v>0</v>
      </c>
      <c r="O4191" s="8">
        <v>0</v>
      </c>
      <c r="P4191" s="8">
        <f t="shared" si="394"/>
        <v>0</v>
      </c>
      <c r="Q4191" s="16">
        <f t="shared" si="395"/>
        <v>-1.029383889550727</v>
      </c>
      <c r="R4191" t="s">
        <v>9566</v>
      </c>
    </row>
    <row r="4192" spans="1:18" x14ac:dyDescent="0.3">
      <c r="A4192">
        <v>312990</v>
      </c>
      <c r="B4192">
        <v>3129905</v>
      </c>
      <c r="C4192" t="s">
        <v>2509</v>
      </c>
      <c r="D4192" t="s">
        <v>2176</v>
      </c>
      <c r="E4192" t="s">
        <v>5335</v>
      </c>
      <c r="F4192" t="s">
        <v>5339</v>
      </c>
      <c r="G4192" s="4">
        <v>3440</v>
      </c>
      <c r="H4192" s="14">
        <f t="shared" si="390"/>
        <v>1.2975535291045675E-2</v>
      </c>
      <c r="I4192">
        <v>0.67400000000000004</v>
      </c>
      <c r="J4192">
        <f t="shared" si="391"/>
        <v>0.57466063348416307</v>
      </c>
      <c r="K4192" s="12">
        <v>8884.4628749999993</v>
      </c>
      <c r="L4192" s="13">
        <f t="shared" si="392"/>
        <v>0.59321655320806121</v>
      </c>
      <c r="N4192">
        <f t="shared" si="393"/>
        <v>0</v>
      </c>
      <c r="O4192" s="8">
        <v>0.125</v>
      </c>
      <c r="P4192" s="8">
        <f t="shared" si="394"/>
        <v>0.125</v>
      </c>
      <c r="Q4192" s="16">
        <f t="shared" si="395"/>
        <v>-1.0299016514011785</v>
      </c>
      <c r="R4192" t="s">
        <v>9567</v>
      </c>
    </row>
    <row r="4193" spans="1:18" x14ac:dyDescent="0.3">
      <c r="A4193">
        <v>330093</v>
      </c>
      <c r="B4193">
        <v>3300936</v>
      </c>
      <c r="C4193" t="s">
        <v>3102</v>
      </c>
      <c r="D4193" t="s">
        <v>3088</v>
      </c>
      <c r="E4193" t="s">
        <v>5335</v>
      </c>
      <c r="F4193" t="s">
        <v>5339</v>
      </c>
      <c r="G4193" s="4">
        <v>14329</v>
      </c>
      <c r="H4193" s="14">
        <f t="shared" si="390"/>
        <v>6.7654561523319806E-2</v>
      </c>
      <c r="I4193">
        <v>0.71299999999999997</v>
      </c>
      <c r="J4193">
        <f t="shared" si="391"/>
        <v>0.66289592760180993</v>
      </c>
      <c r="K4193" s="12">
        <v>8413</v>
      </c>
      <c r="L4193" s="13">
        <f t="shared" si="392"/>
        <v>0.56031219378739117</v>
      </c>
      <c r="N4193">
        <f t="shared" si="393"/>
        <v>0</v>
      </c>
      <c r="O4193" s="8">
        <v>0.125</v>
      </c>
      <c r="P4193" s="8">
        <f t="shared" si="394"/>
        <v>0.125</v>
      </c>
      <c r="Q4193" s="16">
        <f t="shared" si="395"/>
        <v>-1.0305535598658813</v>
      </c>
      <c r="R4193" t="s">
        <v>9568</v>
      </c>
    </row>
    <row r="4194" spans="1:18" x14ac:dyDescent="0.3">
      <c r="A4194">
        <v>310330</v>
      </c>
      <c r="B4194">
        <v>3103306</v>
      </c>
      <c r="C4194" t="s">
        <v>2212</v>
      </c>
      <c r="D4194" t="s">
        <v>2176</v>
      </c>
      <c r="E4194" t="s">
        <v>5335</v>
      </c>
      <c r="F4194" t="s">
        <v>5339</v>
      </c>
      <c r="G4194" s="4">
        <v>2095</v>
      </c>
      <c r="H4194" s="14">
        <f t="shared" si="390"/>
        <v>6.2216285702808016E-3</v>
      </c>
      <c r="I4194">
        <v>0.66100000000000003</v>
      </c>
      <c r="J4194">
        <f t="shared" si="391"/>
        <v>0.5452488687782806</v>
      </c>
      <c r="K4194" s="12">
        <v>12803.675360381862</v>
      </c>
      <c r="L4194" s="13">
        <f t="shared" si="392"/>
        <v>0.86674641760084681</v>
      </c>
      <c r="N4194">
        <f t="shared" si="393"/>
        <v>0</v>
      </c>
      <c r="O4194" s="8">
        <v>0.375</v>
      </c>
      <c r="P4194" s="8">
        <f t="shared" si="394"/>
        <v>0.375</v>
      </c>
      <c r="Q4194" s="16">
        <f t="shared" si="395"/>
        <v>-1.0307736578088467</v>
      </c>
      <c r="R4194" t="s">
        <v>9569</v>
      </c>
    </row>
    <row r="4195" spans="1:18" x14ac:dyDescent="0.3">
      <c r="A4195">
        <v>315570</v>
      </c>
      <c r="B4195">
        <v>3155702</v>
      </c>
      <c r="C4195" t="s">
        <v>2812</v>
      </c>
      <c r="D4195" t="s">
        <v>2176</v>
      </c>
      <c r="E4195" t="s">
        <v>5335</v>
      </c>
      <c r="F4195" t="s">
        <v>5339</v>
      </c>
      <c r="G4195" s="4">
        <v>15036</v>
      </c>
      <c r="H4195" s="14">
        <f t="shared" si="390"/>
        <v>7.1204756357208854E-2</v>
      </c>
      <c r="I4195">
        <v>0.68500000000000005</v>
      </c>
      <c r="J4195">
        <f t="shared" si="391"/>
        <v>0.5995475113122174</v>
      </c>
      <c r="K4195" s="12">
        <v>7584.2322080340518</v>
      </c>
      <c r="L4195" s="13">
        <f t="shared" si="392"/>
        <v>0.50247079258878613</v>
      </c>
      <c r="N4195">
        <f t="shared" si="393"/>
        <v>0</v>
      </c>
      <c r="O4195" s="8">
        <v>0</v>
      </c>
      <c r="P4195" s="8">
        <f t="shared" si="394"/>
        <v>0</v>
      </c>
      <c r="Q4195" s="16">
        <f t="shared" si="395"/>
        <v>-1.0308135475437947</v>
      </c>
      <c r="R4195" t="s">
        <v>9570</v>
      </c>
    </row>
    <row r="4196" spans="1:18" x14ac:dyDescent="0.3">
      <c r="A4196">
        <v>350470</v>
      </c>
      <c r="B4196">
        <v>3504701</v>
      </c>
      <c r="C4196" t="s">
        <v>3226</v>
      </c>
      <c r="D4196" t="s">
        <v>3175</v>
      </c>
      <c r="E4196" t="s">
        <v>5335</v>
      </c>
      <c r="F4196" t="s">
        <v>5339</v>
      </c>
      <c r="G4196" s="4">
        <v>3969</v>
      </c>
      <c r="H4196" s="14">
        <f t="shared" si="390"/>
        <v>1.5631904551480336E-2</v>
      </c>
      <c r="I4196">
        <v>0.66900000000000004</v>
      </c>
      <c r="J4196">
        <f t="shared" si="391"/>
        <v>0.56334841628959287</v>
      </c>
      <c r="K4196" s="12">
        <v>7307.3020609725372</v>
      </c>
      <c r="L4196" s="13">
        <f t="shared" si="392"/>
        <v>0.48314327057906031</v>
      </c>
      <c r="N4196">
        <f t="shared" si="393"/>
        <v>0</v>
      </c>
      <c r="O4196" s="8">
        <v>0</v>
      </c>
      <c r="P4196" s="8">
        <f t="shared" si="394"/>
        <v>0</v>
      </c>
      <c r="Q4196" s="16">
        <f t="shared" si="395"/>
        <v>-1.0308597823171728</v>
      </c>
      <c r="R4196" t="s">
        <v>9571</v>
      </c>
    </row>
    <row r="4197" spans="1:18" x14ac:dyDescent="0.3">
      <c r="A4197">
        <v>170610</v>
      </c>
      <c r="B4197">
        <v>1706100</v>
      </c>
      <c r="C4197" t="s">
        <v>361</v>
      </c>
      <c r="D4197" t="s">
        <v>320</v>
      </c>
      <c r="E4197" t="s">
        <v>5331</v>
      </c>
      <c r="F4197" t="s">
        <v>5339</v>
      </c>
      <c r="G4197" s="4">
        <v>6392</v>
      </c>
      <c r="H4197" s="14">
        <f t="shared" si="390"/>
        <v>2.7798979632828506E-2</v>
      </c>
      <c r="I4197">
        <v>0.67300000000000004</v>
      </c>
      <c r="J4197">
        <f t="shared" si="391"/>
        <v>0.57239819004524894</v>
      </c>
      <c r="K4197" s="12">
        <v>7352.3082837922402</v>
      </c>
      <c r="L4197" s="13">
        <f t="shared" si="392"/>
        <v>0.48628434702506101</v>
      </c>
      <c r="N4197">
        <f t="shared" si="393"/>
        <v>0</v>
      </c>
      <c r="O4197" s="8">
        <v>0</v>
      </c>
      <c r="P4197" s="8">
        <f t="shared" si="394"/>
        <v>0</v>
      </c>
      <c r="Q4197" s="16">
        <f t="shared" si="395"/>
        <v>-1.0308835574374815</v>
      </c>
      <c r="R4197" t="s">
        <v>9572</v>
      </c>
    </row>
    <row r="4198" spans="1:18" x14ac:dyDescent="0.3">
      <c r="A4198">
        <v>316440</v>
      </c>
      <c r="B4198">
        <v>3164407</v>
      </c>
      <c r="C4198" t="s">
        <v>2914</v>
      </c>
      <c r="D4198" t="s">
        <v>2176</v>
      </c>
      <c r="E4198" t="s">
        <v>5335</v>
      </c>
      <c r="F4198" t="s">
        <v>5339</v>
      </c>
      <c r="G4198" s="4">
        <v>6778</v>
      </c>
      <c r="H4198" s="14">
        <f t="shared" si="390"/>
        <v>2.9737275539308241E-2</v>
      </c>
      <c r="I4198">
        <v>0.69199999999999995</v>
      </c>
      <c r="J4198">
        <f t="shared" si="391"/>
        <v>0.61538461538461531</v>
      </c>
      <c r="K4198" s="12">
        <v>6769.1126600767184</v>
      </c>
      <c r="L4198" s="13">
        <f t="shared" si="392"/>
        <v>0.44558193028589049</v>
      </c>
      <c r="N4198">
        <f t="shared" si="393"/>
        <v>0</v>
      </c>
      <c r="O4198" s="8">
        <v>0</v>
      </c>
      <c r="P4198" s="8">
        <f t="shared" si="394"/>
        <v>0</v>
      </c>
      <c r="Q4198" s="16">
        <f t="shared" si="395"/>
        <v>-1.0312292701311976</v>
      </c>
      <c r="R4198" t="s">
        <v>9573</v>
      </c>
    </row>
    <row r="4199" spans="1:18" x14ac:dyDescent="0.3">
      <c r="A4199">
        <v>430087</v>
      </c>
      <c r="B4199">
        <v>4300877</v>
      </c>
      <c r="C4199" t="s">
        <v>4438</v>
      </c>
      <c r="D4199" t="s">
        <v>4421</v>
      </c>
      <c r="E4199" t="s">
        <v>5336</v>
      </c>
      <c r="F4199" t="s">
        <v>5339</v>
      </c>
      <c r="G4199" s="4">
        <v>8831</v>
      </c>
      <c r="H4199" s="14">
        <f t="shared" si="390"/>
        <v>4.0046398585947857E-2</v>
      </c>
      <c r="I4199">
        <v>0.67900000000000005</v>
      </c>
      <c r="J4199">
        <f t="shared" si="391"/>
        <v>0.58597285067873317</v>
      </c>
      <c r="K4199" s="12">
        <v>7338.5523338240282</v>
      </c>
      <c r="L4199" s="13">
        <f t="shared" si="392"/>
        <v>0.485324291109891</v>
      </c>
      <c r="N4199">
        <f t="shared" si="393"/>
        <v>0</v>
      </c>
      <c r="O4199" s="8">
        <v>0</v>
      </c>
      <c r="P4199" s="8">
        <f t="shared" si="394"/>
        <v>0</v>
      </c>
      <c r="Q4199" s="16">
        <f t="shared" si="395"/>
        <v>-1.0312507432026763</v>
      </c>
      <c r="R4199" t="s">
        <v>9574</v>
      </c>
    </row>
    <row r="4200" spans="1:18" x14ac:dyDescent="0.3">
      <c r="A4200">
        <v>352550</v>
      </c>
      <c r="B4200">
        <v>3525508</v>
      </c>
      <c r="C4200" t="s">
        <v>3455</v>
      </c>
      <c r="D4200" t="s">
        <v>3175</v>
      </c>
      <c r="E4200" t="s">
        <v>5335</v>
      </c>
      <c r="F4200" t="s">
        <v>5339</v>
      </c>
      <c r="G4200" s="4">
        <v>13131</v>
      </c>
      <c r="H4200" s="14">
        <f t="shared" si="390"/>
        <v>6.1638814124452657E-2</v>
      </c>
      <c r="I4200">
        <v>0.69899999999999995</v>
      </c>
      <c r="J4200">
        <f t="shared" si="391"/>
        <v>0.63122171945701355</v>
      </c>
      <c r="K4200" s="12">
        <v>7001.9005810677027</v>
      </c>
      <c r="L4200" s="13">
        <f t="shared" si="392"/>
        <v>0.46182867595187305</v>
      </c>
      <c r="N4200">
        <f t="shared" si="393"/>
        <v>0</v>
      </c>
      <c r="O4200" s="8">
        <v>0</v>
      </c>
      <c r="P4200" s="8">
        <f t="shared" si="394"/>
        <v>0</v>
      </c>
      <c r="Q4200" s="16">
        <f t="shared" si="395"/>
        <v>-1.031411581284434</v>
      </c>
      <c r="R4200" t="s">
        <v>9575</v>
      </c>
    </row>
    <row r="4201" spans="1:18" x14ac:dyDescent="0.3">
      <c r="A4201">
        <v>410930</v>
      </c>
      <c r="B4201">
        <v>4109302</v>
      </c>
      <c r="C4201" t="s">
        <v>3918</v>
      </c>
      <c r="D4201" t="s">
        <v>3796</v>
      </c>
      <c r="E4201" t="s">
        <v>5336</v>
      </c>
      <c r="F4201" t="s">
        <v>5339</v>
      </c>
      <c r="G4201" s="4">
        <v>13770</v>
      </c>
      <c r="H4201" s="14">
        <f t="shared" si="390"/>
        <v>6.4847547503314187E-2</v>
      </c>
      <c r="I4201">
        <v>0.67700000000000005</v>
      </c>
      <c r="J4201">
        <f t="shared" si="391"/>
        <v>0.58144796380090513</v>
      </c>
      <c r="K4201" s="12">
        <v>7761.4357676107475</v>
      </c>
      <c r="L4201" s="13">
        <f t="shared" si="392"/>
        <v>0.51483819185629742</v>
      </c>
      <c r="N4201">
        <f t="shared" si="393"/>
        <v>0</v>
      </c>
      <c r="O4201" s="8">
        <v>0</v>
      </c>
      <c r="P4201" s="8">
        <f t="shared" si="394"/>
        <v>0</v>
      </c>
      <c r="Q4201" s="16">
        <f t="shared" si="395"/>
        <v>-1.0314386081538882</v>
      </c>
      <c r="R4201" t="s">
        <v>9576</v>
      </c>
    </row>
    <row r="4202" spans="1:18" x14ac:dyDescent="0.3">
      <c r="A4202">
        <v>312060</v>
      </c>
      <c r="B4202">
        <v>3120607</v>
      </c>
      <c r="C4202" t="s">
        <v>2397</v>
      </c>
      <c r="D4202" t="s">
        <v>2176</v>
      </c>
      <c r="E4202" t="s">
        <v>5335</v>
      </c>
      <c r="F4202" t="s">
        <v>5339</v>
      </c>
      <c r="G4202" s="4">
        <v>5674</v>
      </c>
      <c r="H4202" s="14">
        <f t="shared" si="390"/>
        <v>2.4193548387096774E-2</v>
      </c>
      <c r="I4202">
        <v>0.65100000000000002</v>
      </c>
      <c r="J4202">
        <f t="shared" si="391"/>
        <v>0.5226244343891403</v>
      </c>
      <c r="K4202" s="12">
        <v>8024.1878093056048</v>
      </c>
      <c r="L4202" s="13">
        <f t="shared" si="392"/>
        <v>0.53317619486118406</v>
      </c>
      <c r="N4202">
        <f t="shared" si="393"/>
        <v>0</v>
      </c>
      <c r="O4202" s="8">
        <v>0</v>
      </c>
      <c r="P4202" s="8">
        <f t="shared" si="394"/>
        <v>0</v>
      </c>
      <c r="Q4202" s="16">
        <f t="shared" si="395"/>
        <v>-1.0316070808632276</v>
      </c>
      <c r="R4202" t="s">
        <v>9577</v>
      </c>
    </row>
    <row r="4203" spans="1:18" x14ac:dyDescent="0.3">
      <c r="A4203">
        <v>280190</v>
      </c>
      <c r="B4203">
        <v>2801900</v>
      </c>
      <c r="C4203" t="s">
        <v>1726</v>
      </c>
      <c r="D4203" t="s">
        <v>1711</v>
      </c>
      <c r="E4203" t="s">
        <v>5333</v>
      </c>
      <c r="F4203" t="s">
        <v>5339</v>
      </c>
      <c r="G4203" s="4">
        <v>3872</v>
      </c>
      <c r="H4203" s="14">
        <f t="shared" si="390"/>
        <v>1.5144819828867553E-2</v>
      </c>
      <c r="I4203">
        <v>0.60399999999999998</v>
      </c>
      <c r="J4203">
        <f t="shared" si="391"/>
        <v>0.41628959276018096</v>
      </c>
      <c r="K4203" s="12">
        <v>9419.1809969008264</v>
      </c>
      <c r="L4203" s="13">
        <f t="shared" si="392"/>
        <v>0.63053562583232781</v>
      </c>
      <c r="N4203">
        <f t="shared" si="393"/>
        <v>0</v>
      </c>
      <c r="O4203" s="8">
        <v>0</v>
      </c>
      <c r="P4203" s="8">
        <f t="shared" si="394"/>
        <v>0</v>
      </c>
      <c r="Q4203" s="16">
        <f t="shared" si="395"/>
        <v>-1.0316803987636411</v>
      </c>
      <c r="R4203" t="s">
        <v>9578</v>
      </c>
    </row>
    <row r="4204" spans="1:18" x14ac:dyDescent="0.3">
      <c r="A4204">
        <v>520500</v>
      </c>
      <c r="B4204">
        <v>5205000</v>
      </c>
      <c r="C4204" t="s">
        <v>5152</v>
      </c>
      <c r="D4204" t="s">
        <v>5097</v>
      </c>
      <c r="E4204" t="s">
        <v>5338</v>
      </c>
      <c r="F4204" t="s">
        <v>5339</v>
      </c>
      <c r="G4204" s="4">
        <v>9988</v>
      </c>
      <c r="H4204" s="14">
        <f t="shared" si="390"/>
        <v>4.5856264813401361E-2</v>
      </c>
      <c r="I4204">
        <v>0.71299999999999997</v>
      </c>
      <c r="J4204">
        <f t="shared" si="391"/>
        <v>0.66289592760180993</v>
      </c>
      <c r="K4204" s="12">
        <v>6326.9120875050057</v>
      </c>
      <c r="L4204" s="13">
        <f t="shared" si="392"/>
        <v>0.41471984686961777</v>
      </c>
      <c r="N4204">
        <f t="shared" si="393"/>
        <v>0</v>
      </c>
      <c r="O4204" s="8">
        <v>0</v>
      </c>
      <c r="P4204" s="8">
        <f t="shared" si="394"/>
        <v>0</v>
      </c>
      <c r="Q4204" s="16">
        <f t="shared" si="395"/>
        <v>-1.0317595096580263</v>
      </c>
      <c r="R4204" t="s">
        <v>9579</v>
      </c>
    </row>
    <row r="4205" spans="1:18" x14ac:dyDescent="0.3">
      <c r="A4205">
        <v>313570</v>
      </c>
      <c r="B4205">
        <v>3135704</v>
      </c>
      <c r="C4205" t="s">
        <v>2576</v>
      </c>
      <c r="D4205" t="s">
        <v>2176</v>
      </c>
      <c r="E4205" t="s">
        <v>5335</v>
      </c>
      <c r="F4205" t="s">
        <v>5339</v>
      </c>
      <c r="G4205" s="4">
        <v>6142</v>
      </c>
      <c r="H4205" s="14">
        <f t="shared" si="390"/>
        <v>2.6543606636403809E-2</v>
      </c>
      <c r="I4205">
        <v>0.68899999999999995</v>
      </c>
      <c r="J4205">
        <f t="shared" si="391"/>
        <v>0.60859728506787325</v>
      </c>
      <c r="K4205" s="12">
        <v>6835.3393992184965</v>
      </c>
      <c r="L4205" s="13">
        <f t="shared" si="392"/>
        <v>0.45020403001745479</v>
      </c>
      <c r="N4205">
        <f t="shared" si="393"/>
        <v>0</v>
      </c>
      <c r="O4205" s="8">
        <v>0</v>
      </c>
      <c r="P4205" s="8">
        <f t="shared" si="394"/>
        <v>0</v>
      </c>
      <c r="Q4205" s="16">
        <f t="shared" si="395"/>
        <v>-1.0322577084489244</v>
      </c>
      <c r="R4205" t="s">
        <v>9580</v>
      </c>
    </row>
    <row r="4206" spans="1:18" x14ac:dyDescent="0.3">
      <c r="A4206">
        <v>250020</v>
      </c>
      <c r="B4206">
        <v>2500205</v>
      </c>
      <c r="C4206" t="s">
        <v>1244</v>
      </c>
      <c r="D4206" t="s">
        <v>1243</v>
      </c>
      <c r="E4206" t="s">
        <v>5333</v>
      </c>
      <c r="F4206" t="s">
        <v>5339</v>
      </c>
      <c r="G4206" s="4">
        <v>5026</v>
      </c>
      <c r="H4206" s="14">
        <f t="shared" si="390"/>
        <v>2.0939621580363957E-2</v>
      </c>
      <c r="I4206">
        <v>0.59699999999999998</v>
      </c>
      <c r="J4206">
        <f t="shared" si="391"/>
        <v>0.40045248868778277</v>
      </c>
      <c r="K4206" s="12">
        <v>9739.8837843215279</v>
      </c>
      <c r="L4206" s="13">
        <f t="shared" si="392"/>
        <v>0.65291813004223309</v>
      </c>
      <c r="N4206">
        <f t="shared" si="393"/>
        <v>0</v>
      </c>
      <c r="O4206" s="8">
        <v>0</v>
      </c>
      <c r="P4206" s="8">
        <f t="shared" si="394"/>
        <v>0</v>
      </c>
      <c r="Q4206" s="16">
        <f t="shared" si="395"/>
        <v>-1.0324309971496519</v>
      </c>
      <c r="R4206" t="s">
        <v>9581</v>
      </c>
    </row>
    <row r="4207" spans="1:18" x14ac:dyDescent="0.3">
      <c r="A4207">
        <v>521970</v>
      </c>
      <c r="B4207">
        <v>5219704</v>
      </c>
      <c r="C4207" t="s">
        <v>5292</v>
      </c>
      <c r="D4207" t="s">
        <v>5097</v>
      </c>
      <c r="E4207" t="s">
        <v>5338</v>
      </c>
      <c r="F4207" t="s">
        <v>5339</v>
      </c>
      <c r="G4207" s="4">
        <v>10837</v>
      </c>
      <c r="H4207" s="14">
        <f t="shared" si="390"/>
        <v>5.0119511509259633E-2</v>
      </c>
      <c r="I4207">
        <v>0.70099999999999996</v>
      </c>
      <c r="J4207">
        <f t="shared" si="391"/>
        <v>0.63574660633484159</v>
      </c>
      <c r="K4207" s="12">
        <v>6787.2015733136477</v>
      </c>
      <c r="L4207" s="13">
        <f t="shared" si="392"/>
        <v>0.44684439257982456</v>
      </c>
      <c r="N4207">
        <f t="shared" si="393"/>
        <v>0</v>
      </c>
      <c r="O4207" s="8">
        <v>0</v>
      </c>
      <c r="P4207" s="8">
        <f t="shared" si="394"/>
        <v>0</v>
      </c>
      <c r="Q4207" s="16">
        <f t="shared" si="395"/>
        <v>-1.0324714874054064</v>
      </c>
      <c r="R4207" t="s">
        <v>9582</v>
      </c>
    </row>
    <row r="4208" spans="1:18" x14ac:dyDescent="0.3">
      <c r="A4208">
        <v>314030</v>
      </c>
      <c r="B4208">
        <v>3140308</v>
      </c>
      <c r="C4208" t="s">
        <v>2633</v>
      </c>
      <c r="D4208" t="s">
        <v>2176</v>
      </c>
      <c r="E4208" t="s">
        <v>5335</v>
      </c>
      <c r="F4208" t="s">
        <v>5339</v>
      </c>
      <c r="G4208" s="4">
        <v>4796</v>
      </c>
      <c r="H4208" s="14">
        <f t="shared" si="390"/>
        <v>1.9784678423653237E-2</v>
      </c>
      <c r="I4208">
        <v>0.65700000000000003</v>
      </c>
      <c r="J4208">
        <f t="shared" si="391"/>
        <v>0.53619909502262453</v>
      </c>
      <c r="K4208" s="12">
        <v>7779.825923686406</v>
      </c>
      <c r="L4208" s="13">
        <f t="shared" si="392"/>
        <v>0.51612167850477564</v>
      </c>
      <c r="N4208">
        <f t="shared" si="393"/>
        <v>0</v>
      </c>
      <c r="O4208" s="8">
        <v>0</v>
      </c>
      <c r="P4208" s="8">
        <f t="shared" si="394"/>
        <v>0</v>
      </c>
      <c r="Q4208" s="16">
        <f t="shared" si="395"/>
        <v>-1.032536095103747</v>
      </c>
      <c r="R4208" t="s">
        <v>9583</v>
      </c>
    </row>
    <row r="4209" spans="1:18" x14ac:dyDescent="0.3">
      <c r="A4209">
        <v>354090</v>
      </c>
      <c r="B4209">
        <v>3540903</v>
      </c>
      <c r="C4209" t="s">
        <v>3622</v>
      </c>
      <c r="D4209" t="s">
        <v>3175</v>
      </c>
      <c r="E4209" t="s">
        <v>5335</v>
      </c>
      <c r="F4209" t="s">
        <v>5339</v>
      </c>
      <c r="G4209" s="4">
        <v>17299</v>
      </c>
      <c r="H4209" s="14">
        <f t="shared" si="390"/>
        <v>8.2568392720845221E-2</v>
      </c>
      <c r="I4209">
        <v>0.73299999999999998</v>
      </c>
      <c r="J4209">
        <f t="shared" si="391"/>
        <v>0.70814479638009054</v>
      </c>
      <c r="K4209" s="12">
        <v>8018.6070310422565</v>
      </c>
      <c r="L4209" s="13">
        <f t="shared" si="392"/>
        <v>0.53278670091890012</v>
      </c>
      <c r="N4209">
        <f t="shared" si="393"/>
        <v>0</v>
      </c>
      <c r="O4209" s="8">
        <v>0.125</v>
      </c>
      <c r="P4209" s="8">
        <f t="shared" si="394"/>
        <v>0.125</v>
      </c>
      <c r="Q4209" s="16">
        <f t="shared" si="395"/>
        <v>-1.0333631045781453</v>
      </c>
      <c r="R4209" t="s">
        <v>9584</v>
      </c>
    </row>
    <row r="4210" spans="1:18" x14ac:dyDescent="0.3">
      <c r="A4210">
        <v>315900</v>
      </c>
      <c r="B4210">
        <v>3159001</v>
      </c>
      <c r="C4210" t="s">
        <v>2850</v>
      </c>
      <c r="D4210" t="s">
        <v>2176</v>
      </c>
      <c r="E4210" t="s">
        <v>5335</v>
      </c>
      <c r="F4210" t="s">
        <v>5339</v>
      </c>
      <c r="G4210" s="4">
        <v>5654</v>
      </c>
      <c r="H4210" s="14">
        <f t="shared" si="390"/>
        <v>2.4093118547382799E-2</v>
      </c>
      <c r="I4210">
        <v>0.66500000000000004</v>
      </c>
      <c r="J4210">
        <f t="shared" si="391"/>
        <v>0.55429864253393679</v>
      </c>
      <c r="K4210" s="12">
        <v>7605.4462628227802</v>
      </c>
      <c r="L4210" s="13">
        <f t="shared" si="392"/>
        <v>0.50395136491070669</v>
      </c>
      <c r="N4210">
        <f t="shared" si="393"/>
        <v>0</v>
      </c>
      <c r="O4210" s="8">
        <v>0</v>
      </c>
      <c r="P4210" s="8">
        <f t="shared" si="394"/>
        <v>0</v>
      </c>
      <c r="Q4210" s="16">
        <f t="shared" si="395"/>
        <v>-1.0341568888972605</v>
      </c>
      <c r="R4210" t="s">
        <v>9585</v>
      </c>
    </row>
    <row r="4211" spans="1:18" x14ac:dyDescent="0.3">
      <c r="A4211">
        <v>420170</v>
      </c>
      <c r="B4211">
        <v>4201703</v>
      </c>
      <c r="C4211" t="s">
        <v>4181</v>
      </c>
      <c r="D4211" t="s">
        <v>4160</v>
      </c>
      <c r="E4211" t="s">
        <v>5336</v>
      </c>
      <c r="F4211" t="s">
        <v>5339</v>
      </c>
      <c r="G4211" s="4">
        <v>8720</v>
      </c>
      <c r="H4211" s="14">
        <f t="shared" si="390"/>
        <v>3.9489012975535288E-2</v>
      </c>
      <c r="I4211">
        <v>0.74199999999999999</v>
      </c>
      <c r="J4211">
        <f t="shared" si="391"/>
        <v>0.72850678733031671</v>
      </c>
      <c r="K4211" s="12">
        <v>5334.1087442660546</v>
      </c>
      <c r="L4211" s="13">
        <f t="shared" si="392"/>
        <v>0.3454300686660266</v>
      </c>
      <c r="N4211">
        <f t="shared" si="393"/>
        <v>0</v>
      </c>
      <c r="O4211" s="8">
        <v>0</v>
      </c>
      <c r="P4211" s="8">
        <f t="shared" si="394"/>
        <v>0</v>
      </c>
      <c r="Q4211" s="16">
        <f t="shared" si="395"/>
        <v>-1.0344478430208079</v>
      </c>
      <c r="R4211" t="s">
        <v>9586</v>
      </c>
    </row>
    <row r="4212" spans="1:18" x14ac:dyDescent="0.3">
      <c r="A4212">
        <v>314770</v>
      </c>
      <c r="B4212">
        <v>3147709</v>
      </c>
      <c r="C4212" t="s">
        <v>2724</v>
      </c>
      <c r="D4212" t="s">
        <v>2176</v>
      </c>
      <c r="E4212" t="s">
        <v>5335</v>
      </c>
      <c r="F4212" t="s">
        <v>5339</v>
      </c>
      <c r="G4212" s="4">
        <v>8716</v>
      </c>
      <c r="H4212" s="14">
        <f t="shared" si="390"/>
        <v>3.9468927007592497E-2</v>
      </c>
      <c r="I4212">
        <v>0.68700000000000006</v>
      </c>
      <c r="J4212">
        <f t="shared" si="391"/>
        <v>0.60407239819004543</v>
      </c>
      <c r="K4212" s="12">
        <v>7117.5882159247358</v>
      </c>
      <c r="L4212" s="13">
        <f t="shared" si="392"/>
        <v>0.46990275287227334</v>
      </c>
      <c r="N4212">
        <f t="shared" si="393"/>
        <v>0</v>
      </c>
      <c r="O4212" s="8">
        <v>0</v>
      </c>
      <c r="P4212" s="8">
        <f t="shared" si="394"/>
        <v>0</v>
      </c>
      <c r="Q4212" s="16">
        <f t="shared" si="395"/>
        <v>-1.0345062240547263</v>
      </c>
      <c r="R4212" t="s">
        <v>9587</v>
      </c>
    </row>
    <row r="4213" spans="1:18" x14ac:dyDescent="0.3">
      <c r="A4213">
        <v>421825</v>
      </c>
      <c r="B4213">
        <v>4218251</v>
      </c>
      <c r="C4213" t="s">
        <v>4399</v>
      </c>
      <c r="D4213" t="s">
        <v>4160</v>
      </c>
      <c r="E4213" t="s">
        <v>5336</v>
      </c>
      <c r="F4213" t="s">
        <v>5339</v>
      </c>
      <c r="G4213" s="4">
        <v>7521</v>
      </c>
      <c r="H4213" s="14">
        <f t="shared" si="390"/>
        <v>3.3468244084682443E-2</v>
      </c>
      <c r="I4213">
        <v>0.65900000000000003</v>
      </c>
      <c r="J4213">
        <f t="shared" si="391"/>
        <v>0.54072398190045257</v>
      </c>
      <c r="K4213" s="12">
        <v>7949.4489442893228</v>
      </c>
      <c r="L4213" s="13">
        <f t="shared" si="392"/>
        <v>0.52796001643528212</v>
      </c>
      <c r="N4213">
        <f t="shared" si="393"/>
        <v>0</v>
      </c>
      <c r="O4213" s="8">
        <v>0</v>
      </c>
      <c r="P4213" s="8">
        <f t="shared" si="394"/>
        <v>0</v>
      </c>
      <c r="Q4213" s="16">
        <f t="shared" si="395"/>
        <v>-1.0352157542510523</v>
      </c>
      <c r="R4213" t="s">
        <v>9588</v>
      </c>
    </row>
    <row r="4214" spans="1:18" x14ac:dyDescent="0.3">
      <c r="A4214">
        <v>316510</v>
      </c>
      <c r="B4214">
        <v>3165107</v>
      </c>
      <c r="C4214" t="s">
        <v>2923</v>
      </c>
      <c r="D4214" t="s">
        <v>2176</v>
      </c>
      <c r="E4214" t="s">
        <v>5335</v>
      </c>
      <c r="F4214" t="s">
        <v>5339</v>
      </c>
      <c r="G4214" s="4">
        <v>6837</v>
      </c>
      <c r="H4214" s="14">
        <f t="shared" si="390"/>
        <v>3.0033543566464468E-2</v>
      </c>
      <c r="I4214">
        <v>0.7</v>
      </c>
      <c r="J4214">
        <f t="shared" si="391"/>
        <v>0.63348416289592757</v>
      </c>
      <c r="K4214" s="12">
        <v>6577.2625215737899</v>
      </c>
      <c r="L4214" s="13">
        <f t="shared" si="392"/>
        <v>0.43219231628456389</v>
      </c>
      <c r="N4214">
        <f t="shared" si="393"/>
        <v>0</v>
      </c>
      <c r="O4214" s="8">
        <v>0</v>
      </c>
      <c r="P4214" s="8">
        <f t="shared" si="394"/>
        <v>0</v>
      </c>
      <c r="Q4214" s="16">
        <f t="shared" si="395"/>
        <v>-1.0356429356140269</v>
      </c>
      <c r="R4214" t="s">
        <v>9589</v>
      </c>
    </row>
    <row r="4215" spans="1:18" x14ac:dyDescent="0.3">
      <c r="A4215">
        <v>354290</v>
      </c>
      <c r="B4215">
        <v>3542909</v>
      </c>
      <c r="C4215" t="s">
        <v>3643</v>
      </c>
      <c r="D4215" t="s">
        <v>3175</v>
      </c>
      <c r="E4215" t="s">
        <v>5335</v>
      </c>
      <c r="F4215" t="s">
        <v>5339</v>
      </c>
      <c r="G4215" s="4">
        <v>11040</v>
      </c>
      <c r="H4215" s="14">
        <f t="shared" si="390"/>
        <v>5.1138874382356488E-2</v>
      </c>
      <c r="I4215">
        <v>0.71199999999999997</v>
      </c>
      <c r="J4215">
        <f t="shared" si="391"/>
        <v>0.66063348416289591</v>
      </c>
      <c r="K4215" s="12">
        <v>6497.2071784420286</v>
      </c>
      <c r="L4215" s="13">
        <f t="shared" si="392"/>
        <v>0.42660508996488272</v>
      </c>
      <c r="N4215">
        <f t="shared" si="393"/>
        <v>0</v>
      </c>
      <c r="O4215" s="8">
        <v>0</v>
      </c>
      <c r="P4215" s="8">
        <f t="shared" si="394"/>
        <v>0</v>
      </c>
      <c r="Q4215" s="16">
        <f t="shared" si="395"/>
        <v>-1.0360996997454222</v>
      </c>
      <c r="R4215" t="s">
        <v>9590</v>
      </c>
    </row>
    <row r="4216" spans="1:18" x14ac:dyDescent="0.3">
      <c r="A4216">
        <v>352970</v>
      </c>
      <c r="B4216">
        <v>3529708</v>
      </c>
      <c r="C4216" t="s">
        <v>3501</v>
      </c>
      <c r="D4216" t="s">
        <v>3175</v>
      </c>
      <c r="E4216" t="s">
        <v>5335</v>
      </c>
      <c r="F4216" t="s">
        <v>5339</v>
      </c>
      <c r="G4216" s="4">
        <v>19621</v>
      </c>
      <c r="H4216" s="14">
        <f t="shared" si="390"/>
        <v>9.4228297111637813E-2</v>
      </c>
      <c r="I4216">
        <v>0.74099999999999999</v>
      </c>
      <c r="J4216">
        <f t="shared" si="391"/>
        <v>0.72624434389140269</v>
      </c>
      <c r="K4216" s="12">
        <v>7970.0956485398301</v>
      </c>
      <c r="L4216" s="13">
        <f t="shared" si="392"/>
        <v>0.52940099220142478</v>
      </c>
      <c r="N4216">
        <f t="shared" si="393"/>
        <v>0</v>
      </c>
      <c r="O4216" s="8">
        <v>0.125</v>
      </c>
      <c r="P4216" s="8">
        <f t="shared" si="394"/>
        <v>0.125</v>
      </c>
      <c r="Q4216" s="16">
        <f t="shared" si="395"/>
        <v>-1.0364170389811895</v>
      </c>
      <c r="R4216" t="s">
        <v>9591</v>
      </c>
    </row>
    <row r="4217" spans="1:18" x14ac:dyDescent="0.3">
      <c r="A4217">
        <v>314420</v>
      </c>
      <c r="B4217">
        <v>3144201</v>
      </c>
      <c r="C4217" t="s">
        <v>2678</v>
      </c>
      <c r="D4217" t="s">
        <v>2176</v>
      </c>
      <c r="E4217" t="s">
        <v>5335</v>
      </c>
      <c r="F4217" t="s">
        <v>5339</v>
      </c>
      <c r="G4217" s="4">
        <v>2400</v>
      </c>
      <c r="H4217" s="14">
        <f t="shared" si="390"/>
        <v>7.7531836259189333E-3</v>
      </c>
      <c r="I4217">
        <v>0.58499999999999996</v>
      </c>
      <c r="J4217">
        <f t="shared" si="391"/>
        <v>0.37330316742081443</v>
      </c>
      <c r="K4217" s="12">
        <v>11790.9243625</v>
      </c>
      <c r="L4217" s="13">
        <f t="shared" si="392"/>
        <v>0.7960644517346116</v>
      </c>
      <c r="N4217">
        <f t="shared" si="393"/>
        <v>0</v>
      </c>
      <c r="O4217" s="8">
        <v>0.125</v>
      </c>
      <c r="P4217" s="8">
        <f t="shared" si="394"/>
        <v>0.125</v>
      </c>
      <c r="Q4217" s="16">
        <f t="shared" si="395"/>
        <v>-1.0366144355295071</v>
      </c>
      <c r="R4217" t="s">
        <v>9592</v>
      </c>
    </row>
    <row r="4218" spans="1:18" x14ac:dyDescent="0.3">
      <c r="A4218">
        <v>410080</v>
      </c>
      <c r="B4218">
        <v>4100806</v>
      </c>
      <c r="C4218" t="s">
        <v>3805</v>
      </c>
      <c r="D4218" t="s">
        <v>3796</v>
      </c>
      <c r="E4218" t="s">
        <v>5336</v>
      </c>
      <c r="F4218" t="s">
        <v>5339</v>
      </c>
      <c r="G4218" s="4">
        <v>10481</v>
      </c>
      <c r="H4218" s="14">
        <f t="shared" si="390"/>
        <v>4.8331860362350862E-2</v>
      </c>
      <c r="I4218">
        <v>0.70799999999999996</v>
      </c>
      <c r="J4218">
        <f t="shared" si="391"/>
        <v>0.65158371040723972</v>
      </c>
      <c r="K4218" s="12">
        <v>8389.0951664917466</v>
      </c>
      <c r="L4218" s="13">
        <f t="shared" si="392"/>
        <v>0.55864382650895628</v>
      </c>
      <c r="N4218">
        <f t="shared" si="393"/>
        <v>0</v>
      </c>
      <c r="O4218" s="8">
        <v>0.125</v>
      </c>
      <c r="P4218" s="8">
        <f t="shared" si="394"/>
        <v>0.125</v>
      </c>
      <c r="Q4218" s="16">
        <f t="shared" si="395"/>
        <v>-1.0368956765538453</v>
      </c>
      <c r="R4218" t="s">
        <v>9593</v>
      </c>
    </row>
    <row r="4219" spans="1:18" x14ac:dyDescent="0.3">
      <c r="A4219">
        <v>311020</v>
      </c>
      <c r="B4219">
        <v>3110202</v>
      </c>
      <c r="C4219" t="s">
        <v>2284</v>
      </c>
      <c r="D4219" t="s">
        <v>2176</v>
      </c>
      <c r="E4219" t="s">
        <v>5335</v>
      </c>
      <c r="F4219" t="s">
        <v>5339</v>
      </c>
      <c r="G4219" s="4">
        <v>4191</v>
      </c>
      <c r="H4219" s="14">
        <f t="shared" si="390"/>
        <v>1.6746675772305469E-2</v>
      </c>
      <c r="I4219">
        <v>0.61699999999999999</v>
      </c>
      <c r="J4219">
        <f t="shared" si="391"/>
        <v>0.44570135746606337</v>
      </c>
      <c r="K4219" s="12">
        <v>9116.7815008351245</v>
      </c>
      <c r="L4219" s="13">
        <f t="shared" si="392"/>
        <v>0.60943054580418055</v>
      </c>
      <c r="N4219">
        <f t="shared" si="393"/>
        <v>0</v>
      </c>
      <c r="O4219" s="8">
        <v>0</v>
      </c>
      <c r="P4219" s="8">
        <f t="shared" si="394"/>
        <v>0</v>
      </c>
      <c r="Q4219" s="16">
        <f t="shared" si="395"/>
        <v>-1.0383852274979384</v>
      </c>
      <c r="R4219" t="s">
        <v>9594</v>
      </c>
    </row>
    <row r="4220" spans="1:18" x14ac:dyDescent="0.3">
      <c r="A4220">
        <v>241335</v>
      </c>
      <c r="B4220">
        <v>2413359</v>
      </c>
      <c r="C4220" t="s">
        <v>1222</v>
      </c>
      <c r="D4220" t="s">
        <v>1079</v>
      </c>
      <c r="E4220" t="s">
        <v>5333</v>
      </c>
      <c r="F4220" t="s">
        <v>5339</v>
      </c>
      <c r="G4220" s="4">
        <v>13819</v>
      </c>
      <c r="H4220" s="14">
        <f t="shared" si="390"/>
        <v>6.5093600610613422E-2</v>
      </c>
      <c r="I4220">
        <v>0.61399999999999999</v>
      </c>
      <c r="J4220">
        <f t="shared" si="391"/>
        <v>0.43891402714932126</v>
      </c>
      <c r="K4220" s="12">
        <v>11699.041592010999</v>
      </c>
      <c r="L4220" s="13">
        <f t="shared" si="392"/>
        <v>0.7896517650416518</v>
      </c>
      <c r="N4220">
        <f t="shared" si="393"/>
        <v>0</v>
      </c>
      <c r="O4220" s="8">
        <v>0.125</v>
      </c>
      <c r="P4220" s="8">
        <f t="shared" si="394"/>
        <v>0.125</v>
      </c>
      <c r="Q4220" s="16">
        <f t="shared" si="395"/>
        <v>-1.0384721915803596</v>
      </c>
      <c r="R4220" t="s">
        <v>9595</v>
      </c>
    </row>
    <row r="4221" spans="1:18" x14ac:dyDescent="0.3">
      <c r="A4221">
        <v>171090</v>
      </c>
      <c r="B4221">
        <v>1710904</v>
      </c>
      <c r="C4221" t="s">
        <v>381</v>
      </c>
      <c r="D4221" t="s">
        <v>320</v>
      </c>
      <c r="E4221" t="s">
        <v>5331</v>
      </c>
      <c r="F4221" t="s">
        <v>5339</v>
      </c>
      <c r="G4221" s="4">
        <v>3685</v>
      </c>
      <c r="H4221" s="14">
        <f t="shared" si="390"/>
        <v>1.420580082754188E-2</v>
      </c>
      <c r="I4221">
        <v>0.60099999999999998</v>
      </c>
      <c r="J4221">
        <f t="shared" si="391"/>
        <v>0.4095022624434389</v>
      </c>
      <c r="K4221" s="12">
        <v>9601.4167299864312</v>
      </c>
      <c r="L4221" s="13">
        <f t="shared" si="392"/>
        <v>0.64325423079297939</v>
      </c>
      <c r="N4221">
        <f t="shared" si="393"/>
        <v>0</v>
      </c>
      <c r="O4221" s="8">
        <v>0</v>
      </c>
      <c r="P4221" s="8">
        <f t="shared" si="394"/>
        <v>0</v>
      </c>
      <c r="Q4221" s="16">
        <f t="shared" si="395"/>
        <v>-1.0385506924088763</v>
      </c>
      <c r="R4221" t="s">
        <v>9596</v>
      </c>
    </row>
    <row r="4222" spans="1:18" x14ac:dyDescent="0.3">
      <c r="A4222">
        <v>313375</v>
      </c>
      <c r="B4222">
        <v>3133758</v>
      </c>
      <c r="C4222" t="s">
        <v>2552</v>
      </c>
      <c r="D4222" t="s">
        <v>2176</v>
      </c>
      <c r="E4222" t="s">
        <v>5335</v>
      </c>
      <c r="F4222" t="s">
        <v>5339</v>
      </c>
      <c r="G4222" s="4">
        <v>14634</v>
      </c>
      <c r="H4222" s="14">
        <f t="shared" si="390"/>
        <v>6.9186116578957943E-2</v>
      </c>
      <c r="I4222">
        <v>0.77600000000000002</v>
      </c>
      <c r="J4222">
        <f t="shared" si="391"/>
        <v>0.80542986425339369</v>
      </c>
      <c r="K4222" s="12">
        <v>6509.3905357386902</v>
      </c>
      <c r="L4222" s="13">
        <f t="shared" si="392"/>
        <v>0.42745539141744099</v>
      </c>
      <c r="N4222">
        <f t="shared" si="393"/>
        <v>0</v>
      </c>
      <c r="O4222" s="8">
        <v>0.125</v>
      </c>
      <c r="P4222" s="8">
        <f t="shared" si="394"/>
        <v>0.125</v>
      </c>
      <c r="Q4222" s="16">
        <f t="shared" si="395"/>
        <v>-1.0386991390918767</v>
      </c>
      <c r="R4222" t="s">
        <v>9597</v>
      </c>
    </row>
    <row r="4223" spans="1:18" x14ac:dyDescent="0.3">
      <c r="A4223">
        <v>241180</v>
      </c>
      <c r="B4223">
        <v>2411809</v>
      </c>
      <c r="C4223" t="s">
        <v>1206</v>
      </c>
      <c r="D4223" t="s">
        <v>1079</v>
      </c>
      <c r="E4223" t="s">
        <v>5333</v>
      </c>
      <c r="F4223" t="s">
        <v>5339</v>
      </c>
      <c r="G4223" s="4">
        <v>3606</v>
      </c>
      <c r="H4223" s="14">
        <f t="shared" si="390"/>
        <v>1.3809102960671674E-2</v>
      </c>
      <c r="I4223">
        <v>0.60799999999999998</v>
      </c>
      <c r="J4223">
        <f t="shared" si="391"/>
        <v>0.42533936651583709</v>
      </c>
      <c r="K4223" s="12">
        <v>9371.1277509706051</v>
      </c>
      <c r="L4223" s="13">
        <f t="shared" si="392"/>
        <v>0.62718189140431413</v>
      </c>
      <c r="N4223">
        <f t="shared" si="393"/>
        <v>0</v>
      </c>
      <c r="O4223" s="8">
        <v>0</v>
      </c>
      <c r="P4223" s="8">
        <f t="shared" si="394"/>
        <v>0</v>
      </c>
      <c r="Q4223" s="16">
        <f t="shared" si="395"/>
        <v>-1.0387121549594795</v>
      </c>
      <c r="R4223" t="s">
        <v>9598</v>
      </c>
    </row>
    <row r="4224" spans="1:18" x14ac:dyDescent="0.3">
      <c r="A4224">
        <v>220556</v>
      </c>
      <c r="B4224">
        <v>2205565</v>
      </c>
      <c r="C4224" t="s">
        <v>787</v>
      </c>
      <c r="D4224" t="s">
        <v>674</v>
      </c>
      <c r="E4224" t="s">
        <v>5333</v>
      </c>
      <c r="F4224" t="s">
        <v>5339</v>
      </c>
      <c r="G4224" s="4">
        <v>5171</v>
      </c>
      <c r="H4224" s="14">
        <f t="shared" si="390"/>
        <v>2.1667737918290284E-2</v>
      </c>
      <c r="I4224">
        <v>0.502</v>
      </c>
      <c r="J4224">
        <f t="shared" si="391"/>
        <v>0.18552036199095026</v>
      </c>
      <c r="K4224" s="12">
        <v>14712.97</v>
      </c>
      <c r="L4224" s="13">
        <f t="shared" si="392"/>
        <v>1</v>
      </c>
      <c r="N4224">
        <f t="shared" si="393"/>
        <v>0</v>
      </c>
      <c r="O4224" s="8">
        <v>0.125</v>
      </c>
      <c r="P4224" s="8">
        <f t="shared" si="394"/>
        <v>0.125</v>
      </c>
      <c r="Q4224" s="16">
        <f t="shared" si="395"/>
        <v>-1.0388526240726601</v>
      </c>
      <c r="R4224" t="s">
        <v>9599</v>
      </c>
    </row>
    <row r="4225" spans="1:18" x14ac:dyDescent="0.3">
      <c r="A4225">
        <v>310600</v>
      </c>
      <c r="B4225">
        <v>3106002</v>
      </c>
      <c r="C4225" t="s">
        <v>2240</v>
      </c>
      <c r="D4225" t="s">
        <v>2176</v>
      </c>
      <c r="E4225" t="s">
        <v>5335</v>
      </c>
      <c r="F4225" t="s">
        <v>5339</v>
      </c>
      <c r="G4225" s="4">
        <v>10427</v>
      </c>
      <c r="H4225" s="14">
        <f t="shared" si="390"/>
        <v>4.8060699795123125E-2</v>
      </c>
      <c r="I4225">
        <v>0.67400000000000004</v>
      </c>
      <c r="J4225">
        <f t="shared" si="391"/>
        <v>0.57466063348416307</v>
      </c>
      <c r="K4225" s="12">
        <v>7726.8704565071448</v>
      </c>
      <c r="L4225" s="13">
        <f t="shared" si="392"/>
        <v>0.51242580801793003</v>
      </c>
      <c r="N4225">
        <f t="shared" si="393"/>
        <v>0</v>
      </c>
      <c r="O4225" s="8">
        <v>0</v>
      </c>
      <c r="P4225" s="8">
        <f t="shared" si="394"/>
        <v>0</v>
      </c>
      <c r="Q4225" s="16">
        <f t="shared" si="395"/>
        <v>-1.0390257417069699</v>
      </c>
      <c r="R4225" t="s">
        <v>9600</v>
      </c>
    </row>
    <row r="4226" spans="1:18" x14ac:dyDescent="0.3">
      <c r="A4226">
        <v>500085</v>
      </c>
      <c r="B4226">
        <v>5000856</v>
      </c>
      <c r="C4226" t="s">
        <v>4898</v>
      </c>
      <c r="D4226" t="s">
        <v>4892</v>
      </c>
      <c r="E4226" t="s">
        <v>5338</v>
      </c>
      <c r="F4226" t="s">
        <v>5339</v>
      </c>
      <c r="G4226" s="4">
        <v>11308</v>
      </c>
      <c r="H4226" s="14">
        <f t="shared" ref="H4226:H4289" si="396">(G4226 - MIN(G:G))/(MAX(G:G) - MIN(G:G))</f>
        <v>5.2484634234523764E-2</v>
      </c>
      <c r="I4226">
        <v>0.69699999999999995</v>
      </c>
      <c r="J4226">
        <f t="shared" ref="J4226:J4289" si="397">(I4226 - MIN(I:I))/(MAX(I:I) - MIN(I:I))</f>
        <v>0.6266968325791854</v>
      </c>
      <c r="K4226" s="12">
        <v>8837.7180244074989</v>
      </c>
      <c r="L4226" s="13">
        <f t="shared" ref="L4226:L4289" si="398">(K4226 - MIN(K:K))/(MAX(K:K) - MIN(K:K))</f>
        <v>0.58995413436975686</v>
      </c>
      <c r="N4226">
        <f t="shared" ref="N4226:N4289" si="399">IF(ISBLANK(M4226), 0,(M4226 - MIN(M:M))/(MAX(M:M) - MIN(M:M)))</f>
        <v>0</v>
      </c>
      <c r="O4226" s="8">
        <v>0.125</v>
      </c>
      <c r="P4226" s="8">
        <f t="shared" ref="P4226:P4289" si="400">IF(ISBLANK(O4226), 0,(O4226 - MIN(O:O))/(MAX(O:O) - MIN(O:O)))</f>
        <v>0.125</v>
      </c>
      <c r="Q4226" s="16">
        <f t="shared" ref="Q4226:Q4289" si="401">H4226-J4226-L4226+N4226+P4226</f>
        <v>-1.0391663327144185</v>
      </c>
      <c r="R4226" t="s">
        <v>9601</v>
      </c>
    </row>
    <row r="4227" spans="1:18" x14ac:dyDescent="0.3">
      <c r="A4227">
        <v>430800</v>
      </c>
      <c r="B4227">
        <v>4308003</v>
      </c>
      <c r="C4227" t="s">
        <v>4575</v>
      </c>
      <c r="D4227" t="s">
        <v>4421</v>
      </c>
      <c r="E4227" t="s">
        <v>5336</v>
      </c>
      <c r="F4227" t="s">
        <v>5339</v>
      </c>
      <c r="G4227" s="4">
        <v>6846</v>
      </c>
      <c r="H4227" s="14">
        <f t="shared" si="396"/>
        <v>3.0078736994335758E-2</v>
      </c>
      <c r="I4227">
        <v>0.72</v>
      </c>
      <c r="J4227">
        <f t="shared" si="397"/>
        <v>0.67873303167420806</v>
      </c>
      <c r="K4227" s="12">
        <v>7773.0528177037695</v>
      </c>
      <c r="L4227" s="13">
        <f t="shared" si="398"/>
        <v>0.51564896956953454</v>
      </c>
      <c r="N4227">
        <f t="shared" si="399"/>
        <v>0</v>
      </c>
      <c r="O4227" s="8">
        <v>0.125</v>
      </c>
      <c r="P4227" s="8">
        <f t="shared" si="400"/>
        <v>0.125</v>
      </c>
      <c r="Q4227" s="16">
        <f t="shared" si="401"/>
        <v>-1.0393032642494069</v>
      </c>
      <c r="R4227" t="s">
        <v>9602</v>
      </c>
    </row>
    <row r="4228" spans="1:18" x14ac:dyDescent="0.3">
      <c r="A4228">
        <v>420640</v>
      </c>
      <c r="B4228">
        <v>4206405</v>
      </c>
      <c r="C4228" t="s">
        <v>2490</v>
      </c>
      <c r="D4228" t="s">
        <v>4160</v>
      </c>
      <c r="E4228" t="s">
        <v>5336</v>
      </c>
      <c r="F4228" t="s">
        <v>5339</v>
      </c>
      <c r="G4228" s="4">
        <v>11071</v>
      </c>
      <c r="H4228" s="14">
        <f t="shared" si="396"/>
        <v>5.1294540633913151E-2</v>
      </c>
      <c r="I4228">
        <v>0.751</v>
      </c>
      <c r="J4228">
        <f t="shared" si="397"/>
        <v>0.74886877828054299</v>
      </c>
      <c r="K4228" s="12">
        <v>7077.7884671664715</v>
      </c>
      <c r="L4228" s="13">
        <f t="shared" si="398"/>
        <v>0.46712504691187445</v>
      </c>
      <c r="N4228">
        <f t="shared" si="399"/>
        <v>0</v>
      </c>
      <c r="O4228" s="8">
        <v>0.125</v>
      </c>
      <c r="P4228" s="8">
        <f t="shared" si="400"/>
        <v>0.125</v>
      </c>
      <c r="Q4228" s="16">
        <f t="shared" si="401"/>
        <v>-1.0396992845585042</v>
      </c>
      <c r="R4228" t="s">
        <v>9603</v>
      </c>
    </row>
    <row r="4229" spans="1:18" x14ac:dyDescent="0.3">
      <c r="A4229">
        <v>310480</v>
      </c>
      <c r="B4229">
        <v>3104809</v>
      </c>
      <c r="C4229" t="s">
        <v>2229</v>
      </c>
      <c r="D4229" t="s">
        <v>2176</v>
      </c>
      <c r="E4229" t="s">
        <v>5335</v>
      </c>
      <c r="F4229" t="s">
        <v>5339</v>
      </c>
      <c r="G4229" s="4">
        <v>4572</v>
      </c>
      <c r="H4229" s="14">
        <f t="shared" si="396"/>
        <v>1.8659864218856705E-2</v>
      </c>
      <c r="I4229">
        <v>0.65600000000000003</v>
      </c>
      <c r="J4229">
        <f t="shared" si="397"/>
        <v>0.53393665158371051</v>
      </c>
      <c r="K4229" s="12">
        <v>9691.6538145231843</v>
      </c>
      <c r="L4229" s="13">
        <f t="shared" si="398"/>
        <v>0.64955206169360069</v>
      </c>
      <c r="N4229">
        <f t="shared" si="399"/>
        <v>0</v>
      </c>
      <c r="O4229" s="8">
        <v>0.125</v>
      </c>
      <c r="P4229" s="8">
        <f t="shared" si="400"/>
        <v>0.125</v>
      </c>
      <c r="Q4229" s="16">
        <f t="shared" si="401"/>
        <v>-1.0398288490584546</v>
      </c>
      <c r="R4229" t="s">
        <v>9604</v>
      </c>
    </row>
    <row r="4230" spans="1:18" x14ac:dyDescent="0.3">
      <c r="A4230">
        <v>313100</v>
      </c>
      <c r="B4230">
        <v>3131000</v>
      </c>
      <c r="C4230" t="s">
        <v>2523</v>
      </c>
      <c r="D4230" t="s">
        <v>2176</v>
      </c>
      <c r="E4230" t="s">
        <v>5335</v>
      </c>
      <c r="F4230" t="s">
        <v>5339</v>
      </c>
      <c r="G4230" s="4">
        <v>6465</v>
      </c>
      <c r="H4230" s="14">
        <f t="shared" si="396"/>
        <v>2.8165548547784518E-2</v>
      </c>
      <c r="I4230">
        <v>0.70199999999999996</v>
      </c>
      <c r="J4230">
        <f t="shared" si="397"/>
        <v>0.63800904977375561</v>
      </c>
      <c r="K4230" s="12">
        <v>6549.8692034029391</v>
      </c>
      <c r="L4230" s="13">
        <f t="shared" si="398"/>
        <v>0.43028048051845302</v>
      </c>
      <c r="N4230">
        <f t="shared" si="399"/>
        <v>0</v>
      </c>
      <c r="O4230" s="8">
        <v>0</v>
      </c>
      <c r="P4230" s="8">
        <f t="shared" si="400"/>
        <v>0</v>
      </c>
      <c r="Q4230" s="16">
        <f t="shared" si="401"/>
        <v>-1.0401239817444241</v>
      </c>
      <c r="R4230" t="s">
        <v>9605</v>
      </c>
    </row>
    <row r="4231" spans="1:18" x14ac:dyDescent="0.3">
      <c r="A4231">
        <v>500210</v>
      </c>
      <c r="B4231">
        <v>5002100</v>
      </c>
      <c r="C4231" t="s">
        <v>4905</v>
      </c>
      <c r="D4231" t="s">
        <v>4892</v>
      </c>
      <c r="E4231" t="s">
        <v>5338</v>
      </c>
      <c r="F4231" t="s">
        <v>5339</v>
      </c>
      <c r="G4231" s="4">
        <v>21881</v>
      </c>
      <c r="H4231" s="14">
        <f t="shared" si="396"/>
        <v>0.10557686899931708</v>
      </c>
      <c r="I4231">
        <v>0.69799999999999995</v>
      </c>
      <c r="J4231">
        <f t="shared" si="397"/>
        <v>0.62895927601809942</v>
      </c>
      <c r="K4231" s="12">
        <v>7799.7465783099487</v>
      </c>
      <c r="L4231" s="13">
        <f t="shared" si="398"/>
        <v>0.5175119817807825</v>
      </c>
      <c r="N4231">
        <f t="shared" si="399"/>
        <v>0</v>
      </c>
      <c r="O4231" s="8">
        <v>0</v>
      </c>
      <c r="P4231" s="8">
        <f t="shared" si="400"/>
        <v>0</v>
      </c>
      <c r="Q4231" s="16">
        <f t="shared" si="401"/>
        <v>-1.0408943887995648</v>
      </c>
      <c r="R4231" t="s">
        <v>9606</v>
      </c>
    </row>
    <row r="4232" spans="1:18" x14ac:dyDescent="0.3">
      <c r="A4232">
        <v>320100</v>
      </c>
      <c r="B4232">
        <v>3201001</v>
      </c>
      <c r="C4232" t="s">
        <v>2252</v>
      </c>
      <c r="D4232" t="s">
        <v>3012</v>
      </c>
      <c r="E4232" t="s">
        <v>5335</v>
      </c>
      <c r="F4232" t="s">
        <v>5339</v>
      </c>
      <c r="G4232" s="4">
        <v>14054</v>
      </c>
      <c r="H4232" s="14">
        <f t="shared" si="396"/>
        <v>6.6273651227252636E-2</v>
      </c>
      <c r="I4232">
        <v>0.67900000000000005</v>
      </c>
      <c r="J4232">
        <f t="shared" si="397"/>
        <v>0.58597285067873317</v>
      </c>
      <c r="K4232" s="12">
        <v>7857.2969339689771</v>
      </c>
      <c r="L4232" s="13">
        <f t="shared" si="398"/>
        <v>0.52152853894319329</v>
      </c>
      <c r="N4232">
        <f t="shared" si="399"/>
        <v>0</v>
      </c>
      <c r="O4232" s="8">
        <v>0</v>
      </c>
      <c r="P4232" s="8">
        <f t="shared" si="400"/>
        <v>0</v>
      </c>
      <c r="Q4232" s="16">
        <f t="shared" si="401"/>
        <v>-1.041227738394674</v>
      </c>
      <c r="R4232" t="s">
        <v>9607</v>
      </c>
    </row>
    <row r="4233" spans="1:18" x14ac:dyDescent="0.3">
      <c r="A4233">
        <v>421400</v>
      </c>
      <c r="B4233">
        <v>4214003</v>
      </c>
      <c r="C4233" t="s">
        <v>4346</v>
      </c>
      <c r="D4233" t="s">
        <v>4160</v>
      </c>
      <c r="E4233" t="s">
        <v>5336</v>
      </c>
      <c r="F4233" t="s">
        <v>5339</v>
      </c>
      <c r="G4233" s="4">
        <v>21764</v>
      </c>
      <c r="H4233" s="14">
        <f t="shared" si="396"/>
        <v>0.10498935443699031</v>
      </c>
      <c r="I4233">
        <v>0.75900000000000001</v>
      </c>
      <c r="J4233">
        <f t="shared" si="397"/>
        <v>0.76696832579185525</v>
      </c>
      <c r="K4233" s="12">
        <v>5829.6894339275868</v>
      </c>
      <c r="L4233" s="13">
        <f t="shared" si="398"/>
        <v>0.38001765975592239</v>
      </c>
      <c r="N4233">
        <f t="shared" si="399"/>
        <v>0</v>
      </c>
      <c r="O4233" s="8">
        <v>0</v>
      </c>
      <c r="P4233" s="8">
        <f t="shared" si="400"/>
        <v>0</v>
      </c>
      <c r="Q4233" s="16">
        <f t="shared" si="401"/>
        <v>-1.0419966311107873</v>
      </c>
      <c r="R4233" t="s">
        <v>9608</v>
      </c>
    </row>
    <row r="4234" spans="1:18" x14ac:dyDescent="0.3">
      <c r="A4234">
        <v>150125</v>
      </c>
      <c r="B4234">
        <v>1501253</v>
      </c>
      <c r="C4234" t="s">
        <v>175</v>
      </c>
      <c r="D4234" t="s">
        <v>158</v>
      </c>
      <c r="E4234" t="s">
        <v>5331</v>
      </c>
      <c r="F4234" t="s">
        <v>5339</v>
      </c>
      <c r="G4234" s="4">
        <v>4290</v>
      </c>
      <c r="H4234" s="14">
        <f t="shared" si="396"/>
        <v>1.7243803478889649E-2</v>
      </c>
      <c r="I4234">
        <v>0.59399999999999997</v>
      </c>
      <c r="J4234">
        <f t="shared" si="397"/>
        <v>0.39366515837104071</v>
      </c>
      <c r="K4234" s="12">
        <v>9921.4545291375289</v>
      </c>
      <c r="L4234" s="13">
        <f t="shared" si="398"/>
        <v>0.66559032410990915</v>
      </c>
      <c r="N4234">
        <f t="shared" si="399"/>
        <v>0</v>
      </c>
      <c r="O4234" s="8">
        <v>0</v>
      </c>
      <c r="P4234" s="8">
        <f t="shared" si="400"/>
        <v>0</v>
      </c>
      <c r="Q4234" s="16">
        <f t="shared" si="401"/>
        <v>-1.0420116790020602</v>
      </c>
      <c r="R4234" t="s">
        <v>9609</v>
      </c>
    </row>
    <row r="4235" spans="1:18" x14ac:dyDescent="0.3">
      <c r="A4235">
        <v>220080</v>
      </c>
      <c r="B4235">
        <v>2200806</v>
      </c>
      <c r="C4235" t="s">
        <v>686</v>
      </c>
      <c r="D4235" t="s">
        <v>674</v>
      </c>
      <c r="E4235" t="s">
        <v>5333</v>
      </c>
      <c r="F4235" t="s">
        <v>5339</v>
      </c>
      <c r="G4235" s="4">
        <v>3234</v>
      </c>
      <c r="H4235" s="14">
        <f t="shared" si="396"/>
        <v>1.1941107941991725E-2</v>
      </c>
      <c r="I4235">
        <v>0.62</v>
      </c>
      <c r="J4235">
        <f t="shared" si="397"/>
        <v>0.45248868778280543</v>
      </c>
      <c r="K4235" s="12">
        <v>12587.024712430428</v>
      </c>
      <c r="L4235" s="13">
        <f t="shared" si="398"/>
        <v>0.85162592526321568</v>
      </c>
      <c r="N4235">
        <f t="shared" si="399"/>
        <v>0</v>
      </c>
      <c r="O4235" s="8">
        <v>0.25</v>
      </c>
      <c r="P4235" s="8">
        <f t="shared" si="400"/>
        <v>0.25</v>
      </c>
      <c r="Q4235" s="16">
        <f t="shared" si="401"/>
        <v>-1.0421735051040293</v>
      </c>
      <c r="R4235" t="s">
        <v>9610</v>
      </c>
    </row>
    <row r="4236" spans="1:18" x14ac:dyDescent="0.3">
      <c r="A4236">
        <v>220130</v>
      </c>
      <c r="B4236">
        <v>2201309</v>
      </c>
      <c r="C4236" t="s">
        <v>695</v>
      </c>
      <c r="D4236" t="s">
        <v>674</v>
      </c>
      <c r="E4236" t="s">
        <v>5333</v>
      </c>
      <c r="F4236" t="s">
        <v>5339</v>
      </c>
      <c r="G4236" s="4">
        <v>3336</v>
      </c>
      <c r="H4236" s="14">
        <f t="shared" si="396"/>
        <v>1.2453300124533001E-2</v>
      </c>
      <c r="I4236">
        <v>0.55700000000000005</v>
      </c>
      <c r="J4236">
        <f t="shared" si="397"/>
        <v>0.30995475113122184</v>
      </c>
      <c r="K4236" s="12">
        <v>11056.484124700239</v>
      </c>
      <c r="L4236" s="13">
        <f t="shared" si="398"/>
        <v>0.74480636368777264</v>
      </c>
      <c r="N4236">
        <f t="shared" si="399"/>
        <v>0</v>
      </c>
      <c r="O4236" s="8">
        <v>0</v>
      </c>
      <c r="P4236" s="8">
        <f t="shared" si="400"/>
        <v>0</v>
      </c>
      <c r="Q4236" s="16">
        <f t="shared" si="401"/>
        <v>-1.0423078146944615</v>
      </c>
      <c r="R4236" t="s">
        <v>9611</v>
      </c>
    </row>
    <row r="4237" spans="1:18" x14ac:dyDescent="0.3">
      <c r="A4237">
        <v>270644</v>
      </c>
      <c r="B4237">
        <v>2706448</v>
      </c>
      <c r="C4237" t="s">
        <v>1680</v>
      </c>
      <c r="D4237" t="s">
        <v>1617</v>
      </c>
      <c r="E4237" t="s">
        <v>5333</v>
      </c>
      <c r="F4237" t="s">
        <v>5339</v>
      </c>
      <c r="G4237" s="4">
        <v>14199</v>
      </c>
      <c r="H4237" s="14">
        <f t="shared" si="396"/>
        <v>6.7001767565178963E-2</v>
      </c>
      <c r="I4237">
        <v>0.60499999999999998</v>
      </c>
      <c r="J4237">
        <f t="shared" si="397"/>
        <v>0.41855203619909503</v>
      </c>
      <c r="K4237" s="12">
        <v>10283.469692936122</v>
      </c>
      <c r="L4237" s="13">
        <f t="shared" si="398"/>
        <v>0.69085610365906602</v>
      </c>
      <c r="N4237">
        <f t="shared" si="399"/>
        <v>0</v>
      </c>
      <c r="O4237" s="8">
        <v>0</v>
      </c>
      <c r="P4237" s="8">
        <f t="shared" si="400"/>
        <v>0</v>
      </c>
      <c r="Q4237" s="16">
        <f t="shared" si="401"/>
        <v>-1.0424063722929822</v>
      </c>
      <c r="R4237" t="s">
        <v>9612</v>
      </c>
    </row>
    <row r="4238" spans="1:18" x14ac:dyDescent="0.3">
      <c r="A4238">
        <v>280690</v>
      </c>
      <c r="B4238">
        <v>2806909</v>
      </c>
      <c r="C4238" t="s">
        <v>1407</v>
      </c>
      <c r="D4238" t="s">
        <v>1711</v>
      </c>
      <c r="E4238" t="s">
        <v>5333</v>
      </c>
      <c r="F4238" t="s">
        <v>5339</v>
      </c>
      <c r="G4238" s="4">
        <v>3330</v>
      </c>
      <c r="H4238" s="14">
        <f t="shared" si="396"/>
        <v>1.2423171172618808E-2</v>
      </c>
      <c r="I4238">
        <v>0.58699999999999997</v>
      </c>
      <c r="J4238">
        <f t="shared" si="397"/>
        <v>0.37782805429864247</v>
      </c>
      <c r="K4238" s="12">
        <v>11877.046252252254</v>
      </c>
      <c r="L4238" s="13">
        <f t="shared" si="398"/>
        <v>0.80207507476488837</v>
      </c>
      <c r="N4238">
        <f t="shared" si="399"/>
        <v>0</v>
      </c>
      <c r="O4238" s="8">
        <v>0.125</v>
      </c>
      <c r="P4238" s="8">
        <f t="shared" si="400"/>
        <v>0.125</v>
      </c>
      <c r="Q4238" s="16">
        <f t="shared" si="401"/>
        <v>-1.0424799578909121</v>
      </c>
      <c r="R4238" t="s">
        <v>9613</v>
      </c>
    </row>
    <row r="4239" spans="1:18" x14ac:dyDescent="0.3">
      <c r="A4239">
        <v>431406</v>
      </c>
      <c r="B4239">
        <v>4314068</v>
      </c>
      <c r="C4239" t="s">
        <v>4709</v>
      </c>
      <c r="D4239" t="s">
        <v>4421</v>
      </c>
      <c r="E4239" t="s">
        <v>5336</v>
      </c>
      <c r="F4239" t="s">
        <v>5339</v>
      </c>
      <c r="G4239" s="4">
        <v>4024</v>
      </c>
      <c r="H4239" s="14">
        <f t="shared" si="396"/>
        <v>1.5908086610693768E-2</v>
      </c>
      <c r="I4239">
        <v>0.622</v>
      </c>
      <c r="J4239">
        <f t="shared" si="397"/>
        <v>0.45701357466063353</v>
      </c>
      <c r="K4239" s="12">
        <v>10795.03194333996</v>
      </c>
      <c r="L4239" s="13">
        <f t="shared" si="398"/>
        <v>0.72655908059724961</v>
      </c>
      <c r="N4239">
        <f t="shared" si="399"/>
        <v>0</v>
      </c>
      <c r="O4239" s="8">
        <v>0.125</v>
      </c>
      <c r="P4239" s="8">
        <f t="shared" si="400"/>
        <v>0.125</v>
      </c>
      <c r="Q4239" s="16">
        <f t="shared" si="401"/>
        <v>-1.0426645686471894</v>
      </c>
      <c r="R4239" t="s">
        <v>9614</v>
      </c>
    </row>
    <row r="4240" spans="1:18" x14ac:dyDescent="0.3">
      <c r="A4240">
        <v>350440</v>
      </c>
      <c r="B4240">
        <v>3504404</v>
      </c>
      <c r="C4240" t="s">
        <v>3223</v>
      </c>
      <c r="D4240" t="s">
        <v>3175</v>
      </c>
      <c r="E4240" t="s">
        <v>5335</v>
      </c>
      <c r="F4240" t="s">
        <v>5339</v>
      </c>
      <c r="G4240" s="4">
        <v>11436</v>
      </c>
      <c r="H4240" s="14">
        <f t="shared" si="396"/>
        <v>5.3127385208693208E-2</v>
      </c>
      <c r="I4240">
        <v>0.70499999999999996</v>
      </c>
      <c r="J4240">
        <f t="shared" si="397"/>
        <v>0.64479638009049767</v>
      </c>
      <c r="K4240" s="12">
        <v>6851.456643057013</v>
      </c>
      <c r="L4240" s="13">
        <f t="shared" si="398"/>
        <v>0.45132888546685396</v>
      </c>
      <c r="N4240">
        <f t="shared" si="399"/>
        <v>0</v>
      </c>
      <c r="O4240" s="8">
        <v>0</v>
      </c>
      <c r="P4240" s="8">
        <f t="shared" si="400"/>
        <v>0</v>
      </c>
      <c r="Q4240" s="16">
        <f t="shared" si="401"/>
        <v>-1.0429978803486584</v>
      </c>
      <c r="R4240" t="s">
        <v>9615</v>
      </c>
    </row>
    <row r="4241" spans="1:18" x14ac:dyDescent="0.3">
      <c r="A4241">
        <v>500220</v>
      </c>
      <c r="B4241">
        <v>5002209</v>
      </c>
      <c r="C4241" t="s">
        <v>181</v>
      </c>
      <c r="D4241" t="s">
        <v>4892</v>
      </c>
      <c r="E4241" t="s">
        <v>5338</v>
      </c>
      <c r="F4241" t="s">
        <v>5339</v>
      </c>
      <c r="G4241" s="4">
        <v>25034</v>
      </c>
      <c r="H4241" s="14">
        <f t="shared" si="396"/>
        <v>0.12140963323022537</v>
      </c>
      <c r="I4241">
        <v>0.67</v>
      </c>
      <c r="J4241">
        <f t="shared" si="397"/>
        <v>0.56561085972850689</v>
      </c>
      <c r="K4241" s="12">
        <v>8966.0607825357511</v>
      </c>
      <c r="L4241" s="13">
        <f t="shared" si="398"/>
        <v>0.59891143825607474</v>
      </c>
      <c r="N4241">
        <f t="shared" si="399"/>
        <v>0</v>
      </c>
      <c r="O4241" s="8">
        <v>0</v>
      </c>
      <c r="P4241" s="8">
        <f t="shared" si="400"/>
        <v>0</v>
      </c>
      <c r="Q4241" s="16">
        <f t="shared" si="401"/>
        <v>-1.0431126647543563</v>
      </c>
      <c r="R4241" t="s">
        <v>9616</v>
      </c>
    </row>
    <row r="4242" spans="1:18" x14ac:dyDescent="0.3">
      <c r="A4242">
        <v>311115</v>
      </c>
      <c r="B4242">
        <v>3111150</v>
      </c>
      <c r="C4242" t="s">
        <v>2293</v>
      </c>
      <c r="D4242" t="s">
        <v>2176</v>
      </c>
      <c r="E4242" t="s">
        <v>5335</v>
      </c>
      <c r="F4242" t="s">
        <v>5339</v>
      </c>
      <c r="G4242" s="4">
        <v>3806</v>
      </c>
      <c r="H4242" s="14">
        <f t="shared" si="396"/>
        <v>1.4813401357811434E-2</v>
      </c>
      <c r="I4242">
        <v>0.621</v>
      </c>
      <c r="J4242">
        <f t="shared" si="397"/>
        <v>0.45475113122171951</v>
      </c>
      <c r="K4242" s="12">
        <v>9027.3433236994206</v>
      </c>
      <c r="L4242" s="13">
        <f t="shared" si="398"/>
        <v>0.60318847228693329</v>
      </c>
      <c r="N4242">
        <f t="shared" si="399"/>
        <v>0</v>
      </c>
      <c r="O4242" s="8">
        <v>0</v>
      </c>
      <c r="P4242" s="8">
        <f t="shared" si="400"/>
        <v>0</v>
      </c>
      <c r="Q4242" s="16">
        <f t="shared" si="401"/>
        <v>-1.0431262021508414</v>
      </c>
      <c r="R4242" t="s">
        <v>9617</v>
      </c>
    </row>
    <row r="4243" spans="1:18" x14ac:dyDescent="0.3">
      <c r="A4243">
        <v>251560</v>
      </c>
      <c r="B4243">
        <v>2515609</v>
      </c>
      <c r="C4243" t="s">
        <v>1427</v>
      </c>
      <c r="D4243" t="s">
        <v>1243</v>
      </c>
      <c r="E4243" t="s">
        <v>5333</v>
      </c>
      <c r="F4243" t="s">
        <v>5339</v>
      </c>
      <c r="G4243" s="4">
        <v>3156</v>
      </c>
      <c r="H4243" s="14">
        <f t="shared" si="396"/>
        <v>1.1549431567107219E-2</v>
      </c>
      <c r="I4243">
        <v>0.626</v>
      </c>
      <c r="J4243">
        <f t="shared" si="397"/>
        <v>0.4660633484162896</v>
      </c>
      <c r="K4243" s="12">
        <v>10616.487385931559</v>
      </c>
      <c r="L4243" s="13">
        <f t="shared" si="398"/>
        <v>0.71409809034521654</v>
      </c>
      <c r="N4243">
        <f t="shared" si="399"/>
        <v>0</v>
      </c>
      <c r="O4243" s="8">
        <v>0.125</v>
      </c>
      <c r="P4243" s="8">
        <f t="shared" si="400"/>
        <v>0.125</v>
      </c>
      <c r="Q4243" s="16">
        <f t="shared" si="401"/>
        <v>-1.0436120071943988</v>
      </c>
      <c r="R4243" t="s">
        <v>9618</v>
      </c>
    </row>
    <row r="4244" spans="1:18" x14ac:dyDescent="0.3">
      <c r="A4244">
        <v>352450</v>
      </c>
      <c r="B4244">
        <v>3524501</v>
      </c>
      <c r="C4244" t="s">
        <v>3445</v>
      </c>
      <c r="D4244" t="s">
        <v>3175</v>
      </c>
      <c r="E4244" t="s">
        <v>5335</v>
      </c>
      <c r="F4244" t="s">
        <v>5339</v>
      </c>
      <c r="G4244" s="4">
        <v>7944</v>
      </c>
      <c r="H4244" s="14">
        <f t="shared" si="396"/>
        <v>3.5592335194633028E-2</v>
      </c>
      <c r="I4244">
        <v>0.72299999999999998</v>
      </c>
      <c r="J4244">
        <f t="shared" si="397"/>
        <v>0.68552036199095023</v>
      </c>
      <c r="K4244" s="12">
        <v>7823.348303121853</v>
      </c>
      <c r="L4244" s="13">
        <f t="shared" si="398"/>
        <v>0.51915919448264924</v>
      </c>
      <c r="N4244">
        <f t="shared" si="399"/>
        <v>0</v>
      </c>
      <c r="O4244" s="8">
        <v>0.125</v>
      </c>
      <c r="P4244" s="8">
        <f t="shared" si="400"/>
        <v>0.125</v>
      </c>
      <c r="Q4244" s="16">
        <f t="shared" si="401"/>
        <v>-1.0440872212789665</v>
      </c>
      <c r="R4244" t="s">
        <v>9619</v>
      </c>
    </row>
    <row r="4245" spans="1:18" x14ac:dyDescent="0.3">
      <c r="A4245">
        <v>354710</v>
      </c>
      <c r="B4245">
        <v>3547106</v>
      </c>
      <c r="C4245" t="s">
        <v>3688</v>
      </c>
      <c r="D4245" t="s">
        <v>3175</v>
      </c>
      <c r="E4245" t="s">
        <v>5335</v>
      </c>
      <c r="F4245" t="s">
        <v>5339</v>
      </c>
      <c r="G4245" s="4">
        <v>3017</v>
      </c>
      <c r="H4245" s="14">
        <f t="shared" si="396"/>
        <v>1.0851444181095087E-2</v>
      </c>
      <c r="I4245">
        <v>0.73899999999999999</v>
      </c>
      <c r="J4245">
        <f t="shared" si="397"/>
        <v>0.72171945701357465</v>
      </c>
      <c r="K4245" s="12">
        <v>11212.629340404375</v>
      </c>
      <c r="L4245" s="13">
        <f t="shared" si="398"/>
        <v>0.75570405801703877</v>
      </c>
      <c r="M4245">
        <v>0.49999999999999989</v>
      </c>
      <c r="N4245">
        <f t="shared" si="399"/>
        <v>0.29687499999999994</v>
      </c>
      <c r="O4245" s="8">
        <v>0.125</v>
      </c>
      <c r="P4245" s="8">
        <f t="shared" si="400"/>
        <v>0.125</v>
      </c>
      <c r="Q4245" s="16">
        <f t="shared" si="401"/>
        <v>-1.0446970708495185</v>
      </c>
      <c r="R4245" t="s">
        <v>9620</v>
      </c>
    </row>
    <row r="4246" spans="1:18" x14ac:dyDescent="0.3">
      <c r="A4246">
        <v>240920</v>
      </c>
      <c r="B4246">
        <v>2409209</v>
      </c>
      <c r="C4246" t="s">
        <v>1177</v>
      </c>
      <c r="D4246" t="s">
        <v>1079</v>
      </c>
      <c r="E4246" t="s">
        <v>5333</v>
      </c>
      <c r="F4246" t="s">
        <v>5339</v>
      </c>
      <c r="G4246" s="4">
        <v>3233</v>
      </c>
      <c r="H4246" s="14">
        <f t="shared" si="396"/>
        <v>1.1936086450006026E-2</v>
      </c>
      <c r="I4246">
        <v>0.58899999999999997</v>
      </c>
      <c r="J4246">
        <f t="shared" si="397"/>
        <v>0.38235294117647056</v>
      </c>
      <c r="K4246" s="12">
        <v>10052.890318589545</v>
      </c>
      <c r="L4246" s="13">
        <f t="shared" si="398"/>
        <v>0.67476349698564975</v>
      </c>
      <c r="N4246">
        <f t="shared" si="399"/>
        <v>0</v>
      </c>
      <c r="O4246" s="8">
        <v>0</v>
      </c>
      <c r="P4246" s="8">
        <f t="shared" si="400"/>
        <v>0</v>
      </c>
      <c r="Q4246" s="16">
        <f t="shared" si="401"/>
        <v>-1.0451803517121143</v>
      </c>
      <c r="R4246" t="s">
        <v>9621</v>
      </c>
    </row>
    <row r="4247" spans="1:18" x14ac:dyDescent="0.3">
      <c r="A4247">
        <v>221062</v>
      </c>
      <c r="B4247">
        <v>2210623</v>
      </c>
      <c r="C4247" t="s">
        <v>880</v>
      </c>
      <c r="D4247" t="s">
        <v>674</v>
      </c>
      <c r="E4247" t="s">
        <v>5333</v>
      </c>
      <c r="F4247" t="s">
        <v>5339</v>
      </c>
      <c r="G4247" s="4">
        <v>3210</v>
      </c>
      <c r="H4247" s="14">
        <f t="shared" si="396"/>
        <v>1.1820592134334954E-2</v>
      </c>
      <c r="I4247">
        <v>0.53600000000000003</v>
      </c>
      <c r="J4247">
        <f t="shared" si="397"/>
        <v>0.26244343891402727</v>
      </c>
      <c r="K4247" s="12">
        <v>11777.288258566979</v>
      </c>
      <c r="L4247" s="13">
        <f t="shared" si="398"/>
        <v>0.79511276011963616</v>
      </c>
      <c r="N4247">
        <f t="shared" si="399"/>
        <v>0</v>
      </c>
      <c r="O4247" s="8">
        <v>0</v>
      </c>
      <c r="P4247" s="8">
        <f t="shared" si="400"/>
        <v>0</v>
      </c>
      <c r="Q4247" s="16">
        <f t="shared" si="401"/>
        <v>-1.0457356068993284</v>
      </c>
      <c r="R4247" t="s">
        <v>9622</v>
      </c>
    </row>
    <row r="4248" spans="1:18" x14ac:dyDescent="0.3">
      <c r="A4248">
        <v>315213</v>
      </c>
      <c r="B4248">
        <v>3152131</v>
      </c>
      <c r="C4248" t="s">
        <v>2776</v>
      </c>
      <c r="D4248" t="s">
        <v>2176</v>
      </c>
      <c r="E4248" t="s">
        <v>5335</v>
      </c>
      <c r="F4248" t="s">
        <v>5339</v>
      </c>
      <c r="G4248" s="4">
        <v>3797</v>
      </c>
      <c r="H4248" s="14">
        <f t="shared" si="396"/>
        <v>1.4768207929940144E-2</v>
      </c>
      <c r="I4248">
        <v>0.60599999999999998</v>
      </c>
      <c r="J4248">
        <f t="shared" si="397"/>
        <v>0.42081447963800905</v>
      </c>
      <c r="K4248" s="12">
        <v>9552.9855333157757</v>
      </c>
      <c r="L4248" s="13">
        <f t="shared" si="398"/>
        <v>0.63987411840889319</v>
      </c>
      <c r="N4248">
        <f t="shared" si="399"/>
        <v>0</v>
      </c>
      <c r="O4248" s="8">
        <v>0</v>
      </c>
      <c r="P4248" s="8">
        <f t="shared" si="400"/>
        <v>0</v>
      </c>
      <c r="Q4248" s="16">
        <f t="shared" si="401"/>
        <v>-1.045920390116962</v>
      </c>
      <c r="R4248" t="s">
        <v>9623</v>
      </c>
    </row>
    <row r="4249" spans="1:18" x14ac:dyDescent="0.3">
      <c r="A4249">
        <v>421605</v>
      </c>
      <c r="B4249">
        <v>4216057</v>
      </c>
      <c r="C4249" t="s">
        <v>4372</v>
      </c>
      <c r="D4249" t="s">
        <v>4160</v>
      </c>
      <c r="E4249" t="s">
        <v>5336</v>
      </c>
      <c r="F4249" t="s">
        <v>5339</v>
      </c>
      <c r="G4249" s="4">
        <v>6489</v>
      </c>
      <c r="H4249" s="14">
        <f t="shared" si="396"/>
        <v>2.8286064355441287E-2</v>
      </c>
      <c r="I4249">
        <v>0.66500000000000004</v>
      </c>
      <c r="J4249">
        <f t="shared" si="397"/>
        <v>0.55429864253393679</v>
      </c>
      <c r="K4249" s="12">
        <v>7834.5356603482815</v>
      </c>
      <c r="L4249" s="13">
        <f t="shared" si="398"/>
        <v>0.5199399830508814</v>
      </c>
      <c r="N4249">
        <f t="shared" si="399"/>
        <v>0</v>
      </c>
      <c r="O4249" s="8">
        <v>0</v>
      </c>
      <c r="P4249" s="8">
        <f t="shared" si="400"/>
        <v>0</v>
      </c>
      <c r="Q4249" s="16">
        <f t="shared" si="401"/>
        <v>-1.045952561229377</v>
      </c>
      <c r="R4249" t="s">
        <v>9624</v>
      </c>
    </row>
    <row r="4250" spans="1:18" x14ac:dyDescent="0.3">
      <c r="A4250">
        <v>270620</v>
      </c>
      <c r="B4250">
        <v>2706208</v>
      </c>
      <c r="C4250" t="s">
        <v>1676</v>
      </c>
      <c r="D4250" t="s">
        <v>1617</v>
      </c>
      <c r="E4250" t="s">
        <v>5333</v>
      </c>
      <c r="F4250" t="s">
        <v>5339</v>
      </c>
      <c r="G4250" s="4">
        <v>4408</v>
      </c>
      <c r="H4250" s="14">
        <f t="shared" si="396"/>
        <v>1.7836339533202104E-2</v>
      </c>
      <c r="I4250">
        <v>0.55800000000000005</v>
      </c>
      <c r="J4250">
        <f t="shared" si="397"/>
        <v>0.31221719457013591</v>
      </c>
      <c r="K4250" s="12">
        <v>12945.268171506352</v>
      </c>
      <c r="L4250" s="13">
        <f t="shared" si="398"/>
        <v>0.87662846981677855</v>
      </c>
      <c r="N4250">
        <f t="shared" si="399"/>
        <v>0</v>
      </c>
      <c r="O4250" s="8">
        <v>0.125</v>
      </c>
      <c r="P4250" s="8">
        <f t="shared" si="400"/>
        <v>0.125</v>
      </c>
      <c r="Q4250" s="16">
        <f t="shared" si="401"/>
        <v>-1.0460093248537123</v>
      </c>
      <c r="R4250" t="s">
        <v>9625</v>
      </c>
    </row>
    <row r="4251" spans="1:18" x14ac:dyDescent="0.3">
      <c r="A4251">
        <v>315550</v>
      </c>
      <c r="B4251">
        <v>3155504</v>
      </c>
      <c r="C4251" t="s">
        <v>2810</v>
      </c>
      <c r="D4251" t="s">
        <v>2176</v>
      </c>
      <c r="E4251" t="s">
        <v>5335</v>
      </c>
      <c r="F4251" t="s">
        <v>5339</v>
      </c>
      <c r="G4251" s="4">
        <v>15297</v>
      </c>
      <c r="H4251" s="14">
        <f t="shared" si="396"/>
        <v>7.2515365765476236E-2</v>
      </c>
      <c r="I4251">
        <v>0.70899999999999996</v>
      </c>
      <c r="J4251">
        <f t="shared" si="397"/>
        <v>0.65384615384615374</v>
      </c>
      <c r="K4251" s="12">
        <v>8834.0454219781659</v>
      </c>
      <c r="L4251" s="13">
        <f t="shared" si="398"/>
        <v>0.58969781592613812</v>
      </c>
      <c r="N4251">
        <f t="shared" si="399"/>
        <v>0</v>
      </c>
      <c r="O4251" s="8">
        <v>0.125</v>
      </c>
      <c r="P4251" s="8">
        <f t="shared" si="400"/>
        <v>0.125</v>
      </c>
      <c r="Q4251" s="16">
        <f t="shared" si="401"/>
        <v>-1.0460286040068156</v>
      </c>
      <c r="R4251" t="s">
        <v>9626</v>
      </c>
    </row>
    <row r="4252" spans="1:18" x14ac:dyDescent="0.3">
      <c r="A4252">
        <v>500740</v>
      </c>
      <c r="B4252">
        <v>5007406</v>
      </c>
      <c r="C4252" t="s">
        <v>4950</v>
      </c>
      <c r="D4252" t="s">
        <v>4892</v>
      </c>
      <c r="E4252" t="s">
        <v>5338</v>
      </c>
      <c r="F4252" t="s">
        <v>5339</v>
      </c>
      <c r="G4252" s="4">
        <v>20454</v>
      </c>
      <c r="H4252" s="14">
        <f t="shared" si="396"/>
        <v>9.8411199935724905E-2</v>
      </c>
      <c r="I4252">
        <v>0.67300000000000004</v>
      </c>
      <c r="J4252">
        <f t="shared" si="397"/>
        <v>0.57239819004524894</v>
      </c>
      <c r="K4252" s="12">
        <v>8585.695836511195</v>
      </c>
      <c r="L4252" s="13">
        <f t="shared" si="398"/>
        <v>0.57236498983207995</v>
      </c>
      <c r="N4252">
        <f t="shared" si="399"/>
        <v>0</v>
      </c>
      <c r="O4252" s="8">
        <v>0</v>
      </c>
      <c r="P4252" s="8">
        <f t="shared" si="400"/>
        <v>0</v>
      </c>
      <c r="Q4252" s="16">
        <f t="shared" si="401"/>
        <v>-1.0463519799416039</v>
      </c>
      <c r="R4252" t="s">
        <v>9627</v>
      </c>
    </row>
    <row r="4253" spans="1:18" x14ac:dyDescent="0.3">
      <c r="A4253">
        <v>431950</v>
      </c>
      <c r="B4253">
        <v>4319505</v>
      </c>
      <c r="C4253" t="s">
        <v>4813</v>
      </c>
      <c r="D4253" t="s">
        <v>4421</v>
      </c>
      <c r="E4253" t="s">
        <v>5336</v>
      </c>
      <c r="F4253" t="s">
        <v>5339</v>
      </c>
      <c r="G4253" s="4">
        <v>24898</v>
      </c>
      <c r="H4253" s="14">
        <f t="shared" si="396"/>
        <v>0.12072671032017034</v>
      </c>
      <c r="I4253">
        <v>0.73899999999999999</v>
      </c>
      <c r="J4253">
        <f t="shared" si="397"/>
        <v>0.72171945701357465</v>
      </c>
      <c r="K4253" s="12">
        <v>6777.8612711864407</v>
      </c>
      <c r="L4253" s="13">
        <f t="shared" si="398"/>
        <v>0.44619251376902475</v>
      </c>
      <c r="N4253">
        <f t="shared" si="399"/>
        <v>0</v>
      </c>
      <c r="O4253" s="8">
        <v>0</v>
      </c>
      <c r="P4253" s="8">
        <f t="shared" si="400"/>
        <v>0</v>
      </c>
      <c r="Q4253" s="16">
        <f t="shared" si="401"/>
        <v>-1.047185260462429</v>
      </c>
      <c r="R4253" t="s">
        <v>9628</v>
      </c>
    </row>
    <row r="4254" spans="1:18" x14ac:dyDescent="0.3">
      <c r="A4254">
        <v>410540</v>
      </c>
      <c r="B4254">
        <v>4105409</v>
      </c>
      <c r="C4254" t="s">
        <v>3863</v>
      </c>
      <c r="D4254" t="s">
        <v>3796</v>
      </c>
      <c r="E4254" t="s">
        <v>5336</v>
      </c>
      <c r="F4254" t="s">
        <v>5339</v>
      </c>
      <c r="G4254" s="4">
        <v>21604</v>
      </c>
      <c r="H4254" s="14">
        <f t="shared" si="396"/>
        <v>0.10418591571927852</v>
      </c>
      <c r="I4254">
        <v>0.74</v>
      </c>
      <c r="J4254">
        <f t="shared" si="397"/>
        <v>0.72398190045248867</v>
      </c>
      <c r="K4254" s="12">
        <v>8303.3957438437337</v>
      </c>
      <c r="L4254" s="13">
        <f t="shared" si="398"/>
        <v>0.55266268832293441</v>
      </c>
      <c r="N4254">
        <f t="shared" si="399"/>
        <v>0</v>
      </c>
      <c r="O4254" s="8">
        <v>0.125</v>
      </c>
      <c r="P4254" s="8">
        <f t="shared" si="400"/>
        <v>0.125</v>
      </c>
      <c r="Q4254" s="16">
        <f t="shared" si="401"/>
        <v>-1.0474586730561446</v>
      </c>
      <c r="R4254" t="s">
        <v>9629</v>
      </c>
    </row>
    <row r="4255" spans="1:18" x14ac:dyDescent="0.3">
      <c r="A4255">
        <v>420870</v>
      </c>
      <c r="B4255">
        <v>4208708</v>
      </c>
      <c r="C4255" t="s">
        <v>4280</v>
      </c>
      <c r="D4255" t="s">
        <v>4160</v>
      </c>
      <c r="E4255" t="s">
        <v>5336</v>
      </c>
      <c r="F4255" t="s">
        <v>5339</v>
      </c>
      <c r="G4255" s="4">
        <v>10818</v>
      </c>
      <c r="H4255" s="14">
        <f t="shared" si="396"/>
        <v>5.0024103161531351E-2</v>
      </c>
      <c r="I4255">
        <v>0.71599999999999997</v>
      </c>
      <c r="J4255">
        <f t="shared" si="397"/>
        <v>0.66968325791855199</v>
      </c>
      <c r="K4255" s="12">
        <v>6518.2127666851538</v>
      </c>
      <c r="L4255" s="13">
        <f t="shared" si="398"/>
        <v>0.42807111297972644</v>
      </c>
      <c r="N4255">
        <f t="shared" si="399"/>
        <v>0</v>
      </c>
      <c r="O4255" s="8">
        <v>0</v>
      </c>
      <c r="P4255" s="8">
        <f t="shared" si="400"/>
        <v>0</v>
      </c>
      <c r="Q4255" s="16">
        <f t="shared" si="401"/>
        <v>-1.047730267736747</v>
      </c>
      <c r="R4255" t="s">
        <v>9630</v>
      </c>
    </row>
    <row r="4256" spans="1:18" x14ac:dyDescent="0.3">
      <c r="A4256">
        <v>421610</v>
      </c>
      <c r="B4256">
        <v>4216107</v>
      </c>
      <c r="C4256" t="s">
        <v>1406</v>
      </c>
      <c r="D4256" t="s">
        <v>4160</v>
      </c>
      <c r="E4256" t="s">
        <v>5336</v>
      </c>
      <c r="F4256" t="s">
        <v>5339</v>
      </c>
      <c r="G4256" s="4">
        <v>9343</v>
      </c>
      <c r="H4256" s="14">
        <f t="shared" si="396"/>
        <v>4.261740248262564E-2</v>
      </c>
      <c r="I4256">
        <v>0.76500000000000001</v>
      </c>
      <c r="J4256">
        <f t="shared" si="397"/>
        <v>0.78054298642533948</v>
      </c>
      <c r="K4256" s="12">
        <v>6617.5740276142569</v>
      </c>
      <c r="L4256" s="13">
        <f t="shared" si="398"/>
        <v>0.43500573883356952</v>
      </c>
      <c r="N4256">
        <f t="shared" si="399"/>
        <v>0</v>
      </c>
      <c r="O4256" s="8">
        <v>0.125</v>
      </c>
      <c r="P4256" s="8">
        <f t="shared" si="400"/>
        <v>0.125</v>
      </c>
      <c r="Q4256" s="16">
        <f t="shared" si="401"/>
        <v>-1.0479313227762832</v>
      </c>
      <c r="R4256" t="s">
        <v>9631</v>
      </c>
    </row>
    <row r="4257" spans="1:18" x14ac:dyDescent="0.3">
      <c r="A4257">
        <v>432085</v>
      </c>
      <c r="B4257">
        <v>4320859</v>
      </c>
      <c r="C4257" t="s">
        <v>4836</v>
      </c>
      <c r="D4257" t="s">
        <v>4421</v>
      </c>
      <c r="E4257" t="s">
        <v>5336</v>
      </c>
      <c r="F4257" t="s">
        <v>5339</v>
      </c>
      <c r="G4257" s="4">
        <v>4569</v>
      </c>
      <c r="H4257" s="14">
        <f t="shared" si="396"/>
        <v>1.864479974289961E-2</v>
      </c>
      <c r="I4257">
        <v>0.70099999999999996</v>
      </c>
      <c r="J4257">
        <f t="shared" si="397"/>
        <v>0.63574660633484159</v>
      </c>
      <c r="K4257" s="12">
        <v>8348.8375662070484</v>
      </c>
      <c r="L4257" s="13">
        <f t="shared" si="398"/>
        <v>0.55583416615302395</v>
      </c>
      <c r="N4257">
        <f t="shared" si="399"/>
        <v>0</v>
      </c>
      <c r="O4257" s="8">
        <v>0.125</v>
      </c>
      <c r="P4257" s="8">
        <f t="shared" si="400"/>
        <v>0.125</v>
      </c>
      <c r="Q4257" s="16">
        <f t="shared" si="401"/>
        <v>-1.047935972744966</v>
      </c>
      <c r="R4257" t="s">
        <v>9632</v>
      </c>
    </row>
    <row r="4258" spans="1:18" x14ac:dyDescent="0.3">
      <c r="A4258">
        <v>170110</v>
      </c>
      <c r="B4258">
        <v>1701101</v>
      </c>
      <c r="C4258" t="s">
        <v>328</v>
      </c>
      <c r="D4258" t="s">
        <v>320</v>
      </c>
      <c r="E4258" t="s">
        <v>5331</v>
      </c>
      <c r="F4258" t="s">
        <v>5339</v>
      </c>
      <c r="G4258" s="4">
        <v>5110</v>
      </c>
      <c r="H4258" s="14">
        <f t="shared" si="396"/>
        <v>2.1361426907162657E-2</v>
      </c>
      <c r="I4258">
        <v>0.65100000000000002</v>
      </c>
      <c r="J4258">
        <f t="shared" si="397"/>
        <v>0.5226244343891403</v>
      </c>
      <c r="K4258" s="12">
        <v>8218.6583600782778</v>
      </c>
      <c r="L4258" s="13">
        <f t="shared" si="398"/>
        <v>0.54674869280041138</v>
      </c>
      <c r="N4258">
        <f t="shared" si="399"/>
        <v>0</v>
      </c>
      <c r="O4258" s="8">
        <v>0</v>
      </c>
      <c r="P4258" s="8">
        <f t="shared" si="400"/>
        <v>0</v>
      </c>
      <c r="Q4258" s="16">
        <f t="shared" si="401"/>
        <v>-1.048011700282389</v>
      </c>
      <c r="R4258" t="s">
        <v>9633</v>
      </c>
    </row>
    <row r="4259" spans="1:18" x14ac:dyDescent="0.3">
      <c r="A4259">
        <v>352110</v>
      </c>
      <c r="B4259">
        <v>3521101</v>
      </c>
      <c r="C4259" t="s">
        <v>3411</v>
      </c>
      <c r="D4259" t="s">
        <v>3175</v>
      </c>
      <c r="E4259" t="s">
        <v>5335</v>
      </c>
      <c r="F4259" t="s">
        <v>5339</v>
      </c>
      <c r="G4259" s="4">
        <v>7027</v>
      </c>
      <c r="H4259" s="14">
        <f t="shared" si="396"/>
        <v>3.0987627043747239E-2</v>
      </c>
      <c r="I4259">
        <v>0.753</v>
      </c>
      <c r="J4259">
        <f t="shared" si="397"/>
        <v>0.75339366515837103</v>
      </c>
      <c r="K4259" s="12">
        <v>8634.0470072577209</v>
      </c>
      <c r="L4259" s="13">
        <f t="shared" si="398"/>
        <v>0.57573951704305892</v>
      </c>
      <c r="N4259">
        <f t="shared" si="399"/>
        <v>0</v>
      </c>
      <c r="O4259" s="8">
        <v>0.25</v>
      </c>
      <c r="P4259" s="8">
        <f t="shared" si="400"/>
        <v>0.25</v>
      </c>
      <c r="Q4259" s="16">
        <f t="shared" si="401"/>
        <v>-1.0481455551576828</v>
      </c>
      <c r="R4259" t="s">
        <v>9634</v>
      </c>
    </row>
    <row r="4260" spans="1:18" x14ac:dyDescent="0.3">
      <c r="A4260">
        <v>521973</v>
      </c>
      <c r="B4260">
        <v>5219738</v>
      </c>
      <c r="C4260" t="s">
        <v>5294</v>
      </c>
      <c r="D4260" t="s">
        <v>5097</v>
      </c>
      <c r="E4260" t="s">
        <v>5338</v>
      </c>
      <c r="F4260" t="s">
        <v>5339</v>
      </c>
      <c r="G4260" s="4">
        <v>8066</v>
      </c>
      <c r="H4260" s="14">
        <f t="shared" si="396"/>
        <v>3.6204957216888281E-2</v>
      </c>
      <c r="I4260">
        <v>0.72299999999999998</v>
      </c>
      <c r="J4260">
        <f t="shared" si="397"/>
        <v>0.68552036199095023</v>
      </c>
      <c r="K4260" s="12">
        <v>6100.0380176047602</v>
      </c>
      <c r="L4260" s="13">
        <f t="shared" si="398"/>
        <v>0.39888584098054763</v>
      </c>
      <c r="N4260">
        <f t="shared" si="399"/>
        <v>0</v>
      </c>
      <c r="O4260" s="8">
        <v>0</v>
      </c>
      <c r="P4260" s="8">
        <f t="shared" si="400"/>
        <v>0</v>
      </c>
      <c r="Q4260" s="16">
        <f t="shared" si="401"/>
        <v>-1.0482012457546095</v>
      </c>
      <c r="R4260" t="s">
        <v>9635</v>
      </c>
    </row>
    <row r="4261" spans="1:18" x14ac:dyDescent="0.3">
      <c r="A4261">
        <v>314350</v>
      </c>
      <c r="B4261">
        <v>3143500</v>
      </c>
      <c r="C4261" t="s">
        <v>2671</v>
      </c>
      <c r="D4261" t="s">
        <v>2176</v>
      </c>
      <c r="E4261" t="s">
        <v>5335</v>
      </c>
      <c r="F4261" t="s">
        <v>5339</v>
      </c>
      <c r="G4261" s="4">
        <v>9414</v>
      </c>
      <c r="H4261" s="14">
        <f t="shared" si="396"/>
        <v>4.2973928413610252E-2</v>
      </c>
      <c r="I4261">
        <v>0.69599999999999995</v>
      </c>
      <c r="J4261">
        <f t="shared" si="397"/>
        <v>0.62443438914027138</v>
      </c>
      <c r="K4261" s="12">
        <v>8863.8766401104731</v>
      </c>
      <c r="L4261" s="13">
        <f t="shared" si="398"/>
        <v>0.59177979772243938</v>
      </c>
      <c r="N4261">
        <f t="shared" si="399"/>
        <v>0</v>
      </c>
      <c r="O4261" s="8">
        <v>0.125</v>
      </c>
      <c r="P4261" s="8">
        <f t="shared" si="400"/>
        <v>0.125</v>
      </c>
      <c r="Q4261" s="16">
        <f t="shared" si="401"/>
        <v>-1.0482402584491006</v>
      </c>
      <c r="R4261" t="s">
        <v>9636</v>
      </c>
    </row>
    <row r="4262" spans="1:18" x14ac:dyDescent="0.3">
      <c r="A4262">
        <v>351535</v>
      </c>
      <c r="B4262">
        <v>3515350</v>
      </c>
      <c r="C4262" t="s">
        <v>3345</v>
      </c>
      <c r="D4262" t="s">
        <v>3175</v>
      </c>
      <c r="E4262" t="s">
        <v>5335</v>
      </c>
      <c r="F4262" t="s">
        <v>5339</v>
      </c>
      <c r="G4262" s="4">
        <v>7883</v>
      </c>
      <c r="H4262" s="14">
        <f t="shared" si="396"/>
        <v>3.5286024183505404E-2</v>
      </c>
      <c r="I4262">
        <v>0.70399999999999996</v>
      </c>
      <c r="J4262">
        <f t="shared" si="397"/>
        <v>0.64253393665158365</v>
      </c>
      <c r="K4262" s="12">
        <v>6707.2073474565523</v>
      </c>
      <c r="L4262" s="13">
        <f t="shared" si="398"/>
        <v>0.44126143175988697</v>
      </c>
      <c r="N4262">
        <f t="shared" si="399"/>
        <v>0</v>
      </c>
      <c r="O4262" s="8">
        <v>0</v>
      </c>
      <c r="P4262" s="8">
        <f t="shared" si="400"/>
        <v>0</v>
      </c>
      <c r="Q4262" s="16">
        <f t="shared" si="401"/>
        <v>-1.0485093442279654</v>
      </c>
      <c r="R4262" t="s">
        <v>9637</v>
      </c>
    </row>
    <row r="4263" spans="1:18" x14ac:dyDescent="0.3">
      <c r="A4263">
        <v>351170</v>
      </c>
      <c r="B4263">
        <v>3511706</v>
      </c>
      <c r="C4263" t="s">
        <v>3302</v>
      </c>
      <c r="D4263" t="s">
        <v>3175</v>
      </c>
      <c r="E4263" t="s">
        <v>5335</v>
      </c>
      <c r="F4263" t="s">
        <v>5339</v>
      </c>
      <c r="G4263" s="4">
        <v>15814</v>
      </c>
      <c r="H4263" s="14">
        <f t="shared" si="396"/>
        <v>7.5111477122082507E-2</v>
      </c>
      <c r="I4263">
        <v>0.73599999999999999</v>
      </c>
      <c r="J4263">
        <f t="shared" si="397"/>
        <v>0.71493212669683259</v>
      </c>
      <c r="K4263" s="12">
        <v>6240.7658796003543</v>
      </c>
      <c r="L4263" s="13">
        <f t="shared" si="398"/>
        <v>0.40870752662569093</v>
      </c>
      <c r="N4263">
        <f t="shared" si="399"/>
        <v>0</v>
      </c>
      <c r="O4263" s="8">
        <v>0</v>
      </c>
      <c r="P4263" s="8">
        <f t="shared" si="400"/>
        <v>0</v>
      </c>
      <c r="Q4263" s="16">
        <f t="shared" si="401"/>
        <v>-1.048528176200441</v>
      </c>
      <c r="R4263" t="s">
        <v>9638</v>
      </c>
    </row>
    <row r="4264" spans="1:18" x14ac:dyDescent="0.3">
      <c r="A4264">
        <v>170410</v>
      </c>
      <c r="B4264">
        <v>1704105</v>
      </c>
      <c r="C4264" t="s">
        <v>354</v>
      </c>
      <c r="D4264" t="s">
        <v>320</v>
      </c>
      <c r="E4264" t="s">
        <v>5331</v>
      </c>
      <c r="F4264" t="s">
        <v>5339</v>
      </c>
      <c r="G4264" s="4">
        <v>2111</v>
      </c>
      <c r="H4264" s="14">
        <f t="shared" si="396"/>
        <v>6.3019724420519821E-3</v>
      </c>
      <c r="I4264">
        <v>0.56899999999999995</v>
      </c>
      <c r="J4264">
        <f t="shared" si="397"/>
        <v>0.33710407239818996</v>
      </c>
      <c r="K4264" s="12">
        <v>10670.500194220749</v>
      </c>
      <c r="L4264" s="13">
        <f t="shared" si="398"/>
        <v>0.71786775483315157</v>
      </c>
      <c r="N4264">
        <f t="shared" si="399"/>
        <v>0</v>
      </c>
      <c r="O4264" s="8">
        <v>0</v>
      </c>
      <c r="P4264" s="8">
        <f t="shared" si="400"/>
        <v>0</v>
      </c>
      <c r="Q4264" s="16">
        <f t="shared" si="401"/>
        <v>-1.0486698547892894</v>
      </c>
      <c r="R4264" t="s">
        <v>9639</v>
      </c>
    </row>
    <row r="4265" spans="1:18" x14ac:dyDescent="0.3">
      <c r="A4265">
        <v>330440</v>
      </c>
      <c r="B4265">
        <v>3304409</v>
      </c>
      <c r="C4265" t="s">
        <v>3149</v>
      </c>
      <c r="D4265" t="s">
        <v>3088</v>
      </c>
      <c r="E4265" t="s">
        <v>5335</v>
      </c>
      <c r="F4265" t="s">
        <v>5339</v>
      </c>
      <c r="G4265" s="4">
        <v>17951</v>
      </c>
      <c r="H4265" s="14">
        <f t="shared" si="396"/>
        <v>8.5842405495520829E-2</v>
      </c>
      <c r="I4265">
        <v>0.68300000000000005</v>
      </c>
      <c r="J4265">
        <f t="shared" si="397"/>
        <v>0.59502262443438925</v>
      </c>
      <c r="K4265" s="12">
        <v>11705.58824856554</v>
      </c>
      <c r="L4265" s="13">
        <f t="shared" si="398"/>
        <v>0.79010866960762494</v>
      </c>
      <c r="N4265">
        <f t="shared" si="399"/>
        <v>0</v>
      </c>
      <c r="O4265" s="8">
        <v>0.25</v>
      </c>
      <c r="P4265" s="8">
        <f t="shared" si="400"/>
        <v>0.25</v>
      </c>
      <c r="Q4265" s="16">
        <f t="shared" si="401"/>
        <v>-1.0492888885464935</v>
      </c>
      <c r="R4265" t="s">
        <v>9640</v>
      </c>
    </row>
    <row r="4266" spans="1:18" x14ac:dyDescent="0.3">
      <c r="A4266">
        <v>510385</v>
      </c>
      <c r="B4266">
        <v>5103858</v>
      </c>
      <c r="C4266" t="s">
        <v>5007</v>
      </c>
      <c r="D4266" t="s">
        <v>4963</v>
      </c>
      <c r="E4266" t="s">
        <v>5338</v>
      </c>
      <c r="F4266" t="s">
        <v>5339</v>
      </c>
      <c r="G4266" s="4">
        <v>9397</v>
      </c>
      <c r="H4266" s="14">
        <f t="shared" si="396"/>
        <v>4.2888563049853369E-2</v>
      </c>
      <c r="I4266">
        <v>0.61499999999999999</v>
      </c>
      <c r="J4266">
        <f t="shared" si="397"/>
        <v>0.44117647058823528</v>
      </c>
      <c r="K4266" s="12">
        <v>11506.209390230924</v>
      </c>
      <c r="L4266" s="13">
        <f t="shared" si="398"/>
        <v>0.77619361083332572</v>
      </c>
      <c r="N4266">
        <f t="shared" si="399"/>
        <v>0</v>
      </c>
      <c r="O4266" s="8">
        <v>0.125</v>
      </c>
      <c r="P4266" s="8">
        <f t="shared" si="400"/>
        <v>0.125</v>
      </c>
      <c r="Q4266" s="16">
        <f t="shared" si="401"/>
        <v>-1.0494815183717077</v>
      </c>
      <c r="R4266" t="s">
        <v>9641</v>
      </c>
    </row>
    <row r="4267" spans="1:18" x14ac:dyDescent="0.3">
      <c r="A4267">
        <v>320220</v>
      </c>
      <c r="B4267">
        <v>3202207</v>
      </c>
      <c r="C4267" t="s">
        <v>3037</v>
      </c>
      <c r="D4267" t="s">
        <v>3012</v>
      </c>
      <c r="E4267" t="s">
        <v>5335</v>
      </c>
      <c r="F4267" t="s">
        <v>5339</v>
      </c>
      <c r="G4267" s="4">
        <v>18898</v>
      </c>
      <c r="H4267" s="14">
        <f t="shared" si="396"/>
        <v>9.0597758405977585E-2</v>
      </c>
      <c r="I4267">
        <v>0.71799999999999997</v>
      </c>
      <c r="J4267">
        <f t="shared" si="397"/>
        <v>0.67420814479638003</v>
      </c>
      <c r="K4267" s="12">
        <v>7061.2354746534029</v>
      </c>
      <c r="L4267" s="13">
        <f t="shared" si="398"/>
        <v>0.46596977967023284</v>
      </c>
      <c r="N4267">
        <f t="shared" si="399"/>
        <v>0</v>
      </c>
      <c r="O4267" s="8">
        <v>0</v>
      </c>
      <c r="P4267" s="8">
        <f t="shared" si="400"/>
        <v>0</v>
      </c>
      <c r="Q4267" s="16">
        <f t="shared" si="401"/>
        <v>-1.0495801660606352</v>
      </c>
      <c r="R4267" t="s">
        <v>9642</v>
      </c>
    </row>
    <row r="4268" spans="1:18" x14ac:dyDescent="0.3">
      <c r="A4268">
        <v>500345</v>
      </c>
      <c r="B4268">
        <v>5003454</v>
      </c>
      <c r="C4268" t="s">
        <v>4917</v>
      </c>
      <c r="D4268" t="s">
        <v>4892</v>
      </c>
      <c r="E4268" t="s">
        <v>5338</v>
      </c>
      <c r="F4268" t="s">
        <v>5339</v>
      </c>
      <c r="G4268" s="4">
        <v>14317</v>
      </c>
      <c r="H4268" s="14">
        <f t="shared" si="396"/>
        <v>6.7594303619491425E-2</v>
      </c>
      <c r="I4268">
        <v>0.69399999999999995</v>
      </c>
      <c r="J4268">
        <f t="shared" si="397"/>
        <v>0.61990950226244335</v>
      </c>
      <c r="K4268" s="12">
        <v>7513.9869344136341</v>
      </c>
      <c r="L4268" s="13">
        <f t="shared" si="398"/>
        <v>0.49756823110754639</v>
      </c>
      <c r="N4268">
        <f t="shared" si="399"/>
        <v>0</v>
      </c>
      <c r="O4268" s="8">
        <v>0</v>
      </c>
      <c r="P4268" s="8">
        <f t="shared" si="400"/>
        <v>0</v>
      </c>
      <c r="Q4268" s="16">
        <f t="shared" si="401"/>
        <v>-1.0498834297504984</v>
      </c>
      <c r="R4268" t="s">
        <v>9643</v>
      </c>
    </row>
    <row r="4269" spans="1:18" x14ac:dyDescent="0.3">
      <c r="A4269">
        <v>292890</v>
      </c>
      <c r="B4269">
        <v>2928901</v>
      </c>
      <c r="C4269" t="s">
        <v>2115</v>
      </c>
      <c r="D4269" t="s">
        <v>1779</v>
      </c>
      <c r="E4269" t="s">
        <v>5333</v>
      </c>
      <c r="F4269" t="s">
        <v>5339</v>
      </c>
      <c r="G4269" s="4">
        <v>34982</v>
      </c>
      <c r="H4269" s="14">
        <f t="shared" si="396"/>
        <v>0.17136343550395694</v>
      </c>
      <c r="I4269">
        <v>0.57899999999999996</v>
      </c>
      <c r="J4269">
        <f t="shared" si="397"/>
        <v>0.35972850678733026</v>
      </c>
      <c r="K4269" s="12">
        <v>12730.624850208678</v>
      </c>
      <c r="L4269" s="13">
        <f t="shared" si="398"/>
        <v>0.86164807291654533</v>
      </c>
      <c r="N4269">
        <f t="shared" si="399"/>
        <v>0</v>
      </c>
      <c r="O4269" s="8">
        <v>0</v>
      </c>
      <c r="P4269" s="8">
        <f t="shared" si="400"/>
        <v>0</v>
      </c>
      <c r="Q4269" s="16">
        <f t="shared" si="401"/>
        <v>-1.0500131441999185</v>
      </c>
      <c r="R4269" t="s">
        <v>9644</v>
      </c>
    </row>
    <row r="4270" spans="1:18" x14ac:dyDescent="0.3">
      <c r="A4270">
        <v>320495</v>
      </c>
      <c r="B4270">
        <v>3204955</v>
      </c>
      <c r="C4270" t="s">
        <v>3079</v>
      </c>
      <c r="D4270" t="s">
        <v>3012</v>
      </c>
      <c r="E4270" t="s">
        <v>5335</v>
      </c>
      <c r="F4270" t="s">
        <v>5339</v>
      </c>
      <c r="G4270" s="4">
        <v>11256</v>
      </c>
      <c r="H4270" s="14">
        <f t="shared" si="396"/>
        <v>5.2223516651267426E-2</v>
      </c>
      <c r="I4270">
        <v>0.7</v>
      </c>
      <c r="J4270">
        <f t="shared" si="397"/>
        <v>0.63348416289592757</v>
      </c>
      <c r="K4270" s="12">
        <v>7107.0340893745552</v>
      </c>
      <c r="L4270" s="13">
        <f t="shared" si="398"/>
        <v>0.4691661587695492</v>
      </c>
      <c r="N4270">
        <f t="shared" si="399"/>
        <v>0</v>
      </c>
      <c r="O4270" s="8">
        <v>0</v>
      </c>
      <c r="P4270" s="8">
        <f t="shared" si="400"/>
        <v>0</v>
      </c>
      <c r="Q4270" s="16">
        <f t="shared" si="401"/>
        <v>-1.0504268050142094</v>
      </c>
      <c r="R4270" t="s">
        <v>9645</v>
      </c>
    </row>
    <row r="4271" spans="1:18" x14ac:dyDescent="0.3">
      <c r="A4271">
        <v>522070</v>
      </c>
      <c r="B4271">
        <v>5220702</v>
      </c>
      <c r="C4271" t="s">
        <v>5308</v>
      </c>
      <c r="D4271" t="s">
        <v>5097</v>
      </c>
      <c r="E4271" t="s">
        <v>5338</v>
      </c>
      <c r="F4271" t="s">
        <v>5339</v>
      </c>
      <c r="G4271" s="4">
        <v>2978</v>
      </c>
      <c r="H4271" s="14">
        <f t="shared" si="396"/>
        <v>1.0655605993652834E-2</v>
      </c>
      <c r="I4271">
        <v>0.61699999999999999</v>
      </c>
      <c r="J4271">
        <f t="shared" si="397"/>
        <v>0.44570135746606337</v>
      </c>
      <c r="K4271" s="12">
        <v>11003.960177971792</v>
      </c>
      <c r="L4271" s="13">
        <f t="shared" si="398"/>
        <v>0.7411406098967771</v>
      </c>
      <c r="N4271">
        <f t="shared" si="399"/>
        <v>0</v>
      </c>
      <c r="O4271" s="8">
        <v>0.125</v>
      </c>
      <c r="P4271" s="8">
        <f t="shared" si="400"/>
        <v>0.125</v>
      </c>
      <c r="Q4271" s="16">
        <f t="shared" si="401"/>
        <v>-1.0511863613691876</v>
      </c>
      <c r="R4271" t="s">
        <v>9646</v>
      </c>
    </row>
    <row r="4272" spans="1:18" x14ac:dyDescent="0.3">
      <c r="A4272">
        <v>431210</v>
      </c>
      <c r="B4272">
        <v>4312104</v>
      </c>
      <c r="C4272" t="s">
        <v>4656</v>
      </c>
      <c r="D4272" t="s">
        <v>4421</v>
      </c>
      <c r="E4272" t="s">
        <v>5336</v>
      </c>
      <c r="F4272" t="s">
        <v>5339</v>
      </c>
      <c r="G4272" s="4">
        <v>4782</v>
      </c>
      <c r="H4272" s="14">
        <f t="shared" si="396"/>
        <v>1.9714377535853454E-2</v>
      </c>
      <c r="I4272">
        <v>0.65600000000000003</v>
      </c>
      <c r="J4272">
        <f t="shared" si="397"/>
        <v>0.53393665158371051</v>
      </c>
      <c r="K4272" s="12">
        <v>8081.1568506900885</v>
      </c>
      <c r="L4272" s="13">
        <f t="shared" si="398"/>
        <v>0.53715218091006667</v>
      </c>
      <c r="N4272">
        <f t="shared" si="399"/>
        <v>0</v>
      </c>
      <c r="O4272" s="8">
        <v>0</v>
      </c>
      <c r="P4272" s="8">
        <f t="shared" si="400"/>
        <v>0</v>
      </c>
      <c r="Q4272" s="16">
        <f t="shared" si="401"/>
        <v>-1.0513744549579238</v>
      </c>
      <c r="R4272" t="s">
        <v>9647</v>
      </c>
    </row>
    <row r="4273" spans="1:18" x14ac:dyDescent="0.3">
      <c r="A4273">
        <v>350140</v>
      </c>
      <c r="B4273">
        <v>3501400</v>
      </c>
      <c r="C4273" t="s">
        <v>3191</v>
      </c>
      <c r="D4273" t="s">
        <v>3175</v>
      </c>
      <c r="E4273" t="s">
        <v>5335</v>
      </c>
      <c r="F4273" t="s">
        <v>5339</v>
      </c>
      <c r="G4273" s="4">
        <v>4901</v>
      </c>
      <c r="H4273" s="14">
        <f t="shared" si="396"/>
        <v>2.0311935082151608E-2</v>
      </c>
      <c r="I4273">
        <v>0.68799999999999994</v>
      </c>
      <c r="J4273">
        <f t="shared" si="397"/>
        <v>0.60633484162895923</v>
      </c>
      <c r="K4273" s="12">
        <v>7052.9861966945527</v>
      </c>
      <c r="L4273" s="13">
        <f t="shared" si="398"/>
        <v>0.46539404567014003</v>
      </c>
      <c r="N4273">
        <f t="shared" si="399"/>
        <v>0</v>
      </c>
      <c r="O4273" s="8">
        <v>0</v>
      </c>
      <c r="P4273" s="8">
        <f t="shared" si="400"/>
        <v>0</v>
      </c>
      <c r="Q4273" s="16">
        <f t="shared" si="401"/>
        <v>-1.0514169522169476</v>
      </c>
      <c r="R4273" t="s">
        <v>9648</v>
      </c>
    </row>
    <row r="4274" spans="1:18" x14ac:dyDescent="0.3">
      <c r="A4274">
        <v>521839</v>
      </c>
      <c r="B4274">
        <v>5218391</v>
      </c>
      <c r="C4274" t="s">
        <v>5276</v>
      </c>
      <c r="D4274" t="s">
        <v>5097</v>
      </c>
      <c r="E4274" t="s">
        <v>5338</v>
      </c>
      <c r="F4274" t="s">
        <v>5339</v>
      </c>
      <c r="G4274" s="4">
        <v>3750</v>
      </c>
      <c r="H4274" s="14">
        <f t="shared" si="396"/>
        <v>1.4532197806612301E-2</v>
      </c>
      <c r="I4274">
        <v>0.68400000000000005</v>
      </c>
      <c r="J4274">
        <f t="shared" si="397"/>
        <v>0.59728506787330327</v>
      </c>
      <c r="K4274" s="12">
        <v>8891.1682106666667</v>
      </c>
      <c r="L4274" s="13">
        <f t="shared" si="398"/>
        <v>0.59368453231418339</v>
      </c>
      <c r="N4274">
        <f t="shared" si="399"/>
        <v>0</v>
      </c>
      <c r="O4274" s="8">
        <v>0.125</v>
      </c>
      <c r="P4274" s="8">
        <f t="shared" si="400"/>
        <v>0.125</v>
      </c>
      <c r="Q4274" s="16">
        <f t="shared" si="401"/>
        <v>-1.0514374023808744</v>
      </c>
      <c r="R4274" t="s">
        <v>9649</v>
      </c>
    </row>
    <row r="4275" spans="1:18" x14ac:dyDescent="0.3">
      <c r="A4275">
        <v>280650</v>
      </c>
      <c r="B4275">
        <v>2806503</v>
      </c>
      <c r="C4275" t="s">
        <v>1769</v>
      </c>
      <c r="D4275" t="s">
        <v>1711</v>
      </c>
      <c r="E4275" t="s">
        <v>5333</v>
      </c>
      <c r="F4275" t="s">
        <v>5339</v>
      </c>
      <c r="G4275" s="4">
        <v>4049</v>
      </c>
      <c r="H4275" s="14">
        <f t="shared" si="396"/>
        <v>1.6033623910336241E-2</v>
      </c>
      <c r="I4275">
        <v>0.59199999999999997</v>
      </c>
      <c r="J4275">
        <f t="shared" si="397"/>
        <v>0.38914027149321262</v>
      </c>
      <c r="K4275" s="12">
        <v>10108.464285008644</v>
      </c>
      <c r="L4275" s="13">
        <f t="shared" si="398"/>
        <v>0.67864211789612183</v>
      </c>
      <c r="N4275">
        <f t="shared" si="399"/>
        <v>0</v>
      </c>
      <c r="O4275" s="8">
        <v>0</v>
      </c>
      <c r="P4275" s="8">
        <f t="shared" si="400"/>
        <v>0</v>
      </c>
      <c r="Q4275" s="16">
        <f t="shared" si="401"/>
        <v>-1.0517487654789983</v>
      </c>
      <c r="R4275" t="s">
        <v>9650</v>
      </c>
    </row>
    <row r="4276" spans="1:18" x14ac:dyDescent="0.3">
      <c r="A4276">
        <v>421150</v>
      </c>
      <c r="B4276">
        <v>4211504</v>
      </c>
      <c r="C4276" t="s">
        <v>4316</v>
      </c>
      <c r="D4276" t="s">
        <v>4160</v>
      </c>
      <c r="E4276" t="s">
        <v>5336</v>
      </c>
      <c r="F4276" t="s">
        <v>5339</v>
      </c>
      <c r="G4276" s="4">
        <v>14395</v>
      </c>
      <c r="H4276" s="14">
        <f t="shared" si="396"/>
        <v>6.7985979994375931E-2</v>
      </c>
      <c r="I4276">
        <v>0.748</v>
      </c>
      <c r="J4276">
        <f t="shared" si="397"/>
        <v>0.74208144796380093</v>
      </c>
      <c r="K4276" s="12">
        <v>7587.9408440430707</v>
      </c>
      <c r="L4276" s="13">
        <f t="shared" si="398"/>
        <v>0.50272962588971404</v>
      </c>
      <c r="N4276">
        <f t="shared" si="399"/>
        <v>0</v>
      </c>
      <c r="O4276" s="8">
        <v>0.125</v>
      </c>
      <c r="P4276" s="8">
        <f t="shared" si="400"/>
        <v>0.125</v>
      </c>
      <c r="Q4276" s="16">
        <f t="shared" si="401"/>
        <v>-1.0518250938591391</v>
      </c>
      <c r="R4276" t="s">
        <v>9651</v>
      </c>
    </row>
    <row r="4277" spans="1:18" x14ac:dyDescent="0.3">
      <c r="A4277">
        <v>354230</v>
      </c>
      <c r="B4277">
        <v>3542305</v>
      </c>
      <c r="C4277" t="s">
        <v>3637</v>
      </c>
      <c r="D4277" t="s">
        <v>3175</v>
      </c>
      <c r="E4277" t="s">
        <v>5335</v>
      </c>
      <c r="F4277" t="s">
        <v>5339</v>
      </c>
      <c r="G4277" s="4">
        <v>4637</v>
      </c>
      <c r="H4277" s="14">
        <f t="shared" si="396"/>
        <v>1.8986261197927127E-2</v>
      </c>
      <c r="I4277">
        <v>0.65700000000000003</v>
      </c>
      <c r="J4277">
        <f t="shared" si="397"/>
        <v>0.53619909502262453</v>
      </c>
      <c r="K4277" s="12">
        <v>8044.8425706275611</v>
      </c>
      <c r="L4277" s="13">
        <f t="shared" si="398"/>
        <v>0.5346177329468409</v>
      </c>
      <c r="N4277">
        <f t="shared" si="399"/>
        <v>0</v>
      </c>
      <c r="O4277" s="8">
        <v>0</v>
      </c>
      <c r="P4277" s="8">
        <f t="shared" si="400"/>
        <v>0</v>
      </c>
      <c r="Q4277" s="16">
        <f t="shared" si="401"/>
        <v>-1.0518305667715384</v>
      </c>
      <c r="R4277" t="s">
        <v>9652</v>
      </c>
    </row>
    <row r="4278" spans="1:18" x14ac:dyDescent="0.3">
      <c r="A4278">
        <v>311150</v>
      </c>
      <c r="B4278">
        <v>3111507</v>
      </c>
      <c r="C4278" t="s">
        <v>2297</v>
      </c>
      <c r="D4278" t="s">
        <v>2176</v>
      </c>
      <c r="E4278" t="s">
        <v>5335</v>
      </c>
      <c r="F4278" t="s">
        <v>5339</v>
      </c>
      <c r="G4278" s="4">
        <v>13076</v>
      </c>
      <c r="H4278" s="14">
        <f t="shared" si="396"/>
        <v>6.1362632065239224E-2</v>
      </c>
      <c r="I4278">
        <v>0.70199999999999996</v>
      </c>
      <c r="J4278">
        <f t="shared" si="397"/>
        <v>0.63800904977375561</v>
      </c>
      <c r="K4278" s="12">
        <v>7202.9159047109215</v>
      </c>
      <c r="L4278" s="13">
        <f t="shared" si="398"/>
        <v>0.47585794699091044</v>
      </c>
      <c r="N4278">
        <f t="shared" si="399"/>
        <v>0</v>
      </c>
      <c r="O4278" s="8">
        <v>0</v>
      </c>
      <c r="P4278" s="8">
        <f t="shared" si="400"/>
        <v>0</v>
      </c>
      <c r="Q4278" s="16">
        <f t="shared" si="401"/>
        <v>-1.052504364699427</v>
      </c>
      <c r="R4278" t="s">
        <v>9653</v>
      </c>
    </row>
    <row r="4279" spans="1:18" x14ac:dyDescent="0.3">
      <c r="A4279">
        <v>510010</v>
      </c>
      <c r="B4279">
        <v>5100102</v>
      </c>
      <c r="C4279" t="s">
        <v>4964</v>
      </c>
      <c r="D4279" t="s">
        <v>4963</v>
      </c>
      <c r="E4279" t="s">
        <v>5338</v>
      </c>
      <c r="F4279" t="s">
        <v>5339</v>
      </c>
      <c r="G4279" s="4">
        <v>4948</v>
      </c>
      <c r="H4279" s="14">
        <f t="shared" si="396"/>
        <v>2.0547945205479451E-2</v>
      </c>
      <c r="I4279">
        <v>0.628</v>
      </c>
      <c r="J4279">
        <f t="shared" si="397"/>
        <v>0.4705882352941177</v>
      </c>
      <c r="K4279" s="12">
        <v>9018.3742805173806</v>
      </c>
      <c r="L4279" s="13">
        <f t="shared" si="398"/>
        <v>0.60256250439811199</v>
      </c>
      <c r="N4279">
        <f t="shared" si="399"/>
        <v>0</v>
      </c>
      <c r="O4279" s="8">
        <v>0</v>
      </c>
      <c r="P4279" s="8">
        <f t="shared" si="400"/>
        <v>0</v>
      </c>
      <c r="Q4279" s="16">
        <f t="shared" si="401"/>
        <v>-1.0526027944867502</v>
      </c>
      <c r="R4279" t="s">
        <v>9654</v>
      </c>
    </row>
    <row r="4280" spans="1:18" x14ac:dyDescent="0.3">
      <c r="A4280">
        <v>500600</v>
      </c>
      <c r="B4280">
        <v>5006002</v>
      </c>
      <c r="C4280" t="s">
        <v>4939</v>
      </c>
      <c r="D4280" t="s">
        <v>4892</v>
      </c>
      <c r="E4280" t="s">
        <v>5338</v>
      </c>
      <c r="F4280" t="s">
        <v>5339</v>
      </c>
      <c r="G4280" s="4">
        <v>23409</v>
      </c>
      <c r="H4280" s="14">
        <f t="shared" si="396"/>
        <v>0.11324970875346482</v>
      </c>
      <c r="I4280">
        <v>0.69399999999999995</v>
      </c>
      <c r="J4280">
        <f t="shared" si="397"/>
        <v>0.61990950226244335</v>
      </c>
      <c r="K4280" s="12">
        <v>8208.2171446879402</v>
      </c>
      <c r="L4280" s="13">
        <f t="shared" si="398"/>
        <v>0.54601997899873123</v>
      </c>
      <c r="N4280">
        <f t="shared" si="399"/>
        <v>0</v>
      </c>
      <c r="O4280" s="8">
        <v>0</v>
      </c>
      <c r="P4280" s="8">
        <f t="shared" si="400"/>
        <v>0</v>
      </c>
      <c r="Q4280" s="16">
        <f t="shared" si="401"/>
        <v>-1.0526797725077097</v>
      </c>
      <c r="R4280" t="s">
        <v>9655</v>
      </c>
    </row>
    <row r="4281" spans="1:18" x14ac:dyDescent="0.3">
      <c r="A4281">
        <v>510330</v>
      </c>
      <c r="B4281">
        <v>5103304</v>
      </c>
      <c r="C4281" t="s">
        <v>4996</v>
      </c>
      <c r="D4281" t="s">
        <v>4963</v>
      </c>
      <c r="E4281" t="s">
        <v>5338</v>
      </c>
      <c r="F4281" t="s">
        <v>5339</v>
      </c>
      <c r="G4281" s="4">
        <v>18469</v>
      </c>
      <c r="H4281" s="14">
        <f t="shared" si="396"/>
        <v>8.8443538344112796E-2</v>
      </c>
      <c r="I4281">
        <v>0.68899999999999995</v>
      </c>
      <c r="J4281">
        <f t="shared" si="397"/>
        <v>0.60859728506787325</v>
      </c>
      <c r="K4281" s="12">
        <v>9806.4645481617845</v>
      </c>
      <c r="L4281" s="13">
        <f t="shared" si="398"/>
        <v>0.65756493788241055</v>
      </c>
      <c r="N4281">
        <f t="shared" si="399"/>
        <v>0</v>
      </c>
      <c r="O4281" s="8">
        <v>0.125</v>
      </c>
      <c r="P4281" s="8">
        <f t="shared" si="400"/>
        <v>0.125</v>
      </c>
      <c r="Q4281" s="16">
        <f t="shared" si="401"/>
        <v>-1.0527186846061709</v>
      </c>
      <c r="R4281" t="s">
        <v>9656</v>
      </c>
    </row>
    <row r="4282" spans="1:18" x14ac:dyDescent="0.3">
      <c r="A4282">
        <v>352010</v>
      </c>
      <c r="B4282">
        <v>3520103</v>
      </c>
      <c r="C4282" t="s">
        <v>3399</v>
      </c>
      <c r="D4282" t="s">
        <v>3175</v>
      </c>
      <c r="E4282" t="s">
        <v>5335</v>
      </c>
      <c r="F4282" t="s">
        <v>5339</v>
      </c>
      <c r="G4282" s="4">
        <v>26696</v>
      </c>
      <c r="H4282" s="14">
        <f t="shared" si="396"/>
        <v>0.12975535291045676</v>
      </c>
      <c r="I4282">
        <v>0.76800000000000002</v>
      </c>
      <c r="J4282">
        <f t="shared" si="397"/>
        <v>0.78733031674208154</v>
      </c>
      <c r="K4282" s="12">
        <v>7838.6513968384779</v>
      </c>
      <c r="L4282" s="13">
        <f t="shared" si="398"/>
        <v>0.52022722872797567</v>
      </c>
      <c r="N4282">
        <f t="shared" si="399"/>
        <v>0</v>
      </c>
      <c r="O4282" s="8">
        <v>0.125</v>
      </c>
      <c r="P4282" s="8">
        <f t="shared" si="400"/>
        <v>0.125</v>
      </c>
      <c r="Q4282" s="16">
        <f t="shared" si="401"/>
        <v>-1.0528021925596005</v>
      </c>
      <c r="R4282" t="s">
        <v>9657</v>
      </c>
    </row>
    <row r="4283" spans="1:18" x14ac:dyDescent="0.3">
      <c r="A4283">
        <v>171888</v>
      </c>
      <c r="B4283">
        <v>1718881</v>
      </c>
      <c r="C4283" t="s">
        <v>434</v>
      </c>
      <c r="D4283" t="s">
        <v>320</v>
      </c>
      <c r="E4283" t="s">
        <v>5331</v>
      </c>
      <c r="F4283" t="s">
        <v>5339</v>
      </c>
      <c r="G4283" s="4">
        <v>2716</v>
      </c>
      <c r="H4283" s="14">
        <f t="shared" si="396"/>
        <v>9.3399750933997501E-3</v>
      </c>
      <c r="I4283">
        <v>0.63400000000000001</v>
      </c>
      <c r="J4283">
        <f t="shared" si="397"/>
        <v>0.48416289592760187</v>
      </c>
      <c r="K4283" s="12">
        <v>10462.765331369661</v>
      </c>
      <c r="L4283" s="13">
        <f t="shared" si="398"/>
        <v>0.70336951339376819</v>
      </c>
      <c r="N4283">
        <f t="shared" si="399"/>
        <v>0</v>
      </c>
      <c r="O4283" s="8">
        <v>0.125</v>
      </c>
      <c r="P4283" s="8">
        <f t="shared" si="400"/>
        <v>0.125</v>
      </c>
      <c r="Q4283" s="16">
        <f t="shared" si="401"/>
        <v>-1.0531924342279704</v>
      </c>
      <c r="R4283" t="s">
        <v>9658</v>
      </c>
    </row>
    <row r="4284" spans="1:18" x14ac:dyDescent="0.3">
      <c r="A4284">
        <v>410230</v>
      </c>
      <c r="B4284">
        <v>4102307</v>
      </c>
      <c r="C4284" t="s">
        <v>3822</v>
      </c>
      <c r="D4284" t="s">
        <v>3796</v>
      </c>
      <c r="E4284" t="s">
        <v>5336</v>
      </c>
      <c r="F4284" t="s">
        <v>5339</v>
      </c>
      <c r="G4284" s="4">
        <v>13867</v>
      </c>
      <c r="H4284" s="14">
        <f t="shared" si="396"/>
        <v>6.5334632225926961E-2</v>
      </c>
      <c r="I4284">
        <v>0.69599999999999995</v>
      </c>
      <c r="J4284">
        <f t="shared" si="397"/>
        <v>0.62443438914027138</v>
      </c>
      <c r="K4284" s="12">
        <v>7465.3293733323717</v>
      </c>
      <c r="L4284" s="13">
        <f t="shared" si="398"/>
        <v>0.49417232028773672</v>
      </c>
      <c r="N4284">
        <f t="shared" si="399"/>
        <v>0</v>
      </c>
      <c r="O4284" s="8">
        <v>0</v>
      </c>
      <c r="P4284" s="8">
        <f t="shared" si="400"/>
        <v>0</v>
      </c>
      <c r="Q4284" s="16">
        <f t="shared" si="401"/>
        <v>-1.0532720772020812</v>
      </c>
      <c r="R4284" t="s">
        <v>9659</v>
      </c>
    </row>
    <row r="4285" spans="1:18" x14ac:dyDescent="0.3">
      <c r="A4285">
        <v>421890</v>
      </c>
      <c r="B4285">
        <v>4218905</v>
      </c>
      <c r="C4285" t="s">
        <v>4408</v>
      </c>
      <c r="D4285" t="s">
        <v>4160</v>
      </c>
      <c r="E4285" t="s">
        <v>5336</v>
      </c>
      <c r="F4285" t="s">
        <v>5339</v>
      </c>
      <c r="G4285" s="4">
        <v>11064</v>
      </c>
      <c r="H4285" s="14">
        <f t="shared" si="396"/>
        <v>5.1259390190013257E-2</v>
      </c>
      <c r="I4285">
        <v>0.69399999999999995</v>
      </c>
      <c r="J4285">
        <f t="shared" si="397"/>
        <v>0.61990950226244335</v>
      </c>
      <c r="K4285" s="12">
        <v>7331.3147794649312</v>
      </c>
      <c r="L4285" s="13">
        <f t="shared" si="398"/>
        <v>0.48481916737144531</v>
      </c>
      <c r="N4285">
        <f t="shared" si="399"/>
        <v>0</v>
      </c>
      <c r="O4285" s="8">
        <v>0</v>
      </c>
      <c r="P4285" s="8">
        <f t="shared" si="400"/>
        <v>0</v>
      </c>
      <c r="Q4285" s="16">
        <f t="shared" si="401"/>
        <v>-1.0534692794438754</v>
      </c>
      <c r="R4285" t="s">
        <v>9660</v>
      </c>
    </row>
    <row r="4286" spans="1:18" x14ac:dyDescent="0.3">
      <c r="A4286">
        <v>313200</v>
      </c>
      <c r="B4286">
        <v>3132008</v>
      </c>
      <c r="C4286" t="s">
        <v>2534</v>
      </c>
      <c r="D4286" t="s">
        <v>2176</v>
      </c>
      <c r="E4286" t="s">
        <v>5335</v>
      </c>
      <c r="F4286" t="s">
        <v>5339</v>
      </c>
      <c r="G4286" s="4">
        <v>4227</v>
      </c>
      <c r="H4286" s="14">
        <f t="shared" si="396"/>
        <v>1.6927449483790623E-2</v>
      </c>
      <c r="I4286">
        <v>0.628</v>
      </c>
      <c r="J4286">
        <f t="shared" si="397"/>
        <v>0.4705882352941177</v>
      </c>
      <c r="K4286" s="12">
        <v>8979.1732647267563</v>
      </c>
      <c r="L4286" s="13">
        <f t="shared" si="398"/>
        <v>0.59982658523749932</v>
      </c>
      <c r="N4286">
        <f t="shared" si="399"/>
        <v>0</v>
      </c>
      <c r="O4286" s="8">
        <v>0</v>
      </c>
      <c r="P4286" s="8">
        <f t="shared" si="400"/>
        <v>0</v>
      </c>
      <c r="Q4286" s="16">
        <f t="shared" si="401"/>
        <v>-1.0534873710478263</v>
      </c>
      <c r="R4286" t="s">
        <v>9661</v>
      </c>
    </row>
    <row r="4287" spans="1:18" x14ac:dyDescent="0.3">
      <c r="A4287">
        <v>431170</v>
      </c>
      <c r="B4287">
        <v>4311700</v>
      </c>
      <c r="C4287" t="s">
        <v>4645</v>
      </c>
      <c r="D4287" t="s">
        <v>4421</v>
      </c>
      <c r="E4287" t="s">
        <v>5336</v>
      </c>
      <c r="F4287" t="s">
        <v>5339</v>
      </c>
      <c r="G4287" s="4">
        <v>5867</v>
      </c>
      <c r="H4287" s="14">
        <f t="shared" si="396"/>
        <v>2.5162696340336639E-2</v>
      </c>
      <c r="I4287">
        <v>0.69199999999999995</v>
      </c>
      <c r="J4287">
        <f t="shared" si="397"/>
        <v>0.61538461538461531</v>
      </c>
      <c r="K4287" s="12">
        <v>8817.2825259928413</v>
      </c>
      <c r="L4287" s="13">
        <f t="shared" si="398"/>
        <v>0.58852789909136627</v>
      </c>
      <c r="N4287">
        <f t="shared" si="399"/>
        <v>0</v>
      </c>
      <c r="O4287" s="8">
        <v>0.125</v>
      </c>
      <c r="P4287" s="8">
        <f t="shared" si="400"/>
        <v>0.125</v>
      </c>
      <c r="Q4287" s="16">
        <f t="shared" si="401"/>
        <v>-1.0537498181356448</v>
      </c>
      <c r="R4287" t="s">
        <v>9662</v>
      </c>
    </row>
    <row r="4288" spans="1:18" x14ac:dyDescent="0.3">
      <c r="A4288">
        <v>411342</v>
      </c>
      <c r="B4288">
        <v>4113429</v>
      </c>
      <c r="C4288" t="s">
        <v>3964</v>
      </c>
      <c r="D4288" t="s">
        <v>3796</v>
      </c>
      <c r="E4288" t="s">
        <v>5336</v>
      </c>
      <c r="F4288" t="s">
        <v>5339</v>
      </c>
      <c r="G4288" s="4">
        <v>3987</v>
      </c>
      <c r="H4288" s="14">
        <f t="shared" si="396"/>
        <v>1.5722291407222914E-2</v>
      </c>
      <c r="I4288">
        <v>0.68</v>
      </c>
      <c r="J4288">
        <f t="shared" si="397"/>
        <v>0.58823529411764719</v>
      </c>
      <c r="K4288" s="12">
        <v>9071.6846852269882</v>
      </c>
      <c r="L4288" s="13">
        <f t="shared" si="398"/>
        <v>0.60628314670197603</v>
      </c>
      <c r="N4288">
        <f t="shared" si="399"/>
        <v>0</v>
      </c>
      <c r="O4288" s="8">
        <v>0.125</v>
      </c>
      <c r="P4288" s="8">
        <f t="shared" si="400"/>
        <v>0.125</v>
      </c>
      <c r="Q4288" s="16">
        <f t="shared" si="401"/>
        <v>-1.0537961494124004</v>
      </c>
      <c r="R4288" t="s">
        <v>9663</v>
      </c>
    </row>
    <row r="4289" spans="1:18" x14ac:dyDescent="0.3">
      <c r="A4289">
        <v>431860</v>
      </c>
      <c r="B4289">
        <v>4318606</v>
      </c>
      <c r="C4289" t="s">
        <v>4798</v>
      </c>
      <c r="D4289" t="s">
        <v>4421</v>
      </c>
      <c r="E4289" t="s">
        <v>5336</v>
      </c>
      <c r="F4289" t="s">
        <v>5339</v>
      </c>
      <c r="G4289" s="4">
        <v>6978</v>
      </c>
      <c r="H4289" s="14">
        <f t="shared" si="396"/>
        <v>3.0741573936447997E-2</v>
      </c>
      <c r="I4289">
        <v>0.755</v>
      </c>
      <c r="J4289">
        <f t="shared" si="397"/>
        <v>0.75791855203619918</v>
      </c>
      <c r="K4289" s="12">
        <v>6857.7189968472339</v>
      </c>
      <c r="L4289" s="13">
        <f t="shared" si="398"/>
        <v>0.45176594796076253</v>
      </c>
      <c r="N4289">
        <f t="shared" si="399"/>
        <v>0</v>
      </c>
      <c r="O4289" s="8">
        <v>0.125</v>
      </c>
      <c r="P4289" s="8">
        <f t="shared" si="400"/>
        <v>0.125</v>
      </c>
      <c r="Q4289" s="16">
        <f t="shared" si="401"/>
        <v>-1.0539429260605138</v>
      </c>
      <c r="R4289" t="s">
        <v>9664</v>
      </c>
    </row>
    <row r="4290" spans="1:18" x14ac:dyDescent="0.3">
      <c r="A4290">
        <v>312733</v>
      </c>
      <c r="B4290">
        <v>3127339</v>
      </c>
      <c r="C4290" t="s">
        <v>2478</v>
      </c>
      <c r="D4290" t="s">
        <v>2176</v>
      </c>
      <c r="E4290" t="s">
        <v>5335</v>
      </c>
      <c r="F4290" t="s">
        <v>5339</v>
      </c>
      <c r="G4290" s="4">
        <v>4847</v>
      </c>
      <c r="H4290" s="14">
        <f t="shared" ref="H4290:H4353" si="402">(G4290 - MIN(G:G))/(MAX(G:G) - MIN(G:G))</f>
        <v>2.0040774514923875E-2</v>
      </c>
      <c r="I4290">
        <v>0.65</v>
      </c>
      <c r="J4290">
        <f t="shared" ref="J4290:J4353" si="403">(I4290 - MIN(I:I))/(MAX(I:I) - MIN(I:I))</f>
        <v>0.52036199095022628</v>
      </c>
      <c r="K4290" s="12">
        <v>8317.4928120486893</v>
      </c>
      <c r="L4290" s="13">
        <f t="shared" ref="L4290:L4353" si="404">(K4290 - MIN(K:K))/(MAX(K:K) - MIN(K:K))</f>
        <v>0.55364655157832554</v>
      </c>
      <c r="N4290">
        <f t="shared" ref="N4290:N4353" si="405">IF(ISBLANK(M4290), 0,(M4290 - MIN(M:M))/(MAX(M:M) - MIN(M:M)))</f>
        <v>0</v>
      </c>
      <c r="O4290" s="8">
        <v>0</v>
      </c>
      <c r="P4290" s="8">
        <f t="shared" ref="P4290:P4353" si="406">IF(ISBLANK(O4290), 0,(O4290 - MIN(O:O))/(MAX(O:O) - MIN(O:O)))</f>
        <v>0</v>
      </c>
      <c r="Q4290" s="16">
        <f t="shared" ref="Q4290:Q4353" si="407">H4290-J4290-L4290+N4290+P4290</f>
        <v>-1.0539677680136279</v>
      </c>
      <c r="R4290" t="s">
        <v>9665</v>
      </c>
    </row>
    <row r="4291" spans="1:18" x14ac:dyDescent="0.3">
      <c r="A4291">
        <v>351720</v>
      </c>
      <c r="B4291">
        <v>3517208</v>
      </c>
      <c r="C4291" t="s">
        <v>3366</v>
      </c>
      <c r="D4291" t="s">
        <v>3175</v>
      </c>
      <c r="E4291" t="s">
        <v>5335</v>
      </c>
      <c r="F4291" t="s">
        <v>5339</v>
      </c>
      <c r="G4291" s="4">
        <v>11478</v>
      </c>
      <c r="H4291" s="14">
        <f t="shared" si="402"/>
        <v>5.3338287872092556E-2</v>
      </c>
      <c r="I4291">
        <v>0.73899999999999999</v>
      </c>
      <c r="J4291">
        <f t="shared" si="403"/>
        <v>0.72171945701357465</v>
      </c>
      <c r="K4291" s="12">
        <v>5910.4768696637047</v>
      </c>
      <c r="L4291" s="13">
        <f t="shared" si="404"/>
        <v>0.38565598031750536</v>
      </c>
      <c r="N4291">
        <f t="shared" si="405"/>
        <v>0</v>
      </c>
      <c r="O4291" s="8">
        <v>0</v>
      </c>
      <c r="P4291" s="8">
        <f t="shared" si="406"/>
        <v>0</v>
      </c>
      <c r="Q4291" s="16">
        <f t="shared" si="407"/>
        <v>-1.0540371494589875</v>
      </c>
      <c r="R4291" t="s">
        <v>9666</v>
      </c>
    </row>
    <row r="4292" spans="1:18" x14ac:dyDescent="0.3">
      <c r="A4292">
        <v>412570</v>
      </c>
      <c r="B4292">
        <v>4125704</v>
      </c>
      <c r="C4292" t="s">
        <v>4119</v>
      </c>
      <c r="D4292" t="s">
        <v>3796</v>
      </c>
      <c r="E4292" t="s">
        <v>5336</v>
      </c>
      <c r="F4292" t="s">
        <v>5339</v>
      </c>
      <c r="G4292" s="4">
        <v>30416</v>
      </c>
      <c r="H4292" s="14">
        <f t="shared" si="402"/>
        <v>0.14843530309725625</v>
      </c>
      <c r="I4292">
        <v>0.70399999999999996</v>
      </c>
      <c r="J4292">
        <f t="shared" si="403"/>
        <v>0.64253393665158365</v>
      </c>
      <c r="K4292" s="12">
        <v>8413.8450522751191</v>
      </c>
      <c r="L4292" s="13">
        <f t="shared" si="404"/>
        <v>0.56037117171601336</v>
      </c>
      <c r="N4292">
        <f t="shared" si="405"/>
        <v>0</v>
      </c>
      <c r="O4292" s="8">
        <v>0</v>
      </c>
      <c r="P4292" s="8">
        <f t="shared" si="406"/>
        <v>0</v>
      </c>
      <c r="Q4292" s="16">
        <f t="shared" si="407"/>
        <v>-1.0544698052703407</v>
      </c>
      <c r="R4292" t="s">
        <v>9667</v>
      </c>
    </row>
    <row r="4293" spans="1:18" x14ac:dyDescent="0.3">
      <c r="A4293">
        <v>353750</v>
      </c>
      <c r="B4293">
        <v>3537503</v>
      </c>
      <c r="C4293" t="s">
        <v>3587</v>
      </c>
      <c r="D4293" t="s">
        <v>3175</v>
      </c>
      <c r="E4293" t="s">
        <v>5335</v>
      </c>
      <c r="F4293" t="s">
        <v>5339</v>
      </c>
      <c r="G4293" s="4">
        <v>9013</v>
      </c>
      <c r="H4293" s="14">
        <f t="shared" si="402"/>
        <v>4.0960310127345037E-2</v>
      </c>
      <c r="I4293">
        <v>0.73599999999999999</v>
      </c>
      <c r="J4293">
        <f t="shared" si="403"/>
        <v>0.71493212669683259</v>
      </c>
      <c r="K4293" s="12">
        <v>5836.6858260290692</v>
      </c>
      <c r="L4293" s="13">
        <f t="shared" si="404"/>
        <v>0.38050595228660172</v>
      </c>
      <c r="N4293">
        <f t="shared" si="405"/>
        <v>0</v>
      </c>
      <c r="O4293" s="8">
        <v>0</v>
      </c>
      <c r="P4293" s="8">
        <f t="shared" si="406"/>
        <v>0</v>
      </c>
      <c r="Q4293" s="16">
        <f t="shared" si="407"/>
        <v>-1.0544777688560893</v>
      </c>
      <c r="R4293" t="s">
        <v>9668</v>
      </c>
    </row>
    <row r="4294" spans="1:18" x14ac:dyDescent="0.3">
      <c r="A4294">
        <v>521010</v>
      </c>
      <c r="B4294">
        <v>5210109</v>
      </c>
      <c r="C4294" t="s">
        <v>5202</v>
      </c>
      <c r="D4294" t="s">
        <v>5097</v>
      </c>
      <c r="E4294" t="s">
        <v>5338</v>
      </c>
      <c r="F4294" t="s">
        <v>5339</v>
      </c>
      <c r="G4294" s="4">
        <v>26223</v>
      </c>
      <c r="H4294" s="14">
        <f t="shared" si="402"/>
        <v>0.12738018720122124</v>
      </c>
      <c r="I4294">
        <v>0.70099999999999996</v>
      </c>
      <c r="J4294">
        <f t="shared" si="403"/>
        <v>0.63574660633484159</v>
      </c>
      <c r="K4294" s="12">
        <v>8215.9813183083552</v>
      </c>
      <c r="L4294" s="13">
        <f t="shared" si="404"/>
        <v>0.54656185657373779</v>
      </c>
      <c r="N4294">
        <f t="shared" si="405"/>
        <v>0</v>
      </c>
      <c r="O4294" s="8">
        <v>0</v>
      </c>
      <c r="P4294" s="8">
        <f t="shared" si="406"/>
        <v>0</v>
      </c>
      <c r="Q4294" s="16">
        <f t="shared" si="407"/>
        <v>-1.0549282757073581</v>
      </c>
      <c r="R4294" t="s">
        <v>9669</v>
      </c>
    </row>
    <row r="4295" spans="1:18" x14ac:dyDescent="0.3">
      <c r="A4295">
        <v>412310</v>
      </c>
      <c r="B4295">
        <v>4123105</v>
      </c>
      <c r="C4295" t="s">
        <v>4089</v>
      </c>
      <c r="D4295" t="s">
        <v>3796</v>
      </c>
      <c r="E4295" t="s">
        <v>5336</v>
      </c>
      <c r="F4295" t="s">
        <v>5339</v>
      </c>
      <c r="G4295" s="4">
        <v>3358</v>
      </c>
      <c r="H4295" s="14">
        <f t="shared" si="402"/>
        <v>1.2563772948218374E-2</v>
      </c>
      <c r="I4295">
        <v>0.65300000000000002</v>
      </c>
      <c r="J4295">
        <f t="shared" si="403"/>
        <v>0.52714932126696845</v>
      </c>
      <c r="K4295" s="12">
        <v>9924.7597617629544</v>
      </c>
      <c r="L4295" s="13">
        <f t="shared" si="404"/>
        <v>0.66582100306268122</v>
      </c>
      <c r="N4295">
        <f t="shared" si="405"/>
        <v>0</v>
      </c>
      <c r="O4295" s="8">
        <v>0.125</v>
      </c>
      <c r="P4295" s="8">
        <f t="shared" si="406"/>
        <v>0.125</v>
      </c>
      <c r="Q4295" s="16">
        <f t="shared" si="407"/>
        <v>-1.0554065513814312</v>
      </c>
      <c r="R4295" t="s">
        <v>9670</v>
      </c>
    </row>
    <row r="4296" spans="1:18" x14ac:dyDescent="0.3">
      <c r="A4296">
        <v>421590</v>
      </c>
      <c r="B4296">
        <v>4215901</v>
      </c>
      <c r="C4296" t="s">
        <v>4371</v>
      </c>
      <c r="D4296" t="s">
        <v>4160</v>
      </c>
      <c r="E4296" t="s">
        <v>5336</v>
      </c>
      <c r="F4296" t="s">
        <v>5339</v>
      </c>
      <c r="G4296" s="4">
        <v>2982</v>
      </c>
      <c r="H4296" s="14">
        <f t="shared" si="402"/>
        <v>1.0675691961595629E-2</v>
      </c>
      <c r="I4296">
        <v>0.73099999999999998</v>
      </c>
      <c r="J4296">
        <f t="shared" si="403"/>
        <v>0.70361990950226239</v>
      </c>
      <c r="K4296" s="12">
        <v>10962.029104627767</v>
      </c>
      <c r="L4296" s="13">
        <f t="shared" si="404"/>
        <v>0.73821415442940586</v>
      </c>
      <c r="N4296">
        <f t="shared" si="405"/>
        <v>0</v>
      </c>
      <c r="O4296" s="8">
        <v>0.375</v>
      </c>
      <c r="P4296" s="8">
        <f t="shared" si="406"/>
        <v>0.375</v>
      </c>
      <c r="Q4296" s="16">
        <f t="shared" si="407"/>
        <v>-1.0561583719700725</v>
      </c>
      <c r="R4296" t="s">
        <v>9671</v>
      </c>
    </row>
    <row r="4297" spans="1:18" x14ac:dyDescent="0.3">
      <c r="A4297">
        <v>354200</v>
      </c>
      <c r="B4297">
        <v>3542008</v>
      </c>
      <c r="C4297" t="s">
        <v>3634</v>
      </c>
      <c r="D4297" t="s">
        <v>3175</v>
      </c>
      <c r="E4297" t="s">
        <v>5335</v>
      </c>
      <c r="F4297" t="s">
        <v>5339</v>
      </c>
      <c r="G4297" s="4">
        <v>7260</v>
      </c>
      <c r="H4297" s="14">
        <f t="shared" si="402"/>
        <v>3.2157634676415053E-2</v>
      </c>
      <c r="I4297">
        <v>0.73199999999999998</v>
      </c>
      <c r="J4297">
        <f t="shared" si="403"/>
        <v>0.70588235294117652</v>
      </c>
      <c r="K4297" s="12">
        <v>7661.3972176308534</v>
      </c>
      <c r="L4297" s="13">
        <f t="shared" si="404"/>
        <v>0.50785629661277243</v>
      </c>
      <c r="N4297">
        <f t="shared" si="405"/>
        <v>0</v>
      </c>
      <c r="O4297" s="8">
        <v>0.125</v>
      </c>
      <c r="P4297" s="8">
        <f t="shared" si="406"/>
        <v>0.125</v>
      </c>
      <c r="Q4297" s="16">
        <f t="shared" si="407"/>
        <v>-1.0565810148775339</v>
      </c>
      <c r="R4297" t="s">
        <v>9672</v>
      </c>
    </row>
    <row r="4298" spans="1:18" x14ac:dyDescent="0.3">
      <c r="A4298">
        <v>241445</v>
      </c>
      <c r="B4298">
        <v>2414456</v>
      </c>
      <c r="C4298" t="s">
        <v>1235</v>
      </c>
      <c r="D4298" t="s">
        <v>1079</v>
      </c>
      <c r="E4298" t="s">
        <v>5333</v>
      </c>
      <c r="F4298" t="s">
        <v>5339</v>
      </c>
      <c r="G4298" s="4">
        <v>3477</v>
      </c>
      <c r="H4298" s="14">
        <f t="shared" si="402"/>
        <v>1.3161330494516531E-2</v>
      </c>
      <c r="I4298">
        <v>0.60199999999999998</v>
      </c>
      <c r="J4298">
        <f t="shared" si="403"/>
        <v>0.41176470588235292</v>
      </c>
      <c r="K4298" s="12">
        <v>9816.2337302272081</v>
      </c>
      <c r="L4298" s="13">
        <f t="shared" si="404"/>
        <v>0.65824674910227943</v>
      </c>
      <c r="N4298">
        <f t="shared" si="405"/>
        <v>0</v>
      </c>
      <c r="O4298" s="8">
        <v>0</v>
      </c>
      <c r="P4298" s="8">
        <f t="shared" si="406"/>
        <v>0</v>
      </c>
      <c r="Q4298" s="16">
        <f t="shared" si="407"/>
        <v>-1.0568501244901158</v>
      </c>
      <c r="R4298" t="s">
        <v>9673</v>
      </c>
    </row>
    <row r="4299" spans="1:18" x14ac:dyDescent="0.3">
      <c r="A4299">
        <v>312600</v>
      </c>
      <c r="B4299">
        <v>3126000</v>
      </c>
      <c r="C4299" t="s">
        <v>2460</v>
      </c>
      <c r="D4299" t="s">
        <v>2176</v>
      </c>
      <c r="E4299" t="s">
        <v>5335</v>
      </c>
      <c r="F4299" t="s">
        <v>5339</v>
      </c>
      <c r="G4299" s="4">
        <v>8469</v>
      </c>
      <c r="H4299" s="14">
        <f t="shared" si="402"/>
        <v>3.8228618487124895E-2</v>
      </c>
      <c r="I4299">
        <v>0.72399999999999998</v>
      </c>
      <c r="J4299">
        <f t="shared" si="403"/>
        <v>0.68778280542986425</v>
      </c>
      <c r="K4299" s="12">
        <v>6221.5972653205808</v>
      </c>
      <c r="L4299" s="13">
        <f t="shared" si="404"/>
        <v>0.40736970978516485</v>
      </c>
      <c r="N4299">
        <f t="shared" si="405"/>
        <v>0</v>
      </c>
      <c r="O4299" s="8">
        <v>0</v>
      </c>
      <c r="P4299" s="8">
        <f t="shared" si="406"/>
        <v>0</v>
      </c>
      <c r="Q4299" s="16">
        <f t="shared" si="407"/>
        <v>-1.0569238967279042</v>
      </c>
      <c r="R4299" t="s">
        <v>9674</v>
      </c>
    </row>
    <row r="4300" spans="1:18" x14ac:dyDescent="0.3">
      <c r="A4300">
        <v>510040</v>
      </c>
      <c r="B4300">
        <v>5100409</v>
      </c>
      <c r="C4300" t="s">
        <v>4968</v>
      </c>
      <c r="D4300" t="s">
        <v>4963</v>
      </c>
      <c r="E4300" t="s">
        <v>5338</v>
      </c>
      <c r="F4300" t="s">
        <v>5339</v>
      </c>
      <c r="G4300" s="4">
        <v>13956</v>
      </c>
      <c r="H4300" s="14">
        <f t="shared" si="402"/>
        <v>6.5781545012654166E-2</v>
      </c>
      <c r="I4300">
        <v>0.70099999999999996</v>
      </c>
      <c r="J4300">
        <f t="shared" si="403"/>
        <v>0.63574660633484159</v>
      </c>
      <c r="K4300" s="12">
        <v>7362.3701927486381</v>
      </c>
      <c r="L4300" s="13">
        <f t="shared" si="404"/>
        <v>0.48698658825404301</v>
      </c>
      <c r="N4300">
        <f t="shared" si="405"/>
        <v>0</v>
      </c>
      <c r="O4300" s="8">
        <v>0</v>
      </c>
      <c r="P4300" s="8">
        <f t="shared" si="406"/>
        <v>0</v>
      </c>
      <c r="Q4300" s="16">
        <f t="shared" si="407"/>
        <v>-1.0569516495762303</v>
      </c>
      <c r="R4300" t="s">
        <v>9675</v>
      </c>
    </row>
    <row r="4301" spans="1:18" x14ac:dyDescent="0.3">
      <c r="A4301">
        <v>160023</v>
      </c>
      <c r="B4301">
        <v>1600238</v>
      </c>
      <c r="C4301" t="s">
        <v>309</v>
      </c>
      <c r="D4301" t="s">
        <v>303</v>
      </c>
      <c r="E4301" t="s">
        <v>5331</v>
      </c>
      <c r="F4301" t="s">
        <v>5339</v>
      </c>
      <c r="G4301" s="4">
        <v>7184</v>
      </c>
      <c r="H4301" s="14">
        <f t="shared" si="402"/>
        <v>3.1776001285501947E-2</v>
      </c>
      <c r="I4301">
        <v>0.65600000000000003</v>
      </c>
      <c r="J4301">
        <f t="shared" si="403"/>
        <v>0.53393665158371051</v>
      </c>
      <c r="K4301" s="12">
        <v>11916.227877227171</v>
      </c>
      <c r="L4301" s="13">
        <f t="shared" si="404"/>
        <v>0.80480964060076798</v>
      </c>
      <c r="N4301">
        <f t="shared" si="405"/>
        <v>0</v>
      </c>
      <c r="O4301" s="8">
        <v>0.25</v>
      </c>
      <c r="P4301" s="8">
        <f t="shared" si="406"/>
        <v>0.25</v>
      </c>
      <c r="Q4301" s="16">
        <f t="shared" si="407"/>
        <v>-1.0569702908989766</v>
      </c>
      <c r="R4301" t="s">
        <v>9676</v>
      </c>
    </row>
    <row r="4302" spans="1:18" x14ac:dyDescent="0.3">
      <c r="A4302">
        <v>280360</v>
      </c>
      <c r="B4302">
        <v>2803609</v>
      </c>
      <c r="C4302" t="s">
        <v>1741</v>
      </c>
      <c r="D4302" t="s">
        <v>1711</v>
      </c>
      <c r="E4302" t="s">
        <v>5333</v>
      </c>
      <c r="F4302" t="s">
        <v>5339</v>
      </c>
      <c r="G4302" s="4">
        <v>24047</v>
      </c>
      <c r="H4302" s="14">
        <f t="shared" si="402"/>
        <v>0.11645342064034066</v>
      </c>
      <c r="I4302">
        <v>0.64200000000000002</v>
      </c>
      <c r="J4302">
        <f t="shared" si="403"/>
        <v>0.50226244343891413</v>
      </c>
      <c r="K4302" s="12">
        <v>11798.243459059342</v>
      </c>
      <c r="L4302" s="13">
        <f t="shared" si="404"/>
        <v>0.7965752664701794</v>
      </c>
      <c r="N4302">
        <f t="shared" si="405"/>
        <v>0</v>
      </c>
      <c r="O4302" s="8">
        <v>0.125</v>
      </c>
      <c r="P4302" s="8">
        <f t="shared" si="406"/>
        <v>0.125</v>
      </c>
      <c r="Q4302" s="16">
        <f t="shared" si="407"/>
        <v>-1.0573842892687528</v>
      </c>
      <c r="R4302" t="s">
        <v>9677</v>
      </c>
    </row>
    <row r="4303" spans="1:18" x14ac:dyDescent="0.3">
      <c r="A4303">
        <v>420075</v>
      </c>
      <c r="B4303">
        <v>4200754</v>
      </c>
      <c r="C4303" t="s">
        <v>4170</v>
      </c>
      <c r="D4303" t="s">
        <v>4160</v>
      </c>
      <c r="E4303" t="s">
        <v>5336</v>
      </c>
      <c r="F4303" t="s">
        <v>5339</v>
      </c>
      <c r="G4303" s="4">
        <v>1847</v>
      </c>
      <c r="H4303" s="14">
        <f t="shared" si="402"/>
        <v>4.9762985578275017E-3</v>
      </c>
      <c r="I4303">
        <v>0.755</v>
      </c>
      <c r="J4303">
        <f t="shared" si="403"/>
        <v>0.75791855203619918</v>
      </c>
      <c r="K4303" s="12">
        <v>14712.97</v>
      </c>
      <c r="L4303" s="13">
        <f t="shared" si="404"/>
        <v>1</v>
      </c>
      <c r="M4303">
        <v>1.0277777777777779</v>
      </c>
      <c r="N4303">
        <f t="shared" si="405"/>
        <v>0.44531250000000006</v>
      </c>
      <c r="O4303" s="8">
        <v>0.25</v>
      </c>
      <c r="P4303" s="8">
        <f t="shared" si="406"/>
        <v>0.25</v>
      </c>
      <c r="Q4303" s="16">
        <f t="shared" si="407"/>
        <v>-1.0576297534783716</v>
      </c>
      <c r="R4303" t="s">
        <v>9678</v>
      </c>
    </row>
    <row r="4304" spans="1:18" x14ac:dyDescent="0.3">
      <c r="A4304">
        <v>430265</v>
      </c>
      <c r="B4304">
        <v>4302659</v>
      </c>
      <c r="C4304" t="s">
        <v>4474</v>
      </c>
      <c r="D4304" t="s">
        <v>4421</v>
      </c>
      <c r="E4304" t="s">
        <v>5336</v>
      </c>
      <c r="F4304" t="s">
        <v>5339</v>
      </c>
      <c r="G4304" s="4">
        <v>5083</v>
      </c>
      <c r="H4304" s="14">
        <f t="shared" si="402"/>
        <v>2.1225846623548789E-2</v>
      </c>
      <c r="I4304">
        <v>0.69899999999999995</v>
      </c>
      <c r="J4304">
        <f t="shared" si="403"/>
        <v>0.63122171945701355</v>
      </c>
      <c r="K4304" s="12">
        <v>8592.6423234310441</v>
      </c>
      <c r="L4304" s="13">
        <f t="shared" si="404"/>
        <v>0.57284979937794656</v>
      </c>
      <c r="N4304">
        <f t="shared" si="405"/>
        <v>0</v>
      </c>
      <c r="O4304" s="8">
        <v>0.125</v>
      </c>
      <c r="P4304" s="8">
        <f t="shared" si="406"/>
        <v>0.125</v>
      </c>
      <c r="Q4304" s="16">
        <f t="shared" si="407"/>
        <v>-1.0578456722114113</v>
      </c>
      <c r="R4304" t="s">
        <v>9679</v>
      </c>
    </row>
    <row r="4305" spans="1:18" x14ac:dyDescent="0.3">
      <c r="A4305">
        <v>432232</v>
      </c>
      <c r="B4305">
        <v>4322327</v>
      </c>
      <c r="C4305" t="s">
        <v>4865</v>
      </c>
      <c r="D4305" t="s">
        <v>4421</v>
      </c>
      <c r="E4305" t="s">
        <v>5336</v>
      </c>
      <c r="F4305" t="s">
        <v>5339</v>
      </c>
      <c r="G4305" s="4">
        <v>3488</v>
      </c>
      <c r="H4305" s="14">
        <f t="shared" si="402"/>
        <v>1.3216566906359218E-2</v>
      </c>
      <c r="I4305">
        <v>0.629</v>
      </c>
      <c r="J4305">
        <f t="shared" si="403"/>
        <v>0.47285067873303172</v>
      </c>
      <c r="K4305" s="12">
        <v>10754.137554472476</v>
      </c>
      <c r="L4305" s="13">
        <f t="shared" si="404"/>
        <v>0.72370497746222684</v>
      </c>
      <c r="N4305">
        <f t="shared" si="405"/>
        <v>0</v>
      </c>
      <c r="O4305" s="8">
        <v>0.125</v>
      </c>
      <c r="P4305" s="8">
        <f t="shared" si="406"/>
        <v>0.125</v>
      </c>
      <c r="Q4305" s="16">
        <f t="shared" si="407"/>
        <v>-1.0583390892888993</v>
      </c>
      <c r="R4305" t="s">
        <v>9680</v>
      </c>
    </row>
    <row r="4306" spans="1:18" x14ac:dyDescent="0.3">
      <c r="A4306">
        <v>421700</v>
      </c>
      <c r="B4306">
        <v>4217006</v>
      </c>
      <c r="C4306" t="s">
        <v>4382</v>
      </c>
      <c r="D4306" t="s">
        <v>4160</v>
      </c>
      <c r="E4306" t="s">
        <v>5336</v>
      </c>
      <c r="F4306" t="s">
        <v>5339</v>
      </c>
      <c r="G4306" s="4">
        <v>14444</v>
      </c>
      <c r="H4306" s="14">
        <f t="shared" si="402"/>
        <v>6.8232033101675166E-2</v>
      </c>
      <c r="I4306">
        <v>0.755</v>
      </c>
      <c r="J4306">
        <f t="shared" si="403"/>
        <v>0.75791855203619918</v>
      </c>
      <c r="K4306" s="12">
        <v>7460.3643042093609</v>
      </c>
      <c r="L4306" s="13">
        <f t="shared" si="404"/>
        <v>0.49382579794709219</v>
      </c>
      <c r="N4306">
        <f t="shared" si="405"/>
        <v>0</v>
      </c>
      <c r="O4306" s="8">
        <v>0.125</v>
      </c>
      <c r="P4306" s="8">
        <f t="shared" si="406"/>
        <v>0.125</v>
      </c>
      <c r="Q4306" s="16">
        <f t="shared" si="407"/>
        <v>-1.0585123168816162</v>
      </c>
      <c r="R4306" t="s">
        <v>9681</v>
      </c>
    </row>
    <row r="4307" spans="1:18" x14ac:dyDescent="0.3">
      <c r="A4307">
        <v>410600</v>
      </c>
      <c r="B4307">
        <v>4106001</v>
      </c>
      <c r="C4307" t="s">
        <v>3869</v>
      </c>
      <c r="D4307" t="s">
        <v>3796</v>
      </c>
      <c r="E4307" t="s">
        <v>5336</v>
      </c>
      <c r="F4307" t="s">
        <v>5339</v>
      </c>
      <c r="G4307" s="4">
        <v>8445</v>
      </c>
      <c r="H4307" s="14">
        <f t="shared" si="402"/>
        <v>3.8108102679468125E-2</v>
      </c>
      <c r="I4307">
        <v>0.66800000000000004</v>
      </c>
      <c r="J4307">
        <f t="shared" si="403"/>
        <v>0.56108597285067885</v>
      </c>
      <c r="K4307" s="12">
        <v>8058.593862640616</v>
      </c>
      <c r="L4307" s="13">
        <f t="shared" si="404"/>
        <v>0.53557746377378279</v>
      </c>
      <c r="N4307">
        <f t="shared" si="405"/>
        <v>0</v>
      </c>
      <c r="O4307" s="8">
        <v>0</v>
      </c>
      <c r="P4307" s="8">
        <f t="shared" si="406"/>
        <v>0</v>
      </c>
      <c r="Q4307" s="16">
        <f t="shared" si="407"/>
        <v>-1.0585553339449936</v>
      </c>
      <c r="R4307" t="s">
        <v>9682</v>
      </c>
    </row>
    <row r="4308" spans="1:18" x14ac:dyDescent="0.3">
      <c r="A4308">
        <v>520830</v>
      </c>
      <c r="B4308">
        <v>5208301</v>
      </c>
      <c r="C4308" t="s">
        <v>5183</v>
      </c>
      <c r="D4308" t="s">
        <v>5097</v>
      </c>
      <c r="E4308" t="s">
        <v>5338</v>
      </c>
      <c r="F4308" t="s">
        <v>5339</v>
      </c>
      <c r="G4308" s="4">
        <v>4405</v>
      </c>
      <c r="H4308" s="14">
        <f t="shared" si="402"/>
        <v>1.7821275057245008E-2</v>
      </c>
      <c r="I4308">
        <v>0.65300000000000002</v>
      </c>
      <c r="J4308">
        <f t="shared" si="403"/>
        <v>0.52714932126696845</v>
      </c>
      <c r="K4308" s="12">
        <v>8255.1681384790008</v>
      </c>
      <c r="L4308" s="13">
        <f t="shared" si="404"/>
        <v>0.54929678499296508</v>
      </c>
      <c r="N4308">
        <f t="shared" si="405"/>
        <v>0</v>
      </c>
      <c r="O4308" s="8">
        <v>0</v>
      </c>
      <c r="P4308" s="8">
        <f t="shared" si="406"/>
        <v>0</v>
      </c>
      <c r="Q4308" s="16">
        <f t="shared" si="407"/>
        <v>-1.0586248312026885</v>
      </c>
      <c r="R4308" t="s">
        <v>9683</v>
      </c>
    </row>
    <row r="4309" spans="1:18" x14ac:dyDescent="0.3">
      <c r="A4309">
        <v>280380</v>
      </c>
      <c r="B4309">
        <v>2803807</v>
      </c>
      <c r="C4309" t="s">
        <v>1743</v>
      </c>
      <c r="D4309" t="s">
        <v>1711</v>
      </c>
      <c r="E4309" t="s">
        <v>5333</v>
      </c>
      <c r="F4309" t="s">
        <v>5339</v>
      </c>
      <c r="G4309" s="4">
        <v>3674</v>
      </c>
      <c r="H4309" s="14">
        <f t="shared" si="402"/>
        <v>1.4150564415699193E-2</v>
      </c>
      <c r="I4309">
        <v>0.59899999999999998</v>
      </c>
      <c r="J4309">
        <f t="shared" si="403"/>
        <v>0.40497737556561086</v>
      </c>
      <c r="K4309" s="12">
        <v>11750.938151878063</v>
      </c>
      <c r="L4309" s="13">
        <f t="shared" si="404"/>
        <v>0.79327373221894482</v>
      </c>
      <c r="N4309">
        <f t="shared" si="405"/>
        <v>0</v>
      </c>
      <c r="O4309" s="8">
        <v>0.125</v>
      </c>
      <c r="P4309" s="8">
        <f t="shared" si="406"/>
        <v>0.125</v>
      </c>
      <c r="Q4309" s="16">
        <f t="shared" si="407"/>
        <v>-1.0591005433688565</v>
      </c>
      <c r="R4309" t="s">
        <v>9684</v>
      </c>
    </row>
    <row r="4310" spans="1:18" x14ac:dyDescent="0.3">
      <c r="A4310">
        <v>350395</v>
      </c>
      <c r="B4310">
        <v>3503950</v>
      </c>
      <c r="C4310" t="s">
        <v>3218</v>
      </c>
      <c r="D4310" t="s">
        <v>3175</v>
      </c>
      <c r="E4310" t="s">
        <v>5335</v>
      </c>
      <c r="F4310" t="s">
        <v>5339</v>
      </c>
      <c r="G4310" s="4">
        <v>1875</v>
      </c>
      <c r="H4310" s="14">
        <f t="shared" si="402"/>
        <v>5.1169003334270678E-3</v>
      </c>
      <c r="I4310">
        <v>0.73499999999999999</v>
      </c>
      <c r="J4310">
        <f t="shared" si="403"/>
        <v>0.71266968325791857</v>
      </c>
      <c r="K4310" s="12">
        <v>14712.97</v>
      </c>
      <c r="L4310" s="13">
        <f t="shared" si="404"/>
        <v>1</v>
      </c>
      <c r="M4310">
        <v>0.41666666666666657</v>
      </c>
      <c r="N4310">
        <f t="shared" si="405"/>
        <v>0.2734375</v>
      </c>
      <c r="O4310" s="8">
        <v>0.375</v>
      </c>
      <c r="P4310" s="8">
        <f t="shared" si="406"/>
        <v>0.375</v>
      </c>
      <c r="Q4310" s="16">
        <f t="shared" si="407"/>
        <v>-1.0591152829244916</v>
      </c>
      <c r="R4310" t="s">
        <v>9685</v>
      </c>
    </row>
    <row r="4311" spans="1:18" x14ac:dyDescent="0.3">
      <c r="A4311">
        <v>351100</v>
      </c>
      <c r="B4311">
        <v>3511003</v>
      </c>
      <c r="C4311" t="s">
        <v>3296</v>
      </c>
      <c r="D4311" t="s">
        <v>3175</v>
      </c>
      <c r="E4311" t="s">
        <v>5335</v>
      </c>
      <c r="F4311" t="s">
        <v>5339</v>
      </c>
      <c r="G4311" s="4">
        <v>20485</v>
      </c>
      <c r="H4311" s="14">
        <f t="shared" si="402"/>
        <v>9.8566866187281568E-2</v>
      </c>
      <c r="I4311">
        <v>0.73099999999999998</v>
      </c>
      <c r="J4311">
        <f t="shared" si="403"/>
        <v>0.70361990950226239</v>
      </c>
      <c r="K4311" s="12">
        <v>8695.2419677813032</v>
      </c>
      <c r="L4311" s="13">
        <f t="shared" si="404"/>
        <v>0.58001043864171442</v>
      </c>
      <c r="N4311">
        <f t="shared" si="405"/>
        <v>0</v>
      </c>
      <c r="O4311" s="8">
        <v>0.125</v>
      </c>
      <c r="P4311" s="8">
        <f t="shared" si="406"/>
        <v>0.125</v>
      </c>
      <c r="Q4311" s="16">
        <f t="shared" si="407"/>
        <v>-1.0600634819566952</v>
      </c>
      <c r="R4311" t="s">
        <v>9686</v>
      </c>
    </row>
    <row r="4312" spans="1:18" x14ac:dyDescent="0.3">
      <c r="A4312">
        <v>317100</v>
      </c>
      <c r="B4312">
        <v>3171006</v>
      </c>
      <c r="C4312" t="s">
        <v>2997</v>
      </c>
      <c r="D4312" t="s">
        <v>2176</v>
      </c>
      <c r="E4312" t="s">
        <v>5335</v>
      </c>
      <c r="F4312" t="s">
        <v>5339</v>
      </c>
      <c r="G4312" s="4">
        <v>20459</v>
      </c>
      <c r="H4312" s="14">
        <f t="shared" si="402"/>
        <v>9.84363073956534E-2</v>
      </c>
      <c r="I4312">
        <v>0.74199999999999999</v>
      </c>
      <c r="J4312">
        <f t="shared" si="403"/>
        <v>0.72850678733031671</v>
      </c>
      <c r="K4312" s="12">
        <v>6551.621517669485</v>
      </c>
      <c r="L4312" s="13">
        <f t="shared" si="404"/>
        <v>0.4304027781191801</v>
      </c>
      <c r="N4312">
        <f t="shared" si="405"/>
        <v>0</v>
      </c>
      <c r="O4312" s="8">
        <v>0</v>
      </c>
      <c r="P4312" s="8">
        <f t="shared" si="406"/>
        <v>0</v>
      </c>
      <c r="Q4312" s="16">
        <f t="shared" si="407"/>
        <v>-1.0604732580538434</v>
      </c>
      <c r="R4312" t="s">
        <v>9687</v>
      </c>
    </row>
    <row r="4313" spans="1:18" x14ac:dyDescent="0.3">
      <c r="A4313">
        <v>410530</v>
      </c>
      <c r="B4313">
        <v>4105300</v>
      </c>
      <c r="C4313" t="s">
        <v>3862</v>
      </c>
      <c r="D4313" t="s">
        <v>3796</v>
      </c>
      <c r="E4313" t="s">
        <v>5336</v>
      </c>
      <c r="F4313" t="s">
        <v>5339</v>
      </c>
      <c r="G4313" s="4">
        <v>11255</v>
      </c>
      <c r="H4313" s="14">
        <f t="shared" si="402"/>
        <v>5.2218495159281723E-2</v>
      </c>
      <c r="I4313">
        <v>0.73199999999999998</v>
      </c>
      <c r="J4313">
        <f t="shared" si="403"/>
        <v>0.70588235294117652</v>
      </c>
      <c r="K4313" s="12">
        <v>8006.2336748111957</v>
      </c>
      <c r="L4313" s="13">
        <f t="shared" si="404"/>
        <v>0.53192313905166544</v>
      </c>
      <c r="N4313">
        <f t="shared" si="405"/>
        <v>0</v>
      </c>
      <c r="O4313" s="8">
        <v>0.125</v>
      </c>
      <c r="P4313" s="8">
        <f t="shared" si="406"/>
        <v>0.125</v>
      </c>
      <c r="Q4313" s="16">
        <f t="shared" si="407"/>
        <v>-1.0605869968335604</v>
      </c>
      <c r="R4313" t="s">
        <v>9688</v>
      </c>
    </row>
    <row r="4314" spans="1:18" x14ac:dyDescent="0.3">
      <c r="A4314">
        <v>412720</v>
      </c>
      <c r="B4314">
        <v>4127205</v>
      </c>
      <c r="C4314" t="s">
        <v>4138</v>
      </c>
      <c r="D4314" t="s">
        <v>3796</v>
      </c>
      <c r="E4314" t="s">
        <v>5336</v>
      </c>
      <c r="F4314" t="s">
        <v>5339</v>
      </c>
      <c r="G4314" s="4">
        <v>18168</v>
      </c>
      <c r="H4314" s="14">
        <f t="shared" si="402"/>
        <v>8.6932069256417471E-2</v>
      </c>
      <c r="I4314">
        <v>0.72799999999999998</v>
      </c>
      <c r="J4314">
        <f t="shared" si="403"/>
        <v>0.69683257918552033</v>
      </c>
      <c r="K4314" s="12">
        <v>6851.4811267062969</v>
      </c>
      <c r="L4314" s="13">
        <f t="shared" si="404"/>
        <v>0.45133059423087052</v>
      </c>
      <c r="N4314">
        <f t="shared" si="405"/>
        <v>0</v>
      </c>
      <c r="O4314" s="8">
        <v>0</v>
      </c>
      <c r="P4314" s="8">
        <f t="shared" si="406"/>
        <v>0</v>
      </c>
      <c r="Q4314" s="16">
        <f t="shared" si="407"/>
        <v>-1.0612311041599733</v>
      </c>
      <c r="R4314" t="s">
        <v>9689</v>
      </c>
    </row>
    <row r="4315" spans="1:18" x14ac:dyDescent="0.3">
      <c r="A4315">
        <v>510454</v>
      </c>
      <c r="B4315">
        <v>5104542</v>
      </c>
      <c r="C4315" t="s">
        <v>5013</v>
      </c>
      <c r="D4315" t="s">
        <v>4963</v>
      </c>
      <c r="E4315" t="s">
        <v>5338</v>
      </c>
      <c r="F4315" t="s">
        <v>5339</v>
      </c>
      <c r="G4315" s="4">
        <v>8257</v>
      </c>
      <c r="H4315" s="14">
        <f t="shared" si="402"/>
        <v>3.7164062186156747E-2</v>
      </c>
      <c r="I4315">
        <v>0.71</v>
      </c>
      <c r="J4315">
        <f t="shared" si="403"/>
        <v>0.65610859728506787</v>
      </c>
      <c r="K4315" s="12">
        <v>8515.2477667433704</v>
      </c>
      <c r="L4315" s="13">
        <f t="shared" si="404"/>
        <v>0.5674482747924644</v>
      </c>
      <c r="N4315">
        <f t="shared" si="405"/>
        <v>0</v>
      </c>
      <c r="O4315" s="8">
        <v>0.125</v>
      </c>
      <c r="P4315" s="8">
        <f t="shared" si="406"/>
        <v>0.125</v>
      </c>
      <c r="Q4315" s="16">
        <f t="shared" si="407"/>
        <v>-1.0613928098913754</v>
      </c>
      <c r="R4315" t="s">
        <v>9690</v>
      </c>
    </row>
    <row r="4316" spans="1:18" x14ac:dyDescent="0.3">
      <c r="A4316">
        <v>353530</v>
      </c>
      <c r="B4316">
        <v>3535309</v>
      </c>
      <c r="C4316" t="s">
        <v>3562</v>
      </c>
      <c r="D4316" t="s">
        <v>3175</v>
      </c>
      <c r="E4316" t="s">
        <v>5335</v>
      </c>
      <c r="F4316" t="s">
        <v>5339</v>
      </c>
      <c r="G4316" s="4">
        <v>19714</v>
      </c>
      <c r="H4316" s="14">
        <f t="shared" si="402"/>
        <v>9.4695295866307802E-2</v>
      </c>
      <c r="I4316">
        <v>0.746</v>
      </c>
      <c r="J4316">
        <f t="shared" si="403"/>
        <v>0.73755656108597289</v>
      </c>
      <c r="K4316" s="12">
        <v>8175.8093725271383</v>
      </c>
      <c r="L4316" s="13">
        <f t="shared" si="404"/>
        <v>0.54375817422099093</v>
      </c>
      <c r="N4316">
        <f t="shared" si="405"/>
        <v>0</v>
      </c>
      <c r="O4316" s="8">
        <v>0.125</v>
      </c>
      <c r="P4316" s="8">
        <f t="shared" si="406"/>
        <v>0.125</v>
      </c>
      <c r="Q4316" s="16">
        <f t="shared" si="407"/>
        <v>-1.0616194394406562</v>
      </c>
      <c r="R4316" t="s">
        <v>9691</v>
      </c>
    </row>
    <row r="4317" spans="1:18" x14ac:dyDescent="0.3">
      <c r="A4317">
        <v>510517</v>
      </c>
      <c r="B4317">
        <v>5105176</v>
      </c>
      <c r="C4317" t="s">
        <v>5021</v>
      </c>
      <c r="D4317" t="s">
        <v>4963</v>
      </c>
      <c r="E4317" t="s">
        <v>5338</v>
      </c>
      <c r="F4317" t="s">
        <v>5339</v>
      </c>
      <c r="G4317" s="4">
        <v>10057</v>
      </c>
      <c r="H4317" s="14">
        <f t="shared" si="402"/>
        <v>4.6202747760414574E-2</v>
      </c>
      <c r="I4317">
        <v>0.66200000000000003</v>
      </c>
      <c r="J4317">
        <f t="shared" si="403"/>
        <v>0.54751131221719462</v>
      </c>
      <c r="K4317" s="12">
        <v>8413</v>
      </c>
      <c r="L4317" s="13">
        <f t="shared" si="404"/>
        <v>0.56031219378739117</v>
      </c>
      <c r="N4317">
        <f t="shared" si="405"/>
        <v>0</v>
      </c>
      <c r="O4317" s="8">
        <v>0</v>
      </c>
      <c r="P4317" s="8">
        <f t="shared" si="406"/>
        <v>0</v>
      </c>
      <c r="Q4317" s="16">
        <f t="shared" si="407"/>
        <v>-1.0616207582441712</v>
      </c>
      <c r="R4317" t="s">
        <v>9692</v>
      </c>
    </row>
    <row r="4318" spans="1:18" x14ac:dyDescent="0.3">
      <c r="A4318">
        <v>315290</v>
      </c>
      <c r="B4318">
        <v>3152907</v>
      </c>
      <c r="C4318" t="s">
        <v>2784</v>
      </c>
      <c r="D4318" t="s">
        <v>2176</v>
      </c>
      <c r="E4318" t="s">
        <v>5335</v>
      </c>
      <c r="F4318" t="s">
        <v>5339</v>
      </c>
      <c r="G4318" s="4">
        <v>8534</v>
      </c>
      <c r="H4318" s="14">
        <f t="shared" si="402"/>
        <v>3.8555015466195316E-2</v>
      </c>
      <c r="I4318">
        <v>0.72899999999999998</v>
      </c>
      <c r="J4318">
        <f t="shared" si="403"/>
        <v>0.69909502262443435</v>
      </c>
      <c r="K4318" s="12">
        <v>6136.7359925005858</v>
      </c>
      <c r="L4318" s="13">
        <f t="shared" si="404"/>
        <v>0.40144706779184847</v>
      </c>
      <c r="N4318">
        <f t="shared" si="405"/>
        <v>0</v>
      </c>
      <c r="O4318" s="8">
        <v>0</v>
      </c>
      <c r="P4318" s="8">
        <f t="shared" si="406"/>
        <v>0</v>
      </c>
      <c r="Q4318" s="16">
        <f t="shared" si="407"/>
        <v>-1.0619870749500875</v>
      </c>
      <c r="R4318" t="s">
        <v>9693</v>
      </c>
    </row>
    <row r="4319" spans="1:18" x14ac:dyDescent="0.3">
      <c r="A4319">
        <v>280590</v>
      </c>
      <c r="B4319">
        <v>2805901</v>
      </c>
      <c r="C4319" t="s">
        <v>1196</v>
      </c>
      <c r="D4319" t="s">
        <v>1711</v>
      </c>
      <c r="E4319" t="s">
        <v>5333</v>
      </c>
      <c r="F4319" t="s">
        <v>5339</v>
      </c>
      <c r="G4319" s="4">
        <v>8853</v>
      </c>
      <c r="H4319" s="14">
        <f t="shared" si="402"/>
        <v>4.0156871409633227E-2</v>
      </c>
      <c r="I4319">
        <v>0.61699999999999999</v>
      </c>
      <c r="J4319">
        <f t="shared" si="403"/>
        <v>0.44570135746606337</v>
      </c>
      <c r="K4319" s="12">
        <v>9802.0701886366205</v>
      </c>
      <c r="L4319" s="13">
        <f t="shared" si="404"/>
        <v>0.6572582465331932</v>
      </c>
      <c r="N4319">
        <f t="shared" si="405"/>
        <v>0</v>
      </c>
      <c r="O4319" s="8">
        <v>0</v>
      </c>
      <c r="P4319" s="8">
        <f t="shared" si="406"/>
        <v>0</v>
      </c>
      <c r="Q4319" s="16">
        <f t="shared" si="407"/>
        <v>-1.0628027325896232</v>
      </c>
      <c r="R4319" t="s">
        <v>9694</v>
      </c>
    </row>
    <row r="4320" spans="1:18" x14ac:dyDescent="0.3">
      <c r="A4320">
        <v>510805</v>
      </c>
      <c r="B4320">
        <v>5108055</v>
      </c>
      <c r="C4320" t="s">
        <v>5086</v>
      </c>
      <c r="D4320" t="s">
        <v>4963</v>
      </c>
      <c r="E4320" t="s">
        <v>5338</v>
      </c>
      <c r="F4320" t="s">
        <v>5339</v>
      </c>
      <c r="G4320" s="4">
        <v>10591</v>
      </c>
      <c r="H4320" s="14">
        <f t="shared" si="402"/>
        <v>4.8884224480777727E-2</v>
      </c>
      <c r="I4320">
        <v>0.69799999999999995</v>
      </c>
      <c r="J4320">
        <f t="shared" si="403"/>
        <v>0.62895927601809942</v>
      </c>
      <c r="K4320" s="12">
        <v>9097.4529742233972</v>
      </c>
      <c r="L4320" s="13">
        <f t="shared" si="404"/>
        <v>0.6080815683545685</v>
      </c>
      <c r="N4320">
        <f t="shared" si="405"/>
        <v>0</v>
      </c>
      <c r="O4320" s="8">
        <v>0.125</v>
      </c>
      <c r="P4320" s="8">
        <f t="shared" si="406"/>
        <v>0.125</v>
      </c>
      <c r="Q4320" s="16">
        <f t="shared" si="407"/>
        <v>-1.06315661989189</v>
      </c>
      <c r="R4320" t="s">
        <v>9695</v>
      </c>
    </row>
    <row r="4321" spans="1:18" x14ac:dyDescent="0.3">
      <c r="A4321">
        <v>353400</v>
      </c>
      <c r="B4321">
        <v>3534005</v>
      </c>
      <c r="C4321" t="s">
        <v>3549</v>
      </c>
      <c r="D4321" t="s">
        <v>3175</v>
      </c>
      <c r="E4321" t="s">
        <v>5335</v>
      </c>
      <c r="F4321" t="s">
        <v>5339</v>
      </c>
      <c r="G4321" s="4">
        <v>4942</v>
      </c>
      <c r="H4321" s="14">
        <f t="shared" si="402"/>
        <v>2.051781625356526E-2</v>
      </c>
      <c r="I4321">
        <v>0.73799999999999999</v>
      </c>
      <c r="J4321">
        <f t="shared" si="403"/>
        <v>0.71945701357466063</v>
      </c>
      <c r="K4321" s="12">
        <v>10753.626703763659</v>
      </c>
      <c r="L4321" s="13">
        <f t="shared" si="404"/>
        <v>0.72366932414523299</v>
      </c>
      <c r="M4321">
        <v>0.27777777777777768</v>
      </c>
      <c r="N4321">
        <f t="shared" si="405"/>
        <v>0.234375</v>
      </c>
      <c r="O4321" s="8">
        <v>0.125</v>
      </c>
      <c r="P4321" s="8">
        <f t="shared" si="406"/>
        <v>0.125</v>
      </c>
      <c r="Q4321" s="16">
        <f t="shared" si="407"/>
        <v>-1.0632335214663282</v>
      </c>
      <c r="R4321" t="s">
        <v>9696</v>
      </c>
    </row>
    <row r="4322" spans="1:18" x14ac:dyDescent="0.3">
      <c r="A4322">
        <v>521540</v>
      </c>
      <c r="B4322">
        <v>5215405</v>
      </c>
      <c r="C4322" t="s">
        <v>5254</v>
      </c>
      <c r="D4322" t="s">
        <v>5097</v>
      </c>
      <c r="E4322" t="s">
        <v>5338</v>
      </c>
      <c r="F4322" t="s">
        <v>5339</v>
      </c>
      <c r="G4322" s="4">
        <v>4109</v>
      </c>
      <c r="H4322" s="14">
        <f t="shared" si="402"/>
        <v>1.6334913429478168E-2</v>
      </c>
      <c r="I4322">
        <v>0.71899999999999997</v>
      </c>
      <c r="J4322">
        <f t="shared" si="403"/>
        <v>0.67647058823529405</v>
      </c>
      <c r="K4322" s="12">
        <v>9742.5605086395717</v>
      </c>
      <c r="L4322" s="13">
        <f t="shared" si="404"/>
        <v>0.65310494411329012</v>
      </c>
      <c r="N4322">
        <f t="shared" si="405"/>
        <v>0</v>
      </c>
      <c r="O4322" s="8">
        <v>0.25</v>
      </c>
      <c r="P4322" s="8">
        <f t="shared" si="406"/>
        <v>0.25</v>
      </c>
      <c r="Q4322" s="16">
        <f t="shared" si="407"/>
        <v>-1.0632406189191062</v>
      </c>
      <c r="R4322" t="s">
        <v>9697</v>
      </c>
    </row>
    <row r="4323" spans="1:18" x14ac:dyDescent="0.3">
      <c r="A4323">
        <v>320435</v>
      </c>
      <c r="B4323">
        <v>3204351</v>
      </c>
      <c r="C4323" t="s">
        <v>3070</v>
      </c>
      <c r="D4323" t="s">
        <v>3012</v>
      </c>
      <c r="E4323" t="s">
        <v>5335</v>
      </c>
      <c r="F4323" t="s">
        <v>5339</v>
      </c>
      <c r="G4323" s="4">
        <v>20350</v>
      </c>
      <c r="H4323" s="14">
        <f t="shared" si="402"/>
        <v>9.7888964769212231E-2</v>
      </c>
      <c r="I4323">
        <v>0.68100000000000005</v>
      </c>
      <c r="J4323">
        <f t="shared" si="403"/>
        <v>0.59049773755656121</v>
      </c>
      <c r="K4323" s="12">
        <v>8564.0635931203942</v>
      </c>
      <c r="L4323" s="13">
        <f t="shared" si="404"/>
        <v>0.57085523127133164</v>
      </c>
      <c r="N4323">
        <f t="shared" si="405"/>
        <v>0</v>
      </c>
      <c r="O4323" s="8">
        <v>0</v>
      </c>
      <c r="P4323" s="8">
        <f t="shared" si="406"/>
        <v>0</v>
      </c>
      <c r="Q4323" s="16">
        <f t="shared" si="407"/>
        <v>-1.0634640040586807</v>
      </c>
      <c r="R4323" t="s">
        <v>9698</v>
      </c>
    </row>
    <row r="4324" spans="1:18" x14ac:dyDescent="0.3">
      <c r="A4324">
        <v>353700</v>
      </c>
      <c r="B4324">
        <v>3537008</v>
      </c>
      <c r="C4324" t="s">
        <v>3581</v>
      </c>
      <c r="D4324" t="s">
        <v>3175</v>
      </c>
      <c r="E4324" t="s">
        <v>5335</v>
      </c>
      <c r="F4324" t="s">
        <v>5339</v>
      </c>
      <c r="G4324" s="4">
        <v>15737</v>
      </c>
      <c r="H4324" s="14">
        <f t="shared" si="402"/>
        <v>7.4724822239183711E-2</v>
      </c>
      <c r="I4324">
        <v>0.71499999999999997</v>
      </c>
      <c r="J4324">
        <f t="shared" si="403"/>
        <v>0.66742081447963797</v>
      </c>
      <c r="K4324" s="12">
        <v>7134.4909658765964</v>
      </c>
      <c r="L4324" s="13">
        <f t="shared" si="404"/>
        <v>0.47108243040173681</v>
      </c>
      <c r="N4324">
        <f t="shared" si="405"/>
        <v>0</v>
      </c>
      <c r="O4324" s="8">
        <v>0</v>
      </c>
      <c r="P4324" s="8">
        <f t="shared" si="406"/>
        <v>0</v>
      </c>
      <c r="Q4324" s="16">
        <f t="shared" si="407"/>
        <v>-1.0637784226421911</v>
      </c>
      <c r="R4324" t="s">
        <v>9699</v>
      </c>
    </row>
    <row r="4325" spans="1:18" x14ac:dyDescent="0.3">
      <c r="A4325">
        <v>171510</v>
      </c>
      <c r="B4325">
        <v>1715101</v>
      </c>
      <c r="C4325" t="s">
        <v>404</v>
      </c>
      <c r="D4325" t="s">
        <v>320</v>
      </c>
      <c r="E4325" t="s">
        <v>5331</v>
      </c>
      <c r="F4325" t="s">
        <v>5339</v>
      </c>
      <c r="G4325" s="4">
        <v>4118</v>
      </c>
      <c r="H4325" s="14">
        <f t="shared" si="402"/>
        <v>1.6380106857349457E-2</v>
      </c>
      <c r="I4325">
        <v>0.63900000000000001</v>
      </c>
      <c r="J4325">
        <f t="shared" si="403"/>
        <v>0.49547511312217202</v>
      </c>
      <c r="K4325" s="12">
        <v>8764.1626614861598</v>
      </c>
      <c r="L4325" s="13">
        <f t="shared" si="404"/>
        <v>0.58482055497841745</v>
      </c>
      <c r="N4325">
        <f t="shared" si="405"/>
        <v>0</v>
      </c>
      <c r="O4325" s="8">
        <v>0</v>
      </c>
      <c r="P4325" s="8">
        <f t="shared" si="406"/>
        <v>0</v>
      </c>
      <c r="Q4325" s="16">
        <f t="shared" si="407"/>
        <v>-1.06391556124324</v>
      </c>
      <c r="R4325" t="s">
        <v>9700</v>
      </c>
    </row>
    <row r="4326" spans="1:18" x14ac:dyDescent="0.3">
      <c r="A4326">
        <v>430370</v>
      </c>
      <c r="B4326">
        <v>4303707</v>
      </c>
      <c r="C4326" t="s">
        <v>4485</v>
      </c>
      <c r="D4326" t="s">
        <v>4421</v>
      </c>
      <c r="E4326" t="s">
        <v>5336</v>
      </c>
      <c r="F4326" t="s">
        <v>5339</v>
      </c>
      <c r="G4326" s="4">
        <v>5999</v>
      </c>
      <c r="H4326" s="14">
        <f t="shared" si="402"/>
        <v>2.5825533282448881E-2</v>
      </c>
      <c r="I4326">
        <v>0.73799999999999999</v>
      </c>
      <c r="J4326">
        <f t="shared" si="403"/>
        <v>0.71945701357466063</v>
      </c>
      <c r="K4326" s="12">
        <v>7483.4805634272379</v>
      </c>
      <c r="L4326" s="13">
        <f t="shared" si="404"/>
        <v>0.49543912901110526</v>
      </c>
      <c r="N4326">
        <f t="shared" si="405"/>
        <v>0</v>
      </c>
      <c r="O4326" s="8">
        <v>0.125</v>
      </c>
      <c r="P4326" s="8">
        <f t="shared" si="406"/>
        <v>0.125</v>
      </c>
      <c r="Q4326" s="16">
        <f t="shared" si="407"/>
        <v>-1.064070609303317</v>
      </c>
      <c r="R4326" t="s">
        <v>9701</v>
      </c>
    </row>
    <row r="4327" spans="1:18" x14ac:dyDescent="0.3">
      <c r="A4327">
        <v>520780</v>
      </c>
      <c r="B4327">
        <v>5207808</v>
      </c>
      <c r="C4327" t="s">
        <v>5179</v>
      </c>
      <c r="D4327" t="s">
        <v>5097</v>
      </c>
      <c r="E4327" t="s">
        <v>5338</v>
      </c>
      <c r="F4327" t="s">
        <v>5339</v>
      </c>
      <c r="G4327" s="4">
        <v>10274</v>
      </c>
      <c r="H4327" s="14">
        <f t="shared" si="402"/>
        <v>4.7292411521311209E-2</v>
      </c>
      <c r="I4327">
        <v>0.73199999999999998</v>
      </c>
      <c r="J4327">
        <f t="shared" si="403"/>
        <v>0.70588235294117652</v>
      </c>
      <c r="K4327" s="12">
        <v>6194.8129414054893</v>
      </c>
      <c r="L4327" s="13">
        <f t="shared" si="404"/>
        <v>0.40550037697514918</v>
      </c>
      <c r="N4327">
        <f t="shared" si="405"/>
        <v>0</v>
      </c>
      <c r="O4327" s="8">
        <v>0</v>
      </c>
      <c r="P4327" s="8">
        <f t="shared" si="406"/>
        <v>0</v>
      </c>
      <c r="Q4327" s="16">
        <f t="shared" si="407"/>
        <v>-1.0640903183950146</v>
      </c>
      <c r="R4327" t="s">
        <v>9702</v>
      </c>
    </row>
    <row r="4328" spans="1:18" x14ac:dyDescent="0.3">
      <c r="A4328">
        <v>430840</v>
      </c>
      <c r="B4328">
        <v>4308409</v>
      </c>
      <c r="C4328" t="s">
        <v>4582</v>
      </c>
      <c r="D4328" t="s">
        <v>4421</v>
      </c>
      <c r="E4328" t="s">
        <v>5336</v>
      </c>
      <c r="F4328" t="s">
        <v>5339</v>
      </c>
      <c r="G4328" s="4">
        <v>6527</v>
      </c>
      <c r="H4328" s="14">
        <f t="shared" si="402"/>
        <v>2.8476881050897844E-2</v>
      </c>
      <c r="I4328">
        <v>0.68200000000000005</v>
      </c>
      <c r="J4328">
        <f t="shared" si="403"/>
        <v>0.59276018099547523</v>
      </c>
      <c r="K4328" s="12">
        <v>7559.3714294469128</v>
      </c>
      <c r="L4328" s="13">
        <f t="shared" si="404"/>
        <v>0.5007357079458884</v>
      </c>
      <c r="N4328">
        <f t="shared" si="405"/>
        <v>0</v>
      </c>
      <c r="O4328" s="8">
        <v>0</v>
      </c>
      <c r="P4328" s="8">
        <f t="shared" si="406"/>
        <v>0</v>
      </c>
      <c r="Q4328" s="16">
        <f t="shared" si="407"/>
        <v>-1.0650190078904658</v>
      </c>
      <c r="R4328" t="s">
        <v>9703</v>
      </c>
    </row>
    <row r="4329" spans="1:18" x14ac:dyDescent="0.3">
      <c r="A4329">
        <v>410740</v>
      </c>
      <c r="B4329">
        <v>4107405</v>
      </c>
      <c r="C4329" t="s">
        <v>3889</v>
      </c>
      <c r="D4329" t="s">
        <v>3796</v>
      </c>
      <c r="E4329" t="s">
        <v>5336</v>
      </c>
      <c r="F4329" t="s">
        <v>5339</v>
      </c>
      <c r="G4329" s="4">
        <v>6146</v>
      </c>
      <c r="H4329" s="14">
        <f t="shared" si="402"/>
        <v>2.6563692604346604E-2</v>
      </c>
      <c r="I4329">
        <v>0.752</v>
      </c>
      <c r="J4329">
        <f t="shared" si="403"/>
        <v>0.75113122171945701</v>
      </c>
      <c r="K4329" s="12">
        <v>8852.5332020826554</v>
      </c>
      <c r="L4329" s="13">
        <f t="shared" si="404"/>
        <v>0.59098811595548495</v>
      </c>
      <c r="N4329">
        <f t="shared" si="405"/>
        <v>0</v>
      </c>
      <c r="O4329" s="8">
        <v>0.25</v>
      </c>
      <c r="P4329" s="8">
        <f t="shared" si="406"/>
        <v>0.25</v>
      </c>
      <c r="Q4329" s="16">
        <f t="shared" si="407"/>
        <v>-1.0655556450705954</v>
      </c>
      <c r="R4329" t="s">
        <v>9704</v>
      </c>
    </row>
    <row r="4330" spans="1:18" x14ac:dyDescent="0.3">
      <c r="A4330">
        <v>411490</v>
      </c>
      <c r="B4330">
        <v>4114906</v>
      </c>
      <c r="C4330" t="s">
        <v>3983</v>
      </c>
      <c r="D4330" t="s">
        <v>3796</v>
      </c>
      <c r="E4330" t="s">
        <v>5336</v>
      </c>
      <c r="F4330" t="s">
        <v>5339</v>
      </c>
      <c r="G4330" s="4">
        <v>8761</v>
      </c>
      <c r="H4330" s="14">
        <f t="shared" si="402"/>
        <v>3.9694894146948941E-2</v>
      </c>
      <c r="I4330">
        <v>0.69099999999999995</v>
      </c>
      <c r="J4330">
        <f t="shared" si="403"/>
        <v>0.61312217194570129</v>
      </c>
      <c r="K4330" s="12">
        <v>7452.5724620477122</v>
      </c>
      <c r="L4330" s="13">
        <f t="shared" si="404"/>
        <v>0.49328198932793837</v>
      </c>
      <c r="N4330">
        <f t="shared" si="405"/>
        <v>0</v>
      </c>
      <c r="O4330" s="8">
        <v>0</v>
      </c>
      <c r="P4330" s="8">
        <f t="shared" si="406"/>
        <v>0</v>
      </c>
      <c r="Q4330" s="16">
        <f t="shared" si="407"/>
        <v>-1.0667092671266907</v>
      </c>
      <c r="R4330" t="s">
        <v>9705</v>
      </c>
    </row>
    <row r="4331" spans="1:18" x14ac:dyDescent="0.3">
      <c r="A4331">
        <v>313360</v>
      </c>
      <c r="B4331">
        <v>3133600</v>
      </c>
      <c r="C4331" t="s">
        <v>2550</v>
      </c>
      <c r="D4331" t="s">
        <v>2176</v>
      </c>
      <c r="E4331" t="s">
        <v>5335</v>
      </c>
      <c r="F4331" t="s">
        <v>5339</v>
      </c>
      <c r="G4331" s="4">
        <v>13561</v>
      </c>
      <c r="H4331" s="14">
        <f t="shared" si="402"/>
        <v>6.3798055678303142E-2</v>
      </c>
      <c r="I4331">
        <v>0.72</v>
      </c>
      <c r="J4331">
        <f t="shared" si="403"/>
        <v>0.67873303167420806</v>
      </c>
      <c r="K4331" s="12">
        <v>6862.0007698547306</v>
      </c>
      <c r="L4331" s="13">
        <f t="shared" si="404"/>
        <v>0.45206478166637809</v>
      </c>
      <c r="N4331">
        <f t="shared" si="405"/>
        <v>0</v>
      </c>
      <c r="O4331" s="8">
        <v>0</v>
      </c>
      <c r="P4331" s="8">
        <f t="shared" si="406"/>
        <v>0</v>
      </c>
      <c r="Q4331" s="16">
        <f t="shared" si="407"/>
        <v>-1.0669997576622832</v>
      </c>
      <c r="R4331" t="s">
        <v>9706</v>
      </c>
    </row>
    <row r="4332" spans="1:18" x14ac:dyDescent="0.3">
      <c r="A4332">
        <v>250620</v>
      </c>
      <c r="B4332">
        <v>2506202</v>
      </c>
      <c r="C4332" t="s">
        <v>1319</v>
      </c>
      <c r="D4332" t="s">
        <v>1243</v>
      </c>
      <c r="E4332" t="s">
        <v>5333</v>
      </c>
      <c r="F4332" t="s">
        <v>5339</v>
      </c>
      <c r="G4332" s="4">
        <v>2911</v>
      </c>
      <c r="H4332" s="14">
        <f t="shared" si="402"/>
        <v>1.0319166030611015E-2</v>
      </c>
      <c r="I4332">
        <v>0.64100000000000001</v>
      </c>
      <c r="J4332">
        <f t="shared" si="403"/>
        <v>0.50000000000000011</v>
      </c>
      <c r="K4332" s="12">
        <v>10448.279958777053</v>
      </c>
      <c r="L4332" s="13">
        <f t="shared" si="404"/>
        <v>0.70235854958006494</v>
      </c>
      <c r="N4332">
        <f t="shared" si="405"/>
        <v>0</v>
      </c>
      <c r="O4332" s="8">
        <v>0.125</v>
      </c>
      <c r="P4332" s="8">
        <f t="shared" si="406"/>
        <v>0.125</v>
      </c>
      <c r="Q4332" s="16">
        <f t="shared" si="407"/>
        <v>-1.067039383549454</v>
      </c>
      <c r="R4332" t="s">
        <v>9707</v>
      </c>
    </row>
    <row r="4333" spans="1:18" x14ac:dyDescent="0.3">
      <c r="A4333">
        <v>354540</v>
      </c>
      <c r="B4333">
        <v>3545407</v>
      </c>
      <c r="C4333" t="s">
        <v>3671</v>
      </c>
      <c r="D4333" t="s">
        <v>3175</v>
      </c>
      <c r="E4333" t="s">
        <v>5335</v>
      </c>
      <c r="F4333" t="s">
        <v>5339</v>
      </c>
      <c r="G4333" s="4">
        <v>9221</v>
      </c>
      <c r="H4333" s="14">
        <f t="shared" si="402"/>
        <v>4.2004780460370386E-2</v>
      </c>
      <c r="I4333">
        <v>0.70399999999999996</v>
      </c>
      <c r="J4333">
        <f t="shared" si="403"/>
        <v>0.64253393665158365</v>
      </c>
      <c r="K4333" s="12">
        <v>7080.9350677800667</v>
      </c>
      <c r="L4333" s="13">
        <f t="shared" si="404"/>
        <v>0.46734465461172364</v>
      </c>
      <c r="N4333">
        <f t="shared" si="405"/>
        <v>0</v>
      </c>
      <c r="O4333" s="8">
        <v>0</v>
      </c>
      <c r="P4333" s="8">
        <f t="shared" si="406"/>
        <v>0</v>
      </c>
      <c r="Q4333" s="16">
        <f t="shared" si="407"/>
        <v>-1.0678738108029369</v>
      </c>
      <c r="R4333" t="s">
        <v>9708</v>
      </c>
    </row>
    <row r="4334" spans="1:18" x14ac:dyDescent="0.3">
      <c r="A4334">
        <v>310680</v>
      </c>
      <c r="B4334">
        <v>3106804</v>
      </c>
      <c r="C4334" t="s">
        <v>2249</v>
      </c>
      <c r="D4334" t="s">
        <v>2176</v>
      </c>
      <c r="E4334" t="s">
        <v>5335</v>
      </c>
      <c r="F4334" t="s">
        <v>5339</v>
      </c>
      <c r="G4334" s="4">
        <v>3367</v>
      </c>
      <c r="H4334" s="14">
        <f t="shared" si="402"/>
        <v>1.2608966376089664E-2</v>
      </c>
      <c r="I4334">
        <v>0.62</v>
      </c>
      <c r="J4334">
        <f t="shared" si="403"/>
        <v>0.45248868778280543</v>
      </c>
      <c r="K4334" s="12">
        <v>9384.3737986337983</v>
      </c>
      <c r="L4334" s="13">
        <f t="shared" si="404"/>
        <v>0.62810636019353328</v>
      </c>
      <c r="N4334">
        <f t="shared" si="405"/>
        <v>0</v>
      </c>
      <c r="O4334" s="8">
        <v>0</v>
      </c>
      <c r="P4334" s="8">
        <f t="shared" si="406"/>
        <v>0</v>
      </c>
      <c r="Q4334" s="16">
        <f t="shared" si="407"/>
        <v>-1.0679860816002491</v>
      </c>
      <c r="R4334" t="s">
        <v>9709</v>
      </c>
    </row>
    <row r="4335" spans="1:18" x14ac:dyDescent="0.3">
      <c r="A4335">
        <v>171884</v>
      </c>
      <c r="B4335">
        <v>1718840</v>
      </c>
      <c r="C4335" t="s">
        <v>432</v>
      </c>
      <c r="D4335" t="s">
        <v>320</v>
      </c>
      <c r="E4335" t="s">
        <v>5331</v>
      </c>
      <c r="F4335" t="s">
        <v>5339</v>
      </c>
      <c r="G4335" s="4">
        <v>3900</v>
      </c>
      <c r="H4335" s="14">
        <f t="shared" si="402"/>
        <v>1.5285421604467119E-2</v>
      </c>
      <c r="I4335">
        <v>0.65900000000000003</v>
      </c>
      <c r="J4335">
        <f t="shared" si="403"/>
        <v>0.54072398190045257</v>
      </c>
      <c r="K4335" s="12">
        <v>8159.4227000000001</v>
      </c>
      <c r="L4335" s="13">
        <f t="shared" si="404"/>
        <v>0.54261451479172662</v>
      </c>
      <c r="N4335">
        <f t="shared" si="405"/>
        <v>0</v>
      </c>
      <c r="O4335" s="8">
        <v>0</v>
      </c>
      <c r="P4335" s="8">
        <f t="shared" si="406"/>
        <v>0</v>
      </c>
      <c r="Q4335" s="16">
        <f t="shared" si="407"/>
        <v>-1.068053075087712</v>
      </c>
      <c r="R4335" t="s">
        <v>9710</v>
      </c>
    </row>
    <row r="4336" spans="1:18" x14ac:dyDescent="0.3">
      <c r="A4336">
        <v>314995</v>
      </c>
      <c r="B4336">
        <v>3149952</v>
      </c>
      <c r="C4336" t="s">
        <v>2750</v>
      </c>
      <c r="D4336" t="s">
        <v>2176</v>
      </c>
      <c r="E4336" t="s">
        <v>5335</v>
      </c>
      <c r="F4336" t="s">
        <v>5339</v>
      </c>
      <c r="G4336" s="4">
        <v>6624</v>
      </c>
      <c r="H4336" s="14">
        <f t="shared" si="402"/>
        <v>2.8963965773510625E-2</v>
      </c>
      <c r="I4336">
        <v>0.65100000000000002</v>
      </c>
      <c r="J4336">
        <f t="shared" si="403"/>
        <v>0.5226244343891403</v>
      </c>
      <c r="K4336" s="12">
        <v>8615.5767421497585</v>
      </c>
      <c r="L4336" s="13">
        <f t="shared" si="404"/>
        <v>0.57445043942118379</v>
      </c>
      <c r="N4336">
        <f t="shared" si="405"/>
        <v>0</v>
      </c>
      <c r="O4336" s="8">
        <v>0</v>
      </c>
      <c r="P4336" s="8">
        <f t="shared" si="406"/>
        <v>0</v>
      </c>
      <c r="Q4336" s="16">
        <f t="shared" si="407"/>
        <v>-1.0681109080368134</v>
      </c>
      <c r="R4336" t="s">
        <v>9711</v>
      </c>
    </row>
    <row r="4337" spans="1:18" x14ac:dyDescent="0.3">
      <c r="A4337">
        <v>280150</v>
      </c>
      <c r="B4337">
        <v>2801504</v>
      </c>
      <c r="C4337" t="s">
        <v>1723</v>
      </c>
      <c r="D4337" t="s">
        <v>1711</v>
      </c>
      <c r="E4337" t="s">
        <v>5333</v>
      </c>
      <c r="F4337" t="s">
        <v>5339</v>
      </c>
      <c r="G4337" s="4">
        <v>14203</v>
      </c>
      <c r="H4337" s="14">
        <f t="shared" si="402"/>
        <v>6.7021853533121761E-2</v>
      </c>
      <c r="I4337">
        <v>0.64300000000000002</v>
      </c>
      <c r="J4337">
        <f t="shared" si="403"/>
        <v>0.50452488687782815</v>
      </c>
      <c r="K4337" s="12">
        <v>9424.6152517073861</v>
      </c>
      <c r="L4337" s="13">
        <f t="shared" si="404"/>
        <v>0.63091489360253894</v>
      </c>
      <c r="N4337">
        <f t="shared" si="405"/>
        <v>0</v>
      </c>
      <c r="O4337" s="8">
        <v>0</v>
      </c>
      <c r="P4337" s="8">
        <f t="shared" si="406"/>
        <v>0</v>
      </c>
      <c r="Q4337" s="16">
        <f t="shared" si="407"/>
        <v>-1.0684179269472454</v>
      </c>
      <c r="R4337" t="s">
        <v>9712</v>
      </c>
    </row>
    <row r="4338" spans="1:18" x14ac:dyDescent="0.3">
      <c r="A4338">
        <v>410330</v>
      </c>
      <c r="B4338">
        <v>4103305</v>
      </c>
      <c r="C4338" t="s">
        <v>3836</v>
      </c>
      <c r="D4338" t="s">
        <v>3796</v>
      </c>
      <c r="E4338" t="s">
        <v>5336</v>
      </c>
      <c r="F4338" t="s">
        <v>5339</v>
      </c>
      <c r="G4338" s="4">
        <v>7818</v>
      </c>
      <c r="H4338" s="14">
        <f t="shared" si="402"/>
        <v>3.4959627204434983E-2</v>
      </c>
      <c r="I4338">
        <v>0.71699999999999997</v>
      </c>
      <c r="J4338">
        <f t="shared" si="403"/>
        <v>0.67194570135746601</v>
      </c>
      <c r="K4338" s="12">
        <v>6575.4790496290616</v>
      </c>
      <c r="L4338" s="13">
        <f t="shared" si="404"/>
        <v>0.4320678441256775</v>
      </c>
      <c r="N4338">
        <f t="shared" si="405"/>
        <v>0</v>
      </c>
      <c r="O4338" s="8">
        <v>0</v>
      </c>
      <c r="P4338" s="8">
        <f t="shared" si="406"/>
        <v>0</v>
      </c>
      <c r="Q4338" s="16">
        <f t="shared" si="407"/>
        <v>-1.0690539182787084</v>
      </c>
      <c r="R4338" t="s">
        <v>9713</v>
      </c>
    </row>
    <row r="4339" spans="1:18" x14ac:dyDescent="0.3">
      <c r="A4339">
        <v>430990</v>
      </c>
      <c r="B4339">
        <v>4309902</v>
      </c>
      <c r="C4339" t="s">
        <v>4608</v>
      </c>
      <c r="D4339" t="s">
        <v>4421</v>
      </c>
      <c r="E4339" t="s">
        <v>5336</v>
      </c>
      <c r="F4339" t="s">
        <v>5339</v>
      </c>
      <c r="G4339" s="4">
        <v>6827</v>
      </c>
      <c r="H4339" s="14">
        <f t="shared" si="402"/>
        <v>2.9983328646607479E-2</v>
      </c>
      <c r="I4339">
        <v>0.72399999999999998</v>
      </c>
      <c r="J4339">
        <f t="shared" si="403"/>
        <v>0.68778280542986425</v>
      </c>
      <c r="K4339" s="12">
        <v>8070.2598300864211</v>
      </c>
      <c r="L4339" s="13">
        <f t="shared" si="404"/>
        <v>0.53639165552923462</v>
      </c>
      <c r="N4339">
        <f t="shared" si="405"/>
        <v>0</v>
      </c>
      <c r="O4339" s="8">
        <v>0.125</v>
      </c>
      <c r="P4339" s="8">
        <f t="shared" si="406"/>
        <v>0.125</v>
      </c>
      <c r="Q4339" s="16">
        <f t="shared" si="407"/>
        <v>-1.0691911323124914</v>
      </c>
      <c r="R4339" t="s">
        <v>9714</v>
      </c>
    </row>
    <row r="4340" spans="1:18" x14ac:dyDescent="0.3">
      <c r="A4340">
        <v>150835</v>
      </c>
      <c r="B4340">
        <v>1508357</v>
      </c>
      <c r="C4340" t="s">
        <v>301</v>
      </c>
      <c r="D4340" t="s">
        <v>158</v>
      </c>
      <c r="E4340" t="s">
        <v>5331</v>
      </c>
      <c r="F4340" t="s">
        <v>5339</v>
      </c>
      <c r="G4340" s="4">
        <v>16552</v>
      </c>
      <c r="H4340" s="14">
        <f t="shared" si="402"/>
        <v>7.8817338207528218E-2</v>
      </c>
      <c r="I4340">
        <v>0.59599999999999997</v>
      </c>
      <c r="J4340">
        <f t="shared" si="403"/>
        <v>0.39819004524886875</v>
      </c>
      <c r="K4340" s="12">
        <v>14712.97</v>
      </c>
      <c r="L4340" s="13">
        <f t="shared" si="404"/>
        <v>1</v>
      </c>
      <c r="N4340">
        <f t="shared" si="405"/>
        <v>0</v>
      </c>
      <c r="O4340" s="8">
        <v>0.25</v>
      </c>
      <c r="P4340" s="8">
        <f t="shared" si="406"/>
        <v>0.25</v>
      </c>
      <c r="Q4340" s="16">
        <f t="shared" si="407"/>
        <v>-1.0693727070413406</v>
      </c>
      <c r="R4340" t="s">
        <v>9715</v>
      </c>
    </row>
    <row r="4341" spans="1:18" x14ac:dyDescent="0.3">
      <c r="A4341">
        <v>510420</v>
      </c>
      <c r="B4341">
        <v>5104203</v>
      </c>
      <c r="C4341" t="s">
        <v>5010</v>
      </c>
      <c r="D4341" t="s">
        <v>4963</v>
      </c>
      <c r="E4341" t="s">
        <v>5338</v>
      </c>
      <c r="F4341" t="s">
        <v>5339</v>
      </c>
      <c r="G4341" s="4">
        <v>10252</v>
      </c>
      <c r="H4341" s="14">
        <f t="shared" si="402"/>
        <v>4.7181938697625839E-2</v>
      </c>
      <c r="I4341">
        <v>0.70499999999999996</v>
      </c>
      <c r="J4341">
        <f t="shared" si="403"/>
        <v>0.64479638009049767</v>
      </c>
      <c r="K4341" s="12">
        <v>8938.1139894654698</v>
      </c>
      <c r="L4341" s="13">
        <f t="shared" si="404"/>
        <v>0.59696097434342921</v>
      </c>
      <c r="N4341">
        <f t="shared" si="405"/>
        <v>0</v>
      </c>
      <c r="O4341" s="8">
        <v>0.125</v>
      </c>
      <c r="P4341" s="8">
        <f t="shared" si="406"/>
        <v>0.125</v>
      </c>
      <c r="Q4341" s="16">
        <f t="shared" si="407"/>
        <v>-1.0695754157363009</v>
      </c>
      <c r="R4341" t="s">
        <v>9716</v>
      </c>
    </row>
    <row r="4342" spans="1:18" x14ac:dyDescent="0.3">
      <c r="A4342">
        <v>421175</v>
      </c>
      <c r="B4342">
        <v>4211751</v>
      </c>
      <c r="C4342" t="s">
        <v>4319</v>
      </c>
      <c r="D4342" t="s">
        <v>4160</v>
      </c>
      <c r="E4342" t="s">
        <v>5336</v>
      </c>
      <c r="F4342" t="s">
        <v>5339</v>
      </c>
      <c r="G4342" s="4">
        <v>17873</v>
      </c>
      <c r="H4342" s="14">
        <f t="shared" si="402"/>
        <v>8.5450729120636323E-2</v>
      </c>
      <c r="I4342">
        <v>0.74</v>
      </c>
      <c r="J4342">
        <f t="shared" si="403"/>
        <v>0.72398190045248867</v>
      </c>
      <c r="K4342" s="12">
        <v>8352.1138751188937</v>
      </c>
      <c r="L4342" s="13">
        <f t="shared" si="404"/>
        <v>0.55606282646060068</v>
      </c>
      <c r="N4342">
        <f t="shared" si="405"/>
        <v>0</v>
      </c>
      <c r="O4342" s="8">
        <v>0.125</v>
      </c>
      <c r="P4342" s="8">
        <f t="shared" si="406"/>
        <v>0.125</v>
      </c>
      <c r="Q4342" s="16">
        <f t="shared" si="407"/>
        <v>-1.0695939977924529</v>
      </c>
      <c r="R4342" t="s">
        <v>9717</v>
      </c>
    </row>
    <row r="4343" spans="1:18" x14ac:dyDescent="0.3">
      <c r="A4343">
        <v>510718</v>
      </c>
      <c r="B4343">
        <v>5107180</v>
      </c>
      <c r="C4343" t="s">
        <v>5062</v>
      </c>
      <c r="D4343" t="s">
        <v>4963</v>
      </c>
      <c r="E4343" t="s">
        <v>5338</v>
      </c>
      <c r="F4343" t="s">
        <v>5339</v>
      </c>
      <c r="G4343" s="4">
        <v>10541</v>
      </c>
      <c r="H4343" s="14">
        <f t="shared" si="402"/>
        <v>4.8633149881492789E-2</v>
      </c>
      <c r="I4343">
        <v>0.67</v>
      </c>
      <c r="J4343">
        <f t="shared" si="403"/>
        <v>0.56561085972850689</v>
      </c>
      <c r="K4343" s="12">
        <v>8307.6242908642453</v>
      </c>
      <c r="L4343" s="13">
        <f t="shared" si="404"/>
        <v>0.55295780727793187</v>
      </c>
      <c r="N4343">
        <f t="shared" si="405"/>
        <v>0</v>
      </c>
      <c r="O4343" s="8">
        <v>0</v>
      </c>
      <c r="P4343" s="8">
        <f t="shared" si="406"/>
        <v>0</v>
      </c>
      <c r="Q4343" s="16">
        <f t="shared" si="407"/>
        <v>-1.0699355171249461</v>
      </c>
      <c r="R4343" t="s">
        <v>9718</v>
      </c>
    </row>
    <row r="4344" spans="1:18" x14ac:dyDescent="0.3">
      <c r="A4344">
        <v>430543</v>
      </c>
      <c r="B4344">
        <v>4305439</v>
      </c>
      <c r="C4344" t="s">
        <v>4521</v>
      </c>
      <c r="D4344" t="s">
        <v>4421</v>
      </c>
      <c r="E4344" t="s">
        <v>5336</v>
      </c>
      <c r="F4344" t="s">
        <v>5339</v>
      </c>
      <c r="G4344" s="4">
        <v>6409</v>
      </c>
      <c r="H4344" s="14">
        <f t="shared" si="402"/>
        <v>2.7884344996585386E-2</v>
      </c>
      <c r="I4344">
        <v>0.70599999999999996</v>
      </c>
      <c r="J4344">
        <f t="shared" si="403"/>
        <v>0.64705882352941169</v>
      </c>
      <c r="K4344" s="12">
        <v>6848.7782118895311</v>
      </c>
      <c r="L4344" s="13">
        <f t="shared" si="404"/>
        <v>0.45114195227127973</v>
      </c>
      <c r="N4344">
        <f t="shared" si="405"/>
        <v>0</v>
      </c>
      <c r="O4344" s="8">
        <v>0</v>
      </c>
      <c r="P4344" s="8">
        <f t="shared" si="406"/>
        <v>0</v>
      </c>
      <c r="Q4344" s="16">
        <f t="shared" si="407"/>
        <v>-1.070316430804106</v>
      </c>
      <c r="R4344" t="s">
        <v>9719</v>
      </c>
    </row>
    <row r="4345" spans="1:18" x14ac:dyDescent="0.3">
      <c r="A4345">
        <v>412250</v>
      </c>
      <c r="B4345">
        <v>4122503</v>
      </c>
      <c r="C4345" t="s">
        <v>4082</v>
      </c>
      <c r="D4345" t="s">
        <v>3796</v>
      </c>
      <c r="E4345" t="s">
        <v>5336</v>
      </c>
      <c r="F4345" t="s">
        <v>5339</v>
      </c>
      <c r="G4345" s="4">
        <v>11339</v>
      </c>
      <c r="H4345" s="14">
        <f t="shared" si="402"/>
        <v>5.2640300486080427E-2</v>
      </c>
      <c r="I4345">
        <v>0.68100000000000005</v>
      </c>
      <c r="J4345">
        <f t="shared" si="403"/>
        <v>0.59049773755656121</v>
      </c>
      <c r="K4345" s="12">
        <v>8015.3463612311489</v>
      </c>
      <c r="L4345" s="13">
        <f t="shared" si="404"/>
        <v>0.53255913209618666</v>
      </c>
      <c r="N4345">
        <f t="shared" si="405"/>
        <v>0</v>
      </c>
      <c r="O4345" s="8">
        <v>0</v>
      </c>
      <c r="P4345" s="8">
        <f t="shared" si="406"/>
        <v>0</v>
      </c>
      <c r="Q4345" s="16">
        <f t="shared" si="407"/>
        <v>-1.0704165691666674</v>
      </c>
      <c r="R4345" t="s">
        <v>9720</v>
      </c>
    </row>
    <row r="4346" spans="1:18" x14ac:dyDescent="0.3">
      <c r="A4346">
        <v>353580</v>
      </c>
      <c r="B4346">
        <v>3535804</v>
      </c>
      <c r="C4346" t="s">
        <v>3567</v>
      </c>
      <c r="D4346" t="s">
        <v>3175</v>
      </c>
      <c r="E4346" t="s">
        <v>5335</v>
      </c>
      <c r="F4346" t="s">
        <v>5339</v>
      </c>
      <c r="G4346" s="4">
        <v>19853</v>
      </c>
      <c r="H4346" s="14">
        <f t="shared" si="402"/>
        <v>9.5393283252319924E-2</v>
      </c>
      <c r="I4346">
        <v>0.71699999999999997</v>
      </c>
      <c r="J4346">
        <f t="shared" si="403"/>
        <v>0.67194570135746601</v>
      </c>
      <c r="K4346" s="12">
        <v>9254.7749755704426</v>
      </c>
      <c r="L4346" s="13">
        <f t="shared" si="404"/>
        <v>0.61906139296345708</v>
      </c>
      <c r="N4346">
        <f t="shared" si="405"/>
        <v>0</v>
      </c>
      <c r="O4346" s="8">
        <v>0.125</v>
      </c>
      <c r="P4346" s="8">
        <f t="shared" si="406"/>
        <v>0.125</v>
      </c>
      <c r="Q4346" s="16">
        <f t="shared" si="407"/>
        <v>-1.0706138110686032</v>
      </c>
      <c r="R4346" t="s">
        <v>9721</v>
      </c>
    </row>
    <row r="4347" spans="1:18" x14ac:dyDescent="0.3">
      <c r="A4347">
        <v>431660</v>
      </c>
      <c r="B4347">
        <v>4316600</v>
      </c>
      <c r="C4347" t="s">
        <v>4765</v>
      </c>
      <c r="D4347" t="s">
        <v>4421</v>
      </c>
      <c r="E4347" t="s">
        <v>5336</v>
      </c>
      <c r="F4347" t="s">
        <v>5339</v>
      </c>
      <c r="G4347" s="4">
        <v>16770</v>
      </c>
      <c r="H4347" s="14">
        <f t="shared" si="402"/>
        <v>7.9912023460410556E-2</v>
      </c>
      <c r="I4347">
        <v>0.747</v>
      </c>
      <c r="J4347">
        <f t="shared" si="403"/>
        <v>0.73981900452488691</v>
      </c>
      <c r="K4347" s="12">
        <v>6272.8615163983304</v>
      </c>
      <c r="L4347" s="13">
        <f t="shared" si="404"/>
        <v>0.4109475468373267</v>
      </c>
      <c r="N4347">
        <f t="shared" si="405"/>
        <v>0</v>
      </c>
      <c r="O4347" s="8">
        <v>0</v>
      </c>
      <c r="P4347" s="8">
        <f t="shared" si="406"/>
        <v>0</v>
      </c>
      <c r="Q4347" s="16">
        <f t="shared" si="407"/>
        <v>-1.0708545279018029</v>
      </c>
      <c r="R4347" t="s">
        <v>9722</v>
      </c>
    </row>
    <row r="4348" spans="1:18" x14ac:dyDescent="0.3">
      <c r="A4348">
        <v>354690</v>
      </c>
      <c r="B4348">
        <v>3546900</v>
      </c>
      <c r="C4348" t="s">
        <v>3686</v>
      </c>
      <c r="D4348" t="s">
        <v>3175</v>
      </c>
      <c r="E4348" t="s">
        <v>5335</v>
      </c>
      <c r="F4348" t="s">
        <v>5339</v>
      </c>
      <c r="G4348" s="4">
        <v>7144</v>
      </c>
      <c r="H4348" s="14">
        <f t="shared" si="402"/>
        <v>3.1575141606073998E-2</v>
      </c>
      <c r="I4348">
        <v>0.73699999999999999</v>
      </c>
      <c r="J4348">
        <f t="shared" si="403"/>
        <v>0.71719457013574661</v>
      </c>
      <c r="K4348" s="12">
        <v>5910.734882418813</v>
      </c>
      <c r="L4348" s="13">
        <f t="shared" si="404"/>
        <v>0.38567398755599513</v>
      </c>
      <c r="N4348">
        <f t="shared" si="405"/>
        <v>0</v>
      </c>
      <c r="O4348" s="8">
        <v>0</v>
      </c>
      <c r="P4348" s="8">
        <f t="shared" si="406"/>
        <v>0</v>
      </c>
      <c r="Q4348" s="16">
        <f t="shared" si="407"/>
        <v>-1.0712934160856677</v>
      </c>
      <c r="R4348" t="s">
        <v>9723</v>
      </c>
    </row>
    <row r="4349" spans="1:18" x14ac:dyDescent="0.3">
      <c r="A4349">
        <v>510629</v>
      </c>
      <c r="B4349">
        <v>5106299</v>
      </c>
      <c r="C4349" t="s">
        <v>5045</v>
      </c>
      <c r="D4349" t="s">
        <v>4963</v>
      </c>
      <c r="E4349" t="s">
        <v>5338</v>
      </c>
      <c r="F4349" t="s">
        <v>5339</v>
      </c>
      <c r="G4349" s="4">
        <v>12079</v>
      </c>
      <c r="H4349" s="14">
        <f t="shared" si="402"/>
        <v>5.635620455549753E-2</v>
      </c>
      <c r="I4349">
        <v>0.67200000000000004</v>
      </c>
      <c r="J4349">
        <f t="shared" si="403"/>
        <v>0.57013574660633493</v>
      </c>
      <c r="K4349" s="12">
        <v>10174.728811159865</v>
      </c>
      <c r="L4349" s="13">
        <f t="shared" si="404"/>
        <v>0.68326685486044836</v>
      </c>
      <c r="N4349">
        <f t="shared" si="405"/>
        <v>0</v>
      </c>
      <c r="O4349" s="8">
        <v>0.125</v>
      </c>
      <c r="P4349" s="8">
        <f t="shared" si="406"/>
        <v>0.125</v>
      </c>
      <c r="Q4349" s="16">
        <f t="shared" si="407"/>
        <v>-1.0720463969112859</v>
      </c>
      <c r="R4349" t="s">
        <v>9724</v>
      </c>
    </row>
    <row r="4350" spans="1:18" x14ac:dyDescent="0.3">
      <c r="A4350">
        <v>520993</v>
      </c>
      <c r="B4350">
        <v>5209937</v>
      </c>
      <c r="C4350" t="s">
        <v>5199</v>
      </c>
      <c r="D4350" t="s">
        <v>5097</v>
      </c>
      <c r="E4350" t="s">
        <v>5338</v>
      </c>
      <c r="F4350" t="s">
        <v>5339</v>
      </c>
      <c r="G4350" s="4">
        <v>6076</v>
      </c>
      <c r="H4350" s="14">
        <f t="shared" si="402"/>
        <v>2.6212188165347688E-2</v>
      </c>
      <c r="I4350">
        <v>0.69199999999999995</v>
      </c>
      <c r="J4350">
        <f t="shared" si="403"/>
        <v>0.61538461538461531</v>
      </c>
      <c r="K4350" s="12">
        <v>9095.4457916392366</v>
      </c>
      <c r="L4350" s="13">
        <f t="shared" si="404"/>
        <v>0.60794148297208295</v>
      </c>
      <c r="N4350">
        <f t="shared" si="405"/>
        <v>0</v>
      </c>
      <c r="O4350" s="8">
        <v>0.125</v>
      </c>
      <c r="P4350" s="8">
        <f t="shared" si="406"/>
        <v>0.125</v>
      </c>
      <c r="Q4350" s="16">
        <f t="shared" si="407"/>
        <v>-1.0721139101913506</v>
      </c>
      <c r="R4350" t="s">
        <v>9725</v>
      </c>
    </row>
    <row r="4351" spans="1:18" x14ac:dyDescent="0.3">
      <c r="A4351">
        <v>411340</v>
      </c>
      <c r="B4351">
        <v>4113403</v>
      </c>
      <c r="C4351" t="s">
        <v>3963</v>
      </c>
      <c r="D4351" t="s">
        <v>3796</v>
      </c>
      <c r="E4351" t="s">
        <v>5336</v>
      </c>
      <c r="F4351" t="s">
        <v>5339</v>
      </c>
      <c r="G4351" s="4">
        <v>3725</v>
      </c>
      <c r="H4351" s="14">
        <f t="shared" si="402"/>
        <v>1.4406660506969831E-2</v>
      </c>
      <c r="I4351">
        <v>0.70699999999999996</v>
      </c>
      <c r="J4351">
        <f t="shared" si="403"/>
        <v>0.64932126696832571</v>
      </c>
      <c r="K4351" s="12">
        <v>11464.824002684563</v>
      </c>
      <c r="L4351" s="13">
        <f t="shared" si="404"/>
        <v>0.77330523989512789</v>
      </c>
      <c r="M4351">
        <v>0.19444444444444439</v>
      </c>
      <c r="N4351">
        <f t="shared" si="405"/>
        <v>0.2109375</v>
      </c>
      <c r="O4351" s="8">
        <v>0.125</v>
      </c>
      <c r="P4351" s="8">
        <f t="shared" si="406"/>
        <v>0.125</v>
      </c>
      <c r="Q4351" s="16">
        <f t="shared" si="407"/>
        <v>-1.0722823463564839</v>
      </c>
      <c r="R4351" t="s">
        <v>9726</v>
      </c>
    </row>
    <row r="4352" spans="1:18" x14ac:dyDescent="0.3">
      <c r="A4352">
        <v>314670</v>
      </c>
      <c r="B4352">
        <v>3146701</v>
      </c>
      <c r="C4352" t="s">
        <v>2714</v>
      </c>
      <c r="D4352" t="s">
        <v>2176</v>
      </c>
      <c r="E4352" t="s">
        <v>5335</v>
      </c>
      <c r="F4352" t="s">
        <v>5339</v>
      </c>
      <c r="G4352" s="4">
        <v>5699</v>
      </c>
      <c r="H4352" s="14">
        <f t="shared" si="402"/>
        <v>2.4319085686739243E-2</v>
      </c>
      <c r="I4352">
        <v>0.70299999999999996</v>
      </c>
      <c r="J4352">
        <f t="shared" si="403"/>
        <v>0.64027149321266963</v>
      </c>
      <c r="K4352" s="12">
        <v>6926.1899052465351</v>
      </c>
      <c r="L4352" s="13">
        <f t="shared" si="404"/>
        <v>0.45654467286000383</v>
      </c>
      <c r="N4352">
        <f t="shared" si="405"/>
        <v>0</v>
      </c>
      <c r="O4352" s="8">
        <v>0</v>
      </c>
      <c r="P4352" s="8">
        <f t="shared" si="406"/>
        <v>0</v>
      </c>
      <c r="Q4352" s="16">
        <f t="shared" si="407"/>
        <v>-1.0724970803859342</v>
      </c>
      <c r="R4352" t="s">
        <v>9727</v>
      </c>
    </row>
    <row r="4353" spans="1:18" x14ac:dyDescent="0.3">
      <c r="A4353">
        <v>510626</v>
      </c>
      <c r="B4353">
        <v>5106265</v>
      </c>
      <c r="C4353" t="s">
        <v>5042</v>
      </c>
      <c r="D4353" t="s">
        <v>4963</v>
      </c>
      <c r="E4353" t="s">
        <v>5338</v>
      </c>
      <c r="F4353" t="s">
        <v>5339</v>
      </c>
      <c r="G4353" s="4">
        <v>6368</v>
      </c>
      <c r="H4353" s="14">
        <f t="shared" si="402"/>
        <v>2.7678463825171733E-2</v>
      </c>
      <c r="I4353">
        <v>0.67400000000000004</v>
      </c>
      <c r="J4353">
        <f t="shared" si="403"/>
        <v>0.57466063348416307</v>
      </c>
      <c r="K4353" s="12">
        <v>12839.796791771356</v>
      </c>
      <c r="L4353" s="13">
        <f t="shared" si="404"/>
        <v>0.86926740626030174</v>
      </c>
      <c r="M4353">
        <v>0.22222222222222229</v>
      </c>
      <c r="N4353">
        <f t="shared" si="405"/>
        <v>0.21875000000000006</v>
      </c>
      <c r="O4353" s="8">
        <v>0.125</v>
      </c>
      <c r="P4353" s="8">
        <f t="shared" si="406"/>
        <v>0.125</v>
      </c>
      <c r="Q4353" s="16">
        <f t="shared" si="407"/>
        <v>-1.0724995759192932</v>
      </c>
      <c r="R4353" t="s">
        <v>9728</v>
      </c>
    </row>
    <row r="4354" spans="1:18" x14ac:dyDescent="0.3">
      <c r="A4354">
        <v>410160</v>
      </c>
      <c r="B4354">
        <v>4101606</v>
      </c>
      <c r="C4354" t="s">
        <v>3815</v>
      </c>
      <c r="D4354" t="s">
        <v>3796</v>
      </c>
      <c r="E4354" t="s">
        <v>5336</v>
      </c>
      <c r="F4354" t="s">
        <v>5339</v>
      </c>
      <c r="G4354" s="4">
        <v>26325</v>
      </c>
      <c r="H4354" s="14">
        <f t="shared" ref="H4354:H4417" si="408">(G4354 - MIN(G:G))/(MAX(G:G) - MIN(G:G))</f>
        <v>0.12789237938376249</v>
      </c>
      <c r="I4354">
        <v>0.72299999999999998</v>
      </c>
      <c r="J4354">
        <f t="shared" ref="J4354:J4417" si="409">(I4354 - MIN(I:I))/(MAX(I:I) - MIN(I:I))</f>
        <v>0.68552036199095023</v>
      </c>
      <c r="K4354" s="12">
        <v>7763.8710055080719</v>
      </c>
      <c r="L4354" s="13">
        <f t="shared" ref="L4354:L4417" si="410">(K4354 - MIN(K:K))/(MAX(K:K) - MIN(K:K))</f>
        <v>0.51500815209558115</v>
      </c>
      <c r="N4354">
        <f t="shared" ref="N4354:N4417" si="411">IF(ISBLANK(M4354), 0,(M4354 - MIN(M:M))/(MAX(M:M) - MIN(M:M)))</f>
        <v>0</v>
      </c>
      <c r="O4354" s="8">
        <v>0</v>
      </c>
      <c r="P4354" s="8">
        <f t="shared" ref="P4354:P4417" si="412">IF(ISBLANK(O4354), 0,(O4354 - MIN(O:O))/(MAX(O:O) - MIN(O:O)))</f>
        <v>0</v>
      </c>
      <c r="Q4354" s="16">
        <f t="shared" ref="Q4354:Q4417" si="413">H4354-J4354-L4354+N4354+P4354</f>
        <v>-1.0726361347027689</v>
      </c>
      <c r="R4354" t="s">
        <v>9729</v>
      </c>
    </row>
    <row r="4355" spans="1:18" x14ac:dyDescent="0.3">
      <c r="A4355">
        <v>312270</v>
      </c>
      <c r="B4355">
        <v>3122702</v>
      </c>
      <c r="C4355" t="s">
        <v>2424</v>
      </c>
      <c r="D4355" t="s">
        <v>2176</v>
      </c>
      <c r="E4355" t="s">
        <v>5335</v>
      </c>
      <c r="F4355" t="s">
        <v>5339</v>
      </c>
      <c r="G4355" s="4">
        <v>5355</v>
      </c>
      <c r="H4355" s="14">
        <f t="shared" si="408"/>
        <v>2.259169244365886E-2</v>
      </c>
      <c r="I4355">
        <v>0.70899999999999996</v>
      </c>
      <c r="J4355">
        <f t="shared" si="409"/>
        <v>0.65384615384615374</v>
      </c>
      <c r="K4355" s="12">
        <v>6719.8508384687211</v>
      </c>
      <c r="L4355" s="13">
        <f t="shared" si="410"/>
        <v>0.44214384688662717</v>
      </c>
      <c r="N4355">
        <f t="shared" si="411"/>
        <v>0</v>
      </c>
      <c r="O4355" s="8">
        <v>0</v>
      </c>
      <c r="P4355" s="8">
        <f t="shared" si="412"/>
        <v>0</v>
      </c>
      <c r="Q4355" s="16">
        <f t="shared" si="413"/>
        <v>-1.0733983082891221</v>
      </c>
      <c r="R4355" t="s">
        <v>9730</v>
      </c>
    </row>
    <row r="4356" spans="1:18" x14ac:dyDescent="0.3">
      <c r="A4356">
        <v>421880</v>
      </c>
      <c r="B4356">
        <v>4218806</v>
      </c>
      <c r="C4356" t="s">
        <v>4147</v>
      </c>
      <c r="D4356" t="s">
        <v>4160</v>
      </c>
      <c r="E4356" t="s">
        <v>5336</v>
      </c>
      <c r="F4356" t="s">
        <v>5339</v>
      </c>
      <c r="G4356" s="4">
        <v>13604</v>
      </c>
      <c r="H4356" s="14">
        <f t="shared" si="408"/>
        <v>6.4013979833688187E-2</v>
      </c>
      <c r="I4356">
        <v>0.74</v>
      </c>
      <c r="J4356">
        <f t="shared" si="409"/>
        <v>0.72398190045248867</v>
      </c>
      <c r="K4356" s="12">
        <v>6310.7003271096737</v>
      </c>
      <c r="L4356" s="13">
        <f t="shared" si="410"/>
        <v>0.41358839491618493</v>
      </c>
      <c r="N4356">
        <f t="shared" si="411"/>
        <v>0</v>
      </c>
      <c r="O4356" s="8">
        <v>0</v>
      </c>
      <c r="P4356" s="8">
        <f t="shared" si="412"/>
        <v>0</v>
      </c>
      <c r="Q4356" s="16">
        <f t="shared" si="413"/>
        <v>-1.0735563155349854</v>
      </c>
      <c r="R4356" t="s">
        <v>9731</v>
      </c>
    </row>
    <row r="4357" spans="1:18" x14ac:dyDescent="0.3">
      <c r="A4357">
        <v>420330</v>
      </c>
      <c r="B4357">
        <v>4203303</v>
      </c>
      <c r="C4357" t="s">
        <v>1628</v>
      </c>
      <c r="D4357" t="s">
        <v>4160</v>
      </c>
      <c r="E4357" t="s">
        <v>5336</v>
      </c>
      <c r="F4357" t="s">
        <v>5339</v>
      </c>
      <c r="G4357" s="4">
        <v>12886</v>
      </c>
      <c r="H4357" s="14">
        <f t="shared" si="408"/>
        <v>6.0408548587956454E-2</v>
      </c>
      <c r="I4357">
        <v>0.71399999999999997</v>
      </c>
      <c r="J4357">
        <f t="shared" si="409"/>
        <v>0.66515837104072395</v>
      </c>
      <c r="K4357" s="12">
        <v>8894.5135069067201</v>
      </c>
      <c r="L4357" s="13">
        <f t="shared" si="410"/>
        <v>0.59391800738865519</v>
      </c>
      <c r="N4357">
        <f t="shared" si="411"/>
        <v>0</v>
      </c>
      <c r="O4357" s="8">
        <v>0.125</v>
      </c>
      <c r="P4357" s="8">
        <f t="shared" si="412"/>
        <v>0.125</v>
      </c>
      <c r="Q4357" s="16">
        <f t="shared" si="413"/>
        <v>-1.0736678298414226</v>
      </c>
      <c r="R4357" t="s">
        <v>9732</v>
      </c>
    </row>
    <row r="4358" spans="1:18" x14ac:dyDescent="0.3">
      <c r="A4358">
        <v>240790</v>
      </c>
      <c r="B4358">
        <v>2407906</v>
      </c>
      <c r="C4358" t="s">
        <v>1164</v>
      </c>
      <c r="D4358" t="s">
        <v>1079</v>
      </c>
      <c r="E4358" t="s">
        <v>5333</v>
      </c>
      <c r="F4358" t="s">
        <v>5339</v>
      </c>
      <c r="G4358" s="4">
        <v>2345</v>
      </c>
      <c r="H4358" s="14">
        <f t="shared" si="408"/>
        <v>7.4770015667054998E-3</v>
      </c>
      <c r="I4358">
        <v>0.59799999999999998</v>
      </c>
      <c r="J4358">
        <f t="shared" si="409"/>
        <v>0.40271493212669679</v>
      </c>
      <c r="K4358" s="12">
        <v>11908.684609808102</v>
      </c>
      <c r="L4358" s="13">
        <f t="shared" si="410"/>
        <v>0.80428318052188419</v>
      </c>
      <c r="N4358">
        <f t="shared" si="411"/>
        <v>0</v>
      </c>
      <c r="O4358" s="8">
        <v>0.125</v>
      </c>
      <c r="P4358" s="8">
        <f t="shared" si="412"/>
        <v>0.125</v>
      </c>
      <c r="Q4358" s="16">
        <f t="shared" si="413"/>
        <v>-1.0745211110818755</v>
      </c>
      <c r="R4358" t="s">
        <v>9733</v>
      </c>
    </row>
    <row r="4359" spans="1:18" x14ac:dyDescent="0.3">
      <c r="A4359">
        <v>316080</v>
      </c>
      <c r="B4359">
        <v>3160801</v>
      </c>
      <c r="C4359" t="s">
        <v>2870</v>
      </c>
      <c r="D4359" t="s">
        <v>2176</v>
      </c>
      <c r="E4359" t="s">
        <v>5335</v>
      </c>
      <c r="F4359" t="s">
        <v>5339</v>
      </c>
      <c r="G4359" s="4">
        <v>4846</v>
      </c>
      <c r="H4359" s="14">
        <f t="shared" si="408"/>
        <v>2.0035753022938176E-2</v>
      </c>
      <c r="I4359">
        <v>0.67200000000000004</v>
      </c>
      <c r="J4359">
        <f t="shared" si="409"/>
        <v>0.57013574660633493</v>
      </c>
      <c r="K4359" s="12">
        <v>7900.0909141560051</v>
      </c>
      <c r="L4359" s="13">
        <f t="shared" si="410"/>
        <v>0.52451521844603866</v>
      </c>
      <c r="N4359">
        <f t="shared" si="411"/>
        <v>0</v>
      </c>
      <c r="O4359" s="8">
        <v>0</v>
      </c>
      <c r="P4359" s="8">
        <f t="shared" si="412"/>
        <v>0</v>
      </c>
      <c r="Q4359" s="16">
        <f t="shared" si="413"/>
        <v>-1.0746152120294354</v>
      </c>
      <c r="R4359" t="s">
        <v>9734</v>
      </c>
    </row>
    <row r="4360" spans="1:18" x14ac:dyDescent="0.3">
      <c r="A4360">
        <v>430080</v>
      </c>
      <c r="B4360">
        <v>4300802</v>
      </c>
      <c r="C4360" t="s">
        <v>4436</v>
      </c>
      <c r="D4360" t="s">
        <v>4421</v>
      </c>
      <c r="E4360" t="s">
        <v>5336</v>
      </c>
      <c r="F4360" t="s">
        <v>5339</v>
      </c>
      <c r="G4360" s="4">
        <v>13332</v>
      </c>
      <c r="H4360" s="14">
        <f t="shared" si="408"/>
        <v>6.2648134013578119E-2</v>
      </c>
      <c r="I4360">
        <v>0.75800000000000001</v>
      </c>
      <c r="J4360">
        <f t="shared" si="409"/>
        <v>0.76470588235294124</v>
      </c>
      <c r="K4360" s="12">
        <v>7516.0947329732981</v>
      </c>
      <c r="L4360" s="13">
        <f t="shared" si="410"/>
        <v>0.49771533868498513</v>
      </c>
      <c r="N4360">
        <f t="shared" si="411"/>
        <v>0</v>
      </c>
      <c r="O4360" s="8">
        <v>0.125</v>
      </c>
      <c r="P4360" s="8">
        <f t="shared" si="412"/>
        <v>0.125</v>
      </c>
      <c r="Q4360" s="16">
        <f t="shared" si="413"/>
        <v>-1.0747730870243482</v>
      </c>
      <c r="R4360" t="s">
        <v>9735</v>
      </c>
    </row>
    <row r="4361" spans="1:18" x14ac:dyDescent="0.3">
      <c r="A4361">
        <v>251675</v>
      </c>
      <c r="B4361">
        <v>2516755</v>
      </c>
      <c r="C4361" t="s">
        <v>1442</v>
      </c>
      <c r="D4361" t="s">
        <v>1243</v>
      </c>
      <c r="E4361" t="s">
        <v>5333</v>
      </c>
      <c r="F4361" t="s">
        <v>5339</v>
      </c>
      <c r="G4361" s="4">
        <v>3082</v>
      </c>
      <c r="H4361" s="14">
        <f t="shared" si="408"/>
        <v>1.1177841160165508E-2</v>
      </c>
      <c r="I4361">
        <v>0.58099999999999996</v>
      </c>
      <c r="J4361">
        <f t="shared" si="409"/>
        <v>0.3642533936651583</v>
      </c>
      <c r="K4361" s="12">
        <v>10725.625292018169</v>
      </c>
      <c r="L4361" s="13">
        <f t="shared" si="410"/>
        <v>0.7217150482834066</v>
      </c>
      <c r="N4361">
        <f t="shared" si="411"/>
        <v>0</v>
      </c>
      <c r="O4361" s="8">
        <v>0</v>
      </c>
      <c r="P4361" s="8">
        <f t="shared" si="412"/>
        <v>0</v>
      </c>
      <c r="Q4361" s="16">
        <f t="shared" si="413"/>
        <v>-1.0747906007883994</v>
      </c>
      <c r="R4361" t="s">
        <v>9736</v>
      </c>
    </row>
    <row r="4362" spans="1:18" x14ac:dyDescent="0.3">
      <c r="A4362">
        <v>521056</v>
      </c>
      <c r="B4362">
        <v>5210562</v>
      </c>
      <c r="C4362" t="s">
        <v>5207</v>
      </c>
      <c r="D4362" t="s">
        <v>5097</v>
      </c>
      <c r="E4362" t="s">
        <v>5338</v>
      </c>
      <c r="F4362" t="s">
        <v>5339</v>
      </c>
      <c r="G4362" s="4">
        <v>5120</v>
      </c>
      <c r="H4362" s="14">
        <f t="shared" si="408"/>
        <v>2.1411641827019642E-2</v>
      </c>
      <c r="I4362">
        <v>0.69299999999999995</v>
      </c>
      <c r="J4362">
        <f t="shared" si="409"/>
        <v>0.61764705882352933</v>
      </c>
      <c r="K4362" s="12">
        <v>7243.3757109375001</v>
      </c>
      <c r="L4362" s="13">
        <f t="shared" si="410"/>
        <v>0.47868171971356654</v>
      </c>
      <c r="N4362">
        <f t="shared" si="411"/>
        <v>0</v>
      </c>
      <c r="O4362" s="8">
        <v>0</v>
      </c>
      <c r="P4362" s="8">
        <f t="shared" si="412"/>
        <v>0</v>
      </c>
      <c r="Q4362" s="16">
        <f t="shared" si="413"/>
        <v>-1.0749171367100763</v>
      </c>
      <c r="R4362" t="s">
        <v>9737</v>
      </c>
    </row>
    <row r="4363" spans="1:18" x14ac:dyDescent="0.3">
      <c r="A4363">
        <v>171900</v>
      </c>
      <c r="B4363">
        <v>1719004</v>
      </c>
      <c r="C4363" t="s">
        <v>437</v>
      </c>
      <c r="D4363" t="s">
        <v>320</v>
      </c>
      <c r="E4363" t="s">
        <v>5331</v>
      </c>
      <c r="F4363" t="s">
        <v>5339</v>
      </c>
      <c r="G4363" s="4">
        <v>2907</v>
      </c>
      <c r="H4363" s="14">
        <f t="shared" si="408"/>
        <v>1.029908006266822E-2</v>
      </c>
      <c r="I4363">
        <v>0.66200000000000003</v>
      </c>
      <c r="J4363">
        <f t="shared" si="409"/>
        <v>0.54751131221719462</v>
      </c>
      <c r="K4363" s="12">
        <v>8094.3012934296521</v>
      </c>
      <c r="L4363" s="13">
        <f t="shared" si="410"/>
        <v>0.53806955848361793</v>
      </c>
      <c r="N4363">
        <f t="shared" si="411"/>
        <v>0</v>
      </c>
      <c r="O4363" s="8">
        <v>0</v>
      </c>
      <c r="P4363" s="8">
        <f t="shared" si="412"/>
        <v>0</v>
      </c>
      <c r="Q4363" s="16">
        <f t="shared" si="413"/>
        <v>-1.0752817906381442</v>
      </c>
      <c r="R4363" t="s">
        <v>9738</v>
      </c>
    </row>
    <row r="4364" spans="1:18" x14ac:dyDescent="0.3">
      <c r="A4364">
        <v>316330</v>
      </c>
      <c r="B4364">
        <v>3163300</v>
      </c>
      <c r="C4364" t="s">
        <v>869</v>
      </c>
      <c r="D4364" t="s">
        <v>2176</v>
      </c>
      <c r="E4364" t="s">
        <v>5335</v>
      </c>
      <c r="F4364" t="s">
        <v>5339</v>
      </c>
      <c r="G4364" s="4">
        <v>3482</v>
      </c>
      <c r="H4364" s="14">
        <f t="shared" si="408"/>
        <v>1.3186437954445025E-2</v>
      </c>
      <c r="I4364">
        <v>0.65800000000000003</v>
      </c>
      <c r="J4364">
        <f t="shared" si="409"/>
        <v>0.53846153846153855</v>
      </c>
      <c r="K4364" s="12">
        <v>10062.755129236071</v>
      </c>
      <c r="L4364" s="13">
        <f t="shared" si="410"/>
        <v>0.67545198232000436</v>
      </c>
      <c r="N4364">
        <f t="shared" si="411"/>
        <v>0</v>
      </c>
      <c r="O4364" s="8">
        <v>0.125</v>
      </c>
      <c r="P4364" s="8">
        <f t="shared" si="412"/>
        <v>0.125</v>
      </c>
      <c r="Q4364" s="16">
        <f t="shared" si="413"/>
        <v>-1.0757270828270977</v>
      </c>
      <c r="R4364" t="s">
        <v>9739</v>
      </c>
    </row>
    <row r="4365" spans="1:18" x14ac:dyDescent="0.3">
      <c r="A4365">
        <v>412785</v>
      </c>
      <c r="B4365">
        <v>4127858</v>
      </c>
      <c r="C4365" t="s">
        <v>4143</v>
      </c>
      <c r="D4365" t="s">
        <v>3796</v>
      </c>
      <c r="E4365" t="s">
        <v>5336</v>
      </c>
      <c r="F4365" t="s">
        <v>5339</v>
      </c>
      <c r="G4365" s="4">
        <v>11157</v>
      </c>
      <c r="H4365" s="14">
        <f t="shared" si="408"/>
        <v>5.1726388944683246E-2</v>
      </c>
      <c r="I4365">
        <v>0.68100000000000005</v>
      </c>
      <c r="J4365">
        <f t="shared" si="409"/>
        <v>0.59049773755656121</v>
      </c>
      <c r="K4365" s="12">
        <v>8079.8604884825672</v>
      </c>
      <c r="L4365" s="13">
        <f t="shared" si="410"/>
        <v>0.53706170513715312</v>
      </c>
      <c r="N4365">
        <f t="shared" si="411"/>
        <v>0</v>
      </c>
      <c r="O4365" s="8">
        <v>0</v>
      </c>
      <c r="P4365" s="8">
        <f t="shared" si="412"/>
        <v>0</v>
      </c>
      <c r="Q4365" s="16">
        <f t="shared" si="413"/>
        <v>-1.075833053749031</v>
      </c>
      <c r="R4365" t="s">
        <v>9740</v>
      </c>
    </row>
    <row r="4366" spans="1:18" x14ac:dyDescent="0.3">
      <c r="A4366">
        <v>421670</v>
      </c>
      <c r="B4366">
        <v>4216701</v>
      </c>
      <c r="C4366" t="s">
        <v>4379</v>
      </c>
      <c r="D4366" t="s">
        <v>4160</v>
      </c>
      <c r="E4366" t="s">
        <v>5336</v>
      </c>
      <c r="F4366" t="s">
        <v>5339</v>
      </c>
      <c r="G4366" s="4">
        <v>14538</v>
      </c>
      <c r="H4366" s="14">
        <f t="shared" si="408"/>
        <v>6.8704053348330851E-2</v>
      </c>
      <c r="I4366">
        <v>0.73099999999999998</v>
      </c>
      <c r="J4366">
        <f t="shared" si="409"/>
        <v>0.70361990950226239</v>
      </c>
      <c r="K4366" s="12">
        <v>6709.5518324391251</v>
      </c>
      <c r="L4366" s="13">
        <f t="shared" si="410"/>
        <v>0.44142505816742317</v>
      </c>
      <c r="N4366">
        <f t="shared" si="411"/>
        <v>0</v>
      </c>
      <c r="O4366" s="8">
        <v>0</v>
      </c>
      <c r="P4366" s="8">
        <f t="shared" si="412"/>
        <v>0</v>
      </c>
      <c r="Q4366" s="16">
        <f t="shared" si="413"/>
        <v>-1.0763409143213547</v>
      </c>
      <c r="R4366" t="s">
        <v>9741</v>
      </c>
    </row>
    <row r="4367" spans="1:18" x14ac:dyDescent="0.3">
      <c r="A4367">
        <v>411727</v>
      </c>
      <c r="B4367">
        <v>4117271</v>
      </c>
      <c r="C4367" t="s">
        <v>4016</v>
      </c>
      <c r="D4367" t="s">
        <v>3796</v>
      </c>
      <c r="E4367" t="s">
        <v>5336</v>
      </c>
      <c r="F4367" t="s">
        <v>5339</v>
      </c>
      <c r="G4367" s="4">
        <v>6852</v>
      </c>
      <c r="H4367" s="14">
        <f t="shared" si="408"/>
        <v>3.0108865946249948E-2</v>
      </c>
      <c r="I4367">
        <v>0.65100000000000002</v>
      </c>
      <c r="J4367">
        <f t="shared" si="409"/>
        <v>0.5226244343891403</v>
      </c>
      <c r="K4367" s="12">
        <v>8757.6578269118509</v>
      </c>
      <c r="L4367" s="13">
        <f t="shared" si="410"/>
        <v>0.58436656925408015</v>
      </c>
      <c r="N4367">
        <f t="shared" si="411"/>
        <v>0</v>
      </c>
      <c r="O4367" s="8">
        <v>0</v>
      </c>
      <c r="P4367" s="8">
        <f t="shared" si="412"/>
        <v>0</v>
      </c>
      <c r="Q4367" s="16">
        <f t="shared" si="413"/>
        <v>-1.0768821376969706</v>
      </c>
      <c r="R4367" t="s">
        <v>9742</v>
      </c>
    </row>
    <row r="4368" spans="1:18" x14ac:dyDescent="0.3">
      <c r="A4368">
        <v>250215</v>
      </c>
      <c r="B4368">
        <v>2502151</v>
      </c>
      <c r="C4368" t="s">
        <v>145</v>
      </c>
      <c r="D4368" t="s">
        <v>1243</v>
      </c>
      <c r="E4368" t="s">
        <v>5333</v>
      </c>
      <c r="F4368" t="s">
        <v>5339</v>
      </c>
      <c r="G4368" s="4">
        <v>6592</v>
      </c>
      <c r="H4368" s="14">
        <f t="shared" si="408"/>
        <v>2.8803278029968266E-2</v>
      </c>
      <c r="I4368">
        <v>0.64900000000000002</v>
      </c>
      <c r="J4368">
        <f t="shared" si="409"/>
        <v>0.51809954751131226</v>
      </c>
      <c r="K4368" s="12">
        <v>8804.0680521844661</v>
      </c>
      <c r="L4368" s="13">
        <f t="shared" si="410"/>
        <v>0.58760563390612597</v>
      </c>
      <c r="N4368">
        <f t="shared" si="411"/>
        <v>0</v>
      </c>
      <c r="O4368" s="8">
        <v>0</v>
      </c>
      <c r="P4368" s="8">
        <f t="shared" si="412"/>
        <v>0</v>
      </c>
      <c r="Q4368" s="16">
        <f t="shared" si="413"/>
        <v>-1.07690190338747</v>
      </c>
      <c r="R4368" t="s">
        <v>9743</v>
      </c>
    </row>
    <row r="4369" spans="1:18" x14ac:dyDescent="0.3">
      <c r="A4369">
        <v>411800</v>
      </c>
      <c r="B4369">
        <v>4118006</v>
      </c>
      <c r="C4369" t="s">
        <v>4024</v>
      </c>
      <c r="D4369" t="s">
        <v>3796</v>
      </c>
      <c r="E4369" t="s">
        <v>5336</v>
      </c>
      <c r="F4369" t="s">
        <v>5339</v>
      </c>
      <c r="G4369" s="4">
        <v>13728</v>
      </c>
      <c r="H4369" s="14">
        <f t="shared" si="408"/>
        <v>6.4636644839914839E-2</v>
      </c>
      <c r="I4369">
        <v>0.746</v>
      </c>
      <c r="J4369">
        <f t="shared" si="409"/>
        <v>0.73755656108597289</v>
      </c>
      <c r="K4369" s="12">
        <v>6176.6821561771558</v>
      </c>
      <c r="L4369" s="13">
        <f t="shared" si="410"/>
        <v>0.4042349923491973</v>
      </c>
      <c r="N4369">
        <f t="shared" si="411"/>
        <v>0</v>
      </c>
      <c r="O4369" s="8">
        <v>0</v>
      </c>
      <c r="P4369" s="8">
        <f t="shared" si="412"/>
        <v>0</v>
      </c>
      <c r="Q4369" s="16">
        <f t="shared" si="413"/>
        <v>-1.0771549085952554</v>
      </c>
      <c r="R4369" t="s">
        <v>9744</v>
      </c>
    </row>
    <row r="4370" spans="1:18" x14ac:dyDescent="0.3">
      <c r="A4370">
        <v>410190</v>
      </c>
      <c r="B4370">
        <v>4101903</v>
      </c>
      <c r="C4370" t="s">
        <v>3819</v>
      </c>
      <c r="D4370" t="s">
        <v>3796</v>
      </c>
      <c r="E4370" t="s">
        <v>5336</v>
      </c>
      <c r="F4370" t="s">
        <v>5339</v>
      </c>
      <c r="G4370" s="4">
        <v>13477</v>
      </c>
      <c r="H4370" s="14">
        <f t="shared" si="408"/>
        <v>6.3376250351504446E-2</v>
      </c>
      <c r="I4370">
        <v>0.72799999999999998</v>
      </c>
      <c r="J4370">
        <f t="shared" si="409"/>
        <v>0.69683257918552033</v>
      </c>
      <c r="K4370" s="12">
        <v>6746.4877079468724</v>
      </c>
      <c r="L4370" s="13">
        <f t="shared" si="410"/>
        <v>0.44400288854955888</v>
      </c>
      <c r="N4370">
        <f t="shared" si="411"/>
        <v>0</v>
      </c>
      <c r="O4370" s="8">
        <v>0</v>
      </c>
      <c r="P4370" s="8">
        <f t="shared" si="412"/>
        <v>0</v>
      </c>
      <c r="Q4370" s="16">
        <f t="shared" si="413"/>
        <v>-1.0774592173835749</v>
      </c>
      <c r="R4370" t="s">
        <v>9745</v>
      </c>
    </row>
    <row r="4371" spans="1:18" x14ac:dyDescent="0.3">
      <c r="A4371">
        <v>251203</v>
      </c>
      <c r="B4371">
        <v>2512036</v>
      </c>
      <c r="C4371" t="s">
        <v>1381</v>
      </c>
      <c r="D4371" t="s">
        <v>1243</v>
      </c>
      <c r="E4371" t="s">
        <v>5333</v>
      </c>
      <c r="F4371" t="s">
        <v>5339</v>
      </c>
      <c r="G4371" s="4">
        <v>3934</v>
      </c>
      <c r="H4371" s="14">
        <f t="shared" si="408"/>
        <v>1.5456152331980878E-2</v>
      </c>
      <c r="I4371">
        <v>0.52500000000000002</v>
      </c>
      <c r="J4371">
        <f t="shared" si="409"/>
        <v>0.23755656108597292</v>
      </c>
      <c r="K4371" s="12">
        <v>12655.143637519064</v>
      </c>
      <c r="L4371" s="13">
        <f t="shared" si="410"/>
        <v>0.8563800845264794</v>
      </c>
      <c r="N4371">
        <f t="shared" si="411"/>
        <v>0</v>
      </c>
      <c r="O4371" s="8">
        <v>0</v>
      </c>
      <c r="P4371" s="8">
        <f t="shared" si="412"/>
        <v>0</v>
      </c>
      <c r="Q4371" s="16">
        <f t="shared" si="413"/>
        <v>-1.0784804932804715</v>
      </c>
      <c r="R4371" t="s">
        <v>9746</v>
      </c>
    </row>
    <row r="4372" spans="1:18" x14ac:dyDescent="0.3">
      <c r="A4372">
        <v>280110</v>
      </c>
      <c r="B4372">
        <v>2801108</v>
      </c>
      <c r="C4372" t="s">
        <v>1720</v>
      </c>
      <c r="D4372" t="s">
        <v>1711</v>
      </c>
      <c r="E4372" t="s">
        <v>5333</v>
      </c>
      <c r="F4372" t="s">
        <v>5339</v>
      </c>
      <c r="G4372" s="4">
        <v>3850</v>
      </c>
      <c r="H4372" s="14">
        <f t="shared" si="408"/>
        <v>1.5034347005182179E-2</v>
      </c>
      <c r="I4372">
        <v>0.56899999999999995</v>
      </c>
      <c r="J4372">
        <f t="shared" si="409"/>
        <v>0.33710407239818996</v>
      </c>
      <c r="K4372" s="12">
        <v>11227.127225974025</v>
      </c>
      <c r="L4372" s="13">
        <f t="shared" si="410"/>
        <v>0.75671589513703152</v>
      </c>
      <c r="N4372">
        <f t="shared" si="411"/>
        <v>0</v>
      </c>
      <c r="O4372" s="8">
        <v>0</v>
      </c>
      <c r="P4372" s="8">
        <f t="shared" si="412"/>
        <v>0</v>
      </c>
      <c r="Q4372" s="16">
        <f t="shared" si="413"/>
        <v>-1.0787856205300392</v>
      </c>
      <c r="R4372" t="s">
        <v>9747</v>
      </c>
    </row>
    <row r="4373" spans="1:18" x14ac:dyDescent="0.3">
      <c r="A4373">
        <v>510850</v>
      </c>
      <c r="B4373">
        <v>5108501</v>
      </c>
      <c r="C4373" t="s">
        <v>5091</v>
      </c>
      <c r="D4373" t="s">
        <v>4963</v>
      </c>
      <c r="E4373" t="s">
        <v>5338</v>
      </c>
      <c r="F4373" t="s">
        <v>5339</v>
      </c>
      <c r="G4373" s="4">
        <v>10758</v>
      </c>
      <c r="H4373" s="14">
        <f t="shared" si="408"/>
        <v>4.9722813642389424E-2</v>
      </c>
      <c r="I4373">
        <v>0.68</v>
      </c>
      <c r="J4373">
        <f t="shared" si="409"/>
        <v>0.58823529411764719</v>
      </c>
      <c r="K4373" s="12">
        <v>9921.6275701803315</v>
      </c>
      <c r="L4373" s="13">
        <f t="shared" si="410"/>
        <v>0.66560240099860779</v>
      </c>
      <c r="N4373">
        <f t="shared" si="411"/>
        <v>0</v>
      </c>
      <c r="O4373" s="8">
        <v>0.125</v>
      </c>
      <c r="P4373" s="8">
        <f t="shared" si="412"/>
        <v>0.125</v>
      </c>
      <c r="Q4373" s="16">
        <f t="shared" si="413"/>
        <v>-1.0791148814738656</v>
      </c>
      <c r="R4373" t="s">
        <v>9748</v>
      </c>
    </row>
    <row r="4374" spans="1:18" x14ac:dyDescent="0.3">
      <c r="A4374">
        <v>315020</v>
      </c>
      <c r="B4374">
        <v>3150208</v>
      </c>
      <c r="C4374" t="s">
        <v>2754</v>
      </c>
      <c r="D4374" t="s">
        <v>2176</v>
      </c>
      <c r="E4374" t="s">
        <v>5335</v>
      </c>
      <c r="F4374" t="s">
        <v>5339</v>
      </c>
      <c r="G4374" s="4">
        <v>4054</v>
      </c>
      <c r="H4374" s="14">
        <f t="shared" si="408"/>
        <v>1.6058731370264732E-2</v>
      </c>
      <c r="I4374">
        <v>0.63900000000000001</v>
      </c>
      <c r="J4374">
        <f t="shared" si="409"/>
        <v>0.49547511312217202</v>
      </c>
      <c r="K4374" s="12">
        <v>8980.1748766650235</v>
      </c>
      <c r="L4374" s="13">
        <f t="shared" si="410"/>
        <v>0.59989648978558652</v>
      </c>
      <c r="N4374">
        <f t="shared" si="411"/>
        <v>0</v>
      </c>
      <c r="O4374" s="8">
        <v>0</v>
      </c>
      <c r="P4374" s="8">
        <f t="shared" si="412"/>
        <v>0</v>
      </c>
      <c r="Q4374" s="16">
        <f t="shared" si="413"/>
        <v>-1.0793128715374938</v>
      </c>
      <c r="R4374" t="s">
        <v>9749</v>
      </c>
    </row>
    <row r="4375" spans="1:18" x14ac:dyDescent="0.3">
      <c r="A4375">
        <v>521440</v>
      </c>
      <c r="B4375">
        <v>5214408</v>
      </c>
      <c r="C4375" t="s">
        <v>5242</v>
      </c>
      <c r="D4375" t="s">
        <v>5097</v>
      </c>
      <c r="E4375" t="s">
        <v>5338</v>
      </c>
      <c r="F4375" t="s">
        <v>5339</v>
      </c>
      <c r="G4375" s="4">
        <v>8349</v>
      </c>
      <c r="H4375" s="14">
        <f t="shared" si="408"/>
        <v>3.7626039448841041E-2</v>
      </c>
      <c r="I4375">
        <v>0.71</v>
      </c>
      <c r="J4375">
        <f t="shared" si="409"/>
        <v>0.65610859728506787</v>
      </c>
      <c r="K4375" s="12">
        <v>7004.3249227452388</v>
      </c>
      <c r="L4375" s="13">
        <f t="shared" si="410"/>
        <v>0.46199787572166651</v>
      </c>
      <c r="N4375">
        <f t="shared" si="411"/>
        <v>0</v>
      </c>
      <c r="O4375" s="8">
        <v>0</v>
      </c>
      <c r="P4375" s="8">
        <f t="shared" si="412"/>
        <v>0</v>
      </c>
      <c r="Q4375" s="16">
        <f t="shared" si="413"/>
        <v>-1.0804804335578932</v>
      </c>
      <c r="R4375" t="s">
        <v>9750</v>
      </c>
    </row>
    <row r="4376" spans="1:18" x14ac:dyDescent="0.3">
      <c r="A4376">
        <v>313710</v>
      </c>
      <c r="B4376">
        <v>3137106</v>
      </c>
      <c r="C4376" t="s">
        <v>2594</v>
      </c>
      <c r="D4376" t="s">
        <v>2176</v>
      </c>
      <c r="E4376" t="s">
        <v>5335</v>
      </c>
      <c r="F4376" t="s">
        <v>5339</v>
      </c>
      <c r="G4376" s="4">
        <v>6622</v>
      </c>
      <c r="H4376" s="14">
        <f t="shared" si="408"/>
        <v>2.8953922789539229E-2</v>
      </c>
      <c r="I4376">
        <v>0.71799999999999997</v>
      </c>
      <c r="J4376">
        <f t="shared" si="409"/>
        <v>0.67420814479638003</v>
      </c>
      <c r="K4376" s="12">
        <v>6621.4697221383267</v>
      </c>
      <c r="L4376" s="13">
        <f t="shared" si="410"/>
        <v>0.43527762733128661</v>
      </c>
      <c r="N4376">
        <f t="shared" si="411"/>
        <v>0</v>
      </c>
      <c r="O4376" s="8">
        <v>0</v>
      </c>
      <c r="P4376" s="8">
        <f t="shared" si="412"/>
        <v>0</v>
      </c>
      <c r="Q4376" s="16">
        <f t="shared" si="413"/>
        <v>-1.0805318493381275</v>
      </c>
      <c r="R4376" t="s">
        <v>9751</v>
      </c>
    </row>
    <row r="4377" spans="1:18" x14ac:dyDescent="0.3">
      <c r="A4377">
        <v>421835</v>
      </c>
      <c r="B4377">
        <v>4218350</v>
      </c>
      <c r="C4377" t="s">
        <v>4401</v>
      </c>
      <c r="D4377" t="s">
        <v>4160</v>
      </c>
      <c r="E4377" t="s">
        <v>5336</v>
      </c>
      <c r="F4377" t="s">
        <v>5339</v>
      </c>
      <c r="G4377" s="4">
        <v>3920</v>
      </c>
      <c r="H4377" s="14">
        <f t="shared" si="408"/>
        <v>1.5385851444181095E-2</v>
      </c>
      <c r="I4377">
        <v>0.77400000000000002</v>
      </c>
      <c r="J4377">
        <f t="shared" si="409"/>
        <v>0.80090497737556565</v>
      </c>
      <c r="K4377" s="12">
        <v>12111.754494897959</v>
      </c>
      <c r="L4377" s="13">
        <f t="shared" si="410"/>
        <v>0.81845584361123314</v>
      </c>
      <c r="M4377">
        <v>0.41666666666666657</v>
      </c>
      <c r="N4377">
        <f t="shared" si="411"/>
        <v>0.2734375</v>
      </c>
      <c r="O4377" s="8">
        <v>0.25</v>
      </c>
      <c r="P4377" s="8">
        <f t="shared" si="412"/>
        <v>0.25</v>
      </c>
      <c r="Q4377" s="16">
        <f t="shared" si="413"/>
        <v>-1.0805374695426178</v>
      </c>
      <c r="R4377" t="s">
        <v>9752</v>
      </c>
    </row>
    <row r="4378" spans="1:18" x14ac:dyDescent="0.3">
      <c r="A4378">
        <v>354570</v>
      </c>
      <c r="B4378">
        <v>3545704</v>
      </c>
      <c r="C4378" t="s">
        <v>3674</v>
      </c>
      <c r="D4378" t="s">
        <v>3175</v>
      </c>
      <c r="E4378" t="s">
        <v>5335</v>
      </c>
      <c r="F4378" t="s">
        <v>5339</v>
      </c>
      <c r="G4378" s="4">
        <v>6566</v>
      </c>
      <c r="H4378" s="14">
        <f t="shared" si="408"/>
        <v>2.8672719238340097E-2</v>
      </c>
      <c r="I4378">
        <v>0.72799999999999998</v>
      </c>
      <c r="J4378">
        <f t="shared" si="409"/>
        <v>0.69683257918552033</v>
      </c>
      <c r="K4378" s="12">
        <v>8085.5124139506543</v>
      </c>
      <c r="L4378" s="13">
        <f t="shared" si="410"/>
        <v>0.53745616458853784</v>
      </c>
      <c r="N4378">
        <f t="shared" si="411"/>
        <v>0</v>
      </c>
      <c r="O4378" s="8">
        <v>0.125</v>
      </c>
      <c r="P4378" s="8">
        <f t="shared" si="412"/>
        <v>0.125</v>
      </c>
      <c r="Q4378" s="16">
        <f t="shared" si="413"/>
        <v>-1.0806160245357179</v>
      </c>
      <c r="R4378" t="s">
        <v>9753</v>
      </c>
    </row>
    <row r="4379" spans="1:18" x14ac:dyDescent="0.3">
      <c r="A4379">
        <v>421260</v>
      </c>
      <c r="B4379">
        <v>4212601</v>
      </c>
      <c r="C4379" t="s">
        <v>4332</v>
      </c>
      <c r="D4379" t="s">
        <v>4160</v>
      </c>
      <c r="E4379" t="s">
        <v>5336</v>
      </c>
      <c r="F4379" t="s">
        <v>5339</v>
      </c>
      <c r="G4379" s="4">
        <v>3040</v>
      </c>
      <c r="H4379" s="14">
        <f t="shared" si="408"/>
        <v>1.0966938496766158E-2</v>
      </c>
      <c r="I4379">
        <v>0.76600000000000001</v>
      </c>
      <c r="J4379">
        <f t="shared" si="409"/>
        <v>0.7828054298642535</v>
      </c>
      <c r="K4379" s="12">
        <v>12533.688828947368</v>
      </c>
      <c r="L4379" s="13">
        <f t="shared" si="410"/>
        <v>0.84790350474358178</v>
      </c>
      <c r="M4379">
        <v>0.91666666666666663</v>
      </c>
      <c r="N4379">
        <f t="shared" si="411"/>
        <v>0.41406250000000006</v>
      </c>
      <c r="O4379" s="8">
        <v>0.125</v>
      </c>
      <c r="P4379" s="8">
        <f t="shared" si="412"/>
        <v>0.125</v>
      </c>
      <c r="Q4379" s="16">
        <f t="shared" si="413"/>
        <v>-1.0806794961110691</v>
      </c>
      <c r="R4379" t="s">
        <v>9754</v>
      </c>
    </row>
    <row r="4380" spans="1:18" x14ac:dyDescent="0.3">
      <c r="A4380">
        <v>313340</v>
      </c>
      <c r="B4380">
        <v>3133402</v>
      </c>
      <c r="C4380" t="s">
        <v>2548</v>
      </c>
      <c r="D4380" t="s">
        <v>2176</v>
      </c>
      <c r="E4380" t="s">
        <v>5335</v>
      </c>
      <c r="F4380" t="s">
        <v>5339</v>
      </c>
      <c r="G4380" s="4">
        <v>14014</v>
      </c>
      <c r="H4380" s="14">
        <f t="shared" si="408"/>
        <v>6.6072791547824694E-2</v>
      </c>
      <c r="I4380">
        <v>0.72299999999999998</v>
      </c>
      <c r="J4380">
        <f t="shared" si="409"/>
        <v>0.68552036199095023</v>
      </c>
      <c r="K4380" s="12">
        <v>6994.5079506208076</v>
      </c>
      <c r="L4380" s="13">
        <f t="shared" si="410"/>
        <v>0.4613127291357238</v>
      </c>
      <c r="N4380">
        <f t="shared" si="411"/>
        <v>0</v>
      </c>
      <c r="O4380" s="8">
        <v>0</v>
      </c>
      <c r="P4380" s="8">
        <f t="shared" si="412"/>
        <v>0</v>
      </c>
      <c r="Q4380" s="16">
        <f t="shared" si="413"/>
        <v>-1.0807602995788492</v>
      </c>
      <c r="R4380" t="s">
        <v>9755</v>
      </c>
    </row>
    <row r="4381" spans="1:18" x14ac:dyDescent="0.3">
      <c r="A4381">
        <v>520150</v>
      </c>
      <c r="B4381">
        <v>5201504</v>
      </c>
      <c r="C4381" t="s">
        <v>5118</v>
      </c>
      <c r="D4381" t="s">
        <v>5097</v>
      </c>
      <c r="E4381" t="s">
        <v>5338</v>
      </c>
      <c r="F4381" t="s">
        <v>5339</v>
      </c>
      <c r="G4381" s="4">
        <v>4488</v>
      </c>
      <c r="H4381" s="14">
        <f t="shared" si="408"/>
        <v>1.8238058892058009E-2</v>
      </c>
      <c r="I4381">
        <v>0.69299999999999995</v>
      </c>
      <c r="J4381">
        <f t="shared" si="409"/>
        <v>0.61764705882352933</v>
      </c>
      <c r="K4381" s="12">
        <v>14446.240093582888</v>
      </c>
      <c r="L4381" s="13">
        <f t="shared" si="410"/>
        <v>0.98138437367101206</v>
      </c>
      <c r="N4381">
        <f t="shared" si="411"/>
        <v>0</v>
      </c>
      <c r="O4381" s="8">
        <v>0.5</v>
      </c>
      <c r="P4381" s="8">
        <f t="shared" si="412"/>
        <v>0.5</v>
      </c>
      <c r="Q4381" s="16">
        <f t="shared" si="413"/>
        <v>-1.0807933736024835</v>
      </c>
      <c r="R4381" t="s">
        <v>9756</v>
      </c>
    </row>
    <row r="4382" spans="1:18" x14ac:dyDescent="0.3">
      <c r="A4382">
        <v>316160</v>
      </c>
      <c r="B4382">
        <v>3161601</v>
      </c>
      <c r="C4382" t="s">
        <v>2879</v>
      </c>
      <c r="D4382" t="s">
        <v>2176</v>
      </c>
      <c r="E4382" t="s">
        <v>5335</v>
      </c>
      <c r="F4382" t="s">
        <v>5339</v>
      </c>
      <c r="G4382" s="4">
        <v>3200</v>
      </c>
      <c r="H4382" s="14">
        <f t="shared" si="408"/>
        <v>1.1770377214477965E-2</v>
      </c>
      <c r="I4382">
        <v>0.6</v>
      </c>
      <c r="J4382">
        <f t="shared" si="409"/>
        <v>0.40723981900452488</v>
      </c>
      <c r="K4382" s="12">
        <v>10213.9280375</v>
      </c>
      <c r="L4382" s="13">
        <f t="shared" si="410"/>
        <v>0.68600264913164732</v>
      </c>
      <c r="N4382">
        <f t="shared" si="411"/>
        <v>0</v>
      </c>
      <c r="O4382" s="8">
        <v>0</v>
      </c>
      <c r="P4382" s="8">
        <f t="shared" si="412"/>
        <v>0</v>
      </c>
      <c r="Q4382" s="16">
        <f t="shared" si="413"/>
        <v>-1.0814720909216942</v>
      </c>
      <c r="R4382" t="s">
        <v>9757</v>
      </c>
    </row>
    <row r="4383" spans="1:18" x14ac:dyDescent="0.3">
      <c r="A4383">
        <v>310010</v>
      </c>
      <c r="B4383">
        <v>3100104</v>
      </c>
      <c r="C4383" t="s">
        <v>2177</v>
      </c>
      <c r="D4383" t="s">
        <v>2176</v>
      </c>
      <c r="E4383" t="s">
        <v>5335</v>
      </c>
      <c r="F4383" t="s">
        <v>5339</v>
      </c>
      <c r="G4383" s="4">
        <v>6345</v>
      </c>
      <c r="H4383" s="14">
        <f t="shared" si="408"/>
        <v>2.7562969509500664E-2</v>
      </c>
      <c r="I4383">
        <v>0.68899999999999995</v>
      </c>
      <c r="J4383">
        <f t="shared" si="409"/>
        <v>0.60859728506787325</v>
      </c>
      <c r="K4383" s="12">
        <v>7555.4358896769108</v>
      </c>
      <c r="L4383" s="13">
        <f t="shared" si="410"/>
        <v>0.50046103856686996</v>
      </c>
      <c r="N4383">
        <f t="shared" si="411"/>
        <v>0</v>
      </c>
      <c r="O4383" s="8">
        <v>0</v>
      </c>
      <c r="P4383" s="8">
        <f t="shared" si="412"/>
        <v>0</v>
      </c>
      <c r="Q4383" s="16">
        <f t="shared" si="413"/>
        <v>-1.0814953541252426</v>
      </c>
      <c r="R4383" t="s">
        <v>9758</v>
      </c>
    </row>
    <row r="4384" spans="1:18" x14ac:dyDescent="0.3">
      <c r="A4384">
        <v>171525</v>
      </c>
      <c r="B4384">
        <v>1715259</v>
      </c>
      <c r="C4384" t="s">
        <v>406</v>
      </c>
      <c r="D4384" t="s">
        <v>320</v>
      </c>
      <c r="E4384" t="s">
        <v>5331</v>
      </c>
      <c r="F4384" t="s">
        <v>5339</v>
      </c>
      <c r="G4384" s="4">
        <v>2251</v>
      </c>
      <c r="H4384" s="14">
        <f t="shared" si="408"/>
        <v>7.0049813200498134E-3</v>
      </c>
      <c r="I4384">
        <v>0.59599999999999997</v>
      </c>
      <c r="J4384">
        <f t="shared" si="409"/>
        <v>0.39819004524886875</v>
      </c>
      <c r="K4384" s="12">
        <v>10278.830151043981</v>
      </c>
      <c r="L4384" s="13">
        <f t="shared" si="410"/>
        <v>0.69053230053041825</v>
      </c>
      <c r="N4384">
        <f t="shared" si="411"/>
        <v>0</v>
      </c>
      <c r="O4384" s="8">
        <v>0</v>
      </c>
      <c r="P4384" s="8">
        <f t="shared" si="412"/>
        <v>0</v>
      </c>
      <c r="Q4384" s="16">
        <f t="shared" si="413"/>
        <v>-1.0817173644592373</v>
      </c>
      <c r="R4384" t="s">
        <v>9759</v>
      </c>
    </row>
    <row r="4385" spans="1:18" x14ac:dyDescent="0.3">
      <c r="A4385">
        <v>330015</v>
      </c>
      <c r="B4385">
        <v>3300159</v>
      </c>
      <c r="C4385" t="s">
        <v>3090</v>
      </c>
      <c r="D4385" t="s">
        <v>3088</v>
      </c>
      <c r="E4385" t="s">
        <v>5335</v>
      </c>
      <c r="F4385" t="s">
        <v>5339</v>
      </c>
      <c r="G4385" s="4">
        <v>11426</v>
      </c>
      <c r="H4385" s="14">
        <f t="shared" si="408"/>
        <v>5.3077170288836219E-2</v>
      </c>
      <c r="I4385">
        <v>0.69199999999999995</v>
      </c>
      <c r="J4385">
        <f t="shared" si="409"/>
        <v>0.61538461538461531</v>
      </c>
      <c r="K4385" s="12">
        <v>9618.6315315946085</v>
      </c>
      <c r="L4385" s="13">
        <f t="shared" si="410"/>
        <v>0.64445568704649892</v>
      </c>
      <c r="N4385">
        <f t="shared" si="411"/>
        <v>0</v>
      </c>
      <c r="O4385" s="8">
        <v>0.125</v>
      </c>
      <c r="P4385" s="8">
        <f t="shared" si="412"/>
        <v>0.125</v>
      </c>
      <c r="Q4385" s="16">
        <f t="shared" si="413"/>
        <v>-1.081763132142278</v>
      </c>
      <c r="R4385" t="s">
        <v>9760</v>
      </c>
    </row>
    <row r="4386" spans="1:18" x14ac:dyDescent="0.3">
      <c r="A4386">
        <v>430780</v>
      </c>
      <c r="B4386">
        <v>4307807</v>
      </c>
      <c r="C4386" t="s">
        <v>4570</v>
      </c>
      <c r="D4386" t="s">
        <v>4421</v>
      </c>
      <c r="E4386" t="s">
        <v>5336</v>
      </c>
      <c r="F4386" t="s">
        <v>5339</v>
      </c>
      <c r="G4386" s="4">
        <v>33263</v>
      </c>
      <c r="H4386" s="14">
        <f t="shared" si="408"/>
        <v>0.16273149078054072</v>
      </c>
      <c r="I4386">
        <v>0.76700000000000002</v>
      </c>
      <c r="J4386">
        <f t="shared" si="409"/>
        <v>0.78506787330316752</v>
      </c>
      <c r="K4386" s="12">
        <v>8758.9391443946733</v>
      </c>
      <c r="L4386" s="13">
        <f t="shared" si="410"/>
        <v>0.58445599502485113</v>
      </c>
      <c r="N4386">
        <f t="shared" si="411"/>
        <v>0</v>
      </c>
      <c r="O4386" s="8">
        <v>0.125</v>
      </c>
      <c r="P4386" s="8">
        <f t="shared" si="412"/>
        <v>0.125</v>
      </c>
      <c r="Q4386" s="16">
        <f t="shared" si="413"/>
        <v>-1.0817923775474778</v>
      </c>
      <c r="R4386" t="s">
        <v>9761</v>
      </c>
    </row>
    <row r="4387" spans="1:18" x14ac:dyDescent="0.3">
      <c r="A4387">
        <v>410750</v>
      </c>
      <c r="B4387">
        <v>4107504</v>
      </c>
      <c r="C4387" t="s">
        <v>3890</v>
      </c>
      <c r="D4387" t="s">
        <v>3796</v>
      </c>
      <c r="E4387" t="s">
        <v>5336</v>
      </c>
      <c r="F4387" t="s">
        <v>5339</v>
      </c>
      <c r="G4387" s="4">
        <v>12347</v>
      </c>
      <c r="H4387" s="14">
        <f t="shared" si="408"/>
        <v>5.7701964407664806E-2</v>
      </c>
      <c r="I4387">
        <v>0.73</v>
      </c>
      <c r="J4387">
        <f t="shared" si="409"/>
        <v>0.70135746606334837</v>
      </c>
      <c r="K4387" s="12">
        <v>6664.1159026484165</v>
      </c>
      <c r="L4387" s="13">
        <f t="shared" si="410"/>
        <v>0.43825399159204159</v>
      </c>
      <c r="N4387">
        <f t="shared" si="411"/>
        <v>0</v>
      </c>
      <c r="O4387" s="8">
        <v>0</v>
      </c>
      <c r="P4387" s="8">
        <f t="shared" si="412"/>
        <v>0</v>
      </c>
      <c r="Q4387" s="16">
        <f t="shared" si="413"/>
        <v>-1.0819094932477251</v>
      </c>
      <c r="R4387" t="s">
        <v>9762</v>
      </c>
    </row>
    <row r="4388" spans="1:18" x14ac:dyDescent="0.3">
      <c r="A4388">
        <v>270530</v>
      </c>
      <c r="B4388">
        <v>2705309</v>
      </c>
      <c r="C4388" t="s">
        <v>1668</v>
      </c>
      <c r="D4388" t="s">
        <v>1617</v>
      </c>
      <c r="E4388" t="s">
        <v>5333</v>
      </c>
      <c r="F4388" t="s">
        <v>5339</v>
      </c>
      <c r="G4388" s="4">
        <v>4935</v>
      </c>
      <c r="H4388" s="14">
        <f t="shared" si="408"/>
        <v>2.0482665809665367E-2</v>
      </c>
      <c r="I4388">
        <v>0.56299999999999994</v>
      </c>
      <c r="J4388">
        <f t="shared" si="409"/>
        <v>0.32352941176470579</v>
      </c>
      <c r="K4388" s="12">
        <v>11548.244996960488</v>
      </c>
      <c r="L4388" s="13">
        <f t="shared" si="410"/>
        <v>0.77912736189971776</v>
      </c>
      <c r="N4388">
        <f t="shared" si="411"/>
        <v>0</v>
      </c>
      <c r="O4388" s="8">
        <v>0</v>
      </c>
      <c r="P4388" s="8">
        <f t="shared" si="412"/>
        <v>0</v>
      </c>
      <c r="Q4388" s="16">
        <f t="shared" si="413"/>
        <v>-1.0821741078547582</v>
      </c>
      <c r="R4388" t="s">
        <v>9763</v>
      </c>
    </row>
    <row r="4389" spans="1:18" x14ac:dyDescent="0.3">
      <c r="A4389">
        <v>314500</v>
      </c>
      <c r="B4389">
        <v>3145000</v>
      </c>
      <c r="C4389" t="s">
        <v>2690</v>
      </c>
      <c r="D4389" t="s">
        <v>2176</v>
      </c>
      <c r="E4389" t="s">
        <v>5335</v>
      </c>
      <c r="F4389" t="s">
        <v>5339</v>
      </c>
      <c r="G4389" s="4">
        <v>15220</v>
      </c>
      <c r="H4389" s="14">
        <f t="shared" si="408"/>
        <v>7.2128710882577426E-2</v>
      </c>
      <c r="I4389">
        <v>0.70099999999999996</v>
      </c>
      <c r="J4389">
        <f t="shared" si="409"/>
        <v>0.63574660633484159</v>
      </c>
      <c r="K4389" s="12">
        <v>9612.5653258869897</v>
      </c>
      <c r="L4389" s="13">
        <f t="shared" si="410"/>
        <v>0.64403231412891082</v>
      </c>
      <c r="N4389">
        <f t="shared" si="411"/>
        <v>0</v>
      </c>
      <c r="O4389" s="8">
        <v>0.125</v>
      </c>
      <c r="P4389" s="8">
        <f t="shared" si="412"/>
        <v>0.125</v>
      </c>
      <c r="Q4389" s="16">
        <f t="shared" si="413"/>
        <v>-1.082650209581175</v>
      </c>
      <c r="R4389" t="s">
        <v>9764</v>
      </c>
    </row>
    <row r="4390" spans="1:18" x14ac:dyDescent="0.3">
      <c r="A4390">
        <v>350910</v>
      </c>
      <c r="B4390">
        <v>3509106</v>
      </c>
      <c r="C4390" t="s">
        <v>3273</v>
      </c>
      <c r="D4390" t="s">
        <v>3175</v>
      </c>
      <c r="E4390" t="s">
        <v>5335</v>
      </c>
      <c r="F4390" t="s">
        <v>5339</v>
      </c>
      <c r="G4390" s="4">
        <v>5599</v>
      </c>
      <c r="H4390" s="14">
        <f t="shared" si="408"/>
        <v>2.3816936488169366E-2</v>
      </c>
      <c r="I4390">
        <v>0.69699999999999995</v>
      </c>
      <c r="J4390">
        <f t="shared" si="409"/>
        <v>0.6266968325791854</v>
      </c>
      <c r="K4390" s="12">
        <v>9052.195613502412</v>
      </c>
      <c r="L4390" s="13">
        <f t="shared" si="410"/>
        <v>0.60492296448020366</v>
      </c>
      <c r="N4390">
        <f t="shared" si="411"/>
        <v>0</v>
      </c>
      <c r="O4390" s="8">
        <v>0.125</v>
      </c>
      <c r="P4390" s="8">
        <f t="shared" si="412"/>
        <v>0.125</v>
      </c>
      <c r="Q4390" s="16">
        <f t="shared" si="413"/>
        <v>-1.0828028605712197</v>
      </c>
      <c r="R4390" t="s">
        <v>9765</v>
      </c>
    </row>
    <row r="4391" spans="1:18" x14ac:dyDescent="0.3">
      <c r="A4391">
        <v>351950</v>
      </c>
      <c r="B4391">
        <v>3519501</v>
      </c>
      <c r="C4391" t="s">
        <v>3393</v>
      </c>
      <c r="D4391" t="s">
        <v>3175</v>
      </c>
      <c r="E4391" t="s">
        <v>5335</v>
      </c>
      <c r="F4391" t="s">
        <v>5339</v>
      </c>
      <c r="G4391" s="4">
        <v>6450</v>
      </c>
      <c r="H4391" s="14">
        <f t="shared" si="408"/>
        <v>2.8090226167999034E-2</v>
      </c>
      <c r="I4391">
        <v>0.70799999999999996</v>
      </c>
      <c r="J4391">
        <f t="shared" si="409"/>
        <v>0.65158371040723972</v>
      </c>
      <c r="K4391" s="12">
        <v>8757.3920651162789</v>
      </c>
      <c r="L4391" s="13">
        <f t="shared" si="410"/>
        <v>0.58434802119418938</v>
      </c>
      <c r="N4391">
        <f t="shared" si="411"/>
        <v>0</v>
      </c>
      <c r="O4391" s="8">
        <v>0.125</v>
      </c>
      <c r="P4391" s="8">
        <f t="shared" si="412"/>
        <v>0.125</v>
      </c>
      <c r="Q4391" s="16">
        <f t="shared" si="413"/>
        <v>-1.0828415054334299</v>
      </c>
      <c r="R4391" t="s">
        <v>9766</v>
      </c>
    </row>
    <row r="4392" spans="1:18" x14ac:dyDescent="0.3">
      <c r="A4392">
        <v>355550</v>
      </c>
      <c r="B4392">
        <v>3555505</v>
      </c>
      <c r="C4392" t="s">
        <v>3774</v>
      </c>
      <c r="D4392" t="s">
        <v>3175</v>
      </c>
      <c r="E4392" t="s">
        <v>5335</v>
      </c>
      <c r="F4392" t="s">
        <v>5339</v>
      </c>
      <c r="G4392" s="4">
        <v>5289</v>
      </c>
      <c r="H4392" s="14">
        <f t="shared" si="408"/>
        <v>2.2260273972602738E-2</v>
      </c>
      <c r="I4392">
        <v>0.72699999999999998</v>
      </c>
      <c r="J4392">
        <f t="shared" si="409"/>
        <v>0.69457013574660631</v>
      </c>
      <c r="K4392" s="12">
        <v>8063.656492720741</v>
      </c>
      <c r="L4392" s="13">
        <f t="shared" si="410"/>
        <v>0.5359307950933917</v>
      </c>
      <c r="N4392">
        <f t="shared" si="411"/>
        <v>0</v>
      </c>
      <c r="O4392" s="8">
        <v>0.125</v>
      </c>
      <c r="P4392" s="8">
        <f t="shared" si="412"/>
        <v>0.125</v>
      </c>
      <c r="Q4392" s="16">
        <f t="shared" si="413"/>
        <v>-1.0832406568673951</v>
      </c>
      <c r="R4392" t="s">
        <v>9767</v>
      </c>
    </row>
    <row r="4393" spans="1:18" x14ac:dyDescent="0.3">
      <c r="A4393">
        <v>420243</v>
      </c>
      <c r="B4393">
        <v>4202438</v>
      </c>
      <c r="C4393" t="s">
        <v>4193</v>
      </c>
      <c r="D4393" t="s">
        <v>4160</v>
      </c>
      <c r="E4393" t="s">
        <v>5336</v>
      </c>
      <c r="F4393" t="s">
        <v>5339</v>
      </c>
      <c r="G4393" s="4">
        <v>3639</v>
      </c>
      <c r="H4393" s="14">
        <f t="shared" si="408"/>
        <v>1.3974812196199735E-2</v>
      </c>
      <c r="I4393">
        <v>0.64700000000000002</v>
      </c>
      <c r="J4393">
        <f t="shared" si="409"/>
        <v>0.51357466063348423</v>
      </c>
      <c r="K4393" s="12">
        <v>10540.130219840616</v>
      </c>
      <c r="L4393" s="13">
        <f t="shared" si="410"/>
        <v>0.70876896737365658</v>
      </c>
      <c r="N4393">
        <f t="shared" si="411"/>
        <v>0</v>
      </c>
      <c r="O4393" s="8">
        <v>0.125</v>
      </c>
      <c r="P4393" s="8">
        <f t="shared" si="412"/>
        <v>0.125</v>
      </c>
      <c r="Q4393" s="16">
        <f t="shared" si="413"/>
        <v>-1.0833688158109411</v>
      </c>
      <c r="R4393" t="s">
        <v>9768</v>
      </c>
    </row>
    <row r="4394" spans="1:18" x14ac:dyDescent="0.3">
      <c r="A4394">
        <v>315330</v>
      </c>
      <c r="B4394">
        <v>3153301</v>
      </c>
      <c r="C4394" t="s">
        <v>2787</v>
      </c>
      <c r="D4394" t="s">
        <v>2176</v>
      </c>
      <c r="E4394" t="s">
        <v>5335</v>
      </c>
      <c r="F4394" t="s">
        <v>5339</v>
      </c>
      <c r="G4394" s="4">
        <v>3162</v>
      </c>
      <c r="H4394" s="14">
        <f t="shared" si="408"/>
        <v>1.1579560519021412E-2</v>
      </c>
      <c r="I4394">
        <v>0.59499999999999997</v>
      </c>
      <c r="J4394">
        <f t="shared" si="409"/>
        <v>0.39592760180995473</v>
      </c>
      <c r="K4394" s="12">
        <v>10401.349146110057</v>
      </c>
      <c r="L4394" s="13">
        <f t="shared" si="410"/>
        <v>0.6990831520678028</v>
      </c>
      <c r="N4394">
        <f t="shared" si="411"/>
        <v>0</v>
      </c>
      <c r="O4394" s="8">
        <v>0</v>
      </c>
      <c r="P4394" s="8">
        <f t="shared" si="412"/>
        <v>0</v>
      </c>
      <c r="Q4394" s="16">
        <f t="shared" si="413"/>
        <v>-1.0834311933587362</v>
      </c>
      <c r="R4394" t="s">
        <v>9769</v>
      </c>
    </row>
    <row r="4395" spans="1:18" x14ac:dyDescent="0.3">
      <c r="A4395">
        <v>431630</v>
      </c>
      <c r="B4395">
        <v>4316303</v>
      </c>
      <c r="C4395" t="s">
        <v>4758</v>
      </c>
      <c r="D4395" t="s">
        <v>4421</v>
      </c>
      <c r="E4395" t="s">
        <v>5336</v>
      </c>
      <c r="F4395" t="s">
        <v>5339</v>
      </c>
      <c r="G4395" s="4">
        <v>6693</v>
      </c>
      <c r="H4395" s="14">
        <f t="shared" si="408"/>
        <v>2.9310448720523841E-2</v>
      </c>
      <c r="I4395">
        <v>0.68799999999999994</v>
      </c>
      <c r="J4395">
        <f t="shared" si="409"/>
        <v>0.60633484162895923</v>
      </c>
      <c r="K4395" s="12">
        <v>7640.8012221724184</v>
      </c>
      <c r="L4395" s="13">
        <f t="shared" si="410"/>
        <v>0.50641885991706048</v>
      </c>
      <c r="N4395">
        <f t="shared" si="411"/>
        <v>0</v>
      </c>
      <c r="O4395" s="8">
        <v>0</v>
      </c>
      <c r="P4395" s="8">
        <f t="shared" si="412"/>
        <v>0</v>
      </c>
      <c r="Q4395" s="16">
        <f t="shared" si="413"/>
        <v>-1.083443252825496</v>
      </c>
      <c r="R4395" t="s">
        <v>9770</v>
      </c>
    </row>
    <row r="4396" spans="1:18" x14ac:dyDescent="0.3">
      <c r="A4396">
        <v>351320</v>
      </c>
      <c r="B4396">
        <v>3513207</v>
      </c>
      <c r="C4396" t="s">
        <v>3316</v>
      </c>
      <c r="D4396" t="s">
        <v>3175</v>
      </c>
      <c r="E4396" t="s">
        <v>5335</v>
      </c>
      <c r="F4396" t="s">
        <v>5339</v>
      </c>
      <c r="G4396" s="4">
        <v>9600</v>
      </c>
      <c r="H4396" s="14">
        <f t="shared" si="408"/>
        <v>4.3907925922950224E-2</v>
      </c>
      <c r="I4396">
        <v>0.73399999999999999</v>
      </c>
      <c r="J4396">
        <f t="shared" si="409"/>
        <v>0.71040723981900455</v>
      </c>
      <c r="K4396" s="12">
        <v>6359.6034114583335</v>
      </c>
      <c r="L4396" s="13">
        <f t="shared" si="410"/>
        <v>0.41700144130756339</v>
      </c>
      <c r="N4396">
        <f t="shared" si="411"/>
        <v>0</v>
      </c>
      <c r="O4396" s="8">
        <v>0</v>
      </c>
      <c r="P4396" s="8">
        <f t="shared" si="412"/>
        <v>0</v>
      </c>
      <c r="Q4396" s="16">
        <f t="shared" si="413"/>
        <v>-1.0835007552036178</v>
      </c>
      <c r="R4396" t="s">
        <v>9771</v>
      </c>
    </row>
    <row r="4397" spans="1:18" x14ac:dyDescent="0.3">
      <c r="A4397">
        <v>411880</v>
      </c>
      <c r="B4397">
        <v>4118808</v>
      </c>
      <c r="C4397" t="s">
        <v>4033</v>
      </c>
      <c r="D4397" t="s">
        <v>3796</v>
      </c>
      <c r="E4397" t="s">
        <v>5336</v>
      </c>
      <c r="F4397" t="s">
        <v>5339</v>
      </c>
      <c r="G4397" s="4">
        <v>13494</v>
      </c>
      <c r="H4397" s="14">
        <f t="shared" si="408"/>
        <v>6.3461615715261321E-2</v>
      </c>
      <c r="I4397">
        <v>0.72299999999999998</v>
      </c>
      <c r="J4397">
        <f t="shared" si="409"/>
        <v>0.68552036199095023</v>
      </c>
      <c r="K4397" s="12">
        <v>6996.9224492366975</v>
      </c>
      <c r="L4397" s="13">
        <f t="shared" si="410"/>
        <v>0.46148124193809015</v>
      </c>
      <c r="N4397">
        <f t="shared" si="411"/>
        <v>0</v>
      </c>
      <c r="O4397" s="8">
        <v>0</v>
      </c>
      <c r="P4397" s="8">
        <f t="shared" si="412"/>
        <v>0</v>
      </c>
      <c r="Q4397" s="16">
        <f t="shared" si="413"/>
        <v>-1.0835399882137791</v>
      </c>
      <c r="R4397" t="s">
        <v>9772</v>
      </c>
    </row>
    <row r="4398" spans="1:18" x14ac:dyDescent="0.3">
      <c r="A4398">
        <v>351250</v>
      </c>
      <c r="B4398">
        <v>3512506</v>
      </c>
      <c r="C4398" t="s">
        <v>3309</v>
      </c>
      <c r="D4398" t="s">
        <v>3175</v>
      </c>
      <c r="E4398" t="s">
        <v>5335</v>
      </c>
      <c r="F4398" t="s">
        <v>5339</v>
      </c>
      <c r="G4398" s="4">
        <v>5504</v>
      </c>
      <c r="H4398" s="14">
        <f t="shared" si="408"/>
        <v>2.3339894749527981E-2</v>
      </c>
      <c r="I4398">
        <v>0.71899999999999997</v>
      </c>
      <c r="J4398">
        <f t="shared" si="409"/>
        <v>0.67647058823529405</v>
      </c>
      <c r="K4398" s="12">
        <v>8353.9761409883722</v>
      </c>
      <c r="L4398" s="13">
        <f t="shared" si="410"/>
        <v>0.5561927978088349</v>
      </c>
      <c r="N4398">
        <f t="shared" si="411"/>
        <v>0</v>
      </c>
      <c r="O4398" s="8">
        <v>0.125</v>
      </c>
      <c r="P4398" s="8">
        <f t="shared" si="412"/>
        <v>0.125</v>
      </c>
      <c r="Q4398" s="16">
        <f t="shared" si="413"/>
        <v>-1.0843234912946009</v>
      </c>
      <c r="R4398" t="s">
        <v>9773</v>
      </c>
    </row>
    <row r="4399" spans="1:18" x14ac:dyDescent="0.3">
      <c r="A4399">
        <v>352660</v>
      </c>
      <c r="B4399">
        <v>3526605</v>
      </c>
      <c r="C4399" t="s">
        <v>3467</v>
      </c>
      <c r="D4399" t="s">
        <v>3175</v>
      </c>
      <c r="E4399" t="s">
        <v>5335</v>
      </c>
      <c r="F4399" t="s">
        <v>5339</v>
      </c>
      <c r="G4399" s="4">
        <v>7348</v>
      </c>
      <c r="H4399" s="14">
        <f t="shared" si="408"/>
        <v>3.2599525971156548E-2</v>
      </c>
      <c r="I4399">
        <v>0.72899999999999998</v>
      </c>
      <c r="J4399">
        <f t="shared" si="409"/>
        <v>0.69909502262443435</v>
      </c>
      <c r="K4399" s="12">
        <v>6389.5058437670114</v>
      </c>
      <c r="L4399" s="13">
        <f t="shared" si="410"/>
        <v>0.41908839328705277</v>
      </c>
      <c r="N4399">
        <f t="shared" si="411"/>
        <v>0</v>
      </c>
      <c r="O4399" s="8">
        <v>0</v>
      </c>
      <c r="P4399" s="8">
        <f t="shared" si="412"/>
        <v>0</v>
      </c>
      <c r="Q4399" s="16">
        <f t="shared" si="413"/>
        <v>-1.0855838899403305</v>
      </c>
      <c r="R4399" t="s">
        <v>9774</v>
      </c>
    </row>
    <row r="4400" spans="1:18" x14ac:dyDescent="0.3">
      <c r="A4400">
        <v>170270</v>
      </c>
      <c r="B4400">
        <v>1702703</v>
      </c>
      <c r="C4400" t="s">
        <v>338</v>
      </c>
      <c r="D4400" t="s">
        <v>320</v>
      </c>
      <c r="E4400" t="s">
        <v>5331</v>
      </c>
      <c r="F4400" t="s">
        <v>5339</v>
      </c>
      <c r="G4400" s="4">
        <v>3418</v>
      </c>
      <c r="H4400" s="14">
        <f t="shared" si="408"/>
        <v>1.2865062467360302E-2</v>
      </c>
      <c r="I4400">
        <v>0.67700000000000005</v>
      </c>
      <c r="J4400">
        <f t="shared" si="409"/>
        <v>0.58144796380090513</v>
      </c>
      <c r="K4400" s="12">
        <v>7792.8508279695725</v>
      </c>
      <c r="L4400" s="13">
        <f t="shared" si="410"/>
        <v>0.5170307132446863</v>
      </c>
      <c r="N4400">
        <f t="shared" si="411"/>
        <v>0</v>
      </c>
      <c r="O4400" s="8">
        <v>0</v>
      </c>
      <c r="P4400" s="8">
        <f t="shared" si="412"/>
        <v>0</v>
      </c>
      <c r="Q4400" s="16">
        <f t="shared" si="413"/>
        <v>-1.0856136145782311</v>
      </c>
      <c r="R4400" t="s">
        <v>9775</v>
      </c>
    </row>
    <row r="4401" spans="1:18" x14ac:dyDescent="0.3">
      <c r="A4401">
        <v>316905</v>
      </c>
      <c r="B4401">
        <v>3169059</v>
      </c>
      <c r="C4401" t="s">
        <v>2969</v>
      </c>
      <c r="D4401" t="s">
        <v>2176</v>
      </c>
      <c r="E4401" t="s">
        <v>5335</v>
      </c>
      <c r="F4401" t="s">
        <v>5339</v>
      </c>
      <c r="G4401" s="4">
        <v>3894</v>
      </c>
      <c r="H4401" s="14">
        <f t="shared" si="408"/>
        <v>1.5255292652552927E-2</v>
      </c>
      <c r="I4401">
        <v>0.69599999999999995</v>
      </c>
      <c r="J4401">
        <f t="shared" si="409"/>
        <v>0.62443438914027138</v>
      </c>
      <c r="K4401" s="12">
        <v>9004.0764869029281</v>
      </c>
      <c r="L4401" s="13">
        <f t="shared" si="410"/>
        <v>0.6015646321053838</v>
      </c>
      <c r="N4401">
        <f t="shared" si="411"/>
        <v>0</v>
      </c>
      <c r="O4401" s="8">
        <v>0.125</v>
      </c>
      <c r="P4401" s="8">
        <f t="shared" si="412"/>
        <v>0.125</v>
      </c>
      <c r="Q4401" s="16">
        <f t="shared" si="413"/>
        <v>-1.0857437285931022</v>
      </c>
      <c r="R4401" t="s">
        <v>9776</v>
      </c>
    </row>
    <row r="4402" spans="1:18" x14ac:dyDescent="0.3">
      <c r="A4402">
        <v>421840</v>
      </c>
      <c r="B4402">
        <v>4218400</v>
      </c>
      <c r="C4402" t="s">
        <v>4402</v>
      </c>
      <c r="D4402" t="s">
        <v>4160</v>
      </c>
      <c r="E4402" t="s">
        <v>5336</v>
      </c>
      <c r="F4402" t="s">
        <v>5339</v>
      </c>
      <c r="G4402" s="4">
        <v>7633</v>
      </c>
      <c r="H4402" s="14">
        <f t="shared" si="408"/>
        <v>3.4030651187080707E-2</v>
      </c>
      <c r="I4402">
        <v>0.72899999999999998</v>
      </c>
      <c r="J4402">
        <f t="shared" si="409"/>
        <v>0.69909502262443435</v>
      </c>
      <c r="K4402" s="12">
        <v>6420.4823162583525</v>
      </c>
      <c r="L4402" s="13">
        <f t="shared" si="410"/>
        <v>0.42125030473011088</v>
      </c>
      <c r="N4402">
        <f t="shared" si="411"/>
        <v>0</v>
      </c>
      <c r="O4402" s="8">
        <v>0</v>
      </c>
      <c r="P4402" s="8">
        <f t="shared" si="412"/>
        <v>0</v>
      </c>
      <c r="Q4402" s="16">
        <f t="shared" si="413"/>
        <v>-1.0863146761674645</v>
      </c>
      <c r="R4402" t="s">
        <v>9777</v>
      </c>
    </row>
    <row r="4403" spans="1:18" x14ac:dyDescent="0.3">
      <c r="A4403">
        <v>411120</v>
      </c>
      <c r="B4403">
        <v>4111209</v>
      </c>
      <c r="C4403" t="s">
        <v>3939</v>
      </c>
      <c r="D4403" t="s">
        <v>3796</v>
      </c>
      <c r="E4403" t="s">
        <v>5336</v>
      </c>
      <c r="F4403" t="s">
        <v>5339</v>
      </c>
      <c r="G4403" s="4">
        <v>12869</v>
      </c>
      <c r="H4403" s="14">
        <f t="shared" si="408"/>
        <v>6.0323183224199571E-2</v>
      </c>
      <c r="I4403">
        <v>0.73099999999999998</v>
      </c>
      <c r="J4403">
        <f t="shared" si="409"/>
        <v>0.70361990950226239</v>
      </c>
      <c r="K4403" s="12">
        <v>6736.342996347812</v>
      </c>
      <c r="L4403" s="13">
        <f t="shared" si="410"/>
        <v>0.44329486835459753</v>
      </c>
      <c r="N4403">
        <f t="shared" si="411"/>
        <v>0</v>
      </c>
      <c r="O4403" s="8">
        <v>0</v>
      </c>
      <c r="P4403" s="8">
        <f t="shared" si="412"/>
        <v>0</v>
      </c>
      <c r="Q4403" s="16">
        <f t="shared" si="413"/>
        <v>-1.0865915946326603</v>
      </c>
      <c r="R4403" t="s">
        <v>9778</v>
      </c>
    </row>
    <row r="4404" spans="1:18" x14ac:dyDescent="0.3">
      <c r="A4404">
        <v>430290</v>
      </c>
      <c r="B4404">
        <v>4302907</v>
      </c>
      <c r="C4404" t="s">
        <v>4477</v>
      </c>
      <c r="D4404" t="s">
        <v>4421</v>
      </c>
      <c r="E4404" t="s">
        <v>5336</v>
      </c>
      <c r="F4404" t="s">
        <v>5339</v>
      </c>
      <c r="G4404" s="4">
        <v>11300</v>
      </c>
      <c r="H4404" s="14">
        <f t="shared" si="408"/>
        <v>5.2444462298638174E-2</v>
      </c>
      <c r="I4404">
        <v>0.7</v>
      </c>
      <c r="J4404">
        <f t="shared" si="409"/>
        <v>0.63348416289592757</v>
      </c>
      <c r="K4404" s="12">
        <v>7629.5383831858408</v>
      </c>
      <c r="L4404" s="13">
        <f t="shared" si="410"/>
        <v>0.50563280332223004</v>
      </c>
      <c r="N4404">
        <f t="shared" si="411"/>
        <v>0</v>
      </c>
      <c r="O4404" s="8">
        <v>0</v>
      </c>
      <c r="P4404" s="8">
        <f t="shared" si="412"/>
        <v>0</v>
      </c>
      <c r="Q4404" s="16">
        <f t="shared" si="413"/>
        <v>-1.0866725039195195</v>
      </c>
      <c r="R4404" t="s">
        <v>9779</v>
      </c>
    </row>
    <row r="4405" spans="1:18" x14ac:dyDescent="0.3">
      <c r="A4405">
        <v>313160</v>
      </c>
      <c r="B4405">
        <v>3131604</v>
      </c>
      <c r="C4405" t="s">
        <v>2530</v>
      </c>
      <c r="D4405" t="s">
        <v>2176</v>
      </c>
      <c r="E4405" t="s">
        <v>5335</v>
      </c>
      <c r="F4405" t="s">
        <v>5339</v>
      </c>
      <c r="G4405" s="4">
        <v>7467</v>
      </c>
      <c r="H4405" s="14">
        <f t="shared" si="408"/>
        <v>3.3197083517454706E-2</v>
      </c>
      <c r="I4405">
        <v>0.69499999999999995</v>
      </c>
      <c r="J4405">
        <f t="shared" si="409"/>
        <v>0.62217194570135737</v>
      </c>
      <c r="K4405" s="12">
        <v>7516.307655015401</v>
      </c>
      <c r="L4405" s="13">
        <f t="shared" si="410"/>
        <v>0.49773019895028586</v>
      </c>
      <c r="N4405">
        <f t="shared" si="411"/>
        <v>0</v>
      </c>
      <c r="O4405" s="8">
        <v>0</v>
      </c>
      <c r="P4405" s="8">
        <f t="shared" si="412"/>
        <v>0</v>
      </c>
      <c r="Q4405" s="16">
        <f t="shared" si="413"/>
        <v>-1.0867050611341884</v>
      </c>
      <c r="R4405" t="s">
        <v>9780</v>
      </c>
    </row>
    <row r="4406" spans="1:18" x14ac:dyDescent="0.3">
      <c r="A4406">
        <v>522100</v>
      </c>
      <c r="B4406">
        <v>5221007</v>
      </c>
      <c r="C4406" t="s">
        <v>5309</v>
      </c>
      <c r="D4406" t="s">
        <v>5097</v>
      </c>
      <c r="E4406" t="s">
        <v>5338</v>
      </c>
      <c r="F4406" t="s">
        <v>5339</v>
      </c>
      <c r="G4406" s="4">
        <v>4180</v>
      </c>
      <c r="H4406" s="14">
        <f t="shared" si="408"/>
        <v>1.669143936046278E-2</v>
      </c>
      <c r="I4406">
        <v>0.71599999999999997</v>
      </c>
      <c r="J4406">
        <f t="shared" si="409"/>
        <v>0.66968325791855199</v>
      </c>
      <c r="K4406" s="12">
        <v>8390.3856483253585</v>
      </c>
      <c r="L4406" s="13">
        <f t="shared" si="410"/>
        <v>0.55873389187853384</v>
      </c>
      <c r="N4406">
        <f t="shared" si="411"/>
        <v>0</v>
      </c>
      <c r="O4406" s="8">
        <v>0.125</v>
      </c>
      <c r="P4406" s="8">
        <f t="shared" si="412"/>
        <v>0.125</v>
      </c>
      <c r="Q4406" s="16">
        <f t="shared" si="413"/>
        <v>-1.086725710436623</v>
      </c>
      <c r="R4406" t="s">
        <v>9781</v>
      </c>
    </row>
    <row r="4407" spans="1:18" x14ac:dyDescent="0.3">
      <c r="A4407">
        <v>354810</v>
      </c>
      <c r="B4407">
        <v>3548104</v>
      </c>
      <c r="C4407" t="s">
        <v>3699</v>
      </c>
      <c r="D4407" t="s">
        <v>3175</v>
      </c>
      <c r="E4407" t="s">
        <v>5335</v>
      </c>
      <c r="F4407" t="s">
        <v>5339</v>
      </c>
      <c r="G4407" s="4">
        <v>6243</v>
      </c>
      <c r="H4407" s="14">
        <f t="shared" si="408"/>
        <v>2.7050777326959385E-2</v>
      </c>
      <c r="I4407">
        <v>0.71399999999999997</v>
      </c>
      <c r="J4407">
        <f t="shared" si="409"/>
        <v>0.66515837104072395</v>
      </c>
      <c r="K4407" s="12">
        <v>6814.0500384430561</v>
      </c>
      <c r="L4407" s="13">
        <f t="shared" si="410"/>
        <v>0.44871820193652395</v>
      </c>
      <c r="N4407">
        <f t="shared" si="411"/>
        <v>0</v>
      </c>
      <c r="O4407" s="8">
        <v>0</v>
      </c>
      <c r="P4407" s="8">
        <f t="shared" si="412"/>
        <v>0</v>
      </c>
      <c r="Q4407" s="16">
        <f t="shared" si="413"/>
        <v>-1.0868257956502885</v>
      </c>
      <c r="R4407" t="s">
        <v>9782</v>
      </c>
    </row>
    <row r="4408" spans="1:18" x14ac:dyDescent="0.3">
      <c r="A4408">
        <v>312210</v>
      </c>
      <c r="B4408">
        <v>3122108</v>
      </c>
      <c r="C4408" t="s">
        <v>2415</v>
      </c>
      <c r="D4408" t="s">
        <v>2176</v>
      </c>
      <c r="E4408" t="s">
        <v>5335</v>
      </c>
      <c r="F4408" t="s">
        <v>5339</v>
      </c>
      <c r="G4408" s="4">
        <v>4147</v>
      </c>
      <c r="H4408" s="14">
        <f t="shared" si="408"/>
        <v>1.6525730124934721E-2</v>
      </c>
      <c r="I4408">
        <v>0.66100000000000003</v>
      </c>
      <c r="J4408">
        <f t="shared" si="409"/>
        <v>0.5452488687782806</v>
      </c>
      <c r="K4408" s="12">
        <v>8392.2680226669891</v>
      </c>
      <c r="L4408" s="13">
        <f t="shared" si="410"/>
        <v>0.55886526663821412</v>
      </c>
      <c r="N4408">
        <f t="shared" si="411"/>
        <v>0</v>
      </c>
      <c r="O4408" s="8">
        <v>0</v>
      </c>
      <c r="P4408" s="8">
        <f t="shared" si="412"/>
        <v>0</v>
      </c>
      <c r="Q4408" s="16">
        <f t="shared" si="413"/>
        <v>-1.0875884052915601</v>
      </c>
      <c r="R4408" t="s">
        <v>9783</v>
      </c>
    </row>
    <row r="4409" spans="1:18" x14ac:dyDescent="0.3">
      <c r="A4409">
        <v>510345</v>
      </c>
      <c r="B4409">
        <v>5103452</v>
      </c>
      <c r="C4409" t="s">
        <v>5002</v>
      </c>
      <c r="D4409" t="s">
        <v>4963</v>
      </c>
      <c r="E4409" t="s">
        <v>5338</v>
      </c>
      <c r="F4409" t="s">
        <v>5339</v>
      </c>
      <c r="G4409" s="4">
        <v>6675</v>
      </c>
      <c r="H4409" s="14">
        <f t="shared" si="408"/>
        <v>2.9220061864781263E-2</v>
      </c>
      <c r="I4409">
        <v>0.68300000000000005</v>
      </c>
      <c r="J4409">
        <f t="shared" si="409"/>
        <v>0.59502262443438925</v>
      </c>
      <c r="K4409" s="12">
        <v>7862.6563775280902</v>
      </c>
      <c r="L4409" s="13">
        <f t="shared" si="410"/>
        <v>0.52190258548326041</v>
      </c>
      <c r="N4409">
        <f t="shared" si="411"/>
        <v>0</v>
      </c>
      <c r="O4409" s="8">
        <v>0</v>
      </c>
      <c r="P4409" s="8">
        <f t="shared" si="412"/>
        <v>0</v>
      </c>
      <c r="Q4409" s="16">
        <f t="shared" si="413"/>
        <v>-1.0877051480528683</v>
      </c>
      <c r="R4409" t="s">
        <v>9784</v>
      </c>
    </row>
    <row r="4410" spans="1:18" x14ac:dyDescent="0.3">
      <c r="A4410">
        <v>240040</v>
      </c>
      <c r="B4410">
        <v>2400406</v>
      </c>
      <c r="C4410" t="s">
        <v>1083</v>
      </c>
      <c r="D4410" t="s">
        <v>1079</v>
      </c>
      <c r="E4410" t="s">
        <v>5333</v>
      </c>
      <c r="F4410" t="s">
        <v>5339</v>
      </c>
      <c r="G4410" s="4">
        <v>3029</v>
      </c>
      <c r="H4410" s="14">
        <f t="shared" si="408"/>
        <v>1.0911702084923473E-2</v>
      </c>
      <c r="I4410">
        <v>0.61599999999999999</v>
      </c>
      <c r="J4410">
        <f t="shared" si="409"/>
        <v>0.44343891402714936</v>
      </c>
      <c r="K4410" s="12">
        <v>9775.4946384945524</v>
      </c>
      <c r="L4410" s="13">
        <f t="shared" si="410"/>
        <v>0.65540348447228503</v>
      </c>
      <c r="N4410">
        <f t="shared" si="411"/>
        <v>0</v>
      </c>
      <c r="O4410" s="8">
        <v>0</v>
      </c>
      <c r="P4410" s="8">
        <f t="shared" si="412"/>
        <v>0</v>
      </c>
      <c r="Q4410" s="16">
        <f t="shared" si="413"/>
        <v>-1.087930696414511</v>
      </c>
      <c r="R4410" t="s">
        <v>9785</v>
      </c>
    </row>
    <row r="4411" spans="1:18" x14ac:dyDescent="0.3">
      <c r="A4411">
        <v>170030</v>
      </c>
      <c r="B4411">
        <v>1700301</v>
      </c>
      <c r="C4411" t="s">
        <v>322</v>
      </c>
      <c r="D4411" t="s">
        <v>320</v>
      </c>
      <c r="E4411" t="s">
        <v>5331</v>
      </c>
      <c r="F4411" t="s">
        <v>5339</v>
      </c>
      <c r="G4411" s="4">
        <v>4502</v>
      </c>
      <c r="H4411" s="14">
        <f t="shared" si="408"/>
        <v>1.8308359779857793E-2</v>
      </c>
      <c r="I4411">
        <v>0.65700000000000003</v>
      </c>
      <c r="J4411">
        <f t="shared" si="409"/>
        <v>0.53619909502262453</v>
      </c>
      <c r="K4411" s="12">
        <v>8553.8686894713464</v>
      </c>
      <c r="L4411" s="13">
        <f t="shared" si="410"/>
        <v>0.57014370807042769</v>
      </c>
      <c r="N4411">
        <f t="shared" si="411"/>
        <v>0</v>
      </c>
      <c r="O4411" s="8">
        <v>0</v>
      </c>
      <c r="P4411" s="8">
        <f t="shared" si="412"/>
        <v>0</v>
      </c>
      <c r="Q4411" s="16">
        <f t="shared" si="413"/>
        <v>-1.0880344433131945</v>
      </c>
      <c r="R4411" t="s">
        <v>9786</v>
      </c>
    </row>
    <row r="4412" spans="1:18" x14ac:dyDescent="0.3">
      <c r="A4412">
        <v>352870</v>
      </c>
      <c r="B4412">
        <v>3528700</v>
      </c>
      <c r="C4412" t="s">
        <v>3489</v>
      </c>
      <c r="D4412" t="s">
        <v>3175</v>
      </c>
      <c r="E4412" t="s">
        <v>5335</v>
      </c>
      <c r="F4412" t="s">
        <v>5339</v>
      </c>
      <c r="G4412" s="4">
        <v>4619</v>
      </c>
      <c r="H4412" s="14">
        <f t="shared" si="408"/>
        <v>1.8895874342184552E-2</v>
      </c>
      <c r="I4412">
        <v>0.67700000000000005</v>
      </c>
      <c r="J4412">
        <f t="shared" si="409"/>
        <v>0.58144796380090513</v>
      </c>
      <c r="K4412" s="12">
        <v>9707.6518856895436</v>
      </c>
      <c r="L4412" s="13">
        <f t="shared" si="410"/>
        <v>0.65066859983819025</v>
      </c>
      <c r="N4412">
        <f t="shared" si="411"/>
        <v>0</v>
      </c>
      <c r="O4412" s="8">
        <v>0.125</v>
      </c>
      <c r="P4412" s="8">
        <f t="shared" si="412"/>
        <v>0.125</v>
      </c>
      <c r="Q4412" s="16">
        <f t="shared" si="413"/>
        <v>-1.0882206892969108</v>
      </c>
      <c r="R4412" t="s">
        <v>9787</v>
      </c>
    </row>
    <row r="4413" spans="1:18" x14ac:dyDescent="0.3">
      <c r="A4413">
        <v>313652</v>
      </c>
      <c r="B4413">
        <v>3136520</v>
      </c>
      <c r="C4413" t="s">
        <v>2585</v>
      </c>
      <c r="D4413" t="s">
        <v>2176</v>
      </c>
      <c r="E4413" t="s">
        <v>5335</v>
      </c>
      <c r="F4413" t="s">
        <v>5339</v>
      </c>
      <c r="G4413" s="4">
        <v>3963</v>
      </c>
      <c r="H4413" s="14">
        <f t="shared" si="408"/>
        <v>1.5601775599566143E-2</v>
      </c>
      <c r="I4413">
        <v>0.63200000000000001</v>
      </c>
      <c r="J4413">
        <f t="shared" si="409"/>
        <v>0.47963800904977383</v>
      </c>
      <c r="K4413" s="12">
        <v>9333.2392934645468</v>
      </c>
      <c r="L4413" s="13">
        <f t="shared" si="410"/>
        <v>0.62453757837399515</v>
      </c>
      <c r="N4413">
        <f t="shared" si="411"/>
        <v>0</v>
      </c>
      <c r="O4413" s="8">
        <v>0</v>
      </c>
      <c r="P4413" s="8">
        <f t="shared" si="412"/>
        <v>0</v>
      </c>
      <c r="Q4413" s="16">
        <f t="shared" si="413"/>
        <v>-1.0885738118242028</v>
      </c>
      <c r="R4413" t="s">
        <v>9788</v>
      </c>
    </row>
    <row r="4414" spans="1:18" x14ac:dyDescent="0.3">
      <c r="A4414">
        <v>350480</v>
      </c>
      <c r="B4414">
        <v>3504800</v>
      </c>
      <c r="C4414" t="s">
        <v>3227</v>
      </c>
      <c r="D4414" t="s">
        <v>3175</v>
      </c>
      <c r="E4414" t="s">
        <v>5335</v>
      </c>
      <c r="F4414" t="s">
        <v>5339</v>
      </c>
      <c r="G4414" s="4">
        <v>9902</v>
      </c>
      <c r="H4414" s="14">
        <f t="shared" si="408"/>
        <v>4.5424416502631265E-2</v>
      </c>
      <c r="I4414">
        <v>0.75600000000000001</v>
      </c>
      <c r="J4414">
        <f t="shared" si="409"/>
        <v>0.7601809954751132</v>
      </c>
      <c r="K4414" s="12">
        <v>5749.443900222177</v>
      </c>
      <c r="L4414" s="13">
        <f t="shared" si="410"/>
        <v>0.37441715964666922</v>
      </c>
      <c r="N4414">
        <f t="shared" si="411"/>
        <v>0</v>
      </c>
      <c r="O4414" s="8">
        <v>0</v>
      </c>
      <c r="P4414" s="8">
        <f t="shared" si="412"/>
        <v>0</v>
      </c>
      <c r="Q4414" s="16">
        <f t="shared" si="413"/>
        <v>-1.0891737386191511</v>
      </c>
      <c r="R4414" t="s">
        <v>9789</v>
      </c>
    </row>
    <row r="4415" spans="1:18" x14ac:dyDescent="0.3">
      <c r="A4415">
        <v>432070</v>
      </c>
      <c r="B4415">
        <v>4320701</v>
      </c>
      <c r="C4415" t="s">
        <v>2141</v>
      </c>
      <c r="D4415" t="s">
        <v>4421</v>
      </c>
      <c r="E4415" t="s">
        <v>5336</v>
      </c>
      <c r="F4415" t="s">
        <v>5339</v>
      </c>
      <c r="G4415" s="4">
        <v>14512</v>
      </c>
      <c r="H4415" s="14">
        <f t="shared" si="408"/>
        <v>6.8573494556702683E-2</v>
      </c>
      <c r="I4415">
        <v>0.74299999999999999</v>
      </c>
      <c r="J4415">
        <f t="shared" si="409"/>
        <v>0.73076923076923084</v>
      </c>
      <c r="K4415" s="12">
        <v>6504.0152143054029</v>
      </c>
      <c r="L4415" s="13">
        <f t="shared" si="410"/>
        <v>0.42708023672802342</v>
      </c>
      <c r="N4415">
        <f t="shared" si="411"/>
        <v>0</v>
      </c>
      <c r="O4415" s="8">
        <v>0</v>
      </c>
      <c r="P4415" s="8">
        <f t="shared" si="412"/>
        <v>0</v>
      </c>
      <c r="Q4415" s="16">
        <f t="shared" si="413"/>
        <v>-1.0892759729405515</v>
      </c>
      <c r="R4415" t="s">
        <v>9790</v>
      </c>
    </row>
    <row r="4416" spans="1:18" x14ac:dyDescent="0.3">
      <c r="A4416">
        <v>420425</v>
      </c>
      <c r="B4416">
        <v>4204251</v>
      </c>
      <c r="C4416" t="s">
        <v>4220</v>
      </c>
      <c r="D4416" t="s">
        <v>4160</v>
      </c>
      <c r="E4416" t="s">
        <v>5336</v>
      </c>
      <c r="F4416" t="s">
        <v>5339</v>
      </c>
      <c r="G4416" s="4">
        <v>18106</v>
      </c>
      <c r="H4416" s="14">
        <f t="shared" si="408"/>
        <v>8.6620736753304145E-2</v>
      </c>
      <c r="I4416">
        <v>0.78</v>
      </c>
      <c r="J4416">
        <f t="shared" si="409"/>
        <v>0.81447963800904988</v>
      </c>
      <c r="K4416" s="12">
        <v>7358.790549541588</v>
      </c>
      <c r="L4416" s="13">
        <f t="shared" si="410"/>
        <v>0.4867367576248921</v>
      </c>
      <c r="N4416">
        <f t="shared" si="411"/>
        <v>0</v>
      </c>
      <c r="O4416" s="8">
        <v>0.125</v>
      </c>
      <c r="P4416" s="8">
        <f t="shared" si="412"/>
        <v>0.125</v>
      </c>
      <c r="Q4416" s="16">
        <f t="shared" si="413"/>
        <v>-1.0895956588806377</v>
      </c>
      <c r="R4416" t="s">
        <v>9791</v>
      </c>
    </row>
    <row r="4417" spans="1:18" x14ac:dyDescent="0.3">
      <c r="A4417">
        <v>411295</v>
      </c>
      <c r="B4417">
        <v>4112959</v>
      </c>
      <c r="C4417" t="s">
        <v>3959</v>
      </c>
      <c r="D4417" t="s">
        <v>3796</v>
      </c>
      <c r="E4417" t="s">
        <v>5336</v>
      </c>
      <c r="F4417" t="s">
        <v>5339</v>
      </c>
      <c r="G4417" s="4">
        <v>7899</v>
      </c>
      <c r="H4417" s="14">
        <f t="shared" si="408"/>
        <v>3.5366368055276584E-2</v>
      </c>
      <c r="I4417">
        <v>0.70799999999999996</v>
      </c>
      <c r="J4417">
        <f t="shared" si="409"/>
        <v>0.65158371040723972</v>
      </c>
      <c r="K4417" s="12">
        <v>7168.4168818837834</v>
      </c>
      <c r="L4417" s="13">
        <f t="shared" si="410"/>
        <v>0.47345018954709039</v>
      </c>
      <c r="N4417">
        <f t="shared" si="411"/>
        <v>0</v>
      </c>
      <c r="O4417" s="8">
        <v>0</v>
      </c>
      <c r="P4417" s="8">
        <f t="shared" si="412"/>
        <v>0</v>
      </c>
      <c r="Q4417" s="16">
        <f t="shared" si="413"/>
        <v>-1.0896675318990536</v>
      </c>
      <c r="R4417" t="s">
        <v>9792</v>
      </c>
    </row>
    <row r="4418" spans="1:18" x14ac:dyDescent="0.3">
      <c r="A4418">
        <v>314440</v>
      </c>
      <c r="B4418">
        <v>3144409</v>
      </c>
      <c r="C4418" t="s">
        <v>2682</v>
      </c>
      <c r="D4418" t="s">
        <v>2176</v>
      </c>
      <c r="E4418" t="s">
        <v>5335</v>
      </c>
      <c r="F4418" t="s">
        <v>5339</v>
      </c>
      <c r="G4418" s="4">
        <v>4805</v>
      </c>
      <c r="H4418" s="14">
        <f t="shared" ref="H4418:H4481" si="414">(G4418 - MIN(G:G))/(MAX(G:G) - MIN(G:G))</f>
        <v>1.9829871851524523E-2</v>
      </c>
      <c r="I4418">
        <v>0.69299999999999995</v>
      </c>
      <c r="J4418">
        <f t="shared" ref="J4418:J4481" si="415">(I4418 - MIN(I:I))/(MAX(I:I) - MIN(I:I))</f>
        <v>0.61764705882352933</v>
      </c>
      <c r="K4418" s="12">
        <v>7436.4062788761712</v>
      </c>
      <c r="L4418" s="13">
        <f t="shared" ref="L4418:L4481" si="416">(K4418 - MIN(K:K))/(MAX(K:K) - MIN(K:K))</f>
        <v>0.49215371830227861</v>
      </c>
      <c r="N4418">
        <f t="shared" ref="N4418:N4481" si="417">IF(ISBLANK(M4418), 0,(M4418 - MIN(M:M))/(MAX(M:M) - MIN(M:M)))</f>
        <v>0</v>
      </c>
      <c r="O4418" s="8">
        <v>0</v>
      </c>
      <c r="P4418" s="8">
        <f t="shared" ref="P4418:P4481" si="418">IF(ISBLANK(O4418), 0,(O4418 - MIN(O:O))/(MAX(O:O) - MIN(O:O)))</f>
        <v>0</v>
      </c>
      <c r="Q4418" s="16">
        <f t="shared" ref="Q4418:Q4481" si="419">H4418-J4418-L4418+N4418+P4418</f>
        <v>-1.0899709052742834</v>
      </c>
      <c r="R4418" t="s">
        <v>9793</v>
      </c>
    </row>
    <row r="4419" spans="1:18" x14ac:dyDescent="0.3">
      <c r="A4419">
        <v>320440</v>
      </c>
      <c r="B4419">
        <v>3204401</v>
      </c>
      <c r="C4419" t="s">
        <v>3071</v>
      </c>
      <c r="D4419" t="s">
        <v>3012</v>
      </c>
      <c r="E4419" t="s">
        <v>5335</v>
      </c>
      <c r="F4419" t="s">
        <v>5339</v>
      </c>
      <c r="G4419" s="4">
        <v>11471</v>
      </c>
      <c r="H4419" s="14">
        <f t="shared" si="414"/>
        <v>5.3303137428192662E-2</v>
      </c>
      <c r="I4419">
        <v>0.71099999999999997</v>
      </c>
      <c r="J4419">
        <f t="shared" si="415"/>
        <v>0.65837104072398189</v>
      </c>
      <c r="K4419" s="12">
        <v>7337.7875808560721</v>
      </c>
      <c r="L4419" s="13">
        <f t="shared" si="416"/>
        <v>0.48527091743433776</v>
      </c>
      <c r="N4419">
        <f t="shared" si="417"/>
        <v>0</v>
      </c>
      <c r="O4419" s="8">
        <v>0</v>
      </c>
      <c r="P4419" s="8">
        <f t="shared" si="418"/>
        <v>0</v>
      </c>
      <c r="Q4419" s="16">
        <f t="shared" si="419"/>
        <v>-1.090338820730127</v>
      </c>
      <c r="R4419" t="s">
        <v>9794</v>
      </c>
    </row>
    <row r="4420" spans="1:18" x14ac:dyDescent="0.3">
      <c r="A4420">
        <v>431449</v>
      </c>
      <c r="B4420">
        <v>4314498</v>
      </c>
      <c r="C4420" t="s">
        <v>4722</v>
      </c>
      <c r="D4420" t="s">
        <v>4421</v>
      </c>
      <c r="E4420" t="s">
        <v>5336</v>
      </c>
      <c r="F4420" t="s">
        <v>5339</v>
      </c>
      <c r="G4420" s="4">
        <v>4638</v>
      </c>
      <c r="H4420" s="14">
        <f t="shared" si="414"/>
        <v>1.8991282689912826E-2</v>
      </c>
      <c r="I4420">
        <v>0.71</v>
      </c>
      <c r="J4420">
        <f t="shared" si="415"/>
        <v>0.65610859728506787</v>
      </c>
      <c r="K4420" s="12">
        <v>8682.2641332470885</v>
      </c>
      <c r="L4420" s="13">
        <f t="shared" si="416"/>
        <v>0.57910468899596379</v>
      </c>
      <c r="N4420">
        <f t="shared" si="417"/>
        <v>0</v>
      </c>
      <c r="O4420" s="8">
        <v>0.125</v>
      </c>
      <c r="P4420" s="8">
        <f t="shared" si="418"/>
        <v>0.125</v>
      </c>
      <c r="Q4420" s="16">
        <f t="shared" si="419"/>
        <v>-1.0912220035911189</v>
      </c>
      <c r="R4420" t="s">
        <v>9795</v>
      </c>
    </row>
    <row r="4421" spans="1:18" x14ac:dyDescent="0.3">
      <c r="A4421">
        <v>411680</v>
      </c>
      <c r="B4421">
        <v>4116802</v>
      </c>
      <c r="C4421" t="s">
        <v>4007</v>
      </c>
      <c r="D4421" t="s">
        <v>3796</v>
      </c>
      <c r="E4421" t="s">
        <v>5336</v>
      </c>
      <c r="F4421" t="s">
        <v>5339</v>
      </c>
      <c r="G4421" s="4">
        <v>6739</v>
      </c>
      <c r="H4421" s="14">
        <f t="shared" si="414"/>
        <v>2.9541437351865988E-2</v>
      </c>
      <c r="I4421">
        <v>0.65800000000000003</v>
      </c>
      <c r="J4421">
        <f t="shared" si="415"/>
        <v>0.53846153846153855</v>
      </c>
      <c r="K4421" s="12">
        <v>8729.4240436266518</v>
      </c>
      <c r="L4421" s="13">
        <f t="shared" si="416"/>
        <v>0.58239607570668994</v>
      </c>
      <c r="N4421">
        <f t="shared" si="417"/>
        <v>0</v>
      </c>
      <c r="O4421" s="8">
        <v>0</v>
      </c>
      <c r="P4421" s="8">
        <f t="shared" si="418"/>
        <v>0</v>
      </c>
      <c r="Q4421" s="16">
        <f t="shared" si="419"/>
        <v>-1.0913161768163624</v>
      </c>
      <c r="R4421" t="s">
        <v>9796</v>
      </c>
    </row>
    <row r="4422" spans="1:18" x14ac:dyDescent="0.3">
      <c r="A4422">
        <v>315470</v>
      </c>
      <c r="B4422">
        <v>3154705</v>
      </c>
      <c r="C4422" t="s">
        <v>2802</v>
      </c>
      <c r="D4422" t="s">
        <v>2176</v>
      </c>
      <c r="E4422" t="s">
        <v>5335</v>
      </c>
      <c r="F4422" t="s">
        <v>5339</v>
      </c>
      <c r="G4422" s="4">
        <v>4217</v>
      </c>
      <c r="H4422" s="14">
        <f t="shared" si="414"/>
        <v>1.6877234563933637E-2</v>
      </c>
      <c r="I4422">
        <v>0.73699999999999999</v>
      </c>
      <c r="J4422">
        <f t="shared" si="415"/>
        <v>0.71719457013574661</v>
      </c>
      <c r="K4422" s="12">
        <v>7779.2866089637182</v>
      </c>
      <c r="L4422" s="13">
        <f t="shared" si="416"/>
        <v>0.51608403862597041</v>
      </c>
      <c r="N4422">
        <f t="shared" si="417"/>
        <v>0</v>
      </c>
      <c r="O4422" s="8">
        <v>0.125</v>
      </c>
      <c r="P4422" s="8">
        <f t="shared" si="418"/>
        <v>0.125</v>
      </c>
      <c r="Q4422" s="16">
        <f t="shared" si="419"/>
        <v>-1.0914013741977833</v>
      </c>
      <c r="R4422" t="s">
        <v>9797</v>
      </c>
    </row>
    <row r="4423" spans="1:18" x14ac:dyDescent="0.3">
      <c r="A4423">
        <v>171245</v>
      </c>
      <c r="B4423">
        <v>1712454</v>
      </c>
      <c r="C4423" t="s">
        <v>390</v>
      </c>
      <c r="D4423" t="s">
        <v>320</v>
      </c>
      <c r="E4423" t="s">
        <v>5331</v>
      </c>
      <c r="F4423" t="s">
        <v>5339</v>
      </c>
      <c r="G4423" s="4">
        <v>2811</v>
      </c>
      <c r="H4423" s="14">
        <f t="shared" si="414"/>
        <v>9.8170168320411352E-3</v>
      </c>
      <c r="I4423">
        <v>0.63900000000000001</v>
      </c>
      <c r="J4423">
        <f t="shared" si="415"/>
        <v>0.49547511312217202</v>
      </c>
      <c r="K4423" s="12">
        <v>9067.5549804340098</v>
      </c>
      <c r="L4423" s="13">
        <f t="shared" si="416"/>
        <v>0.60599492614842887</v>
      </c>
      <c r="N4423">
        <f t="shared" si="417"/>
        <v>0</v>
      </c>
      <c r="O4423" s="8">
        <v>0</v>
      </c>
      <c r="P4423" s="8">
        <f t="shared" si="418"/>
        <v>0</v>
      </c>
      <c r="Q4423" s="16">
        <f t="shared" si="419"/>
        <v>-1.0916530224385599</v>
      </c>
      <c r="R4423" t="s">
        <v>9798</v>
      </c>
    </row>
    <row r="4424" spans="1:18" x14ac:dyDescent="0.3">
      <c r="A4424">
        <v>350670</v>
      </c>
      <c r="B4424">
        <v>3506706</v>
      </c>
      <c r="C4424" t="s">
        <v>3248</v>
      </c>
      <c r="D4424" t="s">
        <v>3175</v>
      </c>
      <c r="E4424" t="s">
        <v>5335</v>
      </c>
      <c r="F4424" t="s">
        <v>5339</v>
      </c>
      <c r="G4424" s="4">
        <v>13113</v>
      </c>
      <c r="H4424" s="14">
        <f t="shared" si="414"/>
        <v>6.1548427268710078E-2</v>
      </c>
      <c r="I4424">
        <v>0.68100000000000005</v>
      </c>
      <c r="J4424">
        <f t="shared" si="415"/>
        <v>0.59049773755656121</v>
      </c>
      <c r="K4424" s="12">
        <v>8448.8989537100588</v>
      </c>
      <c r="L4424" s="13">
        <f t="shared" si="416"/>
        <v>0.56281765527404959</v>
      </c>
      <c r="N4424">
        <f t="shared" si="417"/>
        <v>0</v>
      </c>
      <c r="O4424" s="8">
        <v>0</v>
      </c>
      <c r="P4424" s="8">
        <f t="shared" si="418"/>
        <v>0</v>
      </c>
      <c r="Q4424" s="16">
        <f t="shared" si="419"/>
        <v>-1.0917669655619007</v>
      </c>
      <c r="R4424" t="s">
        <v>9799</v>
      </c>
    </row>
    <row r="4425" spans="1:18" x14ac:dyDescent="0.3">
      <c r="A4425">
        <v>315645</v>
      </c>
      <c r="B4425">
        <v>3156452</v>
      </c>
      <c r="C4425" t="s">
        <v>2820</v>
      </c>
      <c r="D4425" t="s">
        <v>2176</v>
      </c>
      <c r="E4425" t="s">
        <v>5335</v>
      </c>
      <c r="F4425" t="s">
        <v>5339</v>
      </c>
      <c r="G4425" s="4">
        <v>4926</v>
      </c>
      <c r="H4425" s="14">
        <f t="shared" si="414"/>
        <v>2.0437472381794077E-2</v>
      </c>
      <c r="I4425">
        <v>0.66200000000000003</v>
      </c>
      <c r="J4425">
        <f t="shared" si="415"/>
        <v>0.54751131221719462</v>
      </c>
      <c r="K4425" s="12">
        <v>8477.5680937880625</v>
      </c>
      <c r="L4425" s="13">
        <f t="shared" si="416"/>
        <v>0.56481853326345266</v>
      </c>
      <c r="N4425">
        <f t="shared" si="417"/>
        <v>0</v>
      </c>
      <c r="O4425" s="8">
        <v>0</v>
      </c>
      <c r="P4425" s="8">
        <f t="shared" si="418"/>
        <v>0</v>
      </c>
      <c r="Q4425" s="16">
        <f t="shared" si="419"/>
        <v>-1.0918923730988532</v>
      </c>
      <c r="R4425" t="s">
        <v>9800</v>
      </c>
    </row>
    <row r="4426" spans="1:18" x14ac:dyDescent="0.3">
      <c r="A4426">
        <v>251398</v>
      </c>
      <c r="B4426">
        <v>2513984</v>
      </c>
      <c r="C4426" t="s">
        <v>1407</v>
      </c>
      <c r="D4426" t="s">
        <v>1243</v>
      </c>
      <c r="E4426" t="s">
        <v>5333</v>
      </c>
      <c r="F4426" t="s">
        <v>5339</v>
      </c>
      <c r="G4426" s="4">
        <v>3176</v>
      </c>
      <c r="H4426" s="14">
        <f t="shared" si="414"/>
        <v>1.1649861406821194E-2</v>
      </c>
      <c r="I4426">
        <v>0.57999999999999996</v>
      </c>
      <c r="J4426">
        <f t="shared" si="415"/>
        <v>0.36199095022624428</v>
      </c>
      <c r="K4426" s="12">
        <v>11015.738491813603</v>
      </c>
      <c r="L4426" s="13">
        <f t="shared" si="416"/>
        <v>0.74196264253724831</v>
      </c>
      <c r="N4426">
        <f t="shared" si="417"/>
        <v>0</v>
      </c>
      <c r="O4426" s="8">
        <v>0</v>
      </c>
      <c r="P4426" s="8">
        <f t="shared" si="418"/>
        <v>0</v>
      </c>
      <c r="Q4426" s="16">
        <f t="shared" si="419"/>
        <v>-1.0923037313566715</v>
      </c>
      <c r="R4426" t="s">
        <v>9801</v>
      </c>
    </row>
    <row r="4427" spans="1:18" x14ac:dyDescent="0.3">
      <c r="A4427">
        <v>353250</v>
      </c>
      <c r="B4427">
        <v>3532504</v>
      </c>
      <c r="C4427" t="s">
        <v>3531</v>
      </c>
      <c r="D4427" t="s">
        <v>3175</v>
      </c>
      <c r="E4427" t="s">
        <v>5335</v>
      </c>
      <c r="F4427" t="s">
        <v>5339</v>
      </c>
      <c r="G4427" s="4">
        <v>9953</v>
      </c>
      <c r="H4427" s="14">
        <f t="shared" si="414"/>
        <v>4.5680512593901899E-2</v>
      </c>
      <c r="I4427">
        <v>0.754</v>
      </c>
      <c r="J4427">
        <f t="shared" si="415"/>
        <v>0.75565610859728516</v>
      </c>
      <c r="K4427" s="12">
        <v>5863.5487883050337</v>
      </c>
      <c r="L4427" s="13">
        <f t="shared" si="416"/>
        <v>0.38238077342884386</v>
      </c>
      <c r="N4427">
        <f t="shared" si="417"/>
        <v>0</v>
      </c>
      <c r="O4427" s="8">
        <v>0</v>
      </c>
      <c r="P4427" s="8">
        <f t="shared" si="418"/>
        <v>0</v>
      </c>
      <c r="Q4427" s="16">
        <f t="shared" si="419"/>
        <v>-1.0923563694322271</v>
      </c>
      <c r="R4427" t="s">
        <v>9802</v>
      </c>
    </row>
    <row r="4428" spans="1:18" x14ac:dyDescent="0.3">
      <c r="A4428">
        <v>510740</v>
      </c>
      <c r="B4428">
        <v>5107404</v>
      </c>
      <c r="C4428" t="s">
        <v>5069</v>
      </c>
      <c r="D4428" t="s">
        <v>4963</v>
      </c>
      <c r="E4428" t="s">
        <v>5338</v>
      </c>
      <c r="F4428" t="s">
        <v>5339</v>
      </c>
      <c r="G4428" s="4">
        <v>4250</v>
      </c>
      <c r="H4428" s="14">
        <f t="shared" si="414"/>
        <v>1.7042943799461696E-2</v>
      </c>
      <c r="I4428">
        <v>0.66</v>
      </c>
      <c r="J4428">
        <f t="shared" si="415"/>
        <v>0.54298642533936659</v>
      </c>
      <c r="K4428" s="12">
        <v>10302.334312941177</v>
      </c>
      <c r="L4428" s="13">
        <f t="shared" si="416"/>
        <v>0.69217270411669629</v>
      </c>
      <c r="N4428">
        <f t="shared" si="417"/>
        <v>0</v>
      </c>
      <c r="O4428" s="8">
        <v>0.125</v>
      </c>
      <c r="P4428" s="8">
        <f t="shared" si="418"/>
        <v>0.125</v>
      </c>
      <c r="Q4428" s="16">
        <f t="shared" si="419"/>
        <v>-1.0931161856566012</v>
      </c>
      <c r="R4428" t="s">
        <v>9803</v>
      </c>
    </row>
    <row r="4429" spans="1:18" x14ac:dyDescent="0.3">
      <c r="A4429">
        <v>311310</v>
      </c>
      <c r="B4429">
        <v>3113107</v>
      </c>
      <c r="C4429" t="s">
        <v>2313</v>
      </c>
      <c r="D4429" t="s">
        <v>2176</v>
      </c>
      <c r="E4429" t="s">
        <v>5335</v>
      </c>
      <c r="F4429" t="s">
        <v>5339</v>
      </c>
      <c r="G4429" s="4">
        <v>2942</v>
      </c>
      <c r="H4429" s="14">
        <f t="shared" si="414"/>
        <v>1.0474832282167678E-2</v>
      </c>
      <c r="I4429">
        <v>0.63400000000000001</v>
      </c>
      <c r="J4429">
        <f t="shared" si="415"/>
        <v>0.48416289592760187</v>
      </c>
      <c r="K4429" s="12">
        <v>11053.878205302515</v>
      </c>
      <c r="L4429" s="13">
        <f t="shared" si="416"/>
        <v>0.74462449123708607</v>
      </c>
      <c r="N4429">
        <f t="shared" si="417"/>
        <v>0</v>
      </c>
      <c r="O4429" s="8">
        <v>0.125</v>
      </c>
      <c r="P4429" s="8">
        <f t="shared" si="418"/>
        <v>0.125</v>
      </c>
      <c r="Q4429" s="16">
        <f t="shared" si="419"/>
        <v>-1.0933125548825202</v>
      </c>
      <c r="R4429" t="s">
        <v>9804</v>
      </c>
    </row>
    <row r="4430" spans="1:18" x14ac:dyDescent="0.3">
      <c r="A4430">
        <v>352650</v>
      </c>
      <c r="B4430">
        <v>3526506</v>
      </c>
      <c r="C4430" t="s">
        <v>3466</v>
      </c>
      <c r="D4430" t="s">
        <v>3175</v>
      </c>
      <c r="E4430" t="s">
        <v>5335</v>
      </c>
      <c r="F4430" t="s">
        <v>5339</v>
      </c>
      <c r="G4430" s="4">
        <v>9940</v>
      </c>
      <c r="H4430" s="14">
        <f t="shared" si="414"/>
        <v>4.5615233198087815E-2</v>
      </c>
      <c r="I4430">
        <v>0.72099999999999997</v>
      </c>
      <c r="J4430">
        <f t="shared" si="415"/>
        <v>0.6809954751131222</v>
      </c>
      <c r="K4430" s="12">
        <v>6971.2585935613688</v>
      </c>
      <c r="L4430" s="13">
        <f t="shared" si="416"/>
        <v>0.45969010890081502</v>
      </c>
      <c r="N4430">
        <f t="shared" si="417"/>
        <v>0</v>
      </c>
      <c r="O4430" s="8">
        <v>0</v>
      </c>
      <c r="P4430" s="8">
        <f t="shared" si="418"/>
        <v>0</v>
      </c>
      <c r="Q4430" s="16">
        <f t="shared" si="419"/>
        <v>-1.0950703508158495</v>
      </c>
      <c r="R4430" t="s">
        <v>9805</v>
      </c>
    </row>
    <row r="4431" spans="1:18" x14ac:dyDescent="0.3">
      <c r="A4431">
        <v>432040</v>
      </c>
      <c r="B4431">
        <v>4320404</v>
      </c>
      <c r="C4431" t="s">
        <v>4828</v>
      </c>
      <c r="D4431" t="s">
        <v>4421</v>
      </c>
      <c r="E4431" t="s">
        <v>5336</v>
      </c>
      <c r="F4431" t="s">
        <v>5339</v>
      </c>
      <c r="G4431" s="4">
        <v>17407</v>
      </c>
      <c r="H4431" s="14">
        <f t="shared" si="414"/>
        <v>8.311071385530068E-2</v>
      </c>
      <c r="I4431">
        <v>0.76</v>
      </c>
      <c r="J4431">
        <f t="shared" si="415"/>
        <v>0.76923076923076927</v>
      </c>
      <c r="K4431" s="12">
        <v>8036.2782248520707</v>
      </c>
      <c r="L4431" s="13">
        <f t="shared" si="416"/>
        <v>0.53402000971868724</v>
      </c>
      <c r="N4431">
        <f t="shared" si="417"/>
        <v>0</v>
      </c>
      <c r="O4431" s="8">
        <v>0.125</v>
      </c>
      <c r="P4431" s="8">
        <f t="shared" si="418"/>
        <v>0.125</v>
      </c>
      <c r="Q4431" s="16">
        <f t="shared" si="419"/>
        <v>-1.0951400650941558</v>
      </c>
      <c r="R4431" t="s">
        <v>9806</v>
      </c>
    </row>
    <row r="4432" spans="1:18" x14ac:dyDescent="0.3">
      <c r="A4432">
        <v>314120</v>
      </c>
      <c r="B4432">
        <v>3141207</v>
      </c>
      <c r="C4432" t="s">
        <v>2645</v>
      </c>
      <c r="D4432" t="s">
        <v>2176</v>
      </c>
      <c r="E4432" t="s">
        <v>5335</v>
      </c>
      <c r="F4432" t="s">
        <v>5339</v>
      </c>
      <c r="G4432" s="4">
        <v>3912</v>
      </c>
      <c r="H4432" s="14">
        <f t="shared" si="414"/>
        <v>1.5345679508295506E-2</v>
      </c>
      <c r="I4432">
        <v>0.70699999999999996</v>
      </c>
      <c r="J4432">
        <f t="shared" si="415"/>
        <v>0.64932126696832571</v>
      </c>
      <c r="K4432" s="12">
        <v>8785.3790209611452</v>
      </c>
      <c r="L4432" s="13">
        <f t="shared" si="416"/>
        <v>0.58630128814911109</v>
      </c>
      <c r="N4432">
        <f t="shared" si="417"/>
        <v>0</v>
      </c>
      <c r="O4432" s="8">
        <v>0.125</v>
      </c>
      <c r="P4432" s="8">
        <f t="shared" si="418"/>
        <v>0.125</v>
      </c>
      <c r="Q4432" s="16">
        <f t="shared" si="419"/>
        <v>-1.0952768756091413</v>
      </c>
      <c r="R4432" t="s">
        <v>9807</v>
      </c>
    </row>
    <row r="4433" spans="1:18" x14ac:dyDescent="0.3">
      <c r="A4433">
        <v>410320</v>
      </c>
      <c r="B4433">
        <v>4103206</v>
      </c>
      <c r="C4433" t="s">
        <v>1271</v>
      </c>
      <c r="D4433" t="s">
        <v>3796</v>
      </c>
      <c r="E4433" t="s">
        <v>5336</v>
      </c>
      <c r="F4433" t="s">
        <v>5339</v>
      </c>
      <c r="G4433" s="4">
        <v>6674</v>
      </c>
      <c r="H4433" s="14">
        <f t="shared" si="414"/>
        <v>2.9215040372795566E-2</v>
      </c>
      <c r="I4433">
        <v>0.68600000000000005</v>
      </c>
      <c r="J4433">
        <f t="shared" si="415"/>
        <v>0.60180995475113142</v>
      </c>
      <c r="K4433" s="12">
        <v>7874.373889721307</v>
      </c>
      <c r="L4433" s="13">
        <f t="shared" si="416"/>
        <v>0.52272037465217791</v>
      </c>
      <c r="N4433">
        <f t="shared" si="417"/>
        <v>0</v>
      </c>
      <c r="O4433" s="8">
        <v>0</v>
      </c>
      <c r="P4433" s="8">
        <f t="shared" si="418"/>
        <v>0</v>
      </c>
      <c r="Q4433" s="16">
        <f t="shared" si="419"/>
        <v>-1.0953152890305138</v>
      </c>
      <c r="R4433" t="s">
        <v>9808</v>
      </c>
    </row>
    <row r="4434" spans="1:18" x14ac:dyDescent="0.3">
      <c r="A4434">
        <v>311740</v>
      </c>
      <c r="B4434">
        <v>3117405</v>
      </c>
      <c r="C4434" t="s">
        <v>2361</v>
      </c>
      <c r="D4434" t="s">
        <v>2176</v>
      </c>
      <c r="E4434" t="s">
        <v>5335</v>
      </c>
      <c r="F4434" t="s">
        <v>5339</v>
      </c>
      <c r="G4434" s="4">
        <v>4503</v>
      </c>
      <c r="H4434" s="14">
        <f t="shared" si="414"/>
        <v>1.8313381271843489E-2</v>
      </c>
      <c r="I4434">
        <v>0.67600000000000005</v>
      </c>
      <c r="J4434">
        <f t="shared" si="415"/>
        <v>0.57918552036199111</v>
      </c>
      <c r="K4434" s="12">
        <v>8044.144878969576</v>
      </c>
      <c r="L4434" s="13">
        <f t="shared" si="416"/>
        <v>0.5345690396174263</v>
      </c>
      <c r="N4434">
        <f t="shared" si="417"/>
        <v>0</v>
      </c>
      <c r="O4434" s="8">
        <v>0</v>
      </c>
      <c r="P4434" s="8">
        <f t="shared" si="418"/>
        <v>0</v>
      </c>
      <c r="Q4434" s="16">
        <f t="shared" si="419"/>
        <v>-1.095441178707574</v>
      </c>
      <c r="R4434" t="s">
        <v>9809</v>
      </c>
    </row>
    <row r="4435" spans="1:18" x14ac:dyDescent="0.3">
      <c r="A4435">
        <v>315980</v>
      </c>
      <c r="B4435">
        <v>3159803</v>
      </c>
      <c r="C4435" t="s">
        <v>2859</v>
      </c>
      <c r="D4435" t="s">
        <v>2176</v>
      </c>
      <c r="E4435" t="s">
        <v>5335</v>
      </c>
      <c r="F4435" t="s">
        <v>5339</v>
      </c>
      <c r="G4435" s="4">
        <v>21914</v>
      </c>
      <c r="H4435" s="14">
        <f t="shared" si="414"/>
        <v>0.10574257823484513</v>
      </c>
      <c r="I4435">
        <v>0.71</v>
      </c>
      <c r="J4435">
        <f t="shared" si="415"/>
        <v>0.65610859728506787</v>
      </c>
      <c r="K4435" s="12">
        <v>9986.2190672629367</v>
      </c>
      <c r="L4435" s="13">
        <f t="shared" si="416"/>
        <v>0.67011037383851635</v>
      </c>
      <c r="N4435">
        <f t="shared" si="417"/>
        <v>0</v>
      </c>
      <c r="O4435" s="8">
        <v>0.125</v>
      </c>
      <c r="P4435" s="8">
        <f t="shared" si="418"/>
        <v>0.125</v>
      </c>
      <c r="Q4435" s="16">
        <f t="shared" si="419"/>
        <v>-1.095476392888739</v>
      </c>
      <c r="R4435" t="s">
        <v>9810</v>
      </c>
    </row>
    <row r="4436" spans="1:18" x14ac:dyDescent="0.3">
      <c r="A4436">
        <v>312580</v>
      </c>
      <c r="B4436">
        <v>3125804</v>
      </c>
      <c r="C4436" t="s">
        <v>2457</v>
      </c>
      <c r="D4436" t="s">
        <v>2176</v>
      </c>
      <c r="E4436" t="s">
        <v>5335</v>
      </c>
      <c r="F4436" t="s">
        <v>5339</v>
      </c>
      <c r="G4436" s="4">
        <v>2814</v>
      </c>
      <c r="H4436" s="14">
        <f t="shared" si="414"/>
        <v>9.8320813079982323E-3</v>
      </c>
      <c r="I4436">
        <v>0.64600000000000002</v>
      </c>
      <c r="J4436">
        <f t="shared" si="415"/>
        <v>0.51131221719457021</v>
      </c>
      <c r="K4436" s="12">
        <v>10690.408706467662</v>
      </c>
      <c r="L4436" s="13">
        <f t="shared" si="416"/>
        <v>0.71925721066783055</v>
      </c>
      <c r="N4436">
        <f t="shared" si="417"/>
        <v>0</v>
      </c>
      <c r="O4436" s="8">
        <v>0.125</v>
      </c>
      <c r="P4436" s="8">
        <f t="shared" si="418"/>
        <v>0.125</v>
      </c>
      <c r="Q4436" s="16">
        <f t="shared" si="419"/>
        <v>-1.0957373465544025</v>
      </c>
      <c r="R4436" t="s">
        <v>9811</v>
      </c>
    </row>
    <row r="4437" spans="1:18" x14ac:dyDescent="0.3">
      <c r="A4437">
        <v>353810</v>
      </c>
      <c r="B4437">
        <v>3538105</v>
      </c>
      <c r="C4437" t="s">
        <v>3593</v>
      </c>
      <c r="D4437" t="s">
        <v>3175</v>
      </c>
      <c r="E4437" t="s">
        <v>5335</v>
      </c>
      <c r="F4437" t="s">
        <v>5339</v>
      </c>
      <c r="G4437" s="4">
        <v>14704</v>
      </c>
      <c r="H4437" s="14">
        <f t="shared" si="414"/>
        <v>6.9537621017956852E-2</v>
      </c>
      <c r="I4437">
        <v>0.73699999999999999</v>
      </c>
      <c r="J4437">
        <f t="shared" si="415"/>
        <v>0.71719457013574661</v>
      </c>
      <c r="K4437" s="12">
        <v>6819.9935044885742</v>
      </c>
      <c r="L4437" s="13">
        <f t="shared" si="416"/>
        <v>0.44913300860177041</v>
      </c>
      <c r="N4437">
        <f t="shared" si="417"/>
        <v>0</v>
      </c>
      <c r="O4437" s="8">
        <v>0</v>
      </c>
      <c r="P4437" s="8">
        <f t="shared" si="418"/>
        <v>0</v>
      </c>
      <c r="Q4437" s="16">
        <f t="shared" si="419"/>
        <v>-1.0967899577195601</v>
      </c>
      <c r="R4437" t="s">
        <v>9812</v>
      </c>
    </row>
    <row r="4438" spans="1:18" x14ac:dyDescent="0.3">
      <c r="A4438">
        <v>316830</v>
      </c>
      <c r="B4438">
        <v>3168309</v>
      </c>
      <c r="C4438" t="s">
        <v>2961</v>
      </c>
      <c r="D4438" t="s">
        <v>2176</v>
      </c>
      <c r="E4438" t="s">
        <v>5335</v>
      </c>
      <c r="F4438" t="s">
        <v>5339</v>
      </c>
      <c r="G4438" s="4">
        <v>4394</v>
      </c>
      <c r="H4438" s="14">
        <f t="shared" si="414"/>
        <v>1.7766038645402323E-2</v>
      </c>
      <c r="I4438">
        <v>0.65100000000000002</v>
      </c>
      <c r="J4438">
        <f t="shared" si="415"/>
        <v>0.5226244343891403</v>
      </c>
      <c r="K4438" s="12">
        <v>8866.1030245789716</v>
      </c>
      <c r="L4438" s="13">
        <f t="shared" si="416"/>
        <v>0.59193518165327397</v>
      </c>
      <c r="N4438">
        <f t="shared" si="417"/>
        <v>0</v>
      </c>
      <c r="O4438" s="8">
        <v>0</v>
      </c>
      <c r="P4438" s="8">
        <f t="shared" si="418"/>
        <v>0</v>
      </c>
      <c r="Q4438" s="16">
        <f t="shared" si="419"/>
        <v>-1.0967935773970119</v>
      </c>
      <c r="R4438" t="s">
        <v>9813</v>
      </c>
    </row>
    <row r="4439" spans="1:18" x14ac:dyDescent="0.3">
      <c r="A4439">
        <v>430870</v>
      </c>
      <c r="B4439">
        <v>4308706</v>
      </c>
      <c r="C4439" t="s">
        <v>4588</v>
      </c>
      <c r="D4439" t="s">
        <v>4421</v>
      </c>
      <c r="E4439" t="s">
        <v>5336</v>
      </c>
      <c r="F4439" t="s">
        <v>5339</v>
      </c>
      <c r="G4439" s="4">
        <v>5779</v>
      </c>
      <c r="H4439" s="14">
        <f t="shared" si="414"/>
        <v>2.4720805045595148E-2</v>
      </c>
      <c r="I4439">
        <v>0.73799999999999999</v>
      </c>
      <c r="J4439">
        <f t="shared" si="415"/>
        <v>0.71945701357466063</v>
      </c>
      <c r="K4439" s="12">
        <v>7943.5289133068009</v>
      </c>
      <c r="L4439" s="13">
        <f t="shared" si="416"/>
        <v>0.52754684535106811</v>
      </c>
      <c r="N4439">
        <f t="shared" si="417"/>
        <v>0</v>
      </c>
      <c r="O4439" s="8">
        <v>0.125</v>
      </c>
      <c r="P4439" s="8">
        <f t="shared" si="418"/>
        <v>0.125</v>
      </c>
      <c r="Q4439" s="16">
        <f t="shared" si="419"/>
        <v>-1.0972830538801337</v>
      </c>
      <c r="R4439" t="s">
        <v>9814</v>
      </c>
    </row>
    <row r="4440" spans="1:18" x14ac:dyDescent="0.3">
      <c r="A4440">
        <v>110026</v>
      </c>
      <c r="B4440">
        <v>1100262</v>
      </c>
      <c r="C4440" t="s">
        <v>22</v>
      </c>
      <c r="D4440" t="s">
        <v>3</v>
      </c>
      <c r="E4440" t="s">
        <v>5331</v>
      </c>
      <c r="F4440" t="s">
        <v>5339</v>
      </c>
      <c r="G4440" s="4">
        <v>3767</v>
      </c>
      <c r="H4440" s="14">
        <f t="shared" si="414"/>
        <v>1.4617563170369181E-2</v>
      </c>
      <c r="I4440">
        <v>0.64300000000000002</v>
      </c>
      <c r="J4440">
        <f t="shared" si="415"/>
        <v>0.50452488687782815</v>
      </c>
      <c r="K4440" s="12">
        <v>12672.952537828511</v>
      </c>
      <c r="L4440" s="13">
        <f t="shared" si="416"/>
        <v>0.85762300414484582</v>
      </c>
      <c r="N4440">
        <f t="shared" si="417"/>
        <v>0</v>
      </c>
      <c r="O4440" s="8">
        <v>0.25</v>
      </c>
      <c r="P4440" s="8">
        <f t="shared" si="418"/>
        <v>0.25</v>
      </c>
      <c r="Q4440" s="16">
        <f t="shared" si="419"/>
        <v>-1.0975303278523048</v>
      </c>
      <c r="R4440" t="s">
        <v>9815</v>
      </c>
    </row>
    <row r="4441" spans="1:18" x14ac:dyDescent="0.3">
      <c r="A4441">
        <v>420050</v>
      </c>
      <c r="B4441">
        <v>4200507</v>
      </c>
      <c r="C4441" t="s">
        <v>4166</v>
      </c>
      <c r="D4441" t="s">
        <v>4160</v>
      </c>
      <c r="E4441" t="s">
        <v>5336</v>
      </c>
      <c r="F4441" t="s">
        <v>5339</v>
      </c>
      <c r="G4441" s="4">
        <v>6123</v>
      </c>
      <c r="H4441" s="14">
        <f t="shared" si="414"/>
        <v>2.6448198288675531E-2</v>
      </c>
      <c r="I4441">
        <v>0.71299999999999997</v>
      </c>
      <c r="J4441">
        <f t="shared" si="415"/>
        <v>0.66289592760180993</v>
      </c>
      <c r="K4441" s="12">
        <v>6992.5164902825409</v>
      </c>
      <c r="L4441" s="13">
        <f t="shared" si="416"/>
        <v>0.46117374104097225</v>
      </c>
      <c r="N4441">
        <f t="shared" si="417"/>
        <v>0</v>
      </c>
      <c r="O4441" s="8">
        <v>0</v>
      </c>
      <c r="P4441" s="8">
        <f t="shared" si="418"/>
        <v>0</v>
      </c>
      <c r="Q4441" s="16">
        <f t="shared" si="419"/>
        <v>-1.0976214703541067</v>
      </c>
      <c r="R4441" t="s">
        <v>9816</v>
      </c>
    </row>
    <row r="4442" spans="1:18" x14ac:dyDescent="0.3">
      <c r="A4442">
        <v>220323</v>
      </c>
      <c r="B4442">
        <v>2203230</v>
      </c>
      <c r="C4442" t="s">
        <v>743</v>
      </c>
      <c r="D4442" t="s">
        <v>674</v>
      </c>
      <c r="E4442" t="s">
        <v>5333</v>
      </c>
      <c r="F4442" t="s">
        <v>5339</v>
      </c>
      <c r="G4442" s="4">
        <v>4977</v>
      </c>
      <c r="H4442" s="14">
        <f t="shared" si="414"/>
        <v>2.0693568473064718E-2</v>
      </c>
      <c r="I4442">
        <v>0.54200000000000004</v>
      </c>
      <c r="J4442">
        <f t="shared" si="415"/>
        <v>0.27601809954751144</v>
      </c>
      <c r="K4442" s="12">
        <v>12453.391995177819</v>
      </c>
      <c r="L4442" s="13">
        <f t="shared" si="416"/>
        <v>0.84229942429780957</v>
      </c>
      <c r="N4442">
        <f t="shared" si="417"/>
        <v>0</v>
      </c>
      <c r="O4442" s="8">
        <v>0</v>
      </c>
      <c r="P4442" s="8">
        <f t="shared" si="418"/>
        <v>0</v>
      </c>
      <c r="Q4442" s="16">
        <f t="shared" si="419"/>
        <v>-1.0976239553722564</v>
      </c>
      <c r="R4442" t="s">
        <v>9817</v>
      </c>
    </row>
    <row r="4443" spans="1:18" x14ac:dyDescent="0.3">
      <c r="A4443">
        <v>521377</v>
      </c>
      <c r="B4443">
        <v>5213772</v>
      </c>
      <c r="C4443" t="s">
        <v>5237</v>
      </c>
      <c r="D4443" t="s">
        <v>5097</v>
      </c>
      <c r="E4443" t="s">
        <v>5338</v>
      </c>
      <c r="F4443" t="s">
        <v>5339</v>
      </c>
      <c r="G4443" s="4">
        <v>3743</v>
      </c>
      <c r="H4443" s="14">
        <f t="shared" si="414"/>
        <v>1.4497047362712409E-2</v>
      </c>
      <c r="I4443">
        <v>0.61299999999999999</v>
      </c>
      <c r="J4443">
        <f t="shared" si="415"/>
        <v>0.43665158371040724</v>
      </c>
      <c r="K4443" s="12">
        <v>10068.012038471814</v>
      </c>
      <c r="L4443" s="13">
        <f t="shared" si="416"/>
        <v>0.67581887277969266</v>
      </c>
      <c r="N4443">
        <f t="shared" si="417"/>
        <v>0</v>
      </c>
      <c r="O4443" s="8">
        <v>0</v>
      </c>
      <c r="P4443" s="8">
        <f t="shared" si="418"/>
        <v>0</v>
      </c>
      <c r="Q4443" s="16">
        <f t="shared" si="419"/>
        <v>-1.0979734091273876</v>
      </c>
      <c r="R4443" t="s">
        <v>9818</v>
      </c>
    </row>
    <row r="4444" spans="1:18" x14ac:dyDescent="0.3">
      <c r="A4444">
        <v>312083</v>
      </c>
      <c r="B4444">
        <v>3120839</v>
      </c>
      <c r="C4444" t="s">
        <v>2400</v>
      </c>
      <c r="D4444" t="s">
        <v>2176</v>
      </c>
      <c r="E4444" t="s">
        <v>5335</v>
      </c>
      <c r="F4444" t="s">
        <v>5339</v>
      </c>
      <c r="G4444" s="4">
        <v>3958</v>
      </c>
      <c r="H4444" s="14">
        <f t="shared" si="414"/>
        <v>1.5576668139637649E-2</v>
      </c>
      <c r="I4444">
        <v>0.627</v>
      </c>
      <c r="J4444">
        <f t="shared" si="415"/>
        <v>0.46832579185520368</v>
      </c>
      <c r="K4444" s="12">
        <v>9629.863001515916</v>
      </c>
      <c r="L4444" s="13">
        <f t="shared" si="416"/>
        <v>0.64523955433003233</v>
      </c>
      <c r="N4444">
        <f t="shared" si="417"/>
        <v>0</v>
      </c>
      <c r="O4444" s="8">
        <v>0</v>
      </c>
      <c r="P4444" s="8">
        <f t="shared" si="418"/>
        <v>0</v>
      </c>
      <c r="Q4444" s="16">
        <f t="shared" si="419"/>
        <v>-1.0979886780455983</v>
      </c>
      <c r="R4444" t="s">
        <v>9819</v>
      </c>
    </row>
    <row r="4445" spans="1:18" x14ac:dyDescent="0.3">
      <c r="A4445">
        <v>316130</v>
      </c>
      <c r="B4445">
        <v>3161304</v>
      </c>
      <c r="C4445" t="s">
        <v>2876</v>
      </c>
      <c r="D4445" t="s">
        <v>2176</v>
      </c>
      <c r="E4445" t="s">
        <v>5335</v>
      </c>
      <c r="F4445" t="s">
        <v>5339</v>
      </c>
      <c r="G4445" s="4">
        <v>5858</v>
      </c>
      <c r="H4445" s="14">
        <f t="shared" si="414"/>
        <v>2.5117502912465353E-2</v>
      </c>
      <c r="I4445">
        <v>0.68799999999999994</v>
      </c>
      <c r="J4445">
        <f t="shared" si="415"/>
        <v>0.60633484162895923</v>
      </c>
      <c r="K4445" s="12">
        <v>9596.5502833731662</v>
      </c>
      <c r="L4445" s="13">
        <f t="shared" si="416"/>
        <v>0.64291459151923092</v>
      </c>
      <c r="N4445">
        <f t="shared" si="417"/>
        <v>0</v>
      </c>
      <c r="O4445" s="8">
        <v>0.125</v>
      </c>
      <c r="P4445" s="8">
        <f t="shared" si="418"/>
        <v>0.125</v>
      </c>
      <c r="Q4445" s="16">
        <f t="shared" si="419"/>
        <v>-1.0991319302357248</v>
      </c>
      <c r="R4445" t="s">
        <v>9820</v>
      </c>
    </row>
    <row r="4446" spans="1:18" x14ac:dyDescent="0.3">
      <c r="A4446">
        <v>170105</v>
      </c>
      <c r="B4446">
        <v>1701051</v>
      </c>
      <c r="C4446" t="s">
        <v>327</v>
      </c>
      <c r="D4446" t="s">
        <v>320</v>
      </c>
      <c r="E4446" t="s">
        <v>5331</v>
      </c>
      <c r="F4446" t="s">
        <v>5339</v>
      </c>
      <c r="G4446" s="4">
        <v>2903</v>
      </c>
      <c r="H4446" s="14">
        <f t="shared" si="414"/>
        <v>1.0278994094725425E-2</v>
      </c>
      <c r="I4446">
        <v>0.64800000000000002</v>
      </c>
      <c r="J4446">
        <f t="shared" si="415"/>
        <v>0.51583710407239824</v>
      </c>
      <c r="K4446" s="12">
        <v>8889.5995625215292</v>
      </c>
      <c r="L4446" s="13">
        <f t="shared" si="416"/>
        <v>0.59357505314814685</v>
      </c>
      <c r="N4446">
        <f t="shared" si="417"/>
        <v>0</v>
      </c>
      <c r="O4446" s="8">
        <v>0</v>
      </c>
      <c r="P4446" s="8">
        <f t="shared" si="418"/>
        <v>0</v>
      </c>
      <c r="Q4446" s="16">
        <f t="shared" si="419"/>
        <v>-1.0991331631258197</v>
      </c>
      <c r="R4446" t="s">
        <v>9821</v>
      </c>
    </row>
    <row r="4447" spans="1:18" x14ac:dyDescent="0.3">
      <c r="A4447">
        <v>312550</v>
      </c>
      <c r="B4447">
        <v>3125507</v>
      </c>
      <c r="C4447" t="s">
        <v>2454</v>
      </c>
      <c r="D4447" t="s">
        <v>2176</v>
      </c>
      <c r="E4447" t="s">
        <v>5335</v>
      </c>
      <c r="F4447" t="s">
        <v>5339</v>
      </c>
      <c r="G4447" s="4">
        <v>3099</v>
      </c>
      <c r="H4447" s="14">
        <f t="shared" si="414"/>
        <v>1.1263206523922388E-2</v>
      </c>
      <c r="I4447">
        <v>0.64</v>
      </c>
      <c r="J4447">
        <f t="shared" si="415"/>
        <v>0.49773755656108604</v>
      </c>
      <c r="K4447" s="12">
        <v>10954.429222329783</v>
      </c>
      <c r="L4447" s="13">
        <f t="shared" si="416"/>
        <v>0.7376837430821972</v>
      </c>
      <c r="N4447">
        <f t="shared" si="417"/>
        <v>0</v>
      </c>
      <c r="O4447" s="8">
        <v>0.125</v>
      </c>
      <c r="P4447" s="8">
        <f t="shared" si="418"/>
        <v>0.125</v>
      </c>
      <c r="Q4447" s="16">
        <f t="shared" si="419"/>
        <v>-1.0991580931193607</v>
      </c>
      <c r="R4447" t="s">
        <v>9822</v>
      </c>
    </row>
    <row r="4448" spans="1:18" x14ac:dyDescent="0.3">
      <c r="A4448">
        <v>430150</v>
      </c>
      <c r="B4448">
        <v>4301503</v>
      </c>
      <c r="C4448" t="s">
        <v>4447</v>
      </c>
      <c r="D4448" t="s">
        <v>4421</v>
      </c>
      <c r="E4448" t="s">
        <v>5336</v>
      </c>
      <c r="F4448" t="s">
        <v>5339</v>
      </c>
      <c r="G4448" s="4">
        <v>7303</v>
      </c>
      <c r="H4448" s="14">
        <f t="shared" si="414"/>
        <v>3.2373558831800105E-2</v>
      </c>
      <c r="I4448">
        <v>0.74299999999999999</v>
      </c>
      <c r="J4448">
        <f t="shared" si="415"/>
        <v>0.73076923076923084</v>
      </c>
      <c r="K4448" s="12">
        <v>7919.5433150759964</v>
      </c>
      <c r="L4448" s="13">
        <f t="shared" si="416"/>
        <v>0.5258728413372713</v>
      </c>
      <c r="N4448">
        <f t="shared" si="417"/>
        <v>0</v>
      </c>
      <c r="O4448" s="8">
        <v>0.125</v>
      </c>
      <c r="P4448" s="8">
        <f t="shared" si="418"/>
        <v>0.125</v>
      </c>
      <c r="Q4448" s="16">
        <f t="shared" si="419"/>
        <v>-1.099268513274702</v>
      </c>
      <c r="R4448" t="s">
        <v>9823</v>
      </c>
    </row>
    <row r="4449" spans="1:18" x14ac:dyDescent="0.3">
      <c r="A4449">
        <v>351290</v>
      </c>
      <c r="B4449">
        <v>3512902</v>
      </c>
      <c r="C4449" t="s">
        <v>3313</v>
      </c>
      <c r="D4449" t="s">
        <v>3175</v>
      </c>
      <c r="E4449" t="s">
        <v>5335</v>
      </c>
      <c r="F4449" t="s">
        <v>5339</v>
      </c>
      <c r="G4449" s="4">
        <v>9019</v>
      </c>
      <c r="H4449" s="14">
        <f t="shared" si="414"/>
        <v>4.0990439079259228E-2</v>
      </c>
      <c r="I4449">
        <v>0.72199999999999998</v>
      </c>
      <c r="J4449">
        <f t="shared" si="415"/>
        <v>0.68325791855203621</v>
      </c>
      <c r="K4449" s="12">
        <v>6933.2442421554497</v>
      </c>
      <c r="L4449" s="13">
        <f t="shared" si="416"/>
        <v>0.45703700947744258</v>
      </c>
      <c r="N4449">
        <f t="shared" si="417"/>
        <v>0</v>
      </c>
      <c r="O4449" s="8">
        <v>0</v>
      </c>
      <c r="P4449" s="8">
        <f t="shared" si="418"/>
        <v>0</v>
      </c>
      <c r="Q4449" s="16">
        <f t="shared" si="419"/>
        <v>-1.0993044889502195</v>
      </c>
      <c r="R4449" t="s">
        <v>9824</v>
      </c>
    </row>
    <row r="4450" spans="1:18" x14ac:dyDescent="0.3">
      <c r="A4450">
        <v>420790</v>
      </c>
      <c r="B4450">
        <v>4207908</v>
      </c>
      <c r="C4450" t="s">
        <v>4272</v>
      </c>
      <c r="D4450" t="s">
        <v>4160</v>
      </c>
      <c r="E4450" t="s">
        <v>5336</v>
      </c>
      <c r="F4450" t="s">
        <v>5339</v>
      </c>
      <c r="G4450" s="4">
        <v>10427</v>
      </c>
      <c r="H4450" s="14">
        <f t="shared" si="414"/>
        <v>4.8060699795123125E-2</v>
      </c>
      <c r="I4450">
        <v>0.69899999999999995</v>
      </c>
      <c r="J4450">
        <f t="shared" si="415"/>
        <v>0.63122171945701355</v>
      </c>
      <c r="K4450" s="12">
        <v>7781.1619957801859</v>
      </c>
      <c r="L4450" s="13">
        <f t="shared" si="416"/>
        <v>0.5162149257119617</v>
      </c>
      <c r="N4450">
        <f t="shared" si="417"/>
        <v>0</v>
      </c>
      <c r="O4450" s="8">
        <v>0</v>
      </c>
      <c r="P4450" s="8">
        <f t="shared" si="418"/>
        <v>0</v>
      </c>
      <c r="Q4450" s="16">
        <f t="shared" si="419"/>
        <v>-1.0993759453738521</v>
      </c>
      <c r="R4450" t="s">
        <v>9825</v>
      </c>
    </row>
    <row r="4451" spans="1:18" x14ac:dyDescent="0.3">
      <c r="A4451">
        <v>510627</v>
      </c>
      <c r="B4451">
        <v>5106273</v>
      </c>
      <c r="C4451" t="s">
        <v>5043</v>
      </c>
      <c r="D4451" t="s">
        <v>4963</v>
      </c>
      <c r="E4451" t="s">
        <v>5338</v>
      </c>
      <c r="F4451" t="s">
        <v>5339</v>
      </c>
      <c r="G4451" s="4">
        <v>3267</v>
      </c>
      <c r="H4451" s="14">
        <f t="shared" si="414"/>
        <v>1.2106817177519784E-2</v>
      </c>
      <c r="I4451">
        <v>0.66400000000000003</v>
      </c>
      <c r="J4451">
        <f t="shared" si="415"/>
        <v>0.55203619909502277</v>
      </c>
      <c r="K4451" s="12">
        <v>8413</v>
      </c>
      <c r="L4451" s="13">
        <f t="shared" si="416"/>
        <v>0.56031219378739117</v>
      </c>
      <c r="N4451">
        <f t="shared" si="417"/>
        <v>0</v>
      </c>
      <c r="O4451" s="8">
        <v>0</v>
      </c>
      <c r="P4451" s="8">
        <f t="shared" si="418"/>
        <v>0</v>
      </c>
      <c r="Q4451" s="16">
        <f t="shared" si="419"/>
        <v>-1.100241575704894</v>
      </c>
      <c r="R4451" t="s">
        <v>9826</v>
      </c>
    </row>
    <row r="4452" spans="1:18" x14ac:dyDescent="0.3">
      <c r="A4452">
        <v>316390</v>
      </c>
      <c r="B4452">
        <v>3163904</v>
      </c>
      <c r="C4452" t="s">
        <v>2909</v>
      </c>
      <c r="D4452" t="s">
        <v>2176</v>
      </c>
      <c r="E4452" t="s">
        <v>5335</v>
      </c>
      <c r="F4452" t="s">
        <v>5339</v>
      </c>
      <c r="G4452" s="4">
        <v>4973</v>
      </c>
      <c r="H4452" s="14">
        <f t="shared" si="414"/>
        <v>2.0673482505121923E-2</v>
      </c>
      <c r="I4452">
        <v>0.67400000000000004</v>
      </c>
      <c r="J4452">
        <f t="shared" si="415"/>
        <v>0.57466063348416307</v>
      </c>
      <c r="K4452" s="12">
        <v>8221.9807138548167</v>
      </c>
      <c r="L4452" s="13">
        <f t="shared" si="416"/>
        <v>0.54698056667337724</v>
      </c>
      <c r="N4452">
        <f t="shared" si="417"/>
        <v>0</v>
      </c>
      <c r="O4452" s="8">
        <v>0</v>
      </c>
      <c r="P4452" s="8">
        <f t="shared" si="418"/>
        <v>0</v>
      </c>
      <c r="Q4452" s="16">
        <f t="shared" si="419"/>
        <v>-1.1009677176524184</v>
      </c>
      <c r="R4452" t="s">
        <v>9827</v>
      </c>
    </row>
    <row r="4453" spans="1:18" x14ac:dyDescent="0.3">
      <c r="A4453">
        <v>510030</v>
      </c>
      <c r="B4453">
        <v>5100300</v>
      </c>
      <c r="C4453" t="s">
        <v>4966</v>
      </c>
      <c r="D4453" t="s">
        <v>4963</v>
      </c>
      <c r="E4453" t="s">
        <v>5338</v>
      </c>
      <c r="F4453" t="s">
        <v>5339</v>
      </c>
      <c r="G4453" s="4">
        <v>17751</v>
      </c>
      <c r="H4453" s="14">
        <f t="shared" si="414"/>
        <v>8.4838107098381077E-2</v>
      </c>
      <c r="I4453">
        <v>0.70399999999999996</v>
      </c>
      <c r="J4453">
        <f t="shared" si="415"/>
        <v>0.64253393665158365</v>
      </c>
      <c r="K4453" s="12">
        <v>9961.7150087319023</v>
      </c>
      <c r="L4453" s="13">
        <f t="shared" si="416"/>
        <v>0.66840018541875945</v>
      </c>
      <c r="N4453">
        <f t="shared" si="417"/>
        <v>0</v>
      </c>
      <c r="O4453" s="8">
        <v>0.125</v>
      </c>
      <c r="P4453" s="8">
        <f t="shared" si="418"/>
        <v>0.125</v>
      </c>
      <c r="Q4453" s="16">
        <f t="shared" si="419"/>
        <v>-1.101096014971962</v>
      </c>
      <c r="R4453" t="s">
        <v>9828</v>
      </c>
    </row>
    <row r="4454" spans="1:18" x14ac:dyDescent="0.3">
      <c r="A4454">
        <v>431980</v>
      </c>
      <c r="B4454">
        <v>4319802</v>
      </c>
      <c r="C4454" t="s">
        <v>4819</v>
      </c>
      <c r="D4454" t="s">
        <v>4421</v>
      </c>
      <c r="E4454" t="s">
        <v>5336</v>
      </c>
      <c r="F4454" t="s">
        <v>5339</v>
      </c>
      <c r="G4454" s="4">
        <v>8257</v>
      </c>
      <c r="H4454" s="14">
        <f t="shared" si="414"/>
        <v>3.7164062186156747E-2</v>
      </c>
      <c r="I4454">
        <v>0.68500000000000005</v>
      </c>
      <c r="J4454">
        <f t="shared" si="415"/>
        <v>0.5995475113122174</v>
      </c>
      <c r="K4454" s="12">
        <v>8106.5451871139639</v>
      </c>
      <c r="L4454" s="13">
        <f t="shared" si="416"/>
        <v>0.53892408489462551</v>
      </c>
      <c r="N4454">
        <f t="shared" si="417"/>
        <v>0</v>
      </c>
      <c r="O4454" s="8">
        <v>0</v>
      </c>
      <c r="P4454" s="8">
        <f t="shared" si="418"/>
        <v>0</v>
      </c>
      <c r="Q4454" s="16">
        <f t="shared" si="419"/>
        <v>-1.1013075340206862</v>
      </c>
      <c r="R4454" t="s">
        <v>9829</v>
      </c>
    </row>
    <row r="4455" spans="1:18" x14ac:dyDescent="0.3">
      <c r="A4455">
        <v>411160</v>
      </c>
      <c r="B4455">
        <v>4111605</v>
      </c>
      <c r="C4455" t="s">
        <v>3945</v>
      </c>
      <c r="D4455" t="s">
        <v>3796</v>
      </c>
      <c r="E4455" t="s">
        <v>5336</v>
      </c>
      <c r="F4455" t="s">
        <v>5339</v>
      </c>
      <c r="G4455" s="4">
        <v>2685</v>
      </c>
      <c r="H4455" s="14">
        <f t="shared" si="414"/>
        <v>9.1843088418430887E-3</v>
      </c>
      <c r="I4455">
        <v>0.76600000000000001</v>
      </c>
      <c r="J4455">
        <f t="shared" si="415"/>
        <v>0.7828054298642535</v>
      </c>
      <c r="K4455" s="12">
        <v>14712.97</v>
      </c>
      <c r="L4455" s="13">
        <f t="shared" si="416"/>
        <v>1</v>
      </c>
      <c r="M4455">
        <v>0.94444444444444442</v>
      </c>
      <c r="N4455">
        <f t="shared" si="417"/>
        <v>0.421875</v>
      </c>
      <c r="O4455" s="8">
        <v>0.25</v>
      </c>
      <c r="P4455" s="8">
        <f t="shared" si="418"/>
        <v>0.25</v>
      </c>
      <c r="Q4455" s="16">
        <f t="shared" si="419"/>
        <v>-1.1017461210224104</v>
      </c>
      <c r="R4455" t="s">
        <v>9830</v>
      </c>
    </row>
    <row r="4456" spans="1:18" x14ac:dyDescent="0.3">
      <c r="A4456">
        <v>430635</v>
      </c>
      <c r="B4456">
        <v>4306353</v>
      </c>
      <c r="C4456" t="s">
        <v>4541</v>
      </c>
      <c r="D4456" t="s">
        <v>4421</v>
      </c>
      <c r="E4456" t="s">
        <v>5336</v>
      </c>
      <c r="F4456" t="s">
        <v>5339</v>
      </c>
      <c r="G4456" s="4">
        <v>2540</v>
      </c>
      <c r="H4456" s="14">
        <f t="shared" si="414"/>
        <v>8.4561925039167637E-3</v>
      </c>
      <c r="I4456">
        <v>0.65400000000000003</v>
      </c>
      <c r="J4456">
        <f t="shared" si="415"/>
        <v>0.52941176470588247</v>
      </c>
      <c r="K4456" s="12">
        <v>12291.329570866141</v>
      </c>
      <c r="L4456" s="13">
        <f t="shared" si="416"/>
        <v>0.8309887558636585</v>
      </c>
      <c r="N4456">
        <f t="shared" si="417"/>
        <v>0</v>
      </c>
      <c r="O4456" s="8">
        <v>0.25</v>
      </c>
      <c r="P4456" s="8">
        <f t="shared" si="418"/>
        <v>0.25</v>
      </c>
      <c r="Q4456" s="16">
        <f t="shared" si="419"/>
        <v>-1.1019443280656243</v>
      </c>
      <c r="R4456" t="s">
        <v>9831</v>
      </c>
    </row>
    <row r="4457" spans="1:18" x14ac:dyDescent="0.3">
      <c r="A4457">
        <v>172065</v>
      </c>
      <c r="B4457">
        <v>1720655</v>
      </c>
      <c r="C4457" t="s">
        <v>445</v>
      </c>
      <c r="D4457" t="s">
        <v>320</v>
      </c>
      <c r="E4457" t="s">
        <v>5331</v>
      </c>
      <c r="F4457" t="s">
        <v>5339</v>
      </c>
      <c r="G4457" s="4">
        <v>5259</v>
      </c>
      <c r="H4457" s="14">
        <f t="shared" si="414"/>
        <v>2.2109629213031775E-2</v>
      </c>
      <c r="I4457">
        <v>0.67500000000000004</v>
      </c>
      <c r="J4457">
        <f t="shared" si="415"/>
        <v>0.57692307692307709</v>
      </c>
      <c r="K4457" s="12">
        <v>8229.8108727895051</v>
      </c>
      <c r="L4457" s="13">
        <f t="shared" si="416"/>
        <v>0.54752704949857944</v>
      </c>
      <c r="N4457">
        <f t="shared" si="417"/>
        <v>0</v>
      </c>
      <c r="O4457" s="8">
        <v>0</v>
      </c>
      <c r="P4457" s="8">
        <f t="shared" si="418"/>
        <v>0</v>
      </c>
      <c r="Q4457" s="16">
        <f t="shared" si="419"/>
        <v>-1.1023404972086248</v>
      </c>
      <c r="R4457" t="s">
        <v>9832</v>
      </c>
    </row>
    <row r="4458" spans="1:18" x14ac:dyDescent="0.3">
      <c r="A4458">
        <v>171500</v>
      </c>
      <c r="B4458">
        <v>1715002</v>
      </c>
      <c r="C4458" t="s">
        <v>403</v>
      </c>
      <c r="D4458" t="s">
        <v>320</v>
      </c>
      <c r="E4458" t="s">
        <v>5331</v>
      </c>
      <c r="F4458" t="s">
        <v>5339</v>
      </c>
      <c r="G4458" s="4">
        <v>3382</v>
      </c>
      <c r="H4458" s="14">
        <f t="shared" si="414"/>
        <v>1.2684288755875146E-2</v>
      </c>
      <c r="I4458">
        <v>0.66100000000000003</v>
      </c>
      <c r="J4458">
        <f t="shared" si="415"/>
        <v>0.5452488687782806</v>
      </c>
      <c r="K4458" s="12">
        <v>8550.4633441750448</v>
      </c>
      <c r="L4458" s="13">
        <f t="shared" si="416"/>
        <v>0.5699060420493629</v>
      </c>
      <c r="N4458">
        <f t="shared" si="417"/>
        <v>0</v>
      </c>
      <c r="O4458" s="8">
        <v>0</v>
      </c>
      <c r="P4458" s="8">
        <f t="shared" si="418"/>
        <v>0</v>
      </c>
      <c r="Q4458" s="16">
        <f t="shared" si="419"/>
        <v>-1.1024706220717684</v>
      </c>
      <c r="R4458" t="s">
        <v>9833</v>
      </c>
    </row>
    <row r="4459" spans="1:18" x14ac:dyDescent="0.3">
      <c r="A4459">
        <v>420090</v>
      </c>
      <c r="B4459">
        <v>4200903</v>
      </c>
      <c r="C4459" t="s">
        <v>4171</v>
      </c>
      <c r="D4459" t="s">
        <v>4160</v>
      </c>
      <c r="E4459" t="s">
        <v>5336</v>
      </c>
      <c r="F4459" t="s">
        <v>5339</v>
      </c>
      <c r="G4459" s="4">
        <v>5484</v>
      </c>
      <c r="H4459" s="14">
        <f t="shared" si="414"/>
        <v>2.3239464909814003E-2</v>
      </c>
      <c r="I4459">
        <v>0.68700000000000006</v>
      </c>
      <c r="J4459">
        <f t="shared" si="415"/>
        <v>0.60407239819004543</v>
      </c>
      <c r="K4459" s="12">
        <v>7878.4179321663014</v>
      </c>
      <c r="L4459" s="13">
        <f t="shared" si="416"/>
        <v>0.52300261665505576</v>
      </c>
      <c r="N4459">
        <f t="shared" si="417"/>
        <v>0</v>
      </c>
      <c r="O4459" s="8">
        <v>0</v>
      </c>
      <c r="P4459" s="8">
        <f t="shared" si="418"/>
        <v>0</v>
      </c>
      <c r="Q4459" s="16">
        <f t="shared" si="419"/>
        <v>-1.1038355499352872</v>
      </c>
      <c r="R4459" t="s">
        <v>9834</v>
      </c>
    </row>
    <row r="4460" spans="1:18" x14ac:dyDescent="0.3">
      <c r="A4460">
        <v>353170</v>
      </c>
      <c r="B4460">
        <v>3531704</v>
      </c>
      <c r="C4460" t="s">
        <v>3521</v>
      </c>
      <c r="D4460" t="s">
        <v>3175</v>
      </c>
      <c r="E4460" t="s">
        <v>5335</v>
      </c>
      <c r="F4460" t="s">
        <v>5339</v>
      </c>
      <c r="G4460" s="4">
        <v>4205</v>
      </c>
      <c r="H4460" s="14">
        <f t="shared" si="414"/>
        <v>1.6816976660105249E-2</v>
      </c>
      <c r="I4460">
        <v>0.71</v>
      </c>
      <c r="J4460">
        <f t="shared" si="415"/>
        <v>0.65610859728506787</v>
      </c>
      <c r="K4460" s="12">
        <v>8835.2520665873963</v>
      </c>
      <c r="L4460" s="13">
        <f t="shared" si="416"/>
        <v>0.58978203012415975</v>
      </c>
      <c r="N4460">
        <f t="shared" si="417"/>
        <v>0</v>
      </c>
      <c r="O4460" s="8">
        <v>0.125</v>
      </c>
      <c r="P4460" s="8">
        <f t="shared" si="418"/>
        <v>0.125</v>
      </c>
      <c r="Q4460" s="16">
        <f t="shared" si="419"/>
        <v>-1.1040736507491222</v>
      </c>
      <c r="R4460" t="s">
        <v>9835</v>
      </c>
    </row>
    <row r="4461" spans="1:18" x14ac:dyDescent="0.3">
      <c r="A4461">
        <v>353280</v>
      </c>
      <c r="B4461">
        <v>3532801</v>
      </c>
      <c r="C4461" t="s">
        <v>3534</v>
      </c>
      <c r="D4461" t="s">
        <v>3175</v>
      </c>
      <c r="E4461" t="s">
        <v>5335</v>
      </c>
      <c r="F4461" t="s">
        <v>5339</v>
      </c>
      <c r="G4461" s="4">
        <v>6885</v>
      </c>
      <c r="H4461" s="14">
        <f t="shared" si="414"/>
        <v>3.0274575181778011E-2</v>
      </c>
      <c r="I4461">
        <v>0.73799999999999999</v>
      </c>
      <c r="J4461">
        <f t="shared" si="415"/>
        <v>0.71945701357466063</v>
      </c>
      <c r="K4461" s="12">
        <v>8124.311234567901</v>
      </c>
      <c r="L4461" s="13">
        <f t="shared" si="416"/>
        <v>0.54016401372445977</v>
      </c>
      <c r="N4461">
        <f t="shared" si="417"/>
        <v>0</v>
      </c>
      <c r="O4461" s="8">
        <v>0.125</v>
      </c>
      <c r="P4461" s="8">
        <f t="shared" si="418"/>
        <v>0.125</v>
      </c>
      <c r="Q4461" s="16">
        <f t="shared" si="419"/>
        <v>-1.1043464521173423</v>
      </c>
      <c r="R4461" t="s">
        <v>9836</v>
      </c>
    </row>
    <row r="4462" spans="1:18" x14ac:dyDescent="0.3">
      <c r="A4462">
        <v>240190</v>
      </c>
      <c r="B4462">
        <v>2401909</v>
      </c>
      <c r="C4462" t="s">
        <v>1100</v>
      </c>
      <c r="D4462" t="s">
        <v>1079</v>
      </c>
      <c r="E4462" t="s">
        <v>5333</v>
      </c>
      <c r="F4462" t="s">
        <v>5339</v>
      </c>
      <c r="G4462" s="4">
        <v>3360</v>
      </c>
      <c r="H4462" s="14">
        <f t="shared" si="414"/>
        <v>1.2573815932189772E-2</v>
      </c>
      <c r="I4462">
        <v>0.58699999999999997</v>
      </c>
      <c r="J4462">
        <f t="shared" si="415"/>
        <v>0.37782805429864247</v>
      </c>
      <c r="K4462" s="12">
        <v>12768.420604166666</v>
      </c>
      <c r="L4462" s="13">
        <f t="shared" si="416"/>
        <v>0.86428591597642324</v>
      </c>
      <c r="N4462">
        <f t="shared" si="417"/>
        <v>0</v>
      </c>
      <c r="O4462" s="8">
        <v>0.125</v>
      </c>
      <c r="P4462" s="8">
        <f t="shared" si="418"/>
        <v>0.125</v>
      </c>
      <c r="Q4462" s="16">
        <f t="shared" si="419"/>
        <v>-1.1045401543428759</v>
      </c>
      <c r="R4462" t="s">
        <v>9837</v>
      </c>
    </row>
    <row r="4463" spans="1:18" x14ac:dyDescent="0.3">
      <c r="A4463">
        <v>350490</v>
      </c>
      <c r="B4463">
        <v>3504909</v>
      </c>
      <c r="C4463" t="s">
        <v>3228</v>
      </c>
      <c r="D4463" t="s">
        <v>3175</v>
      </c>
      <c r="E4463" t="s">
        <v>5335</v>
      </c>
      <c r="F4463" t="s">
        <v>5339</v>
      </c>
      <c r="G4463" s="4">
        <v>10097</v>
      </c>
      <c r="H4463" s="14">
        <f t="shared" si="414"/>
        <v>4.6403607439842523E-2</v>
      </c>
      <c r="I4463">
        <v>0.73299999999999998</v>
      </c>
      <c r="J4463">
        <f t="shared" si="415"/>
        <v>0.70814479638009054</v>
      </c>
      <c r="K4463" s="12">
        <v>6731.6307903337629</v>
      </c>
      <c r="L4463" s="13">
        <f t="shared" si="416"/>
        <v>0.44296599384809371</v>
      </c>
      <c r="N4463">
        <f t="shared" si="417"/>
        <v>0</v>
      </c>
      <c r="O4463" s="8">
        <v>0</v>
      </c>
      <c r="P4463" s="8">
        <f t="shared" si="418"/>
        <v>0</v>
      </c>
      <c r="Q4463" s="16">
        <f t="shared" si="419"/>
        <v>-1.1047071827883417</v>
      </c>
      <c r="R4463" t="s">
        <v>9838</v>
      </c>
    </row>
    <row r="4464" spans="1:18" x14ac:dyDescent="0.3">
      <c r="A4464">
        <v>421507</v>
      </c>
      <c r="B4464">
        <v>4215075</v>
      </c>
      <c r="C4464" t="s">
        <v>4359</v>
      </c>
      <c r="D4464" t="s">
        <v>4160</v>
      </c>
      <c r="E4464" t="s">
        <v>5336</v>
      </c>
      <c r="F4464" t="s">
        <v>5339</v>
      </c>
      <c r="G4464" s="4">
        <v>4828</v>
      </c>
      <c r="H4464" s="14">
        <f t="shared" si="414"/>
        <v>1.9945366167195597E-2</v>
      </c>
      <c r="I4464">
        <v>0.71399999999999997</v>
      </c>
      <c r="J4464">
        <f t="shared" si="415"/>
        <v>0.66515837104072395</v>
      </c>
      <c r="K4464" s="12">
        <v>8766.9276284175648</v>
      </c>
      <c r="L4464" s="13">
        <f t="shared" si="416"/>
        <v>0.58501352768214787</v>
      </c>
      <c r="N4464">
        <f t="shared" si="417"/>
        <v>0</v>
      </c>
      <c r="O4464" s="8">
        <v>0.125</v>
      </c>
      <c r="P4464" s="8">
        <f t="shared" si="418"/>
        <v>0.125</v>
      </c>
      <c r="Q4464" s="16">
        <f t="shared" si="419"/>
        <v>-1.1052265325556763</v>
      </c>
      <c r="R4464" t="s">
        <v>9839</v>
      </c>
    </row>
    <row r="4465" spans="1:18" x14ac:dyDescent="0.3">
      <c r="A4465">
        <v>521170</v>
      </c>
      <c r="B4465">
        <v>5211701</v>
      </c>
      <c r="C4465" t="s">
        <v>5216</v>
      </c>
      <c r="D4465" t="s">
        <v>5097</v>
      </c>
      <c r="E4465" t="s">
        <v>5338</v>
      </c>
      <c r="F4465" t="s">
        <v>5339</v>
      </c>
      <c r="G4465" s="4">
        <v>6365</v>
      </c>
      <c r="H4465" s="14">
        <f t="shared" si="414"/>
        <v>2.7663399349214638E-2</v>
      </c>
      <c r="I4465">
        <v>0.70699999999999996</v>
      </c>
      <c r="J4465">
        <f t="shared" si="415"/>
        <v>0.64932126696832571</v>
      </c>
      <c r="K4465" s="12">
        <v>9105.5812930086413</v>
      </c>
      <c r="L4465" s="13">
        <f t="shared" si="416"/>
        <v>0.60864886036625765</v>
      </c>
      <c r="N4465">
        <f t="shared" si="417"/>
        <v>0</v>
      </c>
      <c r="O4465" s="8">
        <v>0.125</v>
      </c>
      <c r="P4465" s="8">
        <f t="shared" si="418"/>
        <v>0.125</v>
      </c>
      <c r="Q4465" s="16">
        <f t="shared" si="419"/>
        <v>-1.1053067279853686</v>
      </c>
      <c r="R4465" t="s">
        <v>9840</v>
      </c>
    </row>
    <row r="4466" spans="1:18" x14ac:dyDescent="0.3">
      <c r="A4466">
        <v>520540</v>
      </c>
      <c r="B4466">
        <v>5205406</v>
      </c>
      <c r="C4466" t="s">
        <v>5157</v>
      </c>
      <c r="D4466" t="s">
        <v>5097</v>
      </c>
      <c r="E4466" t="s">
        <v>5338</v>
      </c>
      <c r="F4466" t="s">
        <v>5339</v>
      </c>
      <c r="G4466" s="4">
        <v>22570</v>
      </c>
      <c r="H4466" s="14">
        <f t="shared" si="414"/>
        <v>0.10903667697746354</v>
      </c>
      <c r="I4466">
        <v>0.77500000000000002</v>
      </c>
      <c r="J4466">
        <f t="shared" si="415"/>
        <v>0.80316742081447967</v>
      </c>
      <c r="K4466" s="12">
        <v>8070.6474758529021</v>
      </c>
      <c r="L4466" s="13">
        <f t="shared" si="416"/>
        <v>0.5364187101210266</v>
      </c>
      <c r="N4466">
        <f t="shared" si="417"/>
        <v>0</v>
      </c>
      <c r="O4466" s="8">
        <v>0.125</v>
      </c>
      <c r="P4466" s="8">
        <f t="shared" si="418"/>
        <v>0.125</v>
      </c>
      <c r="Q4466" s="16">
        <f t="shared" si="419"/>
        <v>-1.1055494539580426</v>
      </c>
      <c r="R4466" t="s">
        <v>9841</v>
      </c>
    </row>
    <row r="4467" spans="1:18" x14ac:dyDescent="0.3">
      <c r="A4467">
        <v>430537</v>
      </c>
      <c r="B4467">
        <v>4305371</v>
      </c>
      <c r="C4467" t="s">
        <v>4519</v>
      </c>
      <c r="D4467" t="s">
        <v>4421</v>
      </c>
      <c r="E4467" t="s">
        <v>5336</v>
      </c>
      <c r="F4467" t="s">
        <v>5339</v>
      </c>
      <c r="G4467" s="4">
        <v>2800</v>
      </c>
      <c r="H4467" s="14">
        <f t="shared" si="414"/>
        <v>9.7617804201984501E-3</v>
      </c>
      <c r="I4467">
        <v>0.62</v>
      </c>
      <c r="J4467">
        <f t="shared" si="415"/>
        <v>0.45248868778280543</v>
      </c>
      <c r="K4467" s="12">
        <v>11675.379607142857</v>
      </c>
      <c r="L4467" s="13">
        <f t="shared" si="416"/>
        <v>0.78800034666707086</v>
      </c>
      <c r="N4467">
        <f t="shared" si="417"/>
        <v>0</v>
      </c>
      <c r="O4467" s="8">
        <v>0.125</v>
      </c>
      <c r="P4467" s="8">
        <f t="shared" si="418"/>
        <v>0.125</v>
      </c>
      <c r="Q4467" s="16">
        <f t="shared" si="419"/>
        <v>-1.1057272540296779</v>
      </c>
      <c r="R4467" t="s">
        <v>9842</v>
      </c>
    </row>
    <row r="4468" spans="1:18" x14ac:dyDescent="0.3">
      <c r="A4468">
        <v>314040</v>
      </c>
      <c r="B4468">
        <v>3140407</v>
      </c>
      <c r="C4468" t="s">
        <v>2634</v>
      </c>
      <c r="D4468" t="s">
        <v>2176</v>
      </c>
      <c r="E4468" t="s">
        <v>5335</v>
      </c>
      <c r="F4468" t="s">
        <v>5339</v>
      </c>
      <c r="G4468" s="4">
        <v>3314</v>
      </c>
      <c r="H4468" s="14">
        <f t="shared" si="414"/>
        <v>1.2342827300847627E-2</v>
      </c>
      <c r="I4468">
        <v>0.65</v>
      </c>
      <c r="J4468">
        <f t="shared" si="415"/>
        <v>0.52036199095022628</v>
      </c>
      <c r="K4468" s="12">
        <v>8951.4910410380198</v>
      </c>
      <c r="L4468" s="13">
        <f t="shared" si="416"/>
        <v>0.59789458616372793</v>
      </c>
      <c r="N4468">
        <f t="shared" si="417"/>
        <v>0</v>
      </c>
      <c r="O4468" s="8">
        <v>0</v>
      </c>
      <c r="P4468" s="8">
        <f t="shared" si="418"/>
        <v>0</v>
      </c>
      <c r="Q4468" s="16">
        <f t="shared" si="419"/>
        <v>-1.1059137498131064</v>
      </c>
      <c r="R4468" t="s">
        <v>9843</v>
      </c>
    </row>
    <row r="4469" spans="1:18" x14ac:dyDescent="0.3">
      <c r="A4469">
        <v>520082</v>
      </c>
      <c r="B4469">
        <v>5200829</v>
      </c>
      <c r="C4469" t="s">
        <v>5110</v>
      </c>
      <c r="D4469" t="s">
        <v>5097</v>
      </c>
      <c r="E4469" t="s">
        <v>5338</v>
      </c>
      <c r="F4469" t="s">
        <v>5339</v>
      </c>
      <c r="G4469" s="4">
        <v>3267</v>
      </c>
      <c r="H4469" s="14">
        <f t="shared" si="414"/>
        <v>1.2106817177519784E-2</v>
      </c>
      <c r="I4469">
        <v>0.60899999999999999</v>
      </c>
      <c r="J4469">
        <f t="shared" si="415"/>
        <v>0.42760180995475111</v>
      </c>
      <c r="K4469" s="12">
        <v>10285.591487603306</v>
      </c>
      <c r="L4469" s="13">
        <f t="shared" si="416"/>
        <v>0.69100418805350716</v>
      </c>
      <c r="N4469">
        <f t="shared" si="417"/>
        <v>0</v>
      </c>
      <c r="O4469" s="8">
        <v>0</v>
      </c>
      <c r="P4469" s="8">
        <f t="shared" si="418"/>
        <v>0</v>
      </c>
      <c r="Q4469" s="16">
        <f t="shared" si="419"/>
        <v>-1.1064991808307385</v>
      </c>
      <c r="R4469" t="s">
        <v>9844</v>
      </c>
    </row>
    <row r="4470" spans="1:18" x14ac:dyDescent="0.3">
      <c r="A4470">
        <v>240880</v>
      </c>
      <c r="B4470">
        <v>2408805</v>
      </c>
      <c r="C4470" t="s">
        <v>1173</v>
      </c>
      <c r="D4470" t="s">
        <v>1079</v>
      </c>
      <c r="E4470" t="s">
        <v>5333</v>
      </c>
      <c r="F4470" t="s">
        <v>5339</v>
      </c>
      <c r="G4470" s="4">
        <v>4945</v>
      </c>
      <c r="H4470" s="14">
        <f t="shared" si="414"/>
        <v>2.0532880729522356E-2</v>
      </c>
      <c r="I4470">
        <v>0.54900000000000004</v>
      </c>
      <c r="J4470">
        <f t="shared" si="415"/>
        <v>0.29185520361990963</v>
      </c>
      <c r="K4470" s="12">
        <v>12351.541735085946</v>
      </c>
      <c r="L4470" s="13">
        <f t="shared" si="416"/>
        <v>0.83519108609588499</v>
      </c>
      <c r="N4470">
        <f t="shared" si="417"/>
        <v>0</v>
      </c>
      <c r="O4470" s="8">
        <v>0</v>
      </c>
      <c r="P4470" s="8">
        <f t="shared" si="418"/>
        <v>0</v>
      </c>
      <c r="Q4470" s="16">
        <f t="shared" si="419"/>
        <v>-1.1065134089862723</v>
      </c>
      <c r="R4470" t="s">
        <v>9845</v>
      </c>
    </row>
    <row r="4471" spans="1:18" x14ac:dyDescent="0.3">
      <c r="A4471">
        <v>520380</v>
      </c>
      <c r="B4471">
        <v>5203807</v>
      </c>
      <c r="C4471" t="s">
        <v>5134</v>
      </c>
      <c r="D4471" t="s">
        <v>5097</v>
      </c>
      <c r="E4471" t="s">
        <v>5338</v>
      </c>
      <c r="F4471" t="s">
        <v>5339</v>
      </c>
      <c r="G4471" s="4">
        <v>5798</v>
      </c>
      <c r="H4471" s="14">
        <f t="shared" si="414"/>
        <v>2.4816213393323423E-2</v>
      </c>
      <c r="I4471">
        <v>0.67200000000000004</v>
      </c>
      <c r="J4471">
        <f t="shared" si="415"/>
        <v>0.57013574660633493</v>
      </c>
      <c r="K4471" s="12">
        <v>8427.1296533287332</v>
      </c>
      <c r="L4471" s="13">
        <f t="shared" si="416"/>
        <v>0.56129833122529249</v>
      </c>
      <c r="N4471">
        <f t="shared" si="417"/>
        <v>0</v>
      </c>
      <c r="O4471" s="8">
        <v>0</v>
      </c>
      <c r="P4471" s="8">
        <f t="shared" si="418"/>
        <v>0</v>
      </c>
      <c r="Q4471" s="16">
        <f t="shared" si="419"/>
        <v>-1.106617864438304</v>
      </c>
      <c r="R4471" t="s">
        <v>9846</v>
      </c>
    </row>
    <row r="4472" spans="1:18" x14ac:dyDescent="0.3">
      <c r="A4472">
        <v>220885</v>
      </c>
      <c r="B4472">
        <v>2208858</v>
      </c>
      <c r="C4472" t="s">
        <v>844</v>
      </c>
      <c r="D4472" t="s">
        <v>674</v>
      </c>
      <c r="E4472" t="s">
        <v>5333</v>
      </c>
      <c r="F4472" t="s">
        <v>5339</v>
      </c>
      <c r="G4472" s="4">
        <v>4238</v>
      </c>
      <c r="H4472" s="14">
        <f t="shared" si="414"/>
        <v>1.6982685895633311E-2</v>
      </c>
      <c r="I4472">
        <v>0.54100000000000004</v>
      </c>
      <c r="J4472">
        <f t="shared" si="415"/>
        <v>0.27375565610859742</v>
      </c>
      <c r="K4472" s="12">
        <v>12561.631491269467</v>
      </c>
      <c r="L4472" s="13">
        <f t="shared" si="416"/>
        <v>0.84985368036285358</v>
      </c>
      <c r="N4472">
        <f t="shared" si="417"/>
        <v>0</v>
      </c>
      <c r="O4472" s="8">
        <v>0</v>
      </c>
      <c r="P4472" s="8">
        <f t="shared" si="418"/>
        <v>0</v>
      </c>
      <c r="Q4472" s="16">
        <f t="shared" si="419"/>
        <v>-1.1066266505758178</v>
      </c>
      <c r="R4472" t="s">
        <v>9847</v>
      </c>
    </row>
    <row r="4473" spans="1:18" x14ac:dyDescent="0.3">
      <c r="A4473">
        <v>270490</v>
      </c>
      <c r="B4473">
        <v>2704906</v>
      </c>
      <c r="C4473" t="s">
        <v>1664</v>
      </c>
      <c r="D4473" t="s">
        <v>1617</v>
      </c>
      <c r="E4473" t="s">
        <v>5333</v>
      </c>
      <c r="F4473" t="s">
        <v>5339</v>
      </c>
      <c r="G4473" s="4">
        <v>3208</v>
      </c>
      <c r="H4473" s="14">
        <f t="shared" si="414"/>
        <v>1.1810549150363557E-2</v>
      </c>
      <c r="I4473">
        <v>0.57699999999999996</v>
      </c>
      <c r="J4473">
        <f t="shared" si="415"/>
        <v>0.35520361990950222</v>
      </c>
      <c r="K4473" s="12">
        <v>13113.155336658354</v>
      </c>
      <c r="L4473" s="13">
        <f t="shared" si="416"/>
        <v>0.88834565884100214</v>
      </c>
      <c r="N4473">
        <f t="shared" si="417"/>
        <v>0</v>
      </c>
      <c r="O4473" s="8">
        <v>0.125</v>
      </c>
      <c r="P4473" s="8">
        <f t="shared" si="418"/>
        <v>0.125</v>
      </c>
      <c r="Q4473" s="16">
        <f t="shared" si="419"/>
        <v>-1.1067387296001407</v>
      </c>
      <c r="R4473" t="s">
        <v>9848</v>
      </c>
    </row>
    <row r="4474" spans="1:18" x14ac:dyDescent="0.3">
      <c r="A4474">
        <v>510724</v>
      </c>
      <c r="B4474">
        <v>5107248</v>
      </c>
      <c r="C4474" t="s">
        <v>5064</v>
      </c>
      <c r="D4474" t="s">
        <v>4963</v>
      </c>
      <c r="E4474" t="s">
        <v>5338</v>
      </c>
      <c r="F4474" t="s">
        <v>5339</v>
      </c>
      <c r="G4474" s="4">
        <v>5795</v>
      </c>
      <c r="H4474" s="14">
        <f t="shared" si="414"/>
        <v>2.4801148917366327E-2</v>
      </c>
      <c r="I4474">
        <v>0.71499999999999997</v>
      </c>
      <c r="J4474">
        <f t="shared" si="415"/>
        <v>0.66742081447963797</v>
      </c>
      <c r="K4474" s="12">
        <v>12418.622203623814</v>
      </c>
      <c r="L4474" s="13">
        <f t="shared" si="416"/>
        <v>0.83987276935011146</v>
      </c>
      <c r="N4474">
        <f t="shared" si="417"/>
        <v>0</v>
      </c>
      <c r="O4474" s="8">
        <v>0.375</v>
      </c>
      <c r="P4474" s="8">
        <f t="shared" si="418"/>
        <v>0.375</v>
      </c>
      <c r="Q4474" s="16">
        <f t="shared" si="419"/>
        <v>-1.1074924349123831</v>
      </c>
      <c r="R4474" t="s">
        <v>9849</v>
      </c>
    </row>
    <row r="4475" spans="1:18" x14ac:dyDescent="0.3">
      <c r="A4475">
        <v>355200</v>
      </c>
      <c r="B4475">
        <v>3552007</v>
      </c>
      <c r="C4475" t="s">
        <v>3735</v>
      </c>
      <c r="D4475" t="s">
        <v>3175</v>
      </c>
      <c r="E4475" t="s">
        <v>5335</v>
      </c>
      <c r="F4475" t="s">
        <v>5339</v>
      </c>
      <c r="G4475" s="4">
        <v>6329</v>
      </c>
      <c r="H4475" s="14">
        <f t="shared" si="414"/>
        <v>2.7482625637729484E-2</v>
      </c>
      <c r="I4475">
        <v>0.67800000000000005</v>
      </c>
      <c r="J4475">
        <f t="shared" si="415"/>
        <v>0.58371040723981915</v>
      </c>
      <c r="K4475" s="12">
        <v>8283.9483599304785</v>
      </c>
      <c r="L4475" s="13">
        <f t="shared" si="416"/>
        <v>0.5513054155788748</v>
      </c>
      <c r="N4475">
        <f t="shared" si="417"/>
        <v>0</v>
      </c>
      <c r="O4475" s="8">
        <v>0</v>
      </c>
      <c r="P4475" s="8">
        <f t="shared" si="418"/>
        <v>0</v>
      </c>
      <c r="Q4475" s="16">
        <f t="shared" si="419"/>
        <v>-1.1075331971809645</v>
      </c>
      <c r="R4475" t="s">
        <v>9850</v>
      </c>
    </row>
    <row r="4476" spans="1:18" x14ac:dyDescent="0.3">
      <c r="A4476">
        <v>316000</v>
      </c>
      <c r="B4476">
        <v>3160009</v>
      </c>
      <c r="C4476" t="s">
        <v>2861</v>
      </c>
      <c r="D4476" t="s">
        <v>2176</v>
      </c>
      <c r="E4476" t="s">
        <v>5335</v>
      </c>
      <c r="F4476" t="s">
        <v>5339</v>
      </c>
      <c r="G4476" s="4">
        <v>3896</v>
      </c>
      <c r="H4476" s="14">
        <f t="shared" si="414"/>
        <v>1.5265335636524324E-2</v>
      </c>
      <c r="I4476">
        <v>0.67100000000000004</v>
      </c>
      <c r="J4476">
        <f t="shared" si="415"/>
        <v>0.56787330316742091</v>
      </c>
      <c r="K4476" s="12">
        <v>8336.8750179671461</v>
      </c>
      <c r="L4476" s="13">
        <f t="shared" si="416"/>
        <v>0.55499927541666882</v>
      </c>
      <c r="N4476">
        <f t="shared" si="417"/>
        <v>0</v>
      </c>
      <c r="O4476" s="8">
        <v>0</v>
      </c>
      <c r="P4476" s="8">
        <f t="shared" si="418"/>
        <v>0</v>
      </c>
      <c r="Q4476" s="16">
        <f t="shared" si="419"/>
        <v>-1.1076072429475654</v>
      </c>
      <c r="R4476" t="s">
        <v>9851</v>
      </c>
    </row>
    <row r="4477" spans="1:18" x14ac:dyDescent="0.3">
      <c r="A4477">
        <v>240950</v>
      </c>
      <c r="B4477">
        <v>2409506</v>
      </c>
      <c r="C4477" t="s">
        <v>1181</v>
      </c>
      <c r="D4477" t="s">
        <v>1079</v>
      </c>
      <c r="E4477" t="s">
        <v>5333</v>
      </c>
      <c r="F4477" t="s">
        <v>5339</v>
      </c>
      <c r="G4477" s="4">
        <v>3736</v>
      </c>
      <c r="H4477" s="14">
        <f t="shared" si="414"/>
        <v>1.4461896918812518E-2</v>
      </c>
      <c r="I4477">
        <v>0.55900000000000005</v>
      </c>
      <c r="J4477">
        <f t="shared" si="415"/>
        <v>0.31447963800904993</v>
      </c>
      <c r="K4477" s="12">
        <v>13749.405674518202</v>
      </c>
      <c r="L4477" s="13">
        <f t="shared" si="416"/>
        <v>0.93275087271592982</v>
      </c>
      <c r="N4477">
        <f t="shared" si="417"/>
        <v>0</v>
      </c>
      <c r="O4477" s="8">
        <v>0.125</v>
      </c>
      <c r="P4477" s="8">
        <f t="shared" si="418"/>
        <v>0.125</v>
      </c>
      <c r="Q4477" s="16">
        <f t="shared" si="419"/>
        <v>-1.1077686138061673</v>
      </c>
      <c r="R4477" t="s">
        <v>9852</v>
      </c>
    </row>
    <row r="4478" spans="1:18" x14ac:dyDescent="0.3">
      <c r="A4478">
        <v>411860</v>
      </c>
      <c r="B4478">
        <v>4118600</v>
      </c>
      <c r="C4478" t="s">
        <v>4031</v>
      </c>
      <c r="D4478" t="s">
        <v>3796</v>
      </c>
      <c r="E4478" t="s">
        <v>5336</v>
      </c>
      <c r="F4478" t="s">
        <v>5339</v>
      </c>
      <c r="G4478" s="4">
        <v>5706</v>
      </c>
      <c r="H4478" s="14">
        <f t="shared" si="414"/>
        <v>2.4354236130639136E-2</v>
      </c>
      <c r="I4478">
        <v>0.71699999999999997</v>
      </c>
      <c r="J4478">
        <f t="shared" si="415"/>
        <v>0.67194570135746601</v>
      </c>
      <c r="K4478" s="12">
        <v>8770.7304521556252</v>
      </c>
      <c r="L4478" s="13">
        <f t="shared" si="416"/>
        <v>0.58527893453754576</v>
      </c>
      <c r="N4478">
        <f t="shared" si="417"/>
        <v>0</v>
      </c>
      <c r="O4478" s="8">
        <v>0.125</v>
      </c>
      <c r="P4478" s="8">
        <f t="shared" si="418"/>
        <v>0.125</v>
      </c>
      <c r="Q4478" s="16">
        <f t="shared" si="419"/>
        <v>-1.1078703997643726</v>
      </c>
      <c r="R4478" t="s">
        <v>9853</v>
      </c>
    </row>
    <row r="4479" spans="1:18" x14ac:dyDescent="0.3">
      <c r="A4479">
        <v>221038</v>
      </c>
      <c r="B4479">
        <v>2210383</v>
      </c>
      <c r="C4479" t="s">
        <v>875</v>
      </c>
      <c r="D4479" t="s">
        <v>674</v>
      </c>
      <c r="E4479" t="s">
        <v>5333</v>
      </c>
      <c r="F4479" t="s">
        <v>5339</v>
      </c>
      <c r="G4479" s="4">
        <v>2299</v>
      </c>
      <c r="H4479" s="14">
        <f t="shared" si="414"/>
        <v>7.2460129353633549E-3</v>
      </c>
      <c r="I4479">
        <v>0.56299999999999994</v>
      </c>
      <c r="J4479">
        <f t="shared" si="415"/>
        <v>0.32352941176470579</v>
      </c>
      <c r="K4479" s="12">
        <v>11727.731892127013</v>
      </c>
      <c r="L4479" s="13">
        <f t="shared" si="416"/>
        <v>0.79165411983343525</v>
      </c>
      <c r="N4479">
        <f t="shared" si="417"/>
        <v>0</v>
      </c>
      <c r="O4479" s="8">
        <v>0</v>
      </c>
      <c r="P4479" s="8">
        <f t="shared" si="418"/>
        <v>0</v>
      </c>
      <c r="Q4479" s="16">
        <f t="shared" si="419"/>
        <v>-1.1079375186627778</v>
      </c>
      <c r="R4479" t="s">
        <v>9854</v>
      </c>
    </row>
    <row r="4480" spans="1:18" x14ac:dyDescent="0.3">
      <c r="A4480">
        <v>421080</v>
      </c>
      <c r="B4480">
        <v>4210803</v>
      </c>
      <c r="C4480" t="s">
        <v>4306</v>
      </c>
      <c r="D4480" t="s">
        <v>4160</v>
      </c>
      <c r="E4480" t="s">
        <v>5336</v>
      </c>
      <c r="F4480" t="s">
        <v>5339</v>
      </c>
      <c r="G4480" s="4">
        <v>7128</v>
      </c>
      <c r="H4480" s="14">
        <f t="shared" si="414"/>
        <v>3.1494797734302818E-2</v>
      </c>
      <c r="I4480">
        <v>0.73799999999999999</v>
      </c>
      <c r="J4480">
        <f t="shared" si="415"/>
        <v>0.71945701357466063</v>
      </c>
      <c r="K4480" s="12">
        <v>8198.4616484287326</v>
      </c>
      <c r="L4480" s="13">
        <f t="shared" si="416"/>
        <v>0.54533912293930142</v>
      </c>
      <c r="N4480">
        <f t="shared" si="417"/>
        <v>0</v>
      </c>
      <c r="O4480" s="8">
        <v>0.125</v>
      </c>
      <c r="P4480" s="8">
        <f t="shared" si="418"/>
        <v>0.125</v>
      </c>
      <c r="Q4480" s="16">
        <f t="shared" si="419"/>
        <v>-1.1083013387796592</v>
      </c>
      <c r="R4480" t="s">
        <v>9855</v>
      </c>
    </row>
    <row r="4481" spans="1:18" x14ac:dyDescent="0.3">
      <c r="A4481">
        <v>353570</v>
      </c>
      <c r="B4481">
        <v>3535705</v>
      </c>
      <c r="C4481" t="s">
        <v>3566</v>
      </c>
      <c r="D4481" t="s">
        <v>3175</v>
      </c>
      <c r="E4481" t="s">
        <v>5335</v>
      </c>
      <c r="F4481" t="s">
        <v>5339</v>
      </c>
      <c r="G4481" s="4">
        <v>6218</v>
      </c>
      <c r="H4481" s="14">
        <f t="shared" si="414"/>
        <v>2.6925240027316916E-2</v>
      </c>
      <c r="I4481">
        <v>0.749</v>
      </c>
      <c r="J4481">
        <f t="shared" si="415"/>
        <v>0.74434389140271495</v>
      </c>
      <c r="K4481" s="12">
        <v>10695.421970086845</v>
      </c>
      <c r="L4481" s="13">
        <f t="shared" si="416"/>
        <v>0.71960709660104671</v>
      </c>
      <c r="M4481">
        <v>0.16666666666666671</v>
      </c>
      <c r="N4481">
        <f t="shared" si="417"/>
        <v>0.20312500000000003</v>
      </c>
      <c r="O4481" s="8">
        <v>0.125</v>
      </c>
      <c r="P4481" s="8">
        <f t="shared" si="418"/>
        <v>0.125</v>
      </c>
      <c r="Q4481" s="16">
        <f t="shared" si="419"/>
        <v>-1.1089007479764448</v>
      </c>
      <c r="R4481" t="s">
        <v>9856</v>
      </c>
    </row>
    <row r="4482" spans="1:18" x14ac:dyDescent="0.3">
      <c r="A4482">
        <v>430670</v>
      </c>
      <c r="B4482">
        <v>4306700</v>
      </c>
      <c r="C4482" t="s">
        <v>4549</v>
      </c>
      <c r="D4482" t="s">
        <v>4421</v>
      </c>
      <c r="E4482" t="s">
        <v>5336</v>
      </c>
      <c r="F4482" t="s">
        <v>5339</v>
      </c>
      <c r="G4482" s="4">
        <v>3133</v>
      </c>
      <c r="H4482" s="14">
        <f t="shared" ref="H4482:H4545" si="420">(G4482 - MIN(G:G))/(MAX(G:G) - MIN(G:G))</f>
        <v>1.1433937251436146E-2</v>
      </c>
      <c r="I4482">
        <v>0.69699999999999995</v>
      </c>
      <c r="J4482">
        <f t="shared" ref="J4482:J4545" si="421">(I4482 - MIN(I:I))/(MAX(I:I) - MIN(I:I))</f>
        <v>0.6266968325791854</v>
      </c>
      <c r="K4482" s="12">
        <v>11052.278218959462</v>
      </c>
      <c r="L4482" s="13">
        <f t="shared" ref="L4482:L4545" si="422">(K4482 - MIN(K:K))/(MAX(K:K) - MIN(K:K))</f>
        <v>0.74451282491404847</v>
      </c>
      <c r="N4482">
        <f t="shared" ref="N4482:N4545" si="423">IF(ISBLANK(M4482), 0,(M4482 - MIN(M:M))/(MAX(M:M) - MIN(M:M)))</f>
        <v>0</v>
      </c>
      <c r="O4482" s="8">
        <v>0.25</v>
      </c>
      <c r="P4482" s="8">
        <f t="shared" ref="P4482:P4545" si="424">IF(ISBLANK(O4482), 0,(O4482 - MIN(O:O))/(MAX(O:O) - MIN(O:O)))</f>
        <v>0.25</v>
      </c>
      <c r="Q4482" s="16">
        <f t="shared" ref="Q4482:Q4545" si="425">H4482-J4482-L4482+N4482+P4482</f>
        <v>-1.1097757202417977</v>
      </c>
      <c r="R4482" t="s">
        <v>9857</v>
      </c>
    </row>
    <row r="4483" spans="1:18" x14ac:dyDescent="0.3">
      <c r="A4483">
        <v>432055</v>
      </c>
      <c r="B4483">
        <v>4320552</v>
      </c>
      <c r="C4483" t="s">
        <v>4831</v>
      </c>
      <c r="D4483" t="s">
        <v>4421</v>
      </c>
      <c r="E4483" t="s">
        <v>5336</v>
      </c>
      <c r="F4483" t="s">
        <v>5339</v>
      </c>
      <c r="G4483" s="4">
        <v>5989</v>
      </c>
      <c r="H4483" s="14">
        <f t="shared" si="420"/>
        <v>2.5775318362591892E-2</v>
      </c>
      <c r="I4483">
        <v>0.68899999999999995</v>
      </c>
      <c r="J4483">
        <f t="shared" si="421"/>
        <v>0.60859728506787325</v>
      </c>
      <c r="K4483" s="12">
        <v>7935.8620454165966</v>
      </c>
      <c r="L4483" s="13">
        <f t="shared" si="422"/>
        <v>0.52701175894221763</v>
      </c>
      <c r="N4483">
        <f t="shared" si="423"/>
        <v>0</v>
      </c>
      <c r="O4483" s="8">
        <v>0</v>
      </c>
      <c r="P4483" s="8">
        <f t="shared" si="424"/>
        <v>0</v>
      </c>
      <c r="Q4483" s="16">
        <f t="shared" si="425"/>
        <v>-1.109833725647499</v>
      </c>
      <c r="R4483" t="s">
        <v>9858</v>
      </c>
    </row>
    <row r="4484" spans="1:18" x14ac:dyDescent="0.3">
      <c r="A4484">
        <v>421830</v>
      </c>
      <c r="B4484">
        <v>4218301</v>
      </c>
      <c r="C4484" t="s">
        <v>4400</v>
      </c>
      <c r="D4484" t="s">
        <v>4160</v>
      </c>
      <c r="E4484" t="s">
        <v>5336</v>
      </c>
      <c r="F4484" t="s">
        <v>5339</v>
      </c>
      <c r="G4484" s="4">
        <v>20525</v>
      </c>
      <c r="H4484" s="14">
        <f t="shared" si="420"/>
        <v>9.876772586670951E-2</v>
      </c>
      <c r="I4484">
        <v>0.70599999999999996</v>
      </c>
      <c r="J4484">
        <f t="shared" si="421"/>
        <v>0.64705882352941169</v>
      </c>
      <c r="K4484" s="12">
        <v>8441.0737773447017</v>
      </c>
      <c r="L4484" s="13">
        <f t="shared" si="422"/>
        <v>0.56227152019256343</v>
      </c>
      <c r="N4484">
        <f t="shared" si="423"/>
        <v>0</v>
      </c>
      <c r="O4484" s="8">
        <v>0</v>
      </c>
      <c r="P4484" s="8">
        <f t="shared" si="424"/>
        <v>0</v>
      </c>
      <c r="Q4484" s="16">
        <f t="shared" si="425"/>
        <v>-1.1105626178552657</v>
      </c>
      <c r="R4484" t="s">
        <v>9859</v>
      </c>
    </row>
    <row r="4485" spans="1:18" x14ac:dyDescent="0.3">
      <c r="A4485">
        <v>420040</v>
      </c>
      <c r="B4485">
        <v>4200408</v>
      </c>
      <c r="C4485" t="s">
        <v>4165</v>
      </c>
      <c r="D4485" t="s">
        <v>4160</v>
      </c>
      <c r="E4485" t="s">
        <v>5336</v>
      </c>
      <c r="F4485" t="s">
        <v>5339</v>
      </c>
      <c r="G4485" s="4">
        <v>6587</v>
      </c>
      <c r="H4485" s="14">
        <f t="shared" si="420"/>
        <v>2.8778170570039771E-2</v>
      </c>
      <c r="I4485">
        <v>0.69799999999999995</v>
      </c>
      <c r="J4485">
        <f t="shared" si="421"/>
        <v>0.62895927601809942</v>
      </c>
      <c r="K4485" s="12">
        <v>12736.425134355548</v>
      </c>
      <c r="L4485" s="13">
        <f t="shared" si="422"/>
        <v>0.86205288662390378</v>
      </c>
      <c r="M4485">
        <v>0.25</v>
      </c>
      <c r="N4485">
        <f t="shared" si="423"/>
        <v>0.22656250000000003</v>
      </c>
      <c r="O4485" s="8">
        <v>0.125</v>
      </c>
      <c r="P4485" s="8">
        <f t="shared" si="424"/>
        <v>0.125</v>
      </c>
      <c r="Q4485" s="16">
        <f t="shared" si="425"/>
        <v>-1.1106714920719636</v>
      </c>
      <c r="R4485" t="s">
        <v>9860</v>
      </c>
    </row>
    <row r="4486" spans="1:18" x14ac:dyDescent="0.3">
      <c r="A4486">
        <v>500375</v>
      </c>
      <c r="B4486">
        <v>5003751</v>
      </c>
      <c r="C4486" t="s">
        <v>3333</v>
      </c>
      <c r="D4486" t="s">
        <v>4892</v>
      </c>
      <c r="E4486" t="s">
        <v>5338</v>
      </c>
      <c r="F4486" t="s">
        <v>5339</v>
      </c>
      <c r="G4486" s="4">
        <v>11622</v>
      </c>
      <c r="H4486" s="14">
        <f t="shared" si="420"/>
        <v>5.406138271803318E-2</v>
      </c>
      <c r="I4486">
        <v>0.68400000000000005</v>
      </c>
      <c r="J4486">
        <f t="shared" si="421"/>
        <v>0.59728506787330327</v>
      </c>
      <c r="K4486" s="12">
        <v>8518.3411831010162</v>
      </c>
      <c r="L4486" s="13">
        <f t="shared" si="422"/>
        <v>0.56766417065418995</v>
      </c>
      <c r="N4486">
        <f t="shared" si="423"/>
        <v>0</v>
      </c>
      <c r="O4486" s="8">
        <v>0</v>
      </c>
      <c r="P4486" s="8">
        <f t="shared" si="424"/>
        <v>0</v>
      </c>
      <c r="Q4486" s="16">
        <f t="shared" si="425"/>
        <v>-1.1108878558094601</v>
      </c>
      <c r="R4486" t="s">
        <v>9861</v>
      </c>
    </row>
    <row r="4487" spans="1:18" x14ac:dyDescent="0.3">
      <c r="A4487">
        <v>312630</v>
      </c>
      <c r="B4487">
        <v>3126307</v>
      </c>
      <c r="C4487" t="s">
        <v>2463</v>
      </c>
      <c r="D4487" t="s">
        <v>2176</v>
      </c>
      <c r="E4487" t="s">
        <v>5335</v>
      </c>
      <c r="F4487" t="s">
        <v>5339</v>
      </c>
      <c r="G4487" s="4">
        <v>3453</v>
      </c>
      <c r="H4487" s="14">
        <f t="shared" si="420"/>
        <v>1.304081468685976E-2</v>
      </c>
      <c r="I4487">
        <v>0.67</v>
      </c>
      <c r="J4487">
        <f t="shared" si="421"/>
        <v>0.56561085972850689</v>
      </c>
      <c r="K4487" s="12">
        <v>8386.0528381117874</v>
      </c>
      <c r="L4487" s="13">
        <f t="shared" si="422"/>
        <v>0.55843149618180188</v>
      </c>
      <c r="N4487">
        <f t="shared" si="423"/>
        <v>0</v>
      </c>
      <c r="O4487" s="8">
        <v>0</v>
      </c>
      <c r="P4487" s="8">
        <f t="shared" si="424"/>
        <v>0</v>
      </c>
      <c r="Q4487" s="16">
        <f t="shared" si="425"/>
        <v>-1.1110015412234491</v>
      </c>
      <c r="R4487" t="s">
        <v>9862</v>
      </c>
    </row>
    <row r="4488" spans="1:18" x14ac:dyDescent="0.3">
      <c r="A4488">
        <v>500515</v>
      </c>
      <c r="B4488">
        <v>5005152</v>
      </c>
      <c r="C4488" t="s">
        <v>4932</v>
      </c>
      <c r="D4488" t="s">
        <v>4892</v>
      </c>
      <c r="E4488" t="s">
        <v>5338</v>
      </c>
      <c r="F4488" t="s">
        <v>5339</v>
      </c>
      <c r="G4488" s="4">
        <v>7067</v>
      </c>
      <c r="H4488" s="14">
        <f t="shared" si="420"/>
        <v>3.1188486723175191E-2</v>
      </c>
      <c r="I4488">
        <v>0.623</v>
      </c>
      <c r="J4488">
        <f t="shared" si="421"/>
        <v>0.45927601809954754</v>
      </c>
      <c r="K4488" s="12">
        <v>10175.784130465545</v>
      </c>
      <c r="L4488" s="13">
        <f t="shared" si="422"/>
        <v>0.68334050775567934</v>
      </c>
      <c r="N4488">
        <f t="shared" si="423"/>
        <v>0</v>
      </c>
      <c r="O4488" s="8">
        <v>0</v>
      </c>
      <c r="P4488" s="8">
        <f t="shared" si="424"/>
        <v>0</v>
      </c>
      <c r="Q4488" s="16">
        <f t="shared" si="425"/>
        <v>-1.1114280391320517</v>
      </c>
      <c r="R4488" t="s">
        <v>9863</v>
      </c>
    </row>
    <row r="4489" spans="1:18" x14ac:dyDescent="0.3">
      <c r="A4489">
        <v>421530</v>
      </c>
      <c r="B4489">
        <v>4215307</v>
      </c>
      <c r="C4489" t="s">
        <v>4362</v>
      </c>
      <c r="D4489" t="s">
        <v>4160</v>
      </c>
      <c r="E4489" t="s">
        <v>5336</v>
      </c>
      <c r="F4489" t="s">
        <v>5339</v>
      </c>
      <c r="G4489" s="4">
        <v>7656</v>
      </c>
      <c r="H4489" s="14">
        <f t="shared" si="420"/>
        <v>3.414614550275178E-2</v>
      </c>
      <c r="I4489">
        <v>0.74399999999999999</v>
      </c>
      <c r="J4489">
        <f t="shared" si="421"/>
        <v>0.73303167420814486</v>
      </c>
      <c r="K4489" s="12">
        <v>8092.8209469696976</v>
      </c>
      <c r="L4489" s="13">
        <f t="shared" si="422"/>
        <v>0.53796624207299815</v>
      </c>
      <c r="N4489">
        <f t="shared" si="423"/>
        <v>0</v>
      </c>
      <c r="O4489" s="8">
        <v>0.125</v>
      </c>
      <c r="P4489" s="8">
        <f t="shared" si="424"/>
        <v>0.125</v>
      </c>
      <c r="Q4489" s="16">
        <f t="shared" si="425"/>
        <v>-1.1118517707783913</v>
      </c>
      <c r="R4489" t="s">
        <v>9864</v>
      </c>
    </row>
    <row r="4490" spans="1:18" x14ac:dyDescent="0.3">
      <c r="A4490">
        <v>420770</v>
      </c>
      <c r="B4490">
        <v>4207700</v>
      </c>
      <c r="C4490" t="s">
        <v>4269</v>
      </c>
      <c r="D4490" t="s">
        <v>4160</v>
      </c>
      <c r="E4490" t="s">
        <v>5336</v>
      </c>
      <c r="F4490" t="s">
        <v>5339</v>
      </c>
      <c r="G4490" s="4">
        <v>8121</v>
      </c>
      <c r="H4490" s="14">
        <f t="shared" si="420"/>
        <v>3.6481139276101714E-2</v>
      </c>
      <c r="I4490">
        <v>0.73799999999999999</v>
      </c>
      <c r="J4490">
        <f t="shared" si="421"/>
        <v>0.71945701357466063</v>
      </c>
      <c r="K4490" s="12">
        <v>8325.847934983376</v>
      </c>
      <c r="L4490" s="13">
        <f t="shared" si="422"/>
        <v>0.55422967271601176</v>
      </c>
      <c r="N4490">
        <f t="shared" si="423"/>
        <v>0</v>
      </c>
      <c r="O4490" s="8">
        <v>0.125</v>
      </c>
      <c r="P4490" s="8">
        <f t="shared" si="424"/>
        <v>0.125</v>
      </c>
      <c r="Q4490" s="16">
        <f t="shared" si="425"/>
        <v>-1.1122055470145706</v>
      </c>
      <c r="R4490" t="s">
        <v>9865</v>
      </c>
    </row>
    <row r="4491" spans="1:18" x14ac:dyDescent="0.3">
      <c r="A4491">
        <v>522108</v>
      </c>
      <c r="B4491">
        <v>5221080</v>
      </c>
      <c r="C4491" t="s">
        <v>5310</v>
      </c>
      <c r="D4491" t="s">
        <v>5097</v>
      </c>
      <c r="E4491" t="s">
        <v>5338</v>
      </c>
      <c r="F4491" t="s">
        <v>5339</v>
      </c>
      <c r="G4491" s="4">
        <v>2660</v>
      </c>
      <c r="H4491" s="14">
        <f t="shared" si="420"/>
        <v>9.0587715422006179E-3</v>
      </c>
      <c r="I4491">
        <v>0.66100000000000003</v>
      </c>
      <c r="J4491">
        <f t="shared" si="421"/>
        <v>0.5452488687782806</v>
      </c>
      <c r="K4491" s="12">
        <v>12222.076266917293</v>
      </c>
      <c r="L4491" s="13">
        <f t="shared" si="422"/>
        <v>0.82615542597696956</v>
      </c>
      <c r="N4491">
        <f t="shared" si="423"/>
        <v>0</v>
      </c>
      <c r="O4491" s="8">
        <v>0.25</v>
      </c>
      <c r="P4491" s="8">
        <f t="shared" si="424"/>
        <v>0.25</v>
      </c>
      <c r="Q4491" s="16">
        <f t="shared" si="425"/>
        <v>-1.1123455232130497</v>
      </c>
      <c r="R4491" t="s">
        <v>9866</v>
      </c>
    </row>
    <row r="4492" spans="1:18" x14ac:dyDescent="0.3">
      <c r="A4492">
        <v>170370</v>
      </c>
      <c r="B4492">
        <v>1703701</v>
      </c>
      <c r="C4492" t="s">
        <v>346</v>
      </c>
      <c r="D4492" t="s">
        <v>320</v>
      </c>
      <c r="E4492" t="s">
        <v>5331</v>
      </c>
      <c r="F4492" t="s">
        <v>5339</v>
      </c>
      <c r="G4492" s="4">
        <v>4774</v>
      </c>
      <c r="H4492" s="14">
        <f t="shared" si="420"/>
        <v>1.9674205599967864E-2</v>
      </c>
      <c r="I4492">
        <v>0.68600000000000005</v>
      </c>
      <c r="J4492">
        <f t="shared" si="421"/>
        <v>0.60180995475113142</v>
      </c>
      <c r="K4492" s="12">
        <v>7984.9388898198567</v>
      </c>
      <c r="L4492" s="13">
        <f t="shared" si="422"/>
        <v>0.53043693240360024</v>
      </c>
      <c r="N4492">
        <f t="shared" si="423"/>
        <v>0</v>
      </c>
      <c r="O4492" s="8">
        <v>0</v>
      </c>
      <c r="P4492" s="8">
        <f t="shared" si="424"/>
        <v>0</v>
      </c>
      <c r="Q4492" s="16">
        <f t="shared" si="425"/>
        <v>-1.1125726815547639</v>
      </c>
      <c r="R4492" t="s">
        <v>9867</v>
      </c>
    </row>
    <row r="4493" spans="1:18" x14ac:dyDescent="0.3">
      <c r="A4493">
        <v>520250</v>
      </c>
      <c r="B4493">
        <v>5202502</v>
      </c>
      <c r="C4493" t="s">
        <v>5124</v>
      </c>
      <c r="D4493" t="s">
        <v>5097</v>
      </c>
      <c r="E4493" t="s">
        <v>5338</v>
      </c>
      <c r="F4493" t="s">
        <v>5339</v>
      </c>
      <c r="G4493" s="4">
        <v>8570</v>
      </c>
      <c r="H4493" s="14">
        <f t="shared" si="420"/>
        <v>3.8735789177680474E-2</v>
      </c>
      <c r="I4493">
        <v>0.67500000000000004</v>
      </c>
      <c r="J4493">
        <f t="shared" si="421"/>
        <v>0.57692307692307709</v>
      </c>
      <c r="K4493" s="12">
        <v>8616.0701936989499</v>
      </c>
      <c r="L4493" s="13">
        <f t="shared" si="422"/>
        <v>0.57448487841520057</v>
      </c>
      <c r="N4493">
        <f t="shared" si="423"/>
        <v>0</v>
      </c>
      <c r="O4493" s="8">
        <v>0</v>
      </c>
      <c r="P4493" s="8">
        <f t="shared" si="424"/>
        <v>0</v>
      </c>
      <c r="Q4493" s="16">
        <f t="shared" si="425"/>
        <v>-1.1126721661605972</v>
      </c>
      <c r="R4493" t="s">
        <v>9868</v>
      </c>
    </row>
    <row r="4494" spans="1:18" x14ac:dyDescent="0.3">
      <c r="A4494">
        <v>355440</v>
      </c>
      <c r="B4494">
        <v>3554409</v>
      </c>
      <c r="C4494" t="s">
        <v>3760</v>
      </c>
      <c r="D4494" t="s">
        <v>3175</v>
      </c>
      <c r="E4494" t="s">
        <v>5335</v>
      </c>
      <c r="F4494" t="s">
        <v>5339</v>
      </c>
      <c r="G4494" s="4">
        <v>7965</v>
      </c>
      <c r="H4494" s="14">
        <f t="shared" si="420"/>
        <v>3.5697786526332702E-2</v>
      </c>
      <c r="I4494">
        <v>0.749</v>
      </c>
      <c r="J4494">
        <f t="shared" si="421"/>
        <v>0.74434389140271495</v>
      </c>
      <c r="K4494" s="12">
        <v>6181.7997162586316</v>
      </c>
      <c r="L4494" s="13">
        <f t="shared" si="422"/>
        <v>0.4045921573460759</v>
      </c>
      <c r="N4494">
        <f t="shared" si="423"/>
        <v>0</v>
      </c>
      <c r="O4494" s="8">
        <v>0</v>
      </c>
      <c r="P4494" s="8">
        <f t="shared" si="424"/>
        <v>0</v>
      </c>
      <c r="Q4494" s="16">
        <f t="shared" si="425"/>
        <v>-1.1132382622224581</v>
      </c>
      <c r="R4494" t="s">
        <v>9869</v>
      </c>
    </row>
    <row r="4495" spans="1:18" x14ac:dyDescent="0.3">
      <c r="A4495">
        <v>330460</v>
      </c>
      <c r="B4495">
        <v>3304607</v>
      </c>
      <c r="C4495" t="s">
        <v>3153</v>
      </c>
      <c r="D4495" t="s">
        <v>3088</v>
      </c>
      <c r="E4495" t="s">
        <v>5335</v>
      </c>
      <c r="F4495" t="s">
        <v>5339</v>
      </c>
      <c r="G4495" s="4">
        <v>10580</v>
      </c>
      <c r="H4495" s="14">
        <f t="shared" si="420"/>
        <v>4.8828988068935042E-2</v>
      </c>
      <c r="I4495">
        <v>0.66800000000000004</v>
      </c>
      <c r="J4495">
        <f t="shared" si="421"/>
        <v>0.56108597285067885</v>
      </c>
      <c r="K4495" s="12">
        <v>10790.055014177693</v>
      </c>
      <c r="L4495" s="13">
        <f t="shared" si="422"/>
        <v>0.72621173052018062</v>
      </c>
      <c r="N4495">
        <f t="shared" si="423"/>
        <v>0</v>
      </c>
      <c r="O4495" s="8">
        <v>0.125</v>
      </c>
      <c r="P4495" s="8">
        <f t="shared" si="424"/>
        <v>0.125</v>
      </c>
      <c r="Q4495" s="16">
        <f t="shared" si="425"/>
        <v>-1.1134687153019245</v>
      </c>
      <c r="R4495" t="s">
        <v>9870</v>
      </c>
    </row>
    <row r="4496" spans="1:18" x14ac:dyDescent="0.3">
      <c r="A4496">
        <v>241380</v>
      </c>
      <c r="B4496">
        <v>2413805</v>
      </c>
      <c r="C4496" t="s">
        <v>1227</v>
      </c>
      <c r="D4496" t="s">
        <v>1079</v>
      </c>
      <c r="E4496" t="s">
        <v>5333</v>
      </c>
      <c r="F4496" t="s">
        <v>5339</v>
      </c>
      <c r="G4496" s="4">
        <v>2409</v>
      </c>
      <c r="H4496" s="14">
        <f t="shared" si="420"/>
        <v>7.7983770537902218E-3</v>
      </c>
      <c r="I4496">
        <v>0.61199999999999999</v>
      </c>
      <c r="J4496">
        <f t="shared" si="421"/>
        <v>0.43438914027149322</v>
      </c>
      <c r="K4496" s="12">
        <v>12017.638210875883</v>
      </c>
      <c r="L4496" s="13">
        <f t="shared" si="422"/>
        <v>0.81188727543542438</v>
      </c>
      <c r="N4496">
        <f t="shared" si="423"/>
        <v>0</v>
      </c>
      <c r="O4496" s="8">
        <v>0.125</v>
      </c>
      <c r="P4496" s="8">
        <f t="shared" si="424"/>
        <v>0.125</v>
      </c>
      <c r="Q4496" s="16">
        <f t="shared" si="425"/>
        <v>-1.1134780386531273</v>
      </c>
      <c r="R4496" t="s">
        <v>9871</v>
      </c>
    </row>
    <row r="4497" spans="1:18" x14ac:dyDescent="0.3">
      <c r="A4497">
        <v>355690</v>
      </c>
      <c r="B4497">
        <v>3556909</v>
      </c>
      <c r="C4497" t="s">
        <v>3789</v>
      </c>
      <c r="D4497" t="s">
        <v>3175</v>
      </c>
      <c r="E4497" t="s">
        <v>5335</v>
      </c>
      <c r="F4497" t="s">
        <v>5339</v>
      </c>
      <c r="G4497" s="4">
        <v>8368</v>
      </c>
      <c r="H4497" s="14">
        <f t="shared" si="420"/>
        <v>3.7721447796569316E-2</v>
      </c>
      <c r="I4497">
        <v>0.74399999999999999</v>
      </c>
      <c r="J4497">
        <f t="shared" si="421"/>
        <v>0.73303167420814486</v>
      </c>
      <c r="K4497" s="12">
        <v>8171.7228322179726</v>
      </c>
      <c r="L4497" s="13">
        <f t="shared" si="422"/>
        <v>0.54347296620515329</v>
      </c>
      <c r="N4497">
        <f t="shared" si="423"/>
        <v>0</v>
      </c>
      <c r="O4497" s="8">
        <v>0.125</v>
      </c>
      <c r="P4497" s="8">
        <f t="shared" si="424"/>
        <v>0.125</v>
      </c>
      <c r="Q4497" s="16">
        <f t="shared" si="425"/>
        <v>-1.113783192616729</v>
      </c>
      <c r="R4497" t="s">
        <v>9872</v>
      </c>
    </row>
    <row r="4498" spans="1:18" x14ac:dyDescent="0.3">
      <c r="A4498">
        <v>313260</v>
      </c>
      <c r="B4498">
        <v>3132602</v>
      </c>
      <c r="C4498" t="s">
        <v>2540</v>
      </c>
      <c r="D4498" t="s">
        <v>2176</v>
      </c>
      <c r="E4498" t="s">
        <v>5335</v>
      </c>
      <c r="F4498" t="s">
        <v>5339</v>
      </c>
      <c r="G4498" s="4">
        <v>3710</v>
      </c>
      <c r="H4498" s="14">
        <f t="shared" si="420"/>
        <v>1.4331338127184349E-2</v>
      </c>
      <c r="I4498">
        <v>0.68799999999999994</v>
      </c>
      <c r="J4498">
        <f t="shared" si="421"/>
        <v>0.60633484162895923</v>
      </c>
      <c r="K4498" s="12">
        <v>9666.4511859838276</v>
      </c>
      <c r="L4498" s="13">
        <f t="shared" si="422"/>
        <v>0.64779311864256062</v>
      </c>
      <c r="N4498">
        <f t="shared" si="423"/>
        <v>0</v>
      </c>
      <c r="O4498" s="8">
        <v>0.125</v>
      </c>
      <c r="P4498" s="8">
        <f t="shared" si="424"/>
        <v>0.125</v>
      </c>
      <c r="Q4498" s="16">
        <f t="shared" si="425"/>
        <v>-1.1147966221443355</v>
      </c>
      <c r="R4498" t="s">
        <v>9873</v>
      </c>
    </row>
    <row r="4499" spans="1:18" x14ac:dyDescent="0.3">
      <c r="A4499">
        <v>354650</v>
      </c>
      <c r="B4499">
        <v>3546504</v>
      </c>
      <c r="C4499" t="s">
        <v>3682</v>
      </c>
      <c r="D4499" t="s">
        <v>3175</v>
      </c>
      <c r="E4499" t="s">
        <v>5335</v>
      </c>
      <c r="F4499" t="s">
        <v>5339</v>
      </c>
      <c r="G4499" s="4">
        <v>6274</v>
      </c>
      <c r="H4499" s="14">
        <f t="shared" si="420"/>
        <v>2.7206443578516048E-2</v>
      </c>
      <c r="I4499">
        <v>0.73799999999999999</v>
      </c>
      <c r="J4499">
        <f t="shared" si="421"/>
        <v>0.71945701357466063</v>
      </c>
      <c r="K4499" s="12">
        <v>6439.821845712464</v>
      </c>
      <c r="L4499" s="13">
        <f t="shared" si="422"/>
        <v>0.42260005009062251</v>
      </c>
      <c r="N4499">
        <f t="shared" si="423"/>
        <v>0</v>
      </c>
      <c r="O4499" s="8">
        <v>0</v>
      </c>
      <c r="P4499" s="8">
        <f t="shared" si="424"/>
        <v>0</v>
      </c>
      <c r="Q4499" s="16">
        <f t="shared" si="425"/>
        <v>-1.1148506200867669</v>
      </c>
      <c r="R4499" t="s">
        <v>9874</v>
      </c>
    </row>
    <row r="4500" spans="1:18" x14ac:dyDescent="0.3">
      <c r="A4500">
        <v>520360</v>
      </c>
      <c r="B4500">
        <v>5203609</v>
      </c>
      <c r="C4500" t="s">
        <v>5133</v>
      </c>
      <c r="D4500" t="s">
        <v>5097</v>
      </c>
      <c r="E4500" t="s">
        <v>5338</v>
      </c>
      <c r="F4500" t="s">
        <v>5339</v>
      </c>
      <c r="G4500" s="4">
        <v>4201</v>
      </c>
      <c r="H4500" s="14">
        <f t="shared" si="420"/>
        <v>1.6796890692162454E-2</v>
      </c>
      <c r="I4500">
        <v>0.70099999999999996</v>
      </c>
      <c r="J4500">
        <f t="shared" si="421"/>
        <v>0.63574660633484159</v>
      </c>
      <c r="K4500" s="12">
        <v>7494.1828493215899</v>
      </c>
      <c r="L4500" s="13">
        <f t="shared" si="422"/>
        <v>0.49618606345783239</v>
      </c>
      <c r="N4500">
        <f t="shared" si="423"/>
        <v>0</v>
      </c>
      <c r="O4500" s="8">
        <v>0</v>
      </c>
      <c r="P4500" s="8">
        <f t="shared" si="424"/>
        <v>0</v>
      </c>
      <c r="Q4500" s="16">
        <f t="shared" si="425"/>
        <v>-1.1151357791005114</v>
      </c>
      <c r="R4500" t="s">
        <v>9875</v>
      </c>
    </row>
    <row r="4501" spans="1:18" x14ac:dyDescent="0.3">
      <c r="A4501">
        <v>280730</v>
      </c>
      <c r="B4501">
        <v>2807303</v>
      </c>
      <c r="C4501" t="s">
        <v>1775</v>
      </c>
      <c r="D4501" t="s">
        <v>1711</v>
      </c>
      <c r="E4501" t="s">
        <v>5333</v>
      </c>
      <c r="F4501" t="s">
        <v>5339</v>
      </c>
      <c r="G4501" s="4">
        <v>3389</v>
      </c>
      <c r="H4501" s="14">
        <f t="shared" si="420"/>
        <v>1.2719439199775038E-2</v>
      </c>
      <c r="I4501">
        <v>0.60399999999999998</v>
      </c>
      <c r="J4501">
        <f t="shared" si="421"/>
        <v>0.41628959276018096</v>
      </c>
      <c r="K4501" s="12">
        <v>10584.459530835054</v>
      </c>
      <c r="L4501" s="13">
        <f t="shared" si="422"/>
        <v>0.71186280075731734</v>
      </c>
      <c r="N4501">
        <f t="shared" si="423"/>
        <v>0</v>
      </c>
      <c r="O4501" s="8">
        <v>0</v>
      </c>
      <c r="P4501" s="8">
        <f t="shared" si="424"/>
        <v>0</v>
      </c>
      <c r="Q4501" s="16">
        <f t="shared" si="425"/>
        <v>-1.1154329543177233</v>
      </c>
      <c r="R4501" t="s">
        <v>9876</v>
      </c>
    </row>
    <row r="4502" spans="1:18" x14ac:dyDescent="0.3">
      <c r="A4502">
        <v>313835</v>
      </c>
      <c r="B4502">
        <v>3138351</v>
      </c>
      <c r="C4502" t="s">
        <v>2607</v>
      </c>
      <c r="D4502" t="s">
        <v>2176</v>
      </c>
      <c r="E4502" t="s">
        <v>5335</v>
      </c>
      <c r="F4502" t="s">
        <v>5339</v>
      </c>
      <c r="G4502" s="4">
        <v>4364</v>
      </c>
      <c r="H4502" s="14">
        <f t="shared" si="420"/>
        <v>1.761539388583136E-2</v>
      </c>
      <c r="I4502">
        <v>0.67</v>
      </c>
      <c r="J4502">
        <f t="shared" si="421"/>
        <v>0.56561085972850689</v>
      </c>
      <c r="K4502" s="12">
        <v>8523.1494523373058</v>
      </c>
      <c r="L4502" s="13">
        <f t="shared" si="422"/>
        <v>0.56799974960967448</v>
      </c>
      <c r="N4502">
        <f t="shared" si="423"/>
        <v>0</v>
      </c>
      <c r="O4502" s="8">
        <v>0</v>
      </c>
      <c r="P4502" s="8">
        <f t="shared" si="424"/>
        <v>0</v>
      </c>
      <c r="Q4502" s="16">
        <f t="shared" si="425"/>
        <v>-1.11599521545235</v>
      </c>
      <c r="R4502" t="s">
        <v>9877</v>
      </c>
    </row>
    <row r="4503" spans="1:18" x14ac:dyDescent="0.3">
      <c r="A4503">
        <v>520980</v>
      </c>
      <c r="B4503">
        <v>5209804</v>
      </c>
      <c r="C4503" t="s">
        <v>5197</v>
      </c>
      <c r="D4503" t="s">
        <v>5097</v>
      </c>
      <c r="E4503" t="s">
        <v>5338</v>
      </c>
      <c r="F4503" t="s">
        <v>5339</v>
      </c>
      <c r="G4503" s="4">
        <v>3477</v>
      </c>
      <c r="H4503" s="14">
        <f t="shared" si="420"/>
        <v>1.3161330494516531E-2</v>
      </c>
      <c r="I4503">
        <v>0.67700000000000005</v>
      </c>
      <c r="J4503">
        <f t="shared" si="421"/>
        <v>0.58144796380090513</v>
      </c>
      <c r="K4503" s="12">
        <v>10025.367716422203</v>
      </c>
      <c r="L4503" s="13">
        <f t="shared" si="422"/>
        <v>0.67284263822469992</v>
      </c>
      <c r="N4503">
        <f t="shared" si="423"/>
        <v>0</v>
      </c>
      <c r="O4503" s="8">
        <v>0.125</v>
      </c>
      <c r="P4503" s="8">
        <f t="shared" si="424"/>
        <v>0.125</v>
      </c>
      <c r="Q4503" s="16">
        <f t="shared" si="425"/>
        <v>-1.1161292715310887</v>
      </c>
      <c r="R4503" t="s">
        <v>9878</v>
      </c>
    </row>
    <row r="4504" spans="1:18" x14ac:dyDescent="0.3">
      <c r="A4504">
        <v>500200</v>
      </c>
      <c r="B4504">
        <v>5002001</v>
      </c>
      <c r="C4504" t="s">
        <v>4904</v>
      </c>
      <c r="D4504" t="s">
        <v>4892</v>
      </c>
      <c r="E4504" t="s">
        <v>5338</v>
      </c>
      <c r="F4504" t="s">
        <v>5339</v>
      </c>
      <c r="G4504" s="4">
        <v>10947</v>
      </c>
      <c r="H4504" s="14">
        <f t="shared" si="420"/>
        <v>5.0671875627686498E-2</v>
      </c>
      <c r="I4504">
        <v>0.68400000000000005</v>
      </c>
      <c r="J4504">
        <f t="shared" si="421"/>
        <v>0.59728506787330327</v>
      </c>
      <c r="K4504" s="12">
        <v>8550.8732401571215</v>
      </c>
      <c r="L4504" s="13">
        <f t="shared" si="422"/>
        <v>0.56993464952926121</v>
      </c>
      <c r="N4504">
        <f t="shared" si="423"/>
        <v>0</v>
      </c>
      <c r="O4504" s="8">
        <v>0</v>
      </c>
      <c r="P4504" s="8">
        <f t="shared" si="424"/>
        <v>0</v>
      </c>
      <c r="Q4504" s="16">
        <f t="shared" si="425"/>
        <v>-1.116547841774878</v>
      </c>
      <c r="R4504" t="s">
        <v>9879</v>
      </c>
    </row>
    <row r="4505" spans="1:18" x14ac:dyDescent="0.3">
      <c r="A4505">
        <v>420845</v>
      </c>
      <c r="B4505">
        <v>4208450</v>
      </c>
      <c r="C4505" t="s">
        <v>4277</v>
      </c>
      <c r="D4505" t="s">
        <v>4160</v>
      </c>
      <c r="E4505" t="s">
        <v>5336</v>
      </c>
      <c r="F4505" t="s">
        <v>5339</v>
      </c>
      <c r="G4505" s="4">
        <v>36033</v>
      </c>
      <c r="H4505" s="14">
        <f t="shared" si="420"/>
        <v>0.17664102358092637</v>
      </c>
      <c r="I4505">
        <v>0.76100000000000001</v>
      </c>
      <c r="J4505">
        <f t="shared" si="421"/>
        <v>0.77149321266968329</v>
      </c>
      <c r="K4505" s="12">
        <v>9650.7771709266508</v>
      </c>
      <c r="L4505" s="13">
        <f t="shared" si="422"/>
        <v>0.646699197037373</v>
      </c>
      <c r="N4505">
        <f t="shared" si="423"/>
        <v>0</v>
      </c>
      <c r="O4505" s="8">
        <v>0.125</v>
      </c>
      <c r="P4505" s="8">
        <f t="shared" si="424"/>
        <v>0.125</v>
      </c>
      <c r="Q4505" s="16">
        <f t="shared" si="425"/>
        <v>-1.11655138612613</v>
      </c>
      <c r="R4505" t="s">
        <v>9880</v>
      </c>
    </row>
    <row r="4506" spans="1:18" x14ac:dyDescent="0.3">
      <c r="A4506">
        <v>431930</v>
      </c>
      <c r="B4506">
        <v>4319307</v>
      </c>
      <c r="C4506" t="s">
        <v>4808</v>
      </c>
      <c r="D4506" t="s">
        <v>4421</v>
      </c>
      <c r="E4506" t="s">
        <v>5336</v>
      </c>
      <c r="F4506" t="s">
        <v>5339</v>
      </c>
      <c r="G4506" s="4">
        <v>5943</v>
      </c>
      <c r="H4506" s="14">
        <f t="shared" si="420"/>
        <v>2.5544329731249749E-2</v>
      </c>
      <c r="I4506">
        <v>0.69199999999999995</v>
      </c>
      <c r="J4506">
        <f t="shared" si="421"/>
        <v>0.61538461538461531</v>
      </c>
      <c r="K4506" s="12">
        <v>7960.2431717987547</v>
      </c>
      <c r="L4506" s="13">
        <f t="shared" si="422"/>
        <v>0.52871336767558674</v>
      </c>
      <c r="N4506">
        <f t="shared" si="423"/>
        <v>0</v>
      </c>
      <c r="O4506" s="8">
        <v>0</v>
      </c>
      <c r="P4506" s="8">
        <f t="shared" si="424"/>
        <v>0</v>
      </c>
      <c r="Q4506" s="16">
        <f t="shared" si="425"/>
        <v>-1.1185536533289522</v>
      </c>
      <c r="R4506" t="s">
        <v>9881</v>
      </c>
    </row>
    <row r="4507" spans="1:18" x14ac:dyDescent="0.3">
      <c r="A4507">
        <v>500640</v>
      </c>
      <c r="B4507">
        <v>5006408</v>
      </c>
      <c r="C4507" t="s">
        <v>4945</v>
      </c>
      <c r="D4507" t="s">
        <v>4892</v>
      </c>
      <c r="E4507" t="s">
        <v>5338</v>
      </c>
      <c r="F4507" t="s">
        <v>5339</v>
      </c>
      <c r="G4507" s="4">
        <v>6910</v>
      </c>
      <c r="H4507" s="14">
        <f t="shared" si="420"/>
        <v>3.040011248142048E-2</v>
      </c>
      <c r="I4507">
        <v>0.67100000000000004</v>
      </c>
      <c r="J4507">
        <f t="shared" si="421"/>
        <v>0.56787330316742091</v>
      </c>
      <c r="K4507" s="12">
        <v>10506.13517366136</v>
      </c>
      <c r="L4507" s="13">
        <f t="shared" si="422"/>
        <v>0.70639638349204226</v>
      </c>
      <c r="N4507">
        <f t="shared" si="423"/>
        <v>0</v>
      </c>
      <c r="O4507" s="8">
        <v>0.125</v>
      </c>
      <c r="P4507" s="8">
        <f t="shared" si="424"/>
        <v>0.125</v>
      </c>
      <c r="Q4507" s="16">
        <f t="shared" si="425"/>
        <v>-1.1188695741780426</v>
      </c>
      <c r="R4507" t="s">
        <v>9882</v>
      </c>
    </row>
    <row r="4508" spans="1:18" x14ac:dyDescent="0.3">
      <c r="A4508">
        <v>420213</v>
      </c>
      <c r="B4508">
        <v>4202131</v>
      </c>
      <c r="C4508" t="s">
        <v>4189</v>
      </c>
      <c r="D4508" t="s">
        <v>4160</v>
      </c>
      <c r="E4508" t="s">
        <v>5336</v>
      </c>
      <c r="F4508" t="s">
        <v>5339</v>
      </c>
      <c r="G4508" s="4">
        <v>5939</v>
      </c>
      <c r="H4508" s="14">
        <f t="shared" si="420"/>
        <v>2.5524243763306954E-2</v>
      </c>
      <c r="I4508">
        <v>0.67500000000000004</v>
      </c>
      <c r="J4508">
        <f t="shared" si="421"/>
        <v>0.57692307692307709</v>
      </c>
      <c r="K4508" s="12">
        <v>8517.5645327496204</v>
      </c>
      <c r="L4508" s="13">
        <f t="shared" si="422"/>
        <v>0.56760996663588525</v>
      </c>
      <c r="N4508">
        <f t="shared" si="423"/>
        <v>0</v>
      </c>
      <c r="O4508" s="8">
        <v>0</v>
      </c>
      <c r="P4508" s="8">
        <f t="shared" si="424"/>
        <v>0</v>
      </c>
      <c r="Q4508" s="16">
        <f t="shared" si="425"/>
        <v>-1.1190087997956555</v>
      </c>
      <c r="R4508" t="s">
        <v>9883</v>
      </c>
    </row>
    <row r="4509" spans="1:18" x14ac:dyDescent="0.3">
      <c r="A4509">
        <v>431610</v>
      </c>
      <c r="B4509">
        <v>4316105</v>
      </c>
      <c r="C4509" t="s">
        <v>4756</v>
      </c>
      <c r="D4509" t="s">
        <v>4421</v>
      </c>
      <c r="E4509" t="s">
        <v>5336</v>
      </c>
      <c r="F4509" t="s">
        <v>5339</v>
      </c>
      <c r="G4509" s="4">
        <v>9969</v>
      </c>
      <c r="H4509" s="14">
        <f t="shared" si="420"/>
        <v>4.5760856465673079E-2</v>
      </c>
      <c r="I4509">
        <v>0.72399999999999998</v>
      </c>
      <c r="J4509">
        <f t="shared" si="421"/>
        <v>0.68778280542986425</v>
      </c>
      <c r="K4509" s="12">
        <v>7229.2039241649118</v>
      </c>
      <c r="L4509" s="13">
        <f t="shared" si="422"/>
        <v>0.47769264169634545</v>
      </c>
      <c r="N4509">
        <f t="shared" si="423"/>
        <v>0</v>
      </c>
      <c r="O4509" s="8">
        <v>0</v>
      </c>
      <c r="P4509" s="8">
        <f t="shared" si="424"/>
        <v>0</v>
      </c>
      <c r="Q4509" s="16">
        <f t="shared" si="425"/>
        <v>-1.1197145906605366</v>
      </c>
      <c r="R4509" t="s">
        <v>9884</v>
      </c>
    </row>
    <row r="4510" spans="1:18" x14ac:dyDescent="0.3">
      <c r="A4510">
        <v>314590</v>
      </c>
      <c r="B4510">
        <v>3145901</v>
      </c>
      <c r="C4510" t="s">
        <v>1170</v>
      </c>
      <c r="D4510" t="s">
        <v>2176</v>
      </c>
      <c r="E4510" t="s">
        <v>5335</v>
      </c>
      <c r="F4510" t="s">
        <v>5339</v>
      </c>
      <c r="G4510" s="4">
        <v>40638</v>
      </c>
      <c r="H4510" s="14">
        <f t="shared" si="420"/>
        <v>0.19976499417506929</v>
      </c>
      <c r="I4510">
        <v>0.76400000000000001</v>
      </c>
      <c r="J4510">
        <f t="shared" si="421"/>
        <v>0.77828054298642535</v>
      </c>
      <c r="K4510" s="12">
        <v>8140.8319710615679</v>
      </c>
      <c r="L4510" s="13">
        <f t="shared" si="422"/>
        <v>0.54131702975245943</v>
      </c>
      <c r="N4510">
        <f t="shared" si="423"/>
        <v>0</v>
      </c>
      <c r="O4510" s="8">
        <v>0</v>
      </c>
      <c r="P4510" s="8">
        <f t="shared" si="424"/>
        <v>0</v>
      </c>
      <c r="Q4510" s="16">
        <f t="shared" si="425"/>
        <v>-1.1198325785638155</v>
      </c>
      <c r="R4510" t="s">
        <v>9885</v>
      </c>
    </row>
    <row r="4511" spans="1:18" x14ac:dyDescent="0.3">
      <c r="A4511">
        <v>355360</v>
      </c>
      <c r="B4511">
        <v>3553609</v>
      </c>
      <c r="C4511" t="s">
        <v>3750</v>
      </c>
      <c r="D4511" t="s">
        <v>3175</v>
      </c>
      <c r="E4511" t="s">
        <v>5335</v>
      </c>
      <c r="F4511" t="s">
        <v>5339</v>
      </c>
      <c r="G4511" s="4">
        <v>11903</v>
      </c>
      <c r="H4511" s="14">
        <f t="shared" si="420"/>
        <v>5.547242196601454E-2</v>
      </c>
      <c r="I4511">
        <v>0.751</v>
      </c>
      <c r="J4511">
        <f t="shared" si="421"/>
        <v>0.74886877828054299</v>
      </c>
      <c r="K4511" s="12">
        <v>6495.7554028396207</v>
      </c>
      <c r="L4511" s="13">
        <f t="shared" si="422"/>
        <v>0.42650376757291325</v>
      </c>
      <c r="N4511">
        <f t="shared" si="423"/>
        <v>0</v>
      </c>
      <c r="O4511" s="8">
        <v>0</v>
      </c>
      <c r="P4511" s="8">
        <f t="shared" si="424"/>
        <v>0</v>
      </c>
      <c r="Q4511" s="16">
        <f t="shared" si="425"/>
        <v>-1.1199001238874418</v>
      </c>
      <c r="R4511" t="s">
        <v>9886</v>
      </c>
    </row>
    <row r="4512" spans="1:18" x14ac:dyDescent="0.3">
      <c r="A4512">
        <v>350115</v>
      </c>
      <c r="B4512">
        <v>3501152</v>
      </c>
      <c r="C4512" t="s">
        <v>3188</v>
      </c>
      <c r="D4512" t="s">
        <v>3175</v>
      </c>
      <c r="E4512" t="s">
        <v>5335</v>
      </c>
      <c r="F4512" t="s">
        <v>5339</v>
      </c>
      <c r="G4512" s="4">
        <v>17607</v>
      </c>
      <c r="H4512" s="14">
        <f t="shared" si="420"/>
        <v>8.4115012252440446E-2</v>
      </c>
      <c r="I4512">
        <v>0.76600000000000001</v>
      </c>
      <c r="J4512">
        <f t="shared" si="421"/>
        <v>0.7828054298642535</v>
      </c>
      <c r="K4512" s="12">
        <v>10003.968518770944</v>
      </c>
      <c r="L4512" s="13">
        <f t="shared" si="422"/>
        <v>0.67134914440330196</v>
      </c>
      <c r="N4512">
        <f t="shared" si="423"/>
        <v>0</v>
      </c>
      <c r="O4512" s="8">
        <v>0.25</v>
      </c>
      <c r="P4512" s="8">
        <f t="shared" si="424"/>
        <v>0.25</v>
      </c>
      <c r="Q4512" s="16">
        <f t="shared" si="425"/>
        <v>-1.1200395620151151</v>
      </c>
      <c r="R4512" t="s">
        <v>9887</v>
      </c>
    </row>
    <row r="4513" spans="1:18" x14ac:dyDescent="0.3">
      <c r="A4513">
        <v>411810</v>
      </c>
      <c r="B4513">
        <v>4118105</v>
      </c>
      <c r="C4513" t="s">
        <v>4025</v>
      </c>
      <c r="D4513" t="s">
        <v>3796</v>
      </c>
      <c r="E4513" t="s">
        <v>5336</v>
      </c>
      <c r="F4513" t="s">
        <v>5339</v>
      </c>
      <c r="G4513" s="4">
        <v>9549</v>
      </c>
      <c r="H4513" s="14">
        <f t="shared" si="420"/>
        <v>4.3651829831679589E-2</v>
      </c>
      <c r="I4513">
        <v>0.71699999999999997</v>
      </c>
      <c r="J4513">
        <f t="shared" si="421"/>
        <v>0.67194570135746601</v>
      </c>
      <c r="K4513" s="12">
        <v>7431.5879788459524</v>
      </c>
      <c r="L4513" s="13">
        <f t="shared" si="422"/>
        <v>0.49181743927714655</v>
      </c>
      <c r="N4513">
        <f t="shared" si="423"/>
        <v>0</v>
      </c>
      <c r="O4513" s="8">
        <v>0</v>
      </c>
      <c r="P4513" s="8">
        <f t="shared" si="424"/>
        <v>0</v>
      </c>
      <c r="Q4513" s="16">
        <f t="shared" si="425"/>
        <v>-1.120111310802933</v>
      </c>
      <c r="R4513" t="s">
        <v>9888</v>
      </c>
    </row>
    <row r="4514" spans="1:18" x14ac:dyDescent="0.3">
      <c r="A4514">
        <v>316360</v>
      </c>
      <c r="B4514">
        <v>3163607</v>
      </c>
      <c r="C4514" t="s">
        <v>2906</v>
      </c>
      <c r="D4514" t="s">
        <v>2176</v>
      </c>
      <c r="E4514" t="s">
        <v>5335</v>
      </c>
      <c r="F4514" t="s">
        <v>5339</v>
      </c>
      <c r="G4514" s="4">
        <v>2844</v>
      </c>
      <c r="H4514" s="14">
        <f t="shared" si="420"/>
        <v>9.9827260675691958E-3</v>
      </c>
      <c r="I4514">
        <v>0.65700000000000003</v>
      </c>
      <c r="J4514">
        <f t="shared" si="421"/>
        <v>0.53619909502262453</v>
      </c>
      <c r="K4514" s="12">
        <v>10685.5889697609</v>
      </c>
      <c r="L4514" s="13">
        <f t="shared" si="422"/>
        <v>0.71892083137410079</v>
      </c>
      <c r="N4514">
        <f t="shared" si="423"/>
        <v>0</v>
      </c>
      <c r="O4514" s="8">
        <v>0.125</v>
      </c>
      <c r="P4514" s="8">
        <f t="shared" si="424"/>
        <v>0.125</v>
      </c>
      <c r="Q4514" s="16">
        <f t="shared" si="425"/>
        <v>-1.1201372003291561</v>
      </c>
      <c r="R4514" t="s">
        <v>9889</v>
      </c>
    </row>
    <row r="4515" spans="1:18" x14ac:dyDescent="0.3">
      <c r="A4515">
        <v>412730</v>
      </c>
      <c r="B4515">
        <v>4127304</v>
      </c>
      <c r="C4515" t="s">
        <v>4139</v>
      </c>
      <c r="D4515" t="s">
        <v>3796</v>
      </c>
      <c r="E4515" t="s">
        <v>5336</v>
      </c>
      <c r="F4515" t="s">
        <v>5339</v>
      </c>
      <c r="G4515" s="4">
        <v>14961</v>
      </c>
      <c r="H4515" s="14">
        <f t="shared" si="420"/>
        <v>7.082814445828145E-2</v>
      </c>
      <c r="I4515">
        <v>0.71</v>
      </c>
      <c r="J4515">
        <f t="shared" si="421"/>
        <v>0.65610859728506787</v>
      </c>
      <c r="K4515" s="12">
        <v>8052.6591163692274</v>
      </c>
      <c r="L4515" s="13">
        <f t="shared" si="422"/>
        <v>0.53516326567942751</v>
      </c>
      <c r="N4515">
        <f t="shared" si="423"/>
        <v>0</v>
      </c>
      <c r="O4515" s="8">
        <v>0</v>
      </c>
      <c r="P4515" s="8">
        <f t="shared" si="424"/>
        <v>0</v>
      </c>
      <c r="Q4515" s="16">
        <f t="shared" si="425"/>
        <v>-1.1204437185062139</v>
      </c>
      <c r="R4515" t="s">
        <v>9890</v>
      </c>
    </row>
    <row r="4516" spans="1:18" x14ac:dyDescent="0.3">
      <c r="A4516">
        <v>432375</v>
      </c>
      <c r="B4516">
        <v>4323754</v>
      </c>
      <c r="C4516" t="s">
        <v>4889</v>
      </c>
      <c r="D4516" t="s">
        <v>4421</v>
      </c>
      <c r="E4516" t="s">
        <v>5336</v>
      </c>
      <c r="F4516" t="s">
        <v>5339</v>
      </c>
      <c r="G4516" s="4">
        <v>3316</v>
      </c>
      <c r="H4516" s="14">
        <f t="shared" si="420"/>
        <v>1.2352870284819026E-2</v>
      </c>
      <c r="I4516">
        <v>0.65500000000000003</v>
      </c>
      <c r="J4516">
        <f t="shared" si="421"/>
        <v>0.53167420814479649</v>
      </c>
      <c r="K4516" s="12">
        <v>10799.537840772013</v>
      </c>
      <c r="L4516" s="13">
        <f t="shared" si="422"/>
        <v>0.72687355640537543</v>
      </c>
      <c r="N4516">
        <f t="shared" si="423"/>
        <v>0</v>
      </c>
      <c r="O4516" s="8">
        <v>0.125</v>
      </c>
      <c r="P4516" s="8">
        <f t="shared" si="424"/>
        <v>0.125</v>
      </c>
      <c r="Q4516" s="16">
        <f t="shared" si="425"/>
        <v>-1.1211948942653529</v>
      </c>
      <c r="R4516" t="s">
        <v>9891</v>
      </c>
    </row>
    <row r="4517" spans="1:18" x14ac:dyDescent="0.3">
      <c r="A4517">
        <v>313800</v>
      </c>
      <c r="B4517">
        <v>3138005</v>
      </c>
      <c r="C4517" t="s">
        <v>2603</v>
      </c>
      <c r="D4517" t="s">
        <v>2176</v>
      </c>
      <c r="E4517" t="s">
        <v>5335</v>
      </c>
      <c r="F4517" t="s">
        <v>5339</v>
      </c>
      <c r="G4517" s="4">
        <v>6018</v>
      </c>
      <c r="H4517" s="14">
        <f t="shared" si="420"/>
        <v>2.592094163017716E-2</v>
      </c>
      <c r="I4517">
        <v>0.71399999999999997</v>
      </c>
      <c r="J4517">
        <f t="shared" si="421"/>
        <v>0.66515837104072395</v>
      </c>
      <c r="K4517" s="12">
        <v>7291.560295779329</v>
      </c>
      <c r="L4517" s="13">
        <f t="shared" si="422"/>
        <v>0.48204462055315295</v>
      </c>
      <c r="N4517">
        <f t="shared" si="423"/>
        <v>0</v>
      </c>
      <c r="O4517" s="8">
        <v>0</v>
      </c>
      <c r="P4517" s="8">
        <f t="shared" si="424"/>
        <v>0</v>
      </c>
      <c r="Q4517" s="16">
        <f t="shared" si="425"/>
        <v>-1.1212820499636997</v>
      </c>
      <c r="R4517" t="s">
        <v>9892</v>
      </c>
    </row>
    <row r="4518" spans="1:18" x14ac:dyDescent="0.3">
      <c r="A4518">
        <v>270340</v>
      </c>
      <c r="B4518">
        <v>2703403</v>
      </c>
      <c r="C4518" t="s">
        <v>1649</v>
      </c>
      <c r="D4518" t="s">
        <v>1617</v>
      </c>
      <c r="E4518" t="s">
        <v>5333</v>
      </c>
      <c r="F4518" t="s">
        <v>5339</v>
      </c>
      <c r="G4518" s="4">
        <v>5180</v>
      </c>
      <c r="H4518" s="14">
        <f t="shared" si="420"/>
        <v>2.1712931346161573E-2</v>
      </c>
      <c r="I4518">
        <v>0.58299999999999996</v>
      </c>
      <c r="J4518">
        <f t="shared" si="421"/>
        <v>0.36877828054298639</v>
      </c>
      <c r="K4518" s="12">
        <v>11483.058071428572</v>
      </c>
      <c r="L4518" s="13">
        <f t="shared" si="422"/>
        <v>0.77457783288912363</v>
      </c>
      <c r="N4518">
        <f t="shared" si="423"/>
        <v>0</v>
      </c>
      <c r="O4518" s="8">
        <v>0</v>
      </c>
      <c r="P4518" s="8">
        <f t="shared" si="424"/>
        <v>0</v>
      </c>
      <c r="Q4518" s="16">
        <f t="shared" si="425"/>
        <v>-1.1216431820859485</v>
      </c>
      <c r="R4518" t="s">
        <v>9893</v>
      </c>
    </row>
    <row r="4519" spans="1:18" x14ac:dyDescent="0.3">
      <c r="A4519">
        <v>315727</v>
      </c>
      <c r="B4519">
        <v>3157278</v>
      </c>
      <c r="C4519" t="s">
        <v>2829</v>
      </c>
      <c r="D4519" t="s">
        <v>2176</v>
      </c>
      <c r="E4519" t="s">
        <v>5335</v>
      </c>
      <c r="F4519" t="s">
        <v>5339</v>
      </c>
      <c r="G4519" s="4">
        <v>3218</v>
      </c>
      <c r="H4519" s="14">
        <f t="shared" si="420"/>
        <v>1.1860764070220544E-2</v>
      </c>
      <c r="I4519">
        <v>0.60599999999999998</v>
      </c>
      <c r="J4519">
        <f t="shared" si="421"/>
        <v>0.42081447963800905</v>
      </c>
      <c r="K4519" s="12">
        <v>10598.254387818521</v>
      </c>
      <c r="L4519" s="13">
        <f t="shared" si="422"/>
        <v>0.71282557207274855</v>
      </c>
      <c r="N4519">
        <f t="shared" si="423"/>
        <v>0</v>
      </c>
      <c r="O4519" s="8">
        <v>0</v>
      </c>
      <c r="P4519" s="8">
        <f t="shared" si="424"/>
        <v>0</v>
      </c>
      <c r="Q4519" s="16">
        <f t="shared" si="425"/>
        <v>-1.121779287640537</v>
      </c>
      <c r="R4519" t="s">
        <v>9894</v>
      </c>
    </row>
    <row r="4520" spans="1:18" x14ac:dyDescent="0.3">
      <c r="A4520">
        <v>410630</v>
      </c>
      <c r="B4520">
        <v>4106308</v>
      </c>
      <c r="C4520" t="s">
        <v>3872</v>
      </c>
      <c r="D4520" t="s">
        <v>3796</v>
      </c>
      <c r="E4520" t="s">
        <v>5336</v>
      </c>
      <c r="F4520" t="s">
        <v>5339</v>
      </c>
      <c r="G4520" s="4">
        <v>17933</v>
      </c>
      <c r="H4520" s="14">
        <f t="shared" si="420"/>
        <v>8.5752018639778257E-2</v>
      </c>
      <c r="I4520">
        <v>0.73799999999999999</v>
      </c>
      <c r="J4520">
        <f t="shared" si="421"/>
        <v>0.71945701357466063</v>
      </c>
      <c r="K4520" s="12">
        <v>7378.2127296046392</v>
      </c>
      <c r="L4520" s="13">
        <f t="shared" si="422"/>
        <v>0.48809227134063826</v>
      </c>
      <c r="N4520">
        <f t="shared" si="423"/>
        <v>0</v>
      </c>
      <c r="O4520" s="8">
        <v>0</v>
      </c>
      <c r="P4520" s="8">
        <f t="shared" si="424"/>
        <v>0</v>
      </c>
      <c r="Q4520" s="16">
        <f t="shared" si="425"/>
        <v>-1.1217972662755207</v>
      </c>
      <c r="R4520" t="s">
        <v>9895</v>
      </c>
    </row>
    <row r="4521" spans="1:18" x14ac:dyDescent="0.3">
      <c r="A4521">
        <v>251060</v>
      </c>
      <c r="B4521">
        <v>2510600</v>
      </c>
      <c r="C4521" t="s">
        <v>1368</v>
      </c>
      <c r="D4521" t="s">
        <v>1243</v>
      </c>
      <c r="E4521" t="s">
        <v>5333</v>
      </c>
      <c r="F4521" t="s">
        <v>5339</v>
      </c>
      <c r="G4521" s="4">
        <v>3000</v>
      </c>
      <c r="H4521" s="14">
        <f t="shared" si="420"/>
        <v>1.0766078817338208E-2</v>
      </c>
      <c r="I4521">
        <v>0.61399999999999999</v>
      </c>
      <c r="J4521">
        <f t="shared" si="421"/>
        <v>0.43891402714932126</v>
      </c>
      <c r="K4521" s="12">
        <v>10325.919983333333</v>
      </c>
      <c r="L4521" s="13">
        <f t="shared" si="422"/>
        <v>0.69381879634773558</v>
      </c>
      <c r="N4521">
        <f t="shared" si="423"/>
        <v>0</v>
      </c>
      <c r="O4521" s="8">
        <v>0</v>
      </c>
      <c r="P4521" s="8">
        <f t="shared" si="424"/>
        <v>0</v>
      </c>
      <c r="Q4521" s="16">
        <f t="shared" si="425"/>
        <v>-1.1219667446797186</v>
      </c>
      <c r="R4521" t="s">
        <v>9896</v>
      </c>
    </row>
    <row r="4522" spans="1:18" x14ac:dyDescent="0.3">
      <c r="A4522">
        <v>431580</v>
      </c>
      <c r="B4522">
        <v>4315800</v>
      </c>
      <c r="C4522" t="s">
        <v>4752</v>
      </c>
      <c r="D4522" t="s">
        <v>4421</v>
      </c>
      <c r="E4522" t="s">
        <v>5336</v>
      </c>
      <c r="F4522" t="s">
        <v>5339</v>
      </c>
      <c r="G4522" s="4">
        <v>10646</v>
      </c>
      <c r="H4522" s="14">
        <f t="shared" si="420"/>
        <v>4.916040653999116E-2</v>
      </c>
      <c r="I4522">
        <v>0.72899999999999998</v>
      </c>
      <c r="J4522">
        <f t="shared" si="421"/>
        <v>0.69909502262443435</v>
      </c>
      <c r="K4522" s="12">
        <v>8946.1799361262438</v>
      </c>
      <c r="L4522" s="13">
        <f t="shared" si="422"/>
        <v>0.5975239132768374</v>
      </c>
      <c r="N4522">
        <f t="shared" si="423"/>
        <v>0</v>
      </c>
      <c r="O4522" s="8">
        <v>0.125</v>
      </c>
      <c r="P4522" s="8">
        <f t="shared" si="424"/>
        <v>0.125</v>
      </c>
      <c r="Q4522" s="16">
        <f t="shared" si="425"/>
        <v>-1.1224585293612805</v>
      </c>
      <c r="R4522" t="s">
        <v>9897</v>
      </c>
    </row>
    <row r="4523" spans="1:18" x14ac:dyDescent="0.3">
      <c r="A4523">
        <v>520552</v>
      </c>
      <c r="B4523">
        <v>5205521</v>
      </c>
      <c r="C4523" t="s">
        <v>5162</v>
      </c>
      <c r="D4523" t="s">
        <v>5097</v>
      </c>
      <c r="E4523" t="s">
        <v>5338</v>
      </c>
      <c r="F4523" t="s">
        <v>5339</v>
      </c>
      <c r="G4523" s="4">
        <v>4188</v>
      </c>
      <c r="H4523" s="14">
        <f t="shared" si="420"/>
        <v>1.673161129634837E-2</v>
      </c>
      <c r="I4523">
        <v>0.65800000000000003</v>
      </c>
      <c r="J4523">
        <f t="shared" si="421"/>
        <v>0.53846153846153855</v>
      </c>
      <c r="K4523" s="12">
        <v>10784.809317096466</v>
      </c>
      <c r="L4523" s="13">
        <f t="shared" si="422"/>
        <v>0.72584562257971408</v>
      </c>
      <c r="N4523">
        <f t="shared" si="423"/>
        <v>0</v>
      </c>
      <c r="O4523" s="8">
        <v>0.125</v>
      </c>
      <c r="P4523" s="8">
        <f t="shared" si="424"/>
        <v>0.125</v>
      </c>
      <c r="Q4523" s="16">
        <f t="shared" si="425"/>
        <v>-1.1225755497449041</v>
      </c>
      <c r="R4523" t="s">
        <v>9898</v>
      </c>
    </row>
    <row r="4524" spans="1:18" x14ac:dyDescent="0.3">
      <c r="A4524">
        <v>313862</v>
      </c>
      <c r="B4524">
        <v>3138625</v>
      </c>
      <c r="C4524" t="s">
        <v>2611</v>
      </c>
      <c r="D4524" t="s">
        <v>2176</v>
      </c>
      <c r="E4524" t="s">
        <v>5335</v>
      </c>
      <c r="F4524" t="s">
        <v>5339</v>
      </c>
      <c r="G4524" s="4">
        <v>9191</v>
      </c>
      <c r="H4524" s="14">
        <f t="shared" si="420"/>
        <v>4.1854135700799419E-2</v>
      </c>
      <c r="I4524">
        <v>0.71</v>
      </c>
      <c r="J4524">
        <f t="shared" si="421"/>
        <v>0.65610859728506787</v>
      </c>
      <c r="K4524" s="12">
        <v>7672.5878000217599</v>
      </c>
      <c r="L4524" s="13">
        <f t="shared" si="422"/>
        <v>0.50863731027183734</v>
      </c>
      <c r="N4524">
        <f t="shared" si="423"/>
        <v>0</v>
      </c>
      <c r="O4524" s="8">
        <v>0</v>
      </c>
      <c r="P4524" s="8">
        <f t="shared" si="424"/>
        <v>0</v>
      </c>
      <c r="Q4524" s="16">
        <f t="shared" si="425"/>
        <v>-1.1228917718561058</v>
      </c>
      <c r="R4524" t="s">
        <v>9899</v>
      </c>
    </row>
    <row r="4525" spans="1:18" x14ac:dyDescent="0.3">
      <c r="A4525">
        <v>351070</v>
      </c>
      <c r="B4525">
        <v>3510708</v>
      </c>
      <c r="C4525" t="s">
        <v>3293</v>
      </c>
      <c r="D4525" t="s">
        <v>3175</v>
      </c>
      <c r="E4525" t="s">
        <v>5335</v>
      </c>
      <c r="F4525" t="s">
        <v>5339</v>
      </c>
      <c r="G4525" s="4">
        <v>11476</v>
      </c>
      <c r="H4525" s="14">
        <f t="shared" si="420"/>
        <v>5.3328244888121157E-2</v>
      </c>
      <c r="I4525">
        <v>0.72199999999999998</v>
      </c>
      <c r="J4525">
        <f t="shared" si="421"/>
        <v>0.68325791855203621</v>
      </c>
      <c r="K4525" s="12">
        <v>7448.5092436388986</v>
      </c>
      <c r="L4525" s="13">
        <f t="shared" si="422"/>
        <v>0.49299840899528063</v>
      </c>
      <c r="N4525">
        <f t="shared" si="423"/>
        <v>0</v>
      </c>
      <c r="O4525" s="8">
        <v>0</v>
      </c>
      <c r="P4525" s="8">
        <f t="shared" si="424"/>
        <v>0</v>
      </c>
      <c r="Q4525" s="16">
        <f t="shared" si="425"/>
        <v>-1.1229280826591956</v>
      </c>
      <c r="R4525" t="s">
        <v>9900</v>
      </c>
    </row>
    <row r="4526" spans="1:18" x14ac:dyDescent="0.3">
      <c r="A4526">
        <v>352540</v>
      </c>
      <c r="B4526">
        <v>3525409</v>
      </c>
      <c r="C4526" t="s">
        <v>3454</v>
      </c>
      <c r="D4526" t="s">
        <v>3175</v>
      </c>
      <c r="E4526" t="s">
        <v>5335</v>
      </c>
      <c r="F4526" t="s">
        <v>5339</v>
      </c>
      <c r="G4526" s="4">
        <v>4000</v>
      </c>
      <c r="H4526" s="14">
        <f t="shared" si="420"/>
        <v>1.5787570803036999E-2</v>
      </c>
      <c r="I4526">
        <v>0.70299999999999996</v>
      </c>
      <c r="J4526">
        <f t="shared" si="421"/>
        <v>0.64027149321266963</v>
      </c>
      <c r="K4526" s="12">
        <v>9319.9921400000003</v>
      </c>
      <c r="L4526" s="13">
        <f t="shared" si="422"/>
        <v>0.6236130324086353</v>
      </c>
      <c r="N4526">
        <f t="shared" si="423"/>
        <v>0</v>
      </c>
      <c r="O4526" s="8">
        <v>0.125</v>
      </c>
      <c r="P4526" s="8">
        <f t="shared" si="424"/>
        <v>0.125</v>
      </c>
      <c r="Q4526" s="16">
        <f t="shared" si="425"/>
        <v>-1.1230969548182679</v>
      </c>
      <c r="R4526" t="s">
        <v>9901</v>
      </c>
    </row>
    <row r="4527" spans="1:18" x14ac:dyDescent="0.3">
      <c r="A4527">
        <v>353475</v>
      </c>
      <c r="B4527">
        <v>3534757</v>
      </c>
      <c r="C4527" t="s">
        <v>3557</v>
      </c>
      <c r="D4527" t="s">
        <v>3175</v>
      </c>
      <c r="E4527" t="s">
        <v>5335</v>
      </c>
      <c r="F4527" t="s">
        <v>5339</v>
      </c>
      <c r="G4527" s="4">
        <v>10660</v>
      </c>
      <c r="H4527" s="14">
        <f t="shared" si="420"/>
        <v>4.9230707427790947E-2</v>
      </c>
      <c r="I4527">
        <v>0.77</v>
      </c>
      <c r="J4527">
        <f t="shared" si="421"/>
        <v>0.79185520361990958</v>
      </c>
      <c r="K4527" s="12">
        <v>11887.089272983116</v>
      </c>
      <c r="L4527" s="13">
        <f t="shared" si="422"/>
        <v>0.80277599774593433</v>
      </c>
      <c r="M4527">
        <v>5.555555555555558E-2</v>
      </c>
      <c r="N4527">
        <f t="shared" si="423"/>
        <v>0.17187500000000003</v>
      </c>
      <c r="O4527" s="8">
        <v>0.25</v>
      </c>
      <c r="P4527" s="8">
        <f t="shared" si="424"/>
        <v>0.25</v>
      </c>
      <c r="Q4527" s="16">
        <f t="shared" si="425"/>
        <v>-1.123525493938053</v>
      </c>
      <c r="R4527" t="s">
        <v>9902</v>
      </c>
    </row>
    <row r="4528" spans="1:18" x14ac:dyDescent="0.3">
      <c r="A4528">
        <v>432010</v>
      </c>
      <c r="B4528">
        <v>4320107</v>
      </c>
      <c r="C4528" t="s">
        <v>4125</v>
      </c>
      <c r="D4528" t="s">
        <v>4421</v>
      </c>
      <c r="E4528" t="s">
        <v>5336</v>
      </c>
      <c r="F4528" t="s">
        <v>5339</v>
      </c>
      <c r="G4528" s="4">
        <v>23374</v>
      </c>
      <c r="H4528" s="14">
        <f t="shared" si="420"/>
        <v>0.11307395653396538</v>
      </c>
      <c r="I4528">
        <v>0.77700000000000002</v>
      </c>
      <c r="J4528">
        <f t="shared" si="421"/>
        <v>0.80769230769230782</v>
      </c>
      <c r="K4528" s="12">
        <v>6530.8957529733898</v>
      </c>
      <c r="L4528" s="13">
        <f t="shared" si="422"/>
        <v>0.42895628456265444</v>
      </c>
      <c r="N4528">
        <f t="shared" si="423"/>
        <v>0</v>
      </c>
      <c r="O4528" s="8">
        <v>0</v>
      </c>
      <c r="P4528" s="8">
        <f t="shared" si="424"/>
        <v>0</v>
      </c>
      <c r="Q4528" s="16">
        <f t="shared" si="425"/>
        <v>-1.1235746357209968</v>
      </c>
      <c r="R4528" t="s">
        <v>9903</v>
      </c>
    </row>
    <row r="4529" spans="1:18" x14ac:dyDescent="0.3">
      <c r="A4529">
        <v>221160</v>
      </c>
      <c r="B4529">
        <v>2211605</v>
      </c>
      <c r="C4529" t="s">
        <v>896</v>
      </c>
      <c r="D4529" t="s">
        <v>674</v>
      </c>
      <c r="E4529" t="s">
        <v>5333</v>
      </c>
      <c r="F4529" t="s">
        <v>5339</v>
      </c>
      <c r="G4529" s="4">
        <v>2972</v>
      </c>
      <c r="H4529" s="14">
        <f t="shared" si="420"/>
        <v>1.0625477041738642E-2</v>
      </c>
      <c r="I4529">
        <v>0.56499999999999995</v>
      </c>
      <c r="J4529">
        <f t="shared" si="421"/>
        <v>0.32805429864253383</v>
      </c>
      <c r="K4529" s="12">
        <v>11949.810743606999</v>
      </c>
      <c r="L4529" s="13">
        <f t="shared" si="422"/>
        <v>0.80715345761019464</v>
      </c>
      <c r="N4529">
        <f t="shared" si="423"/>
        <v>0</v>
      </c>
      <c r="O4529" s="8">
        <v>0</v>
      </c>
      <c r="P4529" s="8">
        <f t="shared" si="424"/>
        <v>0</v>
      </c>
      <c r="Q4529" s="16">
        <f t="shared" si="425"/>
        <v>-1.1245822792109899</v>
      </c>
      <c r="R4529" t="s">
        <v>9904</v>
      </c>
    </row>
    <row r="4530" spans="1:18" x14ac:dyDescent="0.3">
      <c r="A4530">
        <v>320250</v>
      </c>
      <c r="B4530">
        <v>3202504</v>
      </c>
      <c r="C4530" t="s">
        <v>3042</v>
      </c>
      <c r="D4530" t="s">
        <v>3012</v>
      </c>
      <c r="E4530" t="s">
        <v>5335</v>
      </c>
      <c r="F4530" t="s">
        <v>5339</v>
      </c>
      <c r="G4530" s="4">
        <v>12304</v>
      </c>
      <c r="H4530" s="14">
        <f t="shared" si="420"/>
        <v>5.7486040252279755E-2</v>
      </c>
      <c r="I4530">
        <v>0.72599999999999998</v>
      </c>
      <c r="J4530">
        <f t="shared" si="421"/>
        <v>0.69230769230769229</v>
      </c>
      <c r="K4530" s="12">
        <v>7407.6343498049418</v>
      </c>
      <c r="L4530" s="13">
        <f t="shared" si="422"/>
        <v>0.49014566645856605</v>
      </c>
      <c r="N4530">
        <f t="shared" si="423"/>
        <v>0</v>
      </c>
      <c r="O4530" s="8">
        <v>0</v>
      </c>
      <c r="P4530" s="8">
        <f t="shared" si="424"/>
        <v>0</v>
      </c>
      <c r="Q4530" s="16">
        <f t="shared" si="425"/>
        <v>-1.1249673185139786</v>
      </c>
      <c r="R4530" t="s">
        <v>9905</v>
      </c>
    </row>
    <row r="4531" spans="1:18" x14ac:dyDescent="0.3">
      <c r="A4531">
        <v>510785</v>
      </c>
      <c r="B4531">
        <v>5107859</v>
      </c>
      <c r="C4531" t="s">
        <v>5078</v>
      </c>
      <c r="D4531" t="s">
        <v>4963</v>
      </c>
      <c r="E4531" t="s">
        <v>5338</v>
      </c>
      <c r="F4531" t="s">
        <v>5339</v>
      </c>
      <c r="G4531" s="4">
        <v>14604</v>
      </c>
      <c r="H4531" s="14">
        <f t="shared" si="420"/>
        <v>6.9035471819386976E-2</v>
      </c>
      <c r="I4531">
        <v>0.66800000000000004</v>
      </c>
      <c r="J4531">
        <f t="shared" si="421"/>
        <v>0.56108597285067885</v>
      </c>
      <c r="K4531" s="12">
        <v>9478.5180005477941</v>
      </c>
      <c r="L4531" s="13">
        <f t="shared" si="422"/>
        <v>0.63467687681618412</v>
      </c>
      <c r="N4531">
        <f t="shared" si="423"/>
        <v>0</v>
      </c>
      <c r="O4531" s="8">
        <v>0</v>
      </c>
      <c r="P4531" s="8">
        <f t="shared" si="424"/>
        <v>0</v>
      </c>
      <c r="Q4531" s="16">
        <f t="shared" si="425"/>
        <v>-1.126727377847476</v>
      </c>
      <c r="R4531" t="s">
        <v>9906</v>
      </c>
    </row>
    <row r="4532" spans="1:18" x14ac:dyDescent="0.3">
      <c r="A4532">
        <v>352965</v>
      </c>
      <c r="B4532">
        <v>3529658</v>
      </c>
      <c r="C4532" t="s">
        <v>3500</v>
      </c>
      <c r="D4532" t="s">
        <v>3175</v>
      </c>
      <c r="E4532" t="s">
        <v>5335</v>
      </c>
      <c r="F4532" t="s">
        <v>5339</v>
      </c>
      <c r="G4532" s="4">
        <v>1990</v>
      </c>
      <c r="H4532" s="14">
        <f t="shared" si="420"/>
        <v>5.6943719117824292E-3</v>
      </c>
      <c r="I4532">
        <v>0.72399999999999998</v>
      </c>
      <c r="J4532">
        <f t="shared" si="421"/>
        <v>0.68778280542986425</v>
      </c>
      <c r="K4532" s="12">
        <v>14712.97</v>
      </c>
      <c r="L4532" s="13">
        <f t="shared" si="422"/>
        <v>1</v>
      </c>
      <c r="M4532">
        <v>0.9722222222222221</v>
      </c>
      <c r="N4532">
        <f t="shared" si="423"/>
        <v>0.4296875</v>
      </c>
      <c r="O4532" s="8">
        <v>0.125</v>
      </c>
      <c r="P4532" s="8">
        <f t="shared" si="424"/>
        <v>0.125</v>
      </c>
      <c r="Q4532" s="16">
        <f t="shared" si="425"/>
        <v>-1.1274009335180817</v>
      </c>
      <c r="R4532" t="s">
        <v>9907</v>
      </c>
    </row>
    <row r="4533" spans="1:18" x14ac:dyDescent="0.3">
      <c r="A4533">
        <v>520670</v>
      </c>
      <c r="B4533">
        <v>5206701</v>
      </c>
      <c r="C4533" t="s">
        <v>5171</v>
      </c>
      <c r="D4533" t="s">
        <v>5097</v>
      </c>
      <c r="E4533" t="s">
        <v>5338</v>
      </c>
      <c r="F4533" t="s">
        <v>5339</v>
      </c>
      <c r="G4533" s="4">
        <v>3917</v>
      </c>
      <c r="H4533" s="14">
        <f t="shared" si="420"/>
        <v>1.5370786968223998E-2</v>
      </c>
      <c r="I4533">
        <v>0.65400000000000003</v>
      </c>
      <c r="J4533">
        <f t="shared" si="421"/>
        <v>0.52941176470588247</v>
      </c>
      <c r="K4533" s="12">
        <v>9176.4131554761298</v>
      </c>
      <c r="L4533" s="13">
        <f t="shared" si="422"/>
        <v>0.61359236108424253</v>
      </c>
      <c r="N4533">
        <f t="shared" si="423"/>
        <v>0</v>
      </c>
      <c r="O4533" s="8">
        <v>0</v>
      </c>
      <c r="P4533" s="8">
        <f t="shared" si="424"/>
        <v>0</v>
      </c>
      <c r="Q4533" s="16">
        <f t="shared" si="425"/>
        <v>-1.1276333388219011</v>
      </c>
      <c r="R4533" t="s">
        <v>9908</v>
      </c>
    </row>
    <row r="4534" spans="1:18" x14ac:dyDescent="0.3">
      <c r="A4534">
        <v>521900</v>
      </c>
      <c r="B4534">
        <v>5219001</v>
      </c>
      <c r="C4534" t="s">
        <v>5283</v>
      </c>
      <c r="D4534" t="s">
        <v>5097</v>
      </c>
      <c r="E4534" t="s">
        <v>5338</v>
      </c>
      <c r="F4534" t="s">
        <v>5339</v>
      </c>
      <c r="G4534" s="4">
        <v>8085</v>
      </c>
      <c r="H4534" s="14">
        <f t="shared" si="420"/>
        <v>3.6300365564616556E-2</v>
      </c>
      <c r="I4534">
        <v>0.73599999999999999</v>
      </c>
      <c r="J4534">
        <f t="shared" si="421"/>
        <v>0.71493212669683259</v>
      </c>
      <c r="K4534" s="12">
        <v>6830.0448447742738</v>
      </c>
      <c r="L4534" s="13">
        <f t="shared" si="422"/>
        <v>0.44983451222158377</v>
      </c>
      <c r="N4534">
        <f t="shared" si="423"/>
        <v>0</v>
      </c>
      <c r="O4534" s="8">
        <v>0</v>
      </c>
      <c r="P4534" s="8">
        <f t="shared" si="424"/>
        <v>0</v>
      </c>
      <c r="Q4534" s="16">
        <f t="shared" si="425"/>
        <v>-1.1284662733537998</v>
      </c>
      <c r="R4534" t="s">
        <v>9909</v>
      </c>
    </row>
    <row r="4535" spans="1:18" x14ac:dyDescent="0.3">
      <c r="A4535">
        <v>314900</v>
      </c>
      <c r="B4535">
        <v>3149002</v>
      </c>
      <c r="C4535" t="s">
        <v>2739</v>
      </c>
      <c r="D4535" t="s">
        <v>2176</v>
      </c>
      <c r="E4535" t="s">
        <v>5335</v>
      </c>
      <c r="F4535" t="s">
        <v>5339</v>
      </c>
      <c r="G4535" s="4">
        <v>2916</v>
      </c>
      <c r="H4535" s="14">
        <f t="shared" si="420"/>
        <v>1.0344273490539509E-2</v>
      </c>
      <c r="I4535">
        <v>0.65500000000000003</v>
      </c>
      <c r="J4535">
        <f t="shared" si="421"/>
        <v>0.53167420814479649</v>
      </c>
      <c r="K4535" s="12">
        <v>10876.468816872428</v>
      </c>
      <c r="L4535" s="13">
        <f t="shared" si="422"/>
        <v>0.7322427267524384</v>
      </c>
      <c r="N4535">
        <f t="shared" si="423"/>
        <v>0</v>
      </c>
      <c r="O4535" s="8">
        <v>0.125</v>
      </c>
      <c r="P4535" s="8">
        <f t="shared" si="424"/>
        <v>0.125</v>
      </c>
      <c r="Q4535" s="16">
        <f t="shared" si="425"/>
        <v>-1.1285726614066953</v>
      </c>
      <c r="R4535" t="s">
        <v>9910</v>
      </c>
    </row>
    <row r="4536" spans="1:18" x14ac:dyDescent="0.3">
      <c r="A4536">
        <v>432345</v>
      </c>
      <c r="B4536">
        <v>4323457</v>
      </c>
      <c r="C4536" t="s">
        <v>4885</v>
      </c>
      <c r="D4536" t="s">
        <v>4421</v>
      </c>
      <c r="E4536" t="s">
        <v>5336</v>
      </c>
      <c r="F4536" t="s">
        <v>5339</v>
      </c>
      <c r="G4536" s="4">
        <v>3932</v>
      </c>
      <c r="H4536" s="14">
        <f t="shared" si="420"/>
        <v>1.544610934800948E-2</v>
      </c>
      <c r="I4536">
        <v>0.66200000000000003</v>
      </c>
      <c r="J4536">
        <f t="shared" si="421"/>
        <v>0.54751131221719462</v>
      </c>
      <c r="K4536" s="12">
        <v>10728.664643947101</v>
      </c>
      <c r="L4536" s="13">
        <f t="shared" si="422"/>
        <v>0.72192717087794911</v>
      </c>
      <c r="N4536">
        <f t="shared" si="423"/>
        <v>0</v>
      </c>
      <c r="O4536" s="8">
        <v>0.125</v>
      </c>
      <c r="P4536" s="8">
        <f t="shared" si="424"/>
        <v>0.125</v>
      </c>
      <c r="Q4536" s="16">
        <f t="shared" si="425"/>
        <v>-1.1289923737471343</v>
      </c>
      <c r="R4536" t="s">
        <v>9911</v>
      </c>
    </row>
    <row r="4537" spans="1:18" x14ac:dyDescent="0.3">
      <c r="A4537">
        <v>353420</v>
      </c>
      <c r="B4537">
        <v>3534203</v>
      </c>
      <c r="C4537" t="s">
        <v>3551</v>
      </c>
      <c r="D4537" t="s">
        <v>3175</v>
      </c>
      <c r="E4537" t="s">
        <v>5335</v>
      </c>
      <c r="F4537" t="s">
        <v>5339</v>
      </c>
      <c r="G4537" s="4">
        <v>6157</v>
      </c>
      <c r="H4537" s="14">
        <f t="shared" si="420"/>
        <v>2.6618929016189289E-2</v>
      </c>
      <c r="I4537">
        <v>0.76700000000000002</v>
      </c>
      <c r="J4537">
        <f t="shared" si="421"/>
        <v>0.78506787330316752</v>
      </c>
      <c r="K4537" s="12">
        <v>11179.31740620432</v>
      </c>
      <c r="L4537" s="13">
        <f t="shared" si="422"/>
        <v>0.75337914991920318</v>
      </c>
      <c r="M4537">
        <v>0.36111111111111099</v>
      </c>
      <c r="N4537">
        <f t="shared" si="423"/>
        <v>0.2578125</v>
      </c>
      <c r="O4537" s="8">
        <v>0.125</v>
      </c>
      <c r="P4537" s="8">
        <f t="shared" si="424"/>
        <v>0.125</v>
      </c>
      <c r="Q4537" s="16">
        <f t="shared" si="425"/>
        <v>-1.1290155942061815</v>
      </c>
      <c r="R4537" t="s">
        <v>9912</v>
      </c>
    </row>
    <row r="4538" spans="1:18" x14ac:dyDescent="0.3">
      <c r="A4538">
        <v>431780</v>
      </c>
      <c r="B4538">
        <v>4317806</v>
      </c>
      <c r="C4538" t="s">
        <v>4783</v>
      </c>
      <c r="D4538" t="s">
        <v>4421</v>
      </c>
      <c r="E4538" t="s">
        <v>5336</v>
      </c>
      <c r="F4538" t="s">
        <v>5339</v>
      </c>
      <c r="G4538" s="4">
        <v>14196</v>
      </c>
      <c r="H4538" s="14">
        <f t="shared" si="420"/>
        <v>6.6986703089221875E-2</v>
      </c>
      <c r="I4538">
        <v>0.73899999999999999</v>
      </c>
      <c r="J4538">
        <f t="shared" si="421"/>
        <v>0.72171945701357465</v>
      </c>
      <c r="K4538" s="12">
        <v>7181.1548027613408</v>
      </c>
      <c r="L4538" s="13">
        <f t="shared" si="422"/>
        <v>0.47433919512749206</v>
      </c>
      <c r="N4538">
        <f t="shared" si="423"/>
        <v>0</v>
      </c>
      <c r="O4538" s="8">
        <v>0</v>
      </c>
      <c r="P4538" s="8">
        <f t="shared" si="424"/>
        <v>0</v>
      </c>
      <c r="Q4538" s="16">
        <f t="shared" si="425"/>
        <v>-1.1290719490518448</v>
      </c>
      <c r="R4538" t="s">
        <v>9913</v>
      </c>
    </row>
    <row r="4539" spans="1:18" x14ac:dyDescent="0.3">
      <c r="A4539">
        <v>313040</v>
      </c>
      <c r="B4539">
        <v>3130408</v>
      </c>
      <c r="C4539" t="s">
        <v>2515</v>
      </c>
      <c r="D4539" t="s">
        <v>2176</v>
      </c>
      <c r="E4539" t="s">
        <v>5335</v>
      </c>
      <c r="F4539" t="s">
        <v>5339</v>
      </c>
      <c r="G4539" s="4">
        <v>7358</v>
      </c>
      <c r="H4539" s="14">
        <f t="shared" si="420"/>
        <v>3.2649740891013537E-2</v>
      </c>
      <c r="I4539">
        <v>0.71399999999999997</v>
      </c>
      <c r="J4539">
        <f t="shared" si="421"/>
        <v>0.66515837104072395</v>
      </c>
      <c r="K4539" s="12">
        <v>7502.0488529491713</v>
      </c>
      <c r="L4539" s="13">
        <f t="shared" si="422"/>
        <v>0.49673504795754775</v>
      </c>
      <c r="N4539">
        <f t="shared" si="423"/>
        <v>0</v>
      </c>
      <c r="O4539" s="8">
        <v>0</v>
      </c>
      <c r="P4539" s="8">
        <f t="shared" si="424"/>
        <v>0</v>
      </c>
      <c r="Q4539" s="16">
        <f t="shared" si="425"/>
        <v>-1.1292436781072581</v>
      </c>
      <c r="R4539" t="s">
        <v>9914</v>
      </c>
    </row>
    <row r="4540" spans="1:18" x14ac:dyDescent="0.3">
      <c r="A4540">
        <v>500260</v>
      </c>
      <c r="B4540">
        <v>5002605</v>
      </c>
      <c r="C4540" t="s">
        <v>4909</v>
      </c>
      <c r="D4540" t="s">
        <v>4892</v>
      </c>
      <c r="E4540" t="s">
        <v>5338</v>
      </c>
      <c r="F4540" t="s">
        <v>5339</v>
      </c>
      <c r="G4540" s="4">
        <v>13928</v>
      </c>
      <c r="H4540" s="14">
        <f t="shared" si="420"/>
        <v>6.5640943237054591E-2</v>
      </c>
      <c r="I4540">
        <v>0.70299999999999996</v>
      </c>
      <c r="J4540">
        <f t="shared" si="421"/>
        <v>0.64027149321266963</v>
      </c>
      <c r="K4540" s="12">
        <v>10133.754198736358</v>
      </c>
      <c r="L4540" s="13">
        <f t="shared" si="422"/>
        <v>0.68040715275918384</v>
      </c>
      <c r="N4540">
        <f t="shared" si="423"/>
        <v>0</v>
      </c>
      <c r="O4540" s="8">
        <v>0.125</v>
      </c>
      <c r="P4540" s="8">
        <f t="shared" si="424"/>
        <v>0.125</v>
      </c>
      <c r="Q4540" s="16">
        <f t="shared" si="425"/>
        <v>-1.130037702734799</v>
      </c>
      <c r="R4540" t="s">
        <v>9915</v>
      </c>
    </row>
    <row r="4541" spans="1:18" x14ac:dyDescent="0.3">
      <c r="A4541">
        <v>320040</v>
      </c>
      <c r="B4541">
        <v>3200409</v>
      </c>
      <c r="C4541" t="s">
        <v>3019</v>
      </c>
      <c r="D4541" t="s">
        <v>3012</v>
      </c>
      <c r="E4541" t="s">
        <v>5335</v>
      </c>
      <c r="F4541" t="s">
        <v>5339</v>
      </c>
      <c r="G4541" s="4">
        <v>33017</v>
      </c>
      <c r="H4541" s="14">
        <f t="shared" si="420"/>
        <v>0.16149620375205881</v>
      </c>
      <c r="I4541">
        <v>0.73</v>
      </c>
      <c r="J4541">
        <f t="shared" si="421"/>
        <v>0.70135746606334837</v>
      </c>
      <c r="K4541" s="12">
        <v>14347.161934760881</v>
      </c>
      <c r="L4541" s="13">
        <f t="shared" si="422"/>
        <v>0.97446950609290728</v>
      </c>
      <c r="M4541">
        <v>-8.3333333333333259E-2</v>
      </c>
      <c r="N4541">
        <f t="shared" si="423"/>
        <v>0.13281250000000003</v>
      </c>
      <c r="O4541" s="8">
        <v>0.25</v>
      </c>
      <c r="P4541" s="8">
        <f t="shared" si="424"/>
        <v>0.25</v>
      </c>
      <c r="Q4541" s="16">
        <f t="shared" si="425"/>
        <v>-1.1315182684041969</v>
      </c>
      <c r="R4541" t="s">
        <v>9916</v>
      </c>
    </row>
    <row r="4542" spans="1:18" x14ac:dyDescent="0.3">
      <c r="A4542">
        <v>171840</v>
      </c>
      <c r="B4542">
        <v>1718402</v>
      </c>
      <c r="C4542" t="s">
        <v>424</v>
      </c>
      <c r="D4542" t="s">
        <v>320</v>
      </c>
      <c r="E4542" t="s">
        <v>5331</v>
      </c>
      <c r="F4542" t="s">
        <v>5339</v>
      </c>
      <c r="G4542" s="4">
        <v>3016</v>
      </c>
      <c r="H4542" s="14">
        <f t="shared" si="420"/>
        <v>1.0846422689109389E-2</v>
      </c>
      <c r="I4542">
        <v>0.66900000000000004</v>
      </c>
      <c r="J4542">
        <f t="shared" si="421"/>
        <v>0.56334841628959287</v>
      </c>
      <c r="K4542" s="12">
        <v>8681.3254011936333</v>
      </c>
      <c r="L4542" s="13">
        <f t="shared" si="422"/>
        <v>0.57903917296379148</v>
      </c>
      <c r="N4542">
        <f t="shared" si="423"/>
        <v>0</v>
      </c>
      <c r="O4542" s="8">
        <v>0</v>
      </c>
      <c r="P4542" s="8">
        <f t="shared" si="424"/>
        <v>0</v>
      </c>
      <c r="Q4542" s="16">
        <f t="shared" si="425"/>
        <v>-1.1315411665642749</v>
      </c>
      <c r="R4542" t="s">
        <v>9917</v>
      </c>
    </row>
    <row r="4543" spans="1:18" x14ac:dyDescent="0.3">
      <c r="A4543">
        <v>351460</v>
      </c>
      <c r="B4543">
        <v>3514601</v>
      </c>
      <c r="C4543" t="s">
        <v>3331</v>
      </c>
      <c r="D4543" t="s">
        <v>3175</v>
      </c>
      <c r="E4543" t="s">
        <v>5335</v>
      </c>
      <c r="F4543" t="s">
        <v>5339</v>
      </c>
      <c r="G4543" s="4">
        <v>9764</v>
      </c>
      <c r="H4543" s="14">
        <f t="shared" si="420"/>
        <v>4.4731450608604825E-2</v>
      </c>
      <c r="I4543">
        <v>0.74399999999999999</v>
      </c>
      <c r="J4543">
        <f t="shared" si="421"/>
        <v>0.73303167420814486</v>
      </c>
      <c r="K4543" s="12">
        <v>6735.6504362965998</v>
      </c>
      <c r="L4543" s="13">
        <f t="shared" si="422"/>
        <v>0.44324653317052715</v>
      </c>
      <c r="N4543">
        <f t="shared" si="423"/>
        <v>0</v>
      </c>
      <c r="O4543" s="8">
        <v>0</v>
      </c>
      <c r="P4543" s="8">
        <f t="shared" si="424"/>
        <v>0</v>
      </c>
      <c r="Q4543" s="16">
        <f t="shared" si="425"/>
        <v>-1.1315467567700672</v>
      </c>
      <c r="R4543" t="s">
        <v>9918</v>
      </c>
    </row>
    <row r="4544" spans="1:18" x14ac:dyDescent="0.3">
      <c r="A4544">
        <v>311260</v>
      </c>
      <c r="B4544">
        <v>3112604</v>
      </c>
      <c r="C4544" t="s">
        <v>2307</v>
      </c>
      <c r="D4544" t="s">
        <v>2176</v>
      </c>
      <c r="E4544" t="s">
        <v>5335</v>
      </c>
      <c r="F4544" t="s">
        <v>5339</v>
      </c>
      <c r="G4544" s="4">
        <v>14872</v>
      </c>
      <c r="H4544" s="14">
        <f t="shared" si="420"/>
        <v>7.0381231671554259E-2</v>
      </c>
      <c r="I4544">
        <v>0.72299999999999998</v>
      </c>
      <c r="J4544">
        <f t="shared" si="421"/>
        <v>0.68552036199095023</v>
      </c>
      <c r="K4544" s="12">
        <v>7786.7994089564281</v>
      </c>
      <c r="L4544" s="13">
        <f t="shared" si="422"/>
        <v>0.51660837232078305</v>
      </c>
      <c r="N4544">
        <f t="shared" si="423"/>
        <v>0</v>
      </c>
      <c r="O4544" s="8">
        <v>0</v>
      </c>
      <c r="P4544" s="8">
        <f t="shared" si="424"/>
        <v>0</v>
      </c>
      <c r="Q4544" s="16">
        <f t="shared" si="425"/>
        <v>-1.1317475026401791</v>
      </c>
      <c r="R4544" t="s">
        <v>9919</v>
      </c>
    </row>
    <row r="4545" spans="1:18" x14ac:dyDescent="0.3">
      <c r="A4545">
        <v>411470</v>
      </c>
      <c r="B4545">
        <v>4114708</v>
      </c>
      <c r="C4545" t="s">
        <v>3981</v>
      </c>
      <c r="D4545" t="s">
        <v>3796</v>
      </c>
      <c r="E4545" t="s">
        <v>5336</v>
      </c>
      <c r="F4545" t="s">
        <v>5339</v>
      </c>
      <c r="G4545" s="4">
        <v>5926</v>
      </c>
      <c r="H4545" s="14">
        <f t="shared" si="420"/>
        <v>2.545896436749287E-2</v>
      </c>
      <c r="I4545">
        <v>0.70299999999999996</v>
      </c>
      <c r="J4545">
        <f t="shared" si="421"/>
        <v>0.64027149321266963</v>
      </c>
      <c r="K4545" s="12">
        <v>7793.7248818764765</v>
      </c>
      <c r="L4545" s="13">
        <f t="shared" si="422"/>
        <v>0.51709171525657494</v>
      </c>
      <c r="N4545">
        <f t="shared" si="423"/>
        <v>0</v>
      </c>
      <c r="O4545" s="8">
        <v>0</v>
      </c>
      <c r="P4545" s="8">
        <f t="shared" si="424"/>
        <v>0</v>
      </c>
      <c r="Q4545" s="16">
        <f t="shared" si="425"/>
        <v>-1.1319042441017517</v>
      </c>
      <c r="R4545" t="s">
        <v>9920</v>
      </c>
    </row>
    <row r="4546" spans="1:18" x14ac:dyDescent="0.3">
      <c r="A4546">
        <v>355600</v>
      </c>
      <c r="B4546">
        <v>3556008</v>
      </c>
      <c r="C4546" t="s">
        <v>3779</v>
      </c>
      <c r="D4546" t="s">
        <v>3175</v>
      </c>
      <c r="E4546" t="s">
        <v>5335</v>
      </c>
      <c r="F4546" t="s">
        <v>5339</v>
      </c>
      <c r="G4546" s="4">
        <v>14073</v>
      </c>
      <c r="H4546" s="14">
        <f t="shared" ref="H4546:H4609" si="426">(G4546 - MIN(G:G))/(MAX(G:G) - MIN(G:G))</f>
        <v>6.6369059574980918E-2</v>
      </c>
      <c r="I4546">
        <v>0.745</v>
      </c>
      <c r="J4546">
        <f t="shared" ref="J4546:J4609" si="427">(I4546 - MIN(I:I))/(MAX(I:I) - MIN(I:I))</f>
        <v>0.73529411764705888</v>
      </c>
      <c r="K4546" s="12">
        <v>7023.5023946564343</v>
      </c>
      <c r="L4546" s="13">
        <f t="shared" ref="L4546:L4609" si="428">(K4546 - MIN(K:K))/(MAX(K:K) - MIN(K:K))</f>
        <v>0.46333631075442655</v>
      </c>
      <c r="N4546">
        <f t="shared" ref="N4546:N4609" si="429">IF(ISBLANK(M4546), 0,(M4546 - MIN(M:M))/(MAX(M:M) - MIN(M:M)))</f>
        <v>0</v>
      </c>
      <c r="O4546" s="8">
        <v>0</v>
      </c>
      <c r="P4546" s="8">
        <f t="shared" ref="P4546:P4609" si="430">IF(ISBLANK(O4546), 0,(O4546 - MIN(O:O))/(MAX(O:O) - MIN(O:O)))</f>
        <v>0</v>
      </c>
      <c r="Q4546" s="16">
        <f t="shared" ref="Q4546:Q4609" si="431">H4546-J4546-L4546+N4546+P4546</f>
        <v>-1.1322613688265044</v>
      </c>
      <c r="R4546" t="s">
        <v>9921</v>
      </c>
    </row>
    <row r="4547" spans="1:18" x14ac:dyDescent="0.3">
      <c r="A4547">
        <v>220950</v>
      </c>
      <c r="B4547">
        <v>2209500</v>
      </c>
      <c r="C4547" t="s">
        <v>856</v>
      </c>
      <c r="D4547" t="s">
        <v>674</v>
      </c>
      <c r="E4547" t="s">
        <v>5333</v>
      </c>
      <c r="F4547" t="s">
        <v>5339</v>
      </c>
      <c r="G4547" s="4">
        <v>3682</v>
      </c>
      <c r="H4547" s="14">
        <f t="shared" si="426"/>
        <v>1.4190736351584783E-2</v>
      </c>
      <c r="I4547">
        <v>0.61299999999999999</v>
      </c>
      <c r="J4547">
        <f t="shared" si="427"/>
        <v>0.43665158371040724</v>
      </c>
      <c r="K4547" s="12">
        <v>10556.402639869637</v>
      </c>
      <c r="L4547" s="13">
        <f t="shared" si="428"/>
        <v>0.70990465288713211</v>
      </c>
      <c r="N4547">
        <f t="shared" si="429"/>
        <v>0</v>
      </c>
      <c r="O4547" s="8">
        <v>0</v>
      </c>
      <c r="P4547" s="8">
        <f t="shared" si="430"/>
        <v>0</v>
      </c>
      <c r="Q4547" s="16">
        <f t="shared" si="431"/>
        <v>-1.1323655002459545</v>
      </c>
      <c r="R4547" t="s">
        <v>9922</v>
      </c>
    </row>
    <row r="4548" spans="1:18" x14ac:dyDescent="0.3">
      <c r="A4548">
        <v>312910</v>
      </c>
      <c r="B4548">
        <v>3129103</v>
      </c>
      <c r="C4548" t="s">
        <v>2500</v>
      </c>
      <c r="D4548" t="s">
        <v>2176</v>
      </c>
      <c r="E4548" t="s">
        <v>5335</v>
      </c>
      <c r="F4548" t="s">
        <v>5339</v>
      </c>
      <c r="G4548" s="4">
        <v>5154</v>
      </c>
      <c r="H4548" s="14">
        <f t="shared" si="426"/>
        <v>2.1582372554533404E-2</v>
      </c>
      <c r="I4548">
        <v>0.68</v>
      </c>
      <c r="J4548">
        <f t="shared" si="427"/>
        <v>0.58823529411764719</v>
      </c>
      <c r="K4548" s="12">
        <v>10287.495562669772</v>
      </c>
      <c r="L4548" s="13">
        <f t="shared" si="428"/>
        <v>0.69113707735120844</v>
      </c>
      <c r="N4548">
        <f t="shared" si="429"/>
        <v>0</v>
      </c>
      <c r="O4548" s="8">
        <v>0.125</v>
      </c>
      <c r="P4548" s="8">
        <f t="shared" si="430"/>
        <v>0.125</v>
      </c>
      <c r="Q4548" s="16">
        <f t="shared" si="431"/>
        <v>-1.1327899989143222</v>
      </c>
      <c r="R4548" t="s">
        <v>9923</v>
      </c>
    </row>
    <row r="4549" spans="1:18" x14ac:dyDescent="0.3">
      <c r="A4549">
        <v>420080</v>
      </c>
      <c r="B4549">
        <v>4200804</v>
      </c>
      <c r="C4549" t="s">
        <v>3019</v>
      </c>
      <c r="D4549" t="s">
        <v>4160</v>
      </c>
      <c r="E4549" t="s">
        <v>5336</v>
      </c>
      <c r="F4549" t="s">
        <v>5339</v>
      </c>
      <c r="G4549" s="4">
        <v>5955</v>
      </c>
      <c r="H4549" s="14">
        <f t="shared" si="426"/>
        <v>2.5604587635078134E-2</v>
      </c>
      <c r="I4549">
        <v>0.69899999999999995</v>
      </c>
      <c r="J4549">
        <f t="shared" si="427"/>
        <v>0.63122171945701355</v>
      </c>
      <c r="K4549" s="12">
        <v>7942.4593014273723</v>
      </c>
      <c r="L4549" s="13">
        <f t="shared" si="428"/>
        <v>0.52747219494784947</v>
      </c>
      <c r="N4549">
        <f t="shared" si="429"/>
        <v>0</v>
      </c>
      <c r="O4549" s="8">
        <v>0</v>
      </c>
      <c r="P4549" s="8">
        <f t="shared" si="430"/>
        <v>0</v>
      </c>
      <c r="Q4549" s="16">
        <f t="shared" si="431"/>
        <v>-1.133089326769785</v>
      </c>
      <c r="R4549" t="s">
        <v>9924</v>
      </c>
    </row>
    <row r="4550" spans="1:18" x14ac:dyDescent="0.3">
      <c r="A4550">
        <v>430845</v>
      </c>
      <c r="B4550">
        <v>4308458</v>
      </c>
      <c r="C4550" t="s">
        <v>4584</v>
      </c>
      <c r="D4550" t="s">
        <v>4421</v>
      </c>
      <c r="E4550" t="s">
        <v>5336</v>
      </c>
      <c r="F4550" t="s">
        <v>5339</v>
      </c>
      <c r="G4550" s="4">
        <v>4569</v>
      </c>
      <c r="H4550" s="14">
        <f t="shared" si="426"/>
        <v>1.864479974289961E-2</v>
      </c>
      <c r="I4550">
        <v>0.75600000000000001</v>
      </c>
      <c r="J4550">
        <f t="shared" si="427"/>
        <v>0.7601809954751132</v>
      </c>
      <c r="K4550" s="12">
        <v>12733.001050558109</v>
      </c>
      <c r="L4550" s="13">
        <f t="shared" si="428"/>
        <v>0.86181391280447539</v>
      </c>
      <c r="M4550">
        <v>0.66666666666666685</v>
      </c>
      <c r="N4550">
        <f t="shared" si="429"/>
        <v>0.34375000000000006</v>
      </c>
      <c r="O4550" s="8">
        <v>0.125</v>
      </c>
      <c r="P4550" s="8">
        <f t="shared" si="430"/>
        <v>0.125</v>
      </c>
      <c r="Q4550" s="16">
        <f t="shared" si="431"/>
        <v>-1.134600108536689</v>
      </c>
      <c r="R4550" t="s">
        <v>9925</v>
      </c>
    </row>
    <row r="4551" spans="1:18" x14ac:dyDescent="0.3">
      <c r="A4551">
        <v>316320</v>
      </c>
      <c r="B4551">
        <v>3163201</v>
      </c>
      <c r="C4551" t="s">
        <v>2903</v>
      </c>
      <c r="D4551" t="s">
        <v>2176</v>
      </c>
      <c r="E4551" t="s">
        <v>5335</v>
      </c>
      <c r="F4551" t="s">
        <v>5339</v>
      </c>
      <c r="G4551" s="4">
        <v>4252</v>
      </c>
      <c r="H4551" s="14">
        <f t="shared" si="426"/>
        <v>1.7052986783433095E-2</v>
      </c>
      <c r="I4551">
        <v>0.71699999999999997</v>
      </c>
      <c r="J4551">
        <f t="shared" si="427"/>
        <v>0.67194570135746601</v>
      </c>
      <c r="K4551" s="12">
        <v>7263.9449717779871</v>
      </c>
      <c r="L4551" s="13">
        <f t="shared" si="428"/>
        <v>0.48011729054554964</v>
      </c>
      <c r="N4551">
        <f t="shared" si="429"/>
        <v>0</v>
      </c>
      <c r="O4551" s="8">
        <v>0</v>
      </c>
      <c r="P4551" s="8">
        <f t="shared" si="430"/>
        <v>0</v>
      </c>
      <c r="Q4551" s="16">
        <f t="shared" si="431"/>
        <v>-1.1350100051195824</v>
      </c>
      <c r="R4551" t="s">
        <v>9926</v>
      </c>
    </row>
    <row r="4552" spans="1:18" x14ac:dyDescent="0.3">
      <c r="A4552">
        <v>420165</v>
      </c>
      <c r="B4552">
        <v>4201653</v>
      </c>
      <c r="C4552" t="s">
        <v>4180</v>
      </c>
      <c r="D4552" t="s">
        <v>4160</v>
      </c>
      <c r="E4552" t="s">
        <v>5336</v>
      </c>
      <c r="F4552" t="s">
        <v>5339</v>
      </c>
      <c r="G4552" s="4">
        <v>2623</v>
      </c>
      <c r="H4552" s="14">
        <f t="shared" si="426"/>
        <v>8.8729763387297642E-3</v>
      </c>
      <c r="I4552">
        <v>0.71499999999999997</v>
      </c>
      <c r="J4552">
        <f t="shared" si="427"/>
        <v>0.66742081447963797</v>
      </c>
      <c r="K4552" s="12">
        <v>14712.97</v>
      </c>
      <c r="L4552" s="13">
        <f t="shared" si="428"/>
        <v>1</v>
      </c>
      <c r="M4552">
        <v>0.86111111111111094</v>
      </c>
      <c r="N4552">
        <f t="shared" si="429"/>
        <v>0.3984375</v>
      </c>
      <c r="O4552" s="8">
        <v>0.125</v>
      </c>
      <c r="P4552" s="8">
        <f t="shared" si="430"/>
        <v>0.125</v>
      </c>
      <c r="Q4552" s="16">
        <f t="shared" si="431"/>
        <v>-1.1351103381409082</v>
      </c>
      <c r="R4552" t="s">
        <v>9927</v>
      </c>
    </row>
    <row r="4553" spans="1:18" x14ac:dyDescent="0.3">
      <c r="A4553">
        <v>522180</v>
      </c>
      <c r="B4553">
        <v>5221809</v>
      </c>
      <c r="C4553" t="s">
        <v>5319</v>
      </c>
      <c r="D4553" t="s">
        <v>5097</v>
      </c>
      <c r="E4553" t="s">
        <v>5338</v>
      </c>
      <c r="F4553" t="s">
        <v>5339</v>
      </c>
      <c r="G4553" s="4">
        <v>3700</v>
      </c>
      <c r="H4553" s="14">
        <f t="shared" si="426"/>
        <v>1.4281123207327362E-2</v>
      </c>
      <c r="I4553">
        <v>0.73199999999999998</v>
      </c>
      <c r="J4553">
        <f t="shared" si="427"/>
        <v>0.70588235294117652</v>
      </c>
      <c r="K4553" s="12">
        <v>10321.792470270271</v>
      </c>
      <c r="L4553" s="13">
        <f t="shared" si="428"/>
        <v>0.69353072875950716</v>
      </c>
      <c r="N4553">
        <f t="shared" si="429"/>
        <v>0</v>
      </c>
      <c r="O4553" s="8">
        <v>0.25</v>
      </c>
      <c r="P4553" s="8">
        <f t="shared" si="430"/>
        <v>0.25</v>
      </c>
      <c r="Q4553" s="16">
        <f t="shared" si="431"/>
        <v>-1.1351319584933564</v>
      </c>
      <c r="R4553" t="s">
        <v>9928</v>
      </c>
    </row>
    <row r="4554" spans="1:18" x14ac:dyDescent="0.3">
      <c r="A4554">
        <v>500215</v>
      </c>
      <c r="B4554">
        <v>5002159</v>
      </c>
      <c r="C4554" t="s">
        <v>4906</v>
      </c>
      <c r="D4554" t="s">
        <v>4892</v>
      </c>
      <c r="E4554" t="s">
        <v>5338</v>
      </c>
      <c r="F4554" t="s">
        <v>5339</v>
      </c>
      <c r="G4554" s="4">
        <v>8887</v>
      </c>
      <c r="H4554" s="14">
        <f t="shared" si="426"/>
        <v>4.0327602137146992E-2</v>
      </c>
      <c r="I4554">
        <v>0.66600000000000004</v>
      </c>
      <c r="J4554">
        <f t="shared" si="427"/>
        <v>0.55656108597285081</v>
      </c>
      <c r="K4554" s="12">
        <v>11050.317132890739</v>
      </c>
      <c r="L4554" s="13">
        <f t="shared" si="428"/>
        <v>0.74437595670176315</v>
      </c>
      <c r="N4554">
        <f t="shared" si="429"/>
        <v>0</v>
      </c>
      <c r="O4554" s="8">
        <v>0.125</v>
      </c>
      <c r="P4554" s="8">
        <f t="shared" si="430"/>
        <v>0.125</v>
      </c>
      <c r="Q4554" s="16">
        <f t="shared" si="431"/>
        <v>-1.135609440537467</v>
      </c>
      <c r="R4554" t="s">
        <v>9929</v>
      </c>
    </row>
    <row r="4555" spans="1:18" x14ac:dyDescent="0.3">
      <c r="A4555">
        <v>411722</v>
      </c>
      <c r="B4555">
        <v>4117222</v>
      </c>
      <c r="C4555" t="s">
        <v>4014</v>
      </c>
      <c r="D4555" t="s">
        <v>3796</v>
      </c>
      <c r="E4555" t="s">
        <v>5336</v>
      </c>
      <c r="F4555" t="s">
        <v>5339</v>
      </c>
      <c r="G4555" s="4">
        <v>8581</v>
      </c>
      <c r="H4555" s="14">
        <f t="shared" si="426"/>
        <v>3.8791025589523159E-2</v>
      </c>
      <c r="I4555">
        <v>0.73099999999999998</v>
      </c>
      <c r="J4555">
        <f t="shared" si="427"/>
        <v>0.70361990950226239</v>
      </c>
      <c r="K4555" s="12">
        <v>8926.0700664258238</v>
      </c>
      <c r="L4555" s="13">
        <f t="shared" si="428"/>
        <v>0.5961204042931757</v>
      </c>
      <c r="N4555">
        <f t="shared" si="429"/>
        <v>0</v>
      </c>
      <c r="O4555" s="8">
        <v>0.125</v>
      </c>
      <c r="P4555" s="8">
        <f t="shared" si="430"/>
        <v>0.125</v>
      </c>
      <c r="Q4555" s="16">
        <f t="shared" si="431"/>
        <v>-1.1359492882059148</v>
      </c>
      <c r="R4555" t="s">
        <v>9930</v>
      </c>
    </row>
    <row r="4556" spans="1:18" x14ac:dyDescent="0.3">
      <c r="A4556">
        <v>314880</v>
      </c>
      <c r="B4556">
        <v>3148806</v>
      </c>
      <c r="C4556" t="s">
        <v>2737</v>
      </c>
      <c r="D4556" t="s">
        <v>2176</v>
      </c>
      <c r="E4556" t="s">
        <v>5335</v>
      </c>
      <c r="F4556" t="s">
        <v>5339</v>
      </c>
      <c r="G4556" s="4">
        <v>3366</v>
      </c>
      <c r="H4556" s="14">
        <f t="shared" si="426"/>
        <v>1.2603944884103964E-2</v>
      </c>
      <c r="I4556">
        <v>0.624</v>
      </c>
      <c r="J4556">
        <f t="shared" si="427"/>
        <v>0.46153846153846156</v>
      </c>
      <c r="K4556" s="12">
        <v>10229.5666399287</v>
      </c>
      <c r="L4556" s="13">
        <f t="shared" si="428"/>
        <v>0.68709409921698206</v>
      </c>
      <c r="N4556">
        <f t="shared" si="429"/>
        <v>0</v>
      </c>
      <c r="O4556" s="8">
        <v>0</v>
      </c>
      <c r="P4556" s="8">
        <f t="shared" si="430"/>
        <v>0</v>
      </c>
      <c r="Q4556" s="16">
        <f t="shared" si="431"/>
        <v>-1.1360286158713397</v>
      </c>
      <c r="R4556" t="s">
        <v>9931</v>
      </c>
    </row>
    <row r="4557" spans="1:18" x14ac:dyDescent="0.3">
      <c r="A4557">
        <v>310820</v>
      </c>
      <c r="B4557">
        <v>3108206</v>
      </c>
      <c r="C4557" t="s">
        <v>2261</v>
      </c>
      <c r="D4557" t="s">
        <v>2176</v>
      </c>
      <c r="E4557" t="s">
        <v>5335</v>
      </c>
      <c r="F4557" t="s">
        <v>5339</v>
      </c>
      <c r="G4557" s="4">
        <v>5600</v>
      </c>
      <c r="H4557" s="14">
        <f t="shared" si="426"/>
        <v>2.3821957980155063E-2</v>
      </c>
      <c r="I4557">
        <v>0.67800000000000005</v>
      </c>
      <c r="J4557">
        <f t="shared" si="427"/>
        <v>0.58371040723981915</v>
      </c>
      <c r="K4557" s="12">
        <v>10432.650221428572</v>
      </c>
      <c r="L4557" s="13">
        <f t="shared" si="428"/>
        <v>0.70126771820683098</v>
      </c>
      <c r="N4557">
        <f t="shared" si="429"/>
        <v>0</v>
      </c>
      <c r="O4557" s="8">
        <v>0.125</v>
      </c>
      <c r="P4557" s="8">
        <f t="shared" si="430"/>
        <v>0.125</v>
      </c>
      <c r="Q4557" s="16">
        <f t="shared" si="431"/>
        <v>-1.1361561674664951</v>
      </c>
      <c r="R4557" t="s">
        <v>9932</v>
      </c>
    </row>
    <row r="4558" spans="1:18" x14ac:dyDescent="0.3">
      <c r="A4558">
        <v>241110</v>
      </c>
      <c r="B4558">
        <v>2411106</v>
      </c>
      <c r="C4558" t="s">
        <v>1199</v>
      </c>
      <c r="D4558" t="s">
        <v>1079</v>
      </c>
      <c r="E4558" t="s">
        <v>5333</v>
      </c>
      <c r="F4558" t="s">
        <v>5339</v>
      </c>
      <c r="G4558" s="4">
        <v>3253</v>
      </c>
      <c r="H4558" s="14">
        <f t="shared" si="426"/>
        <v>1.2036516289720002E-2</v>
      </c>
      <c r="I4558">
        <v>0.60499999999999998</v>
      </c>
      <c r="J4558">
        <f t="shared" si="427"/>
        <v>0.41855203619909503</v>
      </c>
      <c r="K4558" s="12">
        <v>12631.35224715647</v>
      </c>
      <c r="L4558" s="13">
        <f t="shared" si="428"/>
        <v>0.85471963467746792</v>
      </c>
      <c r="N4558">
        <f t="shared" si="429"/>
        <v>0</v>
      </c>
      <c r="O4558" s="8">
        <v>0.125</v>
      </c>
      <c r="P4558" s="8">
        <f t="shared" si="430"/>
        <v>0.125</v>
      </c>
      <c r="Q4558" s="16">
        <f t="shared" si="431"/>
        <v>-1.136235154586843</v>
      </c>
      <c r="R4558" t="s">
        <v>9933</v>
      </c>
    </row>
    <row r="4559" spans="1:18" x14ac:dyDescent="0.3">
      <c r="A4559">
        <v>330090</v>
      </c>
      <c r="B4559">
        <v>3300902</v>
      </c>
      <c r="C4559" t="s">
        <v>3101</v>
      </c>
      <c r="D4559" t="s">
        <v>3088</v>
      </c>
      <c r="E4559" t="s">
        <v>5335</v>
      </c>
      <c r="F4559" t="s">
        <v>5339</v>
      </c>
      <c r="G4559" s="4">
        <v>15069</v>
      </c>
      <c r="H4559" s="14">
        <f t="shared" si="426"/>
        <v>7.1370465592736909E-2</v>
      </c>
      <c r="I4559">
        <v>0.69099999999999995</v>
      </c>
      <c r="J4559">
        <f t="shared" si="427"/>
        <v>0.61312217194570129</v>
      </c>
      <c r="K4559" s="12">
        <v>8903.9286103921968</v>
      </c>
      <c r="L4559" s="13">
        <f t="shared" si="428"/>
        <v>0.59457510673941305</v>
      </c>
      <c r="N4559">
        <f t="shared" si="429"/>
        <v>0</v>
      </c>
      <c r="O4559" s="8">
        <v>0</v>
      </c>
      <c r="P4559" s="8">
        <f t="shared" si="430"/>
        <v>0</v>
      </c>
      <c r="Q4559" s="16">
        <f t="shared" si="431"/>
        <v>-1.1363268130923774</v>
      </c>
      <c r="R4559" t="s">
        <v>9934</v>
      </c>
    </row>
    <row r="4560" spans="1:18" x14ac:dyDescent="0.3">
      <c r="A4560">
        <v>315910</v>
      </c>
      <c r="B4560">
        <v>3159100</v>
      </c>
      <c r="C4560" t="s">
        <v>2851</v>
      </c>
      <c r="D4560" t="s">
        <v>2176</v>
      </c>
      <c r="E4560" t="s">
        <v>5335</v>
      </c>
      <c r="F4560" t="s">
        <v>5339</v>
      </c>
      <c r="G4560" s="4">
        <v>3490</v>
      </c>
      <c r="H4560" s="14">
        <f t="shared" si="426"/>
        <v>1.3226609890330615E-2</v>
      </c>
      <c r="I4560">
        <v>0.64700000000000002</v>
      </c>
      <c r="J4560">
        <f t="shared" si="427"/>
        <v>0.51357466063348423</v>
      </c>
      <c r="K4560" s="12">
        <v>9502.0436848137542</v>
      </c>
      <c r="L4560" s="13">
        <f t="shared" si="428"/>
        <v>0.63631878249264773</v>
      </c>
      <c r="N4560">
        <f t="shared" si="429"/>
        <v>0</v>
      </c>
      <c r="O4560" s="8">
        <v>0</v>
      </c>
      <c r="P4560" s="8">
        <f t="shared" si="430"/>
        <v>0</v>
      </c>
      <c r="Q4560" s="16">
        <f t="shared" si="431"/>
        <v>-1.1366668332358012</v>
      </c>
      <c r="R4560" t="s">
        <v>9935</v>
      </c>
    </row>
    <row r="4561" spans="1:18" x14ac:dyDescent="0.3">
      <c r="A4561">
        <v>110145</v>
      </c>
      <c r="B4561">
        <v>1101450</v>
      </c>
      <c r="C4561" t="s">
        <v>45</v>
      </c>
      <c r="D4561" t="s">
        <v>3</v>
      </c>
      <c r="E4561" t="s">
        <v>5331</v>
      </c>
      <c r="F4561" t="s">
        <v>5339</v>
      </c>
      <c r="G4561" s="4">
        <v>4372</v>
      </c>
      <c r="H4561" s="14">
        <f t="shared" si="426"/>
        <v>1.7655565821716949E-2</v>
      </c>
      <c r="I4561">
        <v>0.61699999999999999</v>
      </c>
      <c r="J4561">
        <f t="shared" si="427"/>
        <v>0.44570135746606337</v>
      </c>
      <c r="K4561" s="12">
        <v>10540.456456999085</v>
      </c>
      <c r="L4561" s="13">
        <f t="shared" si="428"/>
        <v>0.70879173613295421</v>
      </c>
      <c r="N4561">
        <f t="shared" si="429"/>
        <v>0</v>
      </c>
      <c r="O4561" s="8">
        <v>0</v>
      </c>
      <c r="P4561" s="8">
        <f t="shared" si="430"/>
        <v>0</v>
      </c>
      <c r="Q4561" s="16">
        <f t="shared" si="431"/>
        <v>-1.1368375277773006</v>
      </c>
      <c r="R4561" t="s">
        <v>9936</v>
      </c>
    </row>
    <row r="4562" spans="1:18" x14ac:dyDescent="0.3">
      <c r="A4562">
        <v>310945</v>
      </c>
      <c r="B4562">
        <v>3109451</v>
      </c>
      <c r="C4562" t="s">
        <v>2276</v>
      </c>
      <c r="D4562" t="s">
        <v>2176</v>
      </c>
      <c r="E4562" t="s">
        <v>5335</v>
      </c>
      <c r="F4562" t="s">
        <v>5339</v>
      </c>
      <c r="G4562" s="4">
        <v>6811</v>
      </c>
      <c r="H4562" s="14">
        <f t="shared" si="426"/>
        <v>2.99029847748363E-2</v>
      </c>
      <c r="I4562">
        <v>0.64800000000000002</v>
      </c>
      <c r="J4562">
        <f t="shared" si="427"/>
        <v>0.51583710407239824</v>
      </c>
      <c r="K4562" s="12">
        <v>9719.8506797827031</v>
      </c>
      <c r="L4562" s="13">
        <f t="shared" si="428"/>
        <v>0.65151997865638467</v>
      </c>
      <c r="N4562">
        <f t="shared" si="429"/>
        <v>0</v>
      </c>
      <c r="O4562" s="8">
        <v>0</v>
      </c>
      <c r="P4562" s="8">
        <f t="shared" si="430"/>
        <v>0</v>
      </c>
      <c r="Q4562" s="16">
        <f t="shared" si="431"/>
        <v>-1.1374540979539467</v>
      </c>
      <c r="R4562" t="s">
        <v>9937</v>
      </c>
    </row>
    <row r="4563" spans="1:18" x14ac:dyDescent="0.3">
      <c r="A4563">
        <v>431303</v>
      </c>
      <c r="B4563">
        <v>4313037</v>
      </c>
      <c r="C4563" t="s">
        <v>4684</v>
      </c>
      <c r="D4563" t="s">
        <v>4421</v>
      </c>
      <c r="E4563" t="s">
        <v>5336</v>
      </c>
      <c r="F4563" t="s">
        <v>5339</v>
      </c>
      <c r="G4563" s="4">
        <v>4976</v>
      </c>
      <c r="H4563" s="14">
        <f t="shared" si="426"/>
        <v>2.0688546981079019E-2</v>
      </c>
      <c r="I4563">
        <v>0.73499999999999999</v>
      </c>
      <c r="J4563">
        <f t="shared" si="427"/>
        <v>0.71266968325791857</v>
      </c>
      <c r="K4563" s="12">
        <v>8570.1173211414789</v>
      </c>
      <c r="L4563" s="13">
        <f t="shared" si="428"/>
        <v>0.57127773334562693</v>
      </c>
      <c r="N4563">
        <f t="shared" si="429"/>
        <v>0</v>
      </c>
      <c r="O4563" s="8">
        <v>0.125</v>
      </c>
      <c r="P4563" s="8">
        <f t="shared" si="430"/>
        <v>0.125</v>
      </c>
      <c r="Q4563" s="16">
        <f t="shared" si="431"/>
        <v>-1.1382588696224665</v>
      </c>
      <c r="R4563" t="s">
        <v>9938</v>
      </c>
    </row>
    <row r="4564" spans="1:18" x14ac:dyDescent="0.3">
      <c r="A4564">
        <v>350780</v>
      </c>
      <c r="B4564">
        <v>3507803</v>
      </c>
      <c r="C4564" t="s">
        <v>3260</v>
      </c>
      <c r="D4564" t="s">
        <v>3175</v>
      </c>
      <c r="E4564" t="s">
        <v>5335</v>
      </c>
      <c r="F4564" t="s">
        <v>5339</v>
      </c>
      <c r="G4564" s="4">
        <v>26314</v>
      </c>
      <c r="H4564" s="14">
        <f t="shared" si="426"/>
        <v>0.12783714297191981</v>
      </c>
      <c r="I4564">
        <v>0.755</v>
      </c>
      <c r="J4564">
        <f t="shared" si="427"/>
        <v>0.75791855203619918</v>
      </c>
      <c r="K4564" s="12">
        <v>7669.2273002964203</v>
      </c>
      <c r="L4564" s="13">
        <f t="shared" si="428"/>
        <v>0.50840277411499646</v>
      </c>
      <c r="N4564">
        <f t="shared" si="429"/>
        <v>0</v>
      </c>
      <c r="O4564" s="8">
        <v>0</v>
      </c>
      <c r="P4564" s="8">
        <f t="shared" si="430"/>
        <v>0</v>
      </c>
      <c r="Q4564" s="16">
        <f t="shared" si="431"/>
        <v>-1.1384841831792758</v>
      </c>
      <c r="R4564" t="s">
        <v>9939</v>
      </c>
    </row>
    <row r="4565" spans="1:18" x14ac:dyDescent="0.3">
      <c r="A4565">
        <v>411885</v>
      </c>
      <c r="B4565">
        <v>4118857</v>
      </c>
      <c r="C4565" t="s">
        <v>4034</v>
      </c>
      <c r="D4565" t="s">
        <v>3796</v>
      </c>
      <c r="E4565" t="s">
        <v>5336</v>
      </c>
      <c r="F4565" t="s">
        <v>5339</v>
      </c>
      <c r="G4565" s="4">
        <v>7599</v>
      </c>
      <c r="H4565" s="14">
        <f t="shared" si="426"/>
        <v>3.3859920459566949E-2</v>
      </c>
      <c r="I4565">
        <v>0.71299999999999997</v>
      </c>
      <c r="J4565">
        <f t="shared" si="427"/>
        <v>0.66289592760180993</v>
      </c>
      <c r="K4565" s="12">
        <v>7688.2807132517437</v>
      </c>
      <c r="L4565" s="13">
        <f t="shared" si="428"/>
        <v>0.50973255081920121</v>
      </c>
      <c r="N4565">
        <f t="shared" si="429"/>
        <v>0</v>
      </c>
      <c r="O4565" s="8">
        <v>0</v>
      </c>
      <c r="P4565" s="8">
        <f t="shared" si="430"/>
        <v>0</v>
      </c>
      <c r="Q4565" s="16">
        <f t="shared" si="431"/>
        <v>-1.1387685579614442</v>
      </c>
      <c r="R4565" t="s">
        <v>9940</v>
      </c>
    </row>
    <row r="4566" spans="1:18" x14ac:dyDescent="0.3">
      <c r="A4566">
        <v>355310</v>
      </c>
      <c r="B4566">
        <v>3553104</v>
      </c>
      <c r="C4566" t="s">
        <v>3746</v>
      </c>
      <c r="D4566" t="s">
        <v>3175</v>
      </c>
      <c r="E4566" t="s">
        <v>5335</v>
      </c>
      <c r="F4566" t="s">
        <v>5339</v>
      </c>
      <c r="G4566" s="4">
        <v>5744</v>
      </c>
      <c r="H4566" s="14">
        <f t="shared" si="426"/>
        <v>2.454505282609569E-2</v>
      </c>
      <c r="I4566">
        <v>0.71</v>
      </c>
      <c r="J4566">
        <f t="shared" si="427"/>
        <v>0.65610859728506787</v>
      </c>
      <c r="K4566" s="12">
        <v>7653.0685532729813</v>
      </c>
      <c r="L4566" s="13">
        <f t="shared" si="428"/>
        <v>0.50727502207333908</v>
      </c>
      <c r="N4566">
        <f t="shared" si="429"/>
        <v>0</v>
      </c>
      <c r="O4566" s="8">
        <v>0</v>
      </c>
      <c r="P4566" s="8">
        <f t="shared" si="430"/>
        <v>0</v>
      </c>
      <c r="Q4566" s="16">
        <f t="shared" si="431"/>
        <v>-1.1388385665323113</v>
      </c>
      <c r="R4566" t="s">
        <v>9941</v>
      </c>
    </row>
    <row r="4567" spans="1:18" x14ac:dyDescent="0.3">
      <c r="A4567">
        <v>314370</v>
      </c>
      <c r="B4567">
        <v>3143708</v>
      </c>
      <c r="C4567" t="s">
        <v>2673</v>
      </c>
      <c r="D4567" t="s">
        <v>2176</v>
      </c>
      <c r="E4567" t="s">
        <v>5335</v>
      </c>
      <c r="F4567" t="s">
        <v>5339</v>
      </c>
      <c r="G4567" s="4">
        <v>3161</v>
      </c>
      <c r="H4567" s="14">
        <f t="shared" si="426"/>
        <v>1.1574539027035712E-2</v>
      </c>
      <c r="I4567">
        <v>0.59699999999999998</v>
      </c>
      <c r="J4567">
        <f t="shared" si="427"/>
        <v>0.40045248868778277</v>
      </c>
      <c r="K4567" s="12">
        <v>14712.97</v>
      </c>
      <c r="L4567" s="13">
        <f t="shared" si="428"/>
        <v>1</v>
      </c>
      <c r="N4567">
        <f t="shared" si="429"/>
        <v>0</v>
      </c>
      <c r="O4567" s="8">
        <v>0.25</v>
      </c>
      <c r="P4567" s="8">
        <f t="shared" si="430"/>
        <v>0.25</v>
      </c>
      <c r="Q4567" s="16">
        <f t="shared" si="431"/>
        <v>-1.1388779496607471</v>
      </c>
      <c r="R4567" t="s">
        <v>9942</v>
      </c>
    </row>
    <row r="4568" spans="1:18" x14ac:dyDescent="0.3">
      <c r="A4568">
        <v>510779</v>
      </c>
      <c r="B4568">
        <v>5107792</v>
      </c>
      <c r="C4568" t="s">
        <v>5076</v>
      </c>
      <c r="D4568" t="s">
        <v>4963</v>
      </c>
      <c r="E4568" t="s">
        <v>5338</v>
      </c>
      <c r="F4568" t="s">
        <v>5339</v>
      </c>
      <c r="G4568" s="4">
        <v>4244</v>
      </c>
      <c r="H4568" s="14">
        <f t="shared" si="426"/>
        <v>1.7012814847547502E-2</v>
      </c>
      <c r="I4568">
        <v>0.65500000000000003</v>
      </c>
      <c r="J4568">
        <f t="shared" si="427"/>
        <v>0.53167420814479649</v>
      </c>
      <c r="K4568" s="12">
        <v>14712.97</v>
      </c>
      <c r="L4568" s="13">
        <f t="shared" si="428"/>
        <v>1</v>
      </c>
      <c r="N4568">
        <f t="shared" si="429"/>
        <v>0</v>
      </c>
      <c r="O4568" s="8">
        <v>0.375</v>
      </c>
      <c r="P4568" s="8">
        <f t="shared" si="430"/>
        <v>0.375</v>
      </c>
      <c r="Q4568" s="16">
        <f t="shared" si="431"/>
        <v>-1.139661393297249</v>
      </c>
      <c r="R4568" t="s">
        <v>9943</v>
      </c>
    </row>
    <row r="4569" spans="1:18" x14ac:dyDescent="0.3">
      <c r="A4569">
        <v>251394</v>
      </c>
      <c r="B4569">
        <v>2513943</v>
      </c>
      <c r="C4569" t="s">
        <v>1405</v>
      </c>
      <c r="D4569" t="s">
        <v>1243</v>
      </c>
      <c r="E4569" t="s">
        <v>5333</v>
      </c>
      <c r="F4569" t="s">
        <v>5339</v>
      </c>
      <c r="G4569" s="4">
        <v>2688</v>
      </c>
      <c r="H4569" s="14">
        <f t="shared" si="426"/>
        <v>9.199373317800184E-3</v>
      </c>
      <c r="I4569">
        <v>0.58899999999999997</v>
      </c>
      <c r="J4569">
        <f t="shared" si="427"/>
        <v>0.38235294117647056</v>
      </c>
      <c r="K4569" s="12">
        <v>11371.599471726189</v>
      </c>
      <c r="L4569" s="13">
        <f t="shared" si="428"/>
        <v>0.76679890899160186</v>
      </c>
      <c r="N4569">
        <f t="shared" si="429"/>
        <v>0</v>
      </c>
      <c r="O4569" s="8">
        <v>0</v>
      </c>
      <c r="P4569" s="8">
        <f t="shared" si="430"/>
        <v>0</v>
      </c>
      <c r="Q4569" s="16">
        <f t="shared" si="431"/>
        <v>-1.1399524768502722</v>
      </c>
      <c r="R4569" t="s">
        <v>9944</v>
      </c>
    </row>
    <row r="4570" spans="1:18" x14ac:dyDescent="0.3">
      <c r="A4570">
        <v>317210</v>
      </c>
      <c r="B4570">
        <v>3172103</v>
      </c>
      <c r="C4570" t="s">
        <v>3010</v>
      </c>
      <c r="D4570" t="s">
        <v>2176</v>
      </c>
      <c r="E4570" t="s">
        <v>5335</v>
      </c>
      <c r="F4570" t="s">
        <v>5339</v>
      </c>
      <c r="G4570" s="4">
        <v>4441</v>
      </c>
      <c r="H4570" s="14">
        <f t="shared" si="426"/>
        <v>1.8002048768730166E-2</v>
      </c>
      <c r="I4570">
        <v>0.66900000000000004</v>
      </c>
      <c r="J4570">
        <f t="shared" si="427"/>
        <v>0.56334841628959287</v>
      </c>
      <c r="K4570" s="12">
        <v>8913.3160256698939</v>
      </c>
      <c r="L4570" s="13">
        <f t="shared" si="428"/>
        <v>0.59523027367345516</v>
      </c>
      <c r="N4570">
        <f t="shared" si="429"/>
        <v>0</v>
      </c>
      <c r="O4570" s="8">
        <v>0</v>
      </c>
      <c r="P4570" s="8">
        <f t="shared" si="430"/>
        <v>0</v>
      </c>
      <c r="Q4570" s="16">
        <f t="shared" si="431"/>
        <v>-1.1405766411943179</v>
      </c>
      <c r="R4570" t="s">
        <v>9945</v>
      </c>
    </row>
    <row r="4571" spans="1:18" x14ac:dyDescent="0.3">
      <c r="A4571">
        <v>431112</v>
      </c>
      <c r="B4571">
        <v>4311122</v>
      </c>
      <c r="C4571" t="s">
        <v>4632</v>
      </c>
      <c r="D4571" t="s">
        <v>4421</v>
      </c>
      <c r="E4571" t="s">
        <v>5336</v>
      </c>
      <c r="F4571" t="s">
        <v>5339</v>
      </c>
      <c r="G4571" s="4">
        <v>3751</v>
      </c>
      <c r="H4571" s="14">
        <f t="shared" si="426"/>
        <v>1.4537219298597999E-2</v>
      </c>
      <c r="I4571">
        <v>0.61399999999999999</v>
      </c>
      <c r="J4571">
        <f t="shared" si="427"/>
        <v>0.43891402714932126</v>
      </c>
      <c r="K4571" s="12">
        <v>12442.541391628898</v>
      </c>
      <c r="L4571" s="13">
        <f t="shared" si="428"/>
        <v>0.84154213845827264</v>
      </c>
      <c r="N4571">
        <f t="shared" si="429"/>
        <v>0</v>
      </c>
      <c r="O4571" s="8">
        <v>0.125</v>
      </c>
      <c r="P4571" s="8">
        <f t="shared" si="430"/>
        <v>0.125</v>
      </c>
      <c r="Q4571" s="16">
        <f t="shared" si="431"/>
        <v>-1.1409189463089959</v>
      </c>
      <c r="R4571" t="s">
        <v>9946</v>
      </c>
    </row>
    <row r="4572" spans="1:18" x14ac:dyDescent="0.3">
      <c r="A4572">
        <v>420490</v>
      </c>
      <c r="B4572">
        <v>4204905</v>
      </c>
      <c r="C4572" t="s">
        <v>4231</v>
      </c>
      <c r="D4572" t="s">
        <v>4160</v>
      </c>
      <c r="E4572" t="s">
        <v>5336</v>
      </c>
      <c r="F4572" t="s">
        <v>5339</v>
      </c>
      <c r="G4572" s="4">
        <v>8652</v>
      </c>
      <c r="H4572" s="14">
        <f t="shared" si="426"/>
        <v>3.9147551520507771E-2</v>
      </c>
      <c r="I4572">
        <v>0.74299999999999999</v>
      </c>
      <c r="J4572">
        <f t="shared" si="427"/>
        <v>0.73076923076923084</v>
      </c>
      <c r="K4572" s="12">
        <v>6824.9144602404067</v>
      </c>
      <c r="L4572" s="13">
        <f t="shared" si="428"/>
        <v>0.44947645217991328</v>
      </c>
      <c r="N4572">
        <f t="shared" si="429"/>
        <v>0</v>
      </c>
      <c r="O4572" s="8">
        <v>0</v>
      </c>
      <c r="P4572" s="8">
        <f t="shared" si="430"/>
        <v>0</v>
      </c>
      <c r="Q4572" s="16">
        <f t="shared" si="431"/>
        <v>-1.1410981314286364</v>
      </c>
      <c r="R4572" t="s">
        <v>9947</v>
      </c>
    </row>
    <row r="4573" spans="1:18" x14ac:dyDescent="0.3">
      <c r="A4573">
        <v>430940</v>
      </c>
      <c r="B4573">
        <v>4309407</v>
      </c>
      <c r="C4573" t="s">
        <v>4600</v>
      </c>
      <c r="D4573" t="s">
        <v>4421</v>
      </c>
      <c r="E4573" t="s">
        <v>5336</v>
      </c>
      <c r="F4573" t="s">
        <v>5339</v>
      </c>
      <c r="G4573" s="4">
        <v>26168</v>
      </c>
      <c r="H4573" s="14">
        <f t="shared" si="426"/>
        <v>0.12710400514200779</v>
      </c>
      <c r="I4573">
        <v>0.76500000000000001</v>
      </c>
      <c r="J4573">
        <f t="shared" si="427"/>
        <v>0.78054298642533948</v>
      </c>
      <c r="K4573" s="12">
        <v>7378.8146159431371</v>
      </c>
      <c r="L4573" s="13">
        <f t="shared" si="428"/>
        <v>0.48813427822063349</v>
      </c>
      <c r="N4573">
        <f t="shared" si="429"/>
        <v>0</v>
      </c>
      <c r="O4573" s="8">
        <v>0</v>
      </c>
      <c r="P4573" s="8">
        <f t="shared" si="430"/>
        <v>0</v>
      </c>
      <c r="Q4573" s="16">
        <f t="shared" si="431"/>
        <v>-1.1415732595039652</v>
      </c>
      <c r="R4573" t="s">
        <v>9948</v>
      </c>
    </row>
    <row r="4574" spans="1:18" x14ac:dyDescent="0.3">
      <c r="A4574">
        <v>316165</v>
      </c>
      <c r="B4574">
        <v>3161650</v>
      </c>
      <c r="C4574" t="s">
        <v>2880</v>
      </c>
      <c r="D4574" t="s">
        <v>2176</v>
      </c>
      <c r="E4574" t="s">
        <v>5335</v>
      </c>
      <c r="F4574" t="s">
        <v>5339</v>
      </c>
      <c r="G4574" s="4">
        <v>3158</v>
      </c>
      <c r="H4574" s="14">
        <f t="shared" si="426"/>
        <v>1.1559474551078617E-2</v>
      </c>
      <c r="I4574">
        <v>0.63</v>
      </c>
      <c r="J4574">
        <f t="shared" si="427"/>
        <v>0.47511312217194573</v>
      </c>
      <c r="K4574" s="12">
        <v>10099.895718809374</v>
      </c>
      <c r="L4574" s="13">
        <f t="shared" si="428"/>
        <v>0.67804410011595073</v>
      </c>
      <c r="N4574">
        <f t="shared" si="429"/>
        <v>0</v>
      </c>
      <c r="O4574" s="8">
        <v>0</v>
      </c>
      <c r="P4574" s="8">
        <f t="shared" si="430"/>
        <v>0</v>
      </c>
      <c r="Q4574" s="16">
        <f t="shared" si="431"/>
        <v>-1.1415977477368178</v>
      </c>
      <c r="R4574" t="s">
        <v>9949</v>
      </c>
    </row>
    <row r="4575" spans="1:18" x14ac:dyDescent="0.3">
      <c r="A4575">
        <v>353940</v>
      </c>
      <c r="B4575">
        <v>3539400</v>
      </c>
      <c r="C4575" t="s">
        <v>3605</v>
      </c>
      <c r="D4575" t="s">
        <v>3175</v>
      </c>
      <c r="E4575" t="s">
        <v>5335</v>
      </c>
      <c r="F4575" t="s">
        <v>5339</v>
      </c>
      <c r="G4575" s="4">
        <v>15657</v>
      </c>
      <c r="H4575" s="14">
        <f t="shared" si="426"/>
        <v>7.4323102880327799E-2</v>
      </c>
      <c r="I4575">
        <v>0.77900000000000003</v>
      </c>
      <c r="J4575">
        <f t="shared" si="427"/>
        <v>0.81221719457013586</v>
      </c>
      <c r="K4575" s="12">
        <v>6171.2137286836551</v>
      </c>
      <c r="L4575" s="13">
        <f t="shared" si="428"/>
        <v>0.40385333959719211</v>
      </c>
      <c r="N4575">
        <f t="shared" si="429"/>
        <v>0</v>
      </c>
      <c r="O4575" s="8">
        <v>0</v>
      </c>
      <c r="P4575" s="8">
        <f t="shared" si="430"/>
        <v>0</v>
      </c>
      <c r="Q4575" s="16">
        <f t="shared" si="431"/>
        <v>-1.1417474312870002</v>
      </c>
      <c r="R4575" t="s">
        <v>9950</v>
      </c>
    </row>
    <row r="4576" spans="1:18" x14ac:dyDescent="0.3">
      <c r="A4576">
        <v>421470</v>
      </c>
      <c r="B4576">
        <v>4214706</v>
      </c>
      <c r="C4576" t="s">
        <v>4354</v>
      </c>
      <c r="D4576" t="s">
        <v>4160</v>
      </c>
      <c r="E4576" t="s">
        <v>5336</v>
      </c>
      <c r="F4576" t="s">
        <v>5339</v>
      </c>
      <c r="G4576" s="4">
        <v>11218</v>
      </c>
      <c r="H4576" s="14">
        <f t="shared" si="426"/>
        <v>5.203269995581087E-2</v>
      </c>
      <c r="I4576">
        <v>0.72899999999999998</v>
      </c>
      <c r="J4576">
        <f t="shared" si="427"/>
        <v>0.69909502262443435</v>
      </c>
      <c r="K4576" s="12">
        <v>7473.4308031734708</v>
      </c>
      <c r="L4576" s="13">
        <f t="shared" si="428"/>
        <v>0.49473773566495571</v>
      </c>
      <c r="N4576">
        <f t="shared" si="429"/>
        <v>0</v>
      </c>
      <c r="O4576" s="8">
        <v>0</v>
      </c>
      <c r="P4576" s="8">
        <f t="shared" si="430"/>
        <v>0</v>
      </c>
      <c r="Q4576" s="16">
        <f t="shared" si="431"/>
        <v>-1.1418000583335792</v>
      </c>
      <c r="R4576" t="s">
        <v>9951</v>
      </c>
    </row>
    <row r="4577" spans="1:18" x14ac:dyDescent="0.3">
      <c r="A4577">
        <v>500080</v>
      </c>
      <c r="B4577">
        <v>5000807</v>
      </c>
      <c r="C4577" t="s">
        <v>4897</v>
      </c>
      <c r="D4577" t="s">
        <v>4892</v>
      </c>
      <c r="E4577" t="s">
        <v>5338</v>
      </c>
      <c r="F4577" t="s">
        <v>5339</v>
      </c>
      <c r="G4577" s="4">
        <v>7688</v>
      </c>
      <c r="H4577" s="14">
        <f t="shared" si="426"/>
        <v>3.430683324629414E-2</v>
      </c>
      <c r="I4577">
        <v>0.67</v>
      </c>
      <c r="J4577">
        <f t="shared" si="427"/>
        <v>0.56561085972850689</v>
      </c>
      <c r="K4577" s="12">
        <v>10927.551343652445</v>
      </c>
      <c r="L4577" s="13">
        <f t="shared" si="428"/>
        <v>0.73580788089376015</v>
      </c>
      <c r="N4577">
        <f t="shared" si="429"/>
        <v>0</v>
      </c>
      <c r="O4577" s="8">
        <v>0.125</v>
      </c>
      <c r="P4577" s="8">
        <f t="shared" si="430"/>
        <v>0.125</v>
      </c>
      <c r="Q4577" s="16">
        <f t="shared" si="431"/>
        <v>-1.1421119073759729</v>
      </c>
      <c r="R4577" t="s">
        <v>9952</v>
      </c>
    </row>
    <row r="4578" spans="1:18" x14ac:dyDescent="0.3">
      <c r="A4578">
        <v>317075</v>
      </c>
      <c r="B4578">
        <v>3170750</v>
      </c>
      <c r="C4578" t="s">
        <v>2994</v>
      </c>
      <c r="D4578" t="s">
        <v>2176</v>
      </c>
      <c r="E4578" t="s">
        <v>5335</v>
      </c>
      <c r="F4578" t="s">
        <v>5339</v>
      </c>
      <c r="G4578" s="4">
        <v>7305</v>
      </c>
      <c r="H4578" s="14">
        <f t="shared" si="426"/>
        <v>3.2383601815771504E-2</v>
      </c>
      <c r="I4578">
        <v>0.71099999999999997</v>
      </c>
      <c r="J4578">
        <f t="shared" si="427"/>
        <v>0.65837104072398189</v>
      </c>
      <c r="K4578" s="12">
        <v>7782.4927816564004</v>
      </c>
      <c r="L4578" s="13">
        <f t="shared" si="428"/>
        <v>0.51630780398319975</v>
      </c>
      <c r="N4578">
        <f t="shared" si="429"/>
        <v>0</v>
      </c>
      <c r="O4578" s="8">
        <v>0</v>
      </c>
      <c r="P4578" s="8">
        <f t="shared" si="430"/>
        <v>0</v>
      </c>
      <c r="Q4578" s="16">
        <f t="shared" si="431"/>
        <v>-1.1422952428914102</v>
      </c>
      <c r="R4578" t="s">
        <v>9953</v>
      </c>
    </row>
    <row r="4579" spans="1:18" x14ac:dyDescent="0.3">
      <c r="A4579">
        <v>420150</v>
      </c>
      <c r="B4579">
        <v>4201505</v>
      </c>
      <c r="C4579" t="s">
        <v>4178</v>
      </c>
      <c r="D4579" t="s">
        <v>4160</v>
      </c>
      <c r="E4579" t="s">
        <v>5336</v>
      </c>
      <c r="F4579" t="s">
        <v>5339</v>
      </c>
      <c r="G4579" s="4">
        <v>9289</v>
      </c>
      <c r="H4579" s="14">
        <f t="shared" si="426"/>
        <v>4.2346241915397903E-2</v>
      </c>
      <c r="I4579">
        <v>0.77</v>
      </c>
      <c r="J4579">
        <f t="shared" si="427"/>
        <v>0.79185520361990958</v>
      </c>
      <c r="K4579" s="12">
        <v>6014.1642168155877</v>
      </c>
      <c r="L4579" s="13">
        <f t="shared" si="428"/>
        <v>0.39289253258699497</v>
      </c>
      <c r="N4579">
        <f t="shared" si="429"/>
        <v>0</v>
      </c>
      <c r="O4579" s="8">
        <v>0</v>
      </c>
      <c r="P4579" s="8">
        <f t="shared" si="430"/>
        <v>0</v>
      </c>
      <c r="Q4579" s="16">
        <f t="shared" si="431"/>
        <v>-1.1424014942915066</v>
      </c>
      <c r="R4579" t="s">
        <v>9954</v>
      </c>
    </row>
    <row r="4580" spans="1:18" x14ac:dyDescent="0.3">
      <c r="A4580">
        <v>430710</v>
      </c>
      <c r="B4580">
        <v>4307104</v>
      </c>
      <c r="C4580" t="s">
        <v>4561</v>
      </c>
      <c r="D4580" t="s">
        <v>4421</v>
      </c>
      <c r="E4580" t="s">
        <v>5336</v>
      </c>
      <c r="F4580" t="s">
        <v>5339</v>
      </c>
      <c r="G4580" s="4">
        <v>6302</v>
      </c>
      <c r="H4580" s="14">
        <f t="shared" si="426"/>
        <v>2.7347045354115616E-2</v>
      </c>
      <c r="I4580">
        <v>0.68700000000000006</v>
      </c>
      <c r="J4580">
        <f t="shared" si="427"/>
        <v>0.60407239819004543</v>
      </c>
      <c r="K4580" s="12">
        <v>8491.0996826404316</v>
      </c>
      <c r="L4580" s="13">
        <f t="shared" si="428"/>
        <v>0.56576293055694282</v>
      </c>
      <c r="N4580">
        <f t="shared" si="429"/>
        <v>0</v>
      </c>
      <c r="O4580" s="8">
        <v>0</v>
      </c>
      <c r="P4580" s="8">
        <f t="shared" si="430"/>
        <v>0</v>
      </c>
      <c r="Q4580" s="16">
        <f t="shared" si="431"/>
        <v>-1.1424882833928727</v>
      </c>
      <c r="R4580" t="s">
        <v>9955</v>
      </c>
    </row>
    <row r="4581" spans="1:18" x14ac:dyDescent="0.3">
      <c r="A4581">
        <v>316170</v>
      </c>
      <c r="B4581">
        <v>3161700</v>
      </c>
      <c r="C4581" t="s">
        <v>2881</v>
      </c>
      <c r="D4581" t="s">
        <v>2176</v>
      </c>
      <c r="E4581" t="s">
        <v>5335</v>
      </c>
      <c r="F4581" t="s">
        <v>5339</v>
      </c>
      <c r="G4581" s="4">
        <v>7515</v>
      </c>
      <c r="H4581" s="14">
        <f t="shared" si="426"/>
        <v>3.3438115132768245E-2</v>
      </c>
      <c r="I4581">
        <v>0.67</v>
      </c>
      <c r="J4581">
        <f t="shared" si="427"/>
        <v>0.56561085972850689</v>
      </c>
      <c r="K4581" s="12">
        <v>9145.5347864271462</v>
      </c>
      <c r="L4581" s="13">
        <f t="shared" si="428"/>
        <v>0.61143729648130452</v>
      </c>
      <c r="N4581">
        <f t="shared" si="429"/>
        <v>0</v>
      </c>
      <c r="O4581" s="8">
        <v>0</v>
      </c>
      <c r="P4581" s="8">
        <f t="shared" si="430"/>
        <v>0</v>
      </c>
      <c r="Q4581" s="16">
        <f t="shared" si="431"/>
        <v>-1.1436100410770431</v>
      </c>
      <c r="R4581" t="s">
        <v>9956</v>
      </c>
    </row>
    <row r="4582" spans="1:18" x14ac:dyDescent="0.3">
      <c r="A4582">
        <v>353370</v>
      </c>
      <c r="B4582">
        <v>3533700</v>
      </c>
      <c r="C4582" t="s">
        <v>3546</v>
      </c>
      <c r="D4582" t="s">
        <v>3175</v>
      </c>
      <c r="E4582" t="s">
        <v>5335</v>
      </c>
      <c r="F4582" t="s">
        <v>5339</v>
      </c>
      <c r="G4582" s="4">
        <v>4418</v>
      </c>
      <c r="H4582" s="14">
        <f t="shared" si="426"/>
        <v>1.7886554453059093E-2</v>
      </c>
      <c r="I4582">
        <v>0.71699999999999997</v>
      </c>
      <c r="J4582">
        <f t="shared" si="427"/>
        <v>0.67194570135746601</v>
      </c>
      <c r="K4582" s="12">
        <v>9192.500402897238</v>
      </c>
      <c r="L4582" s="13">
        <f t="shared" si="428"/>
        <v>0.61471512302224962</v>
      </c>
      <c r="N4582">
        <f t="shared" si="429"/>
        <v>0</v>
      </c>
      <c r="O4582" s="8">
        <v>0.125</v>
      </c>
      <c r="P4582" s="8">
        <f t="shared" si="430"/>
        <v>0.125</v>
      </c>
      <c r="Q4582" s="16">
        <f t="shared" si="431"/>
        <v>-1.1437742699266567</v>
      </c>
      <c r="R4582" t="s">
        <v>9957</v>
      </c>
    </row>
    <row r="4583" spans="1:18" x14ac:dyDescent="0.3">
      <c r="A4583">
        <v>312040</v>
      </c>
      <c r="B4583">
        <v>3120409</v>
      </c>
      <c r="C4583" t="s">
        <v>2395</v>
      </c>
      <c r="D4583" t="s">
        <v>2176</v>
      </c>
      <c r="E4583" t="s">
        <v>5335</v>
      </c>
      <c r="F4583" t="s">
        <v>5339</v>
      </c>
      <c r="G4583" s="4">
        <v>4719</v>
      </c>
      <c r="H4583" s="14">
        <f t="shared" si="426"/>
        <v>1.9398023540754428E-2</v>
      </c>
      <c r="I4583">
        <v>0.69499999999999995</v>
      </c>
      <c r="J4583">
        <f t="shared" si="427"/>
        <v>0.62217194570135737</v>
      </c>
      <c r="K4583" s="12">
        <v>8139.7217185844456</v>
      </c>
      <c r="L4583" s="13">
        <f t="shared" si="428"/>
        <v>0.54123954295871146</v>
      </c>
      <c r="N4583">
        <f t="shared" si="429"/>
        <v>0</v>
      </c>
      <c r="O4583" s="8">
        <v>0</v>
      </c>
      <c r="P4583" s="8">
        <f t="shared" si="430"/>
        <v>0</v>
      </c>
      <c r="Q4583" s="16">
        <f t="shared" si="431"/>
        <v>-1.1440134651193143</v>
      </c>
      <c r="R4583" t="s">
        <v>9958</v>
      </c>
    </row>
    <row r="4584" spans="1:18" x14ac:dyDescent="0.3">
      <c r="A4584">
        <v>421780</v>
      </c>
      <c r="B4584">
        <v>4217808</v>
      </c>
      <c r="C4584" t="s">
        <v>4394</v>
      </c>
      <c r="D4584" t="s">
        <v>4160</v>
      </c>
      <c r="E4584" t="s">
        <v>5336</v>
      </c>
      <c r="F4584" t="s">
        <v>5339</v>
      </c>
      <c r="G4584" s="4">
        <v>18909</v>
      </c>
      <c r="H4584" s="14">
        <f t="shared" si="426"/>
        <v>9.065299481782027E-2</v>
      </c>
      <c r="I4584">
        <v>0.76100000000000001</v>
      </c>
      <c r="J4584">
        <f t="shared" si="427"/>
        <v>0.77149321266968329</v>
      </c>
      <c r="K4584" s="12">
        <v>7023.8695864403198</v>
      </c>
      <c r="L4584" s="13">
        <f t="shared" si="428"/>
        <v>0.4633619378208913</v>
      </c>
      <c r="N4584">
        <f t="shared" si="429"/>
        <v>0</v>
      </c>
      <c r="O4584" s="8">
        <v>0</v>
      </c>
      <c r="P4584" s="8">
        <f t="shared" si="430"/>
        <v>0</v>
      </c>
      <c r="Q4584" s="16">
        <f t="shared" si="431"/>
        <v>-1.1442021556727542</v>
      </c>
      <c r="R4584" t="s">
        <v>9959</v>
      </c>
    </row>
    <row r="4585" spans="1:18" x14ac:dyDescent="0.3">
      <c r="A4585">
        <v>350420</v>
      </c>
      <c r="B4585">
        <v>3504206</v>
      </c>
      <c r="C4585" t="s">
        <v>3221</v>
      </c>
      <c r="D4585" t="s">
        <v>3175</v>
      </c>
      <c r="E4585" t="s">
        <v>5335</v>
      </c>
      <c r="F4585" t="s">
        <v>5339</v>
      </c>
      <c r="G4585" s="4">
        <v>13856</v>
      </c>
      <c r="H4585" s="14">
        <f t="shared" si="426"/>
        <v>6.5279395814084276E-2</v>
      </c>
      <c r="I4585">
        <v>0.77300000000000002</v>
      </c>
      <c r="J4585">
        <f t="shared" si="427"/>
        <v>0.79864253393665163</v>
      </c>
      <c r="K4585" s="12">
        <v>6281.2091014722864</v>
      </c>
      <c r="L4585" s="13">
        <f t="shared" si="428"/>
        <v>0.41153014189227788</v>
      </c>
      <c r="N4585">
        <f t="shared" si="429"/>
        <v>0</v>
      </c>
      <c r="O4585" s="8">
        <v>0</v>
      </c>
      <c r="P4585" s="8">
        <f t="shared" si="430"/>
        <v>0</v>
      </c>
      <c r="Q4585" s="16">
        <f t="shared" si="431"/>
        <v>-1.1448932800148452</v>
      </c>
      <c r="R4585" t="s">
        <v>9960</v>
      </c>
    </row>
    <row r="4586" spans="1:18" x14ac:dyDescent="0.3">
      <c r="A4586">
        <v>410275</v>
      </c>
      <c r="B4586">
        <v>4102752</v>
      </c>
      <c r="C4586" t="s">
        <v>3827</v>
      </c>
      <c r="D4586" t="s">
        <v>3796</v>
      </c>
      <c r="E4586" t="s">
        <v>5336</v>
      </c>
      <c r="F4586" t="s">
        <v>5339</v>
      </c>
      <c r="G4586" s="4">
        <v>4122</v>
      </c>
      <c r="H4586" s="14">
        <f t="shared" si="426"/>
        <v>1.6400192825292252E-2</v>
      </c>
      <c r="I4586">
        <v>0.68100000000000005</v>
      </c>
      <c r="J4586">
        <f t="shared" si="427"/>
        <v>0.59049773755656121</v>
      </c>
      <c r="K4586" s="12">
        <v>8564.4487457544874</v>
      </c>
      <c r="L4586" s="13">
        <f t="shared" si="428"/>
        <v>0.5708821118623093</v>
      </c>
      <c r="N4586">
        <f t="shared" si="429"/>
        <v>0</v>
      </c>
      <c r="O4586" s="8">
        <v>0</v>
      </c>
      <c r="P4586" s="8">
        <f t="shared" si="430"/>
        <v>0</v>
      </c>
      <c r="Q4586" s="16">
        <f t="shared" si="431"/>
        <v>-1.1449796565935784</v>
      </c>
      <c r="R4586" t="s">
        <v>9961</v>
      </c>
    </row>
    <row r="4587" spans="1:18" x14ac:dyDescent="0.3">
      <c r="A4587">
        <v>410335</v>
      </c>
      <c r="B4587">
        <v>4103354</v>
      </c>
      <c r="C4587" t="s">
        <v>3837</v>
      </c>
      <c r="D4587" t="s">
        <v>3796</v>
      </c>
      <c r="E4587" t="s">
        <v>5336</v>
      </c>
      <c r="F4587" t="s">
        <v>5339</v>
      </c>
      <c r="G4587" s="4">
        <v>4745</v>
      </c>
      <c r="H4587" s="14">
        <f t="shared" si="426"/>
        <v>1.9528582332382596E-2</v>
      </c>
      <c r="I4587">
        <v>0.70099999999999996</v>
      </c>
      <c r="J4587">
        <f t="shared" si="427"/>
        <v>0.63574660633484159</v>
      </c>
      <c r="K4587" s="12">
        <v>9755.1378566912554</v>
      </c>
      <c r="L4587" s="13">
        <f t="shared" si="428"/>
        <v>0.65398274298738268</v>
      </c>
      <c r="N4587">
        <f t="shared" si="429"/>
        <v>0</v>
      </c>
      <c r="O4587" s="8">
        <v>0.125</v>
      </c>
      <c r="P4587" s="8">
        <f t="shared" si="430"/>
        <v>0.125</v>
      </c>
      <c r="Q4587" s="16">
        <f t="shared" si="431"/>
        <v>-1.1452007669898416</v>
      </c>
      <c r="R4587" t="s">
        <v>9962</v>
      </c>
    </row>
    <row r="4588" spans="1:18" x14ac:dyDescent="0.3">
      <c r="A4588">
        <v>312000</v>
      </c>
      <c r="B4588">
        <v>3120003</v>
      </c>
      <c r="C4588" t="s">
        <v>2390</v>
      </c>
      <c r="D4588" t="s">
        <v>2176</v>
      </c>
      <c r="E4588" t="s">
        <v>5335</v>
      </c>
      <c r="F4588" t="s">
        <v>5339</v>
      </c>
      <c r="G4588" s="4">
        <v>2900</v>
      </c>
      <c r="H4588" s="14">
        <f t="shared" si="426"/>
        <v>1.0263929618768328E-2</v>
      </c>
      <c r="I4588">
        <v>0.63200000000000001</v>
      </c>
      <c r="J4588">
        <f t="shared" si="427"/>
        <v>0.47963800904977383</v>
      </c>
      <c r="K4588" s="12">
        <v>11863.790896551725</v>
      </c>
      <c r="L4588" s="13">
        <f t="shared" si="428"/>
        <v>0.80114995634868424</v>
      </c>
      <c r="N4588">
        <f t="shared" si="429"/>
        <v>0</v>
      </c>
      <c r="O4588" s="8">
        <v>0.125</v>
      </c>
      <c r="P4588" s="8">
        <f t="shared" si="430"/>
        <v>0.125</v>
      </c>
      <c r="Q4588" s="16">
        <f t="shared" si="431"/>
        <v>-1.1455240357796899</v>
      </c>
      <c r="R4588" t="s">
        <v>9963</v>
      </c>
    </row>
    <row r="4589" spans="1:18" x14ac:dyDescent="0.3">
      <c r="A4589">
        <v>354510</v>
      </c>
      <c r="B4589">
        <v>3545100</v>
      </c>
      <c r="C4589" t="s">
        <v>3667</v>
      </c>
      <c r="D4589" t="s">
        <v>3175</v>
      </c>
      <c r="E4589" t="s">
        <v>5335</v>
      </c>
      <c r="F4589" t="s">
        <v>5339</v>
      </c>
      <c r="G4589" s="4">
        <v>4883</v>
      </c>
      <c r="H4589" s="14">
        <f t="shared" si="426"/>
        <v>2.0221548226409029E-2</v>
      </c>
      <c r="I4589">
        <v>0.71899999999999997</v>
      </c>
      <c r="J4589">
        <f t="shared" si="427"/>
        <v>0.67647058823529405</v>
      </c>
      <c r="K4589" s="12">
        <v>7396.5316772475935</v>
      </c>
      <c r="L4589" s="13">
        <f t="shared" si="428"/>
        <v>0.48937078820679064</v>
      </c>
      <c r="N4589">
        <f t="shared" si="429"/>
        <v>0</v>
      </c>
      <c r="O4589" s="8">
        <v>0</v>
      </c>
      <c r="P4589" s="8">
        <f t="shared" si="430"/>
        <v>0</v>
      </c>
      <c r="Q4589" s="16">
        <f t="shared" si="431"/>
        <v>-1.1456198282156758</v>
      </c>
      <c r="R4589" t="s">
        <v>9964</v>
      </c>
    </row>
    <row r="4590" spans="1:18" x14ac:dyDescent="0.3">
      <c r="A4590">
        <v>431575</v>
      </c>
      <c r="B4590">
        <v>4315750</v>
      </c>
      <c r="C4590" t="s">
        <v>4751</v>
      </c>
      <c r="D4590" t="s">
        <v>4421</v>
      </c>
      <c r="E4590" t="s">
        <v>5336</v>
      </c>
      <c r="F4590" t="s">
        <v>5339</v>
      </c>
      <c r="G4590" s="4">
        <v>4574</v>
      </c>
      <c r="H4590" s="14">
        <f t="shared" si="426"/>
        <v>1.8669907202828104E-2</v>
      </c>
      <c r="I4590">
        <v>0.66100000000000003</v>
      </c>
      <c r="J4590">
        <f t="shared" si="427"/>
        <v>0.5452488687782806</v>
      </c>
      <c r="K4590" s="12">
        <v>9257.0253476169655</v>
      </c>
      <c r="L4590" s="13">
        <f t="shared" si="428"/>
        <v>0.61921845103647932</v>
      </c>
      <c r="N4590">
        <f t="shared" si="429"/>
        <v>0</v>
      </c>
      <c r="O4590" s="8">
        <v>0</v>
      </c>
      <c r="P4590" s="8">
        <f t="shared" si="430"/>
        <v>0</v>
      </c>
      <c r="Q4590" s="16">
        <f t="shared" si="431"/>
        <v>-1.1457974126119317</v>
      </c>
      <c r="R4590" t="s">
        <v>9965</v>
      </c>
    </row>
    <row r="4591" spans="1:18" x14ac:dyDescent="0.3">
      <c r="A4591">
        <v>411530</v>
      </c>
      <c r="B4591">
        <v>4115309</v>
      </c>
      <c r="C4591" t="s">
        <v>3987</v>
      </c>
      <c r="D4591" t="s">
        <v>3796</v>
      </c>
      <c r="E4591" t="s">
        <v>5336</v>
      </c>
      <c r="F4591" t="s">
        <v>5339</v>
      </c>
      <c r="G4591" s="4">
        <v>6506</v>
      </c>
      <c r="H4591" s="14">
        <f t="shared" si="426"/>
        <v>2.837142971919817E-2</v>
      </c>
      <c r="I4591">
        <v>0.69799999999999995</v>
      </c>
      <c r="J4591">
        <f t="shared" si="427"/>
        <v>0.62895927601809942</v>
      </c>
      <c r="K4591" s="12">
        <v>9988.6976852136486</v>
      </c>
      <c r="L4591" s="13">
        <f t="shared" si="428"/>
        <v>0.67028336166055169</v>
      </c>
      <c r="N4591">
        <f t="shared" si="429"/>
        <v>0</v>
      </c>
      <c r="O4591" s="8">
        <v>0.125</v>
      </c>
      <c r="P4591" s="8">
        <f t="shared" si="430"/>
        <v>0.125</v>
      </c>
      <c r="Q4591" s="16">
        <f t="shared" si="431"/>
        <v>-1.1458712079594529</v>
      </c>
      <c r="R4591" t="s">
        <v>9966</v>
      </c>
    </row>
    <row r="4592" spans="1:18" x14ac:dyDescent="0.3">
      <c r="A4592">
        <v>410345</v>
      </c>
      <c r="B4592">
        <v>4103453</v>
      </c>
      <c r="C4592" t="s">
        <v>3270</v>
      </c>
      <c r="D4592" t="s">
        <v>3796</v>
      </c>
      <c r="E4592" t="s">
        <v>5336</v>
      </c>
      <c r="F4592" t="s">
        <v>5339</v>
      </c>
      <c r="G4592" s="4">
        <v>20145</v>
      </c>
      <c r="H4592" s="14">
        <f t="shared" si="426"/>
        <v>9.685955891214397E-2</v>
      </c>
      <c r="I4592">
        <v>0.748</v>
      </c>
      <c r="J4592">
        <f t="shared" si="427"/>
        <v>0.74208144796380093</v>
      </c>
      <c r="K4592" s="12">
        <v>7559.8552583767687</v>
      </c>
      <c r="L4592" s="13">
        <f t="shared" si="428"/>
        <v>0.50076947535759841</v>
      </c>
      <c r="N4592">
        <f t="shared" si="429"/>
        <v>0</v>
      </c>
      <c r="O4592" s="8">
        <v>0</v>
      </c>
      <c r="P4592" s="8">
        <f t="shared" si="430"/>
        <v>0</v>
      </c>
      <c r="Q4592" s="16">
        <f t="shared" si="431"/>
        <v>-1.1459913644092554</v>
      </c>
      <c r="R4592" t="s">
        <v>9967</v>
      </c>
    </row>
    <row r="4593" spans="1:18" x14ac:dyDescent="0.3">
      <c r="A4593">
        <v>311820</v>
      </c>
      <c r="B4593">
        <v>3118205</v>
      </c>
      <c r="C4593" t="s">
        <v>2371</v>
      </c>
      <c r="D4593" t="s">
        <v>2176</v>
      </c>
      <c r="E4593" t="s">
        <v>5335</v>
      </c>
      <c r="F4593" t="s">
        <v>5339</v>
      </c>
      <c r="G4593" s="4">
        <v>6878</v>
      </c>
      <c r="H4593" s="14">
        <f t="shared" si="426"/>
        <v>3.0239424737878117E-2</v>
      </c>
      <c r="I4593">
        <v>0.72899999999999998</v>
      </c>
      <c r="J4593">
        <f t="shared" si="427"/>
        <v>0.69909502262443435</v>
      </c>
      <c r="K4593" s="12">
        <v>9012.9668682756619</v>
      </c>
      <c r="L4593" s="13">
        <f t="shared" si="428"/>
        <v>0.60218511002546449</v>
      </c>
      <c r="N4593">
        <f t="shared" si="429"/>
        <v>0</v>
      </c>
      <c r="O4593" s="8">
        <v>0.125</v>
      </c>
      <c r="P4593" s="8">
        <f t="shared" si="430"/>
        <v>0.125</v>
      </c>
      <c r="Q4593" s="16">
        <f t="shared" si="431"/>
        <v>-1.1460407079120207</v>
      </c>
      <c r="R4593" t="s">
        <v>9968</v>
      </c>
    </row>
    <row r="4594" spans="1:18" x14ac:dyDescent="0.3">
      <c r="A4594">
        <v>291890</v>
      </c>
      <c r="B4594">
        <v>2918902</v>
      </c>
      <c r="C4594" t="s">
        <v>1999</v>
      </c>
      <c r="D4594" t="s">
        <v>1779</v>
      </c>
      <c r="E4594" t="s">
        <v>5333</v>
      </c>
      <c r="F4594" t="s">
        <v>5339</v>
      </c>
      <c r="G4594" s="4">
        <v>3994</v>
      </c>
      <c r="H4594" s="14">
        <f t="shared" si="426"/>
        <v>1.5757441851122805E-2</v>
      </c>
      <c r="I4594">
        <v>0.63200000000000001</v>
      </c>
      <c r="J4594">
        <f t="shared" si="427"/>
        <v>0.47963800904977383</v>
      </c>
      <c r="K4594" s="12">
        <v>10161.062048072108</v>
      </c>
      <c r="L4594" s="13">
        <f t="shared" si="428"/>
        <v>0.68231302348028577</v>
      </c>
      <c r="N4594">
        <f t="shared" si="429"/>
        <v>0</v>
      </c>
      <c r="O4594" s="8">
        <v>0</v>
      </c>
      <c r="P4594" s="8">
        <f t="shared" si="430"/>
        <v>0</v>
      </c>
      <c r="Q4594" s="16">
        <f t="shared" si="431"/>
        <v>-1.1461935906789367</v>
      </c>
      <c r="R4594" t="s">
        <v>9969</v>
      </c>
    </row>
    <row r="4595" spans="1:18" x14ac:dyDescent="0.3">
      <c r="A4595">
        <v>430180</v>
      </c>
      <c r="B4595">
        <v>4301800</v>
      </c>
      <c r="C4595" t="s">
        <v>3825</v>
      </c>
      <c r="D4595" t="s">
        <v>4421</v>
      </c>
      <c r="E4595" t="s">
        <v>5336</v>
      </c>
      <c r="F4595" t="s">
        <v>5339</v>
      </c>
      <c r="G4595" s="4">
        <v>4915</v>
      </c>
      <c r="H4595" s="14">
        <f t="shared" si="426"/>
        <v>2.0382235969951392E-2</v>
      </c>
      <c r="I4595">
        <v>0.71</v>
      </c>
      <c r="J4595">
        <f t="shared" si="427"/>
        <v>0.65610859728506787</v>
      </c>
      <c r="K4595" s="12">
        <v>9497.2237578840286</v>
      </c>
      <c r="L4595" s="13">
        <f t="shared" si="428"/>
        <v>0.63598238992286782</v>
      </c>
      <c r="N4595">
        <f t="shared" si="429"/>
        <v>0</v>
      </c>
      <c r="O4595" s="8">
        <v>0.125</v>
      </c>
      <c r="P4595" s="8">
        <f t="shared" si="430"/>
        <v>0.125</v>
      </c>
      <c r="Q4595" s="16">
        <f t="shared" si="431"/>
        <v>-1.1467087512379843</v>
      </c>
      <c r="R4595" t="s">
        <v>9970</v>
      </c>
    </row>
    <row r="4596" spans="1:18" x14ac:dyDescent="0.3">
      <c r="A4596">
        <v>412880</v>
      </c>
      <c r="B4596">
        <v>4128807</v>
      </c>
      <c r="C4596" t="s">
        <v>4159</v>
      </c>
      <c r="D4596" t="s">
        <v>3796</v>
      </c>
      <c r="E4596" t="s">
        <v>5336</v>
      </c>
      <c r="F4596" t="s">
        <v>5339</v>
      </c>
      <c r="G4596" s="4">
        <v>5835</v>
      </c>
      <c r="H4596" s="14">
        <f t="shared" si="426"/>
        <v>2.500200859679428E-2</v>
      </c>
      <c r="I4596">
        <v>0.70599999999999996</v>
      </c>
      <c r="J4596">
        <f t="shared" si="427"/>
        <v>0.64705882352941169</v>
      </c>
      <c r="K4596" s="12">
        <v>9698.6006169665816</v>
      </c>
      <c r="L4596" s="13">
        <f t="shared" si="428"/>
        <v>0.65003689326050174</v>
      </c>
      <c r="N4596">
        <f t="shared" si="429"/>
        <v>0</v>
      </c>
      <c r="O4596" s="8">
        <v>0.125</v>
      </c>
      <c r="P4596" s="8">
        <f t="shared" si="430"/>
        <v>0.125</v>
      </c>
      <c r="Q4596" s="16">
        <f t="shared" si="431"/>
        <v>-1.1470937081931192</v>
      </c>
      <c r="R4596" t="s">
        <v>9971</v>
      </c>
    </row>
    <row r="4597" spans="1:18" x14ac:dyDescent="0.3">
      <c r="A4597">
        <v>520725</v>
      </c>
      <c r="B4597">
        <v>5207253</v>
      </c>
      <c r="C4597" t="s">
        <v>5174</v>
      </c>
      <c r="D4597" t="s">
        <v>5097</v>
      </c>
      <c r="E4597" t="s">
        <v>5338</v>
      </c>
      <c r="F4597" t="s">
        <v>5339</v>
      </c>
      <c r="G4597" s="4">
        <v>6823</v>
      </c>
      <c r="H4597" s="14">
        <f t="shared" si="426"/>
        <v>2.9963242678664685E-2</v>
      </c>
      <c r="I4597">
        <v>0.66800000000000004</v>
      </c>
      <c r="J4597">
        <f t="shared" si="427"/>
        <v>0.56108597285067885</v>
      </c>
      <c r="K4597" s="12">
        <v>9216.6318452293708</v>
      </c>
      <c r="L4597" s="13">
        <f t="shared" si="428"/>
        <v>0.61639930579451063</v>
      </c>
      <c r="N4597">
        <f t="shared" si="429"/>
        <v>0</v>
      </c>
      <c r="O4597" s="8">
        <v>0</v>
      </c>
      <c r="P4597" s="8">
        <f t="shared" si="430"/>
        <v>0</v>
      </c>
      <c r="Q4597" s="16">
        <f t="shared" si="431"/>
        <v>-1.1475220359665248</v>
      </c>
      <c r="R4597" t="s">
        <v>9972</v>
      </c>
    </row>
    <row r="4598" spans="1:18" x14ac:dyDescent="0.3">
      <c r="A4598">
        <v>411090</v>
      </c>
      <c r="B4598">
        <v>4110904</v>
      </c>
      <c r="C4598" t="s">
        <v>3936</v>
      </c>
      <c r="D4598" t="s">
        <v>3796</v>
      </c>
      <c r="E4598" t="s">
        <v>5336</v>
      </c>
      <c r="F4598" t="s">
        <v>5339</v>
      </c>
      <c r="G4598" s="4">
        <v>4530</v>
      </c>
      <c r="H4598" s="14">
        <f t="shared" si="426"/>
        <v>1.8448961555457357E-2</v>
      </c>
      <c r="I4598">
        <v>0.70699999999999996</v>
      </c>
      <c r="J4598">
        <f t="shared" si="427"/>
        <v>0.64932126696832571</v>
      </c>
      <c r="K4598" s="12">
        <v>9587.157086092715</v>
      </c>
      <c r="L4598" s="13">
        <f t="shared" si="428"/>
        <v>0.64225902104737731</v>
      </c>
      <c r="N4598">
        <f t="shared" si="429"/>
        <v>0</v>
      </c>
      <c r="O4598" s="8">
        <v>0.125</v>
      </c>
      <c r="P4598" s="8">
        <f t="shared" si="430"/>
        <v>0.125</v>
      </c>
      <c r="Q4598" s="16">
        <f t="shared" si="431"/>
        <v>-1.1481313264602457</v>
      </c>
      <c r="R4598" t="s">
        <v>9973</v>
      </c>
    </row>
    <row r="4599" spans="1:18" x14ac:dyDescent="0.3">
      <c r="A4599">
        <v>352420</v>
      </c>
      <c r="B4599">
        <v>3524204</v>
      </c>
      <c r="C4599" t="s">
        <v>1980</v>
      </c>
      <c r="D4599" t="s">
        <v>3175</v>
      </c>
      <c r="E4599" t="s">
        <v>5335</v>
      </c>
      <c r="F4599" t="s">
        <v>5339</v>
      </c>
      <c r="G4599" s="4">
        <v>6280</v>
      </c>
      <c r="H4599" s="14">
        <f t="shared" si="426"/>
        <v>2.7236572530430242E-2</v>
      </c>
      <c r="I4599">
        <v>0.71099999999999997</v>
      </c>
      <c r="J4599">
        <f t="shared" si="427"/>
        <v>0.65837104072398189</v>
      </c>
      <c r="K4599" s="12">
        <v>9585.1232197452227</v>
      </c>
      <c r="L4599" s="13">
        <f t="shared" si="428"/>
        <v>0.64211707335041068</v>
      </c>
      <c r="N4599">
        <f t="shared" si="429"/>
        <v>0</v>
      </c>
      <c r="O4599" s="8">
        <v>0.125</v>
      </c>
      <c r="P4599" s="8">
        <f t="shared" si="430"/>
        <v>0.125</v>
      </c>
      <c r="Q4599" s="16">
        <f t="shared" si="431"/>
        <v>-1.1482515415439623</v>
      </c>
      <c r="R4599" t="s">
        <v>9974</v>
      </c>
    </row>
    <row r="4600" spans="1:18" x14ac:dyDescent="0.3">
      <c r="A4600">
        <v>410890</v>
      </c>
      <c r="B4600">
        <v>4108908</v>
      </c>
      <c r="C4600" t="s">
        <v>3914</v>
      </c>
      <c r="D4600" t="s">
        <v>3796</v>
      </c>
      <c r="E4600" t="s">
        <v>5336</v>
      </c>
      <c r="F4600" t="s">
        <v>5339</v>
      </c>
      <c r="G4600" s="4">
        <v>6762</v>
      </c>
      <c r="H4600" s="14">
        <f t="shared" si="426"/>
        <v>2.9656931667537058E-2</v>
      </c>
      <c r="I4600">
        <v>0.69299999999999995</v>
      </c>
      <c r="J4600">
        <f t="shared" si="427"/>
        <v>0.61764705882352933</v>
      </c>
      <c r="K4600" s="12">
        <v>8413</v>
      </c>
      <c r="L4600" s="13">
        <f t="shared" si="428"/>
        <v>0.56031219378739117</v>
      </c>
      <c r="N4600">
        <f t="shared" si="429"/>
        <v>0</v>
      </c>
      <c r="O4600" s="8">
        <v>0</v>
      </c>
      <c r="P4600" s="8">
        <f t="shared" si="430"/>
        <v>0</v>
      </c>
      <c r="Q4600" s="16">
        <f t="shared" si="431"/>
        <v>-1.1483023209433836</v>
      </c>
      <c r="R4600" t="s">
        <v>9975</v>
      </c>
    </row>
    <row r="4601" spans="1:18" x14ac:dyDescent="0.3">
      <c r="A4601">
        <v>314490</v>
      </c>
      <c r="B4601">
        <v>3144904</v>
      </c>
      <c r="C4601" t="s">
        <v>2689</v>
      </c>
      <c r="D4601" t="s">
        <v>2176</v>
      </c>
      <c r="E4601" t="s">
        <v>5335</v>
      </c>
      <c r="F4601" t="s">
        <v>5339</v>
      </c>
      <c r="G4601" s="4">
        <v>3726</v>
      </c>
      <c r="H4601" s="14">
        <f t="shared" si="426"/>
        <v>1.441168199895553E-2</v>
      </c>
      <c r="I4601">
        <v>0.63</v>
      </c>
      <c r="J4601">
        <f t="shared" si="427"/>
        <v>0.47511312217194573</v>
      </c>
      <c r="K4601" s="12">
        <v>10248.156996779388</v>
      </c>
      <c r="L4601" s="13">
        <f t="shared" si="428"/>
        <v>0.68839155828748377</v>
      </c>
      <c r="N4601">
        <f t="shared" si="429"/>
        <v>0</v>
      </c>
      <c r="O4601" s="8">
        <v>0</v>
      </c>
      <c r="P4601" s="8">
        <f t="shared" si="430"/>
        <v>0</v>
      </c>
      <c r="Q4601" s="16">
        <f t="shared" si="431"/>
        <v>-1.1490929984604739</v>
      </c>
      <c r="R4601" t="s">
        <v>9976</v>
      </c>
    </row>
    <row r="4602" spans="1:18" x14ac:dyDescent="0.3">
      <c r="A4602">
        <v>521280</v>
      </c>
      <c r="B4602">
        <v>5212808</v>
      </c>
      <c r="C4602" t="s">
        <v>5226</v>
      </c>
      <c r="D4602" t="s">
        <v>5097</v>
      </c>
      <c r="E4602" t="s">
        <v>5338</v>
      </c>
      <c r="F4602" t="s">
        <v>5339</v>
      </c>
      <c r="G4602" s="4">
        <v>10806</v>
      </c>
      <c r="H4602" s="14">
        <f t="shared" si="426"/>
        <v>4.996384525770297E-2</v>
      </c>
      <c r="I4602">
        <v>0.69099999999999995</v>
      </c>
      <c r="J4602">
        <f t="shared" si="427"/>
        <v>0.61312217194570129</v>
      </c>
      <c r="K4602" s="12">
        <v>8781.2854719600218</v>
      </c>
      <c r="L4602" s="13">
        <f t="shared" si="428"/>
        <v>0.5860155909823106</v>
      </c>
      <c r="N4602">
        <f t="shared" si="429"/>
        <v>0</v>
      </c>
      <c r="O4602" s="8">
        <v>0</v>
      </c>
      <c r="P4602" s="8">
        <f t="shared" si="430"/>
        <v>0</v>
      </c>
      <c r="Q4602" s="16">
        <f t="shared" si="431"/>
        <v>-1.1491739176703089</v>
      </c>
      <c r="R4602" t="s">
        <v>9977</v>
      </c>
    </row>
    <row r="4603" spans="1:18" x14ac:dyDescent="0.3">
      <c r="A4603">
        <v>316105</v>
      </c>
      <c r="B4603">
        <v>3161056</v>
      </c>
      <c r="C4603" t="s">
        <v>2874</v>
      </c>
      <c r="D4603" t="s">
        <v>2176</v>
      </c>
      <c r="E4603" t="s">
        <v>5335</v>
      </c>
      <c r="F4603" t="s">
        <v>5339</v>
      </c>
      <c r="G4603" s="4">
        <v>3244</v>
      </c>
      <c r="H4603" s="14">
        <f t="shared" si="426"/>
        <v>1.1991322861848713E-2</v>
      </c>
      <c r="I4603">
        <v>0.62</v>
      </c>
      <c r="J4603">
        <f t="shared" si="427"/>
        <v>0.45248868778280543</v>
      </c>
      <c r="K4603" s="12">
        <v>10540.054072133167</v>
      </c>
      <c r="L4603" s="13">
        <f t="shared" si="428"/>
        <v>0.7087636528692326</v>
      </c>
      <c r="N4603">
        <f t="shared" si="429"/>
        <v>0</v>
      </c>
      <c r="O4603" s="8">
        <v>0</v>
      </c>
      <c r="P4603" s="8">
        <f t="shared" si="430"/>
        <v>0</v>
      </c>
      <c r="Q4603" s="16">
        <f t="shared" si="431"/>
        <v>-1.1492610177901894</v>
      </c>
      <c r="R4603" t="s">
        <v>9978</v>
      </c>
    </row>
    <row r="4604" spans="1:18" x14ac:dyDescent="0.3">
      <c r="A4604">
        <v>410712</v>
      </c>
      <c r="B4604">
        <v>4107124</v>
      </c>
      <c r="C4604" t="s">
        <v>3884</v>
      </c>
      <c r="D4604" t="s">
        <v>3796</v>
      </c>
      <c r="E4604" t="s">
        <v>5336</v>
      </c>
      <c r="F4604" t="s">
        <v>5339</v>
      </c>
      <c r="G4604" s="4">
        <v>3147</v>
      </c>
      <c r="H4604" s="14">
        <f t="shared" si="426"/>
        <v>1.150423813923593E-2</v>
      </c>
      <c r="I4604">
        <v>0.60799999999999998</v>
      </c>
      <c r="J4604">
        <f t="shared" si="427"/>
        <v>0.42533936651583709</v>
      </c>
      <c r="K4604" s="12">
        <v>10926.300413091833</v>
      </c>
      <c r="L4604" s="13">
        <f t="shared" si="428"/>
        <v>0.73572057588851092</v>
      </c>
      <c r="N4604">
        <f t="shared" si="429"/>
        <v>0</v>
      </c>
      <c r="O4604" s="8">
        <v>0</v>
      </c>
      <c r="P4604" s="8">
        <f t="shared" si="430"/>
        <v>0</v>
      </c>
      <c r="Q4604" s="16">
        <f t="shared" si="431"/>
        <v>-1.1495557042651121</v>
      </c>
      <c r="R4604" t="s">
        <v>9979</v>
      </c>
    </row>
    <row r="4605" spans="1:18" x14ac:dyDescent="0.3">
      <c r="A4605">
        <v>171370</v>
      </c>
      <c r="B4605">
        <v>1713700</v>
      </c>
      <c r="C4605" t="s">
        <v>397</v>
      </c>
      <c r="D4605" t="s">
        <v>320</v>
      </c>
      <c r="E4605" t="s">
        <v>5331</v>
      </c>
      <c r="F4605" t="s">
        <v>5339</v>
      </c>
      <c r="G4605" s="4">
        <v>2521</v>
      </c>
      <c r="H4605" s="14">
        <f t="shared" si="426"/>
        <v>8.3607841561884871E-3</v>
      </c>
      <c r="I4605">
        <v>0.62</v>
      </c>
      <c r="J4605">
        <f t="shared" si="427"/>
        <v>0.45248868778280543</v>
      </c>
      <c r="K4605" s="12">
        <v>10497.201098770329</v>
      </c>
      <c r="L4605" s="13">
        <f t="shared" si="428"/>
        <v>0.70577285611185214</v>
      </c>
      <c r="N4605">
        <f t="shared" si="429"/>
        <v>0</v>
      </c>
      <c r="O4605" s="8">
        <v>0</v>
      </c>
      <c r="P4605" s="8">
        <f t="shared" si="430"/>
        <v>0</v>
      </c>
      <c r="Q4605" s="16">
        <f t="shared" si="431"/>
        <v>-1.1499007597384692</v>
      </c>
      <c r="R4605" t="s">
        <v>9980</v>
      </c>
    </row>
    <row r="4606" spans="1:18" x14ac:dyDescent="0.3">
      <c r="A4606">
        <v>421290</v>
      </c>
      <c r="B4606">
        <v>4212908</v>
      </c>
      <c r="C4606" t="s">
        <v>3594</v>
      </c>
      <c r="D4606" t="s">
        <v>4160</v>
      </c>
      <c r="E4606" t="s">
        <v>5336</v>
      </c>
      <c r="F4606" t="s">
        <v>5339</v>
      </c>
      <c r="G4606" s="4">
        <v>23897</v>
      </c>
      <c r="H4606" s="14">
        <f t="shared" si="426"/>
        <v>0.11570019684248584</v>
      </c>
      <c r="I4606">
        <v>0.78300000000000003</v>
      </c>
      <c r="J4606">
        <f t="shared" si="427"/>
        <v>0.82126696832579194</v>
      </c>
      <c r="K4606" s="12">
        <v>6758.6923392057588</v>
      </c>
      <c r="L4606" s="13">
        <f t="shared" si="428"/>
        <v>0.44485467475550167</v>
      </c>
      <c r="N4606">
        <f t="shared" si="429"/>
        <v>0</v>
      </c>
      <c r="O4606" s="8">
        <v>0</v>
      </c>
      <c r="P4606" s="8">
        <f t="shared" si="430"/>
        <v>0</v>
      </c>
      <c r="Q4606" s="16">
        <f t="shared" si="431"/>
        <v>-1.1504214462388078</v>
      </c>
      <c r="R4606" t="s">
        <v>9981</v>
      </c>
    </row>
    <row r="4607" spans="1:18" x14ac:dyDescent="0.3">
      <c r="A4607">
        <v>315930</v>
      </c>
      <c r="B4607">
        <v>3159308</v>
      </c>
      <c r="C4607" t="s">
        <v>2853</v>
      </c>
      <c r="D4607" t="s">
        <v>2176</v>
      </c>
      <c r="E4607" t="s">
        <v>5335</v>
      </c>
      <c r="F4607" t="s">
        <v>5339</v>
      </c>
      <c r="G4607" s="4">
        <v>4826</v>
      </c>
      <c r="H4607" s="14">
        <f t="shared" si="426"/>
        <v>1.9935323183224201E-2</v>
      </c>
      <c r="I4607">
        <v>0.68200000000000005</v>
      </c>
      <c r="J4607">
        <f t="shared" si="427"/>
        <v>0.59276018099547523</v>
      </c>
      <c r="K4607" s="12">
        <v>8664.7653709075839</v>
      </c>
      <c r="L4607" s="13">
        <f t="shared" si="428"/>
        <v>0.57788341454156289</v>
      </c>
      <c r="N4607">
        <f t="shared" si="429"/>
        <v>0</v>
      </c>
      <c r="O4607" s="8">
        <v>0</v>
      </c>
      <c r="P4607" s="8">
        <f t="shared" si="430"/>
        <v>0</v>
      </c>
      <c r="Q4607" s="16">
        <f t="shared" si="431"/>
        <v>-1.150708272353814</v>
      </c>
      <c r="R4607" t="s">
        <v>9982</v>
      </c>
    </row>
    <row r="4608" spans="1:18" x14ac:dyDescent="0.3">
      <c r="A4608">
        <v>510800</v>
      </c>
      <c r="B4608">
        <v>5108006</v>
      </c>
      <c r="C4608" t="s">
        <v>5085</v>
      </c>
      <c r="D4608" t="s">
        <v>4963</v>
      </c>
      <c r="E4608" t="s">
        <v>5338</v>
      </c>
      <c r="F4608" t="s">
        <v>5339</v>
      </c>
      <c r="G4608" s="4">
        <v>15638</v>
      </c>
      <c r="H4608" s="14">
        <f t="shared" si="426"/>
        <v>7.4227694532599531E-2</v>
      </c>
      <c r="I4608">
        <v>0.71399999999999997</v>
      </c>
      <c r="J4608">
        <f t="shared" si="427"/>
        <v>0.66515837104072395</v>
      </c>
      <c r="K4608" s="12">
        <v>10196.547313595089</v>
      </c>
      <c r="L4608" s="13">
        <f t="shared" si="428"/>
        <v>0.68478961282129391</v>
      </c>
      <c r="N4608">
        <f t="shared" si="429"/>
        <v>0</v>
      </c>
      <c r="O4608" s="8">
        <v>0.125</v>
      </c>
      <c r="P4608" s="8">
        <f t="shared" si="430"/>
        <v>0.125</v>
      </c>
      <c r="Q4608" s="16">
        <f t="shared" si="431"/>
        <v>-1.1507202893294184</v>
      </c>
      <c r="R4608" t="s">
        <v>9983</v>
      </c>
    </row>
    <row r="4609" spans="1:18" x14ac:dyDescent="0.3">
      <c r="A4609">
        <v>170388</v>
      </c>
      <c r="B4609">
        <v>1703883</v>
      </c>
      <c r="C4609" t="s">
        <v>351</v>
      </c>
      <c r="D4609" t="s">
        <v>320</v>
      </c>
      <c r="E4609" t="s">
        <v>5331</v>
      </c>
      <c r="F4609" t="s">
        <v>5339</v>
      </c>
      <c r="G4609" s="4">
        <v>2242</v>
      </c>
      <c r="H4609" s="14">
        <f t="shared" si="426"/>
        <v>6.959787892178524E-3</v>
      </c>
      <c r="I4609">
        <v>0.64</v>
      </c>
      <c r="J4609">
        <f t="shared" si="427"/>
        <v>0.49773755656108604</v>
      </c>
      <c r="K4609" s="12">
        <v>12192.393019625333</v>
      </c>
      <c r="L4609" s="13">
        <f t="shared" si="428"/>
        <v>0.82408377136860345</v>
      </c>
      <c r="M4609">
        <v>-0.41666666666666657</v>
      </c>
      <c r="N4609">
        <f t="shared" si="429"/>
        <v>3.9062500000000035E-2</v>
      </c>
      <c r="O4609" s="8">
        <v>0.125</v>
      </c>
      <c r="P4609" s="8">
        <f t="shared" si="430"/>
        <v>0.125</v>
      </c>
      <c r="Q4609" s="16">
        <f t="shared" si="431"/>
        <v>-1.150799040037511</v>
      </c>
      <c r="R4609" t="s">
        <v>9984</v>
      </c>
    </row>
    <row r="4610" spans="1:18" x14ac:dyDescent="0.3">
      <c r="A4610">
        <v>315940</v>
      </c>
      <c r="B4610">
        <v>3159407</v>
      </c>
      <c r="C4610" t="s">
        <v>2855</v>
      </c>
      <c r="D4610" t="s">
        <v>2176</v>
      </c>
      <c r="E4610" t="s">
        <v>5335</v>
      </c>
      <c r="F4610" t="s">
        <v>5339</v>
      </c>
      <c r="G4610" s="4">
        <v>3331</v>
      </c>
      <c r="H4610" s="14">
        <f t="shared" ref="H4610:H4673" si="432">(G4610 - MIN(G:G))/(MAX(G:G) - MIN(G:G))</f>
        <v>1.2428192664604508E-2</v>
      </c>
      <c r="I4610">
        <v>0.63</v>
      </c>
      <c r="J4610">
        <f t="shared" ref="J4610:J4673" si="433">(I4610 - MIN(I:I))/(MAX(I:I) - MIN(I:I))</f>
        <v>0.47511312217194573</v>
      </c>
      <c r="K4610" s="12">
        <v>10251.442344641249</v>
      </c>
      <c r="L4610" s="13">
        <f t="shared" ref="L4610:L4673" si="434">(K4610 - MIN(K:K))/(MAX(K:K) - MIN(K:K))</f>
        <v>0.68862084944189039</v>
      </c>
      <c r="N4610">
        <f t="shared" ref="N4610:N4673" si="435">IF(ISBLANK(M4610), 0,(M4610 - MIN(M:M))/(MAX(M:M) - MIN(M:M)))</f>
        <v>0</v>
      </c>
      <c r="O4610" s="8">
        <v>0</v>
      </c>
      <c r="P4610" s="8">
        <f t="shared" ref="P4610:P4673" si="436">IF(ISBLANK(O4610), 0,(O4610 - MIN(O:O))/(MAX(O:O) - MIN(O:O)))</f>
        <v>0</v>
      </c>
      <c r="Q4610" s="16">
        <f t="shared" ref="Q4610:Q4673" si="437">H4610-J4610-L4610+N4610+P4610</f>
        <v>-1.1513057789492316</v>
      </c>
      <c r="R4610" t="s">
        <v>9985</v>
      </c>
    </row>
    <row r="4611" spans="1:18" x14ac:dyDescent="0.3">
      <c r="A4611">
        <v>312970</v>
      </c>
      <c r="B4611">
        <v>3129707</v>
      </c>
      <c r="C4611" t="s">
        <v>2507</v>
      </c>
      <c r="D4611" t="s">
        <v>2176</v>
      </c>
      <c r="E4611" t="s">
        <v>5335</v>
      </c>
      <c r="F4611" t="s">
        <v>5339</v>
      </c>
      <c r="G4611" s="4">
        <v>10996</v>
      </c>
      <c r="H4611" s="14">
        <f t="shared" si="432"/>
        <v>5.091792873498574E-2</v>
      </c>
      <c r="I4611">
        <v>0.70599999999999996</v>
      </c>
      <c r="J4611">
        <f t="shared" si="433"/>
        <v>0.64705882352941169</v>
      </c>
      <c r="K4611" s="12">
        <v>10135.604855401964</v>
      </c>
      <c r="L4611" s="13">
        <f t="shared" si="434"/>
        <v>0.68053631387730862</v>
      </c>
      <c r="N4611">
        <f t="shared" si="435"/>
        <v>0</v>
      </c>
      <c r="O4611" s="8">
        <v>0.125</v>
      </c>
      <c r="P4611" s="8">
        <f t="shared" si="436"/>
        <v>0.125</v>
      </c>
      <c r="Q4611" s="16">
        <f t="shared" si="437"/>
        <v>-1.1516772086717346</v>
      </c>
      <c r="R4611" t="s">
        <v>9986</v>
      </c>
    </row>
    <row r="4612" spans="1:18" x14ac:dyDescent="0.3">
      <c r="A4612">
        <v>351530</v>
      </c>
      <c r="B4612">
        <v>3515301</v>
      </c>
      <c r="C4612" t="s">
        <v>3344</v>
      </c>
      <c r="D4612" t="s">
        <v>3175</v>
      </c>
      <c r="E4612" t="s">
        <v>5335</v>
      </c>
      <c r="F4612" t="s">
        <v>5339</v>
      </c>
      <c r="G4612" s="4">
        <v>2751</v>
      </c>
      <c r="H4612" s="14">
        <f t="shared" si="432"/>
        <v>9.5157273128992081E-3</v>
      </c>
      <c r="I4612">
        <v>0.74</v>
      </c>
      <c r="J4612">
        <f t="shared" si="433"/>
        <v>0.72398190045248867</v>
      </c>
      <c r="K4612" s="12">
        <v>12250.747331879315</v>
      </c>
      <c r="L4612" s="13">
        <f t="shared" si="434"/>
        <v>0.82815643830796959</v>
      </c>
      <c r="M4612">
        <v>-5.555555555555558E-2</v>
      </c>
      <c r="N4612">
        <f t="shared" si="435"/>
        <v>0.140625</v>
      </c>
      <c r="O4612" s="8">
        <v>0.25</v>
      </c>
      <c r="P4612" s="8">
        <f t="shared" si="436"/>
        <v>0.25</v>
      </c>
      <c r="Q4612" s="16">
        <f t="shared" si="437"/>
        <v>-1.151997611447559</v>
      </c>
      <c r="R4612" t="s">
        <v>9987</v>
      </c>
    </row>
    <row r="4613" spans="1:18" x14ac:dyDescent="0.3">
      <c r="A4613">
        <v>520545</v>
      </c>
      <c r="B4613">
        <v>5205455</v>
      </c>
      <c r="C4613" t="s">
        <v>5158</v>
      </c>
      <c r="D4613" t="s">
        <v>5097</v>
      </c>
      <c r="E4613" t="s">
        <v>5338</v>
      </c>
      <c r="F4613" t="s">
        <v>5339</v>
      </c>
      <c r="G4613" s="4">
        <v>8301</v>
      </c>
      <c r="H4613" s="14">
        <f t="shared" si="432"/>
        <v>3.7385007833527495E-2</v>
      </c>
      <c r="I4613">
        <v>0.71099999999999997</v>
      </c>
      <c r="J4613">
        <f t="shared" si="433"/>
        <v>0.65837104072398189</v>
      </c>
      <c r="K4613" s="12">
        <v>8000.1285893265876</v>
      </c>
      <c r="L4613" s="13">
        <f t="shared" si="434"/>
        <v>0.53149705263483049</v>
      </c>
      <c r="N4613">
        <f t="shared" si="435"/>
        <v>0</v>
      </c>
      <c r="O4613" s="8">
        <v>0</v>
      </c>
      <c r="P4613" s="8">
        <f t="shared" si="436"/>
        <v>0</v>
      </c>
      <c r="Q4613" s="16">
        <f t="shared" si="437"/>
        <v>-1.1524830855252848</v>
      </c>
      <c r="R4613" t="s">
        <v>9988</v>
      </c>
    </row>
    <row r="4614" spans="1:18" x14ac:dyDescent="0.3">
      <c r="A4614">
        <v>431123</v>
      </c>
      <c r="B4614">
        <v>4311239</v>
      </c>
      <c r="C4614" t="s">
        <v>4636</v>
      </c>
      <c r="D4614" t="s">
        <v>4421</v>
      </c>
      <c r="E4614" t="s">
        <v>5336</v>
      </c>
      <c r="F4614" t="s">
        <v>5339</v>
      </c>
      <c r="G4614" s="4">
        <v>2283</v>
      </c>
      <c r="H4614" s="14">
        <f t="shared" si="432"/>
        <v>7.1656690635921744E-3</v>
      </c>
      <c r="I4614">
        <v>0.67</v>
      </c>
      <c r="J4614">
        <f t="shared" si="433"/>
        <v>0.56561085972850689</v>
      </c>
      <c r="K4614" s="12">
        <v>12483.210337275514</v>
      </c>
      <c r="L4614" s="13">
        <f t="shared" si="434"/>
        <v>0.84438050744929005</v>
      </c>
      <c r="N4614">
        <f t="shared" si="435"/>
        <v>0</v>
      </c>
      <c r="O4614" s="8">
        <v>0.25</v>
      </c>
      <c r="P4614" s="8">
        <f t="shared" si="436"/>
        <v>0.25</v>
      </c>
      <c r="Q4614" s="16">
        <f t="shared" si="437"/>
        <v>-1.1528256981142047</v>
      </c>
      <c r="R4614" t="s">
        <v>9989</v>
      </c>
    </row>
    <row r="4615" spans="1:18" x14ac:dyDescent="0.3">
      <c r="A4615">
        <v>421460</v>
      </c>
      <c r="B4615">
        <v>4214607</v>
      </c>
      <c r="C4615" t="s">
        <v>4353</v>
      </c>
      <c r="D4615" t="s">
        <v>4160</v>
      </c>
      <c r="E4615" t="s">
        <v>5336</v>
      </c>
      <c r="F4615" t="s">
        <v>5339</v>
      </c>
      <c r="G4615" s="4">
        <v>8071</v>
      </c>
      <c r="H4615" s="14">
        <f t="shared" si="432"/>
        <v>3.6230064676816776E-2</v>
      </c>
      <c r="I4615">
        <v>0.754</v>
      </c>
      <c r="J4615">
        <f t="shared" si="433"/>
        <v>0.75565610859728516</v>
      </c>
      <c r="K4615" s="12">
        <v>6603.6188725065049</v>
      </c>
      <c r="L4615" s="13">
        <f t="shared" si="434"/>
        <v>0.43403177998381565</v>
      </c>
      <c r="N4615">
        <f t="shared" si="435"/>
        <v>0</v>
      </c>
      <c r="O4615" s="8">
        <v>0</v>
      </c>
      <c r="P4615" s="8">
        <f t="shared" si="436"/>
        <v>0</v>
      </c>
      <c r="Q4615" s="16">
        <f t="shared" si="437"/>
        <v>-1.1534578239042841</v>
      </c>
      <c r="R4615" t="s">
        <v>9990</v>
      </c>
    </row>
    <row r="4616" spans="1:18" x14ac:dyDescent="0.3">
      <c r="A4616">
        <v>410322</v>
      </c>
      <c r="B4616">
        <v>4103222</v>
      </c>
      <c r="C4616" t="s">
        <v>3835</v>
      </c>
      <c r="D4616" t="s">
        <v>3796</v>
      </c>
      <c r="E4616" t="s">
        <v>5336</v>
      </c>
      <c r="F4616" t="s">
        <v>5339</v>
      </c>
      <c r="G4616" s="4">
        <v>3244</v>
      </c>
      <c r="H4616" s="14">
        <f t="shared" si="432"/>
        <v>1.1991322861848713E-2</v>
      </c>
      <c r="I4616">
        <v>0.74199999999999999</v>
      </c>
      <c r="J4616">
        <f t="shared" si="433"/>
        <v>0.72850678733031671</v>
      </c>
      <c r="K4616" s="12">
        <v>13607.790967940813</v>
      </c>
      <c r="L4616" s="13">
        <f t="shared" si="434"/>
        <v>0.92286729237150678</v>
      </c>
      <c r="M4616">
        <v>0.27777777777777768</v>
      </c>
      <c r="N4616">
        <f t="shared" si="435"/>
        <v>0.234375</v>
      </c>
      <c r="O4616" s="8">
        <v>0.25</v>
      </c>
      <c r="P4616" s="8">
        <f t="shared" si="436"/>
        <v>0.25</v>
      </c>
      <c r="Q4616" s="16">
        <f t="shared" si="437"/>
        <v>-1.1550077568399748</v>
      </c>
      <c r="R4616" t="s">
        <v>9991</v>
      </c>
    </row>
    <row r="4617" spans="1:18" x14ac:dyDescent="0.3">
      <c r="A4617">
        <v>430745</v>
      </c>
      <c r="B4617">
        <v>4307450</v>
      </c>
      <c r="C4617" t="s">
        <v>4565</v>
      </c>
      <c r="D4617" t="s">
        <v>4421</v>
      </c>
      <c r="E4617" t="s">
        <v>5336</v>
      </c>
      <c r="F4617" t="s">
        <v>5339</v>
      </c>
      <c r="G4617" s="4">
        <v>3293</v>
      </c>
      <c r="H4617" s="14">
        <f t="shared" si="432"/>
        <v>1.2237375969147953E-2</v>
      </c>
      <c r="I4617">
        <v>0.66100000000000003</v>
      </c>
      <c r="J4617">
        <f t="shared" si="433"/>
        <v>0.5452488687782806</v>
      </c>
      <c r="K4617" s="12">
        <v>11097.986255693897</v>
      </c>
      <c r="L4617" s="13">
        <f t="shared" si="434"/>
        <v>0.74770288239020299</v>
      </c>
      <c r="N4617">
        <f t="shared" si="435"/>
        <v>0</v>
      </c>
      <c r="O4617" s="8">
        <v>0.125</v>
      </c>
      <c r="P4617" s="8">
        <f t="shared" si="436"/>
        <v>0.125</v>
      </c>
      <c r="Q4617" s="16">
        <f t="shared" si="437"/>
        <v>-1.1557143751993357</v>
      </c>
      <c r="R4617" t="s">
        <v>9992</v>
      </c>
    </row>
    <row r="4618" spans="1:18" x14ac:dyDescent="0.3">
      <c r="A4618">
        <v>220855</v>
      </c>
      <c r="B4618">
        <v>2208551</v>
      </c>
      <c r="C4618" t="s">
        <v>839</v>
      </c>
      <c r="D4618" t="s">
        <v>674</v>
      </c>
      <c r="E4618" t="s">
        <v>5333</v>
      </c>
      <c r="F4618" t="s">
        <v>5339</v>
      </c>
      <c r="G4618" s="4">
        <v>2382</v>
      </c>
      <c r="H4618" s="14">
        <f t="shared" si="432"/>
        <v>7.6627967701763545E-3</v>
      </c>
      <c r="I4618">
        <v>0.56299999999999994</v>
      </c>
      <c r="J4618">
        <f t="shared" si="433"/>
        <v>0.32352941176470579</v>
      </c>
      <c r="K4618" s="12">
        <v>12424.313136020151</v>
      </c>
      <c r="L4618" s="13">
        <f t="shared" si="434"/>
        <v>0.8402699511748899</v>
      </c>
      <c r="N4618">
        <f t="shared" si="435"/>
        <v>0</v>
      </c>
      <c r="O4618" s="8">
        <v>0</v>
      </c>
      <c r="P4618" s="8">
        <f t="shared" si="436"/>
        <v>0</v>
      </c>
      <c r="Q4618" s="16">
        <f t="shared" si="437"/>
        <v>-1.1561365661694194</v>
      </c>
      <c r="R4618" t="s">
        <v>9993</v>
      </c>
    </row>
    <row r="4619" spans="1:18" x14ac:dyDescent="0.3">
      <c r="A4619">
        <v>510190</v>
      </c>
      <c r="B4619">
        <v>5101902</v>
      </c>
      <c r="C4619" t="s">
        <v>4982</v>
      </c>
      <c r="D4619" t="s">
        <v>4963</v>
      </c>
      <c r="E4619" t="s">
        <v>5338</v>
      </c>
      <c r="F4619" t="s">
        <v>5339</v>
      </c>
      <c r="G4619" s="4">
        <v>17645</v>
      </c>
      <c r="H4619" s="14">
        <f t="shared" si="432"/>
        <v>8.4305828947896996E-2</v>
      </c>
      <c r="I4619">
        <v>0.69599999999999995</v>
      </c>
      <c r="J4619">
        <f t="shared" si="433"/>
        <v>0.62443438914027138</v>
      </c>
      <c r="K4619" s="12">
        <v>9214.6201598186453</v>
      </c>
      <c r="L4619" s="13">
        <f t="shared" si="434"/>
        <v>0.61625890615053902</v>
      </c>
      <c r="N4619">
        <f t="shared" si="435"/>
        <v>0</v>
      </c>
      <c r="O4619" s="8">
        <v>0</v>
      </c>
      <c r="P4619" s="8">
        <f t="shared" si="436"/>
        <v>0</v>
      </c>
      <c r="Q4619" s="16">
        <f t="shared" si="437"/>
        <v>-1.1563874663429135</v>
      </c>
      <c r="R4619" t="s">
        <v>9994</v>
      </c>
    </row>
    <row r="4620" spans="1:18" x14ac:dyDescent="0.3">
      <c r="A4620">
        <v>521060</v>
      </c>
      <c r="B4620">
        <v>5210604</v>
      </c>
      <c r="C4620" t="s">
        <v>5208</v>
      </c>
      <c r="D4620" t="s">
        <v>5097</v>
      </c>
      <c r="E4620" t="s">
        <v>5338</v>
      </c>
      <c r="F4620" t="s">
        <v>5339</v>
      </c>
      <c r="G4620" s="4">
        <v>4837</v>
      </c>
      <c r="H4620" s="14">
        <f t="shared" si="432"/>
        <v>1.9990559595066886E-2</v>
      </c>
      <c r="I4620">
        <v>0.71799999999999997</v>
      </c>
      <c r="J4620">
        <f t="shared" si="433"/>
        <v>0.67420814479638003</v>
      </c>
      <c r="K4620" s="12">
        <v>7586.8485755633665</v>
      </c>
      <c r="L4620" s="13">
        <f t="shared" si="434"/>
        <v>0.50265339423597022</v>
      </c>
      <c r="N4620">
        <f t="shared" si="435"/>
        <v>0</v>
      </c>
      <c r="O4620" s="8">
        <v>0</v>
      </c>
      <c r="P4620" s="8">
        <f t="shared" si="436"/>
        <v>0</v>
      </c>
      <c r="Q4620" s="16">
        <f t="shared" si="437"/>
        <v>-1.1568709794372833</v>
      </c>
      <c r="R4620" t="s">
        <v>9995</v>
      </c>
    </row>
    <row r="4621" spans="1:18" x14ac:dyDescent="0.3">
      <c r="A4621">
        <v>314640</v>
      </c>
      <c r="B4621">
        <v>3146404</v>
      </c>
      <c r="C4621" t="s">
        <v>2710</v>
      </c>
      <c r="D4621" t="s">
        <v>2176</v>
      </c>
      <c r="E4621" t="s">
        <v>5335</v>
      </c>
      <c r="F4621" t="s">
        <v>5339</v>
      </c>
      <c r="G4621" s="4">
        <v>4253</v>
      </c>
      <c r="H4621" s="14">
        <f t="shared" si="432"/>
        <v>1.7058008275418791E-2</v>
      </c>
      <c r="I4621">
        <v>0.66900000000000004</v>
      </c>
      <c r="J4621">
        <f t="shared" si="433"/>
        <v>0.56334841628959287</v>
      </c>
      <c r="K4621" s="12">
        <v>9134.8561133317653</v>
      </c>
      <c r="L4621" s="13">
        <f t="shared" si="434"/>
        <v>0.61069201002016749</v>
      </c>
      <c r="N4621">
        <f t="shared" si="435"/>
        <v>0</v>
      </c>
      <c r="O4621" s="8">
        <v>0</v>
      </c>
      <c r="P4621" s="8">
        <f t="shared" si="436"/>
        <v>0</v>
      </c>
      <c r="Q4621" s="16">
        <f t="shared" si="437"/>
        <v>-1.1569824180343415</v>
      </c>
      <c r="R4621" t="s">
        <v>9996</v>
      </c>
    </row>
    <row r="4622" spans="1:18" x14ac:dyDescent="0.3">
      <c r="A4622">
        <v>412382</v>
      </c>
      <c r="B4622">
        <v>4123824</v>
      </c>
      <c r="C4622" t="s">
        <v>3686</v>
      </c>
      <c r="D4622" t="s">
        <v>3796</v>
      </c>
      <c r="E4622" t="s">
        <v>5336</v>
      </c>
      <c r="F4622" t="s">
        <v>5339</v>
      </c>
      <c r="G4622" s="4">
        <v>3638</v>
      </c>
      <c r="H4622" s="14">
        <f t="shared" si="432"/>
        <v>1.3969790704214035E-2</v>
      </c>
      <c r="I4622">
        <v>0.68700000000000006</v>
      </c>
      <c r="J4622">
        <f t="shared" si="433"/>
        <v>0.60407239819004543</v>
      </c>
      <c r="K4622" s="12">
        <v>10315.828686091258</v>
      </c>
      <c r="L4622" s="13">
        <f t="shared" si="434"/>
        <v>0.69311450405012032</v>
      </c>
      <c r="N4622">
        <f t="shared" si="435"/>
        <v>0</v>
      </c>
      <c r="O4622" s="8">
        <v>0.125</v>
      </c>
      <c r="P4622" s="8">
        <f t="shared" si="436"/>
        <v>0.125</v>
      </c>
      <c r="Q4622" s="16">
        <f t="shared" si="437"/>
        <v>-1.1582171115359516</v>
      </c>
      <c r="R4622" t="s">
        <v>9997</v>
      </c>
    </row>
    <row r="4623" spans="1:18" x14ac:dyDescent="0.3">
      <c r="A4623">
        <v>410715</v>
      </c>
      <c r="B4623">
        <v>4107157</v>
      </c>
      <c r="C4623" t="s">
        <v>3885</v>
      </c>
      <c r="D4623" t="s">
        <v>3796</v>
      </c>
      <c r="E4623" t="s">
        <v>5336</v>
      </c>
      <c r="F4623" t="s">
        <v>5339</v>
      </c>
      <c r="G4623" s="4">
        <v>4513</v>
      </c>
      <c r="H4623" s="14">
        <f t="shared" si="432"/>
        <v>1.8363596191700478E-2</v>
      </c>
      <c r="I4623">
        <v>0.64400000000000002</v>
      </c>
      <c r="J4623">
        <f t="shared" si="433"/>
        <v>0.50678733031674217</v>
      </c>
      <c r="K4623" s="12">
        <v>9987.0395191668522</v>
      </c>
      <c r="L4623" s="13">
        <f t="shared" si="434"/>
        <v>0.67016763485686015</v>
      </c>
      <c r="N4623">
        <f t="shared" si="435"/>
        <v>0</v>
      </c>
      <c r="O4623" s="8">
        <v>0</v>
      </c>
      <c r="P4623" s="8">
        <f t="shared" si="436"/>
        <v>0</v>
      </c>
      <c r="Q4623" s="16">
        <f t="shared" si="437"/>
        <v>-1.1585913689819018</v>
      </c>
      <c r="R4623" t="s">
        <v>9998</v>
      </c>
    </row>
    <row r="4624" spans="1:18" x14ac:dyDescent="0.3">
      <c r="A4624">
        <v>412210</v>
      </c>
      <c r="B4624">
        <v>4122107</v>
      </c>
      <c r="C4624" t="s">
        <v>4076</v>
      </c>
      <c r="D4624" t="s">
        <v>3796</v>
      </c>
      <c r="E4624" t="s">
        <v>5336</v>
      </c>
      <c r="F4624" t="s">
        <v>5339</v>
      </c>
      <c r="G4624" s="4">
        <v>3214</v>
      </c>
      <c r="H4624" s="14">
        <f t="shared" si="432"/>
        <v>1.1840678102277749E-2</v>
      </c>
      <c r="I4624">
        <v>0.72899999999999998</v>
      </c>
      <c r="J4624">
        <f t="shared" si="433"/>
        <v>0.69909502262443435</v>
      </c>
      <c r="K4624" s="12">
        <v>10728.806505911636</v>
      </c>
      <c r="L4624" s="13">
        <f t="shared" si="434"/>
        <v>0.72193707171493271</v>
      </c>
      <c r="N4624">
        <f t="shared" si="435"/>
        <v>0</v>
      </c>
      <c r="O4624" s="8">
        <v>0.25</v>
      </c>
      <c r="P4624" s="8">
        <f t="shared" si="436"/>
        <v>0.25</v>
      </c>
      <c r="Q4624" s="16">
        <f t="shared" si="437"/>
        <v>-1.1591914162370893</v>
      </c>
      <c r="R4624" t="s">
        <v>9999</v>
      </c>
    </row>
    <row r="4625" spans="1:18" x14ac:dyDescent="0.3">
      <c r="A4625">
        <v>313790</v>
      </c>
      <c r="B4625">
        <v>3137908</v>
      </c>
      <c r="C4625" t="s">
        <v>2602</v>
      </c>
      <c r="D4625" t="s">
        <v>2176</v>
      </c>
      <c r="E4625" t="s">
        <v>5335</v>
      </c>
      <c r="F4625" t="s">
        <v>5339</v>
      </c>
      <c r="G4625" s="4">
        <v>3213</v>
      </c>
      <c r="H4625" s="14">
        <f t="shared" si="432"/>
        <v>1.1835656610292049E-2</v>
      </c>
      <c r="I4625">
        <v>0.65500000000000003</v>
      </c>
      <c r="J4625">
        <f t="shared" si="433"/>
        <v>0.53167420814479649</v>
      </c>
      <c r="K4625" s="12">
        <v>9552.5630936819161</v>
      </c>
      <c r="L4625" s="13">
        <f t="shared" si="434"/>
        <v>0.63984463548185244</v>
      </c>
      <c r="N4625">
        <f t="shared" si="435"/>
        <v>0</v>
      </c>
      <c r="O4625" s="8">
        <v>0</v>
      </c>
      <c r="P4625" s="8">
        <f t="shared" si="436"/>
        <v>0</v>
      </c>
      <c r="Q4625" s="16">
        <f t="shared" si="437"/>
        <v>-1.1596831870163569</v>
      </c>
      <c r="R4625" t="s">
        <v>10000</v>
      </c>
    </row>
    <row r="4626" spans="1:18" x14ac:dyDescent="0.3">
      <c r="A4626">
        <v>431500</v>
      </c>
      <c r="B4626">
        <v>4315008</v>
      </c>
      <c r="C4626" t="s">
        <v>4732</v>
      </c>
      <c r="D4626" t="s">
        <v>4421</v>
      </c>
      <c r="E4626" t="s">
        <v>5336</v>
      </c>
      <c r="F4626" t="s">
        <v>5339</v>
      </c>
      <c r="G4626" s="4">
        <v>4414</v>
      </c>
      <c r="H4626" s="14">
        <f t="shared" si="432"/>
        <v>1.7866468485116298E-2</v>
      </c>
      <c r="I4626">
        <v>0.69299999999999995</v>
      </c>
      <c r="J4626">
        <f t="shared" si="433"/>
        <v>0.61764705882352933</v>
      </c>
      <c r="K4626" s="12">
        <v>8415.3536338921604</v>
      </c>
      <c r="L4626" s="13">
        <f t="shared" si="434"/>
        <v>0.56047645871606089</v>
      </c>
      <c r="N4626">
        <f t="shared" si="435"/>
        <v>0</v>
      </c>
      <c r="O4626" s="8">
        <v>0</v>
      </c>
      <c r="P4626" s="8">
        <f t="shared" si="436"/>
        <v>0</v>
      </c>
      <c r="Q4626" s="16">
        <f t="shared" si="437"/>
        <v>-1.1602570490544739</v>
      </c>
      <c r="R4626" t="s">
        <v>10001</v>
      </c>
    </row>
    <row r="4627" spans="1:18" x14ac:dyDescent="0.3">
      <c r="A4627">
        <v>510185</v>
      </c>
      <c r="B4627">
        <v>5101852</v>
      </c>
      <c r="C4627" t="s">
        <v>4981</v>
      </c>
      <c r="D4627" t="s">
        <v>4963</v>
      </c>
      <c r="E4627" t="s">
        <v>5338</v>
      </c>
      <c r="F4627" t="s">
        <v>5339</v>
      </c>
      <c r="G4627" s="4">
        <v>7912</v>
      </c>
      <c r="H4627" s="14">
        <f t="shared" si="432"/>
        <v>3.5431647451090668E-2</v>
      </c>
      <c r="I4627">
        <v>0.66100000000000003</v>
      </c>
      <c r="J4627">
        <f t="shared" si="433"/>
        <v>0.5452488687782806</v>
      </c>
      <c r="K4627" s="12">
        <v>9721.3794173407478</v>
      </c>
      <c r="L4627" s="13">
        <f t="shared" si="434"/>
        <v>0.6516266723808265</v>
      </c>
      <c r="N4627">
        <f t="shared" si="435"/>
        <v>0</v>
      </c>
      <c r="O4627" s="8">
        <v>0</v>
      </c>
      <c r="P4627" s="8">
        <f t="shared" si="436"/>
        <v>0</v>
      </c>
      <c r="Q4627" s="16">
        <f t="shared" si="437"/>
        <v>-1.1614438937080165</v>
      </c>
      <c r="R4627" t="s">
        <v>10002</v>
      </c>
    </row>
    <row r="4628" spans="1:18" x14ac:dyDescent="0.3">
      <c r="A4628">
        <v>430750</v>
      </c>
      <c r="B4628">
        <v>4307500</v>
      </c>
      <c r="C4628" t="s">
        <v>4566</v>
      </c>
      <c r="D4628" t="s">
        <v>4421</v>
      </c>
      <c r="E4628" t="s">
        <v>5336</v>
      </c>
      <c r="F4628" t="s">
        <v>5339</v>
      </c>
      <c r="G4628" s="4">
        <v>15478</v>
      </c>
      <c r="H4628" s="14">
        <f t="shared" si="432"/>
        <v>7.3424255814887721E-2</v>
      </c>
      <c r="I4628">
        <v>0.76500000000000001</v>
      </c>
      <c r="J4628">
        <f t="shared" si="433"/>
        <v>0.78054298642533948</v>
      </c>
      <c r="K4628" s="12">
        <v>6895.231168755653</v>
      </c>
      <c r="L4628" s="13">
        <f t="shared" si="434"/>
        <v>0.45438399924873424</v>
      </c>
      <c r="N4628">
        <f t="shared" si="435"/>
        <v>0</v>
      </c>
      <c r="O4628" s="8">
        <v>0</v>
      </c>
      <c r="P4628" s="8">
        <f t="shared" si="436"/>
        <v>0</v>
      </c>
      <c r="Q4628" s="16">
        <f t="shared" si="437"/>
        <v>-1.161502729859186</v>
      </c>
      <c r="R4628" t="s">
        <v>10003</v>
      </c>
    </row>
    <row r="4629" spans="1:18" x14ac:dyDescent="0.3">
      <c r="A4629">
        <v>311787</v>
      </c>
      <c r="B4629">
        <v>3117876</v>
      </c>
      <c r="C4629" t="s">
        <v>2367</v>
      </c>
      <c r="D4629" t="s">
        <v>2176</v>
      </c>
      <c r="E4629" t="s">
        <v>5335</v>
      </c>
      <c r="F4629" t="s">
        <v>5339</v>
      </c>
      <c r="G4629" s="4">
        <v>7758</v>
      </c>
      <c r="H4629" s="14">
        <f t="shared" si="432"/>
        <v>3.4658337685293056E-2</v>
      </c>
      <c r="I4629">
        <v>0.747</v>
      </c>
      <c r="J4629">
        <f t="shared" si="433"/>
        <v>0.73981900452488691</v>
      </c>
      <c r="K4629" s="12">
        <v>10511.339365815931</v>
      </c>
      <c r="L4629" s="13">
        <f t="shared" si="434"/>
        <v>0.70675959471869143</v>
      </c>
      <c r="N4629">
        <f t="shared" si="435"/>
        <v>0</v>
      </c>
      <c r="O4629" s="8">
        <v>0.25</v>
      </c>
      <c r="P4629" s="8">
        <f t="shared" si="436"/>
        <v>0.25</v>
      </c>
      <c r="Q4629" s="16">
        <f t="shared" si="437"/>
        <v>-1.1619202615582853</v>
      </c>
      <c r="R4629" t="s">
        <v>10004</v>
      </c>
    </row>
    <row r="4630" spans="1:18" x14ac:dyDescent="0.3">
      <c r="A4630">
        <v>412450</v>
      </c>
      <c r="B4630">
        <v>4124509</v>
      </c>
      <c r="C4630" t="s">
        <v>4105</v>
      </c>
      <c r="D4630" t="s">
        <v>3796</v>
      </c>
      <c r="E4630" t="s">
        <v>5336</v>
      </c>
      <c r="F4630" t="s">
        <v>5339</v>
      </c>
      <c r="G4630" s="4">
        <v>6463</v>
      </c>
      <c r="H4630" s="14">
        <f t="shared" si="432"/>
        <v>2.8155505563813119E-2</v>
      </c>
      <c r="I4630">
        <v>0.73899999999999999</v>
      </c>
      <c r="J4630">
        <f t="shared" si="433"/>
        <v>0.72171945701357465</v>
      </c>
      <c r="K4630" s="12">
        <v>8886.6389633297222</v>
      </c>
      <c r="L4630" s="13">
        <f t="shared" si="434"/>
        <v>0.59336842686838354</v>
      </c>
      <c r="N4630">
        <f t="shared" si="435"/>
        <v>0</v>
      </c>
      <c r="O4630" s="8">
        <v>0.125</v>
      </c>
      <c r="P4630" s="8">
        <f t="shared" si="436"/>
        <v>0.125</v>
      </c>
      <c r="Q4630" s="16">
        <f t="shared" si="437"/>
        <v>-1.161932378318145</v>
      </c>
      <c r="R4630" t="s">
        <v>10005</v>
      </c>
    </row>
    <row r="4631" spans="1:18" x14ac:dyDescent="0.3">
      <c r="A4631">
        <v>421520</v>
      </c>
      <c r="B4631">
        <v>4215208</v>
      </c>
      <c r="C4631" t="s">
        <v>4361</v>
      </c>
      <c r="D4631" t="s">
        <v>4160</v>
      </c>
      <c r="E4631" t="s">
        <v>5336</v>
      </c>
      <c r="F4631" t="s">
        <v>5339</v>
      </c>
      <c r="G4631" s="4">
        <v>4684</v>
      </c>
      <c r="H4631" s="14">
        <f t="shared" si="432"/>
        <v>1.922227132125497E-2</v>
      </c>
      <c r="I4631">
        <v>0.69199999999999995</v>
      </c>
      <c r="J4631">
        <f t="shared" si="433"/>
        <v>0.61538461538461531</v>
      </c>
      <c r="K4631" s="12">
        <v>8492.2402818104183</v>
      </c>
      <c r="L4631" s="13">
        <f t="shared" si="434"/>
        <v>0.56584253530852413</v>
      </c>
      <c r="N4631">
        <f t="shared" si="435"/>
        <v>0</v>
      </c>
      <c r="O4631" s="8">
        <v>0</v>
      </c>
      <c r="P4631" s="8">
        <f t="shared" si="436"/>
        <v>0</v>
      </c>
      <c r="Q4631" s="16">
        <f t="shared" si="437"/>
        <v>-1.1620048793718845</v>
      </c>
      <c r="R4631" t="s">
        <v>10006</v>
      </c>
    </row>
    <row r="4632" spans="1:18" x14ac:dyDescent="0.3">
      <c r="A4632">
        <v>211030</v>
      </c>
      <c r="B4632">
        <v>2110302</v>
      </c>
      <c r="C4632" t="s">
        <v>626</v>
      </c>
      <c r="D4632" t="s">
        <v>458</v>
      </c>
      <c r="E4632" t="s">
        <v>5333</v>
      </c>
      <c r="F4632" t="s">
        <v>5339</v>
      </c>
      <c r="G4632" s="4">
        <v>14628</v>
      </c>
      <c r="H4632" s="14">
        <f t="shared" si="432"/>
        <v>6.9155987627043752E-2</v>
      </c>
      <c r="I4632">
        <v>0.56599999999999995</v>
      </c>
      <c r="J4632">
        <f t="shared" si="433"/>
        <v>0.3303167420814479</v>
      </c>
      <c r="K4632" s="12">
        <v>13297.429977440526</v>
      </c>
      <c r="L4632" s="13">
        <f t="shared" si="434"/>
        <v>0.90120656334469507</v>
      </c>
      <c r="N4632">
        <f t="shared" si="435"/>
        <v>0</v>
      </c>
      <c r="O4632" s="8">
        <v>0</v>
      </c>
      <c r="P4632" s="8">
        <f t="shared" si="436"/>
        <v>0</v>
      </c>
      <c r="Q4632" s="16">
        <f t="shared" si="437"/>
        <v>-1.1623673177990992</v>
      </c>
      <c r="R4632" t="s">
        <v>10007</v>
      </c>
    </row>
    <row r="4633" spans="1:18" x14ac:dyDescent="0.3">
      <c r="A4633">
        <v>510665</v>
      </c>
      <c r="B4633">
        <v>5106653</v>
      </c>
      <c r="C4633" t="s">
        <v>5050</v>
      </c>
      <c r="D4633" t="s">
        <v>4963</v>
      </c>
      <c r="E4633" t="s">
        <v>5338</v>
      </c>
      <c r="F4633" t="s">
        <v>5339</v>
      </c>
      <c r="G4633" s="4">
        <v>7441</v>
      </c>
      <c r="H4633" s="14">
        <f t="shared" si="432"/>
        <v>3.3066524725826538E-2</v>
      </c>
      <c r="I4633">
        <v>0.73399999999999999</v>
      </c>
      <c r="J4633">
        <f t="shared" si="433"/>
        <v>0.71040723981900455</v>
      </c>
      <c r="K4633" s="12">
        <v>7340.3053460556375</v>
      </c>
      <c r="L4633" s="13">
        <f t="shared" si="434"/>
        <v>0.48544663742302901</v>
      </c>
      <c r="N4633">
        <f t="shared" si="435"/>
        <v>0</v>
      </c>
      <c r="O4633" s="8">
        <v>0</v>
      </c>
      <c r="P4633" s="8">
        <f t="shared" si="436"/>
        <v>0</v>
      </c>
      <c r="Q4633" s="16">
        <f t="shared" si="437"/>
        <v>-1.1627873525162071</v>
      </c>
      <c r="R4633" t="s">
        <v>10008</v>
      </c>
    </row>
    <row r="4634" spans="1:18" x14ac:dyDescent="0.3">
      <c r="A4634">
        <v>330411</v>
      </c>
      <c r="B4634">
        <v>3304110</v>
      </c>
      <c r="C4634" t="s">
        <v>3143</v>
      </c>
      <c r="D4634" t="s">
        <v>3088</v>
      </c>
      <c r="E4634" t="s">
        <v>5335</v>
      </c>
      <c r="F4634" t="s">
        <v>5339</v>
      </c>
      <c r="G4634" s="4">
        <v>21089</v>
      </c>
      <c r="H4634" s="14">
        <f t="shared" si="432"/>
        <v>0.10159984734664364</v>
      </c>
      <c r="I4634">
        <v>0.71299999999999997</v>
      </c>
      <c r="J4634">
        <f t="shared" si="433"/>
        <v>0.66289592760180993</v>
      </c>
      <c r="K4634" s="12">
        <v>14712.97</v>
      </c>
      <c r="L4634" s="13">
        <f t="shared" si="434"/>
        <v>1</v>
      </c>
      <c r="M4634">
        <v>0.41666666666666657</v>
      </c>
      <c r="N4634">
        <f t="shared" si="435"/>
        <v>0.2734375</v>
      </c>
      <c r="O4634" s="8">
        <v>0.125</v>
      </c>
      <c r="P4634" s="8">
        <f t="shared" si="436"/>
        <v>0.125</v>
      </c>
      <c r="Q4634" s="16">
        <f t="shared" si="437"/>
        <v>-1.1628585802551663</v>
      </c>
      <c r="R4634" t="s">
        <v>10009</v>
      </c>
    </row>
    <row r="4635" spans="1:18" x14ac:dyDescent="0.3">
      <c r="A4635">
        <v>316805</v>
      </c>
      <c r="B4635">
        <v>3168051</v>
      </c>
      <c r="C4635" t="s">
        <v>2958</v>
      </c>
      <c r="D4635" t="s">
        <v>2176</v>
      </c>
      <c r="E4635" t="s">
        <v>5335</v>
      </c>
      <c r="F4635" t="s">
        <v>5339</v>
      </c>
      <c r="G4635" s="4">
        <v>3508</v>
      </c>
      <c r="H4635" s="14">
        <f t="shared" si="432"/>
        <v>1.3316996746073194E-2</v>
      </c>
      <c r="I4635">
        <v>0.64500000000000002</v>
      </c>
      <c r="J4635">
        <f t="shared" si="433"/>
        <v>0.50904977375565619</v>
      </c>
      <c r="K4635" s="12">
        <v>9944.0509920182449</v>
      </c>
      <c r="L4635" s="13">
        <f t="shared" si="434"/>
        <v>0.66716737752320898</v>
      </c>
      <c r="N4635">
        <f t="shared" si="435"/>
        <v>0</v>
      </c>
      <c r="O4635" s="8">
        <v>0</v>
      </c>
      <c r="P4635" s="8">
        <f t="shared" si="436"/>
        <v>0</v>
      </c>
      <c r="Q4635" s="16">
        <f t="shared" si="437"/>
        <v>-1.1629001545327919</v>
      </c>
      <c r="R4635" t="s">
        <v>10010</v>
      </c>
    </row>
    <row r="4636" spans="1:18" x14ac:dyDescent="0.3">
      <c r="A4636">
        <v>521935</v>
      </c>
      <c r="B4636">
        <v>5219357</v>
      </c>
      <c r="C4636" t="s">
        <v>3685</v>
      </c>
      <c r="D4636" t="s">
        <v>5097</v>
      </c>
      <c r="E4636" t="s">
        <v>5338</v>
      </c>
      <c r="F4636" t="s">
        <v>5339</v>
      </c>
      <c r="G4636" s="4">
        <v>3543</v>
      </c>
      <c r="H4636" s="14">
        <f t="shared" si="432"/>
        <v>1.349274896557265E-2</v>
      </c>
      <c r="I4636">
        <v>0.68300000000000005</v>
      </c>
      <c r="J4636">
        <f t="shared" si="433"/>
        <v>0.59502262443438925</v>
      </c>
      <c r="K4636" s="12">
        <v>10508.106000564494</v>
      </c>
      <c r="L4636" s="13">
        <f t="shared" si="434"/>
        <v>0.70653393153710664</v>
      </c>
      <c r="N4636">
        <f t="shared" si="435"/>
        <v>0</v>
      </c>
      <c r="O4636" s="8">
        <v>0.125</v>
      </c>
      <c r="P4636" s="8">
        <f t="shared" si="436"/>
        <v>0.125</v>
      </c>
      <c r="Q4636" s="16">
        <f t="shared" si="437"/>
        <v>-1.1630638070059232</v>
      </c>
      <c r="R4636" t="s">
        <v>10011</v>
      </c>
    </row>
    <row r="4637" spans="1:18" x14ac:dyDescent="0.3">
      <c r="A4637">
        <v>240590</v>
      </c>
      <c r="B4637">
        <v>2405900</v>
      </c>
      <c r="C4637" t="s">
        <v>1143</v>
      </c>
      <c r="D4637" t="s">
        <v>1079</v>
      </c>
      <c r="E4637" t="s">
        <v>5333</v>
      </c>
      <c r="F4637" t="s">
        <v>5339</v>
      </c>
      <c r="G4637" s="4">
        <v>2073</v>
      </c>
      <c r="H4637" s="14">
        <f t="shared" si="432"/>
        <v>6.1111557465954288E-3</v>
      </c>
      <c r="I4637">
        <v>0.53</v>
      </c>
      <c r="J4637">
        <f t="shared" si="433"/>
        <v>0.24886877828054307</v>
      </c>
      <c r="K4637" s="12">
        <v>13574.807872648335</v>
      </c>
      <c r="L4637" s="13">
        <f t="shared" si="434"/>
        <v>0.92056533461436651</v>
      </c>
      <c r="N4637">
        <f t="shared" si="435"/>
        <v>0</v>
      </c>
      <c r="O4637" s="8">
        <v>0</v>
      </c>
      <c r="P4637" s="8">
        <f t="shared" si="436"/>
        <v>0</v>
      </c>
      <c r="Q4637" s="16">
        <f t="shared" si="437"/>
        <v>-1.1633229571483141</v>
      </c>
      <c r="R4637" t="s">
        <v>10012</v>
      </c>
    </row>
    <row r="4638" spans="1:18" x14ac:dyDescent="0.3">
      <c r="A4638">
        <v>221097</v>
      </c>
      <c r="B4638">
        <v>2210979</v>
      </c>
      <c r="C4638" t="s">
        <v>888</v>
      </c>
      <c r="D4638" t="s">
        <v>674</v>
      </c>
      <c r="E4638" t="s">
        <v>5333</v>
      </c>
      <c r="F4638" t="s">
        <v>5339</v>
      </c>
      <c r="G4638" s="4">
        <v>2319</v>
      </c>
      <c r="H4638" s="14">
        <f t="shared" si="432"/>
        <v>7.3464427750773312E-3</v>
      </c>
      <c r="I4638">
        <v>0.57899999999999996</v>
      </c>
      <c r="J4638">
        <f t="shared" si="433"/>
        <v>0.35972850678733026</v>
      </c>
      <c r="K4638" s="12">
        <v>12007.035549805951</v>
      </c>
      <c r="L4638" s="13">
        <f t="shared" si="434"/>
        <v>0.81114729400918684</v>
      </c>
      <c r="N4638">
        <f t="shared" si="435"/>
        <v>0</v>
      </c>
      <c r="O4638" s="8">
        <v>0</v>
      </c>
      <c r="P4638" s="8">
        <f t="shared" si="436"/>
        <v>0</v>
      </c>
      <c r="Q4638" s="16">
        <f t="shared" si="437"/>
        <v>-1.1635293580214396</v>
      </c>
      <c r="R4638" t="s">
        <v>10013</v>
      </c>
    </row>
    <row r="4639" spans="1:18" x14ac:dyDescent="0.3">
      <c r="A4639">
        <v>352810</v>
      </c>
      <c r="B4639">
        <v>3528106</v>
      </c>
      <c r="C4639" t="s">
        <v>3483</v>
      </c>
      <c r="D4639" t="s">
        <v>3175</v>
      </c>
      <c r="E4639" t="s">
        <v>5335</v>
      </c>
      <c r="F4639" t="s">
        <v>5339</v>
      </c>
      <c r="G4639" s="4">
        <v>7581</v>
      </c>
      <c r="H4639" s="14">
        <f t="shared" si="432"/>
        <v>3.376953360382437E-2</v>
      </c>
      <c r="I4639">
        <v>0.74299999999999999</v>
      </c>
      <c r="J4639">
        <f t="shared" si="433"/>
        <v>0.73076923076923084</v>
      </c>
      <c r="K4639" s="12">
        <v>7071.932448225828</v>
      </c>
      <c r="L4639" s="13">
        <f t="shared" si="434"/>
        <v>0.46671634335913514</v>
      </c>
      <c r="N4639">
        <f t="shared" si="435"/>
        <v>0</v>
      </c>
      <c r="O4639" s="8">
        <v>0</v>
      </c>
      <c r="P4639" s="8">
        <f t="shared" si="436"/>
        <v>0</v>
      </c>
      <c r="Q4639" s="16">
        <f t="shared" si="437"/>
        <v>-1.1637160405245415</v>
      </c>
      <c r="R4639" t="s">
        <v>10014</v>
      </c>
    </row>
    <row r="4640" spans="1:18" x14ac:dyDescent="0.3">
      <c r="A4640">
        <v>510682</v>
      </c>
      <c r="B4640">
        <v>5106828</v>
      </c>
      <c r="C4640" t="s">
        <v>5055</v>
      </c>
      <c r="D4640" t="s">
        <v>4963</v>
      </c>
      <c r="E4640" t="s">
        <v>5338</v>
      </c>
      <c r="F4640" t="s">
        <v>5339</v>
      </c>
      <c r="G4640" s="4">
        <v>10088</v>
      </c>
      <c r="H4640" s="14">
        <f t="shared" si="432"/>
        <v>4.6358414011971237E-2</v>
      </c>
      <c r="I4640">
        <v>0.65200000000000002</v>
      </c>
      <c r="J4640">
        <f t="shared" si="433"/>
        <v>0.52488687782805443</v>
      </c>
      <c r="K4640" s="12">
        <v>10202.867635804916</v>
      </c>
      <c r="L4640" s="13">
        <f t="shared" si="434"/>
        <v>0.6852307210499039</v>
      </c>
      <c r="N4640">
        <f t="shared" si="435"/>
        <v>0</v>
      </c>
      <c r="O4640" s="8">
        <v>0</v>
      </c>
      <c r="P4640" s="8">
        <f t="shared" si="436"/>
        <v>0</v>
      </c>
      <c r="Q4640" s="16">
        <f t="shared" si="437"/>
        <v>-1.1637591848659872</v>
      </c>
      <c r="R4640" t="s">
        <v>10015</v>
      </c>
    </row>
    <row r="4641" spans="1:18" x14ac:dyDescent="0.3">
      <c r="A4641">
        <v>412575</v>
      </c>
      <c r="B4641">
        <v>4125753</v>
      </c>
      <c r="C4641" t="s">
        <v>4120</v>
      </c>
      <c r="D4641" t="s">
        <v>3796</v>
      </c>
      <c r="E4641" t="s">
        <v>5336</v>
      </c>
      <c r="F4641" t="s">
        <v>5339</v>
      </c>
      <c r="G4641" s="4">
        <v>5730</v>
      </c>
      <c r="H4641" s="14">
        <f t="shared" si="432"/>
        <v>2.4474751938295906E-2</v>
      </c>
      <c r="I4641">
        <v>0.68300000000000005</v>
      </c>
      <c r="J4641">
        <f t="shared" si="433"/>
        <v>0.59502262443438925</v>
      </c>
      <c r="K4641" s="12">
        <v>8885.1520541012214</v>
      </c>
      <c r="L4641" s="13">
        <f t="shared" si="434"/>
        <v>0.59326465242870896</v>
      </c>
      <c r="N4641">
        <f t="shared" si="435"/>
        <v>0</v>
      </c>
      <c r="O4641" s="8">
        <v>0</v>
      </c>
      <c r="P4641" s="8">
        <f t="shared" si="436"/>
        <v>0</v>
      </c>
      <c r="Q4641" s="16">
        <f t="shared" si="437"/>
        <v>-1.1638125249248024</v>
      </c>
      <c r="R4641" t="s">
        <v>10016</v>
      </c>
    </row>
    <row r="4642" spans="1:18" x14ac:dyDescent="0.3">
      <c r="A4642">
        <v>430995</v>
      </c>
      <c r="B4642">
        <v>4309951</v>
      </c>
      <c r="C4642" t="s">
        <v>4609</v>
      </c>
      <c r="D4642" t="s">
        <v>4421</v>
      </c>
      <c r="E4642" t="s">
        <v>5336</v>
      </c>
      <c r="F4642" t="s">
        <v>5339</v>
      </c>
      <c r="G4642" s="4">
        <v>3789</v>
      </c>
      <c r="H4642" s="14">
        <f t="shared" si="432"/>
        <v>1.4728035994054553E-2</v>
      </c>
      <c r="I4642">
        <v>0.63800000000000001</v>
      </c>
      <c r="J4642">
        <f t="shared" si="433"/>
        <v>0.493212669683258</v>
      </c>
      <c r="K4642" s="12">
        <v>10204.422264449724</v>
      </c>
      <c r="L4642" s="13">
        <f t="shared" si="434"/>
        <v>0.6853392217663058</v>
      </c>
      <c r="N4642">
        <f t="shared" si="435"/>
        <v>0</v>
      </c>
      <c r="O4642" s="8">
        <v>0</v>
      </c>
      <c r="P4642" s="8">
        <f t="shared" si="436"/>
        <v>0</v>
      </c>
      <c r="Q4642" s="16">
        <f t="shared" si="437"/>
        <v>-1.1638238554555094</v>
      </c>
      <c r="R4642" t="s">
        <v>10017</v>
      </c>
    </row>
    <row r="4643" spans="1:18" x14ac:dyDescent="0.3">
      <c r="A4643">
        <v>431040</v>
      </c>
      <c r="B4643">
        <v>4310405</v>
      </c>
      <c r="C4643" t="s">
        <v>976</v>
      </c>
      <c r="D4643" t="s">
        <v>4421</v>
      </c>
      <c r="E4643" t="s">
        <v>5336</v>
      </c>
      <c r="F4643" t="s">
        <v>5339</v>
      </c>
      <c r="G4643" s="4">
        <v>6557</v>
      </c>
      <c r="H4643" s="14">
        <f t="shared" si="432"/>
        <v>2.8627525810468808E-2</v>
      </c>
      <c r="I4643">
        <v>0.69299999999999995</v>
      </c>
      <c r="J4643">
        <f t="shared" si="433"/>
        <v>0.61764705882352933</v>
      </c>
      <c r="K4643" s="12">
        <v>8622.1111041634886</v>
      </c>
      <c r="L4643" s="13">
        <f t="shared" si="434"/>
        <v>0.57490648592597915</v>
      </c>
      <c r="N4643">
        <f t="shared" si="435"/>
        <v>0</v>
      </c>
      <c r="O4643" s="8">
        <v>0</v>
      </c>
      <c r="P4643" s="8">
        <f t="shared" si="436"/>
        <v>0</v>
      </c>
      <c r="Q4643" s="16">
        <f t="shared" si="437"/>
        <v>-1.1639260189390397</v>
      </c>
      <c r="R4643" t="s">
        <v>10018</v>
      </c>
    </row>
    <row r="4644" spans="1:18" x14ac:dyDescent="0.3">
      <c r="A4644">
        <v>172093</v>
      </c>
      <c r="B4644">
        <v>1720937</v>
      </c>
      <c r="C4644" t="s">
        <v>449</v>
      </c>
      <c r="D4644" t="s">
        <v>320</v>
      </c>
      <c r="E4644" t="s">
        <v>5331</v>
      </c>
      <c r="F4644" t="s">
        <v>5339</v>
      </c>
      <c r="G4644" s="4">
        <v>2092</v>
      </c>
      <c r="H4644" s="14">
        <f t="shared" si="432"/>
        <v>6.2065640943237054E-3</v>
      </c>
      <c r="I4644">
        <v>0.60099999999999998</v>
      </c>
      <c r="J4644">
        <f t="shared" si="433"/>
        <v>0.4095022624434389</v>
      </c>
      <c r="K4644" s="12">
        <v>11290.814115678775</v>
      </c>
      <c r="L4644" s="13">
        <f t="shared" si="434"/>
        <v>0.76116073357575198</v>
      </c>
      <c r="N4644">
        <f t="shared" si="435"/>
        <v>0</v>
      </c>
      <c r="O4644" s="8">
        <v>0</v>
      </c>
      <c r="P4644" s="8">
        <f t="shared" si="436"/>
        <v>0</v>
      </c>
      <c r="Q4644" s="16">
        <f t="shared" si="437"/>
        <v>-1.1644564319248671</v>
      </c>
      <c r="R4644" t="s">
        <v>10019</v>
      </c>
    </row>
    <row r="4645" spans="1:18" x14ac:dyDescent="0.3">
      <c r="A4645">
        <v>412010</v>
      </c>
      <c r="B4645">
        <v>4120101</v>
      </c>
      <c r="C4645" t="s">
        <v>4048</v>
      </c>
      <c r="D4645" t="s">
        <v>3796</v>
      </c>
      <c r="E4645" t="s">
        <v>5336</v>
      </c>
      <c r="F4645" t="s">
        <v>5339</v>
      </c>
      <c r="G4645" s="4">
        <v>4072</v>
      </c>
      <c r="H4645" s="14">
        <f t="shared" si="432"/>
        <v>1.6149118226007311E-2</v>
      </c>
      <c r="I4645">
        <v>0.7</v>
      </c>
      <c r="J4645">
        <f t="shared" si="433"/>
        <v>0.63348416289592757</v>
      </c>
      <c r="K4645" s="12">
        <v>10018.201387524558</v>
      </c>
      <c r="L4645" s="13">
        <f t="shared" si="434"/>
        <v>0.67234248545705122</v>
      </c>
      <c r="N4645">
        <f t="shared" si="435"/>
        <v>0</v>
      </c>
      <c r="O4645" s="8">
        <v>0.125</v>
      </c>
      <c r="P4645" s="8">
        <f t="shared" si="436"/>
        <v>0.125</v>
      </c>
      <c r="Q4645" s="16">
        <f t="shared" si="437"/>
        <v>-1.1646775301269714</v>
      </c>
      <c r="R4645" t="s">
        <v>10020</v>
      </c>
    </row>
    <row r="4646" spans="1:18" x14ac:dyDescent="0.3">
      <c r="A4646">
        <v>430495</v>
      </c>
      <c r="B4646">
        <v>4304952</v>
      </c>
      <c r="C4646" t="s">
        <v>4509</v>
      </c>
      <c r="D4646" t="s">
        <v>4421</v>
      </c>
      <c r="E4646" t="s">
        <v>5336</v>
      </c>
      <c r="F4646" t="s">
        <v>5339</v>
      </c>
      <c r="G4646" s="4">
        <v>3064</v>
      </c>
      <c r="H4646" s="14">
        <f t="shared" si="432"/>
        <v>1.108745430442293E-2</v>
      </c>
      <c r="I4646">
        <v>0.70299999999999996</v>
      </c>
      <c r="J4646">
        <f t="shared" si="433"/>
        <v>0.64027149321266963</v>
      </c>
      <c r="K4646" s="12">
        <v>13436.73813315927</v>
      </c>
      <c r="L4646" s="13">
        <f t="shared" si="434"/>
        <v>0.91092916478176511</v>
      </c>
      <c r="N4646">
        <f t="shared" si="435"/>
        <v>0</v>
      </c>
      <c r="O4646" s="8">
        <v>0.375</v>
      </c>
      <c r="P4646" s="8">
        <f t="shared" si="436"/>
        <v>0.375</v>
      </c>
      <c r="Q4646" s="16">
        <f t="shared" si="437"/>
        <v>-1.1651132036900118</v>
      </c>
      <c r="R4646" t="s">
        <v>10021</v>
      </c>
    </row>
    <row r="4647" spans="1:18" x14ac:dyDescent="0.3">
      <c r="A4647">
        <v>410337</v>
      </c>
      <c r="B4647">
        <v>4103370</v>
      </c>
      <c r="C4647" t="s">
        <v>3838</v>
      </c>
      <c r="D4647" t="s">
        <v>3796</v>
      </c>
      <c r="E4647" t="s">
        <v>5336</v>
      </c>
      <c r="F4647" t="s">
        <v>5339</v>
      </c>
      <c r="G4647" s="4">
        <v>3861</v>
      </c>
      <c r="H4647" s="14">
        <f t="shared" si="432"/>
        <v>1.5089583417024866E-2</v>
      </c>
      <c r="I4647">
        <v>0.68100000000000005</v>
      </c>
      <c r="J4647">
        <f t="shared" si="433"/>
        <v>0.59049773755656121</v>
      </c>
      <c r="K4647" s="12">
        <v>10628.261512561514</v>
      </c>
      <c r="L4647" s="13">
        <f t="shared" si="434"/>
        <v>0.71491983075159848</v>
      </c>
      <c r="N4647">
        <f t="shared" si="435"/>
        <v>0</v>
      </c>
      <c r="O4647" s="8">
        <v>0.125</v>
      </c>
      <c r="P4647" s="8">
        <f t="shared" si="436"/>
        <v>0.125</v>
      </c>
      <c r="Q4647" s="16">
        <f t="shared" si="437"/>
        <v>-1.1653279848911349</v>
      </c>
      <c r="R4647" t="s">
        <v>10022</v>
      </c>
    </row>
    <row r="4648" spans="1:18" x14ac:dyDescent="0.3">
      <c r="A4648">
        <v>431244</v>
      </c>
      <c r="B4648">
        <v>4312443</v>
      </c>
      <c r="C4648" t="s">
        <v>4668</v>
      </c>
      <c r="D4648" t="s">
        <v>4421</v>
      </c>
      <c r="E4648" t="s">
        <v>5336</v>
      </c>
      <c r="F4648" t="s">
        <v>5339</v>
      </c>
      <c r="G4648" s="4">
        <v>3133</v>
      </c>
      <c r="H4648" s="14">
        <f t="shared" si="432"/>
        <v>1.1433937251436146E-2</v>
      </c>
      <c r="I4648">
        <v>0.71099999999999997</v>
      </c>
      <c r="J4648">
        <f t="shared" si="433"/>
        <v>0.65837104072398189</v>
      </c>
      <c r="K4648" s="12">
        <v>11409.586536865623</v>
      </c>
      <c r="L4648" s="13">
        <f t="shared" si="434"/>
        <v>0.76945010405056458</v>
      </c>
      <c r="N4648">
        <f t="shared" si="435"/>
        <v>0</v>
      </c>
      <c r="O4648" s="8">
        <v>0.25</v>
      </c>
      <c r="P4648" s="8">
        <f t="shared" si="436"/>
        <v>0.25</v>
      </c>
      <c r="Q4648" s="16">
        <f t="shared" si="437"/>
        <v>-1.1663872075231103</v>
      </c>
      <c r="R4648" t="s">
        <v>10023</v>
      </c>
    </row>
    <row r="4649" spans="1:18" x14ac:dyDescent="0.3">
      <c r="A4649">
        <v>411545</v>
      </c>
      <c r="B4649">
        <v>4115457</v>
      </c>
      <c r="C4649" t="s">
        <v>3990</v>
      </c>
      <c r="D4649" t="s">
        <v>3796</v>
      </c>
      <c r="E4649" t="s">
        <v>5336</v>
      </c>
      <c r="F4649" t="s">
        <v>5339</v>
      </c>
      <c r="G4649" s="4">
        <v>4491</v>
      </c>
      <c r="H4649" s="14">
        <f t="shared" si="432"/>
        <v>1.8253123368015104E-2</v>
      </c>
      <c r="I4649">
        <v>0.61399999999999999</v>
      </c>
      <c r="J4649">
        <f t="shared" si="433"/>
        <v>0.43891402714932126</v>
      </c>
      <c r="K4649" s="12">
        <v>11070.989478957916</v>
      </c>
      <c r="L4649" s="13">
        <f t="shared" si="434"/>
        <v>0.74581872206279587</v>
      </c>
      <c r="N4649">
        <f t="shared" si="435"/>
        <v>0</v>
      </c>
      <c r="O4649" s="8">
        <v>0</v>
      </c>
      <c r="P4649" s="8">
        <f t="shared" si="436"/>
        <v>0</v>
      </c>
      <c r="Q4649" s="16">
        <f t="shared" si="437"/>
        <v>-1.1664796258441021</v>
      </c>
      <c r="R4649" t="s">
        <v>10024</v>
      </c>
    </row>
    <row r="4650" spans="1:18" x14ac:dyDescent="0.3">
      <c r="A4650">
        <v>411375</v>
      </c>
      <c r="B4650">
        <v>4113759</v>
      </c>
      <c r="C4650" t="s">
        <v>3970</v>
      </c>
      <c r="D4650" t="s">
        <v>3796</v>
      </c>
      <c r="E4650" t="s">
        <v>5336</v>
      </c>
      <c r="F4650" t="s">
        <v>5339</v>
      </c>
      <c r="G4650" s="4">
        <v>4864</v>
      </c>
      <c r="H4650" s="14">
        <f t="shared" si="432"/>
        <v>2.0126139878680754E-2</v>
      </c>
      <c r="I4650">
        <v>0.69</v>
      </c>
      <c r="J4650">
        <f t="shared" si="433"/>
        <v>0.61085972850678727</v>
      </c>
      <c r="K4650" s="12">
        <v>8635.9324917763151</v>
      </c>
      <c r="L4650" s="13">
        <f t="shared" si="434"/>
        <v>0.57587110886835791</v>
      </c>
      <c r="N4650">
        <f t="shared" si="435"/>
        <v>0</v>
      </c>
      <c r="O4650" s="8">
        <v>0</v>
      </c>
      <c r="P4650" s="8">
        <f t="shared" si="436"/>
        <v>0</v>
      </c>
      <c r="Q4650" s="16">
        <f t="shared" si="437"/>
        <v>-1.1666046974964646</v>
      </c>
      <c r="R4650" t="s">
        <v>10025</v>
      </c>
    </row>
    <row r="4651" spans="1:18" x14ac:dyDescent="0.3">
      <c r="A4651">
        <v>311900</v>
      </c>
      <c r="B4651">
        <v>3119005</v>
      </c>
      <c r="C4651" t="s">
        <v>2379</v>
      </c>
      <c r="D4651" t="s">
        <v>2176</v>
      </c>
      <c r="E4651" t="s">
        <v>5335</v>
      </c>
      <c r="F4651" t="s">
        <v>5339</v>
      </c>
      <c r="G4651" s="4">
        <v>3236</v>
      </c>
      <c r="H4651" s="14">
        <f t="shared" si="432"/>
        <v>1.1951150925963123E-2</v>
      </c>
      <c r="I4651">
        <v>0.66</v>
      </c>
      <c r="J4651">
        <f t="shared" si="433"/>
        <v>0.54298642533936659</v>
      </c>
      <c r="K4651" s="12">
        <v>9493.6432941903586</v>
      </c>
      <c r="L4651" s="13">
        <f t="shared" si="434"/>
        <v>0.63573250203027576</v>
      </c>
      <c r="N4651">
        <f t="shared" si="435"/>
        <v>0</v>
      </c>
      <c r="O4651" s="8">
        <v>0</v>
      </c>
      <c r="P4651" s="8">
        <f t="shared" si="436"/>
        <v>0</v>
      </c>
      <c r="Q4651" s="16">
        <f t="shared" si="437"/>
        <v>-1.1667677764436792</v>
      </c>
      <c r="R4651" t="s">
        <v>10026</v>
      </c>
    </row>
    <row r="4652" spans="1:18" x14ac:dyDescent="0.3">
      <c r="A4652">
        <v>410820</v>
      </c>
      <c r="B4652">
        <v>4108205</v>
      </c>
      <c r="C4652" t="s">
        <v>3904</v>
      </c>
      <c r="D4652" t="s">
        <v>3796</v>
      </c>
      <c r="E4652" t="s">
        <v>5336</v>
      </c>
      <c r="F4652" t="s">
        <v>5339</v>
      </c>
      <c r="G4652" s="4">
        <v>7763</v>
      </c>
      <c r="H4652" s="14">
        <f t="shared" si="432"/>
        <v>3.468344514522155E-2</v>
      </c>
      <c r="I4652">
        <v>0.72299999999999998</v>
      </c>
      <c r="J4652">
        <f t="shared" si="433"/>
        <v>0.68552036199095023</v>
      </c>
      <c r="K4652" s="12">
        <v>7779.843002705139</v>
      </c>
      <c r="L4652" s="13">
        <f t="shared" si="434"/>
        <v>0.51612287048446426</v>
      </c>
      <c r="N4652">
        <f t="shared" si="435"/>
        <v>0</v>
      </c>
      <c r="O4652" s="8">
        <v>0</v>
      </c>
      <c r="P4652" s="8">
        <f t="shared" si="436"/>
        <v>0</v>
      </c>
      <c r="Q4652" s="16">
        <f t="shared" si="437"/>
        <v>-1.1669597873301929</v>
      </c>
      <c r="R4652" t="s">
        <v>10027</v>
      </c>
    </row>
    <row r="4653" spans="1:18" x14ac:dyDescent="0.3">
      <c r="A4653">
        <v>431230</v>
      </c>
      <c r="B4653">
        <v>4312302</v>
      </c>
      <c r="C4653" t="s">
        <v>4662</v>
      </c>
      <c r="D4653" t="s">
        <v>4421</v>
      </c>
      <c r="E4653" t="s">
        <v>5336</v>
      </c>
      <c r="F4653" t="s">
        <v>5339</v>
      </c>
      <c r="G4653" s="4">
        <v>4501</v>
      </c>
      <c r="H4653" s="14">
        <f t="shared" si="432"/>
        <v>1.8303338287872093E-2</v>
      </c>
      <c r="I4653">
        <v>0.72499999999999998</v>
      </c>
      <c r="J4653">
        <f t="shared" si="433"/>
        <v>0.69004524886877827</v>
      </c>
      <c r="K4653" s="12">
        <v>9273.9035281048655</v>
      </c>
      <c r="L4653" s="13">
        <f t="shared" si="434"/>
        <v>0.62039641381274413</v>
      </c>
      <c r="N4653">
        <f t="shared" si="435"/>
        <v>0</v>
      </c>
      <c r="O4653" s="8">
        <v>0.125</v>
      </c>
      <c r="P4653" s="8">
        <f t="shared" si="436"/>
        <v>0.125</v>
      </c>
      <c r="Q4653" s="16">
        <f t="shared" si="437"/>
        <v>-1.1671383243936502</v>
      </c>
      <c r="R4653" t="s">
        <v>10028</v>
      </c>
    </row>
    <row r="4654" spans="1:18" x14ac:dyDescent="0.3">
      <c r="A4654">
        <v>431848</v>
      </c>
      <c r="B4654">
        <v>4318481</v>
      </c>
      <c r="C4654" t="s">
        <v>4795</v>
      </c>
      <c r="D4654" t="s">
        <v>4421</v>
      </c>
      <c r="E4654" t="s">
        <v>5336</v>
      </c>
      <c r="F4654" t="s">
        <v>5339</v>
      </c>
      <c r="G4654" s="4">
        <v>4555</v>
      </c>
      <c r="H4654" s="14">
        <f t="shared" si="432"/>
        <v>1.8574498855099826E-2</v>
      </c>
      <c r="I4654">
        <v>0.70699999999999996</v>
      </c>
      <c r="J4654">
        <f t="shared" si="433"/>
        <v>0.64932126696832571</v>
      </c>
      <c r="K4654" s="12">
        <v>9863.9982085620213</v>
      </c>
      <c r="L4654" s="13">
        <f t="shared" si="434"/>
        <v>0.66158032984852488</v>
      </c>
      <c r="N4654">
        <f t="shared" si="435"/>
        <v>0</v>
      </c>
      <c r="O4654" s="8">
        <v>0.125</v>
      </c>
      <c r="P4654" s="8">
        <f t="shared" si="436"/>
        <v>0.125</v>
      </c>
      <c r="Q4654" s="16">
        <f t="shared" si="437"/>
        <v>-1.1673270979617507</v>
      </c>
      <c r="R4654" t="s">
        <v>10029</v>
      </c>
    </row>
    <row r="4655" spans="1:18" x14ac:dyDescent="0.3">
      <c r="A4655">
        <v>420125</v>
      </c>
      <c r="B4655">
        <v>4201257</v>
      </c>
      <c r="C4655" t="s">
        <v>4174</v>
      </c>
      <c r="D4655" t="s">
        <v>4160</v>
      </c>
      <c r="E4655" t="s">
        <v>5336</v>
      </c>
      <c r="F4655" t="s">
        <v>5339</v>
      </c>
      <c r="G4655" s="4">
        <v>10041</v>
      </c>
      <c r="H4655" s="14">
        <f t="shared" si="432"/>
        <v>4.6122403888643394E-2</v>
      </c>
      <c r="I4655">
        <v>0.70799999999999996</v>
      </c>
      <c r="J4655">
        <f t="shared" si="433"/>
        <v>0.65158371040723972</v>
      </c>
      <c r="K4655" s="12">
        <v>8437.0891415197675</v>
      </c>
      <c r="L4655" s="13">
        <f t="shared" si="434"/>
        <v>0.56199342429934152</v>
      </c>
      <c r="N4655">
        <f t="shared" si="435"/>
        <v>0</v>
      </c>
      <c r="O4655" s="8">
        <v>0</v>
      </c>
      <c r="P4655" s="8">
        <f t="shared" si="436"/>
        <v>0</v>
      </c>
      <c r="Q4655" s="16">
        <f t="shared" si="437"/>
        <v>-1.1674547308179379</v>
      </c>
      <c r="R4655" t="s">
        <v>10030</v>
      </c>
    </row>
    <row r="4656" spans="1:18" x14ac:dyDescent="0.3">
      <c r="A4656">
        <v>354085</v>
      </c>
      <c r="B4656">
        <v>3540853</v>
      </c>
      <c r="C4656" t="s">
        <v>3621</v>
      </c>
      <c r="D4656" t="s">
        <v>3175</v>
      </c>
      <c r="E4656" t="s">
        <v>5335</v>
      </c>
      <c r="F4656" t="s">
        <v>5339</v>
      </c>
      <c r="G4656" s="4">
        <v>2589</v>
      </c>
      <c r="H4656" s="14">
        <f t="shared" si="432"/>
        <v>8.702245611216004E-3</v>
      </c>
      <c r="I4656">
        <v>0.69599999999999995</v>
      </c>
      <c r="J4656">
        <f t="shared" si="433"/>
        <v>0.62443438914027138</v>
      </c>
      <c r="K4656" s="12">
        <v>10081.03340672074</v>
      </c>
      <c r="L4656" s="13">
        <f t="shared" si="434"/>
        <v>0.67672766073253321</v>
      </c>
      <c r="N4656">
        <f t="shared" si="435"/>
        <v>0</v>
      </c>
      <c r="O4656" s="8">
        <v>0.125</v>
      </c>
      <c r="P4656" s="8">
        <f t="shared" si="436"/>
        <v>0.125</v>
      </c>
      <c r="Q4656" s="16">
        <f t="shared" si="437"/>
        <v>-1.1674598042615885</v>
      </c>
      <c r="R4656" t="s">
        <v>10031</v>
      </c>
    </row>
    <row r="4657" spans="1:18" x14ac:dyDescent="0.3">
      <c r="A4657">
        <v>310300</v>
      </c>
      <c r="B4657">
        <v>3103009</v>
      </c>
      <c r="C4657" t="s">
        <v>2209</v>
      </c>
      <c r="D4657" t="s">
        <v>2176</v>
      </c>
      <c r="E4657" t="s">
        <v>5335</v>
      </c>
      <c r="F4657" t="s">
        <v>5339</v>
      </c>
      <c r="G4657" s="4">
        <v>9375</v>
      </c>
      <c r="H4657" s="14">
        <f t="shared" si="432"/>
        <v>4.2778090226167999E-2</v>
      </c>
      <c r="I4657">
        <v>0.64500000000000002</v>
      </c>
      <c r="J4657">
        <f t="shared" si="433"/>
        <v>0.50904977375565619</v>
      </c>
      <c r="K4657" s="12">
        <v>10433.072622933334</v>
      </c>
      <c r="L4657" s="13">
        <f t="shared" si="434"/>
        <v>0.70129719847276395</v>
      </c>
      <c r="N4657">
        <f t="shared" si="435"/>
        <v>0</v>
      </c>
      <c r="O4657" s="8">
        <v>0</v>
      </c>
      <c r="P4657" s="8">
        <f t="shared" si="436"/>
        <v>0</v>
      </c>
      <c r="Q4657" s="16">
        <f t="shared" si="437"/>
        <v>-1.1675688820022521</v>
      </c>
      <c r="R4657" t="s">
        <v>10032</v>
      </c>
    </row>
    <row r="4658" spans="1:18" x14ac:dyDescent="0.3">
      <c r="A4658">
        <v>412545</v>
      </c>
      <c r="B4658">
        <v>4125456</v>
      </c>
      <c r="C4658" t="s">
        <v>4115</v>
      </c>
      <c r="D4658" t="s">
        <v>3796</v>
      </c>
      <c r="E4658" t="s">
        <v>5336</v>
      </c>
      <c r="F4658" t="s">
        <v>5339</v>
      </c>
      <c r="G4658" s="4">
        <v>4031</v>
      </c>
      <c r="H4658" s="14">
        <f t="shared" si="432"/>
        <v>1.5943237054593662E-2</v>
      </c>
      <c r="I4658">
        <v>0.71299999999999997</v>
      </c>
      <c r="J4658">
        <f t="shared" si="433"/>
        <v>0.66289592760180993</v>
      </c>
      <c r="K4658" s="12">
        <v>7845.2969387248822</v>
      </c>
      <c r="L4658" s="13">
        <f t="shared" si="434"/>
        <v>0.52069103470373856</v>
      </c>
      <c r="N4658">
        <f t="shared" si="435"/>
        <v>0</v>
      </c>
      <c r="O4658" s="8">
        <v>0</v>
      </c>
      <c r="P4658" s="8">
        <f t="shared" si="436"/>
        <v>0</v>
      </c>
      <c r="Q4658" s="16">
        <f t="shared" si="437"/>
        <v>-1.1676437252509548</v>
      </c>
      <c r="R4658" t="s">
        <v>10033</v>
      </c>
    </row>
    <row r="4659" spans="1:18" x14ac:dyDescent="0.3">
      <c r="A4659">
        <v>520310</v>
      </c>
      <c r="B4659">
        <v>5203104</v>
      </c>
      <c r="C4659" t="s">
        <v>5127</v>
      </c>
      <c r="D4659" t="s">
        <v>5097</v>
      </c>
      <c r="E4659" t="s">
        <v>5338</v>
      </c>
      <c r="F4659" t="s">
        <v>5339</v>
      </c>
      <c r="G4659" s="4">
        <v>3306</v>
      </c>
      <c r="H4659" s="14">
        <f t="shared" si="432"/>
        <v>1.2302655364962037E-2</v>
      </c>
      <c r="I4659">
        <v>0.65500000000000003</v>
      </c>
      <c r="J4659">
        <f t="shared" si="433"/>
        <v>0.53167420814479649</v>
      </c>
      <c r="K4659" s="12">
        <v>11467.870698729583</v>
      </c>
      <c r="L4659" s="13">
        <f t="shared" si="434"/>
        <v>0.77351787505057013</v>
      </c>
      <c r="N4659">
        <f t="shared" si="435"/>
        <v>0</v>
      </c>
      <c r="O4659" s="8">
        <v>0.125</v>
      </c>
      <c r="P4659" s="8">
        <f t="shared" si="436"/>
        <v>0.125</v>
      </c>
      <c r="Q4659" s="16">
        <f t="shared" si="437"/>
        <v>-1.1678894278304046</v>
      </c>
      <c r="R4659" t="s">
        <v>10034</v>
      </c>
    </row>
    <row r="4660" spans="1:18" x14ac:dyDescent="0.3">
      <c r="A4660">
        <v>430915</v>
      </c>
      <c r="B4660">
        <v>4309159</v>
      </c>
      <c r="C4660" t="s">
        <v>4596</v>
      </c>
      <c r="D4660" t="s">
        <v>4421</v>
      </c>
      <c r="E4660" t="s">
        <v>5336</v>
      </c>
      <c r="F4660" t="s">
        <v>5339</v>
      </c>
      <c r="G4660" s="4">
        <v>3350</v>
      </c>
      <c r="H4660" s="14">
        <f t="shared" si="432"/>
        <v>1.2523601012332785E-2</v>
      </c>
      <c r="I4660">
        <v>0.63400000000000001</v>
      </c>
      <c r="J4660">
        <f t="shared" si="433"/>
        <v>0.48416289592760187</v>
      </c>
      <c r="K4660" s="12">
        <v>10365.31932835821</v>
      </c>
      <c r="L4660" s="13">
        <f t="shared" si="434"/>
        <v>0.69656855731170875</v>
      </c>
      <c r="N4660">
        <f t="shared" si="435"/>
        <v>0</v>
      </c>
      <c r="O4660" s="8">
        <v>0</v>
      </c>
      <c r="P4660" s="8">
        <f t="shared" si="436"/>
        <v>0</v>
      </c>
      <c r="Q4660" s="16">
        <f t="shared" si="437"/>
        <v>-1.1682078522269779</v>
      </c>
      <c r="R4660" t="s">
        <v>10035</v>
      </c>
    </row>
    <row r="4661" spans="1:18" x14ac:dyDescent="0.3">
      <c r="A4661">
        <v>510618</v>
      </c>
      <c r="B4661">
        <v>5106182</v>
      </c>
      <c r="C4661" t="s">
        <v>5035</v>
      </c>
      <c r="D4661" t="s">
        <v>4963</v>
      </c>
      <c r="E4661" t="s">
        <v>5338</v>
      </c>
      <c r="F4661" t="s">
        <v>5339</v>
      </c>
      <c r="G4661" s="4">
        <v>7072</v>
      </c>
      <c r="H4661" s="14">
        <f t="shared" si="432"/>
        <v>3.1213594183103682E-2</v>
      </c>
      <c r="I4661">
        <v>0.63600000000000001</v>
      </c>
      <c r="J4661">
        <f t="shared" si="433"/>
        <v>0.4886877828054299</v>
      </c>
      <c r="K4661" s="12">
        <v>10583.418013291855</v>
      </c>
      <c r="L4661" s="13">
        <f t="shared" si="434"/>
        <v>0.71179011111535062</v>
      </c>
      <c r="N4661">
        <f t="shared" si="435"/>
        <v>0</v>
      </c>
      <c r="O4661" s="8">
        <v>0</v>
      </c>
      <c r="P4661" s="8">
        <f t="shared" si="436"/>
        <v>0</v>
      </c>
      <c r="Q4661" s="16">
        <f t="shared" si="437"/>
        <v>-1.169264299737677</v>
      </c>
      <c r="R4661" t="s">
        <v>10036</v>
      </c>
    </row>
    <row r="4662" spans="1:18" x14ac:dyDescent="0.3">
      <c r="A4662">
        <v>431339</v>
      </c>
      <c r="B4662">
        <v>4313391</v>
      </c>
      <c r="C4662" t="s">
        <v>4692</v>
      </c>
      <c r="D4662" t="s">
        <v>4421</v>
      </c>
      <c r="E4662" t="s">
        <v>5336</v>
      </c>
      <c r="F4662" t="s">
        <v>5339</v>
      </c>
      <c r="G4662" s="4">
        <v>3633</v>
      </c>
      <c r="H4662" s="14">
        <f t="shared" si="432"/>
        <v>1.3944683244285543E-2</v>
      </c>
      <c r="I4662">
        <v>0.68799999999999994</v>
      </c>
      <c r="J4662">
        <f t="shared" si="433"/>
        <v>0.60633484162895923</v>
      </c>
      <c r="K4662" s="12">
        <v>10446.76633085604</v>
      </c>
      <c r="L4662" s="13">
        <f t="shared" si="434"/>
        <v>0.70225291038813042</v>
      </c>
      <c r="N4662">
        <f t="shared" si="435"/>
        <v>0</v>
      </c>
      <c r="O4662" s="8">
        <v>0.125</v>
      </c>
      <c r="P4662" s="8">
        <f t="shared" si="436"/>
        <v>0.125</v>
      </c>
      <c r="Q4662" s="16">
        <f t="shared" si="437"/>
        <v>-1.1696430687728041</v>
      </c>
      <c r="R4662" t="s">
        <v>10037</v>
      </c>
    </row>
    <row r="4663" spans="1:18" x14ac:dyDescent="0.3">
      <c r="A4663">
        <v>313030</v>
      </c>
      <c r="B4663">
        <v>3130309</v>
      </c>
      <c r="C4663" t="s">
        <v>2514</v>
      </c>
      <c r="D4663" t="s">
        <v>2176</v>
      </c>
      <c r="E4663" t="s">
        <v>5335</v>
      </c>
      <c r="F4663" t="s">
        <v>5339</v>
      </c>
      <c r="G4663" s="4">
        <v>6782</v>
      </c>
      <c r="H4663" s="14">
        <f t="shared" si="432"/>
        <v>2.9757361507251036E-2</v>
      </c>
      <c r="I4663">
        <v>0.70699999999999996</v>
      </c>
      <c r="J4663">
        <f t="shared" si="433"/>
        <v>0.64932126696832571</v>
      </c>
      <c r="K4663" s="12">
        <v>8271.5535225597177</v>
      </c>
      <c r="L4663" s="13">
        <f t="shared" si="434"/>
        <v>0.55044035449891537</v>
      </c>
      <c r="N4663">
        <f t="shared" si="435"/>
        <v>0</v>
      </c>
      <c r="O4663" s="8">
        <v>0</v>
      </c>
      <c r="P4663" s="8">
        <f t="shared" si="436"/>
        <v>0</v>
      </c>
      <c r="Q4663" s="16">
        <f t="shared" si="437"/>
        <v>-1.17000425995999</v>
      </c>
      <c r="R4663" t="s">
        <v>10038</v>
      </c>
    </row>
    <row r="4664" spans="1:18" x14ac:dyDescent="0.3">
      <c r="A4664">
        <v>430165</v>
      </c>
      <c r="B4664">
        <v>4301651</v>
      </c>
      <c r="C4664" t="s">
        <v>4451</v>
      </c>
      <c r="D4664" t="s">
        <v>4421</v>
      </c>
      <c r="E4664" t="s">
        <v>5336</v>
      </c>
      <c r="F4664" t="s">
        <v>5339</v>
      </c>
      <c r="G4664" s="4">
        <v>6496</v>
      </c>
      <c r="H4664" s="14">
        <f t="shared" si="432"/>
        <v>2.8321214799341181E-2</v>
      </c>
      <c r="I4664">
        <v>0.748</v>
      </c>
      <c r="J4664">
        <f t="shared" si="433"/>
        <v>0.74208144796380093</v>
      </c>
      <c r="K4664" s="12">
        <v>8724.422792487685</v>
      </c>
      <c r="L4664" s="13">
        <f t="shared" si="434"/>
        <v>0.58204702814906506</v>
      </c>
      <c r="N4664">
        <f t="shared" si="435"/>
        <v>0</v>
      </c>
      <c r="O4664" s="8">
        <v>0.125</v>
      </c>
      <c r="P4664" s="8">
        <f t="shared" si="436"/>
        <v>0.125</v>
      </c>
      <c r="Q4664" s="16">
        <f t="shared" si="437"/>
        <v>-1.170807261313525</v>
      </c>
      <c r="R4664" t="s">
        <v>10039</v>
      </c>
    </row>
    <row r="4665" spans="1:18" x14ac:dyDescent="0.3">
      <c r="A4665">
        <v>312480</v>
      </c>
      <c r="B4665">
        <v>3124807</v>
      </c>
      <c r="C4665" t="s">
        <v>2447</v>
      </c>
      <c r="D4665" t="s">
        <v>2176</v>
      </c>
      <c r="E4665" t="s">
        <v>5335</v>
      </c>
      <c r="F4665" t="s">
        <v>5339</v>
      </c>
      <c r="G4665" s="4">
        <v>6897</v>
      </c>
      <c r="H4665" s="14">
        <f t="shared" si="432"/>
        <v>3.0334833085606396E-2</v>
      </c>
      <c r="I4665">
        <v>0.69599999999999995</v>
      </c>
      <c r="J4665">
        <f t="shared" si="433"/>
        <v>0.62443438914027138</v>
      </c>
      <c r="K4665" s="12">
        <v>8656.1132680875744</v>
      </c>
      <c r="L4665" s="13">
        <f t="shared" si="434"/>
        <v>0.57727956656957946</v>
      </c>
      <c r="N4665">
        <f t="shared" si="435"/>
        <v>0</v>
      </c>
      <c r="O4665" s="8">
        <v>0</v>
      </c>
      <c r="P4665" s="8">
        <f t="shared" si="436"/>
        <v>0</v>
      </c>
      <c r="Q4665" s="16">
        <f t="shared" si="437"/>
        <v>-1.1713791226242445</v>
      </c>
      <c r="R4665" t="s">
        <v>10040</v>
      </c>
    </row>
    <row r="4666" spans="1:18" x14ac:dyDescent="0.3">
      <c r="A4666">
        <v>520085</v>
      </c>
      <c r="B4666">
        <v>5200852</v>
      </c>
      <c r="C4666" t="s">
        <v>5111</v>
      </c>
      <c r="D4666" t="s">
        <v>5097</v>
      </c>
      <c r="E4666" t="s">
        <v>5338</v>
      </c>
      <c r="F4666" t="s">
        <v>5339</v>
      </c>
      <c r="G4666" s="4">
        <v>5260</v>
      </c>
      <c r="H4666" s="14">
        <f t="shared" si="432"/>
        <v>2.2114650705017475E-2</v>
      </c>
      <c r="I4666">
        <v>0.7</v>
      </c>
      <c r="J4666">
        <f t="shared" si="433"/>
        <v>0.63348416289592757</v>
      </c>
      <c r="K4666" s="12">
        <v>8413</v>
      </c>
      <c r="L4666" s="13">
        <f t="shared" si="434"/>
        <v>0.56031219378739117</v>
      </c>
      <c r="N4666">
        <f t="shared" si="435"/>
        <v>0</v>
      </c>
      <c r="O4666" s="8">
        <v>0</v>
      </c>
      <c r="P4666" s="8">
        <f t="shared" si="436"/>
        <v>0</v>
      </c>
      <c r="Q4666" s="16">
        <f t="shared" si="437"/>
        <v>-1.1716817059783011</v>
      </c>
      <c r="R4666" t="s">
        <v>10041</v>
      </c>
    </row>
    <row r="4667" spans="1:18" x14ac:dyDescent="0.3">
      <c r="A4667">
        <v>313190</v>
      </c>
      <c r="B4667">
        <v>3131901</v>
      </c>
      <c r="C4667" t="s">
        <v>2533</v>
      </c>
      <c r="D4667" t="s">
        <v>2176</v>
      </c>
      <c r="E4667" t="s">
        <v>5335</v>
      </c>
      <c r="F4667" t="s">
        <v>5339</v>
      </c>
      <c r="G4667" s="4">
        <v>56369</v>
      </c>
      <c r="H4667" s="14">
        <f t="shared" si="432"/>
        <v>0.278758084602097</v>
      </c>
      <c r="I4667">
        <v>0.73</v>
      </c>
      <c r="J4667">
        <f t="shared" si="433"/>
        <v>0.70135746606334837</v>
      </c>
      <c r="K4667" s="12">
        <v>14712.97</v>
      </c>
      <c r="L4667" s="13">
        <f t="shared" si="434"/>
        <v>1</v>
      </c>
      <c r="N4667">
        <f t="shared" si="435"/>
        <v>0</v>
      </c>
      <c r="O4667" s="8">
        <v>0.25</v>
      </c>
      <c r="P4667" s="8">
        <f t="shared" si="436"/>
        <v>0.25</v>
      </c>
      <c r="Q4667" s="16">
        <f t="shared" si="437"/>
        <v>-1.1725993814612514</v>
      </c>
      <c r="R4667" t="s">
        <v>10042</v>
      </c>
    </row>
    <row r="4668" spans="1:18" x14ac:dyDescent="0.3">
      <c r="A4668">
        <v>313680</v>
      </c>
      <c r="B4668">
        <v>3136801</v>
      </c>
      <c r="C4668" t="s">
        <v>2590</v>
      </c>
      <c r="D4668" t="s">
        <v>2176</v>
      </c>
      <c r="E4668" t="s">
        <v>5335</v>
      </c>
      <c r="F4668" t="s">
        <v>5339</v>
      </c>
      <c r="G4668" s="4">
        <v>3798</v>
      </c>
      <c r="H4668" s="14">
        <f t="shared" si="432"/>
        <v>1.4773229421925842E-2</v>
      </c>
      <c r="I4668">
        <v>0.66900000000000004</v>
      </c>
      <c r="J4668">
        <f t="shared" si="433"/>
        <v>0.56334841628959287</v>
      </c>
      <c r="K4668" s="12">
        <v>9332.591271721958</v>
      </c>
      <c r="L4668" s="13">
        <f t="shared" si="434"/>
        <v>0.62449235160968086</v>
      </c>
      <c r="N4668">
        <f t="shared" si="435"/>
        <v>0</v>
      </c>
      <c r="O4668" s="8">
        <v>0</v>
      </c>
      <c r="P4668" s="8">
        <f t="shared" si="436"/>
        <v>0</v>
      </c>
      <c r="Q4668" s="16">
        <f t="shared" si="437"/>
        <v>-1.1730675384773479</v>
      </c>
      <c r="R4668" t="s">
        <v>10043</v>
      </c>
    </row>
    <row r="4669" spans="1:18" x14ac:dyDescent="0.3">
      <c r="A4669">
        <v>354310</v>
      </c>
      <c r="B4669">
        <v>3543105</v>
      </c>
      <c r="C4669" t="s">
        <v>3645</v>
      </c>
      <c r="D4669" t="s">
        <v>3175</v>
      </c>
      <c r="E4669" t="s">
        <v>5335</v>
      </c>
      <c r="F4669" t="s">
        <v>5339</v>
      </c>
      <c r="G4669" s="4">
        <v>4717</v>
      </c>
      <c r="H4669" s="14">
        <f t="shared" si="432"/>
        <v>1.9387980556783032E-2</v>
      </c>
      <c r="I4669">
        <v>0.71099999999999997</v>
      </c>
      <c r="J4669">
        <f t="shared" si="433"/>
        <v>0.65837104072398189</v>
      </c>
      <c r="K4669" s="12">
        <v>9842.8487534449869</v>
      </c>
      <c r="L4669" s="13">
        <f t="shared" si="434"/>
        <v>0.66010426606996697</v>
      </c>
      <c r="N4669">
        <f t="shared" si="435"/>
        <v>0</v>
      </c>
      <c r="O4669" s="8">
        <v>0.125</v>
      </c>
      <c r="P4669" s="8">
        <f t="shared" si="436"/>
        <v>0.125</v>
      </c>
      <c r="Q4669" s="16">
        <f t="shared" si="437"/>
        <v>-1.1740873262371658</v>
      </c>
      <c r="R4669" t="s">
        <v>10044</v>
      </c>
    </row>
    <row r="4670" spans="1:18" x14ac:dyDescent="0.3">
      <c r="A4670">
        <v>250205</v>
      </c>
      <c r="B4670">
        <v>2502052</v>
      </c>
      <c r="C4670" t="s">
        <v>1269</v>
      </c>
      <c r="D4670" t="s">
        <v>1243</v>
      </c>
      <c r="E4670" t="s">
        <v>5333</v>
      </c>
      <c r="F4670" t="s">
        <v>5339</v>
      </c>
      <c r="G4670" s="4">
        <v>3677</v>
      </c>
      <c r="H4670" s="14">
        <f t="shared" si="432"/>
        <v>1.4165628891656288E-2</v>
      </c>
      <c r="I4670">
        <v>0.55800000000000005</v>
      </c>
      <c r="J4670">
        <f t="shared" si="433"/>
        <v>0.31221719457013591</v>
      </c>
      <c r="K4670" s="12">
        <v>12938.019475115583</v>
      </c>
      <c r="L4670" s="13">
        <f t="shared" si="434"/>
        <v>0.87612256845312797</v>
      </c>
      <c r="N4670">
        <f t="shared" si="435"/>
        <v>0</v>
      </c>
      <c r="O4670" s="8">
        <v>0</v>
      </c>
      <c r="P4670" s="8">
        <f t="shared" si="436"/>
        <v>0</v>
      </c>
      <c r="Q4670" s="16">
        <f t="shared" si="437"/>
        <v>-1.1741741341316076</v>
      </c>
      <c r="R4670" t="s">
        <v>10045</v>
      </c>
    </row>
    <row r="4671" spans="1:18" x14ac:dyDescent="0.3">
      <c r="A4671">
        <v>240070</v>
      </c>
      <c r="B4671">
        <v>2400703</v>
      </c>
      <c r="C4671" t="s">
        <v>1086</v>
      </c>
      <c r="D4671" t="s">
        <v>1079</v>
      </c>
      <c r="E4671" t="s">
        <v>5333</v>
      </c>
      <c r="F4671" t="s">
        <v>5339</v>
      </c>
      <c r="G4671" s="4">
        <v>12874</v>
      </c>
      <c r="H4671" s="14">
        <f t="shared" si="432"/>
        <v>6.0348290684128066E-2</v>
      </c>
      <c r="I4671">
        <v>0.67200000000000004</v>
      </c>
      <c r="J4671">
        <f t="shared" si="433"/>
        <v>0.57013574660633493</v>
      </c>
      <c r="K4671" s="12">
        <v>9904.4918160633842</v>
      </c>
      <c r="L4671" s="13">
        <f t="shared" si="434"/>
        <v>0.66440646163136008</v>
      </c>
      <c r="N4671">
        <f t="shared" si="435"/>
        <v>0</v>
      </c>
      <c r="O4671" s="8">
        <v>0</v>
      </c>
      <c r="P4671" s="8">
        <f t="shared" si="436"/>
        <v>0</v>
      </c>
      <c r="Q4671" s="16">
        <f t="shared" si="437"/>
        <v>-1.1741939175535669</v>
      </c>
      <c r="R4671" t="s">
        <v>10046</v>
      </c>
    </row>
    <row r="4672" spans="1:18" x14ac:dyDescent="0.3">
      <c r="A4672">
        <v>510787</v>
      </c>
      <c r="B4672">
        <v>5107875</v>
      </c>
      <c r="C4672" t="s">
        <v>5079</v>
      </c>
      <c r="D4672" t="s">
        <v>4963</v>
      </c>
      <c r="E4672" t="s">
        <v>5338</v>
      </c>
      <c r="F4672" t="s">
        <v>5339</v>
      </c>
      <c r="G4672" s="4">
        <v>32514</v>
      </c>
      <c r="H4672" s="14">
        <f t="shared" si="432"/>
        <v>0.15897039328325233</v>
      </c>
      <c r="I4672">
        <v>0.73199999999999998</v>
      </c>
      <c r="J4672">
        <f t="shared" si="433"/>
        <v>0.70588235294117652</v>
      </c>
      <c r="K4672" s="12">
        <v>9373.8055646798293</v>
      </c>
      <c r="L4672" s="13">
        <f t="shared" si="434"/>
        <v>0.62736878150621211</v>
      </c>
      <c r="N4672">
        <f t="shared" si="435"/>
        <v>0</v>
      </c>
      <c r="O4672" s="8">
        <v>0</v>
      </c>
      <c r="P4672" s="8">
        <f t="shared" si="436"/>
        <v>0</v>
      </c>
      <c r="Q4672" s="16">
        <f t="shared" si="437"/>
        <v>-1.1742807411641363</v>
      </c>
      <c r="R4672" t="s">
        <v>10047</v>
      </c>
    </row>
    <row r="4673" spans="1:18" x14ac:dyDescent="0.3">
      <c r="A4673">
        <v>350500</v>
      </c>
      <c r="B4673">
        <v>3505005</v>
      </c>
      <c r="C4673" t="s">
        <v>3229</v>
      </c>
      <c r="D4673" t="s">
        <v>3175</v>
      </c>
      <c r="E4673" t="s">
        <v>5335</v>
      </c>
      <c r="F4673" t="s">
        <v>5339</v>
      </c>
      <c r="G4673" s="4">
        <v>3632</v>
      </c>
      <c r="H4673" s="14">
        <f t="shared" si="432"/>
        <v>1.3939661752299843E-2</v>
      </c>
      <c r="I4673">
        <v>0.71099999999999997</v>
      </c>
      <c r="J4673">
        <f t="shared" si="433"/>
        <v>0.65837104072398189</v>
      </c>
      <c r="K4673" s="12">
        <v>9767.7286646475768</v>
      </c>
      <c r="L4673" s="13">
        <f t="shared" si="434"/>
        <v>0.6548614812557807</v>
      </c>
      <c r="N4673">
        <f t="shared" si="435"/>
        <v>0</v>
      </c>
      <c r="O4673" s="8">
        <v>0.125</v>
      </c>
      <c r="P4673" s="8">
        <f t="shared" si="436"/>
        <v>0.125</v>
      </c>
      <c r="Q4673" s="16">
        <f t="shared" si="437"/>
        <v>-1.1742928602274627</v>
      </c>
      <c r="R4673" t="s">
        <v>10048</v>
      </c>
    </row>
    <row r="4674" spans="1:18" x14ac:dyDescent="0.3">
      <c r="A4674">
        <v>411970</v>
      </c>
      <c r="B4674">
        <v>4119707</v>
      </c>
      <c r="C4674" t="s">
        <v>4044</v>
      </c>
      <c r="D4674" t="s">
        <v>3796</v>
      </c>
      <c r="E4674" t="s">
        <v>5336</v>
      </c>
      <c r="F4674" t="s">
        <v>5339</v>
      </c>
      <c r="G4674" s="4">
        <v>4125</v>
      </c>
      <c r="H4674" s="14">
        <f t="shared" ref="H4674:H4737" si="438">(G4674 - MIN(G:G))/(MAX(G:G) - MIN(G:G))</f>
        <v>1.6415257301249347E-2</v>
      </c>
      <c r="I4674">
        <v>0.70499999999999996</v>
      </c>
      <c r="J4674">
        <f t="shared" ref="J4674:J4737" si="439">(I4674 - MIN(I:I))/(MAX(I:I) - MIN(I:I))</f>
        <v>0.64479638009049767</v>
      </c>
      <c r="K4674" s="12">
        <v>9997.7269672727271</v>
      </c>
      <c r="L4674" s="13">
        <f t="shared" ref="L4674:L4737" si="440">(K4674 - MIN(K:K))/(MAX(K:K) - MIN(K:K))</f>
        <v>0.67091353374394747</v>
      </c>
      <c r="N4674">
        <f t="shared" ref="N4674:N4737" si="441">IF(ISBLANK(M4674), 0,(M4674 - MIN(M:M))/(MAX(M:M) - MIN(M:M)))</f>
        <v>0</v>
      </c>
      <c r="O4674" s="8">
        <v>0.125</v>
      </c>
      <c r="P4674" s="8">
        <f t="shared" ref="P4674:P4737" si="442">IF(ISBLANK(O4674), 0,(O4674 - MIN(O:O))/(MAX(O:O) - MIN(O:O)))</f>
        <v>0.125</v>
      </c>
      <c r="Q4674" s="16">
        <f t="shared" ref="Q4674:Q4737" si="443">H4674-J4674-L4674+N4674+P4674</f>
        <v>-1.1742946565331958</v>
      </c>
      <c r="R4674" t="s">
        <v>10049</v>
      </c>
    </row>
    <row r="4675" spans="1:18" x14ac:dyDescent="0.3">
      <c r="A4675">
        <v>522220</v>
      </c>
      <c r="B4675">
        <v>5222203</v>
      </c>
      <c r="C4675" t="s">
        <v>5324</v>
      </c>
      <c r="D4675" t="s">
        <v>5097</v>
      </c>
      <c r="E4675" t="s">
        <v>5338</v>
      </c>
      <c r="F4675" t="s">
        <v>5339</v>
      </c>
      <c r="G4675" s="4">
        <v>4145</v>
      </c>
      <c r="H4675" s="14">
        <f t="shared" si="438"/>
        <v>1.6515687140963322E-2</v>
      </c>
      <c r="I4675">
        <v>0.64700000000000002</v>
      </c>
      <c r="J4675">
        <f t="shared" si="439"/>
        <v>0.51357466063348423</v>
      </c>
      <c r="K4675" s="12">
        <v>10092.201126658625</v>
      </c>
      <c r="L4675" s="13">
        <f t="shared" si="440"/>
        <v>0.67750707877418825</v>
      </c>
      <c r="N4675">
        <f t="shared" si="441"/>
        <v>0</v>
      </c>
      <c r="O4675" s="8">
        <v>0</v>
      </c>
      <c r="P4675" s="8">
        <f t="shared" si="442"/>
        <v>0</v>
      </c>
      <c r="Q4675" s="16">
        <f t="shared" si="443"/>
        <v>-1.1745660522667092</v>
      </c>
      <c r="R4675" t="s">
        <v>10050</v>
      </c>
    </row>
    <row r="4676" spans="1:18" x14ac:dyDescent="0.3">
      <c r="A4676">
        <v>311180</v>
      </c>
      <c r="B4676">
        <v>3111804</v>
      </c>
      <c r="C4676" t="s">
        <v>1853</v>
      </c>
      <c r="D4676" t="s">
        <v>2176</v>
      </c>
      <c r="E4676" t="s">
        <v>5335</v>
      </c>
      <c r="F4676" t="s">
        <v>5339</v>
      </c>
      <c r="G4676" s="4">
        <v>10716</v>
      </c>
      <c r="H4676" s="14">
        <f t="shared" si="438"/>
        <v>4.9511910978990076E-2</v>
      </c>
      <c r="I4676">
        <v>0.72199999999999998</v>
      </c>
      <c r="J4676">
        <f t="shared" si="439"/>
        <v>0.68325791855203621</v>
      </c>
      <c r="K4676" s="12">
        <v>8134.5148525569239</v>
      </c>
      <c r="L4676" s="13">
        <f t="shared" si="440"/>
        <v>0.54087614511699411</v>
      </c>
      <c r="N4676">
        <f t="shared" si="441"/>
        <v>0</v>
      </c>
      <c r="O4676" s="8">
        <v>0</v>
      </c>
      <c r="P4676" s="8">
        <f t="shared" si="442"/>
        <v>0</v>
      </c>
      <c r="Q4676" s="16">
        <f t="shared" si="443"/>
        <v>-1.1746221526900402</v>
      </c>
      <c r="R4676" t="s">
        <v>10051</v>
      </c>
    </row>
    <row r="4677" spans="1:18" x14ac:dyDescent="0.3">
      <c r="A4677">
        <v>431915</v>
      </c>
      <c r="B4677">
        <v>4319158</v>
      </c>
      <c r="C4677" t="s">
        <v>4806</v>
      </c>
      <c r="D4677" t="s">
        <v>4421</v>
      </c>
      <c r="E4677" t="s">
        <v>5336</v>
      </c>
      <c r="F4677" t="s">
        <v>5339</v>
      </c>
      <c r="G4677" s="4">
        <v>7193</v>
      </c>
      <c r="H4677" s="14">
        <f t="shared" si="438"/>
        <v>3.182119471337324E-2</v>
      </c>
      <c r="I4677">
        <v>0.66700000000000004</v>
      </c>
      <c r="J4677">
        <f t="shared" si="439"/>
        <v>0.55882352941176483</v>
      </c>
      <c r="K4677" s="12">
        <v>9666.9637480884194</v>
      </c>
      <c r="L4677" s="13">
        <f t="shared" si="440"/>
        <v>0.6478288914013699</v>
      </c>
      <c r="N4677">
        <f t="shared" si="441"/>
        <v>0</v>
      </c>
      <c r="O4677" s="8">
        <v>0</v>
      </c>
      <c r="P4677" s="8">
        <f t="shared" si="442"/>
        <v>0</v>
      </c>
      <c r="Q4677" s="16">
        <f t="shared" si="443"/>
        <v>-1.1748312260997615</v>
      </c>
      <c r="R4677" t="s">
        <v>10052</v>
      </c>
    </row>
    <row r="4678" spans="1:18" x14ac:dyDescent="0.3">
      <c r="A4678">
        <v>355320</v>
      </c>
      <c r="B4678">
        <v>3553203</v>
      </c>
      <c r="C4678" t="s">
        <v>3747</v>
      </c>
      <c r="D4678" t="s">
        <v>3175</v>
      </c>
      <c r="E4678" t="s">
        <v>5335</v>
      </c>
      <c r="F4678" t="s">
        <v>5339</v>
      </c>
      <c r="G4678" s="4">
        <v>6770</v>
      </c>
      <c r="H4678" s="14">
        <f t="shared" si="438"/>
        <v>2.9697103603422648E-2</v>
      </c>
      <c r="I4678">
        <v>0.76</v>
      </c>
      <c r="J4678">
        <f t="shared" si="439"/>
        <v>0.76923076923076927</v>
      </c>
      <c r="K4678" s="12">
        <v>6628.9434135893644</v>
      </c>
      <c r="L4678" s="13">
        <f t="shared" si="440"/>
        <v>0.43579923156089673</v>
      </c>
      <c r="N4678">
        <f t="shared" si="441"/>
        <v>0</v>
      </c>
      <c r="O4678" s="8">
        <v>0</v>
      </c>
      <c r="P4678" s="8">
        <f t="shared" si="442"/>
        <v>0</v>
      </c>
      <c r="Q4678" s="16">
        <f t="shared" si="443"/>
        <v>-1.1753328971882433</v>
      </c>
      <c r="R4678" t="s">
        <v>10053</v>
      </c>
    </row>
    <row r="4679" spans="1:18" x14ac:dyDescent="0.3">
      <c r="A4679">
        <v>411220</v>
      </c>
      <c r="B4679">
        <v>4112207</v>
      </c>
      <c r="C4679" t="s">
        <v>3951</v>
      </c>
      <c r="D4679" t="s">
        <v>3796</v>
      </c>
      <c r="E4679" t="s">
        <v>5336</v>
      </c>
      <c r="F4679" t="s">
        <v>5339</v>
      </c>
      <c r="G4679" s="4">
        <v>5807</v>
      </c>
      <c r="H4679" s="14">
        <f t="shared" si="438"/>
        <v>2.4861406821194712E-2</v>
      </c>
      <c r="I4679">
        <v>0.69599999999999995</v>
      </c>
      <c r="J4679">
        <f t="shared" si="439"/>
        <v>0.62443438914027138</v>
      </c>
      <c r="K4679" s="12">
        <v>8638.3977854313762</v>
      </c>
      <c r="L4679" s="13">
        <f t="shared" si="440"/>
        <v>0.5760431667605167</v>
      </c>
      <c r="N4679">
        <f t="shared" si="441"/>
        <v>0</v>
      </c>
      <c r="O4679" s="8">
        <v>0</v>
      </c>
      <c r="P4679" s="8">
        <f t="shared" si="442"/>
        <v>0</v>
      </c>
      <c r="Q4679" s="16">
        <f t="shared" si="443"/>
        <v>-1.1756161490795933</v>
      </c>
      <c r="R4679" t="s">
        <v>10054</v>
      </c>
    </row>
    <row r="4680" spans="1:18" x14ac:dyDescent="0.3">
      <c r="A4680">
        <v>172015</v>
      </c>
      <c r="B4680">
        <v>1720150</v>
      </c>
      <c r="C4680" t="s">
        <v>440</v>
      </c>
      <c r="D4680" t="s">
        <v>320</v>
      </c>
      <c r="E4680" t="s">
        <v>5331</v>
      </c>
      <c r="F4680" t="s">
        <v>5339</v>
      </c>
      <c r="G4680" s="4">
        <v>1897</v>
      </c>
      <c r="H4680" s="14">
        <f t="shared" si="438"/>
        <v>5.2273731571124415E-3</v>
      </c>
      <c r="I4680">
        <v>0.57399999999999995</v>
      </c>
      <c r="J4680">
        <f t="shared" si="439"/>
        <v>0.34841628959276011</v>
      </c>
      <c r="K4680" s="12">
        <v>12314.590237216658</v>
      </c>
      <c r="L4680" s="13">
        <f t="shared" si="440"/>
        <v>0.83261216539714877</v>
      </c>
      <c r="N4680">
        <f t="shared" si="441"/>
        <v>0</v>
      </c>
      <c r="O4680" s="8">
        <v>0</v>
      </c>
      <c r="P4680" s="8">
        <f t="shared" si="442"/>
        <v>0</v>
      </c>
      <c r="Q4680" s="16">
        <f t="shared" si="443"/>
        <v>-1.1758010818327964</v>
      </c>
      <c r="R4680" t="s">
        <v>10055</v>
      </c>
    </row>
    <row r="4681" spans="1:18" x14ac:dyDescent="0.3">
      <c r="A4681">
        <v>411670</v>
      </c>
      <c r="B4681">
        <v>4116703</v>
      </c>
      <c r="C4681" t="s">
        <v>4006</v>
      </c>
      <c r="D4681" t="s">
        <v>3796</v>
      </c>
      <c r="E4681" t="s">
        <v>5336</v>
      </c>
      <c r="F4681" t="s">
        <v>5339</v>
      </c>
      <c r="G4681" s="4">
        <v>14331</v>
      </c>
      <c r="H4681" s="14">
        <f t="shared" si="438"/>
        <v>6.7664604507291212E-2</v>
      </c>
      <c r="I4681">
        <v>0.73299999999999998</v>
      </c>
      <c r="J4681">
        <f t="shared" si="439"/>
        <v>0.70814479638009054</v>
      </c>
      <c r="K4681" s="12">
        <v>8057.9220682436671</v>
      </c>
      <c r="L4681" s="13">
        <f t="shared" si="440"/>
        <v>0.53553057786724356</v>
      </c>
      <c r="N4681">
        <f t="shared" si="441"/>
        <v>0</v>
      </c>
      <c r="O4681" s="8">
        <v>0</v>
      </c>
      <c r="P4681" s="8">
        <f t="shared" si="442"/>
        <v>0</v>
      </c>
      <c r="Q4681" s="16">
        <f t="shared" si="443"/>
        <v>-1.176010769740043</v>
      </c>
      <c r="R4681" t="s">
        <v>10056</v>
      </c>
    </row>
    <row r="4682" spans="1:18" x14ac:dyDescent="0.3">
      <c r="A4682">
        <v>520640</v>
      </c>
      <c r="B4682">
        <v>5206404</v>
      </c>
      <c r="C4682" t="s">
        <v>5168</v>
      </c>
      <c r="D4682" t="s">
        <v>5097</v>
      </c>
      <c r="E4682" t="s">
        <v>5338</v>
      </c>
      <c r="F4682" t="s">
        <v>5339</v>
      </c>
      <c r="G4682" s="4">
        <v>17532</v>
      </c>
      <c r="H4682" s="14">
        <f t="shared" si="438"/>
        <v>8.3738400353513029E-2</v>
      </c>
      <c r="I4682">
        <v>0.70799999999999996</v>
      </c>
      <c r="J4682">
        <f t="shared" si="439"/>
        <v>0.65158371040723972</v>
      </c>
      <c r="K4682" s="12">
        <v>9109.5453815879537</v>
      </c>
      <c r="L4682" s="13">
        <f t="shared" si="440"/>
        <v>0.60892552222513474</v>
      </c>
      <c r="N4682">
        <f t="shared" si="441"/>
        <v>0</v>
      </c>
      <c r="O4682" s="8">
        <v>0</v>
      </c>
      <c r="P4682" s="8">
        <f t="shared" si="442"/>
        <v>0</v>
      </c>
      <c r="Q4682" s="16">
        <f t="shared" si="443"/>
        <v>-1.1767708322788615</v>
      </c>
      <c r="R4682" t="s">
        <v>10057</v>
      </c>
    </row>
    <row r="4683" spans="1:18" x14ac:dyDescent="0.3">
      <c r="A4683">
        <v>420515</v>
      </c>
      <c r="B4683">
        <v>4205159</v>
      </c>
      <c r="C4683" t="s">
        <v>4234</v>
      </c>
      <c r="D4683" t="s">
        <v>4160</v>
      </c>
      <c r="E4683" t="s">
        <v>5336</v>
      </c>
      <c r="F4683" t="s">
        <v>5339</v>
      </c>
      <c r="G4683" s="4">
        <v>3729</v>
      </c>
      <c r="H4683" s="14">
        <f t="shared" si="438"/>
        <v>1.4426746474912626E-2</v>
      </c>
      <c r="I4683">
        <v>0.71599999999999997</v>
      </c>
      <c r="J4683">
        <f t="shared" si="439"/>
        <v>0.66968325791855199</v>
      </c>
      <c r="K4683" s="12">
        <v>9649.751244301422</v>
      </c>
      <c r="L4683" s="13">
        <f t="shared" si="440"/>
        <v>0.6466275955174956</v>
      </c>
      <c r="N4683">
        <f t="shared" si="441"/>
        <v>0</v>
      </c>
      <c r="O4683" s="8">
        <v>0.125</v>
      </c>
      <c r="P4683" s="8">
        <f t="shared" si="442"/>
        <v>0.125</v>
      </c>
      <c r="Q4683" s="16">
        <f t="shared" si="443"/>
        <v>-1.1768841069611349</v>
      </c>
      <c r="R4683" t="s">
        <v>10058</v>
      </c>
    </row>
    <row r="4684" spans="1:18" x14ac:dyDescent="0.3">
      <c r="A4684">
        <v>430220</v>
      </c>
      <c r="B4684">
        <v>4302204</v>
      </c>
      <c r="C4684" t="s">
        <v>4463</v>
      </c>
      <c r="D4684" t="s">
        <v>4421</v>
      </c>
      <c r="E4684" t="s">
        <v>5336</v>
      </c>
      <c r="F4684" t="s">
        <v>5339</v>
      </c>
      <c r="G4684" s="4">
        <v>7129</v>
      </c>
      <c r="H4684" s="14">
        <f t="shared" si="438"/>
        <v>3.1499819226288514E-2</v>
      </c>
      <c r="I4684">
        <v>0.76200000000000001</v>
      </c>
      <c r="J4684">
        <f t="shared" si="439"/>
        <v>0.77375565610859731</v>
      </c>
      <c r="K4684" s="12">
        <v>8411.092203675129</v>
      </c>
      <c r="L4684" s="13">
        <f t="shared" si="440"/>
        <v>0.56017904477544622</v>
      </c>
      <c r="N4684">
        <f t="shared" si="441"/>
        <v>0</v>
      </c>
      <c r="O4684" s="8">
        <v>0.125</v>
      </c>
      <c r="P4684" s="8">
        <f t="shared" si="442"/>
        <v>0.125</v>
      </c>
      <c r="Q4684" s="16">
        <f t="shared" si="443"/>
        <v>-1.1774348816577551</v>
      </c>
      <c r="R4684" t="s">
        <v>10059</v>
      </c>
    </row>
    <row r="4685" spans="1:18" x14ac:dyDescent="0.3">
      <c r="A4685">
        <v>421750</v>
      </c>
      <c r="B4685">
        <v>4217501</v>
      </c>
      <c r="C4685" t="s">
        <v>4389</v>
      </c>
      <c r="D4685" t="s">
        <v>4160</v>
      </c>
      <c r="E4685" t="s">
        <v>5336</v>
      </c>
      <c r="F4685" t="s">
        <v>5339</v>
      </c>
      <c r="G4685" s="4">
        <v>19399</v>
      </c>
      <c r="H4685" s="14">
        <f t="shared" si="438"/>
        <v>9.3113525890812676E-2</v>
      </c>
      <c r="I4685">
        <v>0.77900000000000003</v>
      </c>
      <c r="J4685">
        <f t="shared" si="439"/>
        <v>0.81221719457013586</v>
      </c>
      <c r="K4685" s="12">
        <v>6952.2452915098711</v>
      </c>
      <c r="L4685" s="13">
        <f t="shared" si="440"/>
        <v>0.45836313161871989</v>
      </c>
      <c r="N4685">
        <f t="shared" si="441"/>
        <v>0</v>
      </c>
      <c r="O4685" s="8">
        <v>0</v>
      </c>
      <c r="P4685" s="8">
        <f t="shared" si="442"/>
        <v>0</v>
      </c>
      <c r="Q4685" s="16">
        <f t="shared" si="443"/>
        <v>-1.1774668002980431</v>
      </c>
      <c r="R4685" t="s">
        <v>10060</v>
      </c>
    </row>
    <row r="4686" spans="1:18" x14ac:dyDescent="0.3">
      <c r="A4686">
        <v>421240</v>
      </c>
      <c r="B4686">
        <v>4212403</v>
      </c>
      <c r="C4686" t="s">
        <v>4330</v>
      </c>
      <c r="D4686" t="s">
        <v>4160</v>
      </c>
      <c r="E4686" t="s">
        <v>5336</v>
      </c>
      <c r="F4686" t="s">
        <v>5339</v>
      </c>
      <c r="G4686" s="4">
        <v>4355</v>
      </c>
      <c r="H4686" s="14">
        <f t="shared" si="438"/>
        <v>1.757020045796007E-2</v>
      </c>
      <c r="I4686">
        <v>0.72799999999999998</v>
      </c>
      <c r="J4686">
        <f t="shared" si="439"/>
        <v>0.69683257918552033</v>
      </c>
      <c r="K4686" s="12">
        <v>9315.4584913892068</v>
      </c>
      <c r="L4686" s="13">
        <f t="shared" si="440"/>
        <v>0.62329661978892137</v>
      </c>
      <c r="N4686">
        <f t="shared" si="441"/>
        <v>0</v>
      </c>
      <c r="O4686" s="8">
        <v>0.125</v>
      </c>
      <c r="P4686" s="8">
        <f t="shared" si="442"/>
        <v>0.125</v>
      </c>
      <c r="Q4686" s="16">
        <f t="shared" si="443"/>
        <v>-1.1775589985164816</v>
      </c>
      <c r="R4686" t="s">
        <v>10061</v>
      </c>
    </row>
    <row r="4687" spans="1:18" x14ac:dyDescent="0.3">
      <c r="A4687">
        <v>410090</v>
      </c>
      <c r="B4687">
        <v>4100905</v>
      </c>
      <c r="C4687" t="s">
        <v>3806</v>
      </c>
      <c r="D4687" t="s">
        <v>3796</v>
      </c>
      <c r="E4687" t="s">
        <v>5336</v>
      </c>
      <c r="F4687" t="s">
        <v>5339</v>
      </c>
      <c r="G4687" s="4">
        <v>4688</v>
      </c>
      <c r="H4687" s="14">
        <f t="shared" si="438"/>
        <v>1.9242357289197768E-2</v>
      </c>
      <c r="I4687">
        <v>0.66900000000000004</v>
      </c>
      <c r="J4687">
        <f t="shared" si="439"/>
        <v>0.56334841628959287</v>
      </c>
      <c r="K4687" s="12">
        <v>11256.994488054606</v>
      </c>
      <c r="L4687" s="13">
        <f t="shared" si="440"/>
        <v>0.75880039251428688</v>
      </c>
      <c r="N4687">
        <f t="shared" si="441"/>
        <v>0</v>
      </c>
      <c r="O4687" s="8">
        <v>0.125</v>
      </c>
      <c r="P4687" s="8">
        <f t="shared" si="442"/>
        <v>0.125</v>
      </c>
      <c r="Q4687" s="16">
        <f t="shared" si="443"/>
        <v>-1.177906451514682</v>
      </c>
      <c r="R4687" t="s">
        <v>10062</v>
      </c>
    </row>
    <row r="4688" spans="1:18" x14ac:dyDescent="0.3">
      <c r="A4688">
        <v>350715</v>
      </c>
      <c r="B4688">
        <v>3507159</v>
      </c>
      <c r="C4688" t="s">
        <v>3252</v>
      </c>
      <c r="D4688" t="s">
        <v>3175</v>
      </c>
      <c r="E4688" t="s">
        <v>5335</v>
      </c>
      <c r="F4688" t="s">
        <v>5339</v>
      </c>
      <c r="G4688" s="4">
        <v>3609</v>
      </c>
      <c r="H4688" s="14">
        <f t="shared" si="438"/>
        <v>1.3824167436628771E-2</v>
      </c>
      <c r="I4688">
        <v>0.66</v>
      </c>
      <c r="J4688">
        <f t="shared" si="439"/>
        <v>0.54298642533936659</v>
      </c>
      <c r="K4688" s="12">
        <v>9694.3002660016609</v>
      </c>
      <c r="L4688" s="13">
        <f t="shared" si="440"/>
        <v>0.64973676296119709</v>
      </c>
      <c r="N4688">
        <f t="shared" si="441"/>
        <v>0</v>
      </c>
      <c r="O4688" s="8">
        <v>0</v>
      </c>
      <c r="P4688" s="8">
        <f t="shared" si="442"/>
        <v>0</v>
      </c>
      <c r="Q4688" s="16">
        <f t="shared" si="443"/>
        <v>-1.1788990208639349</v>
      </c>
      <c r="R4688" t="s">
        <v>10063</v>
      </c>
    </row>
    <row r="4689" spans="1:18" x14ac:dyDescent="0.3">
      <c r="A4689">
        <v>110090</v>
      </c>
      <c r="B4689">
        <v>1100908</v>
      </c>
      <c r="C4689" t="s">
        <v>36</v>
      </c>
      <c r="D4689" t="s">
        <v>3</v>
      </c>
      <c r="E4689" t="s">
        <v>5331</v>
      </c>
      <c r="F4689" t="s">
        <v>5339</v>
      </c>
      <c r="G4689" s="4">
        <v>3450</v>
      </c>
      <c r="H4689" s="14">
        <f t="shared" si="438"/>
        <v>1.3025750210902664E-2</v>
      </c>
      <c r="I4689">
        <v>0.65800000000000003</v>
      </c>
      <c r="J4689">
        <f t="shared" si="439"/>
        <v>0.53846153846153855</v>
      </c>
      <c r="K4689" s="12">
        <v>11540.999072463766</v>
      </c>
      <c r="L4689" s="13">
        <f t="shared" si="440"/>
        <v>0.77862165399222838</v>
      </c>
      <c r="N4689">
        <f t="shared" si="441"/>
        <v>0</v>
      </c>
      <c r="O4689" s="8">
        <v>0.125</v>
      </c>
      <c r="P4689" s="8">
        <f t="shared" si="442"/>
        <v>0.125</v>
      </c>
      <c r="Q4689" s="16">
        <f t="shared" si="443"/>
        <v>-1.1790574422428644</v>
      </c>
      <c r="R4689" t="s">
        <v>10064</v>
      </c>
    </row>
    <row r="4690" spans="1:18" x14ac:dyDescent="0.3">
      <c r="A4690">
        <v>315390</v>
      </c>
      <c r="B4690">
        <v>3153905</v>
      </c>
      <c r="C4690" t="s">
        <v>2793</v>
      </c>
      <c r="D4690" t="s">
        <v>2176</v>
      </c>
      <c r="E4690" t="s">
        <v>5335</v>
      </c>
      <c r="F4690" t="s">
        <v>5339</v>
      </c>
      <c r="G4690" s="4">
        <v>16796</v>
      </c>
      <c r="H4690" s="14">
        <f t="shared" si="438"/>
        <v>8.0042582252038724E-2</v>
      </c>
      <c r="I4690">
        <v>0.73</v>
      </c>
      <c r="J4690">
        <f t="shared" si="439"/>
        <v>0.70135746606334837</v>
      </c>
      <c r="K4690" s="12">
        <v>8413</v>
      </c>
      <c r="L4690" s="13">
        <f t="shared" si="440"/>
        <v>0.56031219378739117</v>
      </c>
      <c r="N4690">
        <f t="shared" si="441"/>
        <v>0</v>
      </c>
      <c r="O4690" s="8">
        <v>0</v>
      </c>
      <c r="P4690" s="8">
        <f t="shared" si="442"/>
        <v>0</v>
      </c>
      <c r="Q4690" s="16">
        <f t="shared" si="443"/>
        <v>-1.1816270775987008</v>
      </c>
      <c r="R4690" t="s">
        <v>10065</v>
      </c>
    </row>
    <row r="4691" spans="1:18" x14ac:dyDescent="0.3">
      <c r="A4691">
        <v>430155</v>
      </c>
      <c r="B4691">
        <v>4301552</v>
      </c>
      <c r="C4691" t="s">
        <v>4448</v>
      </c>
      <c r="D4691" t="s">
        <v>4421</v>
      </c>
      <c r="E4691" t="s">
        <v>5336</v>
      </c>
      <c r="F4691" t="s">
        <v>5339</v>
      </c>
      <c r="G4691" s="4">
        <v>3458</v>
      </c>
      <c r="H4691" s="14">
        <f t="shared" si="438"/>
        <v>1.3065922146788254E-2</v>
      </c>
      <c r="I4691">
        <v>0.70699999999999996</v>
      </c>
      <c r="J4691">
        <f t="shared" si="439"/>
        <v>0.64932126696832571</v>
      </c>
      <c r="K4691" s="12">
        <v>9995.889476576056</v>
      </c>
      <c r="L4691" s="13">
        <f t="shared" si="440"/>
        <v>0.67078529150575339</v>
      </c>
      <c r="N4691">
        <f t="shared" si="441"/>
        <v>0</v>
      </c>
      <c r="O4691" s="8">
        <v>0.125</v>
      </c>
      <c r="P4691" s="8">
        <f t="shared" si="442"/>
        <v>0.125</v>
      </c>
      <c r="Q4691" s="16">
        <f t="shared" si="443"/>
        <v>-1.1820406363272908</v>
      </c>
      <c r="R4691" t="s">
        <v>10066</v>
      </c>
    </row>
    <row r="4692" spans="1:18" x14ac:dyDescent="0.3">
      <c r="A4692">
        <v>522015</v>
      </c>
      <c r="B4692">
        <v>5220157</v>
      </c>
      <c r="C4692" t="s">
        <v>5300</v>
      </c>
      <c r="D4692" t="s">
        <v>5097</v>
      </c>
      <c r="E4692" t="s">
        <v>5338</v>
      </c>
      <c r="F4692" t="s">
        <v>5339</v>
      </c>
      <c r="G4692" s="4">
        <v>4939</v>
      </c>
      <c r="H4692" s="14">
        <f t="shared" si="438"/>
        <v>2.0502751777608162E-2</v>
      </c>
      <c r="I4692">
        <v>0.66900000000000004</v>
      </c>
      <c r="J4692">
        <f t="shared" si="439"/>
        <v>0.56334841628959287</v>
      </c>
      <c r="K4692" s="12">
        <v>9544.5227799149616</v>
      </c>
      <c r="L4692" s="13">
        <f t="shared" si="440"/>
        <v>0.63928348552059022</v>
      </c>
      <c r="N4692">
        <f t="shared" si="441"/>
        <v>0</v>
      </c>
      <c r="O4692" s="8">
        <v>0</v>
      </c>
      <c r="P4692" s="8">
        <f t="shared" si="442"/>
        <v>0</v>
      </c>
      <c r="Q4692" s="16">
        <f t="shared" si="443"/>
        <v>-1.182129150032575</v>
      </c>
      <c r="R4692" t="s">
        <v>10067</v>
      </c>
    </row>
    <row r="4693" spans="1:18" x14ac:dyDescent="0.3">
      <c r="A4693">
        <v>430045</v>
      </c>
      <c r="B4693">
        <v>4300455</v>
      </c>
      <c r="C4693" t="s">
        <v>4428</v>
      </c>
      <c r="D4693" t="s">
        <v>4421</v>
      </c>
      <c r="E4693" t="s">
        <v>5336</v>
      </c>
      <c r="F4693" t="s">
        <v>5339</v>
      </c>
      <c r="G4693" s="4">
        <v>3705</v>
      </c>
      <c r="H4693" s="14">
        <f t="shared" si="438"/>
        <v>1.4306230667255854E-2</v>
      </c>
      <c r="I4693">
        <v>0.69499999999999995</v>
      </c>
      <c r="J4693">
        <f t="shared" si="439"/>
        <v>0.62217194570135737</v>
      </c>
      <c r="K4693" s="12">
        <v>10422.139176788123</v>
      </c>
      <c r="L4693" s="13">
        <f t="shared" si="440"/>
        <v>0.70053413087880212</v>
      </c>
      <c r="N4693">
        <f t="shared" si="441"/>
        <v>0</v>
      </c>
      <c r="O4693" s="8">
        <v>0.125</v>
      </c>
      <c r="P4693" s="8">
        <f t="shared" si="442"/>
        <v>0.125</v>
      </c>
      <c r="Q4693" s="16">
        <f t="shared" si="443"/>
        <v>-1.1833998459129036</v>
      </c>
      <c r="R4693" t="s">
        <v>10068</v>
      </c>
    </row>
    <row r="4694" spans="1:18" x14ac:dyDescent="0.3">
      <c r="A4694">
        <v>353500</v>
      </c>
      <c r="B4694">
        <v>3535002</v>
      </c>
      <c r="C4694" t="s">
        <v>1676</v>
      </c>
      <c r="D4694" t="s">
        <v>3175</v>
      </c>
      <c r="E4694" t="s">
        <v>5335</v>
      </c>
      <c r="F4694" t="s">
        <v>5339</v>
      </c>
      <c r="G4694" s="4">
        <v>11704</v>
      </c>
      <c r="H4694" s="14">
        <f t="shared" si="438"/>
        <v>5.4473145060860484E-2</v>
      </c>
      <c r="I4694">
        <v>0.73199999999999998</v>
      </c>
      <c r="J4694">
        <f t="shared" si="439"/>
        <v>0.70588235294117652</v>
      </c>
      <c r="K4694" s="12">
        <v>8009.1002828092951</v>
      </c>
      <c r="L4694" s="13">
        <f t="shared" si="440"/>
        <v>0.53212320549356207</v>
      </c>
      <c r="N4694">
        <f t="shared" si="441"/>
        <v>0</v>
      </c>
      <c r="O4694" s="8">
        <v>0</v>
      </c>
      <c r="P4694" s="8">
        <f t="shared" si="442"/>
        <v>0</v>
      </c>
      <c r="Q4694" s="16">
        <f t="shared" si="443"/>
        <v>-1.183532413373878</v>
      </c>
      <c r="R4694" t="s">
        <v>10069</v>
      </c>
    </row>
    <row r="4695" spans="1:18" x14ac:dyDescent="0.3">
      <c r="A4695">
        <v>510183</v>
      </c>
      <c r="B4695">
        <v>5101837</v>
      </c>
      <c r="C4695" t="s">
        <v>4980</v>
      </c>
      <c r="D4695" t="s">
        <v>4963</v>
      </c>
      <c r="E4695" t="s">
        <v>5338</v>
      </c>
      <c r="F4695" t="s">
        <v>5339</v>
      </c>
      <c r="G4695" s="4">
        <v>5877</v>
      </c>
      <c r="H4695" s="14">
        <f t="shared" si="438"/>
        <v>2.5212911260193628E-2</v>
      </c>
      <c r="I4695">
        <v>0.70699999999999996</v>
      </c>
      <c r="J4695">
        <f t="shared" si="439"/>
        <v>0.64932126696832571</v>
      </c>
      <c r="K4695" s="12">
        <v>8413</v>
      </c>
      <c r="L4695" s="13">
        <f t="shared" si="440"/>
        <v>0.56031219378739117</v>
      </c>
      <c r="N4695">
        <f t="shared" si="441"/>
        <v>0</v>
      </c>
      <c r="O4695" s="8"/>
      <c r="P4695" s="8">
        <f t="shared" si="442"/>
        <v>0</v>
      </c>
      <c r="Q4695" s="16">
        <f t="shared" si="443"/>
        <v>-1.1844205494955231</v>
      </c>
      <c r="R4695" t="s">
        <v>10070</v>
      </c>
    </row>
    <row r="4696" spans="1:18" x14ac:dyDescent="0.3">
      <c r="A4696">
        <v>510520</v>
      </c>
      <c r="B4696">
        <v>5105200</v>
      </c>
      <c r="C4696" t="s">
        <v>5022</v>
      </c>
      <c r="D4696" t="s">
        <v>4963</v>
      </c>
      <c r="E4696" t="s">
        <v>5338</v>
      </c>
      <c r="F4696" t="s">
        <v>5339</v>
      </c>
      <c r="G4696" s="4">
        <v>11622</v>
      </c>
      <c r="H4696" s="14">
        <f t="shared" si="438"/>
        <v>5.406138271803318E-2</v>
      </c>
      <c r="I4696">
        <v>0.71399999999999997</v>
      </c>
      <c r="J4696">
        <f t="shared" si="439"/>
        <v>0.66515837104072395</v>
      </c>
      <c r="K4696" s="12">
        <v>8608.1871519531924</v>
      </c>
      <c r="L4696" s="13">
        <f t="shared" si="440"/>
        <v>0.57393470479033026</v>
      </c>
      <c r="N4696">
        <f t="shared" si="441"/>
        <v>0</v>
      </c>
      <c r="O4696" s="8">
        <v>0</v>
      </c>
      <c r="P4696" s="8">
        <f t="shared" si="442"/>
        <v>0</v>
      </c>
      <c r="Q4696" s="16">
        <f t="shared" si="443"/>
        <v>-1.1850316931130211</v>
      </c>
      <c r="R4696" t="s">
        <v>10071</v>
      </c>
    </row>
    <row r="4697" spans="1:18" x14ac:dyDescent="0.3">
      <c r="A4697">
        <v>432030</v>
      </c>
      <c r="B4697">
        <v>4320305</v>
      </c>
      <c r="C4697" t="s">
        <v>4825</v>
      </c>
      <c r="D4697" t="s">
        <v>4421</v>
      </c>
      <c r="E4697" t="s">
        <v>5336</v>
      </c>
      <c r="F4697" t="s">
        <v>5339</v>
      </c>
      <c r="G4697" s="4">
        <v>5222</v>
      </c>
      <c r="H4697" s="14">
        <f t="shared" si="438"/>
        <v>2.1923834009560921E-2</v>
      </c>
      <c r="I4697">
        <v>0.77700000000000002</v>
      </c>
      <c r="J4697">
        <f t="shared" si="439"/>
        <v>0.80769230769230782</v>
      </c>
      <c r="K4697" s="12">
        <v>9690.4406491765603</v>
      </c>
      <c r="L4697" s="13">
        <f t="shared" si="440"/>
        <v>0.64946739239996432</v>
      </c>
      <c r="N4697">
        <f t="shared" si="441"/>
        <v>0</v>
      </c>
      <c r="O4697" s="8">
        <v>0.25</v>
      </c>
      <c r="P4697" s="8">
        <f t="shared" si="442"/>
        <v>0.25</v>
      </c>
      <c r="Q4697" s="16">
        <f t="shared" si="443"/>
        <v>-1.1852358660827114</v>
      </c>
      <c r="R4697" t="s">
        <v>10072</v>
      </c>
    </row>
    <row r="4698" spans="1:18" x14ac:dyDescent="0.3">
      <c r="A4698">
        <v>430957</v>
      </c>
      <c r="B4698">
        <v>4309571</v>
      </c>
      <c r="C4698" t="s">
        <v>4603</v>
      </c>
      <c r="D4698" t="s">
        <v>4421</v>
      </c>
      <c r="E4698" t="s">
        <v>5336</v>
      </c>
      <c r="F4698" t="s">
        <v>5339</v>
      </c>
      <c r="G4698" s="4">
        <v>2604</v>
      </c>
      <c r="H4698" s="14">
        <f t="shared" si="438"/>
        <v>8.7775679910014857E-3</v>
      </c>
      <c r="I4698">
        <v>0.61599999999999999</v>
      </c>
      <c r="J4698">
        <f t="shared" si="439"/>
        <v>0.44343891402714936</v>
      </c>
      <c r="K4698" s="12">
        <v>11140.385510752689</v>
      </c>
      <c r="L4698" s="13">
        <f t="shared" si="440"/>
        <v>0.75066201321810355</v>
      </c>
      <c r="N4698">
        <f t="shared" si="441"/>
        <v>0</v>
      </c>
      <c r="O4698" s="8">
        <v>0</v>
      </c>
      <c r="P4698" s="8">
        <f t="shared" si="442"/>
        <v>0</v>
      </c>
      <c r="Q4698" s="16">
        <f t="shared" si="443"/>
        <v>-1.1853233592542514</v>
      </c>
      <c r="R4698" t="s">
        <v>10073</v>
      </c>
    </row>
    <row r="4699" spans="1:18" x14ac:dyDescent="0.3">
      <c r="A4699">
        <v>351920</v>
      </c>
      <c r="B4699">
        <v>3519204</v>
      </c>
      <c r="C4699" t="s">
        <v>3389</v>
      </c>
      <c r="D4699" t="s">
        <v>3175</v>
      </c>
      <c r="E4699" t="s">
        <v>5335</v>
      </c>
      <c r="F4699" t="s">
        <v>5339</v>
      </c>
      <c r="G4699" s="4">
        <v>6197</v>
      </c>
      <c r="H4699" s="14">
        <f t="shared" si="438"/>
        <v>2.6819788695617242E-2</v>
      </c>
      <c r="I4699">
        <v>0.73299999999999998</v>
      </c>
      <c r="J4699">
        <f t="shared" si="439"/>
        <v>0.70814479638009054</v>
      </c>
      <c r="K4699" s="12">
        <v>7606.3606922704539</v>
      </c>
      <c r="L4699" s="13">
        <f t="shared" si="440"/>
        <v>0.50401518481425922</v>
      </c>
      <c r="N4699">
        <f t="shared" si="441"/>
        <v>0</v>
      </c>
      <c r="O4699" s="8">
        <v>0</v>
      </c>
      <c r="P4699" s="8">
        <f t="shared" si="442"/>
        <v>0</v>
      </c>
      <c r="Q4699" s="16">
        <f t="shared" si="443"/>
        <v>-1.1853401924987326</v>
      </c>
      <c r="R4699" t="s">
        <v>10074</v>
      </c>
    </row>
    <row r="4700" spans="1:18" x14ac:dyDescent="0.3">
      <c r="A4700">
        <v>351650</v>
      </c>
      <c r="B4700">
        <v>3516507</v>
      </c>
      <c r="C4700" t="s">
        <v>3358</v>
      </c>
      <c r="D4700" t="s">
        <v>3175</v>
      </c>
      <c r="E4700" t="s">
        <v>5335</v>
      </c>
      <c r="F4700" t="s">
        <v>5339</v>
      </c>
      <c r="G4700" s="4">
        <v>2813</v>
      </c>
      <c r="H4700" s="14">
        <f t="shared" si="438"/>
        <v>9.8270598160125344E-3</v>
      </c>
      <c r="I4700">
        <v>0.76300000000000001</v>
      </c>
      <c r="J4700">
        <f t="shared" si="439"/>
        <v>0.77601809954751133</v>
      </c>
      <c r="K4700" s="12">
        <v>11541.456288659794</v>
      </c>
      <c r="L4700" s="13">
        <f t="shared" si="440"/>
        <v>0.7786535640467519</v>
      </c>
      <c r="M4700">
        <v>0.27777777777777768</v>
      </c>
      <c r="N4700">
        <f t="shared" si="441"/>
        <v>0.234375</v>
      </c>
      <c r="O4700" s="8">
        <v>0.125</v>
      </c>
      <c r="P4700" s="8">
        <f t="shared" si="442"/>
        <v>0.125</v>
      </c>
      <c r="Q4700" s="16">
        <f t="shared" si="443"/>
        <v>-1.1854696037782508</v>
      </c>
      <c r="R4700" t="s">
        <v>10075</v>
      </c>
    </row>
    <row r="4701" spans="1:18" x14ac:dyDescent="0.3">
      <c r="A4701">
        <v>510035</v>
      </c>
      <c r="B4701">
        <v>5100359</v>
      </c>
      <c r="C4701" t="s">
        <v>4967</v>
      </c>
      <c r="D4701" t="s">
        <v>4963</v>
      </c>
      <c r="E4701" t="s">
        <v>5338</v>
      </c>
      <c r="F4701" t="s">
        <v>5339</v>
      </c>
      <c r="G4701" s="4">
        <v>5920</v>
      </c>
      <c r="H4701" s="14">
        <f t="shared" si="438"/>
        <v>2.5428835415578676E-2</v>
      </c>
      <c r="I4701">
        <v>0.65100000000000002</v>
      </c>
      <c r="J4701">
        <f t="shared" si="439"/>
        <v>0.5226244343891403</v>
      </c>
      <c r="K4701" s="12">
        <v>10247.200219594593</v>
      </c>
      <c r="L4701" s="13">
        <f t="shared" si="440"/>
        <v>0.68832478284864573</v>
      </c>
      <c r="N4701">
        <f t="shared" si="441"/>
        <v>0</v>
      </c>
      <c r="O4701" s="8">
        <v>0</v>
      </c>
      <c r="P4701" s="8">
        <f t="shared" si="442"/>
        <v>0</v>
      </c>
      <c r="Q4701" s="16">
        <f t="shared" si="443"/>
        <v>-1.1855203818222073</v>
      </c>
      <c r="R4701" t="s">
        <v>10076</v>
      </c>
    </row>
    <row r="4702" spans="1:18" x14ac:dyDescent="0.3">
      <c r="A4702">
        <v>430590</v>
      </c>
      <c r="B4702">
        <v>4305900</v>
      </c>
      <c r="C4702" t="s">
        <v>4530</v>
      </c>
      <c r="D4702" t="s">
        <v>4421</v>
      </c>
      <c r="E4702" t="s">
        <v>5336</v>
      </c>
      <c r="F4702" t="s">
        <v>5339</v>
      </c>
      <c r="G4702" s="4">
        <v>6214</v>
      </c>
      <c r="H4702" s="14">
        <f t="shared" si="438"/>
        <v>2.6905154059374121E-2</v>
      </c>
      <c r="I4702">
        <v>0.66500000000000004</v>
      </c>
      <c r="J4702">
        <f t="shared" si="439"/>
        <v>0.55429864253393679</v>
      </c>
      <c r="K4702" s="12">
        <v>9815.0638525909235</v>
      </c>
      <c r="L4702" s="13">
        <f t="shared" si="440"/>
        <v>0.6581651009465842</v>
      </c>
      <c r="N4702">
        <f t="shared" si="441"/>
        <v>0</v>
      </c>
      <c r="O4702" s="8">
        <v>0</v>
      </c>
      <c r="P4702" s="8">
        <f t="shared" si="442"/>
        <v>0</v>
      </c>
      <c r="Q4702" s="16">
        <f t="shared" si="443"/>
        <v>-1.1855585894211469</v>
      </c>
      <c r="R4702" t="s">
        <v>10077</v>
      </c>
    </row>
    <row r="4703" spans="1:18" x14ac:dyDescent="0.3">
      <c r="A4703">
        <v>431142</v>
      </c>
      <c r="B4703">
        <v>4311429</v>
      </c>
      <c r="C4703" t="s">
        <v>4640</v>
      </c>
      <c r="D4703" t="s">
        <v>4421</v>
      </c>
      <c r="E4703" t="s">
        <v>5336</v>
      </c>
      <c r="F4703" t="s">
        <v>5339</v>
      </c>
      <c r="G4703" s="4">
        <v>2661</v>
      </c>
      <c r="H4703" s="14">
        <f t="shared" si="438"/>
        <v>9.0637930341863175E-3</v>
      </c>
      <c r="I4703">
        <v>0.61299999999999999</v>
      </c>
      <c r="J4703">
        <f t="shared" si="439"/>
        <v>0.43665158371040724</v>
      </c>
      <c r="K4703" s="12">
        <v>11250.005558060879</v>
      </c>
      <c r="L4703" s="13">
        <f t="shared" si="440"/>
        <v>0.75831262077938733</v>
      </c>
      <c r="N4703">
        <f t="shared" si="441"/>
        <v>0</v>
      </c>
      <c r="O4703" s="8">
        <v>0</v>
      </c>
      <c r="P4703" s="8">
        <f t="shared" si="442"/>
        <v>0</v>
      </c>
      <c r="Q4703" s="16">
        <f t="shared" si="443"/>
        <v>-1.1859004114556082</v>
      </c>
      <c r="R4703" t="s">
        <v>10078</v>
      </c>
    </row>
    <row r="4704" spans="1:18" x14ac:dyDescent="0.3">
      <c r="A4704">
        <v>410020</v>
      </c>
      <c r="B4704">
        <v>4100202</v>
      </c>
      <c r="C4704" t="s">
        <v>3798</v>
      </c>
      <c r="D4704" t="s">
        <v>3796</v>
      </c>
      <c r="E4704" t="s">
        <v>5336</v>
      </c>
      <c r="F4704" t="s">
        <v>5339</v>
      </c>
      <c r="G4704" s="4">
        <v>6319</v>
      </c>
      <c r="H4704" s="14">
        <f t="shared" si="438"/>
        <v>2.7432410717872495E-2</v>
      </c>
      <c r="I4704">
        <v>0.66700000000000004</v>
      </c>
      <c r="J4704">
        <f t="shared" si="439"/>
        <v>0.55882352941176483</v>
      </c>
      <c r="K4704" s="12">
        <v>9767.312818483937</v>
      </c>
      <c r="L4704" s="13">
        <f t="shared" si="440"/>
        <v>0.6548324585005274</v>
      </c>
      <c r="N4704">
        <f t="shared" si="441"/>
        <v>0</v>
      </c>
      <c r="O4704" s="8">
        <v>0</v>
      </c>
      <c r="P4704" s="8">
        <f t="shared" si="442"/>
        <v>0</v>
      </c>
      <c r="Q4704" s="16">
        <f t="shared" si="443"/>
        <v>-1.1862235771944198</v>
      </c>
      <c r="R4704" t="s">
        <v>10079</v>
      </c>
    </row>
    <row r="4705" spans="1:18" x14ac:dyDescent="0.3">
      <c r="A4705">
        <v>522150</v>
      </c>
      <c r="B4705">
        <v>5221502</v>
      </c>
      <c r="C4705" t="s">
        <v>5314</v>
      </c>
      <c r="D4705" t="s">
        <v>5097</v>
      </c>
      <c r="E4705" t="s">
        <v>5338</v>
      </c>
      <c r="F4705" t="s">
        <v>5339</v>
      </c>
      <c r="G4705" s="4">
        <v>4449</v>
      </c>
      <c r="H4705" s="14">
        <f t="shared" si="438"/>
        <v>1.8042220704615756E-2</v>
      </c>
      <c r="I4705">
        <v>0.69699999999999995</v>
      </c>
      <c r="J4705">
        <f t="shared" si="439"/>
        <v>0.6266968325791854</v>
      </c>
      <c r="K4705" s="12">
        <v>8665.3082175769832</v>
      </c>
      <c r="L4705" s="13">
        <f t="shared" si="440"/>
        <v>0.57792130092216121</v>
      </c>
      <c r="N4705">
        <f t="shared" si="441"/>
        <v>0</v>
      </c>
      <c r="O4705" s="8">
        <v>0</v>
      </c>
      <c r="P4705" s="8">
        <f t="shared" si="442"/>
        <v>0</v>
      </c>
      <c r="Q4705" s="16">
        <f t="shared" si="443"/>
        <v>-1.1865759127967308</v>
      </c>
      <c r="R4705" t="s">
        <v>10080</v>
      </c>
    </row>
    <row r="4706" spans="1:18" x14ac:dyDescent="0.3">
      <c r="A4706">
        <v>521870</v>
      </c>
      <c r="B4706">
        <v>5218706</v>
      </c>
      <c r="C4706" t="s">
        <v>5279</v>
      </c>
      <c r="D4706" t="s">
        <v>5097</v>
      </c>
      <c r="E4706" t="s">
        <v>5338</v>
      </c>
      <c r="F4706" t="s">
        <v>5339</v>
      </c>
      <c r="G4706" s="4">
        <v>3893</v>
      </c>
      <c r="H4706" s="14">
        <f t="shared" si="438"/>
        <v>1.5250271160567227E-2</v>
      </c>
      <c r="I4706">
        <v>0.69299999999999995</v>
      </c>
      <c r="J4706">
        <f t="shared" si="439"/>
        <v>0.61764705882352933</v>
      </c>
      <c r="K4706" s="12">
        <v>8756.5052119188276</v>
      </c>
      <c r="L4706" s="13">
        <f t="shared" si="440"/>
        <v>0.5842861258936054</v>
      </c>
      <c r="N4706">
        <f t="shared" si="441"/>
        <v>0</v>
      </c>
      <c r="O4706" s="8">
        <v>0</v>
      </c>
      <c r="P4706" s="8">
        <f t="shared" si="442"/>
        <v>0</v>
      </c>
      <c r="Q4706" s="16">
        <f t="shared" si="443"/>
        <v>-1.1866829135565675</v>
      </c>
      <c r="R4706" t="s">
        <v>10081</v>
      </c>
    </row>
    <row r="4707" spans="1:18" x14ac:dyDescent="0.3">
      <c r="A4707">
        <v>521525</v>
      </c>
      <c r="B4707">
        <v>5215256</v>
      </c>
      <c r="C4707" t="s">
        <v>5252</v>
      </c>
      <c r="D4707" t="s">
        <v>5097</v>
      </c>
      <c r="E4707" t="s">
        <v>5338</v>
      </c>
      <c r="F4707" t="s">
        <v>5339</v>
      </c>
      <c r="G4707" s="4">
        <v>3703</v>
      </c>
      <c r="H4707" s="14">
        <f t="shared" si="438"/>
        <v>1.4296187683284457E-2</v>
      </c>
      <c r="I4707">
        <v>0.65800000000000003</v>
      </c>
      <c r="J4707">
        <f t="shared" si="439"/>
        <v>0.53846153846153855</v>
      </c>
      <c r="K4707" s="12">
        <v>11674.592768025926</v>
      </c>
      <c r="L4707" s="13">
        <f t="shared" si="440"/>
        <v>0.78794543155395669</v>
      </c>
      <c r="N4707">
        <f t="shared" si="441"/>
        <v>0</v>
      </c>
      <c r="O4707" s="8">
        <v>0.125</v>
      </c>
      <c r="P4707" s="8">
        <f t="shared" si="442"/>
        <v>0.125</v>
      </c>
      <c r="Q4707" s="16">
        <f t="shared" si="443"/>
        <v>-1.1871107823322107</v>
      </c>
      <c r="R4707" t="s">
        <v>10082</v>
      </c>
    </row>
    <row r="4708" spans="1:18" x14ac:dyDescent="0.3">
      <c r="A4708">
        <v>510390</v>
      </c>
      <c r="B4708">
        <v>5103908</v>
      </c>
      <c r="C4708" t="s">
        <v>3909</v>
      </c>
      <c r="D4708" t="s">
        <v>4963</v>
      </c>
      <c r="E4708" t="s">
        <v>5338</v>
      </c>
      <c r="F4708" t="s">
        <v>5339</v>
      </c>
      <c r="G4708" s="4">
        <v>6319</v>
      </c>
      <c r="H4708" s="14">
        <f t="shared" si="438"/>
        <v>2.7432410717872495E-2</v>
      </c>
      <c r="I4708">
        <v>0.67</v>
      </c>
      <c r="J4708">
        <f t="shared" si="439"/>
        <v>0.56561085972850689</v>
      </c>
      <c r="K4708" s="12">
        <v>9688.1373999050484</v>
      </c>
      <c r="L4708" s="13">
        <f t="shared" si="440"/>
        <v>0.64930664391713788</v>
      </c>
      <c r="N4708">
        <f t="shared" si="441"/>
        <v>0</v>
      </c>
      <c r="O4708" s="8">
        <v>0</v>
      </c>
      <c r="P4708" s="8">
        <f t="shared" si="442"/>
        <v>0</v>
      </c>
      <c r="Q4708" s="16">
        <f t="shared" si="443"/>
        <v>-1.1874850929277723</v>
      </c>
      <c r="R4708" t="s">
        <v>10083</v>
      </c>
    </row>
    <row r="4709" spans="1:18" x14ac:dyDescent="0.3">
      <c r="A4709">
        <v>500730</v>
      </c>
      <c r="B4709">
        <v>5007307</v>
      </c>
      <c r="C4709" t="s">
        <v>4080</v>
      </c>
      <c r="D4709" t="s">
        <v>4892</v>
      </c>
      <c r="E4709" t="s">
        <v>5338</v>
      </c>
      <c r="F4709" t="s">
        <v>5339</v>
      </c>
      <c r="G4709" s="4">
        <v>4921</v>
      </c>
      <c r="H4709" s="14">
        <f t="shared" si="438"/>
        <v>2.0412364921865586E-2</v>
      </c>
      <c r="I4709">
        <v>0.70899999999999996</v>
      </c>
      <c r="J4709">
        <f t="shared" si="439"/>
        <v>0.65384615384615374</v>
      </c>
      <c r="K4709" s="12">
        <v>11913.955190002032</v>
      </c>
      <c r="L4709" s="13">
        <f t="shared" si="440"/>
        <v>0.80465102510573727</v>
      </c>
      <c r="N4709">
        <f t="shared" si="441"/>
        <v>0</v>
      </c>
      <c r="O4709" s="8">
        <v>0.25</v>
      </c>
      <c r="P4709" s="8">
        <f t="shared" si="442"/>
        <v>0.25</v>
      </c>
      <c r="Q4709" s="16">
        <f t="shared" si="443"/>
        <v>-1.1880848140300255</v>
      </c>
      <c r="R4709" t="s">
        <v>10084</v>
      </c>
    </row>
    <row r="4710" spans="1:18" x14ac:dyDescent="0.3">
      <c r="A4710">
        <v>171200</v>
      </c>
      <c r="B4710">
        <v>1712009</v>
      </c>
      <c r="C4710" t="s">
        <v>387</v>
      </c>
      <c r="D4710" t="s">
        <v>320</v>
      </c>
      <c r="E4710" t="s">
        <v>5331</v>
      </c>
      <c r="F4710" t="s">
        <v>5339</v>
      </c>
      <c r="G4710" s="4">
        <v>3559</v>
      </c>
      <c r="H4710" s="14">
        <f t="shared" si="438"/>
        <v>1.3573092837343832E-2</v>
      </c>
      <c r="I4710">
        <v>0.67500000000000004</v>
      </c>
      <c r="J4710">
        <f t="shared" si="439"/>
        <v>0.57692307692307709</v>
      </c>
      <c r="K4710" s="12">
        <v>14712.97</v>
      </c>
      <c r="L4710" s="13">
        <f t="shared" si="440"/>
        <v>1</v>
      </c>
      <c r="N4710">
        <f t="shared" si="441"/>
        <v>0</v>
      </c>
      <c r="O4710" s="8">
        <v>0.375</v>
      </c>
      <c r="P4710" s="8">
        <f t="shared" si="442"/>
        <v>0.375</v>
      </c>
      <c r="Q4710" s="16">
        <f t="shared" si="443"/>
        <v>-1.1883499840857332</v>
      </c>
      <c r="R4710" t="s">
        <v>10085</v>
      </c>
    </row>
    <row r="4711" spans="1:18" x14ac:dyDescent="0.3">
      <c r="A4711">
        <v>522230</v>
      </c>
      <c r="B4711">
        <v>5222302</v>
      </c>
      <c r="C4711" t="s">
        <v>5325</v>
      </c>
      <c r="D4711" t="s">
        <v>5097</v>
      </c>
      <c r="E4711" t="s">
        <v>5338</v>
      </c>
      <c r="F4711" t="s">
        <v>5339</v>
      </c>
      <c r="G4711" s="4">
        <v>6028</v>
      </c>
      <c r="H4711" s="14">
        <f t="shared" si="438"/>
        <v>2.5971156550034145E-2</v>
      </c>
      <c r="I4711">
        <v>0.63400000000000001</v>
      </c>
      <c r="J4711">
        <f t="shared" si="439"/>
        <v>0.48416289592760187</v>
      </c>
      <c r="K4711" s="12">
        <v>10846.647622760451</v>
      </c>
      <c r="L4711" s="13">
        <f t="shared" si="440"/>
        <v>0.73016144455304133</v>
      </c>
      <c r="N4711">
        <f t="shared" si="441"/>
        <v>0</v>
      </c>
      <c r="O4711" s="8">
        <v>0</v>
      </c>
      <c r="P4711" s="8">
        <f t="shared" si="442"/>
        <v>0</v>
      </c>
      <c r="Q4711" s="16">
        <f t="shared" si="443"/>
        <v>-1.1883531839306092</v>
      </c>
      <c r="R4711" t="s">
        <v>10086</v>
      </c>
    </row>
    <row r="4712" spans="1:18" x14ac:dyDescent="0.3">
      <c r="A4712">
        <v>241475</v>
      </c>
      <c r="B4712">
        <v>2414753</v>
      </c>
      <c r="C4712" t="s">
        <v>1239</v>
      </c>
      <c r="D4712" t="s">
        <v>1079</v>
      </c>
      <c r="E4712" t="s">
        <v>5333</v>
      </c>
      <c r="F4712" t="s">
        <v>5339</v>
      </c>
      <c r="G4712" s="4">
        <v>3005</v>
      </c>
      <c r="H4712" s="14">
        <f t="shared" si="438"/>
        <v>1.0791186277266702E-2</v>
      </c>
      <c r="I4712">
        <v>0.55500000000000005</v>
      </c>
      <c r="J4712">
        <f t="shared" si="439"/>
        <v>0.3054298642533938</v>
      </c>
      <c r="K4712" s="12">
        <v>13191.928662229619</v>
      </c>
      <c r="L4712" s="13">
        <f t="shared" si="440"/>
        <v>0.893843410530058</v>
      </c>
      <c r="N4712">
        <f t="shared" si="441"/>
        <v>0</v>
      </c>
      <c r="O4712" s="8">
        <v>0</v>
      </c>
      <c r="P4712" s="8">
        <f t="shared" si="442"/>
        <v>0</v>
      </c>
      <c r="Q4712" s="16">
        <f t="shared" si="443"/>
        <v>-1.1884820885061851</v>
      </c>
      <c r="R4712" t="s">
        <v>10087</v>
      </c>
    </row>
    <row r="4713" spans="1:18" x14ac:dyDescent="0.3">
      <c r="A4713">
        <v>312120</v>
      </c>
      <c r="B4713">
        <v>3121209</v>
      </c>
      <c r="C4713" t="s">
        <v>2405</v>
      </c>
      <c r="D4713" t="s">
        <v>2176</v>
      </c>
      <c r="E4713" t="s">
        <v>5335</v>
      </c>
      <c r="F4713" t="s">
        <v>5339</v>
      </c>
      <c r="G4713" s="4">
        <v>8851</v>
      </c>
      <c r="H4713" s="14">
        <f t="shared" si="438"/>
        <v>4.0146828425661835E-2</v>
      </c>
      <c r="I4713">
        <v>0.74</v>
      </c>
      <c r="J4713">
        <f t="shared" si="439"/>
        <v>0.72398190045248867</v>
      </c>
      <c r="K4713" s="12">
        <v>7624.4946921251831</v>
      </c>
      <c r="L4713" s="13">
        <f t="shared" si="440"/>
        <v>0.50528079379556956</v>
      </c>
      <c r="N4713">
        <f t="shared" si="441"/>
        <v>0</v>
      </c>
      <c r="O4713" s="8">
        <v>0</v>
      </c>
      <c r="P4713" s="8">
        <f t="shared" si="442"/>
        <v>0</v>
      </c>
      <c r="Q4713" s="16">
        <f t="shared" si="443"/>
        <v>-1.1891158658223964</v>
      </c>
      <c r="R4713" t="s">
        <v>10088</v>
      </c>
    </row>
    <row r="4714" spans="1:18" x14ac:dyDescent="0.3">
      <c r="A4714">
        <v>350820</v>
      </c>
      <c r="B4714">
        <v>3508207</v>
      </c>
      <c r="C4714" t="s">
        <v>3264</v>
      </c>
      <c r="D4714" t="s">
        <v>3175</v>
      </c>
      <c r="E4714" t="s">
        <v>5335</v>
      </c>
      <c r="F4714" t="s">
        <v>5339</v>
      </c>
      <c r="G4714" s="4">
        <v>4458</v>
      </c>
      <c r="H4714" s="14">
        <f t="shared" si="438"/>
        <v>1.8087414132487045E-2</v>
      </c>
      <c r="I4714">
        <v>0.73499999999999999</v>
      </c>
      <c r="J4714">
        <f t="shared" si="439"/>
        <v>0.71266968325791857</v>
      </c>
      <c r="K4714" s="12">
        <v>13185.790293853746</v>
      </c>
      <c r="L4714" s="13">
        <f t="shared" si="440"/>
        <v>0.89341500123209117</v>
      </c>
      <c r="M4714">
        <v>0.41666666666666657</v>
      </c>
      <c r="N4714">
        <f t="shared" si="441"/>
        <v>0.2734375</v>
      </c>
      <c r="O4714" s="8">
        <v>0.125</v>
      </c>
      <c r="P4714" s="8">
        <f t="shared" si="442"/>
        <v>0.125</v>
      </c>
      <c r="Q4714" s="16">
        <f t="shared" si="443"/>
        <v>-1.1895597703575227</v>
      </c>
      <c r="R4714" t="s">
        <v>10089</v>
      </c>
    </row>
    <row r="4715" spans="1:18" x14ac:dyDescent="0.3">
      <c r="A4715">
        <v>311080</v>
      </c>
      <c r="B4715">
        <v>3110806</v>
      </c>
      <c r="C4715" t="s">
        <v>2290</v>
      </c>
      <c r="D4715" t="s">
        <v>2176</v>
      </c>
      <c r="E4715" t="s">
        <v>5335</v>
      </c>
      <c r="F4715" t="s">
        <v>5339</v>
      </c>
      <c r="G4715" s="4">
        <v>2884</v>
      </c>
      <c r="H4715" s="14">
        <f t="shared" si="438"/>
        <v>1.0183585746997148E-2</v>
      </c>
      <c r="I4715">
        <v>0.61599999999999999</v>
      </c>
      <c r="J4715">
        <f t="shared" si="439"/>
        <v>0.44343891402714936</v>
      </c>
      <c r="K4715" s="12">
        <v>11223.215880721222</v>
      </c>
      <c r="L4715" s="13">
        <f t="shared" si="440"/>
        <v>0.75644291434290944</v>
      </c>
      <c r="N4715">
        <f t="shared" si="441"/>
        <v>0</v>
      </c>
      <c r="O4715" s="8">
        <v>0</v>
      </c>
      <c r="P4715" s="8">
        <f t="shared" si="442"/>
        <v>0</v>
      </c>
      <c r="Q4715" s="16">
        <f t="shared" si="443"/>
        <v>-1.1896982426230616</v>
      </c>
      <c r="R4715" t="s">
        <v>10090</v>
      </c>
    </row>
    <row r="4716" spans="1:18" x14ac:dyDescent="0.3">
      <c r="A4716">
        <v>420860</v>
      </c>
      <c r="B4716">
        <v>4208609</v>
      </c>
      <c r="C4716" t="s">
        <v>4279</v>
      </c>
      <c r="D4716" t="s">
        <v>4160</v>
      </c>
      <c r="E4716" t="s">
        <v>5336</v>
      </c>
      <c r="F4716" t="s">
        <v>5339</v>
      </c>
      <c r="G4716" s="4">
        <v>4461</v>
      </c>
      <c r="H4716" s="14">
        <f t="shared" si="438"/>
        <v>1.8102478608444141E-2</v>
      </c>
      <c r="I4716">
        <v>0.73199999999999998</v>
      </c>
      <c r="J4716">
        <f t="shared" si="439"/>
        <v>0.70588235294117652</v>
      </c>
      <c r="K4716" s="12">
        <v>11166.260416946872</v>
      </c>
      <c r="L4716" s="13">
        <f t="shared" si="440"/>
        <v>0.75246787590323982</v>
      </c>
      <c r="N4716">
        <f t="shared" si="441"/>
        <v>0</v>
      </c>
      <c r="O4716" s="8">
        <v>0.25</v>
      </c>
      <c r="P4716" s="8">
        <f t="shared" si="442"/>
        <v>0.25</v>
      </c>
      <c r="Q4716" s="16">
        <f t="shared" si="443"/>
        <v>-1.1902477502359723</v>
      </c>
      <c r="R4716" t="s">
        <v>10091</v>
      </c>
    </row>
    <row r="4717" spans="1:18" x14ac:dyDescent="0.3">
      <c r="A4717">
        <v>430680</v>
      </c>
      <c r="B4717">
        <v>4306809</v>
      </c>
      <c r="C4717" t="s">
        <v>4553</v>
      </c>
      <c r="D4717" t="s">
        <v>4421</v>
      </c>
      <c r="E4717" t="s">
        <v>5336</v>
      </c>
      <c r="F4717" t="s">
        <v>5339</v>
      </c>
      <c r="G4717" s="4">
        <v>23520</v>
      </c>
      <c r="H4717" s="14">
        <f t="shared" si="438"/>
        <v>0.1138070943638774</v>
      </c>
      <c r="I4717">
        <v>0.76700000000000002</v>
      </c>
      <c r="J4717">
        <f t="shared" si="439"/>
        <v>0.78506787330316752</v>
      </c>
      <c r="K4717" s="12">
        <v>7825.7536177721086</v>
      </c>
      <c r="L4717" s="13">
        <f t="shared" si="440"/>
        <v>0.51932706631724879</v>
      </c>
      <c r="N4717">
        <f t="shared" si="441"/>
        <v>0</v>
      </c>
      <c r="O4717" s="8">
        <v>0</v>
      </c>
      <c r="P4717" s="8">
        <f t="shared" si="442"/>
        <v>0</v>
      </c>
      <c r="Q4717" s="16">
        <f t="shared" si="443"/>
        <v>-1.1905878452565388</v>
      </c>
      <c r="R4717" t="s">
        <v>10092</v>
      </c>
    </row>
    <row r="4718" spans="1:18" x14ac:dyDescent="0.3">
      <c r="A4718">
        <v>420450</v>
      </c>
      <c r="B4718">
        <v>4204509</v>
      </c>
      <c r="C4718" t="s">
        <v>4225</v>
      </c>
      <c r="D4718" t="s">
        <v>4160</v>
      </c>
      <c r="E4718" t="s">
        <v>5336</v>
      </c>
      <c r="F4718" t="s">
        <v>5339</v>
      </c>
      <c r="G4718" s="4">
        <v>15912</v>
      </c>
      <c r="H4718" s="14">
        <f t="shared" si="438"/>
        <v>7.5603583336680991E-2</v>
      </c>
      <c r="I4718">
        <v>0.78</v>
      </c>
      <c r="J4718">
        <f t="shared" si="439"/>
        <v>0.81447963800904988</v>
      </c>
      <c r="K4718" s="12">
        <v>6865.9098202614377</v>
      </c>
      <c r="L4718" s="13">
        <f t="shared" si="440"/>
        <v>0.45233760229849213</v>
      </c>
      <c r="N4718">
        <f t="shared" si="441"/>
        <v>0</v>
      </c>
      <c r="O4718" s="8">
        <v>0</v>
      </c>
      <c r="P4718" s="8">
        <f t="shared" si="442"/>
        <v>0</v>
      </c>
      <c r="Q4718" s="16">
        <f t="shared" si="443"/>
        <v>-1.1912136569708611</v>
      </c>
      <c r="R4718" t="s">
        <v>10093</v>
      </c>
    </row>
    <row r="4719" spans="1:18" x14ac:dyDescent="0.3">
      <c r="A4719">
        <v>421790</v>
      </c>
      <c r="B4719">
        <v>4217907</v>
      </c>
      <c r="C4719" t="s">
        <v>1229</v>
      </c>
      <c r="D4719" t="s">
        <v>4160</v>
      </c>
      <c r="E4719" t="s">
        <v>5336</v>
      </c>
      <c r="F4719" t="s">
        <v>5339</v>
      </c>
      <c r="G4719" s="4">
        <v>8144</v>
      </c>
      <c r="H4719" s="14">
        <f t="shared" si="438"/>
        <v>3.6596633591772787E-2</v>
      </c>
      <c r="I4719">
        <v>0.73699999999999999</v>
      </c>
      <c r="J4719">
        <f t="shared" si="439"/>
        <v>0.71719457013574661</v>
      </c>
      <c r="K4719" s="12">
        <v>9496.0601633104125</v>
      </c>
      <c r="L4719" s="13">
        <f t="shared" si="440"/>
        <v>0.63590118027498155</v>
      </c>
      <c r="N4719">
        <f t="shared" si="441"/>
        <v>0</v>
      </c>
      <c r="O4719" s="8">
        <v>0.125</v>
      </c>
      <c r="P4719" s="8">
        <f t="shared" si="442"/>
        <v>0.125</v>
      </c>
      <c r="Q4719" s="16">
        <f t="shared" si="443"/>
        <v>-1.1914991168189553</v>
      </c>
      <c r="R4719" t="s">
        <v>10094</v>
      </c>
    </row>
    <row r="4720" spans="1:18" x14ac:dyDescent="0.3">
      <c r="A4720">
        <v>354105</v>
      </c>
      <c r="B4720">
        <v>3541059</v>
      </c>
      <c r="C4720" t="s">
        <v>3624</v>
      </c>
      <c r="D4720" t="s">
        <v>3175</v>
      </c>
      <c r="E4720" t="s">
        <v>5335</v>
      </c>
      <c r="F4720" t="s">
        <v>5339</v>
      </c>
      <c r="G4720" s="4">
        <v>5264</v>
      </c>
      <c r="H4720" s="14">
        <f t="shared" si="438"/>
        <v>2.2134736672960269E-2</v>
      </c>
      <c r="I4720">
        <v>0.70099999999999996</v>
      </c>
      <c r="J4720">
        <f t="shared" si="439"/>
        <v>0.63574660633484159</v>
      </c>
      <c r="K4720" s="12">
        <v>8671.6336626139819</v>
      </c>
      <c r="L4720" s="13">
        <f t="shared" si="440"/>
        <v>0.57836276668336895</v>
      </c>
      <c r="N4720">
        <f t="shared" si="441"/>
        <v>0</v>
      </c>
      <c r="O4720" s="8">
        <v>0</v>
      </c>
      <c r="P4720" s="8">
        <f t="shared" si="442"/>
        <v>0</v>
      </c>
      <c r="Q4720" s="16">
        <f t="shared" si="443"/>
        <v>-1.1919746363452504</v>
      </c>
      <c r="R4720" t="s">
        <v>10095</v>
      </c>
    </row>
    <row r="4721" spans="1:18" x14ac:dyDescent="0.3">
      <c r="A4721">
        <v>500750</v>
      </c>
      <c r="B4721">
        <v>5007505</v>
      </c>
      <c r="C4721" t="s">
        <v>4951</v>
      </c>
      <c r="D4721" t="s">
        <v>4892</v>
      </c>
      <c r="E4721" t="s">
        <v>5338</v>
      </c>
      <c r="F4721" t="s">
        <v>5339</v>
      </c>
      <c r="G4721" s="4">
        <v>5451</v>
      </c>
      <c r="H4721" s="14">
        <f t="shared" si="438"/>
        <v>2.3073755674285944E-2</v>
      </c>
      <c r="I4721">
        <v>0.65100000000000002</v>
      </c>
      <c r="J4721">
        <f t="shared" si="439"/>
        <v>0.5226244343891403</v>
      </c>
      <c r="K4721" s="12">
        <v>12100.196129150614</v>
      </c>
      <c r="L4721" s="13">
        <f t="shared" si="440"/>
        <v>0.81764916159864365</v>
      </c>
      <c r="N4721">
        <f t="shared" si="441"/>
        <v>0</v>
      </c>
      <c r="O4721" s="8">
        <v>0.125</v>
      </c>
      <c r="P4721" s="8">
        <f t="shared" si="442"/>
        <v>0.125</v>
      </c>
      <c r="Q4721" s="16">
        <f t="shared" si="443"/>
        <v>-1.1921998403134979</v>
      </c>
      <c r="R4721" t="s">
        <v>10096</v>
      </c>
    </row>
    <row r="4722" spans="1:18" x14ac:dyDescent="0.3">
      <c r="A4722">
        <v>430975</v>
      </c>
      <c r="B4722">
        <v>4309753</v>
      </c>
      <c r="C4722" t="s">
        <v>4606</v>
      </c>
      <c r="D4722" t="s">
        <v>4421</v>
      </c>
      <c r="E4722" t="s">
        <v>5336</v>
      </c>
      <c r="F4722" t="s">
        <v>5339</v>
      </c>
      <c r="G4722" s="4">
        <v>3787</v>
      </c>
      <c r="H4722" s="14">
        <f t="shared" si="438"/>
        <v>1.4717993010083155E-2</v>
      </c>
      <c r="I4722">
        <v>0.65200000000000002</v>
      </c>
      <c r="J4722">
        <f t="shared" si="439"/>
        <v>0.52488687782805443</v>
      </c>
      <c r="K4722" s="12">
        <v>10164.232653815687</v>
      </c>
      <c r="L4722" s="13">
        <f t="shared" si="440"/>
        <v>0.68253430654730973</v>
      </c>
      <c r="N4722">
        <f t="shared" si="441"/>
        <v>0</v>
      </c>
      <c r="O4722" s="8">
        <v>0</v>
      </c>
      <c r="P4722" s="8">
        <f t="shared" si="442"/>
        <v>0</v>
      </c>
      <c r="Q4722" s="16">
        <f t="shared" si="443"/>
        <v>-1.192703191365281</v>
      </c>
      <c r="R4722" t="s">
        <v>10097</v>
      </c>
    </row>
    <row r="4723" spans="1:18" x14ac:dyDescent="0.3">
      <c r="A4723">
        <v>170755</v>
      </c>
      <c r="B4723">
        <v>1707553</v>
      </c>
      <c r="C4723" t="s">
        <v>369</v>
      </c>
      <c r="D4723" t="s">
        <v>320</v>
      </c>
      <c r="E4723" t="s">
        <v>5331</v>
      </c>
      <c r="F4723" t="s">
        <v>5339</v>
      </c>
      <c r="G4723" s="4">
        <v>3503</v>
      </c>
      <c r="H4723" s="14">
        <f t="shared" si="438"/>
        <v>1.3291889286144699E-2</v>
      </c>
      <c r="I4723">
        <v>0.69699999999999995</v>
      </c>
      <c r="J4723">
        <f t="shared" si="439"/>
        <v>0.6266968325791854</v>
      </c>
      <c r="K4723" s="12">
        <v>8691.1128432771911</v>
      </c>
      <c r="L4723" s="13">
        <f t="shared" si="440"/>
        <v>0.57972225858771542</v>
      </c>
      <c r="N4723">
        <f t="shared" si="441"/>
        <v>0</v>
      </c>
      <c r="O4723" s="8">
        <v>0</v>
      </c>
      <c r="P4723" s="8">
        <f t="shared" si="442"/>
        <v>0</v>
      </c>
      <c r="Q4723" s="16">
        <f t="shared" si="443"/>
        <v>-1.1931272018807562</v>
      </c>
      <c r="R4723" t="s">
        <v>10098</v>
      </c>
    </row>
    <row r="4724" spans="1:18" x14ac:dyDescent="0.3">
      <c r="A4724">
        <v>313730</v>
      </c>
      <c r="B4724">
        <v>3137304</v>
      </c>
      <c r="C4724" t="s">
        <v>2596</v>
      </c>
      <c r="D4724" t="s">
        <v>2176</v>
      </c>
      <c r="E4724" t="s">
        <v>5335</v>
      </c>
      <c r="F4724" t="s">
        <v>5339</v>
      </c>
      <c r="G4724" s="4">
        <v>3237</v>
      </c>
      <c r="H4724" s="14">
        <f t="shared" si="438"/>
        <v>1.1956172417948821E-2</v>
      </c>
      <c r="I4724">
        <v>0.63400000000000001</v>
      </c>
      <c r="J4724">
        <f t="shared" si="439"/>
        <v>0.48416289592760187</v>
      </c>
      <c r="K4724" s="12">
        <v>10717.874207599631</v>
      </c>
      <c r="L4724" s="13">
        <f t="shared" si="440"/>
        <v>0.7211740842306007</v>
      </c>
      <c r="N4724">
        <f t="shared" si="441"/>
        <v>0</v>
      </c>
      <c r="O4724" s="8">
        <v>0</v>
      </c>
      <c r="P4724" s="8">
        <f t="shared" si="442"/>
        <v>0</v>
      </c>
      <c r="Q4724" s="16">
        <f t="shared" si="443"/>
        <v>-1.1933808077402537</v>
      </c>
      <c r="R4724" t="s">
        <v>10099</v>
      </c>
    </row>
    <row r="4725" spans="1:18" x14ac:dyDescent="0.3">
      <c r="A4725">
        <v>171515</v>
      </c>
      <c r="B4725">
        <v>1715150</v>
      </c>
      <c r="C4725" t="s">
        <v>405</v>
      </c>
      <c r="D4725" t="s">
        <v>320</v>
      </c>
      <c r="E4725" t="s">
        <v>5331</v>
      </c>
      <c r="F4725" t="s">
        <v>5339</v>
      </c>
      <c r="G4725" s="4">
        <v>1817</v>
      </c>
      <c r="H4725" s="14">
        <f t="shared" si="438"/>
        <v>4.8256537982565382E-3</v>
      </c>
      <c r="I4725">
        <v>0.69899999999999995</v>
      </c>
      <c r="J4725">
        <f t="shared" si="439"/>
        <v>0.63122171945701355</v>
      </c>
      <c r="K4725" s="12">
        <v>12091.945976884976</v>
      </c>
      <c r="L4725" s="13">
        <f t="shared" si="440"/>
        <v>0.81707336657888985</v>
      </c>
      <c r="N4725">
        <f t="shared" si="441"/>
        <v>0</v>
      </c>
      <c r="O4725" s="8">
        <v>0.25</v>
      </c>
      <c r="P4725" s="8">
        <f t="shared" si="442"/>
        <v>0.25</v>
      </c>
      <c r="Q4725" s="16">
        <f t="shared" si="443"/>
        <v>-1.1934694322376469</v>
      </c>
      <c r="R4725" t="s">
        <v>10100</v>
      </c>
    </row>
    <row r="4726" spans="1:18" x14ac:dyDescent="0.3">
      <c r="A4726">
        <v>411605</v>
      </c>
      <c r="B4726">
        <v>4116059</v>
      </c>
      <c r="C4726" t="s">
        <v>3999</v>
      </c>
      <c r="D4726" t="s">
        <v>3796</v>
      </c>
      <c r="E4726" t="s">
        <v>5336</v>
      </c>
      <c r="F4726" t="s">
        <v>5339</v>
      </c>
      <c r="G4726" s="4">
        <v>11423</v>
      </c>
      <c r="H4726" s="14">
        <f t="shared" si="438"/>
        <v>5.3062105812879123E-2</v>
      </c>
      <c r="I4726">
        <v>0.71099999999999997</v>
      </c>
      <c r="J4726">
        <f t="shared" si="439"/>
        <v>0.65837104072398189</v>
      </c>
      <c r="K4726" s="12">
        <v>10605.024310601419</v>
      </c>
      <c r="L4726" s="13">
        <f t="shared" si="440"/>
        <v>0.71329805884596187</v>
      </c>
      <c r="N4726">
        <f t="shared" si="441"/>
        <v>0</v>
      </c>
      <c r="O4726" s="8">
        <v>0.125</v>
      </c>
      <c r="P4726" s="8">
        <f t="shared" si="442"/>
        <v>0.125</v>
      </c>
      <c r="Q4726" s="16">
        <f t="shared" si="443"/>
        <v>-1.1936069937570646</v>
      </c>
      <c r="R4726" t="s">
        <v>10101</v>
      </c>
    </row>
    <row r="4727" spans="1:18" x14ac:dyDescent="0.3">
      <c r="A4727">
        <v>310760</v>
      </c>
      <c r="B4727">
        <v>3107604</v>
      </c>
      <c r="C4727" t="s">
        <v>2257</v>
      </c>
      <c r="D4727" t="s">
        <v>2176</v>
      </c>
      <c r="E4727" t="s">
        <v>5335</v>
      </c>
      <c r="F4727" t="s">
        <v>5339</v>
      </c>
      <c r="G4727" s="4">
        <v>4677</v>
      </c>
      <c r="H4727" s="14">
        <f t="shared" si="438"/>
        <v>1.9187120877355079E-2</v>
      </c>
      <c r="I4727">
        <v>0.73499999999999999</v>
      </c>
      <c r="J4727">
        <f t="shared" si="439"/>
        <v>0.71266968325791857</v>
      </c>
      <c r="K4727" s="12">
        <v>9346.7439940132554</v>
      </c>
      <c r="L4727" s="13">
        <f t="shared" si="440"/>
        <v>0.62548009907771596</v>
      </c>
      <c r="N4727">
        <f t="shared" si="441"/>
        <v>0</v>
      </c>
      <c r="O4727" s="8">
        <v>0.125</v>
      </c>
      <c r="P4727" s="8">
        <f t="shared" si="442"/>
        <v>0.125</v>
      </c>
      <c r="Q4727" s="16">
        <f t="shared" si="443"/>
        <v>-1.1939626614582795</v>
      </c>
      <c r="R4727" t="s">
        <v>10102</v>
      </c>
    </row>
    <row r="4728" spans="1:18" x14ac:dyDescent="0.3">
      <c r="A4728">
        <v>312247</v>
      </c>
      <c r="B4728">
        <v>3122470</v>
      </c>
      <c r="C4728" t="s">
        <v>2421</v>
      </c>
      <c r="D4728" t="s">
        <v>2176</v>
      </c>
      <c r="E4728" t="s">
        <v>5335</v>
      </c>
      <c r="F4728" t="s">
        <v>5339</v>
      </c>
      <c r="G4728" s="4">
        <v>3763</v>
      </c>
      <c r="H4728" s="14">
        <f t="shared" si="438"/>
        <v>1.4597477202426386E-2</v>
      </c>
      <c r="I4728">
        <v>0.67300000000000004</v>
      </c>
      <c r="J4728">
        <f t="shared" si="439"/>
        <v>0.57239819004524894</v>
      </c>
      <c r="K4728" s="12">
        <v>9507.2398591549299</v>
      </c>
      <c r="L4728" s="13">
        <f t="shared" si="440"/>
        <v>0.63668143413968248</v>
      </c>
      <c r="N4728">
        <f t="shared" si="441"/>
        <v>0</v>
      </c>
      <c r="O4728" s="8">
        <v>0</v>
      </c>
      <c r="P4728" s="8">
        <f t="shared" si="442"/>
        <v>0</v>
      </c>
      <c r="Q4728" s="16">
        <f t="shared" si="443"/>
        <v>-1.1944821469825051</v>
      </c>
      <c r="R4728" t="s">
        <v>10103</v>
      </c>
    </row>
    <row r="4729" spans="1:18" x14ac:dyDescent="0.3">
      <c r="A4729">
        <v>251740</v>
      </c>
      <c r="B4729">
        <v>2517407</v>
      </c>
      <c r="C4729" t="s">
        <v>1447</v>
      </c>
      <c r="D4729" t="s">
        <v>1243</v>
      </c>
      <c r="E4729" t="s">
        <v>5333</v>
      </c>
      <c r="F4729" t="s">
        <v>5339</v>
      </c>
      <c r="G4729" s="4">
        <v>2323</v>
      </c>
      <c r="H4729" s="14">
        <f t="shared" si="438"/>
        <v>7.3665287430201261E-3</v>
      </c>
      <c r="I4729">
        <v>0.623</v>
      </c>
      <c r="J4729">
        <f t="shared" si="439"/>
        <v>0.45927601809954754</v>
      </c>
      <c r="K4729" s="12">
        <v>12821.889814894532</v>
      </c>
      <c r="L4729" s="13">
        <f t="shared" si="440"/>
        <v>0.86801764167747508</v>
      </c>
      <c r="N4729">
        <f t="shared" si="441"/>
        <v>0</v>
      </c>
      <c r="O4729" s="8">
        <v>0.125</v>
      </c>
      <c r="P4729" s="8">
        <f t="shared" si="442"/>
        <v>0.125</v>
      </c>
      <c r="Q4729" s="16">
        <f t="shared" si="443"/>
        <v>-1.1949271310340026</v>
      </c>
      <c r="R4729" t="s">
        <v>10104</v>
      </c>
    </row>
    <row r="4730" spans="1:18" x14ac:dyDescent="0.3">
      <c r="A4730">
        <v>520090</v>
      </c>
      <c r="B4730">
        <v>5200902</v>
      </c>
      <c r="C4730" t="s">
        <v>5112</v>
      </c>
      <c r="D4730" t="s">
        <v>5097</v>
      </c>
      <c r="E4730" t="s">
        <v>5338</v>
      </c>
      <c r="F4730" t="s">
        <v>5339</v>
      </c>
      <c r="G4730" s="4">
        <v>2906</v>
      </c>
      <c r="H4730" s="14">
        <f t="shared" si="438"/>
        <v>1.029405857068252E-2</v>
      </c>
      <c r="I4730">
        <v>0.68100000000000005</v>
      </c>
      <c r="J4730">
        <f t="shared" si="439"/>
        <v>0.59049773755656121</v>
      </c>
      <c r="K4730" s="12">
        <v>10985.433489332416</v>
      </c>
      <c r="L4730" s="13">
        <f t="shared" si="440"/>
        <v>0.73984759436111081</v>
      </c>
      <c r="N4730">
        <f t="shared" si="441"/>
        <v>0</v>
      </c>
      <c r="O4730" s="8">
        <v>0.125</v>
      </c>
      <c r="P4730" s="8">
        <f t="shared" si="442"/>
        <v>0.125</v>
      </c>
      <c r="Q4730" s="16">
        <f t="shared" si="443"/>
        <v>-1.1950512733469894</v>
      </c>
      <c r="R4730" t="s">
        <v>10105</v>
      </c>
    </row>
    <row r="4731" spans="1:18" x14ac:dyDescent="0.3">
      <c r="A4731">
        <v>310130</v>
      </c>
      <c r="B4731">
        <v>3101300</v>
      </c>
      <c r="C4731" t="s">
        <v>2189</v>
      </c>
      <c r="D4731" t="s">
        <v>2176</v>
      </c>
      <c r="E4731" t="s">
        <v>5335</v>
      </c>
      <c r="F4731" t="s">
        <v>5339</v>
      </c>
      <c r="G4731" s="4">
        <v>2820</v>
      </c>
      <c r="H4731" s="14">
        <f t="shared" si="438"/>
        <v>9.8622102599124246E-3</v>
      </c>
      <c r="I4731">
        <v>0.64900000000000002</v>
      </c>
      <c r="J4731">
        <f t="shared" si="439"/>
        <v>0.51809954751131226</v>
      </c>
      <c r="K4731" s="12">
        <v>12020.571237588652</v>
      </c>
      <c r="L4731" s="13">
        <f t="shared" si="440"/>
        <v>0.81209197737541794</v>
      </c>
      <c r="N4731">
        <f t="shared" si="441"/>
        <v>0</v>
      </c>
      <c r="O4731" s="8">
        <v>0.125</v>
      </c>
      <c r="P4731" s="8">
        <f t="shared" si="442"/>
        <v>0.125</v>
      </c>
      <c r="Q4731" s="16">
        <f t="shared" si="443"/>
        <v>-1.1953293146268178</v>
      </c>
      <c r="R4731" t="s">
        <v>10106</v>
      </c>
    </row>
    <row r="4732" spans="1:18" x14ac:dyDescent="0.3">
      <c r="A4732">
        <v>520650</v>
      </c>
      <c r="B4732">
        <v>5206503</v>
      </c>
      <c r="C4732" t="s">
        <v>5169</v>
      </c>
      <c r="D4732" t="s">
        <v>5097</v>
      </c>
      <c r="E4732" t="s">
        <v>5338</v>
      </c>
      <c r="F4732" t="s">
        <v>5339</v>
      </c>
      <c r="G4732" s="4">
        <v>3999</v>
      </c>
      <c r="H4732" s="14">
        <f t="shared" si="438"/>
        <v>1.5782549311051299E-2</v>
      </c>
      <c r="I4732">
        <v>0.70599999999999996</v>
      </c>
      <c r="J4732">
        <f t="shared" si="439"/>
        <v>0.64705882352941169</v>
      </c>
      <c r="K4732" s="12">
        <v>8470.8624081020262</v>
      </c>
      <c r="L4732" s="13">
        <f t="shared" si="440"/>
        <v>0.5643505297287621</v>
      </c>
      <c r="N4732">
        <f t="shared" si="441"/>
        <v>0</v>
      </c>
      <c r="O4732" s="8">
        <v>0</v>
      </c>
      <c r="P4732" s="8">
        <f t="shared" si="442"/>
        <v>0</v>
      </c>
      <c r="Q4732" s="16">
        <f t="shared" si="443"/>
        <v>-1.1956268039471225</v>
      </c>
      <c r="R4732" t="s">
        <v>10107</v>
      </c>
    </row>
    <row r="4733" spans="1:18" x14ac:dyDescent="0.3">
      <c r="A4733">
        <v>352060</v>
      </c>
      <c r="B4733">
        <v>3520608</v>
      </c>
      <c r="C4733" t="s">
        <v>3406</v>
      </c>
      <c r="D4733" t="s">
        <v>3175</v>
      </c>
      <c r="E4733" t="s">
        <v>5335</v>
      </c>
      <c r="F4733" t="s">
        <v>5339</v>
      </c>
      <c r="G4733" s="4">
        <v>5200</v>
      </c>
      <c r="H4733" s="14">
        <f t="shared" si="438"/>
        <v>2.1813361185875547E-2</v>
      </c>
      <c r="I4733">
        <v>0.76100000000000001</v>
      </c>
      <c r="J4733">
        <f t="shared" si="439"/>
        <v>0.77149321266968329</v>
      </c>
      <c r="K4733" s="12">
        <v>6776.8627076923076</v>
      </c>
      <c r="L4733" s="13">
        <f t="shared" si="440"/>
        <v>0.44612282197809566</v>
      </c>
      <c r="N4733">
        <f t="shared" si="441"/>
        <v>0</v>
      </c>
      <c r="O4733" s="8">
        <v>0</v>
      </c>
      <c r="P4733" s="8">
        <f t="shared" si="442"/>
        <v>0</v>
      </c>
      <c r="Q4733" s="16">
        <f t="shared" si="443"/>
        <v>-1.1958026734619034</v>
      </c>
      <c r="R4733" t="s">
        <v>10108</v>
      </c>
    </row>
    <row r="4734" spans="1:18" x14ac:dyDescent="0.3">
      <c r="A4734">
        <v>420445</v>
      </c>
      <c r="B4734">
        <v>4204459</v>
      </c>
      <c r="C4734" t="s">
        <v>4224</v>
      </c>
      <c r="D4734" t="s">
        <v>4160</v>
      </c>
      <c r="E4734" t="s">
        <v>5336</v>
      </c>
      <c r="F4734" t="s">
        <v>5339</v>
      </c>
      <c r="G4734" s="4">
        <v>1993</v>
      </c>
      <c r="H4734" s="14">
        <f t="shared" si="438"/>
        <v>5.7094363877395254E-3</v>
      </c>
      <c r="I4734">
        <v>0.69599999999999995</v>
      </c>
      <c r="J4734">
        <f t="shared" si="439"/>
        <v>0.62443438914027138</v>
      </c>
      <c r="K4734" s="12">
        <v>14712.97</v>
      </c>
      <c r="L4734" s="13">
        <f t="shared" si="440"/>
        <v>1</v>
      </c>
      <c r="M4734">
        <v>0.49999999999999989</v>
      </c>
      <c r="N4734">
        <f t="shared" si="441"/>
        <v>0.29687499999999994</v>
      </c>
      <c r="O4734" s="8">
        <v>0.125</v>
      </c>
      <c r="P4734" s="8">
        <f t="shared" si="442"/>
        <v>0.125</v>
      </c>
      <c r="Q4734" s="16">
        <f t="shared" si="443"/>
        <v>-1.1968499527525318</v>
      </c>
      <c r="R4734" t="s">
        <v>10109</v>
      </c>
    </row>
    <row r="4735" spans="1:18" x14ac:dyDescent="0.3">
      <c r="A4735">
        <v>431360</v>
      </c>
      <c r="B4735">
        <v>4313607</v>
      </c>
      <c r="C4735" t="s">
        <v>4699</v>
      </c>
      <c r="D4735" t="s">
        <v>4421</v>
      </c>
      <c r="E4735" t="s">
        <v>5336</v>
      </c>
      <c r="F4735" t="s">
        <v>5339</v>
      </c>
      <c r="G4735" s="4">
        <v>3685</v>
      </c>
      <c r="H4735" s="14">
        <f t="shared" si="438"/>
        <v>1.420580082754188E-2</v>
      </c>
      <c r="I4735">
        <v>0.70599999999999996</v>
      </c>
      <c r="J4735">
        <f t="shared" si="439"/>
        <v>0.64705882352941169</v>
      </c>
      <c r="K4735" s="12">
        <v>10256.83981275441</v>
      </c>
      <c r="L4735" s="13">
        <f t="shared" si="440"/>
        <v>0.68899754979344419</v>
      </c>
      <c r="N4735">
        <f t="shared" si="441"/>
        <v>0</v>
      </c>
      <c r="O4735" s="8">
        <v>0.125</v>
      </c>
      <c r="P4735" s="8">
        <f t="shared" si="442"/>
        <v>0.125</v>
      </c>
      <c r="Q4735" s="16">
        <f t="shared" si="443"/>
        <v>-1.196850572495314</v>
      </c>
      <c r="R4735" t="s">
        <v>10110</v>
      </c>
    </row>
    <row r="4736" spans="1:18" x14ac:dyDescent="0.3">
      <c r="A4736">
        <v>520465</v>
      </c>
      <c r="B4736">
        <v>5204656</v>
      </c>
      <c r="C4736" t="s">
        <v>5146</v>
      </c>
      <c r="D4736" t="s">
        <v>5097</v>
      </c>
      <c r="E4736" t="s">
        <v>5338</v>
      </c>
      <c r="F4736" t="s">
        <v>5339</v>
      </c>
      <c r="G4736" s="4">
        <v>3760</v>
      </c>
      <c r="H4736" s="14">
        <f t="shared" si="438"/>
        <v>1.4582412726469289E-2</v>
      </c>
      <c r="I4736">
        <v>0.63100000000000001</v>
      </c>
      <c r="J4736">
        <f t="shared" si="439"/>
        <v>0.47737556561085975</v>
      </c>
      <c r="K4736" s="12">
        <v>12693.870627659575</v>
      </c>
      <c r="L4736" s="13">
        <f t="shared" si="440"/>
        <v>0.85908292046634871</v>
      </c>
      <c r="N4736">
        <f t="shared" si="441"/>
        <v>0</v>
      </c>
      <c r="O4736" s="8">
        <v>0.125</v>
      </c>
      <c r="P4736" s="8">
        <f t="shared" si="442"/>
        <v>0.125</v>
      </c>
      <c r="Q4736" s="16">
        <f t="shared" si="443"/>
        <v>-1.1968760733507393</v>
      </c>
      <c r="R4736" t="s">
        <v>10111</v>
      </c>
    </row>
    <row r="4737" spans="1:18" x14ac:dyDescent="0.3">
      <c r="A4737">
        <v>312530</v>
      </c>
      <c r="B4737">
        <v>3125309</v>
      </c>
      <c r="C4737" t="s">
        <v>2452</v>
      </c>
      <c r="D4737" t="s">
        <v>2176</v>
      </c>
      <c r="E4737" t="s">
        <v>5335</v>
      </c>
      <c r="F4737" t="s">
        <v>5339</v>
      </c>
      <c r="G4737" s="4">
        <v>3230</v>
      </c>
      <c r="H4737" s="14">
        <f t="shared" si="438"/>
        <v>1.1921021974048929E-2</v>
      </c>
      <c r="I4737">
        <v>0.68700000000000006</v>
      </c>
      <c r="J4737">
        <f t="shared" si="439"/>
        <v>0.60407239819004543</v>
      </c>
      <c r="K4737" s="12">
        <v>9059.9483560371518</v>
      </c>
      <c r="L4737" s="13">
        <f t="shared" si="440"/>
        <v>0.60546404425633449</v>
      </c>
      <c r="N4737">
        <f t="shared" si="441"/>
        <v>0</v>
      </c>
      <c r="O4737" s="8">
        <v>0</v>
      </c>
      <c r="P4737" s="8">
        <f t="shared" si="442"/>
        <v>0</v>
      </c>
      <c r="Q4737" s="16">
        <f t="shared" si="443"/>
        <v>-1.197615420472331</v>
      </c>
      <c r="R4737" t="s">
        <v>10112</v>
      </c>
    </row>
    <row r="4738" spans="1:18" x14ac:dyDescent="0.3">
      <c r="A4738">
        <v>351890</v>
      </c>
      <c r="B4738">
        <v>3518909</v>
      </c>
      <c r="C4738" t="s">
        <v>3384</v>
      </c>
      <c r="D4738" t="s">
        <v>3175</v>
      </c>
      <c r="E4738" t="s">
        <v>5335</v>
      </c>
      <c r="F4738" t="s">
        <v>5339</v>
      </c>
      <c r="G4738" s="4">
        <v>4259</v>
      </c>
      <c r="H4738" s="14">
        <f t="shared" ref="H4738:H4801" si="444">(G4738 - MIN(G:G))/(MAX(G:G) - MIN(G:G))</f>
        <v>1.7088137227332986E-2</v>
      </c>
      <c r="I4738">
        <v>0.69699999999999995</v>
      </c>
      <c r="J4738">
        <f t="shared" ref="J4738:J4801" si="445">(I4738 - MIN(I:I))/(MAX(I:I) - MIN(I:I))</f>
        <v>0.6266968325791854</v>
      </c>
      <c r="K4738" s="12">
        <v>8811.8626203334115</v>
      </c>
      <c r="L4738" s="13">
        <f t="shared" ref="L4738:L4801" si="446">(K4738 - MIN(K:K))/(MAX(K:K) - MIN(K:K))</f>
        <v>0.58814963277751497</v>
      </c>
      <c r="N4738">
        <f t="shared" ref="N4738:N4801" si="447">IF(ISBLANK(M4738), 0,(M4738 - MIN(M:M))/(MAX(M:M) - MIN(M:M)))</f>
        <v>0</v>
      </c>
      <c r="O4738" s="8">
        <v>0</v>
      </c>
      <c r="P4738" s="8">
        <f t="shared" ref="P4738:P4801" si="448">IF(ISBLANK(O4738), 0,(O4738 - MIN(O:O))/(MAX(O:O) - MIN(O:O)))</f>
        <v>0</v>
      </c>
      <c r="Q4738" s="16">
        <f t="shared" ref="Q4738:Q4801" si="449">H4738-J4738-L4738+N4738+P4738</f>
        <v>-1.1977583281293676</v>
      </c>
      <c r="R4738" t="s">
        <v>10113</v>
      </c>
    </row>
    <row r="4739" spans="1:18" x14ac:dyDescent="0.3">
      <c r="A4739">
        <v>312280</v>
      </c>
      <c r="B4739">
        <v>3122801</v>
      </c>
      <c r="C4739" t="s">
        <v>2425</v>
      </c>
      <c r="D4739" t="s">
        <v>2176</v>
      </c>
      <c r="E4739" t="s">
        <v>5335</v>
      </c>
      <c r="F4739" t="s">
        <v>5339</v>
      </c>
      <c r="G4739" s="4">
        <v>3184</v>
      </c>
      <c r="H4739" s="14">
        <f t="shared" si="444"/>
        <v>1.1690033342706786E-2</v>
      </c>
      <c r="I4739">
        <v>0.68700000000000006</v>
      </c>
      <c r="J4739">
        <f t="shared" si="445"/>
        <v>0.60407239819004543</v>
      </c>
      <c r="K4739" s="12">
        <v>9058.7338787688441</v>
      </c>
      <c r="L4739" s="13">
        <f t="shared" si="446"/>
        <v>0.60537928340099745</v>
      </c>
      <c r="N4739">
        <f t="shared" si="447"/>
        <v>0</v>
      </c>
      <c r="O4739" s="8">
        <v>0</v>
      </c>
      <c r="P4739" s="8">
        <f t="shared" si="448"/>
        <v>0</v>
      </c>
      <c r="Q4739" s="16">
        <f t="shared" si="449"/>
        <v>-1.1977616482483362</v>
      </c>
      <c r="R4739" t="s">
        <v>10114</v>
      </c>
    </row>
    <row r="4740" spans="1:18" x14ac:dyDescent="0.3">
      <c r="A4740">
        <v>510080</v>
      </c>
      <c r="B4740">
        <v>5100805</v>
      </c>
      <c r="C4740" t="s">
        <v>4971</v>
      </c>
      <c r="D4740" t="s">
        <v>4963</v>
      </c>
      <c r="E4740" t="s">
        <v>5338</v>
      </c>
      <c r="F4740" t="s">
        <v>5339</v>
      </c>
      <c r="G4740" s="4">
        <v>8693</v>
      </c>
      <c r="H4740" s="14">
        <f t="shared" si="444"/>
        <v>3.9353432691921424E-2</v>
      </c>
      <c r="I4740">
        <v>0.67500000000000004</v>
      </c>
      <c r="J4740">
        <f t="shared" si="445"/>
        <v>0.57692307692307709</v>
      </c>
      <c r="K4740" s="12">
        <v>9844.9440216265957</v>
      </c>
      <c r="L4740" s="13">
        <f t="shared" si="446"/>
        <v>0.66025049912666389</v>
      </c>
      <c r="N4740">
        <f t="shared" si="447"/>
        <v>0</v>
      </c>
      <c r="O4740" s="8">
        <v>0</v>
      </c>
      <c r="P4740" s="8">
        <f t="shared" si="448"/>
        <v>0</v>
      </c>
      <c r="Q4740" s="16">
        <f t="shared" si="449"/>
        <v>-1.1978201433578195</v>
      </c>
      <c r="R4740" t="s">
        <v>10115</v>
      </c>
    </row>
    <row r="4741" spans="1:18" x14ac:dyDescent="0.3">
      <c r="A4741">
        <v>312150</v>
      </c>
      <c r="B4741">
        <v>3121506</v>
      </c>
      <c r="C4741" t="s">
        <v>2409</v>
      </c>
      <c r="D4741" t="s">
        <v>2176</v>
      </c>
      <c r="E4741" t="s">
        <v>5335</v>
      </c>
      <c r="F4741" t="s">
        <v>5339</v>
      </c>
      <c r="G4741" s="4">
        <v>3060</v>
      </c>
      <c r="H4741" s="14">
        <f t="shared" si="444"/>
        <v>1.1067368336480135E-2</v>
      </c>
      <c r="I4741">
        <v>0.63100000000000001</v>
      </c>
      <c r="J4741">
        <f t="shared" si="445"/>
        <v>0.47737556561085975</v>
      </c>
      <c r="K4741" s="12">
        <v>10875.059470588236</v>
      </c>
      <c r="L4741" s="13">
        <f t="shared" si="446"/>
        <v>0.73214436558946616</v>
      </c>
      <c r="N4741">
        <f t="shared" si="447"/>
        <v>0</v>
      </c>
      <c r="O4741" s="8">
        <v>0</v>
      </c>
      <c r="P4741" s="8">
        <f t="shared" si="448"/>
        <v>0</v>
      </c>
      <c r="Q4741" s="16">
        <f t="shared" si="449"/>
        <v>-1.1984525628638458</v>
      </c>
      <c r="R4741" t="s">
        <v>10116</v>
      </c>
    </row>
    <row r="4742" spans="1:18" x14ac:dyDescent="0.3">
      <c r="A4742">
        <v>315010</v>
      </c>
      <c r="B4742">
        <v>3150109</v>
      </c>
      <c r="C4742" t="s">
        <v>2752</v>
      </c>
      <c r="D4742" t="s">
        <v>2176</v>
      </c>
      <c r="E4742" t="s">
        <v>5335</v>
      </c>
      <c r="F4742" t="s">
        <v>5339</v>
      </c>
      <c r="G4742" s="4">
        <v>2854</v>
      </c>
      <c r="H4742" s="14">
        <f t="shared" si="444"/>
        <v>1.0032940987426185E-2</v>
      </c>
      <c r="I4742">
        <v>0.629</v>
      </c>
      <c r="J4742">
        <f t="shared" si="445"/>
        <v>0.47285067873303172</v>
      </c>
      <c r="K4742" s="12">
        <v>10929.471965662227</v>
      </c>
      <c r="L4742" s="13">
        <f t="shared" si="446"/>
        <v>0.73594192503651712</v>
      </c>
      <c r="N4742">
        <f t="shared" si="447"/>
        <v>0</v>
      </c>
      <c r="O4742" s="8">
        <v>0</v>
      </c>
      <c r="P4742" s="8">
        <f t="shared" si="448"/>
        <v>0</v>
      </c>
      <c r="Q4742" s="16">
        <f t="shared" si="449"/>
        <v>-1.1987596627821226</v>
      </c>
      <c r="R4742" t="s">
        <v>10117</v>
      </c>
    </row>
    <row r="4743" spans="1:18" x14ac:dyDescent="0.3">
      <c r="A4743">
        <v>354830</v>
      </c>
      <c r="B4743">
        <v>3548302</v>
      </c>
      <c r="C4743" t="s">
        <v>3701</v>
      </c>
      <c r="D4743" t="s">
        <v>3175</v>
      </c>
      <c r="E4743" t="s">
        <v>5335</v>
      </c>
      <c r="F4743" t="s">
        <v>5339</v>
      </c>
      <c r="G4743" s="4">
        <v>3069</v>
      </c>
      <c r="H4743" s="14">
        <f t="shared" si="444"/>
        <v>1.1112561764351424E-2</v>
      </c>
      <c r="I4743">
        <v>0.73199999999999998</v>
      </c>
      <c r="J4743">
        <f t="shared" si="445"/>
        <v>0.70588235294117652</v>
      </c>
      <c r="K4743" s="12">
        <v>9403.2972531769301</v>
      </c>
      <c r="L4743" s="13">
        <f t="shared" si="446"/>
        <v>0.62942706683404637</v>
      </c>
      <c r="N4743">
        <f t="shared" si="447"/>
        <v>0</v>
      </c>
      <c r="O4743" s="8">
        <v>0.125</v>
      </c>
      <c r="P4743" s="8">
        <f t="shared" si="448"/>
        <v>0.125</v>
      </c>
      <c r="Q4743" s="16">
        <f t="shared" si="449"/>
        <v>-1.1991968580108714</v>
      </c>
      <c r="R4743" t="s">
        <v>10118</v>
      </c>
    </row>
    <row r="4744" spans="1:18" x14ac:dyDescent="0.3">
      <c r="A4744">
        <v>316310</v>
      </c>
      <c r="B4744">
        <v>3163102</v>
      </c>
      <c r="C4744" t="s">
        <v>2902</v>
      </c>
      <c r="D4744" t="s">
        <v>2176</v>
      </c>
      <c r="E4744" t="s">
        <v>5335</v>
      </c>
      <c r="F4744" t="s">
        <v>5339</v>
      </c>
      <c r="G4744" s="4">
        <v>4698</v>
      </c>
      <c r="H4744" s="14">
        <f t="shared" si="444"/>
        <v>1.9292572209054754E-2</v>
      </c>
      <c r="I4744">
        <v>0.70399999999999996</v>
      </c>
      <c r="J4744">
        <f t="shared" si="445"/>
        <v>0.64253393665158365</v>
      </c>
      <c r="K4744" s="12">
        <v>8642.1645359727554</v>
      </c>
      <c r="L4744" s="13">
        <f t="shared" si="446"/>
        <v>0.57630605599365414</v>
      </c>
      <c r="N4744">
        <f t="shared" si="447"/>
        <v>0</v>
      </c>
      <c r="O4744" s="8">
        <v>0</v>
      </c>
      <c r="P4744" s="8">
        <f t="shared" si="448"/>
        <v>0</v>
      </c>
      <c r="Q4744" s="16">
        <f t="shared" si="449"/>
        <v>-1.1995474204361831</v>
      </c>
      <c r="R4744" t="s">
        <v>10119</v>
      </c>
    </row>
    <row r="4745" spans="1:18" x14ac:dyDescent="0.3">
      <c r="A4745">
        <v>420417</v>
      </c>
      <c r="B4745">
        <v>4204178</v>
      </c>
      <c r="C4745" t="s">
        <v>4217</v>
      </c>
      <c r="D4745" t="s">
        <v>4160</v>
      </c>
      <c r="E4745" t="s">
        <v>5336</v>
      </c>
      <c r="F4745" t="s">
        <v>5339</v>
      </c>
      <c r="G4745" s="4">
        <v>3303</v>
      </c>
      <c r="H4745" s="14">
        <f t="shared" si="444"/>
        <v>1.2287590889004942E-2</v>
      </c>
      <c r="I4745">
        <v>0.621</v>
      </c>
      <c r="J4745">
        <f t="shared" si="445"/>
        <v>0.45475113122171951</v>
      </c>
      <c r="K4745" s="12">
        <v>11234.979615501061</v>
      </c>
      <c r="L4745" s="13">
        <f t="shared" si="446"/>
        <v>0.75726392948079335</v>
      </c>
      <c r="N4745">
        <f t="shared" si="447"/>
        <v>0</v>
      </c>
      <c r="O4745" s="8">
        <v>0</v>
      </c>
      <c r="P4745" s="8">
        <f t="shared" si="448"/>
        <v>0</v>
      </c>
      <c r="Q4745" s="16">
        <f t="shared" si="449"/>
        <v>-1.1997274698135079</v>
      </c>
      <c r="R4745" t="s">
        <v>10120</v>
      </c>
    </row>
    <row r="4746" spans="1:18" x14ac:dyDescent="0.3">
      <c r="A4746">
        <v>171180</v>
      </c>
      <c r="B4746">
        <v>1711803</v>
      </c>
      <c r="C4746" t="s">
        <v>384</v>
      </c>
      <c r="D4746" t="s">
        <v>320</v>
      </c>
      <c r="E4746" t="s">
        <v>5331</v>
      </c>
      <c r="F4746" t="s">
        <v>5339</v>
      </c>
      <c r="G4746" s="4">
        <v>2308</v>
      </c>
      <c r="H4746" s="14">
        <f t="shared" si="444"/>
        <v>7.2912063632346443E-3</v>
      </c>
      <c r="I4746">
        <v>0.58399999999999996</v>
      </c>
      <c r="J4746">
        <f t="shared" si="445"/>
        <v>0.37104072398190041</v>
      </c>
      <c r="K4746" s="12">
        <v>12364.531910745234</v>
      </c>
      <c r="L4746" s="13">
        <f t="shared" si="446"/>
        <v>0.83609769705402426</v>
      </c>
      <c r="N4746">
        <f t="shared" si="447"/>
        <v>0</v>
      </c>
      <c r="O4746" s="8">
        <v>0</v>
      </c>
      <c r="P4746" s="8">
        <f t="shared" si="448"/>
        <v>0</v>
      </c>
      <c r="Q4746" s="16">
        <f t="shared" si="449"/>
        <v>-1.19984721467269</v>
      </c>
      <c r="R4746" t="s">
        <v>10121</v>
      </c>
    </row>
    <row r="4747" spans="1:18" x14ac:dyDescent="0.3">
      <c r="A4747">
        <v>411695</v>
      </c>
      <c r="B4747">
        <v>4116950</v>
      </c>
      <c r="C4747" t="s">
        <v>4009</v>
      </c>
      <c r="D4747" t="s">
        <v>3796</v>
      </c>
      <c r="E4747" t="s">
        <v>5336</v>
      </c>
      <c r="F4747" t="s">
        <v>5339</v>
      </c>
      <c r="G4747" s="4">
        <v>5783</v>
      </c>
      <c r="H4747" s="14">
        <f t="shared" si="444"/>
        <v>2.4740891013537943E-2</v>
      </c>
      <c r="I4747">
        <v>0.71399999999999997</v>
      </c>
      <c r="J4747">
        <f t="shared" si="445"/>
        <v>0.66515837104072395</v>
      </c>
      <c r="K4747" s="12">
        <v>8400.3734808922709</v>
      </c>
      <c r="L4747" s="13">
        <f t="shared" si="446"/>
        <v>0.55943096316461371</v>
      </c>
      <c r="N4747">
        <f t="shared" si="447"/>
        <v>0</v>
      </c>
      <c r="O4747" s="8">
        <v>0</v>
      </c>
      <c r="P4747" s="8">
        <f t="shared" si="448"/>
        <v>0</v>
      </c>
      <c r="Q4747" s="16">
        <f t="shared" si="449"/>
        <v>-1.1998484431917997</v>
      </c>
      <c r="R4747" t="s">
        <v>10122</v>
      </c>
    </row>
    <row r="4748" spans="1:18" x14ac:dyDescent="0.3">
      <c r="A4748">
        <v>410900</v>
      </c>
      <c r="B4748">
        <v>4109005</v>
      </c>
      <c r="C4748" t="s">
        <v>3916</v>
      </c>
      <c r="D4748" t="s">
        <v>3796</v>
      </c>
      <c r="E4748" t="s">
        <v>5336</v>
      </c>
      <c r="F4748" t="s">
        <v>5339</v>
      </c>
      <c r="G4748" s="4">
        <v>4857</v>
      </c>
      <c r="H4748" s="14">
        <f t="shared" si="444"/>
        <v>2.0090989434780861E-2</v>
      </c>
      <c r="I4748">
        <v>0.70199999999999996</v>
      </c>
      <c r="J4748">
        <f t="shared" si="445"/>
        <v>0.63800904977375561</v>
      </c>
      <c r="K4748" s="12">
        <v>8728.6569507926706</v>
      </c>
      <c r="L4748" s="13">
        <f t="shared" si="446"/>
        <v>0.58234253872709574</v>
      </c>
      <c r="N4748">
        <f t="shared" si="447"/>
        <v>0</v>
      </c>
      <c r="O4748" s="8">
        <v>0</v>
      </c>
      <c r="P4748" s="8">
        <f t="shared" si="448"/>
        <v>0</v>
      </c>
      <c r="Q4748" s="16">
        <f t="shared" si="449"/>
        <v>-1.2002605990660706</v>
      </c>
      <c r="R4748" t="s">
        <v>10123</v>
      </c>
    </row>
    <row r="4749" spans="1:18" x14ac:dyDescent="0.3">
      <c r="A4749">
        <v>314467</v>
      </c>
      <c r="B4749">
        <v>3144672</v>
      </c>
      <c r="C4749" t="s">
        <v>2686</v>
      </c>
      <c r="D4749" t="s">
        <v>2176</v>
      </c>
      <c r="E4749" t="s">
        <v>5335</v>
      </c>
      <c r="F4749" t="s">
        <v>5339</v>
      </c>
      <c r="G4749" s="4">
        <v>3126</v>
      </c>
      <c r="H4749" s="14">
        <f t="shared" si="444"/>
        <v>1.1398786807536256E-2</v>
      </c>
      <c r="I4749">
        <v>0.59199999999999997</v>
      </c>
      <c r="J4749">
        <f t="shared" si="445"/>
        <v>0.38914027149321262</v>
      </c>
      <c r="K4749" s="12">
        <v>13964.182226487525</v>
      </c>
      <c r="L4749" s="13">
        <f t="shared" si="446"/>
        <v>0.94774056805754248</v>
      </c>
      <c r="N4749">
        <f t="shared" si="447"/>
        <v>0</v>
      </c>
      <c r="O4749" s="8">
        <v>0.125</v>
      </c>
      <c r="P4749" s="8">
        <f t="shared" si="448"/>
        <v>0.125</v>
      </c>
      <c r="Q4749" s="16">
        <f t="shared" si="449"/>
        <v>-1.2004820527432187</v>
      </c>
      <c r="R4749" t="s">
        <v>10124</v>
      </c>
    </row>
    <row r="4750" spans="1:18" x14ac:dyDescent="0.3">
      <c r="A4750">
        <v>353360</v>
      </c>
      <c r="B4750">
        <v>3533601</v>
      </c>
      <c r="C4750" t="s">
        <v>3545</v>
      </c>
      <c r="D4750" t="s">
        <v>3175</v>
      </c>
      <c r="E4750" t="s">
        <v>5335</v>
      </c>
      <c r="F4750" t="s">
        <v>5339</v>
      </c>
      <c r="G4750" s="4">
        <v>7570</v>
      </c>
      <c r="H4750" s="14">
        <f t="shared" si="444"/>
        <v>3.3714297191981685E-2</v>
      </c>
      <c r="I4750">
        <v>0.746</v>
      </c>
      <c r="J4750">
        <f t="shared" si="445"/>
        <v>0.73755656108597289</v>
      </c>
      <c r="K4750" s="12">
        <v>9293.3055072655206</v>
      </c>
      <c r="L4750" s="13">
        <f t="shared" si="446"/>
        <v>0.62175051766614842</v>
      </c>
      <c r="N4750">
        <f t="shared" si="447"/>
        <v>0</v>
      </c>
      <c r="O4750" s="8">
        <v>0.125</v>
      </c>
      <c r="P4750" s="8">
        <f t="shared" si="448"/>
        <v>0.125</v>
      </c>
      <c r="Q4750" s="16">
        <f t="shared" si="449"/>
        <v>-1.2005927815601396</v>
      </c>
      <c r="R4750" t="s">
        <v>10125</v>
      </c>
    </row>
    <row r="4751" spans="1:18" x14ac:dyDescent="0.3">
      <c r="A4751">
        <v>411400</v>
      </c>
      <c r="B4751">
        <v>4114005</v>
      </c>
      <c r="C4751" t="s">
        <v>3973</v>
      </c>
      <c r="D4751" t="s">
        <v>3796</v>
      </c>
      <c r="E4751" t="s">
        <v>5336</v>
      </c>
      <c r="F4751" t="s">
        <v>5339</v>
      </c>
      <c r="G4751" s="4">
        <v>13551</v>
      </c>
      <c r="H4751" s="14">
        <f t="shared" si="444"/>
        <v>6.3747840758446153E-2</v>
      </c>
      <c r="I4751">
        <v>0.71899999999999997</v>
      </c>
      <c r="J4751">
        <f t="shared" si="445"/>
        <v>0.67647058823529405</v>
      </c>
      <c r="K4751" s="12">
        <v>8808.1053818906348</v>
      </c>
      <c r="L4751" s="13">
        <f t="shared" si="446"/>
        <v>0.58788740741321599</v>
      </c>
      <c r="N4751">
        <f t="shared" si="447"/>
        <v>0</v>
      </c>
      <c r="O4751" s="8">
        <v>0</v>
      </c>
      <c r="P4751" s="8">
        <f t="shared" si="448"/>
        <v>0</v>
      </c>
      <c r="Q4751" s="16">
        <f t="shared" si="449"/>
        <v>-1.2006101548900638</v>
      </c>
      <c r="R4751" t="s">
        <v>10126</v>
      </c>
    </row>
    <row r="4752" spans="1:18" x14ac:dyDescent="0.3">
      <c r="A4752">
        <v>313640</v>
      </c>
      <c r="B4752">
        <v>3136405</v>
      </c>
      <c r="C4752" t="s">
        <v>2583</v>
      </c>
      <c r="D4752" t="s">
        <v>2176</v>
      </c>
      <c r="E4752" t="s">
        <v>5335</v>
      </c>
      <c r="F4752" t="s">
        <v>5339</v>
      </c>
      <c r="G4752" s="4">
        <v>3868</v>
      </c>
      <c r="H4752" s="14">
        <f t="shared" si="444"/>
        <v>1.5124733860924758E-2</v>
      </c>
      <c r="I4752">
        <v>0.63700000000000001</v>
      </c>
      <c r="J4752">
        <f t="shared" si="445"/>
        <v>0.49095022624434392</v>
      </c>
      <c r="K4752" s="12">
        <v>10771.991750258532</v>
      </c>
      <c r="L4752" s="13">
        <f t="shared" si="446"/>
        <v>0.72495105834465356</v>
      </c>
      <c r="N4752">
        <f t="shared" si="447"/>
        <v>0</v>
      </c>
      <c r="O4752" s="8">
        <v>0</v>
      </c>
      <c r="P4752" s="8">
        <f t="shared" si="448"/>
        <v>0</v>
      </c>
      <c r="Q4752" s="16">
        <f t="shared" si="449"/>
        <v>-1.2007765507280728</v>
      </c>
      <c r="R4752" t="s">
        <v>10127</v>
      </c>
    </row>
    <row r="4753" spans="1:18" x14ac:dyDescent="0.3">
      <c r="A4753">
        <v>172125</v>
      </c>
      <c r="B4753">
        <v>1721257</v>
      </c>
      <c r="C4753" t="s">
        <v>454</v>
      </c>
      <c r="D4753" t="s">
        <v>320</v>
      </c>
      <c r="E4753" t="s">
        <v>5331</v>
      </c>
      <c r="F4753" t="s">
        <v>5339</v>
      </c>
      <c r="G4753" s="4">
        <v>2024</v>
      </c>
      <c r="H4753" s="14">
        <f t="shared" si="444"/>
        <v>5.8651026392961877E-3</v>
      </c>
      <c r="I4753">
        <v>0.67</v>
      </c>
      <c r="J4753">
        <f t="shared" si="445"/>
        <v>0.56561085972850689</v>
      </c>
      <c r="K4753" s="12">
        <v>11361.255202569171</v>
      </c>
      <c r="L4753" s="13">
        <f t="shared" si="446"/>
        <v>0.76607696126605362</v>
      </c>
      <c r="N4753">
        <f t="shared" si="447"/>
        <v>0</v>
      </c>
      <c r="O4753" s="8">
        <v>0.125</v>
      </c>
      <c r="P4753" s="8">
        <f t="shared" si="448"/>
        <v>0.125</v>
      </c>
      <c r="Q4753" s="16">
        <f t="shared" si="449"/>
        <v>-1.2008227183552642</v>
      </c>
      <c r="R4753" t="s">
        <v>10128</v>
      </c>
    </row>
    <row r="4754" spans="1:18" x14ac:dyDescent="0.3">
      <c r="A4754">
        <v>430187</v>
      </c>
      <c r="B4754">
        <v>4301875</v>
      </c>
      <c r="C4754" t="s">
        <v>4455</v>
      </c>
      <c r="D4754" t="s">
        <v>4421</v>
      </c>
      <c r="E4754" t="s">
        <v>5336</v>
      </c>
      <c r="F4754" t="s">
        <v>5339</v>
      </c>
      <c r="G4754" s="4">
        <v>4340</v>
      </c>
      <c r="H4754" s="14">
        <f t="shared" si="444"/>
        <v>1.7494878078174587E-2</v>
      </c>
      <c r="I4754">
        <v>0.66200000000000003</v>
      </c>
      <c r="J4754">
        <f t="shared" si="445"/>
        <v>0.54751131221719462</v>
      </c>
      <c r="K4754" s="12">
        <v>10003.328235023042</v>
      </c>
      <c r="L4754" s="13">
        <f t="shared" si="446"/>
        <v>0.67130445768948133</v>
      </c>
      <c r="N4754">
        <f t="shared" si="447"/>
        <v>0</v>
      </c>
      <c r="O4754" s="8">
        <v>0</v>
      </c>
      <c r="P4754" s="8">
        <f t="shared" si="448"/>
        <v>0</v>
      </c>
      <c r="Q4754" s="16">
        <f t="shared" si="449"/>
        <v>-1.2013208918285012</v>
      </c>
      <c r="R4754" t="s">
        <v>10129</v>
      </c>
    </row>
    <row r="4755" spans="1:18" x14ac:dyDescent="0.3">
      <c r="A4755">
        <v>410270</v>
      </c>
      <c r="B4755">
        <v>4102703</v>
      </c>
      <c r="C4755" t="s">
        <v>3826</v>
      </c>
      <c r="D4755" t="s">
        <v>3796</v>
      </c>
      <c r="E4755" t="s">
        <v>5336</v>
      </c>
      <c r="F4755" t="s">
        <v>5339</v>
      </c>
      <c r="G4755" s="4">
        <v>2872</v>
      </c>
      <c r="H4755" s="14">
        <f t="shared" si="444"/>
        <v>1.0123327843168762E-2</v>
      </c>
      <c r="I4755">
        <v>0.74399999999999999</v>
      </c>
      <c r="J4755">
        <f t="shared" si="445"/>
        <v>0.73303167420814486</v>
      </c>
      <c r="K4755" s="12">
        <v>12613.030696378828</v>
      </c>
      <c r="L4755" s="13">
        <f t="shared" si="446"/>
        <v>0.85344093613321548</v>
      </c>
      <c r="N4755">
        <f t="shared" si="447"/>
        <v>0</v>
      </c>
      <c r="O4755" s="8">
        <v>0.375</v>
      </c>
      <c r="P4755" s="8">
        <f t="shared" si="448"/>
        <v>0.375</v>
      </c>
      <c r="Q4755" s="16">
        <f t="shared" si="449"/>
        <v>-1.2013492824981915</v>
      </c>
      <c r="R4755" t="s">
        <v>10130</v>
      </c>
    </row>
    <row r="4756" spans="1:18" x14ac:dyDescent="0.3">
      <c r="A4756">
        <v>355120</v>
      </c>
      <c r="B4756">
        <v>3551207</v>
      </c>
      <c r="C4756" t="s">
        <v>3728</v>
      </c>
      <c r="D4756" t="s">
        <v>3175</v>
      </c>
      <c r="E4756" t="s">
        <v>5335</v>
      </c>
      <c r="F4756" t="s">
        <v>5339</v>
      </c>
      <c r="G4756" s="4">
        <v>3772</v>
      </c>
      <c r="H4756" s="14">
        <f t="shared" si="444"/>
        <v>1.4642670630297673E-2</v>
      </c>
      <c r="I4756">
        <v>0.68799999999999994</v>
      </c>
      <c r="J4756">
        <f t="shared" si="445"/>
        <v>0.60633484162895923</v>
      </c>
      <c r="K4756" s="12">
        <v>9123.509217921528</v>
      </c>
      <c r="L4756" s="13">
        <f t="shared" si="446"/>
        <v>0.60990008695541464</v>
      </c>
      <c r="N4756">
        <f t="shared" si="447"/>
        <v>0</v>
      </c>
      <c r="O4756" s="8">
        <v>0</v>
      </c>
      <c r="P4756" s="8">
        <f t="shared" si="448"/>
        <v>0</v>
      </c>
      <c r="Q4756" s="16">
        <f t="shared" si="449"/>
        <v>-1.2015922579540761</v>
      </c>
      <c r="R4756" t="s">
        <v>10131</v>
      </c>
    </row>
    <row r="4757" spans="1:18" x14ac:dyDescent="0.3">
      <c r="A4757">
        <v>500290</v>
      </c>
      <c r="B4757">
        <v>5002902</v>
      </c>
      <c r="C4757" t="s">
        <v>4910</v>
      </c>
      <c r="D4757" t="s">
        <v>4892</v>
      </c>
      <c r="E4757" t="s">
        <v>5338</v>
      </c>
      <c r="F4757" t="s">
        <v>5339</v>
      </c>
      <c r="G4757" s="4">
        <v>21565</v>
      </c>
      <c r="H4757" s="14">
        <f t="shared" si="444"/>
        <v>0.10399007753183626</v>
      </c>
      <c r="I4757">
        <v>0.72699999999999998</v>
      </c>
      <c r="J4757">
        <f t="shared" si="445"/>
        <v>0.69457013574660631</v>
      </c>
      <c r="K4757" s="12">
        <v>9142.7140649200101</v>
      </c>
      <c r="L4757" s="13">
        <f t="shared" si="446"/>
        <v>0.61124043255157001</v>
      </c>
      <c r="N4757">
        <f t="shared" si="447"/>
        <v>0</v>
      </c>
      <c r="O4757" s="8">
        <v>0</v>
      </c>
      <c r="P4757" s="8">
        <f t="shared" si="448"/>
        <v>0</v>
      </c>
      <c r="Q4757" s="16">
        <f t="shared" si="449"/>
        <v>-1.2018204907663401</v>
      </c>
      <c r="R4757" t="s">
        <v>10132</v>
      </c>
    </row>
    <row r="4758" spans="1:18" x14ac:dyDescent="0.3">
      <c r="A4758">
        <v>320360</v>
      </c>
      <c r="B4758">
        <v>3203601</v>
      </c>
      <c r="C4758" t="s">
        <v>3061</v>
      </c>
      <c r="D4758" t="s">
        <v>3012</v>
      </c>
      <c r="E4758" t="s">
        <v>5335</v>
      </c>
      <c r="F4758" t="s">
        <v>5339</v>
      </c>
      <c r="G4758" s="4">
        <v>5653</v>
      </c>
      <c r="H4758" s="14">
        <f t="shared" si="444"/>
        <v>2.4088097055397099E-2</v>
      </c>
      <c r="I4758">
        <v>0.66600000000000004</v>
      </c>
      <c r="J4758">
        <f t="shared" si="445"/>
        <v>0.55656108597285081</v>
      </c>
      <c r="K4758" s="12">
        <v>9988.5547426145404</v>
      </c>
      <c r="L4758" s="13">
        <f t="shared" si="446"/>
        <v>0.67027338540386849</v>
      </c>
      <c r="N4758">
        <f t="shared" si="447"/>
        <v>0</v>
      </c>
      <c r="O4758" s="8">
        <v>0</v>
      </c>
      <c r="P4758" s="8">
        <f t="shared" si="448"/>
        <v>0</v>
      </c>
      <c r="Q4758" s="16">
        <f t="shared" si="449"/>
        <v>-1.2027463743213223</v>
      </c>
      <c r="R4758" t="s">
        <v>10133</v>
      </c>
    </row>
    <row r="4759" spans="1:18" x14ac:dyDescent="0.3">
      <c r="A4759">
        <v>510300</v>
      </c>
      <c r="B4759">
        <v>5103007</v>
      </c>
      <c r="C4759" t="s">
        <v>4991</v>
      </c>
      <c r="D4759" t="s">
        <v>4963</v>
      </c>
      <c r="E4759" t="s">
        <v>5338</v>
      </c>
      <c r="F4759" t="s">
        <v>5339</v>
      </c>
      <c r="G4759" s="4">
        <v>19458</v>
      </c>
      <c r="H4759" s="14">
        <f t="shared" si="444"/>
        <v>9.34097939179689E-2</v>
      </c>
      <c r="I4759">
        <v>0.68799999999999994</v>
      </c>
      <c r="J4759">
        <f t="shared" si="445"/>
        <v>0.60633484162895923</v>
      </c>
      <c r="K4759" s="12">
        <v>10280.831823414534</v>
      </c>
      <c r="L4759" s="13">
        <f t="shared" si="446"/>
        <v>0.69067200134381335</v>
      </c>
      <c r="N4759">
        <f t="shared" si="447"/>
        <v>0</v>
      </c>
      <c r="O4759" s="8">
        <v>0</v>
      </c>
      <c r="P4759" s="8">
        <f t="shared" si="448"/>
        <v>0</v>
      </c>
      <c r="Q4759" s="16">
        <f t="shared" si="449"/>
        <v>-1.2035970490548036</v>
      </c>
      <c r="R4759" t="s">
        <v>10134</v>
      </c>
    </row>
    <row r="4760" spans="1:18" x14ac:dyDescent="0.3">
      <c r="A4760">
        <v>316443</v>
      </c>
      <c r="B4760">
        <v>3164431</v>
      </c>
      <c r="C4760" t="s">
        <v>2915</v>
      </c>
      <c r="D4760" t="s">
        <v>2176</v>
      </c>
      <c r="E4760" t="s">
        <v>5335</v>
      </c>
      <c r="F4760" t="s">
        <v>5339</v>
      </c>
      <c r="G4760" s="4">
        <v>3239</v>
      </c>
      <c r="H4760" s="14">
        <f t="shared" si="444"/>
        <v>1.1966215401920218E-2</v>
      </c>
      <c r="I4760">
        <v>0.66</v>
      </c>
      <c r="J4760">
        <f t="shared" si="445"/>
        <v>0.54298642533936659</v>
      </c>
      <c r="K4760" s="12">
        <v>11820.520435319542</v>
      </c>
      <c r="L4760" s="13">
        <f t="shared" si="446"/>
        <v>0.79813002225804786</v>
      </c>
      <c r="N4760">
        <f t="shared" si="447"/>
        <v>0</v>
      </c>
      <c r="O4760" s="8">
        <v>0.125</v>
      </c>
      <c r="P4760" s="8">
        <f t="shared" si="448"/>
        <v>0.125</v>
      </c>
      <c r="Q4760" s="16">
        <f t="shared" si="449"/>
        <v>-1.2041502321954942</v>
      </c>
      <c r="R4760" t="s">
        <v>10135</v>
      </c>
    </row>
    <row r="4761" spans="1:18" x14ac:dyDescent="0.3">
      <c r="A4761">
        <v>314190</v>
      </c>
      <c r="B4761">
        <v>3141900</v>
      </c>
      <c r="C4761" t="s">
        <v>2652</v>
      </c>
      <c r="D4761" t="s">
        <v>2176</v>
      </c>
      <c r="E4761" t="s">
        <v>5335</v>
      </c>
      <c r="F4761" t="s">
        <v>5339</v>
      </c>
      <c r="G4761" s="4">
        <v>3811</v>
      </c>
      <c r="H4761" s="14">
        <f t="shared" si="444"/>
        <v>1.4838508817739926E-2</v>
      </c>
      <c r="I4761">
        <v>0.65800000000000003</v>
      </c>
      <c r="J4761">
        <f t="shared" si="445"/>
        <v>0.53846153846153855</v>
      </c>
      <c r="K4761" s="12">
        <v>10142.189813697192</v>
      </c>
      <c r="L4761" s="13">
        <f t="shared" si="446"/>
        <v>0.68099589160019158</v>
      </c>
      <c r="N4761">
        <f t="shared" si="447"/>
        <v>0</v>
      </c>
      <c r="O4761" s="8">
        <v>0</v>
      </c>
      <c r="P4761" s="8">
        <f t="shared" si="448"/>
        <v>0</v>
      </c>
      <c r="Q4761" s="16">
        <f t="shared" si="449"/>
        <v>-1.2046189212439902</v>
      </c>
      <c r="R4761" t="s">
        <v>10136</v>
      </c>
    </row>
    <row r="4762" spans="1:18" x14ac:dyDescent="0.3">
      <c r="A4762">
        <v>500490</v>
      </c>
      <c r="B4762">
        <v>5004908</v>
      </c>
      <c r="C4762" t="s">
        <v>4930</v>
      </c>
      <c r="D4762" t="s">
        <v>4892</v>
      </c>
      <c r="E4762" t="s">
        <v>5338</v>
      </c>
      <c r="F4762" t="s">
        <v>5339</v>
      </c>
      <c r="G4762" s="4">
        <v>7480</v>
      </c>
      <c r="H4762" s="14">
        <f t="shared" si="444"/>
        <v>3.3262362913268791E-2</v>
      </c>
      <c r="I4762">
        <v>0.66400000000000003</v>
      </c>
      <c r="J4762">
        <f t="shared" si="445"/>
        <v>0.55203619909502277</v>
      </c>
      <c r="K4762" s="12">
        <v>10242.604247326202</v>
      </c>
      <c r="L4762" s="13">
        <f t="shared" si="446"/>
        <v>0.68800402053325327</v>
      </c>
      <c r="N4762">
        <f t="shared" si="447"/>
        <v>0</v>
      </c>
      <c r="O4762" s="8">
        <v>0</v>
      </c>
      <c r="P4762" s="8">
        <f t="shared" si="448"/>
        <v>0</v>
      </c>
      <c r="Q4762" s="16">
        <f t="shared" si="449"/>
        <v>-1.2067778567150071</v>
      </c>
      <c r="R4762" t="s">
        <v>10137</v>
      </c>
    </row>
    <row r="4763" spans="1:18" x14ac:dyDescent="0.3">
      <c r="A4763">
        <v>431842</v>
      </c>
      <c r="B4763">
        <v>4318424</v>
      </c>
      <c r="C4763" t="s">
        <v>4790</v>
      </c>
      <c r="D4763" t="s">
        <v>4421</v>
      </c>
      <c r="E4763" t="s">
        <v>5336</v>
      </c>
      <c r="F4763" t="s">
        <v>5339</v>
      </c>
      <c r="G4763" s="4">
        <v>4547</v>
      </c>
      <c r="H4763" s="14">
        <f t="shared" si="444"/>
        <v>1.8534326919214236E-2</v>
      </c>
      <c r="I4763">
        <v>0.69399999999999995</v>
      </c>
      <c r="J4763">
        <f t="shared" si="445"/>
        <v>0.61990950226244335</v>
      </c>
      <c r="K4763" s="12">
        <v>9060.6003936661546</v>
      </c>
      <c r="L4763" s="13">
        <f t="shared" si="446"/>
        <v>0.60550955129758455</v>
      </c>
      <c r="N4763">
        <f t="shared" si="447"/>
        <v>0</v>
      </c>
      <c r="O4763" s="8">
        <v>0</v>
      </c>
      <c r="P4763" s="8">
        <f t="shared" si="448"/>
        <v>0</v>
      </c>
      <c r="Q4763" s="16">
        <f t="shared" si="449"/>
        <v>-1.2068847266408138</v>
      </c>
      <c r="R4763" t="s">
        <v>10138</v>
      </c>
    </row>
    <row r="4764" spans="1:18" x14ac:dyDescent="0.3">
      <c r="A4764">
        <v>410610</v>
      </c>
      <c r="B4764">
        <v>4106100</v>
      </c>
      <c r="C4764" t="s">
        <v>3870</v>
      </c>
      <c r="D4764" t="s">
        <v>3796</v>
      </c>
      <c r="E4764" t="s">
        <v>5336</v>
      </c>
      <c r="F4764" t="s">
        <v>5339</v>
      </c>
      <c r="G4764" s="4">
        <v>3474</v>
      </c>
      <c r="H4764" s="14">
        <f t="shared" si="444"/>
        <v>1.3146266018559434E-2</v>
      </c>
      <c r="I4764">
        <v>0.70699999999999996</v>
      </c>
      <c r="J4764">
        <f t="shared" si="445"/>
        <v>0.64932126696832571</v>
      </c>
      <c r="K4764" s="12">
        <v>10354.894536557282</v>
      </c>
      <c r="L4764" s="13">
        <f t="shared" si="446"/>
        <v>0.69584098974596265</v>
      </c>
      <c r="N4764">
        <f t="shared" si="447"/>
        <v>0</v>
      </c>
      <c r="O4764" s="8">
        <v>0.125</v>
      </c>
      <c r="P4764" s="8">
        <f t="shared" si="448"/>
        <v>0.125</v>
      </c>
      <c r="Q4764" s="16">
        <f t="shared" si="449"/>
        <v>-1.207015990695729</v>
      </c>
      <c r="R4764" t="s">
        <v>10139</v>
      </c>
    </row>
    <row r="4765" spans="1:18" x14ac:dyDescent="0.3">
      <c r="A4765">
        <v>421223</v>
      </c>
      <c r="B4765">
        <v>4212239</v>
      </c>
      <c r="C4765" t="s">
        <v>3566</v>
      </c>
      <c r="D4765" t="s">
        <v>4160</v>
      </c>
      <c r="E4765" t="s">
        <v>5336</v>
      </c>
      <c r="F4765" t="s">
        <v>5339</v>
      </c>
      <c r="G4765" s="4">
        <v>4394</v>
      </c>
      <c r="H4765" s="14">
        <f t="shared" si="444"/>
        <v>1.7766038645402323E-2</v>
      </c>
      <c r="I4765">
        <v>0.7</v>
      </c>
      <c r="J4765">
        <f t="shared" si="445"/>
        <v>0.63348416289592757</v>
      </c>
      <c r="K4765" s="12">
        <v>8863.7411834319519</v>
      </c>
      <c r="L4765" s="13">
        <f t="shared" si="446"/>
        <v>0.59177034392348227</v>
      </c>
      <c r="N4765">
        <f t="shared" si="447"/>
        <v>0</v>
      </c>
      <c r="O4765" s="8">
        <v>0</v>
      </c>
      <c r="P4765" s="8">
        <f t="shared" si="448"/>
        <v>0</v>
      </c>
      <c r="Q4765" s="16">
        <f t="shared" si="449"/>
        <v>-1.2074884681740077</v>
      </c>
      <c r="R4765" t="s">
        <v>10140</v>
      </c>
    </row>
    <row r="4766" spans="1:18" x14ac:dyDescent="0.3">
      <c r="A4766">
        <v>432254</v>
      </c>
      <c r="B4766">
        <v>4322541</v>
      </c>
      <c r="C4766" t="s">
        <v>4873</v>
      </c>
      <c r="D4766" t="s">
        <v>4421</v>
      </c>
      <c r="E4766" t="s">
        <v>5336</v>
      </c>
      <c r="F4766" t="s">
        <v>5339</v>
      </c>
      <c r="G4766" s="4">
        <v>6223</v>
      </c>
      <c r="H4766" s="14">
        <f t="shared" si="444"/>
        <v>2.695034748724541E-2</v>
      </c>
      <c r="I4766">
        <v>0.73699999999999999</v>
      </c>
      <c r="J4766">
        <f t="shared" si="445"/>
        <v>0.71719457013574661</v>
      </c>
      <c r="K4766" s="12">
        <v>7798.8178177727787</v>
      </c>
      <c r="L4766" s="13">
        <f t="shared" si="446"/>
        <v>0.51744716168114946</v>
      </c>
      <c r="N4766">
        <f t="shared" si="447"/>
        <v>0</v>
      </c>
      <c r="O4766" s="8">
        <v>0</v>
      </c>
      <c r="P4766" s="8">
        <f t="shared" si="448"/>
        <v>0</v>
      </c>
      <c r="Q4766" s="16">
        <f t="shared" si="449"/>
        <v>-1.2076913843296506</v>
      </c>
      <c r="R4766" t="s">
        <v>10141</v>
      </c>
    </row>
    <row r="4767" spans="1:18" x14ac:dyDescent="0.3">
      <c r="A4767">
        <v>431220</v>
      </c>
      <c r="B4767">
        <v>4312203</v>
      </c>
      <c r="C4767" t="s">
        <v>4660</v>
      </c>
      <c r="D4767" t="s">
        <v>4421</v>
      </c>
      <c r="E4767" t="s">
        <v>5336</v>
      </c>
      <c r="F4767" t="s">
        <v>5339</v>
      </c>
      <c r="G4767" s="4">
        <v>4251</v>
      </c>
      <c r="H4767" s="14">
        <f t="shared" si="444"/>
        <v>1.7047965291447396E-2</v>
      </c>
      <c r="I4767">
        <v>0.69899999999999995</v>
      </c>
      <c r="J4767">
        <f t="shared" si="445"/>
        <v>0.63122171945701355</v>
      </c>
      <c r="K4767" s="12">
        <v>8890.6479157845206</v>
      </c>
      <c r="L4767" s="13">
        <f t="shared" si="446"/>
        <v>0.59364821986899474</v>
      </c>
      <c r="N4767">
        <f t="shared" si="447"/>
        <v>0</v>
      </c>
      <c r="O4767" s="8">
        <v>0</v>
      </c>
      <c r="P4767" s="8">
        <f t="shared" si="448"/>
        <v>0</v>
      </c>
      <c r="Q4767" s="16">
        <f t="shared" si="449"/>
        <v>-1.207821974034561</v>
      </c>
      <c r="R4767" t="s">
        <v>10142</v>
      </c>
    </row>
    <row r="4768" spans="1:18" x14ac:dyDescent="0.3">
      <c r="A4768">
        <v>352770</v>
      </c>
      <c r="B4768">
        <v>3527702</v>
      </c>
      <c r="C4768" t="s">
        <v>3479</v>
      </c>
      <c r="D4768" t="s">
        <v>3175</v>
      </c>
      <c r="E4768" t="s">
        <v>5335</v>
      </c>
      <c r="F4768" t="s">
        <v>5339</v>
      </c>
      <c r="G4768" s="4">
        <v>4740</v>
      </c>
      <c r="H4768" s="14">
        <f t="shared" si="444"/>
        <v>1.9503474872454102E-2</v>
      </c>
      <c r="I4768">
        <v>0.70199999999999996</v>
      </c>
      <c r="J4768">
        <f t="shared" si="445"/>
        <v>0.63800904977375561</v>
      </c>
      <c r="K4768" s="12">
        <v>8833.0197763713077</v>
      </c>
      <c r="L4768" s="13">
        <f t="shared" si="446"/>
        <v>0.58962623401910819</v>
      </c>
      <c r="N4768">
        <f t="shared" si="447"/>
        <v>0</v>
      </c>
      <c r="O4768" s="8">
        <v>0</v>
      </c>
      <c r="P4768" s="8">
        <f t="shared" si="448"/>
        <v>0</v>
      </c>
      <c r="Q4768" s="16">
        <f t="shared" si="449"/>
        <v>-1.2081318089204096</v>
      </c>
      <c r="R4768" t="s">
        <v>10143</v>
      </c>
    </row>
    <row r="4769" spans="1:18" x14ac:dyDescent="0.3">
      <c r="A4769">
        <v>420765</v>
      </c>
      <c r="B4769">
        <v>4207650</v>
      </c>
      <c r="C4769" t="s">
        <v>4267</v>
      </c>
      <c r="D4769" t="s">
        <v>4160</v>
      </c>
      <c r="E4769" t="s">
        <v>5336</v>
      </c>
      <c r="F4769" t="s">
        <v>5339</v>
      </c>
      <c r="G4769" s="4">
        <v>9759</v>
      </c>
      <c r="H4769" s="14">
        <f t="shared" si="444"/>
        <v>4.4706343148676338E-2</v>
      </c>
      <c r="I4769">
        <v>0.75900000000000001</v>
      </c>
      <c r="J4769">
        <f t="shared" si="445"/>
        <v>0.76696832579185525</v>
      </c>
      <c r="K4769" s="12">
        <v>7348.8342278922028</v>
      </c>
      <c r="L4769" s="13">
        <f t="shared" si="446"/>
        <v>0.48604188555026867</v>
      </c>
      <c r="N4769">
        <f t="shared" si="447"/>
        <v>0</v>
      </c>
      <c r="O4769" s="8">
        <v>0</v>
      </c>
      <c r="P4769" s="8">
        <f t="shared" si="448"/>
        <v>0</v>
      </c>
      <c r="Q4769" s="16">
        <f t="shared" si="449"/>
        <v>-1.2083038681934475</v>
      </c>
      <c r="R4769" t="s">
        <v>10144</v>
      </c>
    </row>
    <row r="4770" spans="1:18" x14ac:dyDescent="0.3">
      <c r="A4770">
        <v>330530</v>
      </c>
      <c r="B4770">
        <v>3305307</v>
      </c>
      <c r="C4770" t="s">
        <v>3163</v>
      </c>
      <c r="D4770" t="s">
        <v>3088</v>
      </c>
      <c r="E4770" t="s">
        <v>5335</v>
      </c>
      <c r="F4770" t="s">
        <v>5339</v>
      </c>
      <c r="G4770" s="4">
        <v>7993</v>
      </c>
      <c r="H4770" s="14">
        <f t="shared" si="444"/>
        <v>3.583838830193227E-2</v>
      </c>
      <c r="I4770">
        <v>0.64600000000000002</v>
      </c>
      <c r="J4770">
        <f t="shared" si="445"/>
        <v>0.51131221719457021</v>
      </c>
      <c r="K4770" s="12">
        <v>12679.914946828476</v>
      </c>
      <c r="L4770" s="13">
        <f t="shared" si="446"/>
        <v>0.85810892492528601</v>
      </c>
      <c r="N4770">
        <f t="shared" si="447"/>
        <v>0</v>
      </c>
      <c r="O4770" s="8">
        <v>0.125</v>
      </c>
      <c r="P4770" s="8">
        <f t="shared" si="448"/>
        <v>0.125</v>
      </c>
      <c r="Q4770" s="16">
        <f t="shared" si="449"/>
        <v>-1.2085827538179239</v>
      </c>
      <c r="R4770" t="s">
        <v>10145</v>
      </c>
    </row>
    <row r="4771" spans="1:18" x14ac:dyDescent="0.3">
      <c r="A4771">
        <v>430360</v>
      </c>
      <c r="B4771">
        <v>4303608</v>
      </c>
      <c r="C4771" t="s">
        <v>4483</v>
      </c>
      <c r="D4771" t="s">
        <v>4421</v>
      </c>
      <c r="E4771" t="s">
        <v>5336</v>
      </c>
      <c r="F4771" t="s">
        <v>5339</v>
      </c>
      <c r="G4771" s="4">
        <v>6490</v>
      </c>
      <c r="H4771" s="14">
        <f t="shared" si="444"/>
        <v>2.8291085847426987E-2</v>
      </c>
      <c r="I4771">
        <v>0.69699999999999995</v>
      </c>
      <c r="J4771">
        <f t="shared" si="445"/>
        <v>0.6266968325791854</v>
      </c>
      <c r="K4771" s="12">
        <v>9130.4639044684136</v>
      </c>
      <c r="L4771" s="13">
        <f t="shared" si="446"/>
        <v>0.61038546877004174</v>
      </c>
      <c r="N4771">
        <f t="shared" si="447"/>
        <v>0</v>
      </c>
      <c r="O4771" s="8">
        <v>0</v>
      </c>
      <c r="P4771" s="8">
        <f t="shared" si="448"/>
        <v>0</v>
      </c>
      <c r="Q4771" s="16">
        <f t="shared" si="449"/>
        <v>-1.2087912155018001</v>
      </c>
      <c r="R4771" t="s">
        <v>10146</v>
      </c>
    </row>
    <row r="4772" spans="1:18" x14ac:dyDescent="0.3">
      <c r="A4772">
        <v>312738</v>
      </c>
      <c r="B4772">
        <v>3127388</v>
      </c>
      <c r="C4772" t="s">
        <v>2481</v>
      </c>
      <c r="D4772" t="s">
        <v>2176</v>
      </c>
      <c r="E4772" t="s">
        <v>5335</v>
      </c>
      <c r="F4772" t="s">
        <v>5339</v>
      </c>
      <c r="G4772" s="4">
        <v>4214</v>
      </c>
      <c r="H4772" s="14">
        <f t="shared" si="444"/>
        <v>1.6862170087976538E-2</v>
      </c>
      <c r="I4772">
        <v>0.71599999999999997</v>
      </c>
      <c r="J4772">
        <f t="shared" si="445"/>
        <v>0.66968325791855199</v>
      </c>
      <c r="K4772" s="12">
        <v>8366.5160156620786</v>
      </c>
      <c r="L4772" s="13">
        <f t="shared" si="446"/>
        <v>0.55706798133914748</v>
      </c>
      <c r="N4772">
        <f t="shared" si="447"/>
        <v>0</v>
      </c>
      <c r="O4772" s="8">
        <v>0</v>
      </c>
      <c r="P4772" s="8">
        <f t="shared" si="448"/>
        <v>0</v>
      </c>
      <c r="Q4772" s="16">
        <f t="shared" si="449"/>
        <v>-1.2098890691697228</v>
      </c>
      <c r="R4772" t="s">
        <v>10147</v>
      </c>
    </row>
    <row r="4773" spans="1:18" x14ac:dyDescent="0.3">
      <c r="A4773">
        <v>430430</v>
      </c>
      <c r="B4773">
        <v>4304309</v>
      </c>
      <c r="C4773" t="s">
        <v>4491</v>
      </c>
      <c r="D4773" t="s">
        <v>4421</v>
      </c>
      <c r="E4773" t="s">
        <v>5336</v>
      </c>
      <c r="F4773" t="s">
        <v>5339</v>
      </c>
      <c r="G4773" s="4">
        <v>6419</v>
      </c>
      <c r="H4773" s="14">
        <f t="shared" si="444"/>
        <v>2.7934559916442375E-2</v>
      </c>
      <c r="I4773">
        <v>0.72799999999999998</v>
      </c>
      <c r="J4773">
        <f t="shared" si="445"/>
        <v>0.69683257918552033</v>
      </c>
      <c r="K4773" s="12">
        <v>8140.5754167315781</v>
      </c>
      <c r="L4773" s="13">
        <f t="shared" si="446"/>
        <v>0.54129912430044491</v>
      </c>
      <c r="N4773">
        <f t="shared" si="447"/>
        <v>0</v>
      </c>
      <c r="O4773" s="8">
        <v>0</v>
      </c>
      <c r="P4773" s="8">
        <f t="shared" si="448"/>
        <v>0</v>
      </c>
      <c r="Q4773" s="16">
        <f t="shared" si="449"/>
        <v>-1.2101971435695229</v>
      </c>
      <c r="R4773" t="s">
        <v>10148</v>
      </c>
    </row>
    <row r="4774" spans="1:18" x14ac:dyDescent="0.3">
      <c r="A4774">
        <v>521630</v>
      </c>
      <c r="B4774">
        <v>5216304</v>
      </c>
      <c r="C4774" t="s">
        <v>5262</v>
      </c>
      <c r="D4774" t="s">
        <v>5097</v>
      </c>
      <c r="E4774" t="s">
        <v>5338</v>
      </c>
      <c r="F4774" t="s">
        <v>5339</v>
      </c>
      <c r="G4774" s="4">
        <v>7356</v>
      </c>
      <c r="H4774" s="14">
        <f t="shared" si="444"/>
        <v>3.2639697907042138E-2</v>
      </c>
      <c r="I4774">
        <v>0.71099999999999997</v>
      </c>
      <c r="J4774">
        <f t="shared" si="445"/>
        <v>0.65837104072398189</v>
      </c>
      <c r="K4774" s="12">
        <v>8762.2636922240345</v>
      </c>
      <c r="L4774" s="13">
        <f t="shared" si="446"/>
        <v>0.58468802202525594</v>
      </c>
      <c r="N4774">
        <f t="shared" si="447"/>
        <v>0</v>
      </c>
      <c r="O4774" s="8">
        <v>0</v>
      </c>
      <c r="P4774" s="8">
        <f t="shared" si="448"/>
        <v>0</v>
      </c>
      <c r="Q4774" s="16">
        <f t="shared" si="449"/>
        <v>-1.2104193648421957</v>
      </c>
      <c r="R4774" t="s">
        <v>10149</v>
      </c>
    </row>
    <row r="4775" spans="1:18" x14ac:dyDescent="0.3">
      <c r="A4775">
        <v>317140</v>
      </c>
      <c r="B4775">
        <v>3171402</v>
      </c>
      <c r="C4775" t="s">
        <v>3003</v>
      </c>
      <c r="D4775" t="s">
        <v>2176</v>
      </c>
      <c r="E4775" t="s">
        <v>5335</v>
      </c>
      <c r="F4775" t="s">
        <v>5339</v>
      </c>
      <c r="G4775" s="4">
        <v>3781</v>
      </c>
      <c r="H4775" s="14">
        <f t="shared" si="444"/>
        <v>1.4687864058168963E-2</v>
      </c>
      <c r="I4775">
        <v>0.66800000000000004</v>
      </c>
      <c r="J4775">
        <f t="shared" si="445"/>
        <v>0.56108597285067885</v>
      </c>
      <c r="K4775" s="12">
        <v>9899.2312377677863</v>
      </c>
      <c r="L4775" s="13">
        <f t="shared" si="446"/>
        <v>0.66403931510047165</v>
      </c>
      <c r="N4775">
        <f t="shared" si="447"/>
        <v>0</v>
      </c>
      <c r="O4775" s="8">
        <v>0</v>
      </c>
      <c r="P4775" s="8">
        <f t="shared" si="448"/>
        <v>0</v>
      </c>
      <c r="Q4775" s="16">
        <f t="shared" si="449"/>
        <v>-1.2104374238929816</v>
      </c>
      <c r="R4775" t="s">
        <v>10150</v>
      </c>
    </row>
    <row r="4776" spans="1:18" x14ac:dyDescent="0.3">
      <c r="A4776">
        <v>354190</v>
      </c>
      <c r="B4776">
        <v>3541901</v>
      </c>
      <c r="C4776" t="s">
        <v>3633</v>
      </c>
      <c r="D4776" t="s">
        <v>3175</v>
      </c>
      <c r="E4776" t="s">
        <v>5335</v>
      </c>
      <c r="F4776" t="s">
        <v>5339</v>
      </c>
      <c r="G4776" s="4">
        <v>9074</v>
      </c>
      <c r="H4776" s="14">
        <f t="shared" si="444"/>
        <v>4.126662113847266E-2</v>
      </c>
      <c r="I4776">
        <v>0.72199999999999998</v>
      </c>
      <c r="J4776">
        <f t="shared" si="445"/>
        <v>0.68325791855203621</v>
      </c>
      <c r="K4776" s="12">
        <v>8529.6768878113289</v>
      </c>
      <c r="L4776" s="13">
        <f t="shared" si="446"/>
        <v>0.56845531269708083</v>
      </c>
      <c r="N4776">
        <f t="shared" si="447"/>
        <v>0</v>
      </c>
      <c r="O4776" s="8">
        <v>0</v>
      </c>
      <c r="P4776" s="8">
        <f t="shared" si="448"/>
        <v>0</v>
      </c>
      <c r="Q4776" s="16">
        <f t="shared" si="449"/>
        <v>-1.2104466101106444</v>
      </c>
      <c r="R4776" t="s">
        <v>10151</v>
      </c>
    </row>
    <row r="4777" spans="1:18" x14ac:dyDescent="0.3">
      <c r="A4777">
        <v>353215</v>
      </c>
      <c r="B4777">
        <v>3532157</v>
      </c>
      <c r="C4777" t="s">
        <v>3527</v>
      </c>
      <c r="D4777" t="s">
        <v>3175</v>
      </c>
      <c r="E4777" t="s">
        <v>5335</v>
      </c>
      <c r="F4777" t="s">
        <v>5339</v>
      </c>
      <c r="G4777" s="4">
        <v>2697</v>
      </c>
      <c r="H4777" s="14">
        <f t="shared" si="444"/>
        <v>9.2445667456714734E-3</v>
      </c>
      <c r="I4777">
        <v>0.71399999999999997</v>
      </c>
      <c r="J4777">
        <f t="shared" si="445"/>
        <v>0.66515837104072395</v>
      </c>
      <c r="K4777" s="12">
        <v>14712.97</v>
      </c>
      <c r="L4777" s="13">
        <f t="shared" si="446"/>
        <v>1</v>
      </c>
      <c r="M4777">
        <v>0.58333333333333337</v>
      </c>
      <c r="N4777">
        <f t="shared" si="447"/>
        <v>0.3203125</v>
      </c>
      <c r="O4777" s="8">
        <v>0.125</v>
      </c>
      <c r="P4777" s="8">
        <f t="shared" si="448"/>
        <v>0.125</v>
      </c>
      <c r="Q4777" s="16">
        <f t="shared" si="449"/>
        <v>-1.2106013042950525</v>
      </c>
      <c r="R4777" t="s">
        <v>10152</v>
      </c>
    </row>
    <row r="4778" spans="1:18" x14ac:dyDescent="0.3">
      <c r="A4778">
        <v>521210</v>
      </c>
      <c r="B4778">
        <v>5212105</v>
      </c>
      <c r="C4778" t="s">
        <v>5221</v>
      </c>
      <c r="D4778" t="s">
        <v>5097</v>
      </c>
      <c r="E4778" t="s">
        <v>5338</v>
      </c>
      <c r="F4778" t="s">
        <v>5339</v>
      </c>
      <c r="G4778" s="4">
        <v>7247</v>
      </c>
      <c r="H4778" s="14">
        <f t="shared" si="444"/>
        <v>3.2092355280600969E-2</v>
      </c>
      <c r="I4778">
        <v>0.70599999999999996</v>
      </c>
      <c r="J4778">
        <f t="shared" si="445"/>
        <v>0.64705882352941169</v>
      </c>
      <c r="K4778" s="12">
        <v>8920.2597861183949</v>
      </c>
      <c r="L4778" s="13">
        <f t="shared" si="446"/>
        <v>0.5957148929333036</v>
      </c>
      <c r="N4778">
        <f t="shared" si="447"/>
        <v>0</v>
      </c>
      <c r="O4778" s="8">
        <v>0</v>
      </c>
      <c r="P4778" s="8">
        <f t="shared" si="448"/>
        <v>0</v>
      </c>
      <c r="Q4778" s="16">
        <f t="shared" si="449"/>
        <v>-1.2106813611821143</v>
      </c>
      <c r="R4778" t="s">
        <v>10153</v>
      </c>
    </row>
    <row r="4779" spans="1:18" x14ac:dyDescent="0.3">
      <c r="A4779">
        <v>352950</v>
      </c>
      <c r="B4779">
        <v>3529500</v>
      </c>
      <c r="C4779" t="s">
        <v>3498</v>
      </c>
      <c r="D4779" t="s">
        <v>3175</v>
      </c>
      <c r="E4779" t="s">
        <v>5335</v>
      </c>
      <c r="F4779" t="s">
        <v>5339</v>
      </c>
      <c r="G4779" s="4">
        <v>6420</v>
      </c>
      <c r="H4779" s="14">
        <f t="shared" si="444"/>
        <v>2.7939581408428071E-2</v>
      </c>
      <c r="I4779">
        <v>0.74399999999999999</v>
      </c>
      <c r="J4779">
        <f t="shared" si="445"/>
        <v>0.73303167420814486</v>
      </c>
      <c r="K4779" s="12">
        <v>9426.4148161993762</v>
      </c>
      <c r="L4779" s="13">
        <f t="shared" si="446"/>
        <v>0.63104048889325004</v>
      </c>
      <c r="N4779">
        <f t="shared" si="447"/>
        <v>0</v>
      </c>
      <c r="O4779" s="8">
        <v>0.125</v>
      </c>
      <c r="P4779" s="8">
        <f t="shared" si="448"/>
        <v>0.125</v>
      </c>
      <c r="Q4779" s="16">
        <f t="shared" si="449"/>
        <v>-1.2111325816929668</v>
      </c>
      <c r="R4779" t="s">
        <v>10154</v>
      </c>
    </row>
    <row r="4780" spans="1:18" x14ac:dyDescent="0.3">
      <c r="A4780">
        <v>171270</v>
      </c>
      <c r="B4780">
        <v>1712702</v>
      </c>
      <c r="C4780" t="s">
        <v>392</v>
      </c>
      <c r="D4780" t="s">
        <v>320</v>
      </c>
      <c r="E4780" t="s">
        <v>5331</v>
      </c>
      <c r="F4780" t="s">
        <v>5339</v>
      </c>
      <c r="G4780" s="4">
        <v>2922</v>
      </c>
      <c r="H4780" s="14">
        <f t="shared" si="444"/>
        <v>1.0374402442453702E-2</v>
      </c>
      <c r="I4780">
        <v>0.60699999999999998</v>
      </c>
      <c r="J4780">
        <f t="shared" si="445"/>
        <v>0.42307692307692307</v>
      </c>
      <c r="K4780" s="12">
        <v>11825.148911704311</v>
      </c>
      <c r="L4780" s="13">
        <f t="shared" si="446"/>
        <v>0.79845305310227821</v>
      </c>
      <c r="N4780">
        <f t="shared" si="447"/>
        <v>0</v>
      </c>
      <c r="O4780" s="8">
        <v>0</v>
      </c>
      <c r="P4780" s="8">
        <f t="shared" si="448"/>
        <v>0</v>
      </c>
      <c r="Q4780" s="16">
        <f t="shared" si="449"/>
        <v>-1.2111555737367476</v>
      </c>
      <c r="R4780" t="s">
        <v>10155</v>
      </c>
    </row>
    <row r="4781" spans="1:18" x14ac:dyDescent="0.3">
      <c r="A4781">
        <v>521370</v>
      </c>
      <c r="B4781">
        <v>5213707</v>
      </c>
      <c r="C4781" t="s">
        <v>5235</v>
      </c>
      <c r="D4781" t="s">
        <v>5097</v>
      </c>
      <c r="E4781" t="s">
        <v>5338</v>
      </c>
      <c r="F4781" t="s">
        <v>5339</v>
      </c>
      <c r="G4781" s="4">
        <v>9024</v>
      </c>
      <c r="H4781" s="14">
        <f t="shared" si="444"/>
        <v>4.1015546539187722E-2</v>
      </c>
      <c r="I4781">
        <v>0.70699999999999996</v>
      </c>
      <c r="J4781">
        <f t="shared" si="445"/>
        <v>0.64932126696832571</v>
      </c>
      <c r="K4781" s="12">
        <v>9025.1298226950348</v>
      </c>
      <c r="L4781" s="13">
        <f t="shared" si="446"/>
        <v>0.60303398751943948</v>
      </c>
      <c r="N4781">
        <f t="shared" si="447"/>
        <v>0</v>
      </c>
      <c r="O4781" s="8">
        <v>0</v>
      </c>
      <c r="P4781" s="8">
        <f t="shared" si="448"/>
        <v>0</v>
      </c>
      <c r="Q4781" s="16">
        <f t="shared" si="449"/>
        <v>-1.2113397079485775</v>
      </c>
      <c r="R4781" t="s">
        <v>10156</v>
      </c>
    </row>
    <row r="4782" spans="1:18" x14ac:dyDescent="0.3">
      <c r="A4782">
        <v>410770</v>
      </c>
      <c r="B4782">
        <v>4107702</v>
      </c>
      <c r="C4782" t="s">
        <v>3897</v>
      </c>
      <c r="D4782" t="s">
        <v>3796</v>
      </c>
      <c r="E4782" t="s">
        <v>5336</v>
      </c>
      <c r="F4782" t="s">
        <v>5339</v>
      </c>
      <c r="G4782" s="4">
        <v>4488</v>
      </c>
      <c r="H4782" s="14">
        <f t="shared" si="444"/>
        <v>1.8238058892058009E-2</v>
      </c>
      <c r="I4782">
        <v>0.71599999999999997</v>
      </c>
      <c r="J4782">
        <f t="shared" si="445"/>
        <v>0.66968325791855199</v>
      </c>
      <c r="K4782" s="12">
        <v>8413</v>
      </c>
      <c r="L4782" s="13">
        <f t="shared" si="446"/>
        <v>0.56031219378739117</v>
      </c>
      <c r="N4782">
        <f t="shared" si="447"/>
        <v>0</v>
      </c>
      <c r="O4782" s="8">
        <v>0</v>
      </c>
      <c r="P4782" s="8">
        <f t="shared" si="448"/>
        <v>0</v>
      </c>
      <c r="Q4782" s="16">
        <f t="shared" si="449"/>
        <v>-1.2117573928138852</v>
      </c>
      <c r="R4782" t="s">
        <v>10157</v>
      </c>
    </row>
    <row r="4783" spans="1:18" x14ac:dyDescent="0.3">
      <c r="A4783">
        <v>314437</v>
      </c>
      <c r="B4783">
        <v>3144375</v>
      </c>
      <c r="C4783" t="s">
        <v>2681</v>
      </c>
      <c r="D4783" t="s">
        <v>2176</v>
      </c>
      <c r="E4783" t="s">
        <v>5335</v>
      </c>
      <c r="F4783" t="s">
        <v>5339</v>
      </c>
      <c r="G4783" s="4">
        <v>3642</v>
      </c>
      <c r="H4783" s="14">
        <f t="shared" si="444"/>
        <v>1.3989876672156832E-2</v>
      </c>
      <c r="I4783">
        <v>0.67100000000000004</v>
      </c>
      <c r="J4783">
        <f t="shared" si="445"/>
        <v>0.56787330316742091</v>
      </c>
      <c r="K4783" s="12">
        <v>9823.0263756177937</v>
      </c>
      <c r="L4783" s="13">
        <f t="shared" si="446"/>
        <v>0.65872082173281055</v>
      </c>
      <c r="N4783">
        <f t="shared" si="447"/>
        <v>0</v>
      </c>
      <c r="O4783" s="8">
        <v>0</v>
      </c>
      <c r="P4783" s="8">
        <f t="shared" si="448"/>
        <v>0</v>
      </c>
      <c r="Q4783" s="16">
        <f t="shared" si="449"/>
        <v>-1.2126042482280748</v>
      </c>
      <c r="R4783" t="s">
        <v>10158</v>
      </c>
    </row>
    <row r="4784" spans="1:18" x14ac:dyDescent="0.3">
      <c r="A4784">
        <v>522205</v>
      </c>
      <c r="B4784">
        <v>5222054</v>
      </c>
      <c r="C4784" t="s">
        <v>5323</v>
      </c>
      <c r="D4784" t="s">
        <v>5097</v>
      </c>
      <c r="E4784" t="s">
        <v>5338</v>
      </c>
      <c r="F4784" t="s">
        <v>5339</v>
      </c>
      <c r="G4784" s="4">
        <v>9175</v>
      </c>
      <c r="H4784" s="14">
        <f t="shared" si="444"/>
        <v>4.177379182902824E-2</v>
      </c>
      <c r="I4784">
        <v>0.68400000000000005</v>
      </c>
      <c r="J4784">
        <f t="shared" si="445"/>
        <v>0.59728506787330327</v>
      </c>
      <c r="K4784" s="12">
        <v>9803.5562964577657</v>
      </c>
      <c r="L4784" s="13">
        <f t="shared" si="446"/>
        <v>0.65736196504100741</v>
      </c>
      <c r="N4784">
        <f t="shared" si="447"/>
        <v>0</v>
      </c>
      <c r="O4784" s="8">
        <v>0</v>
      </c>
      <c r="P4784" s="8">
        <f t="shared" si="448"/>
        <v>0</v>
      </c>
      <c r="Q4784" s="16">
        <f t="shared" si="449"/>
        <v>-1.2128732410852825</v>
      </c>
      <c r="R4784" t="s">
        <v>10159</v>
      </c>
    </row>
    <row r="4785" spans="1:18" x14ac:dyDescent="0.3">
      <c r="A4785">
        <v>220385</v>
      </c>
      <c r="B4785">
        <v>2203859</v>
      </c>
      <c r="C4785" t="s">
        <v>755</v>
      </c>
      <c r="D4785" t="s">
        <v>674</v>
      </c>
      <c r="E4785" t="s">
        <v>5333</v>
      </c>
      <c r="F4785" t="s">
        <v>5339</v>
      </c>
      <c r="G4785" s="4">
        <v>2354</v>
      </c>
      <c r="H4785" s="14">
        <f t="shared" si="444"/>
        <v>7.5221949945767884E-3</v>
      </c>
      <c r="I4785">
        <v>0.53800000000000003</v>
      </c>
      <c r="J4785">
        <f t="shared" si="445"/>
        <v>0.26696832579185531</v>
      </c>
      <c r="K4785" s="12">
        <v>14049.85145284622</v>
      </c>
      <c r="L4785" s="13">
        <f t="shared" si="446"/>
        <v>0.95371959878270252</v>
      </c>
      <c r="N4785">
        <f t="shared" si="447"/>
        <v>0</v>
      </c>
      <c r="O4785" s="8">
        <v>0</v>
      </c>
      <c r="P4785" s="8">
        <f t="shared" si="448"/>
        <v>0</v>
      </c>
      <c r="Q4785" s="16">
        <f t="shared" si="449"/>
        <v>-1.2131657295799809</v>
      </c>
      <c r="R4785" t="s">
        <v>10160</v>
      </c>
    </row>
    <row r="4786" spans="1:18" x14ac:dyDescent="0.3">
      <c r="A4786">
        <v>520430</v>
      </c>
      <c r="B4786">
        <v>5204300</v>
      </c>
      <c r="C4786" t="s">
        <v>5141</v>
      </c>
      <c r="D4786" t="s">
        <v>5097</v>
      </c>
      <c r="E4786" t="s">
        <v>5338</v>
      </c>
      <c r="F4786" t="s">
        <v>5339</v>
      </c>
      <c r="G4786" s="4">
        <v>14034</v>
      </c>
      <c r="H4786" s="14">
        <f t="shared" si="444"/>
        <v>6.6173221387538672E-2</v>
      </c>
      <c r="I4786">
        <v>0.73</v>
      </c>
      <c r="J4786">
        <f t="shared" si="445"/>
        <v>0.70135746606334837</v>
      </c>
      <c r="K4786" s="12">
        <v>8667.760052729087</v>
      </c>
      <c r="L4786" s="13">
        <f t="shared" si="446"/>
        <v>0.57809241951784074</v>
      </c>
      <c r="N4786">
        <f t="shared" si="447"/>
        <v>0</v>
      </c>
      <c r="O4786" s="8">
        <v>0</v>
      </c>
      <c r="P4786" s="8">
        <f t="shared" si="448"/>
        <v>0</v>
      </c>
      <c r="Q4786" s="16">
        <f t="shared" si="449"/>
        <v>-1.2132766641936503</v>
      </c>
      <c r="R4786" t="s">
        <v>10161</v>
      </c>
    </row>
    <row r="4787" spans="1:18" x14ac:dyDescent="0.3">
      <c r="A4787">
        <v>420315</v>
      </c>
      <c r="B4787">
        <v>4203154</v>
      </c>
      <c r="C4787" t="s">
        <v>4205</v>
      </c>
      <c r="D4787" t="s">
        <v>4160</v>
      </c>
      <c r="E4787" t="s">
        <v>5336</v>
      </c>
      <c r="F4787" t="s">
        <v>5339</v>
      </c>
      <c r="G4787" s="4">
        <v>3519</v>
      </c>
      <c r="H4787" s="14">
        <f t="shared" si="444"/>
        <v>1.3372233157915881E-2</v>
      </c>
      <c r="I4787">
        <v>0.622</v>
      </c>
      <c r="J4787">
        <f t="shared" si="445"/>
        <v>0.45701357466063353</v>
      </c>
      <c r="K4787" s="12">
        <v>11421.507647058823</v>
      </c>
      <c r="L4787" s="13">
        <f t="shared" si="446"/>
        <v>0.77028210274079112</v>
      </c>
      <c r="N4787">
        <f t="shared" si="447"/>
        <v>0</v>
      </c>
      <c r="O4787" s="8">
        <v>0</v>
      </c>
      <c r="P4787" s="8">
        <f t="shared" si="448"/>
        <v>0</v>
      </c>
      <c r="Q4787" s="16">
        <f t="shared" si="449"/>
        <v>-1.2139234442435087</v>
      </c>
      <c r="R4787" t="s">
        <v>10162</v>
      </c>
    </row>
    <row r="4788" spans="1:18" x14ac:dyDescent="0.3">
      <c r="A4788">
        <v>430637</v>
      </c>
      <c r="B4788">
        <v>4306379</v>
      </c>
      <c r="C4788" t="s">
        <v>4542</v>
      </c>
      <c r="D4788" t="s">
        <v>4421</v>
      </c>
      <c r="E4788" t="s">
        <v>5336</v>
      </c>
      <c r="F4788" t="s">
        <v>5339</v>
      </c>
      <c r="G4788" s="4">
        <v>2856</v>
      </c>
      <c r="H4788" s="14">
        <f t="shared" si="444"/>
        <v>1.0042983971397582E-2</v>
      </c>
      <c r="I4788">
        <v>0.64800000000000002</v>
      </c>
      <c r="J4788">
        <f t="shared" si="445"/>
        <v>0.51583710407239824</v>
      </c>
      <c r="K4788" s="12">
        <v>14119.420280112045</v>
      </c>
      <c r="L4788" s="13">
        <f t="shared" si="446"/>
        <v>0.95857494968775359</v>
      </c>
      <c r="N4788">
        <f t="shared" si="447"/>
        <v>0</v>
      </c>
      <c r="O4788" s="8">
        <v>0.25</v>
      </c>
      <c r="P4788" s="8">
        <f t="shared" si="448"/>
        <v>0.25</v>
      </c>
      <c r="Q4788" s="16">
        <f t="shared" si="449"/>
        <v>-1.2143690697887544</v>
      </c>
      <c r="R4788" t="s">
        <v>10163</v>
      </c>
    </row>
    <row r="4789" spans="1:18" x14ac:dyDescent="0.3">
      <c r="A4789">
        <v>171150</v>
      </c>
      <c r="B4789">
        <v>1711506</v>
      </c>
      <c r="C4789" t="s">
        <v>383</v>
      </c>
      <c r="D4789" t="s">
        <v>320</v>
      </c>
      <c r="E4789" t="s">
        <v>5331</v>
      </c>
      <c r="F4789" t="s">
        <v>5339</v>
      </c>
      <c r="G4789" s="4">
        <v>3396</v>
      </c>
      <c r="H4789" s="14">
        <f t="shared" si="444"/>
        <v>1.275458964367493E-2</v>
      </c>
      <c r="I4789">
        <v>0.66200000000000003</v>
      </c>
      <c r="J4789">
        <f t="shared" si="445"/>
        <v>0.54751131221719462</v>
      </c>
      <c r="K4789" s="12">
        <v>10128.76308303887</v>
      </c>
      <c r="L4789" s="13">
        <f t="shared" si="446"/>
        <v>0.68005881257477307</v>
      </c>
      <c r="N4789">
        <f t="shared" si="447"/>
        <v>0</v>
      </c>
      <c r="O4789" s="8">
        <v>0</v>
      </c>
      <c r="P4789" s="8">
        <f t="shared" si="448"/>
        <v>0</v>
      </c>
      <c r="Q4789" s="16">
        <f t="shared" si="449"/>
        <v>-1.2148155351482928</v>
      </c>
      <c r="R4789" t="s">
        <v>10164</v>
      </c>
    </row>
    <row r="4790" spans="1:18" x14ac:dyDescent="0.3">
      <c r="A4790">
        <v>431290</v>
      </c>
      <c r="B4790">
        <v>4312906</v>
      </c>
      <c r="C4790" t="s">
        <v>4680</v>
      </c>
      <c r="D4790" t="s">
        <v>4421</v>
      </c>
      <c r="E4790" t="s">
        <v>5336</v>
      </c>
      <c r="F4790" t="s">
        <v>5339</v>
      </c>
      <c r="G4790" s="4">
        <v>9867</v>
      </c>
      <c r="H4790" s="14">
        <f t="shared" si="444"/>
        <v>4.5248664283131804E-2</v>
      </c>
      <c r="I4790">
        <v>0.747</v>
      </c>
      <c r="J4790">
        <f t="shared" si="445"/>
        <v>0.73981900452488691</v>
      </c>
      <c r="K4790" s="12">
        <v>7839.2167224080276</v>
      </c>
      <c r="L4790" s="13">
        <f t="shared" si="446"/>
        <v>0.52026668395704356</v>
      </c>
      <c r="N4790">
        <f t="shared" si="447"/>
        <v>0</v>
      </c>
      <c r="O4790" s="8">
        <v>0</v>
      </c>
      <c r="P4790" s="8">
        <f t="shared" si="448"/>
        <v>0</v>
      </c>
      <c r="Q4790" s="16">
        <f t="shared" si="449"/>
        <v>-1.2148370241987987</v>
      </c>
      <c r="R4790" t="s">
        <v>10165</v>
      </c>
    </row>
    <row r="4791" spans="1:18" x14ac:dyDescent="0.3">
      <c r="A4791">
        <v>240480</v>
      </c>
      <c r="B4791">
        <v>2404804</v>
      </c>
      <c r="C4791" t="s">
        <v>1131</v>
      </c>
      <c r="D4791" t="s">
        <v>1079</v>
      </c>
      <c r="E4791" t="s">
        <v>5333</v>
      </c>
      <c r="F4791" t="s">
        <v>5339</v>
      </c>
      <c r="G4791" s="4">
        <v>2090</v>
      </c>
      <c r="H4791" s="14">
        <f t="shared" si="444"/>
        <v>6.196521110352308E-3</v>
      </c>
      <c r="I4791">
        <v>0.67900000000000005</v>
      </c>
      <c r="J4791">
        <f t="shared" si="445"/>
        <v>0.58597285067873317</v>
      </c>
      <c r="K4791" s="12">
        <v>13072.638794258371</v>
      </c>
      <c r="L4791" s="13">
        <f t="shared" si="446"/>
        <v>0.88551792638463045</v>
      </c>
      <c r="N4791">
        <f t="shared" si="447"/>
        <v>0</v>
      </c>
      <c r="O4791" s="8">
        <v>0.25</v>
      </c>
      <c r="P4791" s="8">
        <f t="shared" si="448"/>
        <v>0.25</v>
      </c>
      <c r="Q4791" s="16">
        <f t="shared" si="449"/>
        <v>-1.2152942559530113</v>
      </c>
      <c r="R4791" t="s">
        <v>10166</v>
      </c>
    </row>
    <row r="4792" spans="1:18" x14ac:dyDescent="0.3">
      <c r="A4792">
        <v>430050</v>
      </c>
      <c r="B4792">
        <v>4300505</v>
      </c>
      <c r="C4792" t="s">
        <v>4430</v>
      </c>
      <c r="D4792" t="s">
        <v>4421</v>
      </c>
      <c r="E4792" t="s">
        <v>5336</v>
      </c>
      <c r="F4792" t="s">
        <v>5339</v>
      </c>
      <c r="G4792" s="4">
        <v>7235</v>
      </c>
      <c r="H4792" s="14">
        <f t="shared" si="444"/>
        <v>3.2032097376772588E-2</v>
      </c>
      <c r="I4792">
        <v>0.67100000000000004</v>
      </c>
      <c r="J4792">
        <f t="shared" si="445"/>
        <v>0.56787330316742091</v>
      </c>
      <c r="K4792" s="12">
        <v>11915.399051831375</v>
      </c>
      <c r="L4792" s="13">
        <f t="shared" si="446"/>
        <v>0.80475179517928008</v>
      </c>
      <c r="N4792">
        <f t="shared" si="447"/>
        <v>0</v>
      </c>
      <c r="O4792" s="8">
        <v>0.125</v>
      </c>
      <c r="P4792" s="8">
        <f t="shared" si="448"/>
        <v>0.125</v>
      </c>
      <c r="Q4792" s="16">
        <f t="shared" si="449"/>
        <v>-1.2155930009699283</v>
      </c>
      <c r="R4792" t="s">
        <v>10167</v>
      </c>
    </row>
    <row r="4793" spans="1:18" x14ac:dyDescent="0.3">
      <c r="A4793">
        <v>411585</v>
      </c>
      <c r="B4793">
        <v>4115853</v>
      </c>
      <c r="C4793" t="s">
        <v>3997</v>
      </c>
      <c r="D4793" t="s">
        <v>3796</v>
      </c>
      <c r="E4793" t="s">
        <v>5336</v>
      </c>
      <c r="F4793" t="s">
        <v>5339</v>
      </c>
      <c r="G4793" s="4">
        <v>6194</v>
      </c>
      <c r="H4793" s="14">
        <f t="shared" si="444"/>
        <v>2.6804724219660146E-2</v>
      </c>
      <c r="I4793">
        <v>0.74</v>
      </c>
      <c r="J4793">
        <f t="shared" si="445"/>
        <v>0.72398190045248867</v>
      </c>
      <c r="K4793" s="12">
        <v>11396.966268969969</v>
      </c>
      <c r="L4793" s="13">
        <f t="shared" si="446"/>
        <v>0.76856930971267801</v>
      </c>
      <c r="N4793">
        <f t="shared" si="447"/>
        <v>0</v>
      </c>
      <c r="O4793" s="8">
        <v>0.25</v>
      </c>
      <c r="P4793" s="8">
        <f t="shared" si="448"/>
        <v>0.25</v>
      </c>
      <c r="Q4793" s="16">
        <f t="shared" si="449"/>
        <v>-1.2157464859455065</v>
      </c>
      <c r="R4793" t="s">
        <v>10168</v>
      </c>
    </row>
    <row r="4794" spans="1:18" x14ac:dyDescent="0.3">
      <c r="A4794">
        <v>251710</v>
      </c>
      <c r="B4794">
        <v>2517100</v>
      </c>
      <c r="C4794" t="s">
        <v>1238</v>
      </c>
      <c r="D4794" t="s">
        <v>1243</v>
      </c>
      <c r="E4794" t="s">
        <v>5333</v>
      </c>
      <c r="F4794" t="s">
        <v>5339</v>
      </c>
      <c r="G4794" s="4">
        <v>2777</v>
      </c>
      <c r="H4794" s="14">
        <f t="shared" si="444"/>
        <v>9.6462861045273768E-3</v>
      </c>
      <c r="I4794">
        <v>0.70699999999999996</v>
      </c>
      <c r="J4794">
        <f t="shared" si="445"/>
        <v>0.64932126696832571</v>
      </c>
      <c r="K4794" s="12">
        <v>10454.672124594887</v>
      </c>
      <c r="L4794" s="13">
        <f t="shared" si="446"/>
        <v>0.70280467192118568</v>
      </c>
      <c r="N4794">
        <f t="shared" si="447"/>
        <v>0</v>
      </c>
      <c r="O4794" s="8">
        <v>0.125</v>
      </c>
      <c r="P4794" s="8">
        <f t="shared" si="448"/>
        <v>0.125</v>
      </c>
      <c r="Q4794" s="16">
        <f t="shared" si="449"/>
        <v>-1.217479652784984</v>
      </c>
      <c r="R4794" t="s">
        <v>10169</v>
      </c>
    </row>
    <row r="4795" spans="1:18" x14ac:dyDescent="0.3">
      <c r="A4795">
        <v>430260</v>
      </c>
      <c r="B4795">
        <v>4302600</v>
      </c>
      <c r="C4795" t="s">
        <v>4473</v>
      </c>
      <c r="D4795" t="s">
        <v>4421</v>
      </c>
      <c r="E4795" t="s">
        <v>5336</v>
      </c>
      <c r="F4795" t="s">
        <v>5339</v>
      </c>
      <c r="G4795" s="4">
        <v>3322</v>
      </c>
      <c r="H4795" s="14">
        <f t="shared" si="444"/>
        <v>1.2382999236733219E-2</v>
      </c>
      <c r="I4795">
        <v>0.67400000000000004</v>
      </c>
      <c r="J4795">
        <f t="shared" si="445"/>
        <v>0.57466063348416307</v>
      </c>
      <c r="K4795" s="12">
        <v>9778.2750933172792</v>
      </c>
      <c r="L4795" s="13">
        <f t="shared" si="446"/>
        <v>0.65559753810766397</v>
      </c>
      <c r="N4795">
        <f t="shared" si="447"/>
        <v>0</v>
      </c>
      <c r="O4795" s="8">
        <v>0</v>
      </c>
      <c r="P4795" s="8">
        <f t="shared" si="448"/>
        <v>0</v>
      </c>
      <c r="Q4795" s="16">
        <f t="shared" si="449"/>
        <v>-1.2178751723550938</v>
      </c>
      <c r="R4795" t="s">
        <v>10170</v>
      </c>
    </row>
    <row r="4796" spans="1:18" x14ac:dyDescent="0.3">
      <c r="A4796">
        <v>412795</v>
      </c>
      <c r="B4796">
        <v>4127957</v>
      </c>
      <c r="C4796" t="s">
        <v>4146</v>
      </c>
      <c r="D4796" t="s">
        <v>3796</v>
      </c>
      <c r="E4796" t="s">
        <v>5336</v>
      </c>
      <c r="F4796" t="s">
        <v>5339</v>
      </c>
      <c r="G4796" s="4">
        <v>8208</v>
      </c>
      <c r="H4796" s="14">
        <f t="shared" si="444"/>
        <v>3.6918009078857512E-2</v>
      </c>
      <c r="I4796">
        <v>0.73</v>
      </c>
      <c r="J4796">
        <f t="shared" si="445"/>
        <v>0.70135746606334837</v>
      </c>
      <c r="K4796" s="12">
        <v>8315.1925475146199</v>
      </c>
      <c r="L4796" s="13">
        <f t="shared" si="446"/>
        <v>0.55348601140643683</v>
      </c>
      <c r="N4796">
        <f t="shared" si="447"/>
        <v>0</v>
      </c>
      <c r="O4796" s="8">
        <v>0</v>
      </c>
      <c r="P4796" s="8">
        <f t="shared" si="448"/>
        <v>0</v>
      </c>
      <c r="Q4796" s="16">
        <f t="shared" si="449"/>
        <v>-1.2179254683909275</v>
      </c>
      <c r="R4796" t="s">
        <v>10171</v>
      </c>
    </row>
    <row r="4797" spans="1:18" x14ac:dyDescent="0.3">
      <c r="A4797">
        <v>354840</v>
      </c>
      <c r="B4797">
        <v>3548401</v>
      </c>
      <c r="C4797" t="s">
        <v>3702</v>
      </c>
      <c r="D4797" t="s">
        <v>3175</v>
      </c>
      <c r="E4797" t="s">
        <v>5335</v>
      </c>
      <c r="F4797" t="s">
        <v>5339</v>
      </c>
      <c r="G4797" s="4">
        <v>3921</v>
      </c>
      <c r="H4797" s="14">
        <f t="shared" si="444"/>
        <v>1.5390872936166793E-2</v>
      </c>
      <c r="I4797">
        <v>0.74</v>
      </c>
      <c r="J4797">
        <f t="shared" si="445"/>
        <v>0.72398190045248867</v>
      </c>
      <c r="K4797" s="12">
        <v>9480.2479265493494</v>
      </c>
      <c r="L4797" s="13">
        <f t="shared" si="446"/>
        <v>0.63479761189405493</v>
      </c>
      <c r="N4797">
        <f t="shared" si="447"/>
        <v>0</v>
      </c>
      <c r="O4797" s="8">
        <v>0.125</v>
      </c>
      <c r="P4797" s="8">
        <f t="shared" si="448"/>
        <v>0.125</v>
      </c>
      <c r="Q4797" s="16">
        <f t="shared" si="449"/>
        <v>-1.2183886394103767</v>
      </c>
      <c r="R4797" t="s">
        <v>10172</v>
      </c>
    </row>
    <row r="4798" spans="1:18" x14ac:dyDescent="0.3">
      <c r="A4798">
        <v>316294</v>
      </c>
      <c r="B4798">
        <v>3162948</v>
      </c>
      <c r="C4798" t="s">
        <v>2899</v>
      </c>
      <c r="D4798" t="s">
        <v>2176</v>
      </c>
      <c r="E4798" t="s">
        <v>5335</v>
      </c>
      <c r="F4798" t="s">
        <v>5339</v>
      </c>
      <c r="G4798" s="4">
        <v>8145</v>
      </c>
      <c r="H4798" s="14">
        <f t="shared" si="444"/>
        <v>3.6601655083758483E-2</v>
      </c>
      <c r="I4798">
        <v>0.73899999999999999</v>
      </c>
      <c r="J4798">
        <f t="shared" si="445"/>
        <v>0.72171945701357465</v>
      </c>
      <c r="K4798" s="12">
        <v>8025.7790092081032</v>
      </c>
      <c r="L4798" s="13">
        <f t="shared" si="446"/>
        <v>0.53328724796054405</v>
      </c>
      <c r="N4798">
        <f t="shared" si="447"/>
        <v>0</v>
      </c>
      <c r="O4798" s="8">
        <v>0</v>
      </c>
      <c r="P4798" s="8">
        <f t="shared" si="448"/>
        <v>0</v>
      </c>
      <c r="Q4798" s="16">
        <f t="shared" si="449"/>
        <v>-1.2184050498903602</v>
      </c>
      <c r="R4798" t="s">
        <v>10173</v>
      </c>
    </row>
    <row r="4799" spans="1:18" x14ac:dyDescent="0.3">
      <c r="A4799">
        <v>355420</v>
      </c>
      <c r="B4799">
        <v>3554201</v>
      </c>
      <c r="C4799" t="s">
        <v>3759</v>
      </c>
      <c r="D4799" t="s">
        <v>3175</v>
      </c>
      <c r="E4799" t="s">
        <v>5335</v>
      </c>
      <c r="F4799" t="s">
        <v>5339</v>
      </c>
      <c r="G4799" s="4">
        <v>4119</v>
      </c>
      <c r="H4799" s="14">
        <f t="shared" si="444"/>
        <v>1.6385128349335153E-2</v>
      </c>
      <c r="I4799">
        <v>0.66800000000000004</v>
      </c>
      <c r="J4799">
        <f t="shared" si="445"/>
        <v>0.56108597285067885</v>
      </c>
      <c r="K4799" s="12">
        <v>10038.89176256373</v>
      </c>
      <c r="L4799" s="13">
        <f t="shared" si="446"/>
        <v>0.67378650909695581</v>
      </c>
      <c r="N4799">
        <f t="shared" si="447"/>
        <v>0</v>
      </c>
      <c r="O4799" s="8">
        <v>0</v>
      </c>
      <c r="P4799" s="8">
        <f t="shared" si="448"/>
        <v>0</v>
      </c>
      <c r="Q4799" s="16">
        <f t="shared" si="449"/>
        <v>-1.2184873535982996</v>
      </c>
      <c r="R4799" t="s">
        <v>10174</v>
      </c>
    </row>
    <row r="4800" spans="1:18" x14ac:dyDescent="0.3">
      <c r="A4800">
        <v>351730</v>
      </c>
      <c r="B4800">
        <v>3517307</v>
      </c>
      <c r="C4800" t="s">
        <v>3367</v>
      </c>
      <c r="D4800" t="s">
        <v>3175</v>
      </c>
      <c r="E4800" t="s">
        <v>5335</v>
      </c>
      <c r="F4800" t="s">
        <v>5339</v>
      </c>
      <c r="G4800" s="4">
        <v>5609</v>
      </c>
      <c r="H4800" s="14">
        <f t="shared" si="444"/>
        <v>2.3867151408026352E-2</v>
      </c>
      <c r="I4800">
        <v>0.72799999999999998</v>
      </c>
      <c r="J4800">
        <f t="shared" si="445"/>
        <v>0.69683257918552033</v>
      </c>
      <c r="K4800" s="12">
        <v>8202.3774701372786</v>
      </c>
      <c r="L4800" s="13">
        <f t="shared" si="446"/>
        <v>0.54561241615443579</v>
      </c>
      <c r="N4800">
        <f t="shared" si="447"/>
        <v>0</v>
      </c>
      <c r="O4800" s="8">
        <v>0</v>
      </c>
      <c r="P4800" s="8">
        <f t="shared" si="448"/>
        <v>0</v>
      </c>
      <c r="Q4800" s="16">
        <f t="shared" si="449"/>
        <v>-1.2185778439319299</v>
      </c>
      <c r="R4800" t="s">
        <v>10175</v>
      </c>
    </row>
    <row r="4801" spans="1:18" x14ac:dyDescent="0.3">
      <c r="A4801">
        <v>315070</v>
      </c>
      <c r="B4801">
        <v>3150703</v>
      </c>
      <c r="C4801" t="s">
        <v>2761</v>
      </c>
      <c r="D4801" t="s">
        <v>2176</v>
      </c>
      <c r="E4801" t="s">
        <v>5335</v>
      </c>
      <c r="F4801" t="s">
        <v>5339</v>
      </c>
      <c r="G4801" s="4">
        <v>5814</v>
      </c>
      <c r="H4801" s="14">
        <f t="shared" si="444"/>
        <v>2.4896557265094606E-2</v>
      </c>
      <c r="I4801">
        <v>0.72299999999999998</v>
      </c>
      <c r="J4801">
        <f t="shared" si="445"/>
        <v>0.68552036199095023</v>
      </c>
      <c r="K4801" s="12">
        <v>10178.323594771242</v>
      </c>
      <c r="L4801" s="13">
        <f t="shared" si="446"/>
        <v>0.68351774216941896</v>
      </c>
      <c r="N4801">
        <f t="shared" si="447"/>
        <v>0</v>
      </c>
      <c r="O4801" s="8">
        <v>0.125</v>
      </c>
      <c r="P4801" s="8">
        <f t="shared" si="448"/>
        <v>0.125</v>
      </c>
      <c r="Q4801" s="16">
        <f t="shared" si="449"/>
        <v>-1.2191415468952744</v>
      </c>
      <c r="R4801" t="s">
        <v>10176</v>
      </c>
    </row>
    <row r="4802" spans="1:18" x14ac:dyDescent="0.3">
      <c r="A4802">
        <v>520260</v>
      </c>
      <c r="B4802">
        <v>5202601</v>
      </c>
      <c r="C4802" t="s">
        <v>5125</v>
      </c>
      <c r="D4802" t="s">
        <v>5097</v>
      </c>
      <c r="E4802" t="s">
        <v>5338</v>
      </c>
      <c r="F4802" t="s">
        <v>5339</v>
      </c>
      <c r="G4802" s="4">
        <v>3237</v>
      </c>
      <c r="H4802" s="14">
        <f t="shared" ref="H4802:H4865" si="450">(G4802 - MIN(G:G))/(MAX(G:G) - MIN(G:G))</f>
        <v>1.1956172417948821E-2</v>
      </c>
      <c r="I4802">
        <v>0.7</v>
      </c>
      <c r="J4802">
        <f t="shared" ref="J4802:J4865" si="451">(I4802 - MIN(I:I))/(MAX(I:I) - MIN(I:I))</f>
        <v>0.63348416289592757</v>
      </c>
      <c r="K4802" s="12">
        <v>10739.883558850786</v>
      </c>
      <c r="L4802" s="13">
        <f t="shared" ref="L4802:L4865" si="452">(K4802 - MIN(K:K))/(MAX(K:K) - MIN(K:K))</f>
        <v>0.72271016192109494</v>
      </c>
      <c r="N4802">
        <f t="shared" ref="N4802:N4865" si="453">IF(ISBLANK(M4802), 0,(M4802 - MIN(M:M))/(MAX(M:M) - MIN(M:M)))</f>
        <v>0</v>
      </c>
      <c r="O4802" s="8">
        <v>0.125</v>
      </c>
      <c r="P4802" s="8">
        <f t="shared" ref="P4802:P4865" si="454">IF(ISBLANK(O4802), 0,(O4802 - MIN(O:O))/(MAX(O:O) - MIN(O:O)))</f>
        <v>0.125</v>
      </c>
      <c r="Q4802" s="16">
        <f t="shared" ref="Q4802:Q4865" si="455">H4802-J4802-L4802+N4802+P4802</f>
        <v>-1.2192381523990736</v>
      </c>
      <c r="R4802" t="s">
        <v>10177</v>
      </c>
    </row>
    <row r="4803" spans="1:18" x14ac:dyDescent="0.3">
      <c r="A4803">
        <v>431198</v>
      </c>
      <c r="B4803">
        <v>4311981</v>
      </c>
      <c r="C4803" t="s">
        <v>4653</v>
      </c>
      <c r="D4803" t="s">
        <v>4421</v>
      </c>
      <c r="E4803" t="s">
        <v>5336</v>
      </c>
      <c r="F4803" t="s">
        <v>5339</v>
      </c>
      <c r="G4803" s="4">
        <v>4005</v>
      </c>
      <c r="H4803" s="14">
        <f t="shared" si="450"/>
        <v>1.5812678262965493E-2</v>
      </c>
      <c r="I4803">
        <v>0.70099999999999996</v>
      </c>
      <c r="J4803">
        <f t="shared" si="451"/>
        <v>0.63574660633484159</v>
      </c>
      <c r="K4803" s="12">
        <v>8971.9899800249677</v>
      </c>
      <c r="L4803" s="13">
        <f t="shared" si="452"/>
        <v>0.59932524908956053</v>
      </c>
      <c r="N4803">
        <f t="shared" si="453"/>
        <v>0</v>
      </c>
      <c r="O4803" s="8">
        <v>0</v>
      </c>
      <c r="P4803" s="8">
        <f t="shared" si="454"/>
        <v>0</v>
      </c>
      <c r="Q4803" s="16">
        <f t="shared" si="455"/>
        <v>-1.2192591771614367</v>
      </c>
      <c r="R4803" t="s">
        <v>10178</v>
      </c>
    </row>
    <row r="4804" spans="1:18" x14ac:dyDescent="0.3">
      <c r="A4804">
        <v>431442</v>
      </c>
      <c r="B4804">
        <v>4314423</v>
      </c>
      <c r="C4804" t="s">
        <v>4718</v>
      </c>
      <c r="D4804" t="s">
        <v>4421</v>
      </c>
      <c r="E4804" t="s">
        <v>5336</v>
      </c>
      <c r="F4804" t="s">
        <v>5339</v>
      </c>
      <c r="G4804" s="4">
        <v>5473</v>
      </c>
      <c r="H4804" s="14">
        <f t="shared" si="450"/>
        <v>2.3184228497971318E-2</v>
      </c>
      <c r="I4804">
        <v>0.75800000000000001</v>
      </c>
      <c r="J4804">
        <f t="shared" si="451"/>
        <v>0.76470588235294124</v>
      </c>
      <c r="K4804" s="12">
        <v>9028.2022437420073</v>
      </c>
      <c r="L4804" s="13">
        <f t="shared" si="452"/>
        <v>0.60324841807544294</v>
      </c>
      <c r="N4804">
        <f t="shared" si="453"/>
        <v>0</v>
      </c>
      <c r="O4804" s="8">
        <v>0.125</v>
      </c>
      <c r="P4804" s="8">
        <f t="shared" si="454"/>
        <v>0.125</v>
      </c>
      <c r="Q4804" s="16">
        <f t="shared" si="455"/>
        <v>-1.2197700719304128</v>
      </c>
      <c r="R4804" t="s">
        <v>10179</v>
      </c>
    </row>
    <row r="4805" spans="1:18" x14ac:dyDescent="0.3">
      <c r="A4805">
        <v>352360</v>
      </c>
      <c r="B4805">
        <v>3523602</v>
      </c>
      <c r="C4805" t="s">
        <v>3437</v>
      </c>
      <c r="D4805" t="s">
        <v>3175</v>
      </c>
      <c r="E4805" t="s">
        <v>5335</v>
      </c>
      <c r="F4805" t="s">
        <v>5339</v>
      </c>
      <c r="G4805" s="4">
        <v>16454</v>
      </c>
      <c r="H4805" s="14">
        <f t="shared" si="450"/>
        <v>7.8325231992929734E-2</v>
      </c>
      <c r="I4805">
        <v>0.72399999999999998</v>
      </c>
      <c r="J4805">
        <f t="shared" si="451"/>
        <v>0.68778280542986425</v>
      </c>
      <c r="K4805" s="12">
        <v>9145.0629014221468</v>
      </c>
      <c r="L4805" s="13">
        <f t="shared" si="452"/>
        <v>0.61140436266056686</v>
      </c>
      <c r="N4805">
        <f t="shared" si="453"/>
        <v>0</v>
      </c>
      <c r="O4805" s="8">
        <v>0</v>
      </c>
      <c r="P4805" s="8">
        <f t="shared" si="454"/>
        <v>0</v>
      </c>
      <c r="Q4805" s="16">
        <f t="shared" si="455"/>
        <v>-1.2208619360975015</v>
      </c>
      <c r="R4805" t="s">
        <v>10180</v>
      </c>
    </row>
    <row r="4806" spans="1:18" x14ac:dyDescent="0.3">
      <c r="A4806">
        <v>520160</v>
      </c>
      <c r="B4806">
        <v>5201603</v>
      </c>
      <c r="C4806" t="s">
        <v>5119</v>
      </c>
      <c r="D4806" t="s">
        <v>5097</v>
      </c>
      <c r="E4806" t="s">
        <v>5338</v>
      </c>
      <c r="F4806" t="s">
        <v>5339</v>
      </c>
      <c r="G4806" s="4">
        <v>3840</v>
      </c>
      <c r="H4806" s="14">
        <f t="shared" si="450"/>
        <v>1.4984132085325192E-2</v>
      </c>
      <c r="I4806">
        <v>0.69299999999999995</v>
      </c>
      <c r="J4806">
        <f t="shared" si="451"/>
        <v>0.61764705882352933</v>
      </c>
      <c r="K4806" s="12">
        <v>9249.3793046874998</v>
      </c>
      <c r="L4806" s="13">
        <f t="shared" si="452"/>
        <v>0.61868481804428022</v>
      </c>
      <c r="N4806">
        <f t="shared" si="453"/>
        <v>0</v>
      </c>
      <c r="O4806" s="8">
        <v>0</v>
      </c>
      <c r="P4806" s="8">
        <f t="shared" si="454"/>
        <v>0</v>
      </c>
      <c r="Q4806" s="16">
        <f t="shared" si="455"/>
        <v>-1.2213477447824843</v>
      </c>
      <c r="R4806" t="s">
        <v>10181</v>
      </c>
    </row>
    <row r="4807" spans="1:18" x14ac:dyDescent="0.3">
      <c r="A4807">
        <v>522190</v>
      </c>
      <c r="B4807">
        <v>5221908</v>
      </c>
      <c r="C4807" t="s">
        <v>5321</v>
      </c>
      <c r="D4807" t="s">
        <v>5097</v>
      </c>
      <c r="E4807" t="s">
        <v>5338</v>
      </c>
      <c r="F4807" t="s">
        <v>5339</v>
      </c>
      <c r="G4807" s="4">
        <v>3770</v>
      </c>
      <c r="H4807" s="14">
        <f t="shared" si="450"/>
        <v>1.4632627646326276E-2</v>
      </c>
      <c r="I4807">
        <v>0.68700000000000006</v>
      </c>
      <c r="J4807">
        <f t="shared" si="451"/>
        <v>0.60407239819004543</v>
      </c>
      <c r="K4807" s="12">
        <v>9447.4078779840856</v>
      </c>
      <c r="L4807" s="13">
        <f t="shared" si="452"/>
        <v>0.63250563766091161</v>
      </c>
      <c r="N4807">
        <f t="shared" si="453"/>
        <v>0</v>
      </c>
      <c r="O4807" s="8">
        <v>0</v>
      </c>
      <c r="P4807" s="8">
        <f t="shared" si="454"/>
        <v>0</v>
      </c>
      <c r="Q4807" s="16">
        <f t="shared" si="455"/>
        <v>-1.2219454082046308</v>
      </c>
      <c r="R4807" t="s">
        <v>10182</v>
      </c>
    </row>
    <row r="4808" spans="1:18" x14ac:dyDescent="0.3">
      <c r="A4808">
        <v>353960</v>
      </c>
      <c r="B4808">
        <v>3539608</v>
      </c>
      <c r="C4808" t="s">
        <v>2078</v>
      </c>
      <c r="D4808" t="s">
        <v>3175</v>
      </c>
      <c r="E4808" t="s">
        <v>5335</v>
      </c>
      <c r="F4808" t="s">
        <v>5339</v>
      </c>
      <c r="G4808" s="4">
        <v>4451</v>
      </c>
      <c r="H4808" s="14">
        <f t="shared" si="450"/>
        <v>1.8052263688587152E-2</v>
      </c>
      <c r="I4808">
        <v>0.71899999999999997</v>
      </c>
      <c r="J4808">
        <f t="shared" si="451"/>
        <v>0.67647058823529405</v>
      </c>
      <c r="K4808" s="12">
        <v>12046.647964502359</v>
      </c>
      <c r="L4808" s="13">
        <f t="shared" si="452"/>
        <v>0.81391192554182079</v>
      </c>
      <c r="N4808">
        <f t="shared" si="453"/>
        <v>0</v>
      </c>
      <c r="O4808" s="8">
        <v>0.25</v>
      </c>
      <c r="P4808" s="8">
        <f t="shared" si="454"/>
        <v>0.25</v>
      </c>
      <c r="Q4808" s="16">
        <f t="shared" si="455"/>
        <v>-1.2223302500885276</v>
      </c>
      <c r="R4808" t="s">
        <v>10183</v>
      </c>
    </row>
    <row r="4809" spans="1:18" x14ac:dyDescent="0.3">
      <c r="A4809">
        <v>520590</v>
      </c>
      <c r="B4809">
        <v>5205901</v>
      </c>
      <c r="C4809" t="s">
        <v>5165</v>
      </c>
      <c r="D4809" t="s">
        <v>5097</v>
      </c>
      <c r="E4809" t="s">
        <v>5338</v>
      </c>
      <c r="F4809" t="s">
        <v>5339</v>
      </c>
      <c r="G4809" s="4">
        <v>9484</v>
      </c>
      <c r="H4809" s="14">
        <f t="shared" si="450"/>
        <v>4.3325432852609168E-2</v>
      </c>
      <c r="I4809">
        <v>0.69799999999999995</v>
      </c>
      <c r="J4809">
        <f t="shared" si="451"/>
        <v>0.62895927601809942</v>
      </c>
      <c r="K4809" s="12">
        <v>9510.6403447912271</v>
      </c>
      <c r="L4809" s="13">
        <f t="shared" si="452"/>
        <v>0.63691876099512479</v>
      </c>
      <c r="N4809">
        <f t="shared" si="453"/>
        <v>0</v>
      </c>
      <c r="O4809" s="8">
        <v>0</v>
      </c>
      <c r="P4809" s="8">
        <f t="shared" si="454"/>
        <v>0</v>
      </c>
      <c r="Q4809" s="16">
        <f t="shared" si="455"/>
        <v>-1.2225526041606152</v>
      </c>
      <c r="R4809" t="s">
        <v>10184</v>
      </c>
    </row>
    <row r="4810" spans="1:18" x14ac:dyDescent="0.3">
      <c r="A4810">
        <v>312500</v>
      </c>
      <c r="B4810">
        <v>3125002</v>
      </c>
      <c r="C4810" t="s">
        <v>2449</v>
      </c>
      <c r="D4810" t="s">
        <v>2176</v>
      </c>
      <c r="E4810" t="s">
        <v>5335</v>
      </c>
      <c r="F4810" t="s">
        <v>5339</v>
      </c>
      <c r="G4810" s="4">
        <v>3986</v>
      </c>
      <c r="H4810" s="14">
        <f t="shared" si="450"/>
        <v>1.5717269915237215E-2</v>
      </c>
      <c r="I4810">
        <v>0.67600000000000005</v>
      </c>
      <c r="J4810">
        <f t="shared" si="451"/>
        <v>0.57918552036199111</v>
      </c>
      <c r="K4810" s="12">
        <v>9847.8836427496244</v>
      </c>
      <c r="L4810" s="13">
        <f t="shared" si="452"/>
        <v>0.6604556613040522</v>
      </c>
      <c r="N4810">
        <f t="shared" si="453"/>
        <v>0</v>
      </c>
      <c r="O4810" s="8">
        <v>0</v>
      </c>
      <c r="P4810" s="8">
        <f t="shared" si="454"/>
        <v>0</v>
      </c>
      <c r="Q4810" s="16">
        <f t="shared" si="455"/>
        <v>-1.2239239117508061</v>
      </c>
      <c r="R4810" t="s">
        <v>10185</v>
      </c>
    </row>
    <row r="4811" spans="1:18" x14ac:dyDescent="0.3">
      <c r="A4811">
        <v>421145</v>
      </c>
      <c r="B4811">
        <v>4211454</v>
      </c>
      <c r="C4811" t="s">
        <v>4315</v>
      </c>
      <c r="D4811" t="s">
        <v>4160</v>
      </c>
      <c r="E4811" t="s">
        <v>5336</v>
      </c>
      <c r="F4811" t="s">
        <v>5339</v>
      </c>
      <c r="G4811" s="4">
        <v>4672</v>
      </c>
      <c r="H4811" s="14">
        <f t="shared" si="450"/>
        <v>1.9162013417426585E-2</v>
      </c>
      <c r="I4811">
        <v>0.73599999999999999</v>
      </c>
      <c r="J4811">
        <f t="shared" si="451"/>
        <v>0.71493212669683259</v>
      </c>
      <c r="K4811" s="12">
        <v>9743.290939640412</v>
      </c>
      <c r="L4811" s="13">
        <f t="shared" si="452"/>
        <v>0.65315592238848019</v>
      </c>
      <c r="N4811">
        <f t="shared" si="453"/>
        <v>0</v>
      </c>
      <c r="O4811" s="8">
        <v>0.125</v>
      </c>
      <c r="P4811" s="8">
        <f t="shared" si="454"/>
        <v>0.125</v>
      </c>
      <c r="Q4811" s="16">
        <f t="shared" si="455"/>
        <v>-1.223926035667886</v>
      </c>
      <c r="R4811" t="s">
        <v>10186</v>
      </c>
    </row>
    <row r="4812" spans="1:18" x14ac:dyDescent="0.3">
      <c r="A4812">
        <v>430100</v>
      </c>
      <c r="B4812">
        <v>4301008</v>
      </c>
      <c r="C4812" t="s">
        <v>4440</v>
      </c>
      <c r="D4812" t="s">
        <v>4421</v>
      </c>
      <c r="E4812" t="s">
        <v>5336</v>
      </c>
      <c r="F4812" t="s">
        <v>5339</v>
      </c>
      <c r="G4812" s="4">
        <v>22523</v>
      </c>
      <c r="H4812" s="14">
        <f t="shared" si="450"/>
        <v>0.1088006668541357</v>
      </c>
      <c r="I4812">
        <v>0.76900000000000002</v>
      </c>
      <c r="J4812">
        <f t="shared" si="451"/>
        <v>0.78959276018099556</v>
      </c>
      <c r="K4812" s="12">
        <v>8167.0320232651065</v>
      </c>
      <c r="L4812" s="13">
        <f t="shared" si="452"/>
        <v>0.5431455850433623</v>
      </c>
      <c r="N4812">
        <f t="shared" si="453"/>
        <v>0</v>
      </c>
      <c r="O4812" s="8">
        <v>0</v>
      </c>
      <c r="P4812" s="8">
        <f t="shared" si="454"/>
        <v>0</v>
      </c>
      <c r="Q4812" s="16">
        <f t="shared" si="455"/>
        <v>-1.223937678370222</v>
      </c>
      <c r="R4812" t="s">
        <v>10187</v>
      </c>
    </row>
    <row r="4813" spans="1:18" x14ac:dyDescent="0.3">
      <c r="A4813">
        <v>171280</v>
      </c>
      <c r="B4813">
        <v>1712801</v>
      </c>
      <c r="C4813" t="s">
        <v>393</v>
      </c>
      <c r="D4813" t="s">
        <v>320</v>
      </c>
      <c r="E4813" t="s">
        <v>5331</v>
      </c>
      <c r="F4813" t="s">
        <v>5339</v>
      </c>
      <c r="G4813" s="4">
        <v>3171</v>
      </c>
      <c r="H4813" s="14">
        <f t="shared" si="450"/>
        <v>1.1624753946892701E-2</v>
      </c>
      <c r="I4813">
        <v>0.57999999999999996</v>
      </c>
      <c r="J4813">
        <f t="shared" si="451"/>
        <v>0.36199095022624428</v>
      </c>
      <c r="K4813" s="12">
        <v>12902.84266162094</v>
      </c>
      <c r="L4813" s="13">
        <f t="shared" si="452"/>
        <v>0.87366750661076842</v>
      </c>
      <c r="N4813">
        <f t="shared" si="453"/>
        <v>0</v>
      </c>
      <c r="O4813" s="8">
        <v>0</v>
      </c>
      <c r="P4813" s="8">
        <f t="shared" si="454"/>
        <v>0</v>
      </c>
      <c r="Q4813" s="16">
        <f t="shared" si="455"/>
        <v>-1.22403370289012</v>
      </c>
      <c r="R4813" t="s">
        <v>10188</v>
      </c>
    </row>
    <row r="4814" spans="1:18" x14ac:dyDescent="0.3">
      <c r="A4814">
        <v>241060</v>
      </c>
      <c r="B4814">
        <v>2410603</v>
      </c>
      <c r="C4814" t="s">
        <v>1193</v>
      </c>
      <c r="D4814" t="s">
        <v>1079</v>
      </c>
      <c r="E4814" t="s">
        <v>5333</v>
      </c>
      <c r="F4814" t="s">
        <v>5339</v>
      </c>
      <c r="G4814" s="4">
        <v>3005</v>
      </c>
      <c r="H4814" s="14">
        <f t="shared" si="450"/>
        <v>1.0791186277266702E-2</v>
      </c>
      <c r="I4814">
        <v>0.65400000000000003</v>
      </c>
      <c r="J4814">
        <f t="shared" si="451"/>
        <v>0.52941176470588247</v>
      </c>
      <c r="K4814" s="12">
        <v>12285.572435940101</v>
      </c>
      <c r="L4814" s="13">
        <f t="shared" si="452"/>
        <v>0.83058695362877477</v>
      </c>
      <c r="N4814">
        <f t="shared" si="453"/>
        <v>0</v>
      </c>
      <c r="O4814" s="8">
        <v>0.125</v>
      </c>
      <c r="P4814" s="8">
        <f t="shared" si="454"/>
        <v>0.125</v>
      </c>
      <c r="Q4814" s="16">
        <f t="shared" si="455"/>
        <v>-1.2242075320573904</v>
      </c>
      <c r="R4814" t="s">
        <v>10189</v>
      </c>
    </row>
    <row r="4815" spans="1:18" x14ac:dyDescent="0.3">
      <c r="A4815">
        <v>520690</v>
      </c>
      <c r="B4815">
        <v>5206909</v>
      </c>
      <c r="C4815" t="s">
        <v>522</v>
      </c>
      <c r="D4815" t="s">
        <v>5097</v>
      </c>
      <c r="E4815" t="s">
        <v>5338</v>
      </c>
      <c r="F4815" t="s">
        <v>5339</v>
      </c>
      <c r="G4815" s="4">
        <v>1889</v>
      </c>
      <c r="H4815" s="14">
        <f t="shared" si="450"/>
        <v>5.1872012212268509E-3</v>
      </c>
      <c r="I4815">
        <v>0.71599999999999997</v>
      </c>
      <c r="J4815">
        <f t="shared" si="451"/>
        <v>0.66968325791855199</v>
      </c>
      <c r="K4815" s="12">
        <v>8413</v>
      </c>
      <c r="L4815" s="13">
        <f t="shared" si="452"/>
        <v>0.56031219378739117</v>
      </c>
      <c r="N4815">
        <f t="shared" si="453"/>
        <v>0</v>
      </c>
      <c r="O4815" s="8">
        <v>0</v>
      </c>
      <c r="P4815" s="8">
        <f t="shared" si="454"/>
        <v>0</v>
      </c>
      <c r="Q4815" s="16">
        <f t="shared" si="455"/>
        <v>-1.2248082504847164</v>
      </c>
      <c r="R4815" t="s">
        <v>10190</v>
      </c>
    </row>
    <row r="4816" spans="1:18" x14ac:dyDescent="0.3">
      <c r="A4816">
        <v>421390</v>
      </c>
      <c r="B4816">
        <v>4213906</v>
      </c>
      <c r="C4816" t="s">
        <v>4345</v>
      </c>
      <c r="D4816" t="s">
        <v>4160</v>
      </c>
      <c r="E4816" t="s">
        <v>5336</v>
      </c>
      <c r="F4816" t="s">
        <v>5339</v>
      </c>
      <c r="G4816" s="4">
        <v>1707</v>
      </c>
      <c r="H4816" s="14">
        <f t="shared" si="450"/>
        <v>4.2732896798296713E-3</v>
      </c>
      <c r="I4816">
        <v>0.77</v>
      </c>
      <c r="J4816">
        <f t="shared" si="451"/>
        <v>0.79185520361990958</v>
      </c>
      <c r="K4816" s="12">
        <v>14712.97</v>
      </c>
      <c r="L4816" s="13">
        <f t="shared" si="452"/>
        <v>1</v>
      </c>
      <c r="M4816">
        <v>0.55555555555555558</v>
      </c>
      <c r="N4816">
        <f t="shared" si="453"/>
        <v>0.31250000000000006</v>
      </c>
      <c r="O4816" s="8">
        <v>0.25</v>
      </c>
      <c r="P4816" s="8">
        <f t="shared" si="454"/>
        <v>0.25</v>
      </c>
      <c r="Q4816" s="16">
        <f t="shared" si="455"/>
        <v>-1.2250819139400799</v>
      </c>
      <c r="R4816" t="s">
        <v>10191</v>
      </c>
    </row>
    <row r="4817" spans="1:18" x14ac:dyDescent="0.3">
      <c r="A4817">
        <v>270790</v>
      </c>
      <c r="B4817">
        <v>2707909</v>
      </c>
      <c r="C4817" t="s">
        <v>1694</v>
      </c>
      <c r="D4817" t="s">
        <v>1617</v>
      </c>
      <c r="E4817" t="s">
        <v>5333</v>
      </c>
      <c r="F4817" t="s">
        <v>5339</v>
      </c>
      <c r="G4817" s="4">
        <v>7066</v>
      </c>
      <c r="H4817" s="14">
        <f t="shared" si="450"/>
        <v>3.1183465231189492E-2</v>
      </c>
      <c r="I4817">
        <v>0.59699999999999998</v>
      </c>
      <c r="J4817">
        <f t="shared" si="451"/>
        <v>0.40045248868778277</v>
      </c>
      <c r="K4817" s="12">
        <v>14438.833673931502</v>
      </c>
      <c r="L4817" s="13">
        <f t="shared" si="452"/>
        <v>0.9808674644780464</v>
      </c>
      <c r="N4817">
        <f t="shared" si="453"/>
        <v>0</v>
      </c>
      <c r="O4817" s="8">
        <v>0.125</v>
      </c>
      <c r="P4817" s="8">
        <f t="shared" si="454"/>
        <v>0.125</v>
      </c>
      <c r="Q4817" s="16">
        <f t="shared" si="455"/>
        <v>-1.2251364879346398</v>
      </c>
      <c r="R4817" t="s">
        <v>10192</v>
      </c>
    </row>
    <row r="4818" spans="1:18" x14ac:dyDescent="0.3">
      <c r="A4818">
        <v>313910</v>
      </c>
      <c r="B4818">
        <v>3139102</v>
      </c>
      <c r="C4818" t="s">
        <v>2619</v>
      </c>
      <c r="D4818" t="s">
        <v>2176</v>
      </c>
      <c r="E4818" t="s">
        <v>5335</v>
      </c>
      <c r="F4818" t="s">
        <v>5339</v>
      </c>
      <c r="G4818" s="4">
        <v>5360</v>
      </c>
      <c r="H4818" s="14">
        <f t="shared" si="450"/>
        <v>2.2616799903587354E-2</v>
      </c>
      <c r="I4818">
        <v>0.69899999999999995</v>
      </c>
      <c r="J4818">
        <f t="shared" si="451"/>
        <v>0.63122171945701355</v>
      </c>
      <c r="K4818" s="12">
        <v>9218.958300373135</v>
      </c>
      <c r="L4818" s="13">
        <f t="shared" si="452"/>
        <v>0.61656167386267824</v>
      </c>
      <c r="N4818">
        <f t="shared" si="453"/>
        <v>0</v>
      </c>
      <c r="O4818" s="8">
        <v>0</v>
      </c>
      <c r="P4818" s="8">
        <f t="shared" si="454"/>
        <v>0</v>
      </c>
      <c r="Q4818" s="16">
        <f t="shared" si="455"/>
        <v>-1.2251665934161045</v>
      </c>
      <c r="R4818" t="s">
        <v>10193</v>
      </c>
    </row>
    <row r="4819" spans="1:18" x14ac:dyDescent="0.3">
      <c r="A4819">
        <v>351885</v>
      </c>
      <c r="B4819">
        <v>3518859</v>
      </c>
      <c r="C4819" t="s">
        <v>3383</v>
      </c>
      <c r="D4819" t="s">
        <v>3175</v>
      </c>
      <c r="E4819" t="s">
        <v>5335</v>
      </c>
      <c r="F4819" t="s">
        <v>5339</v>
      </c>
      <c r="G4819" s="4">
        <v>7474</v>
      </c>
      <c r="H4819" s="14">
        <f t="shared" si="450"/>
        <v>3.32322339613546E-2</v>
      </c>
      <c r="I4819">
        <v>0.74299999999999999</v>
      </c>
      <c r="J4819">
        <f t="shared" si="451"/>
        <v>0.73076923076923084</v>
      </c>
      <c r="K4819" s="12">
        <v>7950.2496681830353</v>
      </c>
      <c r="L4819" s="13">
        <f t="shared" si="452"/>
        <v>0.52801590059539849</v>
      </c>
      <c r="N4819">
        <f t="shared" si="453"/>
        <v>0</v>
      </c>
      <c r="O4819" s="8">
        <v>0</v>
      </c>
      <c r="P4819" s="8">
        <f t="shared" si="454"/>
        <v>0</v>
      </c>
      <c r="Q4819" s="16">
        <f t="shared" si="455"/>
        <v>-1.2255528974032748</v>
      </c>
      <c r="R4819" t="s">
        <v>10194</v>
      </c>
    </row>
    <row r="4820" spans="1:18" x14ac:dyDescent="0.3">
      <c r="A4820">
        <v>250485</v>
      </c>
      <c r="B4820">
        <v>2504850</v>
      </c>
      <c r="C4820" t="s">
        <v>1302</v>
      </c>
      <c r="D4820" t="s">
        <v>1243</v>
      </c>
      <c r="E4820" t="s">
        <v>5333</v>
      </c>
      <c r="F4820" t="s">
        <v>5339</v>
      </c>
      <c r="G4820" s="4">
        <v>1888</v>
      </c>
      <c r="H4820" s="14">
        <f t="shared" si="450"/>
        <v>5.1821797292411521E-3</v>
      </c>
      <c r="I4820">
        <v>0.64100000000000001</v>
      </c>
      <c r="J4820">
        <f t="shared" si="451"/>
        <v>0.50000000000000011</v>
      </c>
      <c r="K4820" s="12">
        <v>14437.002415254237</v>
      </c>
      <c r="L4820" s="13">
        <f t="shared" si="452"/>
        <v>0.98073965718524747</v>
      </c>
      <c r="N4820">
        <f t="shared" si="453"/>
        <v>0</v>
      </c>
      <c r="O4820" s="8">
        <v>0.25</v>
      </c>
      <c r="P4820" s="8">
        <f t="shared" si="454"/>
        <v>0.25</v>
      </c>
      <c r="Q4820" s="16">
        <f t="shared" si="455"/>
        <v>-1.2255574774560065</v>
      </c>
      <c r="R4820" t="s">
        <v>10195</v>
      </c>
    </row>
    <row r="4821" spans="1:18" x14ac:dyDescent="0.3">
      <c r="A4821">
        <v>421535</v>
      </c>
      <c r="B4821">
        <v>4215356</v>
      </c>
      <c r="C4821" t="s">
        <v>3668</v>
      </c>
      <c r="D4821" t="s">
        <v>4160</v>
      </c>
      <c r="E4821" t="s">
        <v>5336</v>
      </c>
      <c r="F4821" t="s">
        <v>5339</v>
      </c>
      <c r="G4821" s="4">
        <v>3604</v>
      </c>
      <c r="H4821" s="14">
        <f t="shared" si="450"/>
        <v>1.3799059976700277E-2</v>
      </c>
      <c r="I4821">
        <v>0.65400000000000003</v>
      </c>
      <c r="J4821">
        <f t="shared" si="451"/>
        <v>0.52941176470588247</v>
      </c>
      <c r="K4821" s="12">
        <v>10559.684753052165</v>
      </c>
      <c r="L4821" s="13">
        <f t="shared" si="452"/>
        <v>0.71013371828664462</v>
      </c>
      <c r="N4821">
        <f t="shared" si="453"/>
        <v>0</v>
      </c>
      <c r="O4821" s="8">
        <v>0</v>
      </c>
      <c r="P4821" s="8">
        <f t="shared" si="454"/>
        <v>0</v>
      </c>
      <c r="Q4821" s="16">
        <f t="shared" si="455"/>
        <v>-1.2257464230158268</v>
      </c>
      <c r="R4821" t="s">
        <v>10196</v>
      </c>
    </row>
    <row r="4822" spans="1:18" x14ac:dyDescent="0.3">
      <c r="A4822">
        <v>270220</v>
      </c>
      <c r="B4822">
        <v>2702207</v>
      </c>
      <c r="C4822" t="s">
        <v>1635</v>
      </c>
      <c r="D4822" t="s">
        <v>1617</v>
      </c>
      <c r="E4822" t="s">
        <v>5333</v>
      </c>
      <c r="F4822" t="s">
        <v>5339</v>
      </c>
      <c r="G4822" s="4">
        <v>5701</v>
      </c>
      <c r="H4822" s="14">
        <f t="shared" si="450"/>
        <v>2.4329128670710642E-2</v>
      </c>
      <c r="I4822">
        <v>0.58599999999999997</v>
      </c>
      <c r="J4822">
        <f t="shared" si="451"/>
        <v>0.37556561085972845</v>
      </c>
      <c r="K4822" s="12">
        <v>14712.97</v>
      </c>
      <c r="L4822" s="13">
        <f t="shared" si="452"/>
        <v>1</v>
      </c>
      <c r="N4822">
        <f t="shared" si="453"/>
        <v>0</v>
      </c>
      <c r="O4822" s="8">
        <v>0.125</v>
      </c>
      <c r="P4822" s="8">
        <f t="shared" si="454"/>
        <v>0.125</v>
      </c>
      <c r="Q4822" s="16">
        <f t="shared" si="455"/>
        <v>-1.2262364821890177</v>
      </c>
      <c r="R4822" t="s">
        <v>10197</v>
      </c>
    </row>
    <row r="4823" spans="1:18" x14ac:dyDescent="0.3">
      <c r="A4823">
        <v>240550</v>
      </c>
      <c r="B4823">
        <v>2405504</v>
      </c>
      <c r="C4823" t="s">
        <v>1139</v>
      </c>
      <c r="D4823" t="s">
        <v>1079</v>
      </c>
      <c r="E4823" t="s">
        <v>5333</v>
      </c>
      <c r="F4823" t="s">
        <v>5339</v>
      </c>
      <c r="G4823" s="4">
        <v>2488</v>
      </c>
      <c r="H4823" s="14">
        <f t="shared" si="450"/>
        <v>8.1950749206604265E-3</v>
      </c>
      <c r="I4823">
        <v>0.56499999999999995</v>
      </c>
      <c r="J4823">
        <f t="shared" si="451"/>
        <v>0.32805429864253383</v>
      </c>
      <c r="K4823" s="12">
        <v>13372.424686495177</v>
      </c>
      <c r="L4823" s="13">
        <f t="shared" si="452"/>
        <v>0.9064405976499047</v>
      </c>
      <c r="N4823">
        <f t="shared" si="453"/>
        <v>0</v>
      </c>
      <c r="O4823" s="8">
        <v>0</v>
      </c>
      <c r="P4823" s="8">
        <f t="shared" si="454"/>
        <v>0</v>
      </c>
      <c r="Q4823" s="16">
        <f t="shared" si="455"/>
        <v>-1.2262998213717782</v>
      </c>
      <c r="R4823" t="s">
        <v>10198</v>
      </c>
    </row>
    <row r="4824" spans="1:18" x14ac:dyDescent="0.3">
      <c r="A4824">
        <v>430330</v>
      </c>
      <c r="B4824">
        <v>4303301</v>
      </c>
      <c r="C4824" t="s">
        <v>4480</v>
      </c>
      <c r="D4824" t="s">
        <v>4421</v>
      </c>
      <c r="E4824" t="s">
        <v>5336</v>
      </c>
      <c r="F4824" t="s">
        <v>5339</v>
      </c>
      <c r="G4824" s="4">
        <v>4795</v>
      </c>
      <c r="H4824" s="14">
        <f t="shared" si="450"/>
        <v>1.9779656931667538E-2</v>
      </c>
      <c r="I4824">
        <v>0.71899999999999997</v>
      </c>
      <c r="J4824">
        <f t="shared" si="451"/>
        <v>0.67647058823529405</v>
      </c>
      <c r="K4824" s="12">
        <v>8547.1672888425437</v>
      </c>
      <c r="L4824" s="13">
        <f t="shared" si="452"/>
        <v>0.56967600359865556</v>
      </c>
      <c r="N4824">
        <f t="shared" si="453"/>
        <v>0</v>
      </c>
      <c r="O4824" s="8">
        <v>0</v>
      </c>
      <c r="P4824" s="8">
        <f t="shared" si="454"/>
        <v>0</v>
      </c>
      <c r="Q4824" s="16">
        <f t="shared" si="455"/>
        <v>-1.2263669349022821</v>
      </c>
      <c r="R4824" t="s">
        <v>10199</v>
      </c>
    </row>
    <row r="4825" spans="1:18" x14ac:dyDescent="0.3">
      <c r="A4825">
        <v>420310</v>
      </c>
      <c r="B4825">
        <v>4203105</v>
      </c>
      <c r="C4825" t="s">
        <v>4204</v>
      </c>
      <c r="D4825" t="s">
        <v>4160</v>
      </c>
      <c r="E4825" t="s">
        <v>5336</v>
      </c>
      <c r="F4825" t="s">
        <v>5339</v>
      </c>
      <c r="G4825" s="4">
        <v>6441</v>
      </c>
      <c r="H4825" s="14">
        <f t="shared" si="450"/>
        <v>2.8045032740127748E-2</v>
      </c>
      <c r="I4825">
        <v>0.72799999999999998</v>
      </c>
      <c r="J4825">
        <f t="shared" si="451"/>
        <v>0.69683257918552033</v>
      </c>
      <c r="K4825" s="12">
        <v>8381.5428660145935</v>
      </c>
      <c r="L4825" s="13">
        <f t="shared" si="452"/>
        <v>0.55811673599445255</v>
      </c>
      <c r="N4825">
        <f t="shared" si="453"/>
        <v>0</v>
      </c>
      <c r="O4825" s="8">
        <v>0</v>
      </c>
      <c r="P4825" s="8">
        <f t="shared" si="454"/>
        <v>0</v>
      </c>
      <c r="Q4825" s="16">
        <f t="shared" si="455"/>
        <v>-1.2269042824398451</v>
      </c>
      <c r="R4825" t="s">
        <v>10200</v>
      </c>
    </row>
    <row r="4826" spans="1:18" x14ac:dyDescent="0.3">
      <c r="A4826">
        <v>412360</v>
      </c>
      <c r="B4826">
        <v>4123600</v>
      </c>
      <c r="C4826" t="s">
        <v>619</v>
      </c>
      <c r="D4826" t="s">
        <v>3796</v>
      </c>
      <c r="E4826" t="s">
        <v>5336</v>
      </c>
      <c r="F4826" t="s">
        <v>5339</v>
      </c>
      <c r="G4826" s="4">
        <v>1745</v>
      </c>
      <c r="H4826" s="14">
        <f t="shared" si="450"/>
        <v>4.4641063752862246E-3</v>
      </c>
      <c r="I4826">
        <v>0.71699999999999997</v>
      </c>
      <c r="J4826">
        <f t="shared" si="451"/>
        <v>0.67194570135746601</v>
      </c>
      <c r="K4826" s="12">
        <v>8413</v>
      </c>
      <c r="L4826" s="13">
        <f t="shared" si="452"/>
        <v>0.56031219378739117</v>
      </c>
      <c r="N4826">
        <f t="shared" si="453"/>
        <v>0</v>
      </c>
      <c r="O4826" s="8">
        <v>0</v>
      </c>
      <c r="P4826" s="8">
        <f t="shared" si="454"/>
        <v>0</v>
      </c>
      <c r="Q4826" s="16">
        <f t="shared" si="455"/>
        <v>-1.2277937887695709</v>
      </c>
      <c r="R4826" t="s">
        <v>10201</v>
      </c>
    </row>
    <row r="4827" spans="1:18" x14ac:dyDescent="0.3">
      <c r="A4827">
        <v>350980</v>
      </c>
      <c r="B4827">
        <v>3509809</v>
      </c>
      <c r="C4827" t="s">
        <v>3282</v>
      </c>
      <c r="D4827" t="s">
        <v>3175</v>
      </c>
      <c r="E4827" t="s">
        <v>5335</v>
      </c>
      <c r="F4827" t="s">
        <v>5339</v>
      </c>
      <c r="G4827" s="4">
        <v>5003</v>
      </c>
      <c r="H4827" s="14">
        <f t="shared" si="450"/>
        <v>2.0824127264692887E-2</v>
      </c>
      <c r="I4827">
        <v>0.70599999999999996</v>
      </c>
      <c r="J4827">
        <f t="shared" si="451"/>
        <v>0.64705882352941169</v>
      </c>
      <c r="K4827" s="12">
        <v>10797.020085948432</v>
      </c>
      <c r="L4827" s="13">
        <f t="shared" si="452"/>
        <v>0.72669783714084546</v>
      </c>
      <c r="N4827">
        <f t="shared" si="453"/>
        <v>0</v>
      </c>
      <c r="O4827" s="8">
        <v>0.125</v>
      </c>
      <c r="P4827" s="8">
        <f t="shared" si="454"/>
        <v>0.125</v>
      </c>
      <c r="Q4827" s="16">
        <f t="shared" si="455"/>
        <v>-1.2279325334055642</v>
      </c>
      <c r="R4827" t="s">
        <v>10202</v>
      </c>
    </row>
    <row r="4828" spans="1:18" x14ac:dyDescent="0.3">
      <c r="A4828">
        <v>431342</v>
      </c>
      <c r="B4828">
        <v>4313425</v>
      </c>
      <c r="C4828" t="s">
        <v>4694</v>
      </c>
      <c r="D4828" t="s">
        <v>4421</v>
      </c>
      <c r="E4828" t="s">
        <v>5336</v>
      </c>
      <c r="F4828" t="s">
        <v>5339</v>
      </c>
      <c r="G4828" s="4">
        <v>3239</v>
      </c>
      <c r="H4828" s="14">
        <f t="shared" si="450"/>
        <v>1.1966215401920218E-2</v>
      </c>
      <c r="I4828">
        <v>0.66300000000000003</v>
      </c>
      <c r="J4828">
        <f t="shared" si="451"/>
        <v>0.54977375565610875</v>
      </c>
      <c r="K4828" s="12">
        <v>12065.15932386539</v>
      </c>
      <c r="L4828" s="13">
        <f t="shared" si="452"/>
        <v>0.81520387121590243</v>
      </c>
      <c r="N4828">
        <f t="shared" si="453"/>
        <v>0</v>
      </c>
      <c r="O4828" s="8">
        <v>0.125</v>
      </c>
      <c r="P4828" s="8">
        <f t="shared" si="454"/>
        <v>0.125</v>
      </c>
      <c r="Q4828" s="16">
        <f t="shared" si="455"/>
        <v>-1.2280114114700909</v>
      </c>
      <c r="R4828" t="s">
        <v>10203</v>
      </c>
    </row>
    <row r="4829" spans="1:18" x14ac:dyDescent="0.3">
      <c r="A4829">
        <v>421450</v>
      </c>
      <c r="B4829">
        <v>4214508</v>
      </c>
      <c r="C4829" t="s">
        <v>4352</v>
      </c>
      <c r="D4829" t="s">
        <v>4160</v>
      </c>
      <c r="E4829" t="s">
        <v>5336</v>
      </c>
      <c r="F4829" t="s">
        <v>5339</v>
      </c>
      <c r="G4829" s="4">
        <v>6638</v>
      </c>
      <c r="H4829" s="14">
        <f t="shared" si="450"/>
        <v>2.9034266661310409E-2</v>
      </c>
      <c r="I4829">
        <v>0.72899999999999998</v>
      </c>
      <c r="J4829">
        <f t="shared" si="451"/>
        <v>0.69909502262443435</v>
      </c>
      <c r="K4829" s="12">
        <v>8388.8398342874352</v>
      </c>
      <c r="L4829" s="13">
        <f t="shared" si="452"/>
        <v>0.55862600635159532</v>
      </c>
      <c r="N4829">
        <f t="shared" si="453"/>
        <v>0</v>
      </c>
      <c r="O4829" s="8">
        <v>0</v>
      </c>
      <c r="P4829" s="8">
        <f t="shared" si="454"/>
        <v>0</v>
      </c>
      <c r="Q4829" s="16">
        <f t="shared" si="455"/>
        <v>-1.2286867623147193</v>
      </c>
      <c r="R4829" t="s">
        <v>10204</v>
      </c>
    </row>
    <row r="4830" spans="1:18" x14ac:dyDescent="0.3">
      <c r="A4830">
        <v>311520</v>
      </c>
      <c r="B4830">
        <v>3115201</v>
      </c>
      <c r="C4830" t="s">
        <v>2335</v>
      </c>
      <c r="D4830" t="s">
        <v>2176</v>
      </c>
      <c r="E4830" t="s">
        <v>5335</v>
      </c>
      <c r="F4830" t="s">
        <v>5339</v>
      </c>
      <c r="G4830" s="4">
        <v>3576</v>
      </c>
      <c r="H4830" s="14">
        <f t="shared" si="450"/>
        <v>1.3658458201100711E-2</v>
      </c>
      <c r="I4830">
        <v>0.68500000000000005</v>
      </c>
      <c r="J4830">
        <f t="shared" si="451"/>
        <v>0.5995475113122174</v>
      </c>
      <c r="K4830" s="12">
        <v>9595.4028719239377</v>
      </c>
      <c r="L4830" s="13">
        <f t="shared" si="452"/>
        <v>0.64283451132473246</v>
      </c>
      <c r="N4830">
        <f t="shared" si="453"/>
        <v>0</v>
      </c>
      <c r="O4830" s="8">
        <v>0</v>
      </c>
      <c r="P4830" s="8">
        <f t="shared" si="454"/>
        <v>0</v>
      </c>
      <c r="Q4830" s="16">
        <f t="shared" si="455"/>
        <v>-1.2287235644358492</v>
      </c>
      <c r="R4830" t="s">
        <v>10205</v>
      </c>
    </row>
    <row r="4831" spans="1:18" x14ac:dyDescent="0.3">
      <c r="A4831">
        <v>431973</v>
      </c>
      <c r="B4831">
        <v>4319737</v>
      </c>
      <c r="C4831" t="s">
        <v>4817</v>
      </c>
      <c r="D4831" t="s">
        <v>4421</v>
      </c>
      <c r="E4831" t="s">
        <v>5336</v>
      </c>
      <c r="F4831" t="s">
        <v>5339</v>
      </c>
      <c r="G4831" s="4">
        <v>2593</v>
      </c>
      <c r="H4831" s="14">
        <f t="shared" si="450"/>
        <v>8.7223315791587989E-3</v>
      </c>
      <c r="I4831">
        <v>0.64200000000000002</v>
      </c>
      <c r="J4831">
        <f t="shared" si="451"/>
        <v>0.50226244343891413</v>
      </c>
      <c r="K4831" s="12">
        <v>12709.789533359044</v>
      </c>
      <c r="L4831" s="13">
        <f t="shared" si="452"/>
        <v>0.86019393349090367</v>
      </c>
      <c r="N4831">
        <f t="shared" si="453"/>
        <v>0</v>
      </c>
      <c r="O4831" s="8">
        <v>0.125</v>
      </c>
      <c r="P4831" s="8">
        <f t="shared" si="454"/>
        <v>0.125</v>
      </c>
      <c r="Q4831" s="16">
        <f t="shared" si="455"/>
        <v>-1.228734045350659</v>
      </c>
      <c r="R4831" t="s">
        <v>10206</v>
      </c>
    </row>
    <row r="4832" spans="1:18" x14ac:dyDescent="0.3">
      <c r="A4832">
        <v>420560</v>
      </c>
      <c r="B4832">
        <v>4205605</v>
      </c>
      <c r="C4832" t="s">
        <v>4244</v>
      </c>
      <c r="D4832" t="s">
        <v>4160</v>
      </c>
      <c r="E4832" t="s">
        <v>5336</v>
      </c>
      <c r="F4832" t="s">
        <v>5339</v>
      </c>
      <c r="G4832" s="4">
        <v>3168</v>
      </c>
      <c r="H4832" s="14">
        <f t="shared" si="450"/>
        <v>1.1609689470935604E-2</v>
      </c>
      <c r="I4832">
        <v>0.70799999999999996</v>
      </c>
      <c r="J4832">
        <f t="shared" si="451"/>
        <v>0.65158371040723972</v>
      </c>
      <c r="K4832" s="12">
        <v>12407.308986742424</v>
      </c>
      <c r="L4832" s="13">
        <f t="shared" si="452"/>
        <v>0.83908319677884746</v>
      </c>
      <c r="N4832">
        <f t="shared" si="453"/>
        <v>0</v>
      </c>
      <c r="O4832" s="8">
        <v>0.25</v>
      </c>
      <c r="P4832" s="8">
        <f t="shared" si="454"/>
        <v>0.25</v>
      </c>
      <c r="Q4832" s="16">
        <f t="shared" si="455"/>
        <v>-1.2290572177151515</v>
      </c>
      <c r="R4832" t="s">
        <v>10207</v>
      </c>
    </row>
    <row r="4833" spans="1:18" x14ac:dyDescent="0.3">
      <c r="A4833">
        <v>313500</v>
      </c>
      <c r="B4833">
        <v>3135001</v>
      </c>
      <c r="C4833" t="s">
        <v>2565</v>
      </c>
      <c r="D4833" t="s">
        <v>2176</v>
      </c>
      <c r="E4833" t="s">
        <v>5335</v>
      </c>
      <c r="F4833" t="s">
        <v>5339</v>
      </c>
      <c r="G4833" s="4">
        <v>3181</v>
      </c>
      <c r="H4833" s="14">
        <f t="shared" si="450"/>
        <v>1.1674968866749688E-2</v>
      </c>
      <c r="I4833">
        <v>0.67900000000000005</v>
      </c>
      <c r="J4833">
        <f t="shared" si="451"/>
        <v>0.58597285067873317</v>
      </c>
      <c r="K4833" s="12">
        <v>11559.605680603585</v>
      </c>
      <c r="L4833" s="13">
        <f t="shared" si="452"/>
        <v>0.77992024727347498</v>
      </c>
      <c r="N4833">
        <f t="shared" si="453"/>
        <v>0</v>
      </c>
      <c r="O4833" s="8">
        <v>0.125</v>
      </c>
      <c r="P4833" s="8">
        <f t="shared" si="454"/>
        <v>0.125</v>
      </c>
      <c r="Q4833" s="16">
        <f t="shared" si="455"/>
        <v>-1.2292181290854585</v>
      </c>
      <c r="R4833" t="s">
        <v>10208</v>
      </c>
    </row>
    <row r="4834" spans="1:18" x14ac:dyDescent="0.3">
      <c r="A4834">
        <v>432057</v>
      </c>
      <c r="B4834">
        <v>4320578</v>
      </c>
      <c r="C4834" t="s">
        <v>4832</v>
      </c>
      <c r="D4834" t="s">
        <v>4421</v>
      </c>
      <c r="E4834" t="s">
        <v>5336</v>
      </c>
      <c r="F4834" t="s">
        <v>5339</v>
      </c>
      <c r="G4834" s="4">
        <v>1881</v>
      </c>
      <c r="H4834" s="14">
        <f t="shared" si="450"/>
        <v>5.1470292853412602E-3</v>
      </c>
      <c r="I4834">
        <v>0.68300000000000005</v>
      </c>
      <c r="J4834">
        <f t="shared" si="451"/>
        <v>0.59502262443438925</v>
      </c>
      <c r="K4834" s="12">
        <v>14712.97</v>
      </c>
      <c r="L4834" s="13">
        <f t="shared" si="452"/>
        <v>1</v>
      </c>
      <c r="M4834">
        <v>-0.1666666666666666</v>
      </c>
      <c r="N4834">
        <f t="shared" si="453"/>
        <v>0.10937500000000003</v>
      </c>
      <c r="O4834" s="8">
        <v>0.25</v>
      </c>
      <c r="P4834" s="8">
        <f t="shared" si="454"/>
        <v>0.25</v>
      </c>
      <c r="Q4834" s="16">
        <f t="shared" si="455"/>
        <v>-1.230500595149048</v>
      </c>
      <c r="R4834" t="s">
        <v>10209</v>
      </c>
    </row>
    <row r="4835" spans="1:18" x14ac:dyDescent="0.3">
      <c r="A4835">
        <v>311490</v>
      </c>
      <c r="B4835">
        <v>3114907</v>
      </c>
      <c r="C4835" t="s">
        <v>2332</v>
      </c>
      <c r="D4835" t="s">
        <v>2176</v>
      </c>
      <c r="E4835" t="s">
        <v>5335</v>
      </c>
      <c r="F4835" t="s">
        <v>5339</v>
      </c>
      <c r="G4835" s="4">
        <v>2260</v>
      </c>
      <c r="H4835" s="14">
        <f t="shared" si="450"/>
        <v>7.050174747921102E-3</v>
      </c>
      <c r="I4835">
        <v>0.65200000000000002</v>
      </c>
      <c r="J4835">
        <f t="shared" si="451"/>
        <v>0.52488687782805443</v>
      </c>
      <c r="K4835" s="12">
        <v>14203.908066371681</v>
      </c>
      <c r="L4835" s="13">
        <f t="shared" si="452"/>
        <v>0.96447152528926583</v>
      </c>
      <c r="N4835">
        <f t="shared" si="453"/>
        <v>0</v>
      </c>
      <c r="O4835" s="8">
        <v>0.25</v>
      </c>
      <c r="P4835" s="8">
        <f t="shared" si="454"/>
        <v>0.25</v>
      </c>
      <c r="Q4835" s="16">
        <f t="shared" si="455"/>
        <v>-1.2323082283693991</v>
      </c>
      <c r="R4835" t="s">
        <v>10210</v>
      </c>
    </row>
    <row r="4836" spans="1:18" x14ac:dyDescent="0.3">
      <c r="A4836">
        <v>350770</v>
      </c>
      <c r="B4836">
        <v>3507704</v>
      </c>
      <c r="C4836" t="s">
        <v>3258</v>
      </c>
      <c r="D4836" t="s">
        <v>3175</v>
      </c>
      <c r="E4836" t="s">
        <v>5335</v>
      </c>
      <c r="F4836" t="s">
        <v>5339</v>
      </c>
      <c r="G4836" s="4">
        <v>5477</v>
      </c>
      <c r="H4836" s="14">
        <f t="shared" si="450"/>
        <v>2.3204314465914113E-2</v>
      </c>
      <c r="I4836">
        <v>0.73699999999999999</v>
      </c>
      <c r="J4836">
        <f t="shared" si="451"/>
        <v>0.71719457013574661</v>
      </c>
      <c r="K4836" s="12">
        <v>8102.8451597589919</v>
      </c>
      <c r="L4836" s="13">
        <f t="shared" si="452"/>
        <v>0.53866585240929077</v>
      </c>
      <c r="N4836">
        <f t="shared" si="453"/>
        <v>0</v>
      </c>
      <c r="O4836" s="8">
        <v>0</v>
      </c>
      <c r="P4836" s="8">
        <f t="shared" si="454"/>
        <v>0</v>
      </c>
      <c r="Q4836" s="16">
        <f t="shared" si="455"/>
        <v>-1.2326561080791234</v>
      </c>
      <c r="R4836" t="s">
        <v>10211</v>
      </c>
    </row>
    <row r="4837" spans="1:18" x14ac:dyDescent="0.3">
      <c r="A4837">
        <v>430340</v>
      </c>
      <c r="B4837">
        <v>4303400</v>
      </c>
      <c r="C4837" t="s">
        <v>1285</v>
      </c>
      <c r="D4837" t="s">
        <v>4421</v>
      </c>
      <c r="E4837" t="s">
        <v>5336</v>
      </c>
      <c r="F4837" t="s">
        <v>5339</v>
      </c>
      <c r="G4837" s="4">
        <v>4931</v>
      </c>
      <c r="H4837" s="14">
        <f t="shared" si="450"/>
        <v>2.0462579841722572E-2</v>
      </c>
      <c r="I4837">
        <v>0.69899999999999995</v>
      </c>
      <c r="J4837">
        <f t="shared" si="451"/>
        <v>0.63122171945701355</v>
      </c>
      <c r="K4837" s="12">
        <v>9298.7276759278047</v>
      </c>
      <c r="L4837" s="13">
        <f t="shared" si="452"/>
        <v>0.62212894191960266</v>
      </c>
      <c r="N4837">
        <f t="shared" si="453"/>
        <v>0</v>
      </c>
      <c r="O4837" s="8">
        <v>0</v>
      </c>
      <c r="P4837" s="8">
        <f t="shared" si="454"/>
        <v>0</v>
      </c>
      <c r="Q4837" s="16">
        <f t="shared" si="455"/>
        <v>-1.2328880815348935</v>
      </c>
      <c r="R4837" t="s">
        <v>10212</v>
      </c>
    </row>
    <row r="4838" spans="1:18" x14ac:dyDescent="0.3">
      <c r="A4838">
        <v>420980</v>
      </c>
      <c r="B4838">
        <v>4209805</v>
      </c>
      <c r="C4838" t="s">
        <v>4294</v>
      </c>
      <c r="D4838" t="s">
        <v>4160</v>
      </c>
      <c r="E4838" t="s">
        <v>5336</v>
      </c>
      <c r="F4838" t="s">
        <v>5339</v>
      </c>
      <c r="G4838" s="4">
        <v>3379</v>
      </c>
      <c r="H4838" s="14">
        <f t="shared" si="450"/>
        <v>1.2669224279918049E-2</v>
      </c>
      <c r="I4838">
        <v>0.68600000000000005</v>
      </c>
      <c r="J4838">
        <f t="shared" si="451"/>
        <v>0.60180995475113142</v>
      </c>
      <c r="K4838" s="12">
        <v>11400.285365492749</v>
      </c>
      <c r="L4838" s="13">
        <f t="shared" si="452"/>
        <v>0.76880095625523437</v>
      </c>
      <c r="N4838">
        <f t="shared" si="453"/>
        <v>0</v>
      </c>
      <c r="O4838" s="8">
        <v>0.125</v>
      </c>
      <c r="P4838" s="8">
        <f t="shared" si="454"/>
        <v>0.125</v>
      </c>
      <c r="Q4838" s="16">
        <f t="shared" si="455"/>
        <v>-1.2329416867264478</v>
      </c>
      <c r="R4838" t="s">
        <v>10213</v>
      </c>
    </row>
    <row r="4839" spans="1:18" x14ac:dyDescent="0.3">
      <c r="A4839">
        <v>311970</v>
      </c>
      <c r="B4839">
        <v>3119708</v>
      </c>
      <c r="C4839" t="s">
        <v>2386</v>
      </c>
      <c r="D4839" t="s">
        <v>2176</v>
      </c>
      <c r="E4839" t="s">
        <v>5335</v>
      </c>
      <c r="F4839" t="s">
        <v>5339</v>
      </c>
      <c r="G4839" s="4">
        <v>3599</v>
      </c>
      <c r="H4839" s="14">
        <f t="shared" si="450"/>
        <v>1.3773952516771782E-2</v>
      </c>
      <c r="I4839">
        <v>0.67700000000000005</v>
      </c>
      <c r="J4839">
        <f t="shared" si="451"/>
        <v>0.58144796380090513</v>
      </c>
      <c r="K4839" s="12">
        <v>9926.3001972770198</v>
      </c>
      <c r="L4839" s="13">
        <f t="shared" si="452"/>
        <v>0.66592851321142665</v>
      </c>
      <c r="N4839">
        <f t="shared" si="453"/>
        <v>0</v>
      </c>
      <c r="O4839" s="8">
        <v>0</v>
      </c>
      <c r="P4839" s="8">
        <f t="shared" si="454"/>
        <v>0</v>
      </c>
      <c r="Q4839" s="16">
        <f t="shared" si="455"/>
        <v>-1.23360252449556</v>
      </c>
      <c r="R4839" t="s">
        <v>10214</v>
      </c>
    </row>
    <row r="4840" spans="1:18" x14ac:dyDescent="0.3">
      <c r="A4840">
        <v>251465</v>
      </c>
      <c r="B4840">
        <v>2514651</v>
      </c>
      <c r="C4840" t="s">
        <v>1417</v>
      </c>
      <c r="D4840" t="s">
        <v>1243</v>
      </c>
      <c r="E4840" t="s">
        <v>5333</v>
      </c>
      <c r="F4840" t="s">
        <v>5339</v>
      </c>
      <c r="G4840" s="4">
        <v>1750</v>
      </c>
      <c r="H4840" s="14">
        <f t="shared" si="450"/>
        <v>4.4892138352147191E-3</v>
      </c>
      <c r="I4840">
        <v>0.58099999999999996</v>
      </c>
      <c r="J4840">
        <f t="shared" si="451"/>
        <v>0.3642533936651583</v>
      </c>
      <c r="K4840" s="12">
        <v>14712.97</v>
      </c>
      <c r="L4840" s="13">
        <f t="shared" si="452"/>
        <v>1</v>
      </c>
      <c r="N4840">
        <f t="shared" si="453"/>
        <v>0</v>
      </c>
      <c r="O4840" s="8">
        <v>0.125</v>
      </c>
      <c r="P4840" s="8">
        <f t="shared" si="454"/>
        <v>0.125</v>
      </c>
      <c r="Q4840" s="16">
        <f t="shared" si="455"/>
        <v>-1.2347641798299436</v>
      </c>
      <c r="R4840" t="s">
        <v>10215</v>
      </c>
    </row>
    <row r="4841" spans="1:18" x14ac:dyDescent="0.3">
      <c r="A4841">
        <v>350745</v>
      </c>
      <c r="B4841">
        <v>3507456</v>
      </c>
      <c r="C4841" t="s">
        <v>3255</v>
      </c>
      <c r="D4841" t="s">
        <v>3175</v>
      </c>
      <c r="E4841" t="s">
        <v>5335</v>
      </c>
      <c r="F4841" t="s">
        <v>5339</v>
      </c>
      <c r="G4841" s="4">
        <v>2801</v>
      </c>
      <c r="H4841" s="14">
        <f t="shared" si="450"/>
        <v>9.766801912184148E-3</v>
      </c>
      <c r="I4841">
        <v>0.70499999999999996</v>
      </c>
      <c r="J4841">
        <f t="shared" si="451"/>
        <v>0.64479638009049767</v>
      </c>
      <c r="K4841" s="12">
        <v>14712.97</v>
      </c>
      <c r="L4841" s="13">
        <f t="shared" si="452"/>
        <v>1</v>
      </c>
      <c r="M4841">
        <v>0.41666666666666691</v>
      </c>
      <c r="N4841">
        <f t="shared" si="453"/>
        <v>0.27343750000000011</v>
      </c>
      <c r="O4841" s="8">
        <v>0.125</v>
      </c>
      <c r="P4841" s="8">
        <f t="shared" si="454"/>
        <v>0.125</v>
      </c>
      <c r="Q4841" s="16">
        <f t="shared" si="455"/>
        <v>-1.2365920781783135</v>
      </c>
      <c r="R4841" t="s">
        <v>10216</v>
      </c>
    </row>
    <row r="4842" spans="1:18" x14ac:dyDescent="0.3">
      <c r="A4842">
        <v>350300</v>
      </c>
      <c r="B4842">
        <v>3503000</v>
      </c>
      <c r="C4842" t="s">
        <v>3206</v>
      </c>
      <c r="D4842" t="s">
        <v>3175</v>
      </c>
      <c r="E4842" t="s">
        <v>5335</v>
      </c>
      <c r="F4842" t="s">
        <v>5339</v>
      </c>
      <c r="G4842" s="4">
        <v>5535</v>
      </c>
      <c r="H4842" s="14">
        <f t="shared" si="450"/>
        <v>2.3495561001084641E-2</v>
      </c>
      <c r="I4842">
        <v>0.74</v>
      </c>
      <c r="J4842">
        <f t="shared" si="451"/>
        <v>0.72398190045248867</v>
      </c>
      <c r="K4842" s="12">
        <v>8076.1754905149055</v>
      </c>
      <c r="L4842" s="13">
        <f t="shared" si="452"/>
        <v>0.5368045215835332</v>
      </c>
      <c r="N4842">
        <f t="shared" si="453"/>
        <v>0</v>
      </c>
      <c r="O4842" s="8">
        <v>0</v>
      </c>
      <c r="P4842" s="8">
        <f t="shared" si="454"/>
        <v>0</v>
      </c>
      <c r="Q4842" s="16">
        <f t="shared" si="455"/>
        <v>-1.2372908610349374</v>
      </c>
      <c r="R4842" t="s">
        <v>10217</v>
      </c>
    </row>
    <row r="4843" spans="1:18" x14ac:dyDescent="0.3">
      <c r="A4843">
        <v>314890</v>
      </c>
      <c r="B4843">
        <v>3148905</v>
      </c>
      <c r="C4843" t="s">
        <v>2738</v>
      </c>
      <c r="D4843" t="s">
        <v>2176</v>
      </c>
      <c r="E4843" t="s">
        <v>5335</v>
      </c>
      <c r="F4843" t="s">
        <v>5339</v>
      </c>
      <c r="G4843" s="4">
        <v>4247</v>
      </c>
      <c r="H4843" s="14">
        <f t="shared" si="450"/>
        <v>1.7027879323504601E-2</v>
      </c>
      <c r="I4843">
        <v>0.70799999999999996</v>
      </c>
      <c r="J4843">
        <f t="shared" si="451"/>
        <v>0.65158371040723972</v>
      </c>
      <c r="K4843" s="12">
        <v>9022.8833482458194</v>
      </c>
      <c r="L4843" s="13">
        <f t="shared" si="452"/>
        <v>0.60287720146771417</v>
      </c>
      <c r="N4843">
        <f t="shared" si="453"/>
        <v>0</v>
      </c>
      <c r="O4843" s="8">
        <v>0</v>
      </c>
      <c r="P4843" s="8">
        <f t="shared" si="454"/>
        <v>0</v>
      </c>
      <c r="Q4843" s="16">
        <f t="shared" si="455"/>
        <v>-1.2374330325514493</v>
      </c>
      <c r="R4843" t="s">
        <v>10218</v>
      </c>
    </row>
    <row r="4844" spans="1:18" x14ac:dyDescent="0.3">
      <c r="A4844">
        <v>522050</v>
      </c>
      <c r="B4844">
        <v>5220504</v>
      </c>
      <c r="C4844" t="s">
        <v>5305</v>
      </c>
      <c r="D4844" t="s">
        <v>5097</v>
      </c>
      <c r="E4844" t="s">
        <v>5338</v>
      </c>
      <c r="F4844" t="s">
        <v>5339</v>
      </c>
      <c r="G4844" s="4">
        <v>8237</v>
      </c>
      <c r="H4844" s="14">
        <f t="shared" si="450"/>
        <v>3.7063632346442776E-2</v>
      </c>
      <c r="I4844">
        <v>0.68100000000000005</v>
      </c>
      <c r="J4844">
        <f t="shared" si="451"/>
        <v>0.59049773755656121</v>
      </c>
      <c r="K4844" s="12">
        <v>10189.934337744324</v>
      </c>
      <c r="L4844" s="13">
        <f t="shared" si="452"/>
        <v>0.68432807969584097</v>
      </c>
      <c r="N4844">
        <f t="shared" si="453"/>
        <v>0</v>
      </c>
      <c r="O4844" s="8">
        <v>0</v>
      </c>
      <c r="P4844" s="8">
        <f t="shared" si="454"/>
        <v>0</v>
      </c>
      <c r="Q4844" s="16">
        <f t="shared" si="455"/>
        <v>-1.2377621849059595</v>
      </c>
      <c r="R4844" t="s">
        <v>10219</v>
      </c>
    </row>
    <row r="4845" spans="1:18" x14ac:dyDescent="0.3">
      <c r="A4845">
        <v>421850</v>
      </c>
      <c r="B4845">
        <v>4218509</v>
      </c>
      <c r="C4845" t="s">
        <v>4403</v>
      </c>
      <c r="D4845" t="s">
        <v>4160</v>
      </c>
      <c r="E4845" t="s">
        <v>5336</v>
      </c>
      <c r="F4845" t="s">
        <v>5339</v>
      </c>
      <c r="G4845" s="4">
        <v>9531</v>
      </c>
      <c r="H4845" s="14">
        <f t="shared" si="450"/>
        <v>4.3561442975937011E-2</v>
      </c>
      <c r="I4845">
        <v>0.79500000000000004</v>
      </c>
      <c r="J4845">
        <f t="shared" si="451"/>
        <v>0.84841628959276028</v>
      </c>
      <c r="K4845" s="12">
        <v>8381.7998531109024</v>
      </c>
      <c r="L4845" s="13">
        <f t="shared" si="452"/>
        <v>0.55813467165011454</v>
      </c>
      <c r="N4845">
        <f t="shared" si="453"/>
        <v>0</v>
      </c>
      <c r="O4845" s="8">
        <v>0.125</v>
      </c>
      <c r="P4845" s="8">
        <f t="shared" si="454"/>
        <v>0.125</v>
      </c>
      <c r="Q4845" s="16">
        <f t="shared" si="455"/>
        <v>-1.2379895182669378</v>
      </c>
      <c r="R4845" t="s">
        <v>10220</v>
      </c>
    </row>
    <row r="4846" spans="1:18" x14ac:dyDescent="0.3">
      <c r="A4846">
        <v>312510</v>
      </c>
      <c r="B4846">
        <v>3125101</v>
      </c>
      <c r="C4846" t="s">
        <v>2450</v>
      </c>
      <c r="D4846" t="s">
        <v>2176</v>
      </c>
      <c r="E4846" t="s">
        <v>5335</v>
      </c>
      <c r="F4846" t="s">
        <v>5339</v>
      </c>
      <c r="G4846" s="4">
        <v>59336</v>
      </c>
      <c r="H4846" s="14">
        <f t="shared" si="450"/>
        <v>0.29365685132366531</v>
      </c>
      <c r="I4846">
        <v>0.73199999999999998</v>
      </c>
      <c r="J4846">
        <f t="shared" si="451"/>
        <v>0.70588235294117652</v>
      </c>
      <c r="K4846" s="12">
        <v>12222.707833692868</v>
      </c>
      <c r="L4846" s="13">
        <f t="shared" si="452"/>
        <v>0.82619950431544253</v>
      </c>
      <c r="N4846">
        <f t="shared" si="453"/>
        <v>0</v>
      </c>
      <c r="O4846" s="8">
        <v>0</v>
      </c>
      <c r="P4846" s="8">
        <f t="shared" si="454"/>
        <v>0</v>
      </c>
      <c r="Q4846" s="16">
        <f t="shared" si="455"/>
        <v>-1.2384250059329538</v>
      </c>
      <c r="R4846" t="s">
        <v>10221</v>
      </c>
    </row>
    <row r="4847" spans="1:18" x14ac:dyDescent="0.3">
      <c r="A4847">
        <v>500350</v>
      </c>
      <c r="B4847">
        <v>5003504</v>
      </c>
      <c r="C4847" t="s">
        <v>3887</v>
      </c>
      <c r="D4847" t="s">
        <v>4892</v>
      </c>
      <c r="E4847" t="s">
        <v>5338</v>
      </c>
      <c r="F4847" t="s">
        <v>5339</v>
      </c>
      <c r="G4847" s="4">
        <v>5768</v>
      </c>
      <c r="H4847" s="14">
        <f t="shared" si="450"/>
        <v>2.4665568633752459E-2</v>
      </c>
      <c r="I4847">
        <v>0.69899999999999995</v>
      </c>
      <c r="J4847">
        <f t="shared" si="451"/>
        <v>0.63122171945701355</v>
      </c>
      <c r="K4847" s="12">
        <v>9443.5133720527047</v>
      </c>
      <c r="L4847" s="13">
        <f t="shared" si="452"/>
        <v>0.63223383211751205</v>
      </c>
      <c r="N4847">
        <f t="shared" si="453"/>
        <v>0</v>
      </c>
      <c r="O4847" s="8">
        <v>0</v>
      </c>
      <c r="P4847" s="8">
        <f t="shared" si="454"/>
        <v>0</v>
      </c>
      <c r="Q4847" s="16">
        <f t="shared" si="455"/>
        <v>-1.2387899829407731</v>
      </c>
      <c r="R4847" t="s">
        <v>10222</v>
      </c>
    </row>
    <row r="4848" spans="1:18" x14ac:dyDescent="0.3">
      <c r="A4848">
        <v>520017</v>
      </c>
      <c r="B4848">
        <v>5200175</v>
      </c>
      <c r="C4848" t="s">
        <v>5102</v>
      </c>
      <c r="D4848" t="s">
        <v>5097</v>
      </c>
      <c r="E4848" t="s">
        <v>5338</v>
      </c>
      <c r="F4848" t="s">
        <v>5339</v>
      </c>
      <c r="G4848" s="4">
        <v>4979</v>
      </c>
      <c r="H4848" s="14">
        <f t="shared" si="450"/>
        <v>2.0703611457036114E-2</v>
      </c>
      <c r="I4848">
        <v>0.67100000000000004</v>
      </c>
      <c r="J4848">
        <f t="shared" si="451"/>
        <v>0.56787330316742091</v>
      </c>
      <c r="K4848" s="12">
        <v>10309.416282386022</v>
      </c>
      <c r="L4848" s="13">
        <f t="shared" si="452"/>
        <v>0.69266696926539839</v>
      </c>
      <c r="N4848">
        <f t="shared" si="453"/>
        <v>0</v>
      </c>
      <c r="O4848" s="8">
        <v>0</v>
      </c>
      <c r="P4848" s="8">
        <f t="shared" si="454"/>
        <v>0</v>
      </c>
      <c r="Q4848" s="16">
        <f t="shared" si="455"/>
        <v>-1.2398366609757832</v>
      </c>
      <c r="R4848" t="s">
        <v>10223</v>
      </c>
    </row>
    <row r="4849" spans="1:18" x14ac:dyDescent="0.3">
      <c r="A4849">
        <v>412520</v>
      </c>
      <c r="B4849">
        <v>4125209</v>
      </c>
      <c r="C4849" t="s">
        <v>4111</v>
      </c>
      <c r="D4849" t="s">
        <v>3796</v>
      </c>
      <c r="E4849" t="s">
        <v>5336</v>
      </c>
      <c r="F4849" t="s">
        <v>5339</v>
      </c>
      <c r="G4849" s="4">
        <v>9587</v>
      </c>
      <c r="H4849" s="14">
        <f t="shared" si="450"/>
        <v>4.3842646527136139E-2</v>
      </c>
      <c r="I4849">
        <v>0.72199999999999998</v>
      </c>
      <c r="J4849">
        <f t="shared" si="451"/>
        <v>0.68325791855203621</v>
      </c>
      <c r="K4849" s="12">
        <v>9014.3959831021184</v>
      </c>
      <c r="L4849" s="13">
        <f t="shared" si="452"/>
        <v>0.60228485087547967</v>
      </c>
      <c r="N4849">
        <f t="shared" si="453"/>
        <v>0</v>
      </c>
      <c r="O4849" s="8">
        <v>0</v>
      </c>
      <c r="P4849" s="8">
        <f t="shared" si="454"/>
        <v>0</v>
      </c>
      <c r="Q4849" s="16">
        <f t="shared" si="455"/>
        <v>-1.2417001229003799</v>
      </c>
      <c r="R4849" t="s">
        <v>10224</v>
      </c>
    </row>
    <row r="4850" spans="1:18" x14ac:dyDescent="0.3">
      <c r="A4850">
        <v>311760</v>
      </c>
      <c r="B4850">
        <v>3117603</v>
      </c>
      <c r="C4850" t="s">
        <v>2363</v>
      </c>
      <c r="D4850" t="s">
        <v>2176</v>
      </c>
      <c r="E4850" t="s">
        <v>5335</v>
      </c>
      <c r="F4850" t="s">
        <v>5339</v>
      </c>
      <c r="G4850" s="4">
        <v>5584</v>
      </c>
      <c r="H4850" s="14">
        <f t="shared" si="450"/>
        <v>2.3741614108383883E-2</v>
      </c>
      <c r="I4850">
        <v>0.7</v>
      </c>
      <c r="J4850">
        <f t="shared" si="451"/>
        <v>0.63348416289592757</v>
      </c>
      <c r="K4850" s="12">
        <v>9441.1881196275081</v>
      </c>
      <c r="L4850" s="13">
        <f t="shared" si="452"/>
        <v>0.63207154798953591</v>
      </c>
      <c r="N4850">
        <f t="shared" si="453"/>
        <v>0</v>
      </c>
      <c r="O4850" s="8">
        <v>0</v>
      </c>
      <c r="P4850" s="8">
        <f t="shared" si="454"/>
        <v>0</v>
      </c>
      <c r="Q4850" s="16">
        <f t="shared" si="455"/>
        <v>-1.2418140967770794</v>
      </c>
      <c r="R4850" t="s">
        <v>10225</v>
      </c>
    </row>
    <row r="4851" spans="1:18" x14ac:dyDescent="0.3">
      <c r="A4851">
        <v>510775</v>
      </c>
      <c r="B4851">
        <v>5107750</v>
      </c>
      <c r="C4851" t="s">
        <v>5074</v>
      </c>
      <c r="D4851" t="s">
        <v>4963</v>
      </c>
      <c r="E4851" t="s">
        <v>5338</v>
      </c>
      <c r="F4851" t="s">
        <v>5339</v>
      </c>
      <c r="G4851" s="4">
        <v>3657</v>
      </c>
      <c r="H4851" s="14">
        <f t="shared" si="450"/>
        <v>1.4065199051942314E-2</v>
      </c>
      <c r="I4851">
        <v>0.66600000000000004</v>
      </c>
      <c r="J4851">
        <f t="shared" si="451"/>
        <v>0.55656108597285081</v>
      </c>
      <c r="K4851" s="12">
        <v>12198.908602679792</v>
      </c>
      <c r="L4851" s="13">
        <f t="shared" si="452"/>
        <v>0.82453850725137923</v>
      </c>
      <c r="N4851">
        <f t="shared" si="453"/>
        <v>0</v>
      </c>
      <c r="O4851" s="8">
        <v>0.125</v>
      </c>
      <c r="P4851" s="8">
        <f t="shared" si="454"/>
        <v>0.125</v>
      </c>
      <c r="Q4851" s="16">
        <f t="shared" si="455"/>
        <v>-1.2420343941722876</v>
      </c>
      <c r="R4851" t="s">
        <v>10226</v>
      </c>
    </row>
    <row r="4852" spans="1:18" x14ac:dyDescent="0.3">
      <c r="A4852">
        <v>171215</v>
      </c>
      <c r="B4852">
        <v>1712157</v>
      </c>
      <c r="C4852" t="s">
        <v>388</v>
      </c>
      <c r="D4852" t="s">
        <v>320</v>
      </c>
      <c r="E4852" t="s">
        <v>5331</v>
      </c>
      <c r="F4852" t="s">
        <v>5339</v>
      </c>
      <c r="G4852" s="4">
        <v>1676</v>
      </c>
      <c r="H4852" s="14">
        <f t="shared" si="450"/>
        <v>4.1176234282730081E-3</v>
      </c>
      <c r="I4852">
        <v>0.66</v>
      </c>
      <c r="J4852">
        <f t="shared" si="451"/>
        <v>0.54298642533936659</v>
      </c>
      <c r="K4852" s="12">
        <v>14044.622452267304</v>
      </c>
      <c r="L4852" s="13">
        <f t="shared" si="452"/>
        <v>0.95335465612532033</v>
      </c>
      <c r="N4852">
        <f t="shared" si="453"/>
        <v>0</v>
      </c>
      <c r="O4852" s="8">
        <v>0.25</v>
      </c>
      <c r="P4852" s="8">
        <f t="shared" si="454"/>
        <v>0.25</v>
      </c>
      <c r="Q4852" s="16">
        <f t="shared" si="455"/>
        <v>-1.2422234580364138</v>
      </c>
      <c r="R4852" t="s">
        <v>10227</v>
      </c>
    </row>
    <row r="4853" spans="1:18" x14ac:dyDescent="0.3">
      <c r="A4853">
        <v>432210</v>
      </c>
      <c r="B4853">
        <v>4322103</v>
      </c>
      <c r="C4853" t="s">
        <v>4859</v>
      </c>
      <c r="D4853" t="s">
        <v>4421</v>
      </c>
      <c r="E4853" t="s">
        <v>5336</v>
      </c>
      <c r="F4853" t="s">
        <v>5339</v>
      </c>
      <c r="G4853" s="4">
        <v>5646</v>
      </c>
      <c r="H4853" s="14">
        <f t="shared" si="450"/>
        <v>2.4052946611497209E-2</v>
      </c>
      <c r="I4853">
        <v>0.747</v>
      </c>
      <c r="J4853">
        <f t="shared" si="451"/>
        <v>0.73981900452488691</v>
      </c>
      <c r="K4853" s="12">
        <v>7929.4786114063054</v>
      </c>
      <c r="L4853" s="13">
        <f t="shared" si="452"/>
        <v>0.52656624601182467</v>
      </c>
      <c r="N4853">
        <f t="shared" si="453"/>
        <v>0</v>
      </c>
      <c r="O4853" s="8">
        <v>0</v>
      </c>
      <c r="P4853" s="8">
        <f t="shared" si="454"/>
        <v>0</v>
      </c>
      <c r="Q4853" s="16">
        <f t="shared" si="455"/>
        <v>-1.2423323039252143</v>
      </c>
      <c r="R4853" t="s">
        <v>10228</v>
      </c>
    </row>
    <row r="4854" spans="1:18" x14ac:dyDescent="0.3">
      <c r="A4854">
        <v>520357</v>
      </c>
      <c r="B4854">
        <v>5203575</v>
      </c>
      <c r="C4854" t="s">
        <v>5132</v>
      </c>
      <c r="D4854" t="s">
        <v>5097</v>
      </c>
      <c r="E4854" t="s">
        <v>5338</v>
      </c>
      <c r="F4854" t="s">
        <v>5339</v>
      </c>
      <c r="G4854" s="4">
        <v>3289</v>
      </c>
      <c r="H4854" s="14">
        <f t="shared" si="450"/>
        <v>1.2217290001205158E-2</v>
      </c>
      <c r="I4854">
        <v>0.63</v>
      </c>
      <c r="J4854">
        <f t="shared" si="451"/>
        <v>0.47511312217194573</v>
      </c>
      <c r="K4854" s="12">
        <v>13344.575430221954</v>
      </c>
      <c r="L4854" s="13">
        <f t="shared" si="452"/>
        <v>0.90449694103004374</v>
      </c>
      <c r="N4854">
        <f t="shared" si="453"/>
        <v>0</v>
      </c>
      <c r="O4854" s="8">
        <v>0.125</v>
      </c>
      <c r="P4854" s="8">
        <f t="shared" si="454"/>
        <v>0.125</v>
      </c>
      <c r="Q4854" s="16">
        <f t="shared" si="455"/>
        <v>-1.2423927732007845</v>
      </c>
      <c r="R4854" t="s">
        <v>10229</v>
      </c>
    </row>
    <row r="4855" spans="1:18" x14ac:dyDescent="0.3">
      <c r="A4855">
        <v>314020</v>
      </c>
      <c r="B4855">
        <v>3140209</v>
      </c>
      <c r="C4855" t="s">
        <v>2632</v>
      </c>
      <c r="D4855" t="s">
        <v>2176</v>
      </c>
      <c r="E4855" t="s">
        <v>5335</v>
      </c>
      <c r="F4855" t="s">
        <v>5339</v>
      </c>
      <c r="G4855" s="4">
        <v>3567</v>
      </c>
      <c r="H4855" s="14">
        <f t="shared" si="450"/>
        <v>1.3613264773229421E-2</v>
      </c>
      <c r="I4855">
        <v>0.68</v>
      </c>
      <c r="J4855">
        <f t="shared" si="451"/>
        <v>0.58823529411764719</v>
      </c>
      <c r="K4855" s="12">
        <v>9953.5259013176346</v>
      </c>
      <c r="L4855" s="13">
        <f t="shared" si="452"/>
        <v>0.66782865084417908</v>
      </c>
      <c r="N4855">
        <f t="shared" si="453"/>
        <v>0</v>
      </c>
      <c r="O4855" s="8">
        <v>0</v>
      </c>
      <c r="P4855" s="8">
        <f t="shared" si="454"/>
        <v>0</v>
      </c>
      <c r="Q4855" s="16">
        <f t="shared" si="455"/>
        <v>-1.2424506801885968</v>
      </c>
      <c r="R4855" t="s">
        <v>10230</v>
      </c>
    </row>
    <row r="4856" spans="1:18" x14ac:dyDescent="0.3">
      <c r="A4856">
        <v>431520</v>
      </c>
      <c r="B4856">
        <v>4315206</v>
      </c>
      <c r="C4856" t="s">
        <v>4740</v>
      </c>
      <c r="D4856" t="s">
        <v>4421</v>
      </c>
      <c r="E4856" t="s">
        <v>5336</v>
      </c>
      <c r="F4856" t="s">
        <v>5339</v>
      </c>
      <c r="G4856" s="4">
        <v>3809</v>
      </c>
      <c r="H4856" s="14">
        <f t="shared" si="450"/>
        <v>1.4828465833768529E-2</v>
      </c>
      <c r="I4856">
        <v>0.71499999999999997</v>
      </c>
      <c r="J4856">
        <f t="shared" si="451"/>
        <v>0.66742081447963797</v>
      </c>
      <c r="K4856" s="12">
        <v>12419.584686269362</v>
      </c>
      <c r="L4856" s="13">
        <f t="shared" si="452"/>
        <v>0.83993994298473806</v>
      </c>
      <c r="N4856">
        <f t="shared" si="453"/>
        <v>0</v>
      </c>
      <c r="O4856" s="8">
        <v>0.25</v>
      </c>
      <c r="P4856" s="8">
        <f t="shared" si="454"/>
        <v>0.25</v>
      </c>
      <c r="Q4856" s="16">
        <f t="shared" si="455"/>
        <v>-1.2425322916306074</v>
      </c>
      <c r="R4856" t="s">
        <v>10231</v>
      </c>
    </row>
    <row r="4857" spans="1:18" x14ac:dyDescent="0.3">
      <c r="A4857">
        <v>432290</v>
      </c>
      <c r="B4857">
        <v>4322905</v>
      </c>
      <c r="C4857" t="s">
        <v>4878</v>
      </c>
      <c r="D4857" t="s">
        <v>4421</v>
      </c>
      <c r="E4857" t="s">
        <v>5336</v>
      </c>
      <c r="F4857" t="s">
        <v>5339</v>
      </c>
      <c r="G4857" s="4">
        <v>4847</v>
      </c>
      <c r="H4857" s="14">
        <f t="shared" si="450"/>
        <v>2.0040774514923875E-2</v>
      </c>
      <c r="I4857">
        <v>0.70199999999999996</v>
      </c>
      <c r="J4857">
        <f t="shared" si="451"/>
        <v>0.63800904977375561</v>
      </c>
      <c r="K4857" s="12">
        <v>9338.9766267794512</v>
      </c>
      <c r="L4857" s="13">
        <f t="shared" si="452"/>
        <v>0.62493799861389165</v>
      </c>
      <c r="N4857">
        <f t="shared" si="453"/>
        <v>0</v>
      </c>
      <c r="O4857" s="8">
        <v>0</v>
      </c>
      <c r="P4857" s="8">
        <f t="shared" si="454"/>
        <v>0</v>
      </c>
      <c r="Q4857" s="16">
        <f t="shared" si="455"/>
        <v>-1.2429062738727232</v>
      </c>
      <c r="R4857" t="s">
        <v>10232</v>
      </c>
    </row>
    <row r="4858" spans="1:18" x14ac:dyDescent="0.3">
      <c r="A4858">
        <v>310360</v>
      </c>
      <c r="B4858">
        <v>3103603</v>
      </c>
      <c r="C4858" t="s">
        <v>2215</v>
      </c>
      <c r="D4858" t="s">
        <v>2176</v>
      </c>
      <c r="E4858" t="s">
        <v>5335</v>
      </c>
      <c r="F4858" t="s">
        <v>5339</v>
      </c>
      <c r="G4858" s="4">
        <v>2998</v>
      </c>
      <c r="H4858" s="14">
        <f t="shared" si="450"/>
        <v>1.075603583336681E-2</v>
      </c>
      <c r="I4858">
        <v>0.69699999999999995</v>
      </c>
      <c r="J4858">
        <f t="shared" si="451"/>
        <v>0.6266968325791854</v>
      </c>
      <c r="K4858" s="12">
        <v>11167.737424949966</v>
      </c>
      <c r="L4858" s="13">
        <f t="shared" si="452"/>
        <v>0.75257095931611939</v>
      </c>
      <c r="N4858">
        <f t="shared" si="453"/>
        <v>0</v>
      </c>
      <c r="O4858" s="8">
        <v>0.125</v>
      </c>
      <c r="P4858" s="8">
        <f t="shared" si="454"/>
        <v>0.125</v>
      </c>
      <c r="Q4858" s="16">
        <f t="shared" si="455"/>
        <v>-1.243511756061938</v>
      </c>
      <c r="R4858" t="s">
        <v>10233</v>
      </c>
    </row>
    <row r="4859" spans="1:18" x14ac:dyDescent="0.3">
      <c r="A4859">
        <v>312850</v>
      </c>
      <c r="B4859">
        <v>3128501</v>
      </c>
      <c r="C4859" t="s">
        <v>2494</v>
      </c>
      <c r="D4859" t="s">
        <v>2176</v>
      </c>
      <c r="E4859" t="s">
        <v>5335</v>
      </c>
      <c r="F4859" t="s">
        <v>5339</v>
      </c>
      <c r="G4859" s="4">
        <v>3091</v>
      </c>
      <c r="H4859" s="14">
        <f t="shared" si="450"/>
        <v>1.1223034588036798E-2</v>
      </c>
      <c r="I4859">
        <v>0.65200000000000002</v>
      </c>
      <c r="J4859">
        <f t="shared" si="451"/>
        <v>0.52488687782805443</v>
      </c>
      <c r="K4859" s="12">
        <v>10843.465351019087</v>
      </c>
      <c r="L4859" s="13">
        <f t="shared" si="452"/>
        <v>0.72993934729214449</v>
      </c>
      <c r="N4859">
        <f t="shared" si="453"/>
        <v>0</v>
      </c>
      <c r="O4859" s="8">
        <v>0</v>
      </c>
      <c r="P4859" s="8">
        <f t="shared" si="454"/>
        <v>0</v>
      </c>
      <c r="Q4859" s="16">
        <f t="shared" si="455"/>
        <v>-1.2436031905321623</v>
      </c>
      <c r="R4859" t="s">
        <v>10234</v>
      </c>
    </row>
    <row r="4860" spans="1:18" x14ac:dyDescent="0.3">
      <c r="A4860">
        <v>350055</v>
      </c>
      <c r="B4860">
        <v>3500550</v>
      </c>
      <c r="C4860" t="s">
        <v>3181</v>
      </c>
      <c r="D4860" t="s">
        <v>3175</v>
      </c>
      <c r="E4860" t="s">
        <v>5335</v>
      </c>
      <c r="F4860" t="s">
        <v>5339</v>
      </c>
      <c r="G4860" s="4">
        <v>7460</v>
      </c>
      <c r="H4860" s="14">
        <f t="shared" si="450"/>
        <v>3.3161933073554813E-2</v>
      </c>
      <c r="I4860">
        <v>0.75700000000000001</v>
      </c>
      <c r="J4860">
        <f t="shared" si="451"/>
        <v>0.76244343891402722</v>
      </c>
      <c r="K4860" s="12">
        <v>9548.379904825737</v>
      </c>
      <c r="L4860" s="13">
        <f t="shared" si="452"/>
        <v>0.63955268216601968</v>
      </c>
      <c r="N4860">
        <f t="shared" si="453"/>
        <v>0</v>
      </c>
      <c r="O4860" s="8">
        <v>0.125</v>
      </c>
      <c r="P4860" s="8">
        <f t="shared" si="454"/>
        <v>0.125</v>
      </c>
      <c r="Q4860" s="16">
        <f t="shared" si="455"/>
        <v>-1.243834188006492</v>
      </c>
      <c r="R4860" t="s">
        <v>10235</v>
      </c>
    </row>
    <row r="4861" spans="1:18" x14ac:dyDescent="0.3">
      <c r="A4861">
        <v>412670</v>
      </c>
      <c r="B4861">
        <v>4126702</v>
      </c>
      <c r="C4861" t="s">
        <v>4134</v>
      </c>
      <c r="D4861" t="s">
        <v>3796</v>
      </c>
      <c r="E4861" t="s">
        <v>5336</v>
      </c>
      <c r="F4861" t="s">
        <v>5339</v>
      </c>
      <c r="G4861" s="4">
        <v>4986</v>
      </c>
      <c r="H4861" s="14">
        <f t="shared" si="450"/>
        <v>2.0738761900936008E-2</v>
      </c>
      <c r="I4861">
        <v>0.73099999999999998</v>
      </c>
      <c r="J4861">
        <f t="shared" si="451"/>
        <v>0.70361990950226239</v>
      </c>
      <c r="K4861" s="12">
        <v>8422.8466345768156</v>
      </c>
      <c r="L4861" s="13">
        <f t="shared" si="452"/>
        <v>0.56099941057662306</v>
      </c>
      <c r="N4861">
        <f t="shared" si="453"/>
        <v>0</v>
      </c>
      <c r="O4861" s="8">
        <v>0</v>
      </c>
      <c r="P4861" s="8">
        <f t="shared" si="454"/>
        <v>0</v>
      </c>
      <c r="Q4861" s="16">
        <f t="shared" si="455"/>
        <v>-1.2438805581779495</v>
      </c>
      <c r="R4861" t="s">
        <v>10236</v>
      </c>
    </row>
    <row r="4862" spans="1:18" x14ac:dyDescent="0.3">
      <c r="A4862">
        <v>521925</v>
      </c>
      <c r="B4862">
        <v>5219258</v>
      </c>
      <c r="C4862" t="s">
        <v>5286</v>
      </c>
      <c r="D4862" t="s">
        <v>5097</v>
      </c>
      <c r="E4862" t="s">
        <v>5338</v>
      </c>
      <c r="F4862" t="s">
        <v>5339</v>
      </c>
      <c r="G4862" s="4">
        <v>5047</v>
      </c>
      <c r="H4862" s="14">
        <f t="shared" si="450"/>
        <v>2.1045072912063631E-2</v>
      </c>
      <c r="I4862">
        <v>0.71299999999999997</v>
      </c>
      <c r="J4862">
        <f t="shared" si="451"/>
        <v>0.66289592760180993</v>
      </c>
      <c r="K4862" s="12">
        <v>10809.409663166238</v>
      </c>
      <c r="L4862" s="13">
        <f t="shared" si="452"/>
        <v>0.7275625311039593</v>
      </c>
      <c r="N4862">
        <f t="shared" si="453"/>
        <v>0</v>
      </c>
      <c r="O4862" s="8">
        <v>0.125</v>
      </c>
      <c r="P4862" s="8">
        <f t="shared" si="454"/>
        <v>0.125</v>
      </c>
      <c r="Q4862" s="16">
        <f t="shared" si="455"/>
        <v>-1.2444133857937056</v>
      </c>
      <c r="R4862" t="s">
        <v>10237</v>
      </c>
    </row>
    <row r="4863" spans="1:18" x14ac:dyDescent="0.3">
      <c r="A4863">
        <v>430810</v>
      </c>
      <c r="B4863">
        <v>4308102</v>
      </c>
      <c r="C4863" t="s">
        <v>4578</v>
      </c>
      <c r="D4863" t="s">
        <v>4421</v>
      </c>
      <c r="E4863" t="s">
        <v>5336</v>
      </c>
      <c r="F4863" t="s">
        <v>5339</v>
      </c>
      <c r="G4863" s="4">
        <v>13994</v>
      </c>
      <c r="H4863" s="14">
        <f t="shared" si="450"/>
        <v>6.5972361708110716E-2</v>
      </c>
      <c r="I4863">
        <v>0.75</v>
      </c>
      <c r="J4863">
        <f t="shared" si="451"/>
        <v>0.74660633484162897</v>
      </c>
      <c r="K4863" s="12">
        <v>8475.0997277404604</v>
      </c>
      <c r="L4863" s="13">
        <f t="shared" si="452"/>
        <v>0.5646462609427273</v>
      </c>
      <c r="N4863">
        <f t="shared" si="453"/>
        <v>0</v>
      </c>
      <c r="O4863" s="8">
        <v>0</v>
      </c>
      <c r="P4863" s="8">
        <f t="shared" si="454"/>
        <v>0</v>
      </c>
      <c r="Q4863" s="16">
        <f t="shared" si="455"/>
        <v>-1.2452802340762457</v>
      </c>
      <c r="R4863" t="s">
        <v>10238</v>
      </c>
    </row>
    <row r="4864" spans="1:18" x14ac:dyDescent="0.3">
      <c r="A4864">
        <v>351680</v>
      </c>
      <c r="B4864">
        <v>3516804</v>
      </c>
      <c r="C4864" t="s">
        <v>3361</v>
      </c>
      <c r="D4864" t="s">
        <v>3175</v>
      </c>
      <c r="E4864" t="s">
        <v>5335</v>
      </c>
      <c r="F4864" t="s">
        <v>5339</v>
      </c>
      <c r="G4864" s="4">
        <v>3203</v>
      </c>
      <c r="H4864" s="14">
        <f t="shared" si="450"/>
        <v>1.1785441690435062E-2</v>
      </c>
      <c r="I4864">
        <v>0.72299999999999998</v>
      </c>
      <c r="J4864">
        <f t="shared" si="451"/>
        <v>0.68552036199095023</v>
      </c>
      <c r="K4864" s="12">
        <v>10381.379591008428</v>
      </c>
      <c r="L4864" s="13">
        <f t="shared" si="452"/>
        <v>0.69768943592730104</v>
      </c>
      <c r="N4864">
        <f t="shared" si="453"/>
        <v>0</v>
      </c>
      <c r="O4864" s="8">
        <v>0.125</v>
      </c>
      <c r="P4864" s="8">
        <f t="shared" si="454"/>
        <v>0.125</v>
      </c>
      <c r="Q4864" s="16">
        <f t="shared" si="455"/>
        <v>-1.2464243562278163</v>
      </c>
      <c r="R4864" t="s">
        <v>10239</v>
      </c>
    </row>
    <row r="4865" spans="1:18" x14ac:dyDescent="0.3">
      <c r="A4865">
        <v>240640</v>
      </c>
      <c r="B4865">
        <v>2406403</v>
      </c>
      <c r="C4865" t="s">
        <v>1149</v>
      </c>
      <c r="D4865" t="s">
        <v>1079</v>
      </c>
      <c r="E4865" t="s">
        <v>5333</v>
      </c>
      <c r="F4865" t="s">
        <v>5339</v>
      </c>
      <c r="G4865" s="4">
        <v>2631</v>
      </c>
      <c r="H4865" s="14">
        <f t="shared" si="450"/>
        <v>8.913148274615354E-3</v>
      </c>
      <c r="I4865">
        <v>0.58899999999999997</v>
      </c>
      <c r="J4865">
        <f t="shared" si="451"/>
        <v>0.38235294117647056</v>
      </c>
      <c r="K4865" s="12">
        <v>12893.328034967693</v>
      </c>
      <c r="L4865" s="13">
        <f t="shared" si="452"/>
        <v>0.8730034613343467</v>
      </c>
      <c r="N4865">
        <f t="shared" si="453"/>
        <v>0</v>
      </c>
      <c r="O4865" s="8">
        <v>0</v>
      </c>
      <c r="P4865" s="8">
        <f t="shared" si="454"/>
        <v>0</v>
      </c>
      <c r="Q4865" s="16">
        <f t="shared" si="455"/>
        <v>-1.2464432542362018</v>
      </c>
      <c r="R4865" t="s">
        <v>10240</v>
      </c>
    </row>
    <row r="4866" spans="1:18" x14ac:dyDescent="0.3">
      <c r="A4866">
        <v>270080</v>
      </c>
      <c r="B4866">
        <v>2700805</v>
      </c>
      <c r="C4866" t="s">
        <v>177</v>
      </c>
      <c r="D4866" t="s">
        <v>1617</v>
      </c>
      <c r="E4866" t="s">
        <v>5333</v>
      </c>
      <c r="F4866" t="s">
        <v>5339</v>
      </c>
      <c r="G4866" s="4">
        <v>4819</v>
      </c>
      <c r="H4866" s="14">
        <f t="shared" ref="H4866:H4929" si="456">(G4866 - MIN(G:G))/(MAX(G:G) - MIN(G:G))</f>
        <v>1.9900172739324307E-2</v>
      </c>
      <c r="I4866">
        <v>0.59299999999999997</v>
      </c>
      <c r="J4866">
        <f t="shared" ref="J4866:J4929" si="457">(I4866 - MIN(I:I))/(MAX(I:I) - MIN(I:I))</f>
        <v>0.39140271493212664</v>
      </c>
      <c r="K4866" s="12">
        <v>14712.97</v>
      </c>
      <c r="L4866" s="13">
        <f t="shared" ref="L4866:L4929" si="458">(K4866 - MIN(K:K))/(MAX(K:K) - MIN(K:K))</f>
        <v>1</v>
      </c>
      <c r="N4866">
        <f t="shared" ref="N4866:N4929" si="459">IF(ISBLANK(M4866), 0,(M4866 - MIN(M:M))/(MAX(M:M) - MIN(M:M)))</f>
        <v>0</v>
      </c>
      <c r="O4866" s="8">
        <v>0.125</v>
      </c>
      <c r="P4866" s="8">
        <f t="shared" ref="P4866:P4929" si="460">IF(ISBLANK(O4866), 0,(O4866 - MIN(O:O))/(MAX(O:O) - MIN(O:O)))</f>
        <v>0.125</v>
      </c>
      <c r="Q4866" s="16">
        <f t="shared" ref="Q4866:Q4929" si="461">H4866-J4866-L4866+N4866+P4866</f>
        <v>-1.2465025421928022</v>
      </c>
      <c r="R4866" t="s">
        <v>10241</v>
      </c>
    </row>
    <row r="4867" spans="1:18" x14ac:dyDescent="0.3">
      <c r="A4867">
        <v>172130</v>
      </c>
      <c r="B4867">
        <v>1721307</v>
      </c>
      <c r="C4867" t="s">
        <v>455</v>
      </c>
      <c r="D4867" t="s">
        <v>320</v>
      </c>
      <c r="E4867" t="s">
        <v>5331</v>
      </c>
      <c r="F4867" t="s">
        <v>5339</v>
      </c>
      <c r="G4867" s="4">
        <v>1886</v>
      </c>
      <c r="H4867" s="14">
        <f t="shared" si="456"/>
        <v>5.1721367452697547E-3</v>
      </c>
      <c r="I4867">
        <v>0.58699999999999997</v>
      </c>
      <c r="J4867">
        <f t="shared" si="457"/>
        <v>0.37782805429864247</v>
      </c>
      <c r="K4867" s="12">
        <v>12907.583780487807</v>
      </c>
      <c r="L4867" s="13">
        <f t="shared" si="458"/>
        <v>0.87399839900447274</v>
      </c>
      <c r="N4867">
        <f t="shared" si="459"/>
        <v>0</v>
      </c>
      <c r="O4867" s="8">
        <v>0</v>
      </c>
      <c r="P4867" s="8">
        <f t="shared" si="460"/>
        <v>0</v>
      </c>
      <c r="Q4867" s="16">
        <f t="shared" si="461"/>
        <v>-1.2466543165578454</v>
      </c>
      <c r="R4867" t="s">
        <v>10242</v>
      </c>
    </row>
    <row r="4868" spans="1:18" x14ac:dyDescent="0.3">
      <c r="A4868">
        <v>240960</v>
      </c>
      <c r="B4868">
        <v>2409605</v>
      </c>
      <c r="C4868" t="s">
        <v>1182</v>
      </c>
      <c r="D4868" t="s">
        <v>1079</v>
      </c>
      <c r="E4868" t="s">
        <v>5333</v>
      </c>
      <c r="F4868" t="s">
        <v>5339</v>
      </c>
      <c r="G4868" s="4">
        <v>2495</v>
      </c>
      <c r="H4868" s="14">
        <f t="shared" si="456"/>
        <v>8.2302253645603184E-3</v>
      </c>
      <c r="I4868">
        <v>0.55800000000000005</v>
      </c>
      <c r="J4868">
        <f t="shared" si="457"/>
        <v>0.31221719457013591</v>
      </c>
      <c r="K4868" s="12">
        <v>13893.763919839677</v>
      </c>
      <c r="L4868" s="13">
        <f t="shared" si="458"/>
        <v>0.94282593024701344</v>
      </c>
      <c r="N4868">
        <f t="shared" si="459"/>
        <v>0</v>
      </c>
      <c r="O4868" s="8">
        <v>0</v>
      </c>
      <c r="P4868" s="8">
        <f t="shared" si="460"/>
        <v>0</v>
      </c>
      <c r="Q4868" s="16">
        <f t="shared" si="461"/>
        <v>-1.2468128994525891</v>
      </c>
      <c r="R4868" t="s">
        <v>10243</v>
      </c>
    </row>
    <row r="4869" spans="1:18" x14ac:dyDescent="0.3">
      <c r="A4869">
        <v>520280</v>
      </c>
      <c r="B4869">
        <v>5202809</v>
      </c>
      <c r="C4869" t="s">
        <v>5126</v>
      </c>
      <c r="D4869" t="s">
        <v>5097</v>
      </c>
      <c r="E4869" t="s">
        <v>5338</v>
      </c>
      <c r="F4869" t="s">
        <v>5339</v>
      </c>
      <c r="G4869" s="4">
        <v>2993</v>
      </c>
      <c r="H4869" s="14">
        <f t="shared" si="456"/>
        <v>1.0730928373438316E-2</v>
      </c>
      <c r="I4869">
        <v>0.66</v>
      </c>
      <c r="J4869">
        <f t="shared" si="457"/>
        <v>0.54298642533936659</v>
      </c>
      <c r="K4869" s="12">
        <v>10635.115302372202</v>
      </c>
      <c r="L4869" s="13">
        <f t="shared" si="458"/>
        <v>0.71539817077640877</v>
      </c>
      <c r="N4869">
        <f t="shared" si="459"/>
        <v>0</v>
      </c>
      <c r="O4869" s="8">
        <v>0</v>
      </c>
      <c r="P4869" s="8">
        <f t="shared" si="460"/>
        <v>0</v>
      </c>
      <c r="Q4869" s="16">
        <f t="shared" si="461"/>
        <v>-1.2476536677423371</v>
      </c>
      <c r="R4869" t="s">
        <v>10244</v>
      </c>
    </row>
    <row r="4870" spans="1:18" x14ac:dyDescent="0.3">
      <c r="A4870">
        <v>351910</v>
      </c>
      <c r="B4870">
        <v>3519105</v>
      </c>
      <c r="C4870" t="s">
        <v>3388</v>
      </c>
      <c r="D4870" t="s">
        <v>3175</v>
      </c>
      <c r="E4870" t="s">
        <v>5335</v>
      </c>
      <c r="F4870" t="s">
        <v>5339</v>
      </c>
      <c r="G4870" s="4">
        <v>10648</v>
      </c>
      <c r="H4870" s="14">
        <f t="shared" si="456"/>
        <v>4.9170449523962559E-2</v>
      </c>
      <c r="I4870">
        <v>0.745</v>
      </c>
      <c r="J4870">
        <f t="shared" si="457"/>
        <v>0.73529411764705888</v>
      </c>
      <c r="K4870" s="12">
        <v>8464.0522905710004</v>
      </c>
      <c r="L4870" s="13">
        <f t="shared" si="458"/>
        <v>0.5638752376817735</v>
      </c>
      <c r="N4870">
        <f t="shared" si="459"/>
        <v>0</v>
      </c>
      <c r="O4870" s="8">
        <v>0</v>
      </c>
      <c r="P4870" s="8">
        <f t="shared" si="460"/>
        <v>0</v>
      </c>
      <c r="Q4870" s="16">
        <f t="shared" si="461"/>
        <v>-1.2499989058048699</v>
      </c>
      <c r="R4870" t="s">
        <v>10245</v>
      </c>
    </row>
    <row r="4871" spans="1:18" x14ac:dyDescent="0.3">
      <c r="A4871">
        <v>353040</v>
      </c>
      <c r="B4871">
        <v>3530409</v>
      </c>
      <c r="C4871" t="s">
        <v>3508</v>
      </c>
      <c r="D4871" t="s">
        <v>3175</v>
      </c>
      <c r="E4871" t="s">
        <v>5335</v>
      </c>
      <c r="F4871" t="s">
        <v>5339</v>
      </c>
      <c r="G4871" s="4">
        <v>4783</v>
      </c>
      <c r="H4871" s="14">
        <f t="shared" si="456"/>
        <v>1.9719399027839153E-2</v>
      </c>
      <c r="I4871">
        <v>0.73799999999999999</v>
      </c>
      <c r="J4871">
        <f t="shared" si="457"/>
        <v>0.71945701357466063</v>
      </c>
      <c r="K4871" s="12">
        <v>8275.0647627012331</v>
      </c>
      <c r="L4871" s="13">
        <f t="shared" si="458"/>
        <v>0.55068541113805947</v>
      </c>
      <c r="N4871">
        <f t="shared" si="459"/>
        <v>0</v>
      </c>
      <c r="O4871" s="8">
        <v>0</v>
      </c>
      <c r="P4871" s="8">
        <f t="shared" si="460"/>
        <v>0</v>
      </c>
      <c r="Q4871" s="16">
        <f t="shared" si="461"/>
        <v>-1.250423025684881</v>
      </c>
      <c r="R4871" t="s">
        <v>10246</v>
      </c>
    </row>
    <row r="4872" spans="1:18" x14ac:dyDescent="0.3">
      <c r="A4872">
        <v>355465</v>
      </c>
      <c r="B4872">
        <v>3554656</v>
      </c>
      <c r="C4872" t="s">
        <v>3763</v>
      </c>
      <c r="D4872" t="s">
        <v>3175</v>
      </c>
      <c r="E4872" t="s">
        <v>5335</v>
      </c>
      <c r="F4872" t="s">
        <v>5339</v>
      </c>
      <c r="G4872" s="4">
        <v>2056</v>
      </c>
      <c r="H4872" s="14">
        <f t="shared" si="456"/>
        <v>6.0257903828385487E-3</v>
      </c>
      <c r="I4872">
        <v>0.71399999999999997</v>
      </c>
      <c r="J4872">
        <f t="shared" si="457"/>
        <v>0.66515837104072395</v>
      </c>
      <c r="K4872" s="12">
        <v>14235.717052529184</v>
      </c>
      <c r="L4872" s="13">
        <f t="shared" si="458"/>
        <v>0.96669153956575282</v>
      </c>
      <c r="N4872">
        <f t="shared" si="459"/>
        <v>0</v>
      </c>
      <c r="O4872" s="8">
        <v>0.375</v>
      </c>
      <c r="P4872" s="8">
        <f t="shared" si="460"/>
        <v>0.375</v>
      </c>
      <c r="Q4872" s="16">
        <f t="shared" si="461"/>
        <v>-1.2508241202236383</v>
      </c>
      <c r="R4872" t="s">
        <v>10247</v>
      </c>
    </row>
    <row r="4873" spans="1:18" x14ac:dyDescent="0.3">
      <c r="A4873">
        <v>500793</v>
      </c>
      <c r="B4873">
        <v>5007935</v>
      </c>
      <c r="C4873" t="s">
        <v>4957</v>
      </c>
      <c r="D4873" t="s">
        <v>4892</v>
      </c>
      <c r="E4873" t="s">
        <v>5338</v>
      </c>
      <c r="F4873" t="s">
        <v>5339</v>
      </c>
      <c r="G4873" s="4">
        <v>14813</v>
      </c>
      <c r="H4873" s="14">
        <f t="shared" si="456"/>
        <v>7.0084963644398021E-2</v>
      </c>
      <c r="I4873">
        <v>0.68100000000000005</v>
      </c>
      <c r="J4873">
        <f t="shared" si="457"/>
        <v>0.59049773755656121</v>
      </c>
      <c r="K4873" s="12">
        <v>10860.176932424223</v>
      </c>
      <c r="L4873" s="13">
        <f t="shared" si="458"/>
        <v>0.73110568277729238</v>
      </c>
      <c r="N4873">
        <f t="shared" si="459"/>
        <v>0</v>
      </c>
      <c r="O4873" s="8">
        <v>0</v>
      </c>
      <c r="P4873" s="8">
        <f t="shared" si="460"/>
        <v>0</v>
      </c>
      <c r="Q4873" s="16">
        <f t="shared" si="461"/>
        <v>-1.2515184566894555</v>
      </c>
      <c r="R4873" t="s">
        <v>10248</v>
      </c>
    </row>
    <row r="4874" spans="1:18" x14ac:dyDescent="0.3">
      <c r="A4874">
        <v>410045</v>
      </c>
      <c r="B4874">
        <v>4100459</v>
      </c>
      <c r="C4874" t="s">
        <v>3801</v>
      </c>
      <c r="D4874" t="s">
        <v>3796</v>
      </c>
      <c r="E4874" t="s">
        <v>5336</v>
      </c>
      <c r="F4874" t="s">
        <v>5339</v>
      </c>
      <c r="G4874" s="4">
        <v>3496</v>
      </c>
      <c r="H4874" s="14">
        <f t="shared" si="456"/>
        <v>1.3256738842244807E-2</v>
      </c>
      <c r="I4874">
        <v>0.66700000000000004</v>
      </c>
      <c r="J4874">
        <f t="shared" si="457"/>
        <v>0.55882352941176483</v>
      </c>
      <c r="K4874" s="12">
        <v>12299.063727116705</v>
      </c>
      <c r="L4874" s="13">
        <f t="shared" si="458"/>
        <v>0.83152853846495922</v>
      </c>
      <c r="N4874">
        <f t="shared" si="459"/>
        <v>0</v>
      </c>
      <c r="O4874" s="8">
        <v>0.125</v>
      </c>
      <c r="P4874" s="8">
        <f t="shared" si="460"/>
        <v>0.125</v>
      </c>
      <c r="Q4874" s="16">
        <f t="shared" si="461"/>
        <v>-1.2520953290344794</v>
      </c>
      <c r="R4874" t="s">
        <v>10249</v>
      </c>
    </row>
    <row r="4875" spans="1:18" x14ac:dyDescent="0.3">
      <c r="A4875">
        <v>431215</v>
      </c>
      <c r="B4875">
        <v>4312153</v>
      </c>
      <c r="C4875" t="s">
        <v>4658</v>
      </c>
      <c r="D4875" t="s">
        <v>4421</v>
      </c>
      <c r="E4875" t="s">
        <v>5336</v>
      </c>
      <c r="F4875" t="s">
        <v>5339</v>
      </c>
      <c r="G4875" s="4">
        <v>5001</v>
      </c>
      <c r="H4875" s="14">
        <f t="shared" si="456"/>
        <v>2.0814084280721488E-2</v>
      </c>
      <c r="I4875">
        <v>0.746</v>
      </c>
      <c r="J4875">
        <f t="shared" si="457"/>
        <v>0.73755656108597289</v>
      </c>
      <c r="K4875" s="12">
        <v>9853.0877664467116</v>
      </c>
      <c r="L4875" s="13">
        <f t="shared" si="458"/>
        <v>0.66081886775291321</v>
      </c>
      <c r="N4875">
        <f t="shared" si="459"/>
        <v>0</v>
      </c>
      <c r="O4875" s="8">
        <v>0.125</v>
      </c>
      <c r="P4875" s="8">
        <f t="shared" si="460"/>
        <v>0.125</v>
      </c>
      <c r="Q4875" s="16">
        <f t="shared" si="461"/>
        <v>-1.2525613445581647</v>
      </c>
      <c r="R4875" t="s">
        <v>10250</v>
      </c>
    </row>
    <row r="4876" spans="1:18" x14ac:dyDescent="0.3">
      <c r="A4876">
        <v>430410</v>
      </c>
      <c r="B4876">
        <v>4304101</v>
      </c>
      <c r="C4876" t="s">
        <v>4489</v>
      </c>
      <c r="D4876" t="s">
        <v>4421</v>
      </c>
      <c r="E4876" t="s">
        <v>5336</v>
      </c>
      <c r="F4876" t="s">
        <v>5339</v>
      </c>
      <c r="G4876" s="4">
        <v>3695</v>
      </c>
      <c r="H4876" s="14">
        <f t="shared" si="456"/>
        <v>1.4256015747398867E-2</v>
      </c>
      <c r="I4876">
        <v>0.70799999999999996</v>
      </c>
      <c r="J4876">
        <f t="shared" si="457"/>
        <v>0.65158371040723972</v>
      </c>
      <c r="K4876" s="12">
        <v>10994.686909336942</v>
      </c>
      <c r="L4876" s="13">
        <f t="shared" si="458"/>
        <v>0.74049340949066755</v>
      </c>
      <c r="N4876">
        <f t="shared" si="459"/>
        <v>0</v>
      </c>
      <c r="O4876" s="8">
        <v>0.125</v>
      </c>
      <c r="P4876" s="8">
        <f t="shared" si="460"/>
        <v>0.125</v>
      </c>
      <c r="Q4876" s="16">
        <f t="shared" si="461"/>
        <v>-1.2528211041505084</v>
      </c>
      <c r="R4876" t="s">
        <v>10251</v>
      </c>
    </row>
    <row r="4877" spans="1:18" x14ac:dyDescent="0.3">
      <c r="A4877">
        <v>420110</v>
      </c>
      <c r="B4877">
        <v>4201109</v>
      </c>
      <c r="C4877" t="s">
        <v>4173</v>
      </c>
      <c r="D4877" t="s">
        <v>4160</v>
      </c>
      <c r="E4877" t="s">
        <v>5336</v>
      </c>
      <c r="F4877" t="s">
        <v>5339</v>
      </c>
      <c r="G4877" s="4">
        <v>3761</v>
      </c>
      <c r="H4877" s="14">
        <f t="shared" si="456"/>
        <v>1.4587434218454987E-2</v>
      </c>
      <c r="I4877">
        <v>0.67400000000000004</v>
      </c>
      <c r="J4877">
        <f t="shared" si="457"/>
        <v>0.57466063348416307</v>
      </c>
      <c r="K4877" s="12">
        <v>10315.935150226003</v>
      </c>
      <c r="L4877" s="13">
        <f t="shared" si="458"/>
        <v>0.69312193440008174</v>
      </c>
      <c r="N4877">
        <f t="shared" si="459"/>
        <v>0</v>
      </c>
      <c r="O4877" s="8">
        <v>0</v>
      </c>
      <c r="P4877" s="8">
        <f t="shared" si="460"/>
        <v>0</v>
      </c>
      <c r="Q4877" s="16">
        <f t="shared" si="461"/>
        <v>-1.2531951336657898</v>
      </c>
      <c r="R4877" t="s">
        <v>10252</v>
      </c>
    </row>
    <row r="4878" spans="1:18" x14ac:dyDescent="0.3">
      <c r="A4878">
        <v>353330</v>
      </c>
      <c r="B4878">
        <v>3533304</v>
      </c>
      <c r="C4878" t="s">
        <v>3543</v>
      </c>
      <c r="D4878" t="s">
        <v>3175</v>
      </c>
      <c r="E4878" t="s">
        <v>5335</v>
      </c>
      <c r="F4878" t="s">
        <v>5339</v>
      </c>
      <c r="G4878" s="4">
        <v>2817</v>
      </c>
      <c r="H4878" s="14">
        <f t="shared" si="456"/>
        <v>9.8471457839553293E-3</v>
      </c>
      <c r="I4878">
        <v>0.74299999999999999</v>
      </c>
      <c r="J4878">
        <f t="shared" si="457"/>
        <v>0.73076923076923084</v>
      </c>
      <c r="K4878" s="12">
        <v>11596.805921192759</v>
      </c>
      <c r="L4878" s="13">
        <f t="shared" si="458"/>
        <v>0.7825165282359613</v>
      </c>
      <c r="N4878">
        <f t="shared" si="459"/>
        <v>0</v>
      </c>
      <c r="O4878" s="8">
        <v>0.25</v>
      </c>
      <c r="P4878" s="8">
        <f t="shared" si="460"/>
        <v>0.25</v>
      </c>
      <c r="Q4878" s="16">
        <f t="shared" si="461"/>
        <v>-1.253438613221237</v>
      </c>
      <c r="R4878" t="s">
        <v>10253</v>
      </c>
    </row>
    <row r="4879" spans="1:18" x14ac:dyDescent="0.3">
      <c r="A4879">
        <v>170460</v>
      </c>
      <c r="B4879">
        <v>1704600</v>
      </c>
      <c r="C4879" t="s">
        <v>355</v>
      </c>
      <c r="D4879" t="s">
        <v>320</v>
      </c>
      <c r="E4879" t="s">
        <v>5331</v>
      </c>
      <c r="F4879" t="s">
        <v>5339</v>
      </c>
      <c r="G4879" s="4">
        <v>1574</v>
      </c>
      <c r="H4879" s="14">
        <f t="shared" si="456"/>
        <v>3.6054312457317319E-3</v>
      </c>
      <c r="I4879">
        <v>0.61899999999999999</v>
      </c>
      <c r="J4879">
        <f t="shared" si="457"/>
        <v>0.45022624434389141</v>
      </c>
      <c r="K4879" s="12">
        <v>13739.393894536212</v>
      </c>
      <c r="L4879" s="13">
        <f t="shared" si="458"/>
        <v>0.93205213009071652</v>
      </c>
      <c r="N4879">
        <f t="shared" si="459"/>
        <v>0</v>
      </c>
      <c r="O4879" s="8">
        <v>0.125</v>
      </c>
      <c r="P4879" s="8">
        <f t="shared" si="460"/>
        <v>0.125</v>
      </c>
      <c r="Q4879" s="16">
        <f t="shared" si="461"/>
        <v>-1.2536729431888762</v>
      </c>
      <c r="R4879" t="s">
        <v>10254</v>
      </c>
    </row>
    <row r="4880" spans="1:18" x14ac:dyDescent="0.3">
      <c r="A4880">
        <v>412555</v>
      </c>
      <c r="B4880">
        <v>4125555</v>
      </c>
      <c r="C4880" t="s">
        <v>4117</v>
      </c>
      <c r="D4880" t="s">
        <v>3796</v>
      </c>
      <c r="E4880" t="s">
        <v>5336</v>
      </c>
      <c r="F4880" t="s">
        <v>5339</v>
      </c>
      <c r="G4880" s="4">
        <v>2176</v>
      </c>
      <c r="H4880" s="14">
        <f t="shared" si="456"/>
        <v>6.6283694211224037E-3</v>
      </c>
      <c r="I4880">
        <v>0.72499999999999998</v>
      </c>
      <c r="J4880">
        <f t="shared" si="457"/>
        <v>0.69004524886877827</v>
      </c>
      <c r="K4880" s="12">
        <v>14712.97</v>
      </c>
      <c r="L4880" s="13">
        <f t="shared" si="458"/>
        <v>1</v>
      </c>
      <c r="M4880">
        <v>-0.36111111111111122</v>
      </c>
      <c r="N4880">
        <f t="shared" si="459"/>
        <v>5.4687499999999979E-2</v>
      </c>
      <c r="O4880" s="8">
        <v>0.375</v>
      </c>
      <c r="P4880" s="8">
        <f t="shared" si="460"/>
        <v>0.375</v>
      </c>
      <c r="Q4880" s="16">
        <f t="shared" si="461"/>
        <v>-1.2537293794476558</v>
      </c>
      <c r="R4880" t="s">
        <v>10255</v>
      </c>
    </row>
    <row r="4881" spans="1:18" x14ac:dyDescent="0.3">
      <c r="A4881">
        <v>421635</v>
      </c>
      <c r="B4881">
        <v>4216354</v>
      </c>
      <c r="C4881" t="s">
        <v>4375</v>
      </c>
      <c r="D4881" t="s">
        <v>4160</v>
      </c>
      <c r="E4881" t="s">
        <v>5336</v>
      </c>
      <c r="F4881" t="s">
        <v>5339</v>
      </c>
      <c r="G4881" s="4">
        <v>4827</v>
      </c>
      <c r="H4881" s="14">
        <f t="shared" si="456"/>
        <v>1.9940344675209897E-2</v>
      </c>
      <c r="I4881">
        <v>0.73799999999999999</v>
      </c>
      <c r="J4881">
        <f t="shared" si="457"/>
        <v>0.71945701357466063</v>
      </c>
      <c r="K4881" s="12">
        <v>10116.900008286721</v>
      </c>
      <c r="L4881" s="13">
        <f t="shared" si="458"/>
        <v>0.67923086429681168</v>
      </c>
      <c r="N4881">
        <f t="shared" si="459"/>
        <v>0</v>
      </c>
      <c r="O4881" s="8">
        <v>0.125</v>
      </c>
      <c r="P4881" s="8">
        <f t="shared" si="460"/>
        <v>0.125</v>
      </c>
      <c r="Q4881" s="16">
        <f t="shared" si="461"/>
        <v>-1.2537475331962624</v>
      </c>
      <c r="R4881" t="s">
        <v>10256</v>
      </c>
    </row>
    <row r="4882" spans="1:18" x14ac:dyDescent="0.3">
      <c r="A4882">
        <v>270700</v>
      </c>
      <c r="B4882">
        <v>2707008</v>
      </c>
      <c r="C4882" t="s">
        <v>1685</v>
      </c>
      <c r="D4882" t="s">
        <v>1617</v>
      </c>
      <c r="E4882" t="s">
        <v>5333</v>
      </c>
      <c r="F4882" t="s">
        <v>5339</v>
      </c>
      <c r="G4882" s="4">
        <v>2786</v>
      </c>
      <c r="H4882" s="14">
        <f t="shared" si="456"/>
        <v>9.6914795323986662E-3</v>
      </c>
      <c r="I4882">
        <v>0.57399999999999995</v>
      </c>
      <c r="J4882">
        <f t="shared" si="457"/>
        <v>0.34841628959276011</v>
      </c>
      <c r="K4882" s="12">
        <v>13504.207724335965</v>
      </c>
      <c r="L4882" s="13">
        <f t="shared" si="458"/>
        <v>0.91563800570172871</v>
      </c>
      <c r="N4882">
        <f t="shared" si="459"/>
        <v>0</v>
      </c>
      <c r="O4882" s="8">
        <v>0</v>
      </c>
      <c r="P4882" s="8">
        <f t="shared" si="460"/>
        <v>0</v>
      </c>
      <c r="Q4882" s="16">
        <f t="shared" si="461"/>
        <v>-1.2543628157620901</v>
      </c>
      <c r="R4882" t="s">
        <v>10257</v>
      </c>
    </row>
    <row r="4883" spans="1:18" x14ac:dyDescent="0.3">
      <c r="A4883">
        <v>352890</v>
      </c>
      <c r="B4883">
        <v>3528908</v>
      </c>
      <c r="C4883" t="s">
        <v>3492</v>
      </c>
      <c r="D4883" t="s">
        <v>3175</v>
      </c>
      <c r="E4883" t="s">
        <v>5335</v>
      </c>
      <c r="F4883" t="s">
        <v>5339</v>
      </c>
      <c r="G4883" s="4">
        <v>3526</v>
      </c>
      <c r="H4883" s="14">
        <f t="shared" si="456"/>
        <v>1.3407383601815771E-2</v>
      </c>
      <c r="I4883">
        <v>0.71799999999999997</v>
      </c>
      <c r="J4883">
        <f t="shared" si="457"/>
        <v>0.67420814479638003</v>
      </c>
      <c r="K4883" s="12">
        <v>8890.287302892797</v>
      </c>
      <c r="L4883" s="13">
        <f t="shared" si="458"/>
        <v>0.59362305195688503</v>
      </c>
      <c r="N4883">
        <f t="shared" si="459"/>
        <v>0</v>
      </c>
      <c r="O4883" s="8">
        <v>0</v>
      </c>
      <c r="P4883" s="8">
        <f t="shared" si="460"/>
        <v>0</v>
      </c>
      <c r="Q4883" s="16">
        <f t="shared" si="461"/>
        <v>-1.2544238131514494</v>
      </c>
      <c r="R4883" t="s">
        <v>10258</v>
      </c>
    </row>
    <row r="4884" spans="1:18" x14ac:dyDescent="0.3">
      <c r="A4884">
        <v>420520</v>
      </c>
      <c r="B4884">
        <v>4205209</v>
      </c>
      <c r="C4884" t="s">
        <v>4236</v>
      </c>
      <c r="D4884" t="s">
        <v>4160</v>
      </c>
      <c r="E4884" t="s">
        <v>5336</v>
      </c>
      <c r="F4884" t="s">
        <v>5339</v>
      </c>
      <c r="G4884" s="4">
        <v>5137</v>
      </c>
      <c r="H4884" s="14">
        <f t="shared" si="456"/>
        <v>2.1497007190776525E-2</v>
      </c>
      <c r="I4884">
        <v>0.72299999999999998</v>
      </c>
      <c r="J4884">
        <f t="shared" si="457"/>
        <v>0.68552036199095023</v>
      </c>
      <c r="K4884" s="12">
        <v>8845.1544636947619</v>
      </c>
      <c r="L4884" s="13">
        <f t="shared" si="458"/>
        <v>0.59047313869457896</v>
      </c>
      <c r="N4884">
        <f t="shared" si="459"/>
        <v>0</v>
      </c>
      <c r="O4884" s="8">
        <v>0</v>
      </c>
      <c r="P4884" s="8">
        <f t="shared" si="460"/>
        <v>0</v>
      </c>
      <c r="Q4884" s="16">
        <f t="shared" si="461"/>
        <v>-1.2544964934947527</v>
      </c>
      <c r="R4884" t="s">
        <v>10259</v>
      </c>
    </row>
    <row r="4885" spans="1:18" x14ac:dyDescent="0.3">
      <c r="A4885">
        <v>431970</v>
      </c>
      <c r="B4885">
        <v>4319703</v>
      </c>
      <c r="C4885" t="s">
        <v>4815</v>
      </c>
      <c r="D4885" t="s">
        <v>4421</v>
      </c>
      <c r="E4885" t="s">
        <v>5336</v>
      </c>
      <c r="F4885" t="s">
        <v>5339</v>
      </c>
      <c r="G4885" s="4">
        <v>3320</v>
      </c>
      <c r="H4885" s="14">
        <f t="shared" si="456"/>
        <v>1.2372956252761821E-2</v>
      </c>
      <c r="I4885">
        <v>0.72</v>
      </c>
      <c r="J4885">
        <f t="shared" si="457"/>
        <v>0.67873303167420806</v>
      </c>
      <c r="K4885" s="12">
        <v>10608.058352409638</v>
      </c>
      <c r="L4885" s="13">
        <f t="shared" si="458"/>
        <v>0.71350981083630682</v>
      </c>
      <c r="N4885">
        <f t="shared" si="459"/>
        <v>0</v>
      </c>
      <c r="O4885" s="8">
        <v>0.125</v>
      </c>
      <c r="P4885" s="8">
        <f t="shared" si="460"/>
        <v>0.125</v>
      </c>
      <c r="Q4885" s="16">
        <f t="shared" si="461"/>
        <v>-1.2548698862577532</v>
      </c>
      <c r="R4885" t="s">
        <v>10260</v>
      </c>
    </row>
    <row r="4886" spans="1:18" x14ac:dyDescent="0.3">
      <c r="A4886">
        <v>260545</v>
      </c>
      <c r="B4886">
        <v>2605459</v>
      </c>
      <c r="C4886" t="s">
        <v>1502</v>
      </c>
      <c r="D4886" t="s">
        <v>1448</v>
      </c>
      <c r="E4886" t="s">
        <v>5333</v>
      </c>
      <c r="F4886" t="s">
        <v>5339</v>
      </c>
      <c r="G4886" s="4">
        <v>3341</v>
      </c>
      <c r="H4886" s="14">
        <f t="shared" si="456"/>
        <v>1.2478407584461495E-2</v>
      </c>
      <c r="I4886">
        <v>0.78800000000000003</v>
      </c>
      <c r="J4886">
        <f t="shared" si="457"/>
        <v>0.83257918552036214</v>
      </c>
      <c r="K4886" s="12">
        <v>8413</v>
      </c>
      <c r="L4886" s="13">
        <f t="shared" si="458"/>
        <v>0.56031219378739117</v>
      </c>
      <c r="N4886">
        <f t="shared" si="459"/>
        <v>0</v>
      </c>
      <c r="O4886" s="8">
        <v>0.125</v>
      </c>
      <c r="P4886" s="8">
        <f t="shared" si="460"/>
        <v>0.125</v>
      </c>
      <c r="Q4886" s="16">
        <f t="shared" si="461"/>
        <v>-1.2554129717232918</v>
      </c>
      <c r="R4886" t="s">
        <v>10261</v>
      </c>
    </row>
    <row r="4887" spans="1:18" x14ac:dyDescent="0.3">
      <c r="A4887">
        <v>270270</v>
      </c>
      <c r="B4887">
        <v>2702702</v>
      </c>
      <c r="C4887" t="s">
        <v>1642</v>
      </c>
      <c r="D4887" t="s">
        <v>1617</v>
      </c>
      <c r="E4887" t="s">
        <v>5333</v>
      </c>
      <c r="F4887" t="s">
        <v>5339</v>
      </c>
      <c r="G4887" s="4">
        <v>4035</v>
      </c>
      <c r="H4887" s="14">
        <f t="shared" si="456"/>
        <v>1.5963323022536457E-2</v>
      </c>
      <c r="I4887">
        <v>0.56499999999999995</v>
      </c>
      <c r="J4887">
        <f t="shared" si="457"/>
        <v>0.32805429864253383</v>
      </c>
      <c r="K4887" s="12">
        <v>13901.866369268897</v>
      </c>
      <c r="L4887" s="13">
        <f t="shared" si="458"/>
        <v>0.94339141678337513</v>
      </c>
      <c r="N4887">
        <f t="shared" si="459"/>
        <v>0</v>
      </c>
      <c r="O4887" s="8">
        <v>0</v>
      </c>
      <c r="P4887" s="8">
        <f t="shared" si="460"/>
        <v>0</v>
      </c>
      <c r="Q4887" s="16">
        <f t="shared" si="461"/>
        <v>-1.2554823924033724</v>
      </c>
      <c r="R4887" t="s">
        <v>10262</v>
      </c>
    </row>
    <row r="4888" spans="1:18" x14ac:dyDescent="0.3">
      <c r="A4888">
        <v>220890</v>
      </c>
      <c r="B4888">
        <v>2208908</v>
      </c>
      <c r="C4888" t="s">
        <v>846</v>
      </c>
      <c r="D4888" t="s">
        <v>674</v>
      </c>
      <c r="E4888" t="s">
        <v>5333</v>
      </c>
      <c r="F4888" t="s">
        <v>5339</v>
      </c>
      <c r="G4888" s="4">
        <v>6182</v>
      </c>
      <c r="H4888" s="14">
        <f t="shared" si="456"/>
        <v>2.6744466315831762E-2</v>
      </c>
      <c r="I4888">
        <v>0.60099999999999998</v>
      </c>
      <c r="J4888">
        <f t="shared" si="457"/>
        <v>0.4095022624434389</v>
      </c>
      <c r="K4888" s="12">
        <v>14689.548417987706</v>
      </c>
      <c r="L4888" s="13">
        <f t="shared" si="458"/>
        <v>0.99836535983298114</v>
      </c>
      <c r="N4888">
        <f t="shared" si="459"/>
        <v>0</v>
      </c>
      <c r="O4888" s="8">
        <v>0.125</v>
      </c>
      <c r="P4888" s="8">
        <f t="shared" si="460"/>
        <v>0.125</v>
      </c>
      <c r="Q4888" s="16">
        <f t="shared" si="461"/>
        <v>-1.2561231559605883</v>
      </c>
      <c r="R4888" t="s">
        <v>10263</v>
      </c>
    </row>
    <row r="4889" spans="1:18" x14ac:dyDescent="0.3">
      <c r="A4889">
        <v>431590</v>
      </c>
      <c r="B4889">
        <v>4315909</v>
      </c>
      <c r="C4889" t="s">
        <v>4753</v>
      </c>
      <c r="D4889" t="s">
        <v>4421</v>
      </c>
      <c r="E4889" t="s">
        <v>5336</v>
      </c>
      <c r="F4889" t="s">
        <v>5339</v>
      </c>
      <c r="G4889" s="4">
        <v>6831</v>
      </c>
      <c r="H4889" s="14">
        <f t="shared" si="456"/>
        <v>3.0003414614550274E-2</v>
      </c>
      <c r="I4889">
        <v>0.73199999999999998</v>
      </c>
      <c r="J4889">
        <f t="shared" si="457"/>
        <v>0.70588235294117652</v>
      </c>
      <c r="K4889" s="12">
        <v>8700.048702971746</v>
      </c>
      <c r="L4889" s="13">
        <f t="shared" si="458"/>
        <v>0.58034591053299811</v>
      </c>
      <c r="N4889">
        <f t="shared" si="459"/>
        <v>0</v>
      </c>
      <c r="O4889" s="8">
        <v>0</v>
      </c>
      <c r="P4889" s="8">
        <f t="shared" si="460"/>
        <v>0</v>
      </c>
      <c r="Q4889" s="16">
        <f t="shared" si="461"/>
        <v>-1.2562248488596244</v>
      </c>
      <c r="R4889" t="s">
        <v>10264</v>
      </c>
    </row>
    <row r="4890" spans="1:18" x14ac:dyDescent="0.3">
      <c r="A4890">
        <v>313530</v>
      </c>
      <c r="B4890">
        <v>3135308</v>
      </c>
      <c r="C4890" t="s">
        <v>2570</v>
      </c>
      <c r="D4890" t="s">
        <v>2176</v>
      </c>
      <c r="E4890" t="s">
        <v>5335</v>
      </c>
      <c r="F4890" t="s">
        <v>5339</v>
      </c>
      <c r="G4890" s="4">
        <v>4706</v>
      </c>
      <c r="H4890" s="14">
        <f t="shared" si="456"/>
        <v>1.9332744144940343E-2</v>
      </c>
      <c r="I4890">
        <v>0.72099999999999997</v>
      </c>
      <c r="J4890">
        <f t="shared" si="457"/>
        <v>0.6809954751131222</v>
      </c>
      <c r="K4890" s="12">
        <v>8903.9465512112201</v>
      </c>
      <c r="L4890" s="13">
        <f t="shared" si="458"/>
        <v>0.59457635886590854</v>
      </c>
      <c r="N4890">
        <f t="shared" si="459"/>
        <v>0</v>
      </c>
      <c r="O4890" s="8">
        <v>0</v>
      </c>
      <c r="P4890" s="8">
        <f t="shared" si="460"/>
        <v>0</v>
      </c>
      <c r="Q4890" s="16">
        <f t="shared" si="461"/>
        <v>-1.2562390898340903</v>
      </c>
      <c r="R4890" t="s">
        <v>10265</v>
      </c>
    </row>
    <row r="4891" spans="1:18" x14ac:dyDescent="0.3">
      <c r="A4891">
        <v>317220</v>
      </c>
      <c r="B4891">
        <v>3172202</v>
      </c>
      <c r="C4891" t="s">
        <v>3011</v>
      </c>
      <c r="D4891" t="s">
        <v>2176</v>
      </c>
      <c r="E4891" t="s">
        <v>5335</v>
      </c>
      <c r="F4891" t="s">
        <v>5339</v>
      </c>
      <c r="G4891" s="4">
        <v>2377</v>
      </c>
      <c r="H4891" s="14">
        <f t="shared" si="456"/>
        <v>7.6376893102478608E-3</v>
      </c>
      <c r="I4891">
        <v>0.67800000000000005</v>
      </c>
      <c r="J4891">
        <f t="shared" si="457"/>
        <v>0.58371040723981915</v>
      </c>
      <c r="K4891" s="12">
        <v>11927.096941522928</v>
      </c>
      <c r="L4891" s="13">
        <f t="shared" si="458"/>
        <v>0.80556821485362717</v>
      </c>
      <c r="N4891">
        <f t="shared" si="459"/>
        <v>0</v>
      </c>
      <c r="O4891" s="8">
        <v>0.125</v>
      </c>
      <c r="P4891" s="8">
        <f t="shared" si="460"/>
        <v>0.125</v>
      </c>
      <c r="Q4891" s="16">
        <f t="shared" si="461"/>
        <v>-1.2566409327831984</v>
      </c>
      <c r="R4891" t="s">
        <v>10266</v>
      </c>
    </row>
    <row r="4892" spans="1:18" x14ac:dyDescent="0.3">
      <c r="A4892">
        <v>431190</v>
      </c>
      <c r="B4892">
        <v>4311908</v>
      </c>
      <c r="C4892" t="s">
        <v>4652</v>
      </c>
      <c r="D4892" t="s">
        <v>4421</v>
      </c>
      <c r="E4892" t="s">
        <v>5336</v>
      </c>
      <c r="F4892" t="s">
        <v>5339</v>
      </c>
      <c r="G4892" s="4">
        <v>4382</v>
      </c>
      <c r="H4892" s="14">
        <f t="shared" si="456"/>
        <v>1.7705780741573935E-2</v>
      </c>
      <c r="I4892">
        <v>0.72399999999999998</v>
      </c>
      <c r="J4892">
        <f t="shared" si="457"/>
        <v>0.68778280542986425</v>
      </c>
      <c r="K4892" s="12">
        <v>10583.468382017345</v>
      </c>
      <c r="L4892" s="13">
        <f t="shared" si="458"/>
        <v>0.7117936264518383</v>
      </c>
      <c r="N4892">
        <f t="shared" si="459"/>
        <v>0</v>
      </c>
      <c r="O4892" s="8">
        <v>0.125</v>
      </c>
      <c r="P4892" s="8">
        <f t="shared" si="460"/>
        <v>0.125</v>
      </c>
      <c r="Q4892" s="16">
        <f t="shared" si="461"/>
        <v>-1.2568706511401286</v>
      </c>
      <c r="R4892" t="s">
        <v>10267</v>
      </c>
    </row>
    <row r="4893" spans="1:18" x14ac:dyDescent="0.3">
      <c r="A4893">
        <v>510794</v>
      </c>
      <c r="B4893">
        <v>5107941</v>
      </c>
      <c r="C4893" t="s">
        <v>5083</v>
      </c>
      <c r="D4893" t="s">
        <v>4963</v>
      </c>
      <c r="E4893" t="s">
        <v>5338</v>
      </c>
      <c r="F4893" t="s">
        <v>5339</v>
      </c>
      <c r="G4893" s="4">
        <v>9895</v>
      </c>
      <c r="H4893" s="14">
        <f t="shared" si="456"/>
        <v>4.5389266058731371E-2</v>
      </c>
      <c r="I4893">
        <v>0.69499999999999995</v>
      </c>
      <c r="J4893">
        <f t="shared" si="457"/>
        <v>0.62217194570135737</v>
      </c>
      <c r="K4893" s="12">
        <v>11920.260121273372</v>
      </c>
      <c r="L4893" s="13">
        <f t="shared" si="458"/>
        <v>0.8050910591692354</v>
      </c>
      <c r="N4893">
        <f t="shared" si="459"/>
        <v>0</v>
      </c>
      <c r="O4893" s="8">
        <v>0.125</v>
      </c>
      <c r="P4893" s="8">
        <f t="shared" si="460"/>
        <v>0.125</v>
      </c>
      <c r="Q4893" s="16">
        <f t="shared" si="461"/>
        <v>-1.2568737388118614</v>
      </c>
      <c r="R4893" t="s">
        <v>10268</v>
      </c>
    </row>
    <row r="4894" spans="1:18" x14ac:dyDescent="0.3">
      <c r="A4894">
        <v>312735</v>
      </c>
      <c r="B4894">
        <v>3127354</v>
      </c>
      <c r="C4894" t="s">
        <v>2479</v>
      </c>
      <c r="D4894" t="s">
        <v>2176</v>
      </c>
      <c r="E4894" t="s">
        <v>5335</v>
      </c>
      <c r="F4894" t="s">
        <v>5339</v>
      </c>
      <c r="G4894" s="4">
        <v>2991</v>
      </c>
      <c r="H4894" s="14">
        <f t="shared" si="456"/>
        <v>1.0720885389466918E-2</v>
      </c>
      <c r="I4894">
        <v>0.67900000000000005</v>
      </c>
      <c r="J4894">
        <f t="shared" si="457"/>
        <v>0.58597285067873317</v>
      </c>
      <c r="K4894" s="12">
        <v>10152.841751922433</v>
      </c>
      <c r="L4894" s="13">
        <f t="shared" si="458"/>
        <v>0.68173931217999884</v>
      </c>
      <c r="N4894">
        <f t="shared" si="459"/>
        <v>0</v>
      </c>
      <c r="O4894" s="8">
        <v>0</v>
      </c>
      <c r="P4894" s="8">
        <f t="shared" si="460"/>
        <v>0</v>
      </c>
      <c r="Q4894" s="16">
        <f t="shared" si="461"/>
        <v>-1.2569912774692651</v>
      </c>
      <c r="R4894" t="s">
        <v>10269</v>
      </c>
    </row>
    <row r="4895" spans="1:18" x14ac:dyDescent="0.3">
      <c r="A4895">
        <v>421070</v>
      </c>
      <c r="B4895">
        <v>4210704</v>
      </c>
      <c r="C4895" t="s">
        <v>4305</v>
      </c>
      <c r="D4895" t="s">
        <v>4160</v>
      </c>
      <c r="E4895" t="s">
        <v>5336</v>
      </c>
      <c r="F4895" t="s">
        <v>5339</v>
      </c>
      <c r="G4895" s="4">
        <v>2789</v>
      </c>
      <c r="H4895" s="14">
        <f t="shared" si="456"/>
        <v>9.7065440083557632E-3</v>
      </c>
      <c r="I4895">
        <v>0.65700000000000003</v>
      </c>
      <c r="J4895">
        <f t="shared" si="457"/>
        <v>0.53619909502262453</v>
      </c>
      <c r="K4895" s="12">
        <v>12644.558336321263</v>
      </c>
      <c r="L4895" s="13">
        <f t="shared" si="458"/>
        <v>0.85564131468126414</v>
      </c>
      <c r="N4895">
        <f t="shared" si="459"/>
        <v>0</v>
      </c>
      <c r="O4895" s="8">
        <v>0.125</v>
      </c>
      <c r="P4895" s="8">
        <f t="shared" si="460"/>
        <v>0.125</v>
      </c>
      <c r="Q4895" s="16">
        <f t="shared" si="461"/>
        <v>-1.2571338656955329</v>
      </c>
      <c r="R4895" t="s">
        <v>10270</v>
      </c>
    </row>
    <row r="4896" spans="1:18" x14ac:dyDescent="0.3">
      <c r="A4896">
        <v>311720</v>
      </c>
      <c r="B4896">
        <v>3117207</v>
      </c>
      <c r="C4896" t="s">
        <v>2359</v>
      </c>
      <c r="D4896" t="s">
        <v>2176</v>
      </c>
      <c r="E4896" t="s">
        <v>5335</v>
      </c>
      <c r="F4896" t="s">
        <v>5339</v>
      </c>
      <c r="G4896" s="4">
        <v>2840</v>
      </c>
      <c r="H4896" s="14">
        <f t="shared" si="456"/>
        <v>9.9626400996264009E-3</v>
      </c>
      <c r="I4896">
        <v>0.66800000000000004</v>
      </c>
      <c r="J4896">
        <f t="shared" si="457"/>
        <v>0.56108597285067885</v>
      </c>
      <c r="K4896" s="12">
        <v>10508.307563380282</v>
      </c>
      <c r="L4896" s="13">
        <f t="shared" si="458"/>
        <v>0.70654799901874354</v>
      </c>
      <c r="N4896">
        <f t="shared" si="459"/>
        <v>0</v>
      </c>
      <c r="O4896" s="8">
        <v>0</v>
      </c>
      <c r="P4896" s="8">
        <f t="shared" si="460"/>
        <v>0</v>
      </c>
      <c r="Q4896" s="16">
        <f t="shared" si="461"/>
        <v>-1.2576713317697958</v>
      </c>
      <c r="R4896" t="s">
        <v>10271</v>
      </c>
    </row>
    <row r="4897" spans="1:18" x14ac:dyDescent="0.3">
      <c r="A4897">
        <v>412030</v>
      </c>
      <c r="B4897">
        <v>4120309</v>
      </c>
      <c r="C4897" t="s">
        <v>4051</v>
      </c>
      <c r="D4897" t="s">
        <v>3796</v>
      </c>
      <c r="E4897" t="s">
        <v>5336</v>
      </c>
      <c r="F4897" t="s">
        <v>5339</v>
      </c>
      <c r="G4897" s="4">
        <v>3515</v>
      </c>
      <c r="H4897" s="14">
        <f t="shared" si="456"/>
        <v>1.3352147189973084E-2</v>
      </c>
      <c r="I4897">
        <v>0.68500000000000005</v>
      </c>
      <c r="J4897">
        <f t="shared" si="457"/>
        <v>0.5995475113122174</v>
      </c>
      <c r="K4897" s="12">
        <v>11799.727513513513</v>
      </c>
      <c r="L4897" s="13">
        <f t="shared" si="458"/>
        <v>0.79667884166930814</v>
      </c>
      <c r="N4897">
        <f t="shared" si="459"/>
        <v>0</v>
      </c>
      <c r="O4897" s="8">
        <v>0.125</v>
      </c>
      <c r="P4897" s="8">
        <f t="shared" si="460"/>
        <v>0.125</v>
      </c>
      <c r="Q4897" s="16">
        <f t="shared" si="461"/>
        <v>-1.2578742057915524</v>
      </c>
      <c r="R4897" t="s">
        <v>10272</v>
      </c>
    </row>
    <row r="4898" spans="1:18" x14ac:dyDescent="0.3">
      <c r="A4898">
        <v>412217</v>
      </c>
      <c r="B4898">
        <v>4122172</v>
      </c>
      <c r="C4898" t="s">
        <v>4078</v>
      </c>
      <c r="D4898" t="s">
        <v>3796</v>
      </c>
      <c r="E4898" t="s">
        <v>5336</v>
      </c>
      <c r="F4898" t="s">
        <v>5339</v>
      </c>
      <c r="G4898" s="4">
        <v>3841</v>
      </c>
      <c r="H4898" s="14">
        <f t="shared" si="456"/>
        <v>1.498915357731089E-2</v>
      </c>
      <c r="I4898">
        <v>0.64</v>
      </c>
      <c r="J4898">
        <f t="shared" si="457"/>
        <v>0.49773755656108604</v>
      </c>
      <c r="K4898" s="12">
        <v>11496.439341317364</v>
      </c>
      <c r="L4898" s="13">
        <f t="shared" si="458"/>
        <v>0.77551173911435034</v>
      </c>
      <c r="N4898">
        <f t="shared" si="459"/>
        <v>0</v>
      </c>
      <c r="O4898" s="8">
        <v>0</v>
      </c>
      <c r="P4898" s="8">
        <f t="shared" si="460"/>
        <v>0</v>
      </c>
      <c r="Q4898" s="16">
        <f t="shared" si="461"/>
        <v>-1.2582601420981254</v>
      </c>
      <c r="R4898" t="s">
        <v>10273</v>
      </c>
    </row>
    <row r="4899" spans="1:18" x14ac:dyDescent="0.3">
      <c r="A4899">
        <v>510120</v>
      </c>
      <c r="B4899">
        <v>5101209</v>
      </c>
      <c r="C4899" t="s">
        <v>4973</v>
      </c>
      <c r="D4899" t="s">
        <v>4963</v>
      </c>
      <c r="E4899" t="s">
        <v>5338</v>
      </c>
      <c r="F4899" t="s">
        <v>5339</v>
      </c>
      <c r="G4899" s="4">
        <v>997</v>
      </c>
      <c r="H4899" s="14">
        <f t="shared" si="456"/>
        <v>7.080303699835295E-4</v>
      </c>
      <c r="I4899">
        <v>0.70099999999999996</v>
      </c>
      <c r="J4899">
        <f t="shared" si="457"/>
        <v>0.63574660633484159</v>
      </c>
      <c r="K4899" s="12">
        <v>14712.97</v>
      </c>
      <c r="L4899" s="13">
        <f t="shared" si="458"/>
        <v>1</v>
      </c>
      <c r="M4899">
        <v>0.33333333333333343</v>
      </c>
      <c r="N4899">
        <f t="shared" si="459"/>
        <v>0.25000000000000006</v>
      </c>
      <c r="O4899" s="8">
        <v>0.125</v>
      </c>
      <c r="P4899" s="8">
        <f t="shared" si="460"/>
        <v>0.125</v>
      </c>
      <c r="Q4899" s="16">
        <f t="shared" si="461"/>
        <v>-1.260038575964858</v>
      </c>
      <c r="R4899" t="s">
        <v>10274</v>
      </c>
    </row>
    <row r="4900" spans="1:18" x14ac:dyDescent="0.3">
      <c r="A4900">
        <v>431150</v>
      </c>
      <c r="B4900">
        <v>4311502</v>
      </c>
      <c r="C4900" t="s">
        <v>4641</v>
      </c>
      <c r="D4900" t="s">
        <v>4421</v>
      </c>
      <c r="E4900" t="s">
        <v>5336</v>
      </c>
      <c r="F4900" t="s">
        <v>5339</v>
      </c>
      <c r="G4900" s="4">
        <v>7290</v>
      </c>
      <c r="H4900" s="14">
        <f t="shared" si="456"/>
        <v>3.230827943598602E-2</v>
      </c>
      <c r="I4900">
        <v>0.69899999999999995</v>
      </c>
      <c r="J4900">
        <f t="shared" si="457"/>
        <v>0.63122171945701355</v>
      </c>
      <c r="K4900" s="12">
        <v>9859.8447709190659</v>
      </c>
      <c r="L4900" s="13">
        <f t="shared" si="458"/>
        <v>0.66129045293078204</v>
      </c>
      <c r="N4900">
        <f t="shared" si="459"/>
        <v>0</v>
      </c>
      <c r="O4900" s="8">
        <v>0</v>
      </c>
      <c r="P4900" s="8">
        <f t="shared" si="460"/>
        <v>0</v>
      </c>
      <c r="Q4900" s="16">
        <f t="shared" si="461"/>
        <v>-1.2602038929518096</v>
      </c>
      <c r="R4900" t="s">
        <v>10275</v>
      </c>
    </row>
    <row r="4901" spans="1:18" x14ac:dyDescent="0.3">
      <c r="A4901">
        <v>520810</v>
      </c>
      <c r="B4901">
        <v>5208103</v>
      </c>
      <c r="C4901" t="s">
        <v>2462</v>
      </c>
      <c r="D4901" t="s">
        <v>5097</v>
      </c>
      <c r="E4901" t="s">
        <v>5338</v>
      </c>
      <c r="F4901" t="s">
        <v>5339</v>
      </c>
      <c r="G4901" s="4">
        <v>4662</v>
      </c>
      <c r="H4901" s="14">
        <f t="shared" si="456"/>
        <v>1.9111798497569599E-2</v>
      </c>
      <c r="I4901">
        <v>0.71499999999999997</v>
      </c>
      <c r="J4901">
        <f t="shared" si="457"/>
        <v>0.66742081447963797</v>
      </c>
      <c r="K4901" s="12">
        <v>9153.2258022308015</v>
      </c>
      <c r="L4901" s="13">
        <f t="shared" si="458"/>
        <v>0.61197406822248046</v>
      </c>
      <c r="N4901">
        <f t="shared" si="459"/>
        <v>0</v>
      </c>
      <c r="O4901" s="8">
        <v>0</v>
      </c>
      <c r="P4901" s="8">
        <f t="shared" si="460"/>
        <v>0</v>
      </c>
      <c r="Q4901" s="16">
        <f t="shared" si="461"/>
        <v>-1.2602830842045489</v>
      </c>
      <c r="R4901" t="s">
        <v>10276</v>
      </c>
    </row>
    <row r="4902" spans="1:18" x14ac:dyDescent="0.3">
      <c r="A4902">
        <v>521200</v>
      </c>
      <c r="B4902">
        <v>5212006</v>
      </c>
      <c r="C4902" t="s">
        <v>5219</v>
      </c>
      <c r="D4902" t="s">
        <v>5097</v>
      </c>
      <c r="E4902" t="s">
        <v>5338</v>
      </c>
      <c r="F4902" t="s">
        <v>5339</v>
      </c>
      <c r="G4902" s="4">
        <v>2939</v>
      </c>
      <c r="H4902" s="14">
        <f t="shared" si="456"/>
        <v>1.0459767806210581E-2</v>
      </c>
      <c r="I4902">
        <v>0.68899999999999995</v>
      </c>
      <c r="J4902">
        <f t="shared" si="457"/>
        <v>0.60859728506787325</v>
      </c>
      <c r="K4902" s="12">
        <v>9874.6429806056476</v>
      </c>
      <c r="L4902" s="13">
        <f t="shared" si="458"/>
        <v>0.6623232502858436</v>
      </c>
      <c r="N4902">
        <f t="shared" si="459"/>
        <v>0</v>
      </c>
      <c r="O4902" s="8">
        <v>0</v>
      </c>
      <c r="P4902" s="8">
        <f t="shared" si="460"/>
        <v>0</v>
      </c>
      <c r="Q4902" s="16">
        <f t="shared" si="461"/>
        <v>-1.2604607675475061</v>
      </c>
      <c r="R4902" t="s">
        <v>10277</v>
      </c>
    </row>
    <row r="4903" spans="1:18" x14ac:dyDescent="0.3">
      <c r="A4903">
        <v>500710</v>
      </c>
      <c r="B4903">
        <v>5007109</v>
      </c>
      <c r="C4903" t="s">
        <v>4948</v>
      </c>
      <c r="D4903" t="s">
        <v>4892</v>
      </c>
      <c r="E4903" t="s">
        <v>5338</v>
      </c>
      <c r="F4903" t="s">
        <v>5339</v>
      </c>
      <c r="G4903" s="4">
        <v>24152</v>
      </c>
      <c r="H4903" s="14">
        <f t="shared" si="456"/>
        <v>0.11698067729883903</v>
      </c>
      <c r="I4903">
        <v>0.66400000000000003</v>
      </c>
      <c r="J4903">
        <f t="shared" si="457"/>
        <v>0.55203619909502277</v>
      </c>
      <c r="K4903" s="12">
        <v>14011.295693938391</v>
      </c>
      <c r="L4903" s="13">
        <f t="shared" si="458"/>
        <v>0.95102871342117767</v>
      </c>
      <c r="N4903">
        <f t="shared" si="459"/>
        <v>0</v>
      </c>
      <c r="O4903" s="8">
        <v>0.125</v>
      </c>
      <c r="P4903" s="8">
        <f t="shared" si="460"/>
        <v>0.125</v>
      </c>
      <c r="Q4903" s="16">
        <f t="shared" si="461"/>
        <v>-1.2610842352173615</v>
      </c>
      <c r="R4903" t="s">
        <v>10278</v>
      </c>
    </row>
    <row r="4904" spans="1:18" x14ac:dyDescent="0.3">
      <c r="A4904">
        <v>420775</v>
      </c>
      <c r="B4904">
        <v>4207759</v>
      </c>
      <c r="C4904" t="s">
        <v>4270</v>
      </c>
      <c r="D4904" t="s">
        <v>4160</v>
      </c>
      <c r="E4904" t="s">
        <v>5336</v>
      </c>
      <c r="F4904" t="s">
        <v>5339</v>
      </c>
      <c r="G4904" s="4">
        <v>3981</v>
      </c>
      <c r="H4904" s="14">
        <f t="shared" si="456"/>
        <v>1.569216245530872E-2</v>
      </c>
      <c r="I4904">
        <v>0.72199999999999998</v>
      </c>
      <c r="J4904">
        <f t="shared" si="457"/>
        <v>0.68325791855203621</v>
      </c>
      <c r="K4904" s="12">
        <v>10683.535051494599</v>
      </c>
      <c r="L4904" s="13">
        <f t="shared" si="458"/>
        <v>0.71877748421266185</v>
      </c>
      <c r="N4904">
        <f t="shared" si="459"/>
        <v>0</v>
      </c>
      <c r="O4904" s="8">
        <v>0.125</v>
      </c>
      <c r="P4904" s="8">
        <f t="shared" si="460"/>
        <v>0.125</v>
      </c>
      <c r="Q4904" s="16">
        <f t="shared" si="461"/>
        <v>-1.2613432403093894</v>
      </c>
      <c r="R4904" t="s">
        <v>10279</v>
      </c>
    </row>
    <row r="4905" spans="1:18" x14ac:dyDescent="0.3">
      <c r="A4905">
        <v>431237</v>
      </c>
      <c r="B4905">
        <v>4312377</v>
      </c>
      <c r="C4905" t="s">
        <v>4664</v>
      </c>
      <c r="D4905" t="s">
        <v>4421</v>
      </c>
      <c r="E4905" t="s">
        <v>5336</v>
      </c>
      <c r="F4905" t="s">
        <v>5339</v>
      </c>
      <c r="G4905" s="4">
        <v>3251</v>
      </c>
      <c r="H4905" s="14">
        <f t="shared" si="456"/>
        <v>1.2026473305748605E-2</v>
      </c>
      <c r="I4905">
        <v>0.65</v>
      </c>
      <c r="J4905">
        <f t="shared" si="457"/>
        <v>0.52036199095022628</v>
      </c>
      <c r="K4905" s="12">
        <v>11187.286856351891</v>
      </c>
      <c r="L4905" s="13">
        <f t="shared" si="458"/>
        <v>0.75393535416336721</v>
      </c>
      <c r="N4905">
        <f t="shared" si="459"/>
        <v>0</v>
      </c>
      <c r="O4905" s="8">
        <v>0</v>
      </c>
      <c r="P4905" s="8">
        <f t="shared" si="460"/>
        <v>0</v>
      </c>
      <c r="Q4905" s="16">
        <f t="shared" si="461"/>
        <v>-1.262270871807845</v>
      </c>
      <c r="R4905" t="s">
        <v>10280</v>
      </c>
    </row>
    <row r="4906" spans="1:18" x14ac:dyDescent="0.3">
      <c r="A4906">
        <v>171110</v>
      </c>
      <c r="B4906">
        <v>1711100</v>
      </c>
      <c r="C4906" t="s">
        <v>382</v>
      </c>
      <c r="D4906" t="s">
        <v>320</v>
      </c>
      <c r="E4906" t="s">
        <v>5331</v>
      </c>
      <c r="F4906" t="s">
        <v>5339</v>
      </c>
      <c r="G4906" s="4">
        <v>2464</v>
      </c>
      <c r="H4906" s="14">
        <f t="shared" si="456"/>
        <v>8.0745591130036553E-3</v>
      </c>
      <c r="I4906">
        <v>0.65</v>
      </c>
      <c r="J4906">
        <f t="shared" si="457"/>
        <v>0.52036199095022628</v>
      </c>
      <c r="K4906" s="12">
        <v>11133.615864448051</v>
      </c>
      <c r="L4906" s="13">
        <f t="shared" si="458"/>
        <v>0.75018954574087404</v>
      </c>
      <c r="N4906">
        <f t="shared" si="459"/>
        <v>0</v>
      </c>
      <c r="O4906" s="8">
        <v>0</v>
      </c>
      <c r="P4906" s="8">
        <f t="shared" si="460"/>
        <v>0</v>
      </c>
      <c r="Q4906" s="16">
        <f t="shared" si="461"/>
        <v>-1.2624769775780966</v>
      </c>
      <c r="R4906" t="s">
        <v>10281</v>
      </c>
    </row>
    <row r="4907" spans="1:18" x14ac:dyDescent="0.3">
      <c r="A4907">
        <v>500020</v>
      </c>
      <c r="B4907">
        <v>5000203</v>
      </c>
      <c r="C4907" t="s">
        <v>4893</v>
      </c>
      <c r="D4907" t="s">
        <v>4892</v>
      </c>
      <c r="E4907" t="s">
        <v>5338</v>
      </c>
      <c r="F4907" t="s">
        <v>5339</v>
      </c>
      <c r="G4907" s="4">
        <v>17901</v>
      </c>
      <c r="H4907" s="14">
        <f t="shared" si="456"/>
        <v>8.5591330896235884E-2</v>
      </c>
      <c r="I4907">
        <v>0.67</v>
      </c>
      <c r="J4907">
        <f t="shared" si="457"/>
        <v>0.56561085972850689</v>
      </c>
      <c r="K4907" s="12">
        <v>11599.053363499246</v>
      </c>
      <c r="L4907" s="13">
        <f t="shared" si="458"/>
        <v>0.78267338183642743</v>
      </c>
      <c r="N4907">
        <f t="shared" si="459"/>
        <v>0</v>
      </c>
      <c r="O4907" s="8">
        <v>0</v>
      </c>
      <c r="P4907" s="8">
        <f t="shared" si="460"/>
        <v>0</v>
      </c>
      <c r="Q4907" s="16">
        <f t="shared" si="461"/>
        <v>-1.2626929106686984</v>
      </c>
      <c r="R4907" t="s">
        <v>10282</v>
      </c>
    </row>
    <row r="4908" spans="1:18" x14ac:dyDescent="0.3">
      <c r="A4908">
        <v>521140</v>
      </c>
      <c r="B4908">
        <v>5211404</v>
      </c>
      <c r="C4908" t="s">
        <v>5213</v>
      </c>
      <c r="D4908" t="s">
        <v>5097</v>
      </c>
      <c r="E4908" t="s">
        <v>5338</v>
      </c>
      <c r="F4908" t="s">
        <v>5339</v>
      </c>
      <c r="G4908" s="4">
        <v>7636</v>
      </c>
      <c r="H4908" s="14">
        <f t="shared" si="456"/>
        <v>3.4045715663037802E-2</v>
      </c>
      <c r="I4908">
        <v>0.71799999999999997</v>
      </c>
      <c r="J4908">
        <f t="shared" si="457"/>
        <v>0.67420814479638003</v>
      </c>
      <c r="K4908" s="12">
        <v>9309.3981521739133</v>
      </c>
      <c r="L4908" s="13">
        <f t="shared" si="458"/>
        <v>0.62287365630584501</v>
      </c>
      <c r="N4908">
        <f t="shared" si="459"/>
        <v>0</v>
      </c>
      <c r="O4908" s="8">
        <v>0</v>
      </c>
      <c r="P4908" s="8">
        <f t="shared" si="460"/>
        <v>0</v>
      </c>
      <c r="Q4908" s="16">
        <f t="shared" si="461"/>
        <v>-1.2630360854391873</v>
      </c>
      <c r="R4908" t="s">
        <v>10283</v>
      </c>
    </row>
    <row r="4909" spans="1:18" x14ac:dyDescent="0.3">
      <c r="A4909">
        <v>220945</v>
      </c>
      <c r="B4909">
        <v>2209450</v>
      </c>
      <c r="C4909" t="s">
        <v>855</v>
      </c>
      <c r="D4909" t="s">
        <v>674</v>
      </c>
      <c r="E4909" t="s">
        <v>5333</v>
      </c>
      <c r="F4909" t="s">
        <v>5339</v>
      </c>
      <c r="G4909" s="4">
        <v>2169</v>
      </c>
      <c r="H4909" s="14">
        <f t="shared" si="456"/>
        <v>6.5932189772225126E-3</v>
      </c>
      <c r="I4909">
        <v>0.61899999999999999</v>
      </c>
      <c r="J4909">
        <f t="shared" si="457"/>
        <v>0.45022624434389141</v>
      </c>
      <c r="K4909" s="12">
        <v>13920.79704472107</v>
      </c>
      <c r="L4909" s="13">
        <f t="shared" si="458"/>
        <v>0.94471262738591588</v>
      </c>
      <c r="N4909">
        <f t="shared" si="459"/>
        <v>0</v>
      </c>
      <c r="O4909" s="8">
        <v>0.125</v>
      </c>
      <c r="P4909" s="8">
        <f t="shared" si="460"/>
        <v>0.125</v>
      </c>
      <c r="Q4909" s="16">
        <f t="shared" si="461"/>
        <v>-1.2633456527525848</v>
      </c>
      <c r="R4909" t="s">
        <v>10284</v>
      </c>
    </row>
    <row r="4910" spans="1:18" x14ac:dyDescent="0.3">
      <c r="A4910">
        <v>291735</v>
      </c>
      <c r="B4910">
        <v>2917359</v>
      </c>
      <c r="C4910" t="s">
        <v>1980</v>
      </c>
      <c r="D4910" t="s">
        <v>1779</v>
      </c>
      <c r="E4910" t="s">
        <v>5333</v>
      </c>
      <c r="F4910" t="s">
        <v>5339</v>
      </c>
      <c r="G4910" s="4">
        <v>9600</v>
      </c>
      <c r="H4910" s="14">
        <f t="shared" si="456"/>
        <v>4.3907925922950224E-2</v>
      </c>
      <c r="I4910">
        <v>0.61299999999999999</v>
      </c>
      <c r="J4910">
        <f t="shared" si="457"/>
        <v>0.43665158371040724</v>
      </c>
      <c r="K4910" s="12">
        <v>12867.686122916666</v>
      </c>
      <c r="L4910" s="13">
        <f t="shared" si="458"/>
        <v>0.87121385978754373</v>
      </c>
      <c r="N4910">
        <f t="shared" si="459"/>
        <v>0</v>
      </c>
      <c r="O4910" s="8">
        <v>0</v>
      </c>
      <c r="P4910" s="8">
        <f t="shared" si="460"/>
        <v>0</v>
      </c>
      <c r="Q4910" s="16">
        <f t="shared" si="461"/>
        <v>-1.2639575175750006</v>
      </c>
      <c r="R4910" t="s">
        <v>10285</v>
      </c>
    </row>
    <row r="4911" spans="1:18" x14ac:dyDescent="0.3">
      <c r="A4911">
        <v>421810</v>
      </c>
      <c r="B4911">
        <v>4218103</v>
      </c>
      <c r="C4911" t="s">
        <v>4397</v>
      </c>
      <c r="D4911" t="s">
        <v>4160</v>
      </c>
      <c r="E4911" t="s">
        <v>5336</v>
      </c>
      <c r="F4911" t="s">
        <v>5339</v>
      </c>
      <c r="G4911" s="4">
        <v>5503</v>
      </c>
      <c r="H4911" s="14">
        <f t="shared" si="456"/>
        <v>2.3334873257542282E-2</v>
      </c>
      <c r="I4911">
        <v>0.72</v>
      </c>
      <c r="J4911">
        <f t="shared" si="457"/>
        <v>0.67873303167420806</v>
      </c>
      <c r="K4911" s="12">
        <v>9113.1298582591317</v>
      </c>
      <c r="L4911" s="13">
        <f t="shared" si="458"/>
        <v>0.60917569019164419</v>
      </c>
      <c r="N4911">
        <f t="shared" si="459"/>
        <v>0</v>
      </c>
      <c r="O4911" s="8">
        <v>0</v>
      </c>
      <c r="P4911" s="8">
        <f t="shared" si="460"/>
        <v>0</v>
      </c>
      <c r="Q4911" s="16">
        <f t="shared" si="461"/>
        <v>-1.26457384860831</v>
      </c>
      <c r="R4911" t="s">
        <v>10286</v>
      </c>
    </row>
    <row r="4912" spans="1:18" x14ac:dyDescent="0.3">
      <c r="A4912">
        <v>430673</v>
      </c>
      <c r="B4912">
        <v>4306734</v>
      </c>
      <c r="C4912" t="s">
        <v>4550</v>
      </c>
      <c r="D4912" t="s">
        <v>4421</v>
      </c>
      <c r="E4912" t="s">
        <v>5336</v>
      </c>
      <c r="F4912" t="s">
        <v>5339</v>
      </c>
      <c r="G4912" s="4">
        <v>4534</v>
      </c>
      <c r="H4912" s="14">
        <f t="shared" si="456"/>
        <v>1.8469047523400152E-2</v>
      </c>
      <c r="I4912">
        <v>0.70599999999999996</v>
      </c>
      <c r="J4912">
        <f t="shared" si="457"/>
        <v>0.64705882352941169</v>
      </c>
      <c r="K4912" s="12">
        <v>11295.425595500661</v>
      </c>
      <c r="L4912" s="13">
        <f t="shared" si="458"/>
        <v>0.76148257819505627</v>
      </c>
      <c r="N4912">
        <f t="shared" si="459"/>
        <v>0</v>
      </c>
      <c r="O4912" s="8">
        <v>0.125</v>
      </c>
      <c r="P4912" s="8">
        <f t="shared" si="460"/>
        <v>0.125</v>
      </c>
      <c r="Q4912" s="16">
        <f t="shared" si="461"/>
        <v>-1.2650723542010678</v>
      </c>
      <c r="R4912" t="s">
        <v>10287</v>
      </c>
    </row>
    <row r="4913" spans="1:18" x14ac:dyDescent="0.3">
      <c r="A4913">
        <v>520495</v>
      </c>
      <c r="B4913">
        <v>5204953</v>
      </c>
      <c r="C4913" t="s">
        <v>5151</v>
      </c>
      <c r="D4913" t="s">
        <v>5097</v>
      </c>
      <c r="E4913" t="s">
        <v>5338</v>
      </c>
      <c r="F4913" t="s">
        <v>5339</v>
      </c>
      <c r="G4913" s="4">
        <v>3822</v>
      </c>
      <c r="H4913" s="14">
        <f t="shared" si="456"/>
        <v>1.4893745229582613E-2</v>
      </c>
      <c r="I4913">
        <v>0.65400000000000003</v>
      </c>
      <c r="J4913">
        <f t="shared" si="457"/>
        <v>0.52941176470588247</v>
      </c>
      <c r="K4913" s="12">
        <v>11146.351308215595</v>
      </c>
      <c r="L4913" s="13">
        <f t="shared" si="458"/>
        <v>0.75107837843869574</v>
      </c>
      <c r="N4913">
        <f t="shared" si="459"/>
        <v>0</v>
      </c>
      <c r="O4913" s="8">
        <v>0</v>
      </c>
      <c r="P4913" s="8">
        <f t="shared" si="460"/>
        <v>0</v>
      </c>
      <c r="Q4913" s="16">
        <f t="shared" si="461"/>
        <v>-1.2655963979149956</v>
      </c>
      <c r="R4913" t="s">
        <v>10288</v>
      </c>
    </row>
    <row r="4914" spans="1:18" x14ac:dyDescent="0.3">
      <c r="A4914">
        <v>520940</v>
      </c>
      <c r="B4914">
        <v>5209408</v>
      </c>
      <c r="C4914" t="s">
        <v>5194</v>
      </c>
      <c r="D4914" t="s">
        <v>5097</v>
      </c>
      <c r="E4914" t="s">
        <v>5338</v>
      </c>
      <c r="F4914" t="s">
        <v>5339</v>
      </c>
      <c r="G4914" s="4">
        <v>4091</v>
      </c>
      <c r="H4914" s="14">
        <f t="shared" si="456"/>
        <v>1.6244526573735589E-2</v>
      </c>
      <c r="I4914">
        <v>0.63700000000000001</v>
      </c>
      <c r="J4914">
        <f t="shared" si="457"/>
        <v>0.49095022624434392</v>
      </c>
      <c r="K4914" s="12">
        <v>11733.204822781716</v>
      </c>
      <c r="L4914" s="13">
        <f t="shared" si="458"/>
        <v>0.79203608687028149</v>
      </c>
      <c r="N4914">
        <f t="shared" si="459"/>
        <v>0</v>
      </c>
      <c r="O4914" s="8">
        <v>0</v>
      </c>
      <c r="P4914" s="8">
        <f t="shared" si="460"/>
        <v>0</v>
      </c>
      <c r="Q4914" s="16">
        <f t="shared" si="461"/>
        <v>-1.2667417865408899</v>
      </c>
      <c r="R4914" t="s">
        <v>10289</v>
      </c>
    </row>
    <row r="4915" spans="1:18" x14ac:dyDescent="0.3">
      <c r="A4915">
        <v>521520</v>
      </c>
      <c r="B4915">
        <v>5215207</v>
      </c>
      <c r="C4915" t="s">
        <v>5250</v>
      </c>
      <c r="D4915" t="s">
        <v>5097</v>
      </c>
      <c r="E4915" t="s">
        <v>5338</v>
      </c>
      <c r="F4915" t="s">
        <v>5339</v>
      </c>
      <c r="G4915" s="4">
        <v>3567</v>
      </c>
      <c r="H4915" s="14">
        <f t="shared" si="456"/>
        <v>1.3613264773229421E-2</v>
      </c>
      <c r="I4915">
        <v>0.69899999999999995</v>
      </c>
      <c r="J4915">
        <f t="shared" si="457"/>
        <v>0.63122171945701355</v>
      </c>
      <c r="K4915" s="12">
        <v>9693.1711718530987</v>
      </c>
      <c r="L4915" s="13">
        <f t="shared" si="458"/>
        <v>0.64965796116861896</v>
      </c>
      <c r="N4915">
        <f t="shared" si="459"/>
        <v>0</v>
      </c>
      <c r="O4915" s="8">
        <v>0</v>
      </c>
      <c r="P4915" s="8">
        <f t="shared" si="460"/>
        <v>0</v>
      </c>
      <c r="Q4915" s="16">
        <f t="shared" si="461"/>
        <v>-1.267266415852403</v>
      </c>
      <c r="R4915" t="s">
        <v>10290</v>
      </c>
    </row>
    <row r="4916" spans="1:18" x14ac:dyDescent="0.3">
      <c r="A4916">
        <v>313140</v>
      </c>
      <c r="B4916">
        <v>3131406</v>
      </c>
      <c r="C4916" t="s">
        <v>2528</v>
      </c>
      <c r="D4916" t="s">
        <v>2176</v>
      </c>
      <c r="E4916" t="s">
        <v>5335</v>
      </c>
      <c r="F4916" t="s">
        <v>5339</v>
      </c>
      <c r="G4916" s="4">
        <v>3807</v>
      </c>
      <c r="H4916" s="14">
        <f t="shared" si="456"/>
        <v>1.4818422849797131E-2</v>
      </c>
      <c r="I4916">
        <v>0.69599999999999995</v>
      </c>
      <c r="J4916">
        <f t="shared" si="457"/>
        <v>0.62443438914027138</v>
      </c>
      <c r="K4916" s="12">
        <v>13404.835539795115</v>
      </c>
      <c r="L4916" s="13">
        <f t="shared" si="458"/>
        <v>0.90870261746665437</v>
      </c>
      <c r="N4916">
        <f t="shared" si="459"/>
        <v>0</v>
      </c>
      <c r="O4916" s="8">
        <v>0.25</v>
      </c>
      <c r="P4916" s="8">
        <f t="shared" si="460"/>
        <v>0.25</v>
      </c>
      <c r="Q4916" s="16">
        <f t="shared" si="461"/>
        <v>-1.2683185837571287</v>
      </c>
      <c r="R4916" t="s">
        <v>10291</v>
      </c>
    </row>
    <row r="4917" spans="1:18" x14ac:dyDescent="0.3">
      <c r="A4917">
        <v>510685</v>
      </c>
      <c r="B4917">
        <v>5106851</v>
      </c>
      <c r="C4917" t="s">
        <v>5056</v>
      </c>
      <c r="D4917" t="s">
        <v>4963</v>
      </c>
      <c r="E4917" t="s">
        <v>5338</v>
      </c>
      <c r="F4917" t="s">
        <v>5339</v>
      </c>
      <c r="G4917" s="4">
        <v>3141</v>
      </c>
      <c r="H4917" s="14">
        <f t="shared" si="456"/>
        <v>1.1474109187321738E-2</v>
      </c>
      <c r="I4917">
        <v>0.59899999999999998</v>
      </c>
      <c r="J4917">
        <f t="shared" si="457"/>
        <v>0.40497737556561086</v>
      </c>
      <c r="K4917" s="12">
        <v>14712.97</v>
      </c>
      <c r="L4917" s="13">
        <f t="shared" si="458"/>
        <v>1</v>
      </c>
      <c r="N4917">
        <f t="shared" si="459"/>
        <v>0</v>
      </c>
      <c r="O4917" s="8">
        <v>0.125</v>
      </c>
      <c r="P4917" s="8">
        <f t="shared" si="460"/>
        <v>0.125</v>
      </c>
      <c r="Q4917" s="16">
        <f t="shared" si="461"/>
        <v>-1.2685032663782891</v>
      </c>
      <c r="R4917" t="s">
        <v>10292</v>
      </c>
    </row>
    <row r="4918" spans="1:18" x14ac:dyDescent="0.3">
      <c r="A4918">
        <v>314650</v>
      </c>
      <c r="B4918">
        <v>3146503</v>
      </c>
      <c r="C4918" t="s">
        <v>2711</v>
      </c>
      <c r="D4918" t="s">
        <v>2176</v>
      </c>
      <c r="E4918" t="s">
        <v>5335</v>
      </c>
      <c r="F4918" t="s">
        <v>5339</v>
      </c>
      <c r="G4918" s="4">
        <v>8353</v>
      </c>
      <c r="H4918" s="14">
        <f t="shared" si="456"/>
        <v>3.7646125416783832E-2</v>
      </c>
      <c r="I4918">
        <v>0.72799999999999998</v>
      </c>
      <c r="J4918">
        <f t="shared" si="457"/>
        <v>0.69683257918552033</v>
      </c>
      <c r="K4918" s="12">
        <v>9117.6097342272242</v>
      </c>
      <c r="L4918" s="13">
        <f t="shared" si="458"/>
        <v>0.6094883499085183</v>
      </c>
      <c r="N4918">
        <f t="shared" si="459"/>
        <v>0</v>
      </c>
      <c r="O4918" s="8">
        <v>0</v>
      </c>
      <c r="P4918" s="8">
        <f t="shared" si="460"/>
        <v>0</v>
      </c>
      <c r="Q4918" s="16">
        <f t="shared" si="461"/>
        <v>-1.2686748036772548</v>
      </c>
      <c r="R4918" t="s">
        <v>10293</v>
      </c>
    </row>
    <row r="4919" spans="1:18" x14ac:dyDescent="0.3">
      <c r="A4919">
        <v>317110</v>
      </c>
      <c r="B4919">
        <v>3171105</v>
      </c>
      <c r="C4919" t="s">
        <v>3000</v>
      </c>
      <c r="D4919" t="s">
        <v>2176</v>
      </c>
      <c r="E4919" t="s">
        <v>5335</v>
      </c>
      <c r="F4919" t="s">
        <v>5339</v>
      </c>
      <c r="G4919" s="4">
        <v>3478</v>
      </c>
      <c r="H4919" s="14">
        <f t="shared" si="456"/>
        <v>1.316635198650223E-2</v>
      </c>
      <c r="I4919">
        <v>0.66700000000000004</v>
      </c>
      <c r="J4919">
        <f t="shared" si="457"/>
        <v>0.55882352941176483</v>
      </c>
      <c r="K4919" s="12">
        <v>10745.431851638872</v>
      </c>
      <c r="L4919" s="13">
        <f t="shared" si="458"/>
        <v>0.72309738863554263</v>
      </c>
      <c r="N4919">
        <f t="shared" si="459"/>
        <v>0</v>
      </c>
      <c r="O4919" s="8">
        <v>0</v>
      </c>
      <c r="P4919" s="8">
        <f t="shared" si="460"/>
        <v>0</v>
      </c>
      <c r="Q4919" s="16">
        <f t="shared" si="461"/>
        <v>-1.2687545660608053</v>
      </c>
      <c r="R4919" t="s">
        <v>10294</v>
      </c>
    </row>
    <row r="4920" spans="1:18" x14ac:dyDescent="0.3">
      <c r="A4920">
        <v>353625</v>
      </c>
      <c r="B4920">
        <v>3536257</v>
      </c>
      <c r="C4920" t="s">
        <v>3572</v>
      </c>
      <c r="D4920" t="s">
        <v>3175</v>
      </c>
      <c r="E4920" t="s">
        <v>5335</v>
      </c>
      <c r="F4920" t="s">
        <v>5339</v>
      </c>
      <c r="G4920" s="4">
        <v>3030</v>
      </c>
      <c r="H4920" s="14">
        <f t="shared" si="456"/>
        <v>1.0916723576909171E-2</v>
      </c>
      <c r="I4920">
        <v>0.72099999999999997</v>
      </c>
      <c r="J4920">
        <f t="shared" si="457"/>
        <v>0.6809954751131222</v>
      </c>
      <c r="K4920" s="12">
        <v>12556.067914191419</v>
      </c>
      <c r="L4920" s="13">
        <f t="shared" si="458"/>
        <v>0.84946538692651308</v>
      </c>
      <c r="N4920">
        <f t="shared" si="459"/>
        <v>0</v>
      </c>
      <c r="O4920" s="8">
        <v>0.25</v>
      </c>
      <c r="P4920" s="8">
        <f t="shared" si="460"/>
        <v>0.25</v>
      </c>
      <c r="Q4920" s="16">
        <f t="shared" si="461"/>
        <v>-1.269544138462726</v>
      </c>
      <c r="R4920" t="s">
        <v>10295</v>
      </c>
    </row>
    <row r="4921" spans="1:18" x14ac:dyDescent="0.3">
      <c r="A4921">
        <v>353610</v>
      </c>
      <c r="B4921">
        <v>3536109</v>
      </c>
      <c r="C4921" t="s">
        <v>3570</v>
      </c>
      <c r="D4921" t="s">
        <v>3175</v>
      </c>
      <c r="E4921" t="s">
        <v>5335</v>
      </c>
      <c r="F4921" t="s">
        <v>5339</v>
      </c>
      <c r="G4921" s="4">
        <v>7435</v>
      </c>
      <c r="H4921" s="14">
        <f t="shared" si="456"/>
        <v>3.3036395773912347E-2</v>
      </c>
      <c r="I4921">
        <v>0.72699999999999998</v>
      </c>
      <c r="J4921">
        <f t="shared" si="457"/>
        <v>0.69457013574660631</v>
      </c>
      <c r="K4921" s="12">
        <v>9102.2475951580363</v>
      </c>
      <c r="L4921" s="13">
        <f t="shared" si="458"/>
        <v>0.60841619476713438</v>
      </c>
      <c r="N4921">
        <f t="shared" si="459"/>
        <v>0</v>
      </c>
      <c r="O4921" s="8">
        <v>0</v>
      </c>
      <c r="P4921" s="8">
        <f t="shared" si="460"/>
        <v>0</v>
      </c>
      <c r="Q4921" s="16">
        <f t="shared" si="461"/>
        <v>-1.2699499347398282</v>
      </c>
      <c r="R4921" t="s">
        <v>10296</v>
      </c>
    </row>
    <row r="4922" spans="1:18" x14ac:dyDescent="0.3">
      <c r="A4922">
        <v>521375</v>
      </c>
      <c r="B4922">
        <v>5213756</v>
      </c>
      <c r="C4922" t="s">
        <v>5236</v>
      </c>
      <c r="D4922" t="s">
        <v>5097</v>
      </c>
      <c r="E4922" t="s">
        <v>5338</v>
      </c>
      <c r="F4922" t="s">
        <v>5339</v>
      </c>
      <c r="G4922" s="4">
        <v>13094</v>
      </c>
      <c r="H4922" s="14">
        <f t="shared" si="456"/>
        <v>6.1453018920981803E-2</v>
      </c>
      <c r="I4922">
        <v>0.73299999999999998</v>
      </c>
      <c r="J4922">
        <f t="shared" si="457"/>
        <v>0.70814479638009054</v>
      </c>
      <c r="K4922" s="12">
        <v>11106.109506644265</v>
      </c>
      <c r="L4922" s="13">
        <f t="shared" si="458"/>
        <v>0.74826982070731907</v>
      </c>
      <c r="N4922">
        <f t="shared" si="459"/>
        <v>0</v>
      </c>
      <c r="O4922" s="8">
        <v>0.125</v>
      </c>
      <c r="P4922" s="8">
        <f t="shared" si="460"/>
        <v>0.125</v>
      </c>
      <c r="Q4922" s="16">
        <f t="shared" si="461"/>
        <v>-1.2699615981664278</v>
      </c>
      <c r="R4922" t="s">
        <v>10297</v>
      </c>
    </row>
    <row r="4923" spans="1:18" x14ac:dyDescent="0.3">
      <c r="A4923">
        <v>520740</v>
      </c>
      <c r="B4923">
        <v>5207402</v>
      </c>
      <c r="C4923" t="s">
        <v>5176</v>
      </c>
      <c r="D4923" t="s">
        <v>5097</v>
      </c>
      <c r="E4923" t="s">
        <v>5338</v>
      </c>
      <c r="F4923" t="s">
        <v>5339</v>
      </c>
      <c r="G4923" s="4">
        <v>11982</v>
      </c>
      <c r="H4923" s="14">
        <f t="shared" si="456"/>
        <v>5.5869119832884749E-2</v>
      </c>
      <c r="I4923">
        <v>0.73899999999999999</v>
      </c>
      <c r="J4923">
        <f t="shared" si="457"/>
        <v>0.72171945701357465</v>
      </c>
      <c r="K4923" s="12">
        <v>9055.5880195292939</v>
      </c>
      <c r="L4923" s="13">
        <f t="shared" si="458"/>
        <v>0.60515972744316093</v>
      </c>
      <c r="N4923">
        <f t="shared" si="459"/>
        <v>0</v>
      </c>
      <c r="O4923" s="8">
        <v>0</v>
      </c>
      <c r="P4923" s="8">
        <f t="shared" si="460"/>
        <v>0</v>
      </c>
      <c r="Q4923" s="16">
        <f t="shared" si="461"/>
        <v>-1.2710100646238507</v>
      </c>
      <c r="R4923" t="s">
        <v>10298</v>
      </c>
    </row>
    <row r="4924" spans="1:18" x14ac:dyDescent="0.3">
      <c r="A4924">
        <v>510617</v>
      </c>
      <c r="B4924">
        <v>5106174</v>
      </c>
      <c r="C4924" t="s">
        <v>5034</v>
      </c>
      <c r="D4924" t="s">
        <v>4963</v>
      </c>
      <c r="E4924" t="s">
        <v>5338</v>
      </c>
      <c r="F4924" t="s">
        <v>5339</v>
      </c>
      <c r="G4924" s="4">
        <v>4575</v>
      </c>
      <c r="H4924" s="14">
        <f t="shared" si="456"/>
        <v>1.8674928694813804E-2</v>
      </c>
      <c r="I4924">
        <v>0.59499999999999997</v>
      </c>
      <c r="J4924">
        <f t="shared" si="457"/>
        <v>0.39592760180995473</v>
      </c>
      <c r="K4924" s="12">
        <v>13197.403289617485</v>
      </c>
      <c r="L4924" s="13">
        <f t="shared" si="458"/>
        <v>0.89422549598538592</v>
      </c>
      <c r="N4924">
        <f t="shared" si="459"/>
        <v>0</v>
      </c>
      <c r="O4924" s="8">
        <v>0</v>
      </c>
      <c r="P4924" s="8">
        <f t="shared" si="460"/>
        <v>0</v>
      </c>
      <c r="Q4924" s="16">
        <f t="shared" si="461"/>
        <v>-1.2714781691005268</v>
      </c>
      <c r="R4924" t="s">
        <v>10299</v>
      </c>
    </row>
    <row r="4925" spans="1:18" x14ac:dyDescent="0.3">
      <c r="A4925">
        <v>411535</v>
      </c>
      <c r="B4925">
        <v>4115358</v>
      </c>
      <c r="C4925" t="s">
        <v>3988</v>
      </c>
      <c r="D4925" t="s">
        <v>3796</v>
      </c>
      <c r="E4925" t="s">
        <v>5336</v>
      </c>
      <c r="F4925" t="s">
        <v>5339</v>
      </c>
      <c r="G4925" s="4">
        <v>6824</v>
      </c>
      <c r="H4925" s="14">
        <f t="shared" si="456"/>
        <v>2.9968264170650384E-2</v>
      </c>
      <c r="I4925">
        <v>0.75800000000000001</v>
      </c>
      <c r="J4925">
        <f t="shared" si="457"/>
        <v>0.76470588235294124</v>
      </c>
      <c r="K4925" s="12">
        <v>9879.6544768464246</v>
      </c>
      <c r="L4925" s="13">
        <f t="shared" si="458"/>
        <v>0.66267301287010194</v>
      </c>
      <c r="N4925">
        <f t="shared" si="459"/>
        <v>0</v>
      </c>
      <c r="O4925" s="8">
        <v>0.125</v>
      </c>
      <c r="P4925" s="8">
        <f t="shared" si="460"/>
        <v>0.125</v>
      </c>
      <c r="Q4925" s="16">
        <f t="shared" si="461"/>
        <v>-1.2724106310523928</v>
      </c>
      <c r="R4925" t="s">
        <v>10300</v>
      </c>
    </row>
    <row r="4926" spans="1:18" x14ac:dyDescent="0.3">
      <c r="A4926">
        <v>430250</v>
      </c>
      <c r="B4926">
        <v>4302501</v>
      </c>
      <c r="C4926" t="s">
        <v>4471</v>
      </c>
      <c r="D4926" t="s">
        <v>4421</v>
      </c>
      <c r="E4926" t="s">
        <v>5336</v>
      </c>
      <c r="F4926" t="s">
        <v>5339</v>
      </c>
      <c r="G4926" s="4">
        <v>5978</v>
      </c>
      <c r="H4926" s="14">
        <f t="shared" si="456"/>
        <v>2.5720081950749207E-2</v>
      </c>
      <c r="I4926">
        <v>0.69199999999999995</v>
      </c>
      <c r="J4926">
        <f t="shared" si="457"/>
        <v>0.61538461538461531</v>
      </c>
      <c r="K4926" s="12">
        <v>10171.719366008698</v>
      </c>
      <c r="L4926" s="13">
        <f t="shared" si="458"/>
        <v>0.68305681952116359</v>
      </c>
      <c r="N4926">
        <f t="shared" si="459"/>
        <v>0</v>
      </c>
      <c r="O4926" s="8">
        <v>0</v>
      </c>
      <c r="P4926" s="8">
        <f t="shared" si="460"/>
        <v>0</v>
      </c>
      <c r="Q4926" s="16">
        <f t="shared" si="461"/>
        <v>-1.2727213529550299</v>
      </c>
      <c r="R4926" t="s">
        <v>10301</v>
      </c>
    </row>
    <row r="4927" spans="1:18" x14ac:dyDescent="0.3">
      <c r="A4927">
        <v>350370</v>
      </c>
      <c r="B4927">
        <v>3503703</v>
      </c>
      <c r="C4927" t="s">
        <v>3215</v>
      </c>
      <c r="D4927" t="s">
        <v>3175</v>
      </c>
      <c r="E4927" t="s">
        <v>5335</v>
      </c>
      <c r="F4927" t="s">
        <v>5339</v>
      </c>
      <c r="G4927" s="4">
        <v>7621</v>
      </c>
      <c r="H4927" s="14">
        <f t="shared" si="456"/>
        <v>3.3970393283252319E-2</v>
      </c>
      <c r="I4927">
        <v>0.73299999999999998</v>
      </c>
      <c r="J4927">
        <f t="shared" si="457"/>
        <v>0.70814479638009054</v>
      </c>
      <c r="K4927" s="12">
        <v>8960.9567025324759</v>
      </c>
      <c r="L4927" s="13">
        <f t="shared" si="458"/>
        <v>0.59855521406145584</v>
      </c>
      <c r="N4927">
        <f t="shared" si="459"/>
        <v>0</v>
      </c>
      <c r="O4927" s="8">
        <v>0</v>
      </c>
      <c r="P4927" s="8">
        <f t="shared" si="460"/>
        <v>0</v>
      </c>
      <c r="Q4927" s="16">
        <f t="shared" si="461"/>
        <v>-1.272729617158294</v>
      </c>
      <c r="R4927" t="s">
        <v>10302</v>
      </c>
    </row>
    <row r="4928" spans="1:18" x14ac:dyDescent="0.3">
      <c r="A4928">
        <v>352120</v>
      </c>
      <c r="B4928">
        <v>3521200</v>
      </c>
      <c r="C4928" t="s">
        <v>3413</v>
      </c>
      <c r="D4928" t="s">
        <v>3175</v>
      </c>
      <c r="E4928" t="s">
        <v>5335</v>
      </c>
      <c r="F4928" t="s">
        <v>5339</v>
      </c>
      <c r="G4928" s="4">
        <v>4083</v>
      </c>
      <c r="H4928" s="14">
        <f t="shared" si="456"/>
        <v>1.6204354637849999E-2</v>
      </c>
      <c r="I4928">
        <v>0.70299999999999996</v>
      </c>
      <c r="J4928">
        <f t="shared" si="457"/>
        <v>0.64027149321266963</v>
      </c>
      <c r="K4928" s="12">
        <v>11470.094190546166</v>
      </c>
      <c r="L4928" s="13">
        <f t="shared" si="458"/>
        <v>0.7736730570973045</v>
      </c>
      <c r="N4928">
        <f t="shared" si="459"/>
        <v>0</v>
      </c>
      <c r="O4928" s="8">
        <v>0.125</v>
      </c>
      <c r="P4928" s="8">
        <f t="shared" si="460"/>
        <v>0.125</v>
      </c>
      <c r="Q4928" s="16">
        <f t="shared" si="461"/>
        <v>-1.272740195672124</v>
      </c>
      <c r="R4928" t="s">
        <v>10303</v>
      </c>
    </row>
    <row r="4929" spans="1:18" x14ac:dyDescent="0.3">
      <c r="A4929">
        <v>352880</v>
      </c>
      <c r="B4929">
        <v>3528809</v>
      </c>
      <c r="C4929" t="s">
        <v>3490</v>
      </c>
      <c r="D4929" t="s">
        <v>3175</v>
      </c>
      <c r="E4929" t="s">
        <v>5335</v>
      </c>
      <c r="F4929" t="s">
        <v>5339</v>
      </c>
      <c r="G4929" s="4">
        <v>12804</v>
      </c>
      <c r="H4929" s="14">
        <f t="shared" si="456"/>
        <v>5.9996786245129149E-2</v>
      </c>
      <c r="I4929">
        <v>0.77100000000000002</v>
      </c>
      <c r="J4929">
        <f t="shared" si="457"/>
        <v>0.79411764705882359</v>
      </c>
      <c r="K4929" s="12">
        <v>8109.873846454233</v>
      </c>
      <c r="L4929" s="13">
        <f t="shared" si="458"/>
        <v>0.53915639884579547</v>
      </c>
      <c r="N4929">
        <f t="shared" si="459"/>
        <v>0</v>
      </c>
      <c r="O4929" s="8">
        <v>0</v>
      </c>
      <c r="P4929" s="8">
        <f t="shared" si="460"/>
        <v>0</v>
      </c>
      <c r="Q4929" s="16">
        <f t="shared" si="461"/>
        <v>-1.2732772596594899</v>
      </c>
      <c r="R4929" t="s">
        <v>10304</v>
      </c>
    </row>
    <row r="4930" spans="1:18" x14ac:dyDescent="0.3">
      <c r="A4930">
        <v>330022</v>
      </c>
      <c r="B4930">
        <v>3300225</v>
      </c>
      <c r="C4930" t="s">
        <v>3092</v>
      </c>
      <c r="D4930" t="s">
        <v>3088</v>
      </c>
      <c r="E4930" t="s">
        <v>5335</v>
      </c>
      <c r="F4930" t="s">
        <v>5339</v>
      </c>
      <c r="G4930" s="4">
        <v>12239</v>
      </c>
      <c r="H4930" s="14">
        <f t="shared" ref="H4930:H4993" si="462">(G4930 - MIN(G:G))/(MAX(G:G) - MIN(G:G))</f>
        <v>5.7159643273209333E-2</v>
      </c>
      <c r="I4930">
        <v>0.68400000000000005</v>
      </c>
      <c r="J4930">
        <f t="shared" ref="J4930:J4993" si="463">(I4930 - MIN(I:I))/(MAX(I:I) - MIN(I:I))</f>
        <v>0.59728506787330327</v>
      </c>
      <c r="K4930" s="12">
        <v>12681.679151891492</v>
      </c>
      <c r="L4930" s="13">
        <f t="shared" ref="L4930:L4993" si="464">(K4930 - MIN(K:K))/(MAX(K:K) - MIN(K:K))</f>
        <v>0.85823205240904654</v>
      </c>
      <c r="N4930">
        <f t="shared" ref="N4930:N4993" si="465">IF(ISBLANK(M4930), 0,(M4930 - MIN(M:M))/(MAX(M:M) - MIN(M:M)))</f>
        <v>0</v>
      </c>
      <c r="O4930" s="8">
        <v>0.125</v>
      </c>
      <c r="P4930" s="8">
        <f t="shared" ref="P4930:P4993" si="466">IF(ISBLANK(O4930), 0,(O4930 - MIN(O:O))/(MAX(O:O) - MIN(O:O)))</f>
        <v>0.125</v>
      </c>
      <c r="Q4930" s="16">
        <f t="shared" ref="Q4930:Q4993" si="467">H4930-J4930-L4930+N4930+P4930</f>
        <v>-1.2733574770091405</v>
      </c>
      <c r="R4930" t="s">
        <v>10305</v>
      </c>
    </row>
    <row r="4931" spans="1:18" x14ac:dyDescent="0.3">
      <c r="A4931">
        <v>421227</v>
      </c>
      <c r="B4931">
        <v>4212270</v>
      </c>
      <c r="C4931" t="s">
        <v>4328</v>
      </c>
      <c r="D4931" t="s">
        <v>4160</v>
      </c>
      <c r="E4931" t="s">
        <v>5336</v>
      </c>
      <c r="F4931" t="s">
        <v>5339</v>
      </c>
      <c r="G4931" s="4">
        <v>3997</v>
      </c>
      <c r="H4931" s="14">
        <f t="shared" si="462"/>
        <v>1.5772506327079903E-2</v>
      </c>
      <c r="I4931">
        <v>0.65900000000000003</v>
      </c>
      <c r="J4931">
        <f t="shared" si="463"/>
        <v>0.54072398190045257</v>
      </c>
      <c r="K4931" s="12">
        <v>11108.401778834124</v>
      </c>
      <c r="L4931" s="13">
        <f t="shared" si="464"/>
        <v>0.74842980307714013</v>
      </c>
      <c r="N4931">
        <f t="shared" si="465"/>
        <v>0</v>
      </c>
      <c r="O4931" s="8">
        <v>0</v>
      </c>
      <c r="P4931" s="8">
        <f t="shared" si="466"/>
        <v>0</v>
      </c>
      <c r="Q4931" s="16">
        <f t="shared" si="467"/>
        <v>-1.2733812786505128</v>
      </c>
      <c r="R4931" t="s">
        <v>10306</v>
      </c>
    </row>
    <row r="4932" spans="1:18" x14ac:dyDescent="0.3">
      <c r="A4932">
        <v>314130</v>
      </c>
      <c r="B4932">
        <v>3141306</v>
      </c>
      <c r="C4932" t="s">
        <v>2646</v>
      </c>
      <c r="D4932" t="s">
        <v>2176</v>
      </c>
      <c r="E4932" t="s">
        <v>5335</v>
      </c>
      <c r="F4932" t="s">
        <v>5339</v>
      </c>
      <c r="G4932" s="4">
        <v>4068</v>
      </c>
      <c r="H4932" s="14">
        <f t="shared" si="462"/>
        <v>1.6129032258064516E-2</v>
      </c>
      <c r="I4932">
        <v>0.71099999999999997</v>
      </c>
      <c r="J4932">
        <f t="shared" si="463"/>
        <v>0.65837104072398189</v>
      </c>
      <c r="K4932" s="12">
        <v>11226.814193706981</v>
      </c>
      <c r="L4932" s="13">
        <f t="shared" si="464"/>
        <v>0.75669404797414497</v>
      </c>
      <c r="N4932">
        <f t="shared" si="465"/>
        <v>0</v>
      </c>
      <c r="O4932" s="8">
        <v>0.125</v>
      </c>
      <c r="P4932" s="8">
        <f t="shared" si="466"/>
        <v>0.125</v>
      </c>
      <c r="Q4932" s="16">
        <f t="shared" si="467"/>
        <v>-1.2739360564400624</v>
      </c>
      <c r="R4932" t="s">
        <v>10307</v>
      </c>
    </row>
    <row r="4933" spans="1:18" x14ac:dyDescent="0.3">
      <c r="A4933">
        <v>420270</v>
      </c>
      <c r="B4933">
        <v>4202701</v>
      </c>
      <c r="C4933" t="s">
        <v>4198</v>
      </c>
      <c r="D4933" t="s">
        <v>4160</v>
      </c>
      <c r="E4933" t="s">
        <v>5336</v>
      </c>
      <c r="F4933" t="s">
        <v>5339</v>
      </c>
      <c r="G4933" s="4">
        <v>5705</v>
      </c>
      <c r="H4933" s="14">
        <f t="shared" si="462"/>
        <v>2.4349214638653437E-2</v>
      </c>
      <c r="I4933">
        <v>0.72399999999999998</v>
      </c>
      <c r="J4933">
        <f t="shared" si="463"/>
        <v>0.68778280542986425</v>
      </c>
      <c r="K4933" s="12">
        <v>9162.0827624890444</v>
      </c>
      <c r="L4933" s="13">
        <f t="shared" si="464"/>
        <v>0.61259221361454719</v>
      </c>
      <c r="N4933">
        <f t="shared" si="465"/>
        <v>0</v>
      </c>
      <c r="O4933" s="8">
        <v>0</v>
      </c>
      <c r="P4933" s="8">
        <f t="shared" si="466"/>
        <v>0</v>
      </c>
      <c r="Q4933" s="16">
        <f t="shared" si="467"/>
        <v>-1.276025804405758</v>
      </c>
      <c r="R4933" t="s">
        <v>10308</v>
      </c>
    </row>
    <row r="4934" spans="1:18" x14ac:dyDescent="0.3">
      <c r="A4934">
        <v>410165</v>
      </c>
      <c r="B4934">
        <v>4101655</v>
      </c>
      <c r="C4934" t="s">
        <v>3816</v>
      </c>
      <c r="D4934" t="s">
        <v>3796</v>
      </c>
      <c r="E4934" t="s">
        <v>5336</v>
      </c>
      <c r="F4934" t="s">
        <v>5339</v>
      </c>
      <c r="G4934" s="4">
        <v>3573</v>
      </c>
      <c r="H4934" s="14">
        <f t="shared" si="462"/>
        <v>1.3643393725143615E-2</v>
      </c>
      <c r="I4934">
        <v>0.67600000000000005</v>
      </c>
      <c r="J4934">
        <f t="shared" si="463"/>
        <v>0.57918552036199111</v>
      </c>
      <c r="K4934" s="12">
        <v>10565.482809963616</v>
      </c>
      <c r="L4934" s="13">
        <f t="shared" si="464"/>
        <v>0.71053837655068275</v>
      </c>
      <c r="N4934">
        <f t="shared" si="465"/>
        <v>0</v>
      </c>
      <c r="O4934" s="8">
        <v>0</v>
      </c>
      <c r="P4934" s="8">
        <f t="shared" si="466"/>
        <v>0</v>
      </c>
      <c r="Q4934" s="16">
        <f t="shared" si="467"/>
        <v>-1.2760805031875302</v>
      </c>
      <c r="R4934" t="s">
        <v>10309</v>
      </c>
    </row>
    <row r="4935" spans="1:18" x14ac:dyDescent="0.3">
      <c r="A4935">
        <v>420840</v>
      </c>
      <c r="B4935">
        <v>4208401</v>
      </c>
      <c r="C4935" t="s">
        <v>110</v>
      </c>
      <c r="D4935" t="s">
        <v>4160</v>
      </c>
      <c r="E4935" t="s">
        <v>5336</v>
      </c>
      <c r="F4935" t="s">
        <v>5339</v>
      </c>
      <c r="G4935" s="4">
        <v>17268</v>
      </c>
      <c r="H4935" s="14">
        <f t="shared" si="462"/>
        <v>8.2412726469288558E-2</v>
      </c>
      <c r="I4935">
        <v>0.77500000000000002</v>
      </c>
      <c r="J4935">
        <f t="shared" si="463"/>
        <v>0.80316742081447967</v>
      </c>
      <c r="K4935" s="12">
        <v>8370.2827403289321</v>
      </c>
      <c r="L4935" s="13">
        <f t="shared" si="464"/>
        <v>0.55733086876644877</v>
      </c>
      <c r="N4935">
        <f t="shared" si="465"/>
        <v>0</v>
      </c>
      <c r="O4935" s="8">
        <v>0</v>
      </c>
      <c r="P4935" s="8">
        <f t="shared" si="466"/>
        <v>0</v>
      </c>
      <c r="Q4935" s="16">
        <f t="shared" si="467"/>
        <v>-1.2780855631116399</v>
      </c>
      <c r="R4935" t="s">
        <v>10310</v>
      </c>
    </row>
    <row r="4936" spans="1:18" x14ac:dyDescent="0.3">
      <c r="A4936">
        <v>430020</v>
      </c>
      <c r="B4936">
        <v>4300208</v>
      </c>
      <c r="C4936" t="s">
        <v>4425</v>
      </c>
      <c r="D4936" t="s">
        <v>4421</v>
      </c>
      <c r="E4936" t="s">
        <v>5336</v>
      </c>
      <c r="F4936" t="s">
        <v>5339</v>
      </c>
      <c r="G4936" s="4">
        <v>6843</v>
      </c>
      <c r="H4936" s="14">
        <f t="shared" si="462"/>
        <v>3.0063672518378659E-2</v>
      </c>
      <c r="I4936">
        <v>0.753</v>
      </c>
      <c r="J4936">
        <f t="shared" si="463"/>
        <v>0.75339366515837103</v>
      </c>
      <c r="K4936" s="12">
        <v>8340.9206415314929</v>
      </c>
      <c r="L4936" s="13">
        <f t="shared" si="464"/>
        <v>0.55528162776910373</v>
      </c>
      <c r="N4936">
        <f t="shared" si="465"/>
        <v>0</v>
      </c>
      <c r="O4936" s="8">
        <v>0</v>
      </c>
      <c r="P4936" s="8">
        <f t="shared" si="466"/>
        <v>0</v>
      </c>
      <c r="Q4936" s="16">
        <f t="shared" si="467"/>
        <v>-1.278611620409096</v>
      </c>
      <c r="R4936" t="s">
        <v>10311</v>
      </c>
    </row>
    <row r="4937" spans="1:18" x14ac:dyDescent="0.3">
      <c r="A4937">
        <v>420410</v>
      </c>
      <c r="B4937">
        <v>4204103</v>
      </c>
      <c r="C4937" t="s">
        <v>4215</v>
      </c>
      <c r="D4937" t="s">
        <v>4160</v>
      </c>
      <c r="E4937" t="s">
        <v>5336</v>
      </c>
      <c r="F4937" t="s">
        <v>5339</v>
      </c>
      <c r="G4937" s="4">
        <v>4752</v>
      </c>
      <c r="H4937" s="14">
        <f t="shared" si="462"/>
        <v>1.956373277628249E-2</v>
      </c>
      <c r="I4937">
        <v>0.69099999999999995</v>
      </c>
      <c r="J4937">
        <f t="shared" si="463"/>
        <v>0.61312217194570129</v>
      </c>
      <c r="K4937" s="12">
        <v>10208.698276515152</v>
      </c>
      <c r="L4937" s="13">
        <f t="shared" si="464"/>
        <v>0.68563765340397809</v>
      </c>
      <c r="N4937">
        <f t="shared" si="465"/>
        <v>0</v>
      </c>
      <c r="O4937" s="8">
        <v>0</v>
      </c>
      <c r="P4937" s="8">
        <f t="shared" si="466"/>
        <v>0</v>
      </c>
      <c r="Q4937" s="16">
        <f t="shared" si="467"/>
        <v>-1.2791960925733967</v>
      </c>
      <c r="R4937" t="s">
        <v>10312</v>
      </c>
    </row>
    <row r="4938" spans="1:18" x14ac:dyDescent="0.3">
      <c r="A4938">
        <v>330590</v>
      </c>
      <c r="B4938">
        <v>3305901</v>
      </c>
      <c r="C4938" t="s">
        <v>3170</v>
      </c>
      <c r="D4938" t="s">
        <v>3088</v>
      </c>
      <c r="E4938" t="s">
        <v>5335</v>
      </c>
      <c r="F4938" t="s">
        <v>5339</v>
      </c>
      <c r="G4938" s="4">
        <v>10654</v>
      </c>
      <c r="H4938" s="14">
        <f t="shared" si="462"/>
        <v>4.9200578475876749E-2</v>
      </c>
      <c r="I4938">
        <v>0.66700000000000004</v>
      </c>
      <c r="J4938">
        <f t="shared" si="463"/>
        <v>0.55882352941176483</v>
      </c>
      <c r="K4938" s="12">
        <v>11418.574703397784</v>
      </c>
      <c r="L4938" s="13">
        <f t="shared" si="464"/>
        <v>0.77007740659714807</v>
      </c>
      <c r="N4938">
        <f t="shared" si="465"/>
        <v>0</v>
      </c>
      <c r="O4938" s="8">
        <v>0</v>
      </c>
      <c r="P4938" s="8">
        <f t="shared" si="466"/>
        <v>0</v>
      </c>
      <c r="Q4938" s="16">
        <f t="shared" si="467"/>
        <v>-1.2797003575330361</v>
      </c>
      <c r="R4938" t="s">
        <v>10313</v>
      </c>
    </row>
    <row r="4939" spans="1:18" x14ac:dyDescent="0.3">
      <c r="A4939">
        <v>314950</v>
      </c>
      <c r="B4939">
        <v>3149507</v>
      </c>
      <c r="C4939" t="s">
        <v>2745</v>
      </c>
      <c r="D4939" t="s">
        <v>2176</v>
      </c>
      <c r="E4939" t="s">
        <v>5335</v>
      </c>
      <c r="F4939" t="s">
        <v>5339</v>
      </c>
      <c r="G4939" s="4">
        <v>3461</v>
      </c>
      <c r="H4939" s="14">
        <f t="shared" si="462"/>
        <v>1.3080986622745349E-2</v>
      </c>
      <c r="I4939">
        <v>0.69399999999999995</v>
      </c>
      <c r="J4939">
        <f t="shared" si="463"/>
        <v>0.61990950226244335</v>
      </c>
      <c r="K4939" s="12">
        <v>10026.047067321582</v>
      </c>
      <c r="L4939" s="13">
        <f t="shared" si="464"/>
        <v>0.67289005151501669</v>
      </c>
      <c r="N4939">
        <f t="shared" si="465"/>
        <v>0</v>
      </c>
      <c r="O4939" s="8">
        <v>0</v>
      </c>
      <c r="P4939" s="8">
        <f t="shared" si="466"/>
        <v>0</v>
      </c>
      <c r="Q4939" s="16">
        <f t="shared" si="467"/>
        <v>-1.2797185671547147</v>
      </c>
      <c r="R4939" t="s">
        <v>10314</v>
      </c>
    </row>
    <row r="4940" spans="1:18" x14ac:dyDescent="0.3">
      <c r="A4940">
        <v>171720</v>
      </c>
      <c r="B4940">
        <v>1717206</v>
      </c>
      <c r="C4940" t="s">
        <v>417</v>
      </c>
      <c r="D4940" t="s">
        <v>320</v>
      </c>
      <c r="E4940" t="s">
        <v>5331</v>
      </c>
      <c r="F4940" t="s">
        <v>5339</v>
      </c>
      <c r="G4940" s="4">
        <v>2229</v>
      </c>
      <c r="H4940" s="14">
        <f t="shared" si="462"/>
        <v>6.8945084963644397E-3</v>
      </c>
      <c r="I4940">
        <v>0.621</v>
      </c>
      <c r="J4940">
        <f t="shared" si="463"/>
        <v>0.45475113122171951</v>
      </c>
      <c r="K4940" s="12">
        <v>12305.873180798564</v>
      </c>
      <c r="L4940" s="13">
        <f t="shared" si="464"/>
        <v>0.83200378418055509</v>
      </c>
      <c r="N4940">
        <f t="shared" si="465"/>
        <v>0</v>
      </c>
      <c r="O4940" s="8">
        <v>0</v>
      </c>
      <c r="P4940" s="8">
        <f t="shared" si="466"/>
        <v>0</v>
      </c>
      <c r="Q4940" s="16">
        <f t="shared" si="467"/>
        <v>-1.2798604069059101</v>
      </c>
      <c r="R4940" t="s">
        <v>10315</v>
      </c>
    </row>
    <row r="4941" spans="1:18" x14ac:dyDescent="0.3">
      <c r="A4941">
        <v>351520</v>
      </c>
      <c r="B4941">
        <v>3515202</v>
      </c>
      <c r="C4941" t="s">
        <v>3343</v>
      </c>
      <c r="D4941" t="s">
        <v>3175</v>
      </c>
      <c r="E4941" t="s">
        <v>5335</v>
      </c>
      <c r="F4941" t="s">
        <v>5339</v>
      </c>
      <c r="G4941" s="4">
        <v>9696</v>
      </c>
      <c r="H4941" s="14">
        <f t="shared" si="462"/>
        <v>4.4389989153577308E-2</v>
      </c>
      <c r="I4941">
        <v>0.76</v>
      </c>
      <c r="J4941">
        <f t="shared" si="463"/>
        <v>0.76923076923076927</v>
      </c>
      <c r="K4941" s="12">
        <v>8339.9451722359736</v>
      </c>
      <c r="L4941" s="13">
        <f t="shared" si="464"/>
        <v>0.55521354776958398</v>
      </c>
      <c r="N4941">
        <f t="shared" si="465"/>
        <v>0</v>
      </c>
      <c r="O4941" s="8">
        <v>0</v>
      </c>
      <c r="P4941" s="8">
        <f t="shared" si="466"/>
        <v>0</v>
      </c>
      <c r="Q4941" s="16">
        <f t="shared" si="467"/>
        <v>-1.280054327846776</v>
      </c>
      <c r="R4941" t="s">
        <v>10316</v>
      </c>
    </row>
    <row r="4942" spans="1:18" x14ac:dyDescent="0.3">
      <c r="A4942">
        <v>520505</v>
      </c>
      <c r="B4942">
        <v>5205059</v>
      </c>
      <c r="C4942" t="s">
        <v>5153</v>
      </c>
      <c r="D4942" t="s">
        <v>5097</v>
      </c>
      <c r="E4942" t="s">
        <v>5338</v>
      </c>
      <c r="F4942" t="s">
        <v>5339</v>
      </c>
      <c r="G4942" s="4">
        <v>2871</v>
      </c>
      <c r="H4942" s="14">
        <f t="shared" si="462"/>
        <v>1.0118306351183064E-2</v>
      </c>
      <c r="I4942">
        <v>0.70099999999999996</v>
      </c>
      <c r="J4942">
        <f t="shared" si="463"/>
        <v>0.63574660633484159</v>
      </c>
      <c r="K4942" s="12">
        <v>13351.833430860328</v>
      </c>
      <c r="L4942" s="13">
        <f t="shared" si="464"/>
        <v>0.90500349175618622</v>
      </c>
      <c r="N4942">
        <f t="shared" si="465"/>
        <v>0</v>
      </c>
      <c r="O4942" s="8">
        <v>0.25</v>
      </c>
      <c r="P4942" s="8">
        <f t="shared" si="466"/>
        <v>0.25</v>
      </c>
      <c r="Q4942" s="16">
        <f t="shared" si="467"/>
        <v>-1.2806317917398449</v>
      </c>
      <c r="R4942" t="s">
        <v>10317</v>
      </c>
    </row>
    <row r="4943" spans="1:18" x14ac:dyDescent="0.3">
      <c r="A4943">
        <v>510370</v>
      </c>
      <c r="B4943">
        <v>5103700</v>
      </c>
      <c r="C4943" t="s">
        <v>5005</v>
      </c>
      <c r="D4943" t="s">
        <v>4963</v>
      </c>
      <c r="E4943" t="s">
        <v>5338</v>
      </c>
      <c r="F4943" t="s">
        <v>5339</v>
      </c>
      <c r="G4943" s="4">
        <v>10523</v>
      </c>
      <c r="H4943" s="14">
        <f t="shared" si="462"/>
        <v>4.854276302575021E-2</v>
      </c>
      <c r="I4943">
        <v>0.69199999999999995</v>
      </c>
      <c r="J4943">
        <f t="shared" si="463"/>
        <v>0.61538461538461531</v>
      </c>
      <c r="K4943" s="12">
        <v>10614.821907250785</v>
      </c>
      <c r="L4943" s="13">
        <f t="shared" si="464"/>
        <v>0.71398185317782636</v>
      </c>
      <c r="N4943">
        <f t="shared" si="465"/>
        <v>0</v>
      </c>
      <c r="O4943" s="8">
        <v>0</v>
      </c>
      <c r="P4943" s="8">
        <f t="shared" si="466"/>
        <v>0</v>
      </c>
      <c r="Q4943" s="16">
        <f t="shared" si="467"/>
        <v>-1.2808237055366916</v>
      </c>
      <c r="R4943" t="s">
        <v>10318</v>
      </c>
    </row>
    <row r="4944" spans="1:18" x14ac:dyDescent="0.3">
      <c r="A4944">
        <v>432185</v>
      </c>
      <c r="B4944">
        <v>4321857</v>
      </c>
      <c r="C4944" t="s">
        <v>4856</v>
      </c>
      <c r="D4944" t="s">
        <v>4421</v>
      </c>
      <c r="E4944" t="s">
        <v>5336</v>
      </c>
      <c r="F4944" t="s">
        <v>5339</v>
      </c>
      <c r="G4944" s="4">
        <v>4829</v>
      </c>
      <c r="H4944" s="14">
        <f t="shared" si="462"/>
        <v>1.9950387659181296E-2</v>
      </c>
      <c r="I4944">
        <v>0.70299999999999996</v>
      </c>
      <c r="J4944">
        <f t="shared" si="463"/>
        <v>0.64027149321266963</v>
      </c>
      <c r="K4944" s="12">
        <v>9853.8800372747992</v>
      </c>
      <c r="L4944" s="13">
        <f t="shared" si="464"/>
        <v>0.66087416195627102</v>
      </c>
      <c r="N4944">
        <f t="shared" si="465"/>
        <v>0</v>
      </c>
      <c r="O4944" s="8">
        <v>0</v>
      </c>
      <c r="P4944" s="8">
        <f t="shared" si="466"/>
        <v>0</v>
      </c>
      <c r="Q4944" s="16">
        <f t="shared" si="467"/>
        <v>-1.2811952675097593</v>
      </c>
      <c r="R4944" t="s">
        <v>10319</v>
      </c>
    </row>
    <row r="4945" spans="1:18" x14ac:dyDescent="0.3">
      <c r="A4945">
        <v>430235</v>
      </c>
      <c r="B4945">
        <v>4302352</v>
      </c>
      <c r="C4945" t="s">
        <v>4467</v>
      </c>
      <c r="D4945" t="s">
        <v>4421</v>
      </c>
      <c r="E4945" t="s">
        <v>5336</v>
      </c>
      <c r="F4945" t="s">
        <v>5339</v>
      </c>
      <c r="G4945" s="4">
        <v>13665</v>
      </c>
      <c r="H4945" s="14">
        <f t="shared" si="462"/>
        <v>6.4320290844815817E-2</v>
      </c>
      <c r="I4945">
        <v>0.746</v>
      </c>
      <c r="J4945">
        <f t="shared" si="463"/>
        <v>0.73755656108597289</v>
      </c>
      <c r="K4945" s="12">
        <v>9119.8340475667774</v>
      </c>
      <c r="L4945" s="13">
        <f t="shared" si="464"/>
        <v>0.60964358929102291</v>
      </c>
      <c r="N4945">
        <f t="shared" si="465"/>
        <v>0</v>
      </c>
      <c r="O4945" s="8">
        <v>0</v>
      </c>
      <c r="P4945" s="8">
        <f t="shared" si="466"/>
        <v>0</v>
      </c>
      <c r="Q4945" s="16">
        <f t="shared" si="467"/>
        <v>-1.28287985953218</v>
      </c>
      <c r="R4945" t="s">
        <v>10320</v>
      </c>
    </row>
    <row r="4946" spans="1:18" x14ac:dyDescent="0.3">
      <c r="A4946">
        <v>432032</v>
      </c>
      <c r="B4946">
        <v>4320321</v>
      </c>
      <c r="C4946" t="s">
        <v>4826</v>
      </c>
      <c r="D4946" t="s">
        <v>4421</v>
      </c>
      <c r="E4946" t="s">
        <v>5336</v>
      </c>
      <c r="F4946" t="s">
        <v>5339</v>
      </c>
      <c r="G4946" s="4">
        <v>2725</v>
      </c>
      <c r="H4946" s="14">
        <f t="shared" si="462"/>
        <v>9.3851685212710395E-3</v>
      </c>
      <c r="I4946">
        <v>0.69299999999999995</v>
      </c>
      <c r="J4946">
        <f t="shared" si="463"/>
        <v>0.61764705882352933</v>
      </c>
      <c r="K4946" s="12">
        <v>11843.053365137615</v>
      </c>
      <c r="L4946" s="13">
        <f t="shared" si="464"/>
        <v>0.79970264156881465</v>
      </c>
      <c r="N4946">
        <f t="shared" si="465"/>
        <v>0</v>
      </c>
      <c r="O4946" s="8">
        <v>0.125</v>
      </c>
      <c r="P4946" s="8">
        <f t="shared" si="466"/>
        <v>0.125</v>
      </c>
      <c r="Q4946" s="16">
        <f t="shared" si="467"/>
        <v>-1.282964531871073</v>
      </c>
      <c r="R4946" t="s">
        <v>10321</v>
      </c>
    </row>
    <row r="4947" spans="1:18" x14ac:dyDescent="0.3">
      <c r="A4947">
        <v>521305</v>
      </c>
      <c r="B4947">
        <v>5213053</v>
      </c>
      <c r="C4947" t="s">
        <v>5230</v>
      </c>
      <c r="D4947" t="s">
        <v>5097</v>
      </c>
      <c r="E4947" t="s">
        <v>5338</v>
      </c>
      <c r="F4947" t="s">
        <v>5339</v>
      </c>
      <c r="G4947" s="4">
        <v>2626</v>
      </c>
      <c r="H4947" s="14">
        <f t="shared" si="462"/>
        <v>8.8880408146868595E-3</v>
      </c>
      <c r="I4947">
        <v>0.66500000000000004</v>
      </c>
      <c r="J4947">
        <f t="shared" si="463"/>
        <v>0.55429864253393679</v>
      </c>
      <c r="K4947" s="12">
        <v>12747.579638233054</v>
      </c>
      <c r="L4947" s="13">
        <f t="shared" si="464"/>
        <v>0.86283138228964351</v>
      </c>
      <c r="N4947">
        <f t="shared" si="465"/>
        <v>0</v>
      </c>
      <c r="O4947" s="8">
        <v>0.125</v>
      </c>
      <c r="P4947" s="8">
        <f t="shared" si="466"/>
        <v>0.125</v>
      </c>
      <c r="Q4947" s="16">
        <f t="shared" si="467"/>
        <v>-1.2832419840088933</v>
      </c>
      <c r="R4947" t="s">
        <v>10322</v>
      </c>
    </row>
    <row r="4948" spans="1:18" x14ac:dyDescent="0.3">
      <c r="A4948">
        <v>431620</v>
      </c>
      <c r="B4948">
        <v>4316204</v>
      </c>
      <c r="C4948" t="s">
        <v>4757</v>
      </c>
      <c r="D4948" t="s">
        <v>4421</v>
      </c>
      <c r="E4948" t="s">
        <v>5336</v>
      </c>
      <c r="F4948" t="s">
        <v>5339</v>
      </c>
      <c r="G4948" s="4">
        <v>5078</v>
      </c>
      <c r="H4948" s="14">
        <f t="shared" si="462"/>
        <v>2.1200739163620294E-2</v>
      </c>
      <c r="I4948">
        <v>0.76400000000000001</v>
      </c>
      <c r="J4948">
        <f t="shared" si="463"/>
        <v>0.77828054298642535</v>
      </c>
      <c r="K4948" s="12">
        <v>9715.9955592753067</v>
      </c>
      <c r="L4948" s="13">
        <f t="shared" si="464"/>
        <v>0.65125092190237122</v>
      </c>
      <c r="N4948">
        <f t="shared" si="465"/>
        <v>0</v>
      </c>
      <c r="O4948" s="8">
        <v>0.125</v>
      </c>
      <c r="P4948" s="8">
        <f t="shared" si="466"/>
        <v>0.125</v>
      </c>
      <c r="Q4948" s="16">
        <f t="shared" si="467"/>
        <v>-1.2833307257251763</v>
      </c>
      <c r="R4948" t="s">
        <v>10323</v>
      </c>
    </row>
    <row r="4949" spans="1:18" x14ac:dyDescent="0.3">
      <c r="A4949">
        <v>432183</v>
      </c>
      <c r="B4949">
        <v>4321832</v>
      </c>
      <c r="C4949" t="s">
        <v>4855</v>
      </c>
      <c r="D4949" t="s">
        <v>4421</v>
      </c>
      <c r="E4949" t="s">
        <v>5336</v>
      </c>
      <c r="F4949" t="s">
        <v>5339</v>
      </c>
      <c r="G4949" s="4">
        <v>2813</v>
      </c>
      <c r="H4949" s="14">
        <f t="shared" si="462"/>
        <v>9.8270598160125344E-3</v>
      </c>
      <c r="I4949">
        <v>0.66200000000000003</v>
      </c>
      <c r="J4949">
        <f t="shared" si="463"/>
        <v>0.54751131221719462</v>
      </c>
      <c r="K4949" s="12">
        <v>12872.354856025595</v>
      </c>
      <c r="L4949" s="13">
        <f t="shared" si="464"/>
        <v>0.87153970023098348</v>
      </c>
      <c r="N4949">
        <f t="shared" si="465"/>
        <v>0</v>
      </c>
      <c r="O4949" s="8">
        <v>0.125</v>
      </c>
      <c r="P4949" s="8">
        <f t="shared" si="466"/>
        <v>0.125</v>
      </c>
      <c r="Q4949" s="16">
        <f t="shared" si="467"/>
        <v>-1.2842239526321655</v>
      </c>
      <c r="R4949" t="s">
        <v>10324</v>
      </c>
    </row>
    <row r="4950" spans="1:18" x14ac:dyDescent="0.3">
      <c r="A4950">
        <v>431910</v>
      </c>
      <c r="B4950">
        <v>4319109</v>
      </c>
      <c r="C4950" t="s">
        <v>4383</v>
      </c>
      <c r="D4950" t="s">
        <v>4421</v>
      </c>
      <c r="E4950" t="s">
        <v>5336</v>
      </c>
      <c r="F4950" t="s">
        <v>5339</v>
      </c>
      <c r="G4950" s="4">
        <v>5587</v>
      </c>
      <c r="H4950" s="14">
        <f t="shared" si="462"/>
        <v>2.3756678584340978E-2</v>
      </c>
      <c r="I4950">
        <v>0.72599999999999998</v>
      </c>
      <c r="J4950">
        <f t="shared" si="463"/>
        <v>0.69230769230769229</v>
      </c>
      <c r="K4950" s="12">
        <v>9209.6766618936817</v>
      </c>
      <c r="L4950" s="13">
        <f t="shared" si="464"/>
        <v>0.61591388930797564</v>
      </c>
      <c r="N4950">
        <f t="shared" si="465"/>
        <v>0</v>
      </c>
      <c r="O4950" s="8">
        <v>0</v>
      </c>
      <c r="P4950" s="8">
        <f t="shared" si="466"/>
        <v>0</v>
      </c>
      <c r="Q4950" s="16">
        <f t="shared" si="467"/>
        <v>-1.2844649030313269</v>
      </c>
      <c r="R4950" t="s">
        <v>10325</v>
      </c>
    </row>
    <row r="4951" spans="1:18" x14ac:dyDescent="0.3">
      <c r="A4951">
        <v>521130</v>
      </c>
      <c r="B4951">
        <v>5211305</v>
      </c>
      <c r="C4951" t="s">
        <v>5212</v>
      </c>
      <c r="D4951" t="s">
        <v>5097</v>
      </c>
      <c r="E4951" t="s">
        <v>5338</v>
      </c>
      <c r="F4951" t="s">
        <v>5339</v>
      </c>
      <c r="G4951" s="4">
        <v>6124</v>
      </c>
      <c r="H4951" s="14">
        <f t="shared" si="462"/>
        <v>2.645321978066123E-2</v>
      </c>
      <c r="I4951">
        <v>0.69299999999999995</v>
      </c>
      <c r="J4951">
        <f t="shared" si="463"/>
        <v>0.61764705882352933</v>
      </c>
      <c r="K4951" s="12">
        <v>10324.033494448073</v>
      </c>
      <c r="L4951" s="13">
        <f t="shared" si="464"/>
        <v>0.69368713442563046</v>
      </c>
      <c r="N4951">
        <f t="shared" si="465"/>
        <v>0</v>
      </c>
      <c r="O4951" s="8">
        <v>0</v>
      </c>
      <c r="P4951" s="8">
        <f t="shared" si="466"/>
        <v>0</v>
      </c>
      <c r="Q4951" s="16">
        <f t="shared" si="467"/>
        <v>-1.2848809734684985</v>
      </c>
      <c r="R4951" t="s">
        <v>10326</v>
      </c>
    </row>
    <row r="4952" spans="1:18" x14ac:dyDescent="0.3">
      <c r="A4952">
        <v>522040</v>
      </c>
      <c r="B4952">
        <v>5220405</v>
      </c>
      <c r="C4952" t="s">
        <v>3726</v>
      </c>
      <c r="D4952" t="s">
        <v>5097</v>
      </c>
      <c r="E4952" t="s">
        <v>5338</v>
      </c>
      <c r="F4952" t="s">
        <v>5339</v>
      </c>
      <c r="G4952" s="4">
        <v>17181</v>
      </c>
      <c r="H4952" s="14">
        <f t="shared" si="462"/>
        <v>8.1975856666532759E-2</v>
      </c>
      <c r="I4952">
        <v>0.72</v>
      </c>
      <c r="J4952">
        <f t="shared" si="463"/>
        <v>0.67873303167420806</v>
      </c>
      <c r="K4952" s="12">
        <v>12060.174944997379</v>
      </c>
      <c r="L4952" s="13">
        <f t="shared" si="464"/>
        <v>0.81485600120861545</v>
      </c>
      <c r="N4952">
        <f t="shared" si="465"/>
        <v>0</v>
      </c>
      <c r="O4952" s="8">
        <v>0.125</v>
      </c>
      <c r="P4952" s="8">
        <f t="shared" si="466"/>
        <v>0.125</v>
      </c>
      <c r="Q4952" s="16">
        <f t="shared" si="467"/>
        <v>-1.2866131762162909</v>
      </c>
      <c r="R4952" t="s">
        <v>10327</v>
      </c>
    </row>
    <row r="4953" spans="1:18" x14ac:dyDescent="0.3">
      <c r="A4953">
        <v>431090</v>
      </c>
      <c r="B4953">
        <v>4310900</v>
      </c>
      <c r="C4953" t="s">
        <v>2564</v>
      </c>
      <c r="D4953" t="s">
        <v>4421</v>
      </c>
      <c r="E4953" t="s">
        <v>5336</v>
      </c>
      <c r="F4953" t="s">
        <v>5339</v>
      </c>
      <c r="G4953" s="4">
        <v>3398</v>
      </c>
      <c r="H4953" s="14">
        <f t="shared" si="462"/>
        <v>1.2764632627646327E-2</v>
      </c>
      <c r="I4953">
        <v>0.72599999999999998</v>
      </c>
      <c r="J4953">
        <f t="shared" si="463"/>
        <v>0.69230769230769229</v>
      </c>
      <c r="K4953" s="12">
        <v>12670.914114184814</v>
      </c>
      <c r="L4953" s="13">
        <f t="shared" si="464"/>
        <v>0.85748073838484551</v>
      </c>
      <c r="N4953">
        <f t="shared" si="465"/>
        <v>0</v>
      </c>
      <c r="O4953" s="8">
        <v>0.25</v>
      </c>
      <c r="P4953" s="8">
        <f t="shared" si="466"/>
        <v>0.25</v>
      </c>
      <c r="Q4953" s="16">
        <f t="shared" si="467"/>
        <v>-1.2870237980648915</v>
      </c>
      <c r="R4953" t="s">
        <v>10328</v>
      </c>
    </row>
    <row r="4954" spans="1:18" x14ac:dyDescent="0.3">
      <c r="A4954">
        <v>351260</v>
      </c>
      <c r="B4954">
        <v>3512605</v>
      </c>
      <c r="C4954" t="s">
        <v>3310</v>
      </c>
      <c r="D4954" t="s">
        <v>3175</v>
      </c>
      <c r="E4954" t="s">
        <v>5335</v>
      </c>
      <c r="F4954" t="s">
        <v>5339</v>
      </c>
      <c r="G4954" s="4">
        <v>4271</v>
      </c>
      <c r="H4954" s="14">
        <f t="shared" si="462"/>
        <v>1.714839513116137E-2</v>
      </c>
      <c r="I4954">
        <v>0.69</v>
      </c>
      <c r="J4954">
        <f t="shared" si="463"/>
        <v>0.61085972850678727</v>
      </c>
      <c r="K4954" s="12">
        <v>12111.60348162023</v>
      </c>
      <c r="L4954" s="13">
        <f t="shared" si="464"/>
        <v>0.81844530408536342</v>
      </c>
      <c r="N4954">
        <f t="shared" si="465"/>
        <v>0</v>
      </c>
      <c r="O4954" s="8">
        <v>0.125</v>
      </c>
      <c r="P4954" s="8">
        <f t="shared" si="466"/>
        <v>0.125</v>
      </c>
      <c r="Q4954" s="16">
        <f t="shared" si="467"/>
        <v>-1.2871566374609893</v>
      </c>
      <c r="R4954" t="s">
        <v>10329</v>
      </c>
    </row>
    <row r="4955" spans="1:18" x14ac:dyDescent="0.3">
      <c r="A4955">
        <v>351590</v>
      </c>
      <c r="B4955">
        <v>3515905</v>
      </c>
      <c r="C4955" t="s">
        <v>3352</v>
      </c>
      <c r="D4955" t="s">
        <v>3175</v>
      </c>
      <c r="E4955" t="s">
        <v>5335</v>
      </c>
      <c r="F4955" t="s">
        <v>5339</v>
      </c>
      <c r="G4955" s="4">
        <v>2747</v>
      </c>
      <c r="H4955" s="14">
        <f t="shared" si="462"/>
        <v>9.4956413449564132E-3</v>
      </c>
      <c r="I4955">
        <v>0.747</v>
      </c>
      <c r="J4955">
        <f t="shared" si="463"/>
        <v>0.73981900452488691</v>
      </c>
      <c r="K4955" s="12">
        <v>14408.914251911177</v>
      </c>
      <c r="L4955" s="13">
        <f t="shared" si="464"/>
        <v>0.9787793267517928</v>
      </c>
      <c r="M4955">
        <v>0.5</v>
      </c>
      <c r="N4955">
        <f t="shared" si="465"/>
        <v>0.296875</v>
      </c>
      <c r="O4955" s="8">
        <v>0.125</v>
      </c>
      <c r="P4955" s="8">
        <f t="shared" si="466"/>
        <v>0.125</v>
      </c>
      <c r="Q4955" s="16">
        <f t="shared" si="467"/>
        <v>-1.2872276899317234</v>
      </c>
      <c r="R4955" t="s">
        <v>10330</v>
      </c>
    </row>
    <row r="4956" spans="1:18" x14ac:dyDescent="0.3">
      <c r="A4956">
        <v>411130</v>
      </c>
      <c r="B4956">
        <v>4111308</v>
      </c>
      <c r="C4956" t="s">
        <v>3941</v>
      </c>
      <c r="D4956" t="s">
        <v>3796</v>
      </c>
      <c r="E4956" t="s">
        <v>5336</v>
      </c>
      <c r="F4956" t="s">
        <v>5339</v>
      </c>
      <c r="G4956" s="4">
        <v>3607</v>
      </c>
      <c r="H4956" s="14">
        <f t="shared" si="462"/>
        <v>1.3814124452657374E-2</v>
      </c>
      <c r="I4956">
        <v>0.65600000000000003</v>
      </c>
      <c r="J4956">
        <f t="shared" si="463"/>
        <v>0.53393665158371051</v>
      </c>
      <c r="K4956" s="12">
        <v>11377.627244247296</v>
      </c>
      <c r="L4956" s="13">
        <f t="shared" si="464"/>
        <v>0.76721959957840691</v>
      </c>
      <c r="N4956">
        <f t="shared" si="465"/>
        <v>0</v>
      </c>
      <c r="O4956" s="8">
        <v>0</v>
      </c>
      <c r="P4956" s="8">
        <f t="shared" si="466"/>
        <v>0</v>
      </c>
      <c r="Q4956" s="16">
        <f t="shared" si="467"/>
        <v>-1.28734212670946</v>
      </c>
      <c r="R4956" t="s">
        <v>10331</v>
      </c>
    </row>
    <row r="4957" spans="1:18" x14ac:dyDescent="0.3">
      <c r="A4957">
        <v>500840</v>
      </c>
      <c r="B4957">
        <v>5008404</v>
      </c>
      <c r="C4957" t="s">
        <v>4962</v>
      </c>
      <c r="D4957" t="s">
        <v>4892</v>
      </c>
      <c r="E4957" t="s">
        <v>5338</v>
      </c>
      <c r="F4957" t="s">
        <v>5339</v>
      </c>
      <c r="G4957" s="4">
        <v>6505</v>
      </c>
      <c r="H4957" s="14">
        <f t="shared" si="462"/>
        <v>2.836640822721247E-2</v>
      </c>
      <c r="I4957">
        <v>0.71099999999999997</v>
      </c>
      <c r="J4957">
        <f t="shared" si="463"/>
        <v>0.65837104072398189</v>
      </c>
      <c r="K4957" s="12">
        <v>9804.1840384319748</v>
      </c>
      <c r="L4957" s="13">
        <f t="shared" si="464"/>
        <v>0.6574057764387613</v>
      </c>
      <c r="N4957">
        <f t="shared" si="465"/>
        <v>0</v>
      </c>
      <c r="O4957" s="8">
        <v>0</v>
      </c>
      <c r="P4957" s="8">
        <f t="shared" si="466"/>
        <v>0</v>
      </c>
      <c r="Q4957" s="16">
        <f t="shared" si="467"/>
        <v>-1.2874104089355307</v>
      </c>
      <c r="R4957" t="s">
        <v>10332</v>
      </c>
    </row>
    <row r="4958" spans="1:18" x14ac:dyDescent="0.3">
      <c r="A4958">
        <v>314360</v>
      </c>
      <c r="B4958">
        <v>3143609</v>
      </c>
      <c r="C4958" t="s">
        <v>2672</v>
      </c>
      <c r="D4958" t="s">
        <v>2176</v>
      </c>
      <c r="E4958" t="s">
        <v>5335</v>
      </c>
      <c r="F4958" t="s">
        <v>5339</v>
      </c>
      <c r="G4958" s="4">
        <v>2426</v>
      </c>
      <c r="H4958" s="14">
        <f t="shared" si="462"/>
        <v>7.8837424175471019E-3</v>
      </c>
      <c r="I4958">
        <v>0.64800000000000002</v>
      </c>
      <c r="J4958">
        <f t="shared" si="463"/>
        <v>0.51583710407239824</v>
      </c>
      <c r="K4958" s="12">
        <v>13374.172320692498</v>
      </c>
      <c r="L4958" s="13">
        <f t="shared" si="464"/>
        <v>0.90656256861901763</v>
      </c>
      <c r="N4958">
        <f t="shared" si="465"/>
        <v>0</v>
      </c>
      <c r="O4958" s="8">
        <v>0.125</v>
      </c>
      <c r="P4958" s="8">
        <f t="shared" si="466"/>
        <v>0.125</v>
      </c>
      <c r="Q4958" s="16">
        <f t="shared" si="467"/>
        <v>-1.2895159302738688</v>
      </c>
      <c r="R4958" t="s">
        <v>10333</v>
      </c>
    </row>
    <row r="4959" spans="1:18" x14ac:dyDescent="0.3">
      <c r="A4959">
        <v>172025</v>
      </c>
      <c r="B4959">
        <v>1720259</v>
      </c>
      <c r="C4959" t="s">
        <v>442</v>
      </c>
      <c r="D4959" t="s">
        <v>320</v>
      </c>
      <c r="E4959" t="s">
        <v>5331</v>
      </c>
      <c r="F4959" t="s">
        <v>5339</v>
      </c>
      <c r="G4959" s="4">
        <v>2356</v>
      </c>
      <c r="H4959" s="14">
        <f t="shared" si="462"/>
        <v>7.5322379785481858E-3</v>
      </c>
      <c r="I4959">
        <v>0.60499999999999998</v>
      </c>
      <c r="J4959">
        <f t="shared" si="463"/>
        <v>0.41855203619909503</v>
      </c>
      <c r="K4959" s="12">
        <v>12974.806799660442</v>
      </c>
      <c r="L4959" s="13">
        <f t="shared" si="464"/>
        <v>0.87869003115938848</v>
      </c>
      <c r="N4959">
        <f t="shared" si="465"/>
        <v>0</v>
      </c>
      <c r="O4959" s="8">
        <v>0</v>
      </c>
      <c r="P4959" s="8">
        <f t="shared" si="466"/>
        <v>0</v>
      </c>
      <c r="Q4959" s="16">
        <f t="shared" si="467"/>
        <v>-1.2897098293799354</v>
      </c>
      <c r="R4959" t="s">
        <v>10334</v>
      </c>
    </row>
    <row r="4960" spans="1:18" x14ac:dyDescent="0.3">
      <c r="A4960">
        <v>500280</v>
      </c>
      <c r="B4960">
        <v>5002803</v>
      </c>
      <c r="C4960" t="s">
        <v>726</v>
      </c>
      <c r="D4960" t="s">
        <v>4892</v>
      </c>
      <c r="E4960" t="s">
        <v>5338</v>
      </c>
      <c r="F4960" t="s">
        <v>5339</v>
      </c>
      <c r="G4960" s="4">
        <v>5096</v>
      </c>
      <c r="H4960" s="14">
        <f t="shared" si="462"/>
        <v>2.1291126019362873E-2</v>
      </c>
      <c r="I4960">
        <v>0.64700000000000002</v>
      </c>
      <c r="J4960">
        <f t="shared" si="463"/>
        <v>0.51357466063348423</v>
      </c>
      <c r="K4960" s="12">
        <v>13605.883940345369</v>
      </c>
      <c r="L4960" s="13">
        <f t="shared" si="464"/>
        <v>0.92273419701076265</v>
      </c>
      <c r="N4960">
        <f t="shared" si="465"/>
        <v>0</v>
      </c>
      <c r="O4960" s="8">
        <v>0.125</v>
      </c>
      <c r="P4960" s="8">
        <f t="shared" si="466"/>
        <v>0.125</v>
      </c>
      <c r="Q4960" s="16">
        <f t="shared" si="467"/>
        <v>-1.290017731624884</v>
      </c>
      <c r="R4960" t="s">
        <v>10335</v>
      </c>
    </row>
    <row r="4961" spans="1:18" x14ac:dyDescent="0.3">
      <c r="A4961">
        <v>420208</v>
      </c>
      <c r="B4961">
        <v>4202081</v>
      </c>
      <c r="C4961" t="s">
        <v>4187</v>
      </c>
      <c r="D4961" t="s">
        <v>4160</v>
      </c>
      <c r="E4961" t="s">
        <v>5336</v>
      </c>
      <c r="F4961" t="s">
        <v>5339</v>
      </c>
      <c r="G4961" s="4">
        <v>3265</v>
      </c>
      <c r="H4961" s="14">
        <f t="shared" si="462"/>
        <v>1.2096774193548387E-2</v>
      </c>
      <c r="I4961">
        <v>0.67200000000000004</v>
      </c>
      <c r="J4961">
        <f t="shared" si="463"/>
        <v>0.57013574660633493</v>
      </c>
      <c r="K4961" s="12">
        <v>10878.036937212864</v>
      </c>
      <c r="L4961" s="13">
        <f t="shared" si="464"/>
        <v>0.73235216908190404</v>
      </c>
      <c r="N4961">
        <f t="shared" si="465"/>
        <v>0</v>
      </c>
      <c r="O4961" s="8">
        <v>0</v>
      </c>
      <c r="P4961" s="8">
        <f t="shared" si="466"/>
        <v>0</v>
      </c>
      <c r="Q4961" s="16">
        <f t="shared" si="467"/>
        <v>-1.2903911414946907</v>
      </c>
      <c r="R4961" t="s">
        <v>10336</v>
      </c>
    </row>
    <row r="4962" spans="1:18" x14ac:dyDescent="0.3">
      <c r="A4962">
        <v>354960</v>
      </c>
      <c r="B4962">
        <v>3549607</v>
      </c>
      <c r="C4962" t="s">
        <v>3714</v>
      </c>
      <c r="D4962" t="s">
        <v>3175</v>
      </c>
      <c r="E4962" t="s">
        <v>5335</v>
      </c>
      <c r="F4962" t="s">
        <v>5339</v>
      </c>
      <c r="G4962" s="4">
        <v>3888</v>
      </c>
      <c r="H4962" s="14">
        <f t="shared" si="462"/>
        <v>1.5225163700638734E-2</v>
      </c>
      <c r="I4962">
        <v>0.68400000000000005</v>
      </c>
      <c r="J4962">
        <f t="shared" si="463"/>
        <v>0.59728506787330327</v>
      </c>
      <c r="K4962" s="12">
        <v>12332.997924382717</v>
      </c>
      <c r="L4962" s="13">
        <f t="shared" si="464"/>
        <v>0.83389687557632297</v>
      </c>
      <c r="N4962">
        <f t="shared" si="465"/>
        <v>0</v>
      </c>
      <c r="O4962" s="8">
        <v>0.125</v>
      </c>
      <c r="P4962" s="8">
        <f t="shared" si="466"/>
        <v>0.125</v>
      </c>
      <c r="Q4962" s="16">
        <f t="shared" si="467"/>
        <v>-1.2909567797489876</v>
      </c>
      <c r="R4962" t="s">
        <v>10337</v>
      </c>
    </row>
    <row r="4963" spans="1:18" x14ac:dyDescent="0.3">
      <c r="A4963">
        <v>354280</v>
      </c>
      <c r="B4963">
        <v>3542800</v>
      </c>
      <c r="C4963" t="s">
        <v>3642</v>
      </c>
      <c r="D4963" t="s">
        <v>3175</v>
      </c>
      <c r="E4963" t="s">
        <v>5335</v>
      </c>
      <c r="F4963" t="s">
        <v>5339</v>
      </c>
      <c r="G4963" s="4">
        <v>3158</v>
      </c>
      <c r="H4963" s="14">
        <f t="shared" si="462"/>
        <v>1.1559474551078617E-2</v>
      </c>
      <c r="I4963">
        <v>0.69799999999999995</v>
      </c>
      <c r="J4963">
        <f t="shared" si="463"/>
        <v>0.62895927601809942</v>
      </c>
      <c r="K4963" s="12">
        <v>11829.214645345155</v>
      </c>
      <c r="L4963" s="13">
        <f t="shared" si="464"/>
        <v>0.7987368089781296</v>
      </c>
      <c r="N4963">
        <f t="shared" si="465"/>
        <v>0</v>
      </c>
      <c r="O4963" s="8">
        <v>0.125</v>
      </c>
      <c r="P4963" s="8">
        <f t="shared" si="466"/>
        <v>0.125</v>
      </c>
      <c r="Q4963" s="16">
        <f t="shared" si="467"/>
        <v>-1.2911366104451503</v>
      </c>
      <c r="R4963" t="s">
        <v>10338</v>
      </c>
    </row>
    <row r="4964" spans="1:18" x14ac:dyDescent="0.3">
      <c r="A4964">
        <v>241160</v>
      </c>
      <c r="B4964">
        <v>2411601</v>
      </c>
      <c r="C4964" t="s">
        <v>1204</v>
      </c>
      <c r="D4964" t="s">
        <v>1079</v>
      </c>
      <c r="E4964" t="s">
        <v>5333</v>
      </c>
      <c r="F4964" t="s">
        <v>5339</v>
      </c>
      <c r="G4964" s="4">
        <v>3442</v>
      </c>
      <c r="H4964" s="14">
        <f t="shared" si="462"/>
        <v>1.2985578275017073E-2</v>
      </c>
      <c r="I4964">
        <v>0.55500000000000005</v>
      </c>
      <c r="J4964">
        <f t="shared" si="463"/>
        <v>0.3054298642533938</v>
      </c>
      <c r="K4964" s="12">
        <v>14712.97</v>
      </c>
      <c r="L4964" s="13">
        <f t="shared" si="464"/>
        <v>1</v>
      </c>
      <c r="N4964">
        <f t="shared" si="465"/>
        <v>0</v>
      </c>
      <c r="O4964" s="8">
        <v>0</v>
      </c>
      <c r="P4964" s="8">
        <f t="shared" si="466"/>
        <v>0</v>
      </c>
      <c r="Q4964" s="16">
        <f t="shared" si="467"/>
        <v>-1.2924442859783767</v>
      </c>
      <c r="R4964" t="s">
        <v>10339</v>
      </c>
    </row>
    <row r="4965" spans="1:18" x14ac:dyDescent="0.3">
      <c r="A4965">
        <v>431055</v>
      </c>
      <c r="B4965">
        <v>4310553</v>
      </c>
      <c r="C4965" t="s">
        <v>4621</v>
      </c>
      <c r="D4965" t="s">
        <v>4421</v>
      </c>
      <c r="E4965" t="s">
        <v>5336</v>
      </c>
      <c r="F4965" t="s">
        <v>5339</v>
      </c>
      <c r="G4965" s="4">
        <v>3038</v>
      </c>
      <c r="H4965" s="14">
        <f t="shared" si="462"/>
        <v>1.0956895512794761E-2</v>
      </c>
      <c r="I4965">
        <v>0.65700000000000003</v>
      </c>
      <c r="J4965">
        <f t="shared" si="463"/>
        <v>0.53619909502262453</v>
      </c>
      <c r="K4965" s="12">
        <v>13180.378512179066</v>
      </c>
      <c r="L4965" s="13">
        <f t="shared" si="464"/>
        <v>0.89303730190777031</v>
      </c>
      <c r="N4965">
        <f t="shared" si="465"/>
        <v>0</v>
      </c>
      <c r="O4965" s="8">
        <v>0.125</v>
      </c>
      <c r="P4965" s="8">
        <f t="shared" si="466"/>
        <v>0.125</v>
      </c>
      <c r="Q4965" s="16">
        <f t="shared" si="467"/>
        <v>-1.2932795014176</v>
      </c>
      <c r="R4965" t="s">
        <v>10340</v>
      </c>
    </row>
    <row r="4966" spans="1:18" x14ac:dyDescent="0.3">
      <c r="A4966">
        <v>430550</v>
      </c>
      <c r="B4966">
        <v>4305504</v>
      </c>
      <c r="C4966" t="s">
        <v>4524</v>
      </c>
      <c r="D4966" t="s">
        <v>4421</v>
      </c>
      <c r="E4966" t="s">
        <v>5336</v>
      </c>
      <c r="F4966" t="s">
        <v>5339</v>
      </c>
      <c r="G4966" s="4">
        <v>4208</v>
      </c>
      <c r="H4966" s="14">
        <f t="shared" si="462"/>
        <v>1.6832041136062348E-2</v>
      </c>
      <c r="I4966">
        <v>0.71899999999999997</v>
      </c>
      <c r="J4966">
        <f t="shared" si="463"/>
        <v>0.67647058823529405</v>
      </c>
      <c r="K4966" s="12">
        <v>9465.4519653041825</v>
      </c>
      <c r="L4966" s="13">
        <f t="shared" si="464"/>
        <v>0.63376497146232369</v>
      </c>
      <c r="N4966">
        <f t="shared" si="465"/>
        <v>0</v>
      </c>
      <c r="O4966" s="8">
        <v>0</v>
      </c>
      <c r="P4966" s="8">
        <f t="shared" si="466"/>
        <v>0</v>
      </c>
      <c r="Q4966" s="16">
        <f t="shared" si="467"/>
        <v>-1.2934035185615553</v>
      </c>
      <c r="R4966" t="s">
        <v>10341</v>
      </c>
    </row>
    <row r="4967" spans="1:18" x14ac:dyDescent="0.3">
      <c r="A4967">
        <v>354025</v>
      </c>
      <c r="B4967">
        <v>3540259</v>
      </c>
      <c r="C4967" t="s">
        <v>3613</v>
      </c>
      <c r="D4967" t="s">
        <v>3175</v>
      </c>
      <c r="E4967" t="s">
        <v>5335</v>
      </c>
      <c r="F4967" t="s">
        <v>5339</v>
      </c>
      <c r="G4967" s="4">
        <v>4198</v>
      </c>
      <c r="H4967" s="14">
        <f t="shared" si="462"/>
        <v>1.6781826216205359E-2</v>
      </c>
      <c r="I4967">
        <v>0.70199999999999996</v>
      </c>
      <c r="J4967">
        <f t="shared" si="463"/>
        <v>0.63800904977375561</v>
      </c>
      <c r="K4967" s="12">
        <v>11807.539109099571</v>
      </c>
      <c r="L4967" s="13">
        <f t="shared" si="464"/>
        <v>0.79722402892039879</v>
      </c>
      <c r="N4967">
        <f t="shared" si="465"/>
        <v>0</v>
      </c>
      <c r="O4967" s="8">
        <v>0.125</v>
      </c>
      <c r="P4967" s="8">
        <f t="shared" si="466"/>
        <v>0.125</v>
      </c>
      <c r="Q4967" s="16">
        <f t="shared" si="467"/>
        <v>-1.2934512524779489</v>
      </c>
      <c r="R4967" t="s">
        <v>10342</v>
      </c>
    </row>
    <row r="4968" spans="1:18" x14ac:dyDescent="0.3">
      <c r="A4968">
        <v>411640</v>
      </c>
      <c r="B4968">
        <v>4116406</v>
      </c>
      <c r="C4968" t="s">
        <v>4003</v>
      </c>
      <c r="D4968" t="s">
        <v>3796</v>
      </c>
      <c r="E4968" t="s">
        <v>5336</v>
      </c>
      <c r="F4968" t="s">
        <v>5339</v>
      </c>
      <c r="G4968" s="4">
        <v>3669</v>
      </c>
      <c r="H4968" s="14">
        <f t="shared" si="462"/>
        <v>1.4125456955770698E-2</v>
      </c>
      <c r="I4968">
        <v>0.70899999999999996</v>
      </c>
      <c r="J4968">
        <f t="shared" si="463"/>
        <v>0.65384615384615374</v>
      </c>
      <c r="K4968" s="12">
        <v>9760.9758435541007</v>
      </c>
      <c r="L4968" s="13">
        <f t="shared" si="464"/>
        <v>0.65439018804448967</v>
      </c>
      <c r="N4968">
        <f t="shared" si="465"/>
        <v>0</v>
      </c>
      <c r="O4968" s="8">
        <v>0</v>
      </c>
      <c r="P4968" s="8">
        <f t="shared" si="466"/>
        <v>0</v>
      </c>
      <c r="Q4968" s="16">
        <f t="shared" si="467"/>
        <v>-1.2941108849348728</v>
      </c>
      <c r="R4968" t="s">
        <v>10343</v>
      </c>
    </row>
    <row r="4969" spans="1:18" x14ac:dyDescent="0.3">
      <c r="A4969">
        <v>350040</v>
      </c>
      <c r="B4969">
        <v>3500402</v>
      </c>
      <c r="C4969" t="s">
        <v>3179</v>
      </c>
      <c r="D4969" t="s">
        <v>3175</v>
      </c>
      <c r="E4969" t="s">
        <v>5335</v>
      </c>
      <c r="F4969" t="s">
        <v>5339</v>
      </c>
      <c r="G4969" s="4">
        <v>7463</v>
      </c>
      <c r="H4969" s="14">
        <f t="shared" si="462"/>
        <v>3.3176997549511908E-2</v>
      </c>
      <c r="I4969">
        <v>0.78100000000000003</v>
      </c>
      <c r="J4969">
        <f t="shared" si="463"/>
        <v>0.8167420814479639</v>
      </c>
      <c r="K4969" s="12">
        <v>7700.1490312206888</v>
      </c>
      <c r="L4969" s="13">
        <f t="shared" si="464"/>
        <v>0.51056086503199893</v>
      </c>
      <c r="N4969">
        <f t="shared" si="465"/>
        <v>0</v>
      </c>
      <c r="O4969" s="8">
        <v>0</v>
      </c>
      <c r="P4969" s="8">
        <f t="shared" si="466"/>
        <v>0</v>
      </c>
      <c r="Q4969" s="16">
        <f t="shared" si="467"/>
        <v>-1.2941259489304509</v>
      </c>
      <c r="R4969" t="s">
        <v>10344</v>
      </c>
    </row>
    <row r="4970" spans="1:18" x14ac:dyDescent="0.3">
      <c r="A4970">
        <v>241430</v>
      </c>
      <c r="B4970">
        <v>2414308</v>
      </c>
      <c r="C4970" t="s">
        <v>1233</v>
      </c>
      <c r="D4970" t="s">
        <v>1079</v>
      </c>
      <c r="E4970" t="s">
        <v>5333</v>
      </c>
      <c r="F4970" t="s">
        <v>5339</v>
      </c>
      <c r="G4970" s="4">
        <v>2424</v>
      </c>
      <c r="H4970" s="14">
        <f t="shared" si="462"/>
        <v>7.8736994335757045E-3</v>
      </c>
      <c r="I4970">
        <v>0.64</v>
      </c>
      <c r="J4970">
        <f t="shared" si="463"/>
        <v>0.49773755656108604</v>
      </c>
      <c r="K4970" s="12">
        <v>11911.767310231024</v>
      </c>
      <c r="L4970" s="13">
        <f t="shared" si="464"/>
        <v>0.80449832849658331</v>
      </c>
      <c r="N4970">
        <f t="shared" si="465"/>
        <v>0</v>
      </c>
      <c r="O4970" s="8">
        <v>0</v>
      </c>
      <c r="P4970" s="8">
        <f t="shared" si="466"/>
        <v>0</v>
      </c>
      <c r="Q4970" s="16">
        <f t="shared" si="467"/>
        <v>-1.2943621856240937</v>
      </c>
      <c r="R4970" t="s">
        <v>10345</v>
      </c>
    </row>
    <row r="4971" spans="1:18" x14ac:dyDescent="0.3">
      <c r="A4971">
        <v>312737</v>
      </c>
      <c r="B4971">
        <v>3127370</v>
      </c>
      <c r="C4971" t="s">
        <v>2480</v>
      </c>
      <c r="D4971" t="s">
        <v>2176</v>
      </c>
      <c r="E4971" t="s">
        <v>5335</v>
      </c>
      <c r="F4971" t="s">
        <v>5339</v>
      </c>
      <c r="G4971" s="4">
        <v>2859</v>
      </c>
      <c r="H4971" s="14">
        <f t="shared" si="462"/>
        <v>1.0058048447354678E-2</v>
      </c>
      <c r="I4971">
        <v>0.64700000000000002</v>
      </c>
      <c r="J4971">
        <f t="shared" si="463"/>
        <v>0.51357466063348423</v>
      </c>
      <c r="K4971" s="12">
        <v>11718.480570129415</v>
      </c>
      <c r="L4971" s="13">
        <f t="shared" si="464"/>
        <v>0.79100845112807783</v>
      </c>
      <c r="N4971">
        <f t="shared" si="465"/>
        <v>0</v>
      </c>
      <c r="O4971" s="8">
        <v>0</v>
      </c>
      <c r="P4971" s="8">
        <f t="shared" si="466"/>
        <v>0</v>
      </c>
      <c r="Q4971" s="16">
        <f t="shared" si="467"/>
        <v>-1.2945250633142074</v>
      </c>
      <c r="R4971" t="s">
        <v>10346</v>
      </c>
    </row>
    <row r="4972" spans="1:18" x14ac:dyDescent="0.3">
      <c r="A4972">
        <v>521410</v>
      </c>
      <c r="B4972">
        <v>5214101</v>
      </c>
      <c r="C4972" t="s">
        <v>5241</v>
      </c>
      <c r="D4972" t="s">
        <v>5097</v>
      </c>
      <c r="E4972" t="s">
        <v>5338</v>
      </c>
      <c r="F4972" t="s">
        <v>5339</v>
      </c>
      <c r="G4972" s="4">
        <v>3540</v>
      </c>
      <c r="H4972" s="14">
        <f t="shared" si="462"/>
        <v>1.3477684489615555E-2</v>
      </c>
      <c r="I4972">
        <v>0.68</v>
      </c>
      <c r="J4972">
        <f t="shared" si="463"/>
        <v>0.58823529411764719</v>
      </c>
      <c r="K4972" s="12">
        <v>10706.344805084746</v>
      </c>
      <c r="L4972" s="13">
        <f t="shared" si="464"/>
        <v>0.72036942362131018</v>
      </c>
      <c r="N4972">
        <f t="shared" si="465"/>
        <v>0</v>
      </c>
      <c r="O4972" s="8">
        <v>0</v>
      </c>
      <c r="P4972" s="8">
        <f t="shared" si="466"/>
        <v>0</v>
      </c>
      <c r="Q4972" s="16">
        <f t="shared" si="467"/>
        <v>-1.2951270332493419</v>
      </c>
      <c r="R4972" t="s">
        <v>10347</v>
      </c>
    </row>
    <row r="4973" spans="1:18" x14ac:dyDescent="0.3">
      <c r="A4973">
        <v>520929</v>
      </c>
      <c r="B4973">
        <v>5209291</v>
      </c>
      <c r="C4973" t="s">
        <v>5193</v>
      </c>
      <c r="D4973" t="s">
        <v>5097</v>
      </c>
      <c r="E4973" t="s">
        <v>5338</v>
      </c>
      <c r="F4973" t="s">
        <v>5339</v>
      </c>
      <c r="G4973" s="4">
        <v>2170</v>
      </c>
      <c r="H4973" s="14">
        <f t="shared" si="462"/>
        <v>6.5982404692082114E-3</v>
      </c>
      <c r="I4973">
        <v>0.68700000000000006</v>
      </c>
      <c r="J4973">
        <f t="shared" si="463"/>
        <v>0.60407239819004543</v>
      </c>
      <c r="K4973" s="12">
        <v>12179.62169124424</v>
      </c>
      <c r="L4973" s="13">
        <f t="shared" si="464"/>
        <v>0.82319243421012434</v>
      </c>
      <c r="N4973">
        <f t="shared" si="465"/>
        <v>0</v>
      </c>
      <c r="O4973" s="8">
        <v>0.125</v>
      </c>
      <c r="P4973" s="8">
        <f t="shared" si="466"/>
        <v>0.125</v>
      </c>
      <c r="Q4973" s="16">
        <f t="shared" si="467"/>
        <v>-1.2956665919309616</v>
      </c>
      <c r="R4973" t="s">
        <v>10348</v>
      </c>
    </row>
    <row r="4974" spans="1:18" x14ac:dyDescent="0.3">
      <c r="A4974">
        <v>432023</v>
      </c>
      <c r="B4974">
        <v>4320230</v>
      </c>
      <c r="C4974" t="s">
        <v>4823</v>
      </c>
      <c r="D4974" t="s">
        <v>4421</v>
      </c>
      <c r="E4974" t="s">
        <v>5336</v>
      </c>
      <c r="F4974" t="s">
        <v>5339</v>
      </c>
      <c r="G4974" s="4">
        <v>2750</v>
      </c>
      <c r="H4974" s="14">
        <f t="shared" si="462"/>
        <v>9.5107058209135103E-3</v>
      </c>
      <c r="I4974">
        <v>0.71199999999999997</v>
      </c>
      <c r="J4974">
        <f t="shared" si="463"/>
        <v>0.66063348416289591</v>
      </c>
      <c r="K4974" s="12">
        <v>14442.119658181819</v>
      </c>
      <c r="L4974" s="13">
        <f t="shared" si="464"/>
        <v>0.98109680004730637</v>
      </c>
      <c r="M4974">
        <v>0.19444444444444439</v>
      </c>
      <c r="N4974">
        <f t="shared" si="465"/>
        <v>0.2109375</v>
      </c>
      <c r="O4974" s="8">
        <v>0.125</v>
      </c>
      <c r="P4974" s="8">
        <f t="shared" si="466"/>
        <v>0.125</v>
      </c>
      <c r="Q4974" s="16">
        <f t="shared" si="467"/>
        <v>-1.2962820783892888</v>
      </c>
      <c r="R4974" t="s">
        <v>10349</v>
      </c>
    </row>
    <row r="4975" spans="1:18" x14ac:dyDescent="0.3">
      <c r="A4975">
        <v>421600</v>
      </c>
      <c r="B4975">
        <v>4216008</v>
      </c>
      <c r="C4975" t="s">
        <v>3707</v>
      </c>
      <c r="D4975" t="s">
        <v>4160</v>
      </c>
      <c r="E4975" t="s">
        <v>5336</v>
      </c>
      <c r="F4975" t="s">
        <v>5339</v>
      </c>
      <c r="G4975" s="4">
        <v>10462</v>
      </c>
      <c r="H4975" s="14">
        <f t="shared" si="462"/>
        <v>4.8236452014622587E-2</v>
      </c>
      <c r="I4975">
        <v>0.76900000000000002</v>
      </c>
      <c r="J4975">
        <f t="shared" si="463"/>
        <v>0.78959276018099556</v>
      </c>
      <c r="K4975" s="12">
        <v>8339.054605238005</v>
      </c>
      <c r="L4975" s="13">
        <f t="shared" si="464"/>
        <v>0.55515139327525742</v>
      </c>
      <c r="N4975">
        <f t="shared" si="465"/>
        <v>0</v>
      </c>
      <c r="O4975" s="8">
        <v>0</v>
      </c>
      <c r="P4975" s="8">
        <f t="shared" si="466"/>
        <v>0</v>
      </c>
      <c r="Q4975" s="16">
        <f t="shared" si="467"/>
        <v>-1.2965077014416304</v>
      </c>
      <c r="R4975" t="s">
        <v>10350</v>
      </c>
    </row>
    <row r="4976" spans="1:18" x14ac:dyDescent="0.3">
      <c r="A4976">
        <v>280500</v>
      </c>
      <c r="B4976">
        <v>2805000</v>
      </c>
      <c r="C4976" t="s">
        <v>1755</v>
      </c>
      <c r="D4976" t="s">
        <v>1711</v>
      </c>
      <c r="E4976" t="s">
        <v>5333</v>
      </c>
      <c r="F4976" t="s">
        <v>5339</v>
      </c>
      <c r="G4976" s="4">
        <v>2811</v>
      </c>
      <c r="H4976" s="14">
        <f t="shared" si="462"/>
        <v>9.8170168320411352E-3</v>
      </c>
      <c r="I4976">
        <v>0.59299999999999997</v>
      </c>
      <c r="J4976">
        <f t="shared" si="463"/>
        <v>0.39140271493212664</v>
      </c>
      <c r="K4976" s="12">
        <v>13501.783639274281</v>
      </c>
      <c r="L4976" s="13">
        <f t="shared" si="464"/>
        <v>0.91546882384168105</v>
      </c>
      <c r="N4976">
        <f t="shared" si="465"/>
        <v>0</v>
      </c>
      <c r="O4976" s="8">
        <v>0</v>
      </c>
      <c r="P4976" s="8">
        <f t="shared" si="466"/>
        <v>0</v>
      </c>
      <c r="Q4976" s="16">
        <f t="shared" si="467"/>
        <v>-1.2970545219417666</v>
      </c>
      <c r="R4976" t="s">
        <v>10351</v>
      </c>
    </row>
    <row r="4977" spans="1:18" x14ac:dyDescent="0.3">
      <c r="A4977">
        <v>317030</v>
      </c>
      <c r="B4977">
        <v>3170305</v>
      </c>
      <c r="C4977" t="s">
        <v>2984</v>
      </c>
      <c r="D4977" t="s">
        <v>2176</v>
      </c>
      <c r="E4977" t="s">
        <v>5335</v>
      </c>
      <c r="F4977" t="s">
        <v>5339</v>
      </c>
      <c r="G4977" s="4">
        <v>2742</v>
      </c>
      <c r="H4977" s="14">
        <f t="shared" si="462"/>
        <v>9.4705338850279187E-3</v>
      </c>
      <c r="I4977">
        <v>0.63800000000000001</v>
      </c>
      <c r="J4977">
        <f t="shared" si="463"/>
        <v>0.493212669683258</v>
      </c>
      <c r="K4977" s="12">
        <v>12040.419810357404</v>
      </c>
      <c r="L4977" s="13">
        <f t="shared" si="464"/>
        <v>0.81347724991118286</v>
      </c>
      <c r="N4977">
        <f t="shared" si="465"/>
        <v>0</v>
      </c>
      <c r="O4977" s="8">
        <v>0</v>
      </c>
      <c r="P4977" s="8">
        <f t="shared" si="466"/>
        <v>0</v>
      </c>
      <c r="Q4977" s="16">
        <f t="shared" si="467"/>
        <v>-1.297219385709413</v>
      </c>
      <c r="R4977" t="s">
        <v>10352</v>
      </c>
    </row>
    <row r="4978" spans="1:18" x14ac:dyDescent="0.3">
      <c r="A4978">
        <v>421895</v>
      </c>
      <c r="B4978">
        <v>4218954</v>
      </c>
      <c r="C4978" t="s">
        <v>4409</v>
      </c>
      <c r="D4978" t="s">
        <v>4160</v>
      </c>
      <c r="E4978" t="s">
        <v>5336</v>
      </c>
      <c r="F4978" t="s">
        <v>5339</v>
      </c>
      <c r="G4978" s="4">
        <v>2751</v>
      </c>
      <c r="H4978" s="14">
        <f t="shared" si="462"/>
        <v>9.5157273128992081E-3</v>
      </c>
      <c r="I4978">
        <v>0.69899999999999995</v>
      </c>
      <c r="J4978">
        <f t="shared" si="463"/>
        <v>0.63122171945701355</v>
      </c>
      <c r="K4978" s="12">
        <v>11860.064794620139</v>
      </c>
      <c r="L4978" s="13">
        <f t="shared" si="464"/>
        <v>0.80088990406525695</v>
      </c>
      <c r="N4978">
        <f t="shared" si="465"/>
        <v>0</v>
      </c>
      <c r="O4978" s="8">
        <v>0.125</v>
      </c>
      <c r="P4978" s="8">
        <f t="shared" si="466"/>
        <v>0.125</v>
      </c>
      <c r="Q4978" s="16">
        <f t="shared" si="467"/>
        <v>-1.2975958962093714</v>
      </c>
      <c r="R4978" t="s">
        <v>10353</v>
      </c>
    </row>
    <row r="4979" spans="1:18" x14ac:dyDescent="0.3">
      <c r="A4979">
        <v>313080</v>
      </c>
      <c r="B4979">
        <v>3130804</v>
      </c>
      <c r="C4979" t="s">
        <v>2521</v>
      </c>
      <c r="D4979" t="s">
        <v>2176</v>
      </c>
      <c r="E4979" t="s">
        <v>5335</v>
      </c>
      <c r="F4979" t="s">
        <v>5339</v>
      </c>
      <c r="G4979" s="4">
        <v>2632</v>
      </c>
      <c r="H4979" s="14">
        <f t="shared" si="462"/>
        <v>8.9181697666010518E-3</v>
      </c>
      <c r="I4979">
        <v>0.69699999999999995</v>
      </c>
      <c r="J4979">
        <f t="shared" si="463"/>
        <v>0.6266968325791854</v>
      </c>
      <c r="K4979" s="12">
        <v>11922.88230243161</v>
      </c>
      <c r="L4979" s="13">
        <f t="shared" si="464"/>
        <v>0.80527406656148615</v>
      </c>
      <c r="N4979">
        <f t="shared" si="465"/>
        <v>0</v>
      </c>
      <c r="O4979" s="8">
        <v>0.125</v>
      </c>
      <c r="P4979" s="8">
        <f t="shared" si="466"/>
        <v>0.125</v>
      </c>
      <c r="Q4979" s="16">
        <f t="shared" si="467"/>
        <v>-1.2980527293740705</v>
      </c>
      <c r="R4979" t="s">
        <v>10354</v>
      </c>
    </row>
    <row r="4980" spans="1:18" x14ac:dyDescent="0.3">
      <c r="A4980">
        <v>520480</v>
      </c>
      <c r="B4980">
        <v>5204805</v>
      </c>
      <c r="C4980" t="s">
        <v>5148</v>
      </c>
      <c r="D4980" t="s">
        <v>5097</v>
      </c>
      <c r="E4980" t="s">
        <v>5338</v>
      </c>
      <c r="F4980" t="s">
        <v>5339</v>
      </c>
      <c r="G4980" s="4">
        <v>7807</v>
      </c>
      <c r="H4980" s="14">
        <f t="shared" si="462"/>
        <v>3.4904390792592298E-2</v>
      </c>
      <c r="I4980">
        <v>0.69399999999999995</v>
      </c>
      <c r="J4980">
        <f t="shared" si="463"/>
        <v>0.61990950226244335</v>
      </c>
      <c r="K4980" s="12">
        <v>10602.070821058025</v>
      </c>
      <c r="L4980" s="13">
        <f t="shared" si="464"/>
        <v>0.71309192876311922</v>
      </c>
      <c r="N4980">
        <f t="shared" si="465"/>
        <v>0</v>
      </c>
      <c r="O4980" s="8">
        <v>0</v>
      </c>
      <c r="P4980" s="8">
        <f t="shared" si="466"/>
        <v>0</v>
      </c>
      <c r="Q4980" s="16">
        <f t="shared" si="467"/>
        <v>-1.2980970402329701</v>
      </c>
      <c r="R4980" t="s">
        <v>10355</v>
      </c>
    </row>
    <row r="4981" spans="1:18" x14ac:dyDescent="0.3">
      <c r="A4981">
        <v>350640</v>
      </c>
      <c r="B4981">
        <v>3506409</v>
      </c>
      <c r="C4981" t="s">
        <v>3245</v>
      </c>
      <c r="D4981" t="s">
        <v>3175</v>
      </c>
      <c r="E4981" t="s">
        <v>5335</v>
      </c>
      <c r="F4981" t="s">
        <v>5339</v>
      </c>
      <c r="G4981" s="4">
        <v>7464</v>
      </c>
      <c r="H4981" s="14">
        <f t="shared" si="462"/>
        <v>3.3182019041497611E-2</v>
      </c>
      <c r="I4981">
        <v>0.76800000000000002</v>
      </c>
      <c r="J4981">
        <f t="shared" si="463"/>
        <v>0.78733031674208154</v>
      </c>
      <c r="K4981" s="12">
        <v>8199.5148124330117</v>
      </c>
      <c r="L4981" s="13">
        <f t="shared" si="464"/>
        <v>0.54541262541163438</v>
      </c>
      <c r="N4981">
        <f t="shared" si="465"/>
        <v>0</v>
      </c>
      <c r="O4981" s="8">
        <v>0</v>
      </c>
      <c r="P4981" s="8">
        <f t="shared" si="466"/>
        <v>0</v>
      </c>
      <c r="Q4981" s="16">
        <f t="shared" si="467"/>
        <v>-1.2995609231122183</v>
      </c>
      <c r="R4981" t="s">
        <v>10356</v>
      </c>
    </row>
    <row r="4982" spans="1:18" x14ac:dyDescent="0.3">
      <c r="A4982">
        <v>430695</v>
      </c>
      <c r="B4982">
        <v>4306957</v>
      </c>
      <c r="C4982" t="s">
        <v>4557</v>
      </c>
      <c r="D4982" t="s">
        <v>4421</v>
      </c>
      <c r="E4982" t="s">
        <v>5336</v>
      </c>
      <c r="F4982" t="s">
        <v>5339</v>
      </c>
      <c r="G4982" s="4">
        <v>2727</v>
      </c>
      <c r="H4982" s="14">
        <f t="shared" si="462"/>
        <v>9.395211505242437E-3</v>
      </c>
      <c r="I4982">
        <v>0.70299999999999996</v>
      </c>
      <c r="J4982">
        <f t="shared" si="463"/>
        <v>0.64027149321266963</v>
      </c>
      <c r="K4982" s="12">
        <v>13555.847543087642</v>
      </c>
      <c r="L4982" s="13">
        <f t="shared" si="464"/>
        <v>0.91924205439087192</v>
      </c>
      <c r="N4982">
        <f t="shared" si="465"/>
        <v>0</v>
      </c>
      <c r="O4982" s="8">
        <v>0.25</v>
      </c>
      <c r="P4982" s="8">
        <f t="shared" si="466"/>
        <v>0.25</v>
      </c>
      <c r="Q4982" s="16">
        <f t="shared" si="467"/>
        <v>-1.3001183360982991</v>
      </c>
      <c r="R4982" t="s">
        <v>10357</v>
      </c>
    </row>
    <row r="4983" spans="1:18" x14ac:dyDescent="0.3">
      <c r="A4983">
        <v>510523</v>
      </c>
      <c r="B4983">
        <v>5105234</v>
      </c>
      <c r="C4983" t="s">
        <v>5023</v>
      </c>
      <c r="D4983" t="s">
        <v>4963</v>
      </c>
      <c r="E4983" t="s">
        <v>5338</v>
      </c>
      <c r="F4983" t="s">
        <v>5339</v>
      </c>
      <c r="G4983" s="4">
        <v>4662</v>
      </c>
      <c r="H4983" s="14">
        <f t="shared" si="462"/>
        <v>1.9111798497569599E-2</v>
      </c>
      <c r="I4983">
        <v>0.627</v>
      </c>
      <c r="J4983">
        <f t="shared" si="463"/>
        <v>0.46832579185520368</v>
      </c>
      <c r="K4983" s="12">
        <v>12578.06468039468</v>
      </c>
      <c r="L4983" s="13">
        <f t="shared" si="464"/>
        <v>0.85100058628074549</v>
      </c>
      <c r="N4983">
        <f t="shared" si="465"/>
        <v>0</v>
      </c>
      <c r="O4983" s="8">
        <v>0</v>
      </c>
      <c r="P4983" s="8">
        <f t="shared" si="466"/>
        <v>0</v>
      </c>
      <c r="Q4983" s="16">
        <f t="shared" si="467"/>
        <v>-1.3002145796383795</v>
      </c>
      <c r="R4983" t="s">
        <v>10358</v>
      </c>
    </row>
    <row r="4984" spans="1:18" x14ac:dyDescent="0.3">
      <c r="A4984">
        <v>354320</v>
      </c>
      <c r="B4984">
        <v>3543204</v>
      </c>
      <c r="C4984" t="s">
        <v>3646</v>
      </c>
      <c r="D4984" t="s">
        <v>3175</v>
      </c>
      <c r="E4984" t="s">
        <v>5335</v>
      </c>
      <c r="F4984" t="s">
        <v>5339</v>
      </c>
      <c r="G4984" s="4">
        <v>4776</v>
      </c>
      <c r="H4984" s="14">
        <f t="shared" si="462"/>
        <v>1.9684248583939259E-2</v>
      </c>
      <c r="I4984">
        <v>0.747</v>
      </c>
      <c r="J4984">
        <f t="shared" si="463"/>
        <v>0.73981900452488691</v>
      </c>
      <c r="K4984" s="12">
        <v>8707.2704711055285</v>
      </c>
      <c r="L4984" s="13">
        <f t="shared" si="464"/>
        <v>0.58084993251845507</v>
      </c>
      <c r="N4984">
        <f t="shared" si="465"/>
        <v>0</v>
      </c>
      <c r="O4984" s="8">
        <v>0</v>
      </c>
      <c r="P4984" s="8">
        <f t="shared" si="466"/>
        <v>0</v>
      </c>
      <c r="Q4984" s="16">
        <f t="shared" si="467"/>
        <v>-1.3009846884594027</v>
      </c>
      <c r="R4984" t="s">
        <v>10359</v>
      </c>
    </row>
    <row r="4985" spans="1:18" x14ac:dyDescent="0.3">
      <c r="A4985">
        <v>420510</v>
      </c>
      <c r="B4985">
        <v>4205100</v>
      </c>
      <c r="C4985" t="s">
        <v>4233</v>
      </c>
      <c r="D4985" t="s">
        <v>4160</v>
      </c>
      <c r="E4985" t="s">
        <v>5336</v>
      </c>
      <c r="F4985" t="s">
        <v>5339</v>
      </c>
      <c r="G4985" s="4">
        <v>4435</v>
      </c>
      <c r="H4985" s="14">
        <f t="shared" si="462"/>
        <v>1.7971919816815972E-2</v>
      </c>
      <c r="I4985">
        <v>0.74199999999999999</v>
      </c>
      <c r="J4985">
        <f t="shared" si="463"/>
        <v>0.72850678733031671</v>
      </c>
      <c r="K4985" s="12">
        <v>8846.0556302142049</v>
      </c>
      <c r="L4985" s="13">
        <f t="shared" si="464"/>
        <v>0.59053603295121293</v>
      </c>
      <c r="N4985">
        <f t="shared" si="465"/>
        <v>0</v>
      </c>
      <c r="O4985" s="8">
        <v>0</v>
      </c>
      <c r="P4985" s="8">
        <f t="shared" si="466"/>
        <v>0</v>
      </c>
      <c r="Q4985" s="16">
        <f t="shared" si="467"/>
        <v>-1.3010709004647136</v>
      </c>
      <c r="R4985" t="s">
        <v>10360</v>
      </c>
    </row>
    <row r="4986" spans="1:18" x14ac:dyDescent="0.3">
      <c r="A4986">
        <v>170025</v>
      </c>
      <c r="B4986">
        <v>1700251</v>
      </c>
      <c r="C4986" t="s">
        <v>321</v>
      </c>
      <c r="D4986" t="s">
        <v>320</v>
      </c>
      <c r="E4986" t="s">
        <v>5331</v>
      </c>
      <c r="F4986" t="s">
        <v>5339</v>
      </c>
      <c r="G4986" s="4">
        <v>2682</v>
      </c>
      <c r="H4986" s="14">
        <f t="shared" si="462"/>
        <v>9.1692443658859916E-3</v>
      </c>
      <c r="I4986">
        <v>0.66500000000000004</v>
      </c>
      <c r="J4986">
        <f t="shared" si="463"/>
        <v>0.55429864253393679</v>
      </c>
      <c r="K4986" s="12">
        <v>13020.007457121552</v>
      </c>
      <c r="L4986" s="13">
        <f t="shared" si="464"/>
        <v>0.88184467759714025</v>
      </c>
      <c r="N4986">
        <f t="shared" si="465"/>
        <v>0</v>
      </c>
      <c r="O4986" s="8">
        <v>0.125</v>
      </c>
      <c r="P4986" s="8">
        <f t="shared" si="466"/>
        <v>0.125</v>
      </c>
      <c r="Q4986" s="16">
        <f t="shared" si="467"/>
        <v>-1.301974075765191</v>
      </c>
      <c r="R4986" t="s">
        <v>10361</v>
      </c>
    </row>
    <row r="4987" spans="1:18" x14ac:dyDescent="0.3">
      <c r="A4987">
        <v>420600</v>
      </c>
      <c r="B4987">
        <v>4206009</v>
      </c>
      <c r="C4987" t="s">
        <v>4248</v>
      </c>
      <c r="D4987" t="s">
        <v>4160</v>
      </c>
      <c r="E4987" t="s">
        <v>5336</v>
      </c>
      <c r="F4987" t="s">
        <v>5339</v>
      </c>
      <c r="G4987" s="4">
        <v>18280</v>
      </c>
      <c r="H4987" s="14">
        <f t="shared" si="462"/>
        <v>8.7494476358815729E-2</v>
      </c>
      <c r="I4987">
        <v>0.747</v>
      </c>
      <c r="J4987">
        <f t="shared" si="463"/>
        <v>0.73981900452488691</v>
      </c>
      <c r="K4987" s="12">
        <v>9697.4579786652084</v>
      </c>
      <c r="L4987" s="13">
        <f t="shared" si="464"/>
        <v>0.64995714619376566</v>
      </c>
      <c r="N4987">
        <f t="shared" si="465"/>
        <v>0</v>
      </c>
      <c r="O4987" s="8">
        <v>0</v>
      </c>
      <c r="P4987" s="8">
        <f t="shared" si="466"/>
        <v>0</v>
      </c>
      <c r="Q4987" s="16">
        <f t="shared" si="467"/>
        <v>-1.3022816743598369</v>
      </c>
      <c r="R4987" t="s">
        <v>10362</v>
      </c>
    </row>
    <row r="4988" spans="1:18" x14ac:dyDescent="0.3">
      <c r="A4988">
        <v>431477</v>
      </c>
      <c r="B4988">
        <v>4314779</v>
      </c>
      <c r="C4988" t="s">
        <v>4728</v>
      </c>
      <c r="D4988" t="s">
        <v>4421</v>
      </c>
      <c r="E4988" t="s">
        <v>5336</v>
      </c>
      <c r="F4988" t="s">
        <v>5339</v>
      </c>
      <c r="G4988" s="4">
        <v>3345</v>
      </c>
      <c r="H4988" s="14">
        <f t="shared" si="462"/>
        <v>1.249849355240429E-2</v>
      </c>
      <c r="I4988">
        <v>0.72499999999999998</v>
      </c>
      <c r="J4988">
        <f t="shared" si="463"/>
        <v>0.69004524886877827</v>
      </c>
      <c r="K4988" s="12">
        <v>14712.97</v>
      </c>
      <c r="L4988" s="13">
        <f t="shared" si="464"/>
        <v>1</v>
      </c>
      <c r="N4988">
        <f t="shared" si="465"/>
        <v>0</v>
      </c>
      <c r="O4988" s="8">
        <v>0.375</v>
      </c>
      <c r="P4988" s="8">
        <f t="shared" si="466"/>
        <v>0.375</v>
      </c>
      <c r="Q4988" s="16">
        <f t="shared" si="467"/>
        <v>-1.3025467553163739</v>
      </c>
      <c r="R4988" t="s">
        <v>10363</v>
      </c>
    </row>
    <row r="4989" spans="1:18" x14ac:dyDescent="0.3">
      <c r="A4989">
        <v>315300</v>
      </c>
      <c r="B4989">
        <v>3153004</v>
      </c>
      <c r="C4989" t="s">
        <v>2785</v>
      </c>
      <c r="D4989" t="s">
        <v>2176</v>
      </c>
      <c r="E4989" t="s">
        <v>5335</v>
      </c>
      <c r="F4989" t="s">
        <v>5339</v>
      </c>
      <c r="G4989" s="4">
        <v>3691</v>
      </c>
      <c r="H4989" s="14">
        <f t="shared" si="462"/>
        <v>1.4235929779456072E-2</v>
      </c>
      <c r="I4989">
        <v>0.72099999999999997</v>
      </c>
      <c r="J4989">
        <f t="shared" si="463"/>
        <v>0.6809954751131222</v>
      </c>
      <c r="K4989" s="12">
        <v>11287.877160661068</v>
      </c>
      <c r="L4989" s="13">
        <f t="shared" si="464"/>
        <v>0.76095575747131328</v>
      </c>
      <c r="N4989">
        <f t="shared" si="465"/>
        <v>0</v>
      </c>
      <c r="O4989" s="8">
        <v>0.125</v>
      </c>
      <c r="P4989" s="8">
        <f t="shared" si="466"/>
        <v>0.125</v>
      </c>
      <c r="Q4989" s="16">
        <f t="shared" si="467"/>
        <v>-1.3027153028049794</v>
      </c>
      <c r="R4989" t="s">
        <v>10364</v>
      </c>
    </row>
    <row r="4990" spans="1:18" x14ac:dyDescent="0.3">
      <c r="A4990">
        <v>313450</v>
      </c>
      <c r="B4990">
        <v>3134509</v>
      </c>
      <c r="C4990" t="s">
        <v>2560</v>
      </c>
      <c r="D4990" t="s">
        <v>2176</v>
      </c>
      <c r="E4990" t="s">
        <v>5335</v>
      </c>
      <c r="F4990" t="s">
        <v>5339</v>
      </c>
      <c r="G4990" s="4">
        <v>4366</v>
      </c>
      <c r="H4990" s="14">
        <f t="shared" si="462"/>
        <v>1.7625436869802755E-2</v>
      </c>
      <c r="I4990">
        <v>0.72699999999999998</v>
      </c>
      <c r="J4990">
        <f t="shared" si="463"/>
        <v>0.69457013574660631</v>
      </c>
      <c r="K4990" s="12">
        <v>9358.8687952359123</v>
      </c>
      <c r="L4990" s="13">
        <f t="shared" si="464"/>
        <v>0.62632631378196912</v>
      </c>
      <c r="N4990">
        <f t="shared" si="465"/>
        <v>0</v>
      </c>
      <c r="O4990" s="8">
        <v>0</v>
      </c>
      <c r="P4990" s="8">
        <f t="shared" si="466"/>
        <v>0</v>
      </c>
      <c r="Q4990" s="16">
        <f t="shared" si="467"/>
        <v>-1.3032710126587728</v>
      </c>
      <c r="R4990" t="s">
        <v>10365</v>
      </c>
    </row>
    <row r="4991" spans="1:18" x14ac:dyDescent="0.3">
      <c r="A4991">
        <v>355535</v>
      </c>
      <c r="B4991">
        <v>3555356</v>
      </c>
      <c r="C4991" t="s">
        <v>3772</v>
      </c>
      <c r="D4991" t="s">
        <v>3175</v>
      </c>
      <c r="E4991" t="s">
        <v>5335</v>
      </c>
      <c r="F4991" t="s">
        <v>5339</v>
      </c>
      <c r="G4991" s="4">
        <v>5458</v>
      </c>
      <c r="H4991" s="14">
        <f t="shared" si="462"/>
        <v>2.3108906118185835E-2</v>
      </c>
      <c r="I4991">
        <v>0.7</v>
      </c>
      <c r="J4991">
        <f t="shared" si="463"/>
        <v>0.63348416289592757</v>
      </c>
      <c r="K4991" s="12">
        <v>10313.13373580066</v>
      </c>
      <c r="L4991" s="13">
        <f t="shared" si="464"/>
        <v>0.69292641795111909</v>
      </c>
      <c r="N4991">
        <f t="shared" si="465"/>
        <v>0</v>
      </c>
      <c r="O4991" s="8">
        <v>0</v>
      </c>
      <c r="P4991" s="8">
        <f t="shared" si="466"/>
        <v>0</v>
      </c>
      <c r="Q4991" s="16">
        <f t="shared" si="467"/>
        <v>-1.3033016747288608</v>
      </c>
      <c r="R4991" t="s">
        <v>10366</v>
      </c>
    </row>
    <row r="4992" spans="1:18" x14ac:dyDescent="0.3">
      <c r="A4992">
        <v>351710</v>
      </c>
      <c r="B4992">
        <v>3517109</v>
      </c>
      <c r="C4992" t="s">
        <v>3365</v>
      </c>
      <c r="D4992" t="s">
        <v>3175</v>
      </c>
      <c r="E4992" t="s">
        <v>5335</v>
      </c>
      <c r="F4992" t="s">
        <v>5339</v>
      </c>
      <c r="G4992" s="4">
        <v>4158</v>
      </c>
      <c r="H4992" s="14">
        <f t="shared" si="462"/>
        <v>1.6580966536777406E-2</v>
      </c>
      <c r="I4992">
        <v>0.73499999999999999</v>
      </c>
      <c r="J4992">
        <f t="shared" si="463"/>
        <v>0.71266968325791857</v>
      </c>
      <c r="K4992" s="12">
        <v>10876.219898989901</v>
      </c>
      <c r="L4992" s="13">
        <f t="shared" si="464"/>
        <v>0.73222535426372881</v>
      </c>
      <c r="N4992">
        <f t="shared" si="465"/>
        <v>0</v>
      </c>
      <c r="O4992" s="8">
        <v>0.125</v>
      </c>
      <c r="P4992" s="8">
        <f t="shared" si="466"/>
        <v>0.125</v>
      </c>
      <c r="Q4992" s="16">
        <f t="shared" si="467"/>
        <v>-1.3033140709848698</v>
      </c>
      <c r="R4992" t="s">
        <v>10367</v>
      </c>
    </row>
    <row r="4993" spans="1:18" x14ac:dyDescent="0.3">
      <c r="A4993">
        <v>430807</v>
      </c>
      <c r="B4993">
        <v>4308078</v>
      </c>
      <c r="C4993" t="s">
        <v>4577</v>
      </c>
      <c r="D4993" t="s">
        <v>4421</v>
      </c>
      <c r="E4993" t="s">
        <v>5336</v>
      </c>
      <c r="F4993" t="s">
        <v>5339</v>
      </c>
      <c r="G4993" s="4">
        <v>4405</v>
      </c>
      <c r="H4993" s="14">
        <f t="shared" si="462"/>
        <v>1.7821275057245008E-2</v>
      </c>
      <c r="I4993">
        <v>0.69799999999999995</v>
      </c>
      <c r="J4993">
        <f t="shared" si="463"/>
        <v>0.62895927601809942</v>
      </c>
      <c r="K4993" s="12">
        <v>10302.531959137345</v>
      </c>
      <c r="L4993" s="13">
        <f t="shared" si="464"/>
        <v>0.69218649824943013</v>
      </c>
      <c r="N4993">
        <f t="shared" si="465"/>
        <v>0</v>
      </c>
      <c r="O4993" s="8">
        <v>0</v>
      </c>
      <c r="P4993" s="8">
        <f t="shared" si="466"/>
        <v>0</v>
      </c>
      <c r="Q4993" s="16">
        <f t="shared" si="467"/>
        <v>-1.3033244992102846</v>
      </c>
      <c r="R4993" t="s">
        <v>10368</v>
      </c>
    </row>
    <row r="4994" spans="1:18" x14ac:dyDescent="0.3">
      <c r="A4994">
        <v>431113</v>
      </c>
      <c r="B4994">
        <v>4311130</v>
      </c>
      <c r="C4994" t="s">
        <v>4633</v>
      </c>
      <c r="D4994" t="s">
        <v>4421</v>
      </c>
      <c r="E4994" t="s">
        <v>5336</v>
      </c>
      <c r="F4994" t="s">
        <v>5339</v>
      </c>
      <c r="G4994" s="4">
        <v>3412</v>
      </c>
      <c r="H4994" s="14">
        <f t="shared" ref="H4994:H5057" si="468">(G4994 - MIN(G:G))/(MAX(G:G) - MIN(G:G))</f>
        <v>1.2834933515446109E-2</v>
      </c>
      <c r="I4994">
        <v>0.63100000000000001</v>
      </c>
      <c r="J4994">
        <f t="shared" ref="J4994:J5057" si="469">(I4994 - MIN(I:I))/(MAX(I:I) - MIN(I:I))</f>
        <v>0.47737556561085975</v>
      </c>
      <c r="K4994" s="12">
        <v>12406.413672332943</v>
      </c>
      <c r="L4994" s="13">
        <f t="shared" ref="L4994:L5057" si="470">(K4994 - MIN(K:K))/(MAX(K:K) - MIN(K:K))</f>
        <v>0.83902071095295061</v>
      </c>
      <c r="N4994">
        <f t="shared" ref="N4994:N5057" si="471">IF(ISBLANK(M4994), 0,(M4994 - MIN(M:M))/(MAX(M:M) - MIN(M:M)))</f>
        <v>0</v>
      </c>
      <c r="O4994" s="8">
        <v>0</v>
      </c>
      <c r="P4994" s="8">
        <f t="shared" ref="P4994:P5057" si="472">IF(ISBLANK(O4994), 0,(O4994 - MIN(O:O))/(MAX(O:O) - MIN(O:O)))</f>
        <v>0</v>
      </c>
      <c r="Q4994" s="16">
        <f t="shared" ref="Q4994:Q5057" si="473">H4994-J4994-L4994+N4994+P4994</f>
        <v>-1.3035613430483641</v>
      </c>
      <c r="R4994" t="s">
        <v>10369</v>
      </c>
    </row>
    <row r="4995" spans="1:18" x14ac:dyDescent="0.3">
      <c r="A4995">
        <v>421625</v>
      </c>
      <c r="B4995">
        <v>4216255</v>
      </c>
      <c r="C4995" t="s">
        <v>4374</v>
      </c>
      <c r="D4995" t="s">
        <v>4160</v>
      </c>
      <c r="E4995" t="s">
        <v>5336</v>
      </c>
      <c r="F4995" t="s">
        <v>5339</v>
      </c>
      <c r="G4995" s="4">
        <v>6467</v>
      </c>
      <c r="H4995" s="14">
        <f t="shared" si="468"/>
        <v>2.8175591531755917E-2</v>
      </c>
      <c r="I4995">
        <v>0.76100000000000001</v>
      </c>
      <c r="J4995">
        <f t="shared" si="469"/>
        <v>0.77149321266968329</v>
      </c>
      <c r="K4995" s="12">
        <v>8413</v>
      </c>
      <c r="L4995" s="13">
        <f t="shared" si="470"/>
        <v>0.56031219378739117</v>
      </c>
      <c r="N4995">
        <f t="shared" si="471"/>
        <v>0</v>
      </c>
      <c r="O4995" s="8">
        <v>0</v>
      </c>
      <c r="P4995" s="8">
        <f t="shared" si="472"/>
        <v>0</v>
      </c>
      <c r="Q4995" s="16">
        <f t="shared" si="473"/>
        <v>-1.3036298149253185</v>
      </c>
      <c r="R4995" t="s">
        <v>10370</v>
      </c>
    </row>
    <row r="4996" spans="1:18" x14ac:dyDescent="0.3">
      <c r="A4996">
        <v>270390</v>
      </c>
      <c r="B4996">
        <v>2703908</v>
      </c>
      <c r="C4996" t="s">
        <v>1146</v>
      </c>
      <c r="D4996" t="s">
        <v>1617</v>
      </c>
      <c r="E4996" t="s">
        <v>5333</v>
      </c>
      <c r="F4996" t="s">
        <v>5339</v>
      </c>
      <c r="G4996" s="4">
        <v>4175</v>
      </c>
      <c r="H4996" s="14">
        <f t="shared" si="468"/>
        <v>1.6666331900534286E-2</v>
      </c>
      <c r="I4996">
        <v>0.56200000000000006</v>
      </c>
      <c r="J4996">
        <f t="shared" si="469"/>
        <v>0.32126696832579199</v>
      </c>
      <c r="K4996" s="12">
        <v>14712.97</v>
      </c>
      <c r="L4996" s="13">
        <f t="shared" si="470"/>
        <v>1</v>
      </c>
      <c r="N4996">
        <f t="shared" si="471"/>
        <v>0</v>
      </c>
      <c r="O4996" s="8">
        <v>0</v>
      </c>
      <c r="P4996" s="8">
        <f t="shared" si="472"/>
        <v>0</v>
      </c>
      <c r="Q4996" s="16">
        <f t="shared" si="473"/>
        <v>-1.3046006364252576</v>
      </c>
      <c r="R4996" t="s">
        <v>10371</v>
      </c>
    </row>
    <row r="4997" spans="1:18" x14ac:dyDescent="0.3">
      <c r="A4997">
        <v>315440</v>
      </c>
      <c r="B4997">
        <v>3154408</v>
      </c>
      <c r="C4997" t="s">
        <v>2799</v>
      </c>
      <c r="D4997" t="s">
        <v>2176</v>
      </c>
      <c r="E4997" t="s">
        <v>5335</v>
      </c>
      <c r="F4997" t="s">
        <v>5339</v>
      </c>
      <c r="G4997" s="4">
        <v>4640</v>
      </c>
      <c r="H4997" s="14">
        <f t="shared" si="468"/>
        <v>1.9001325673884226E-2</v>
      </c>
      <c r="I4997">
        <v>0.68300000000000005</v>
      </c>
      <c r="J4997">
        <f t="shared" si="469"/>
        <v>0.59502262443438925</v>
      </c>
      <c r="K4997" s="12">
        <v>10829.485743534484</v>
      </c>
      <c r="L4997" s="13">
        <f t="shared" si="470"/>
        <v>0.72896368186094107</v>
      </c>
      <c r="N4997">
        <f t="shared" si="471"/>
        <v>0</v>
      </c>
      <c r="O4997" s="8">
        <v>0</v>
      </c>
      <c r="P4997" s="8">
        <f t="shared" si="472"/>
        <v>0</v>
      </c>
      <c r="Q4997" s="16">
        <f t="shared" si="473"/>
        <v>-1.304984980621446</v>
      </c>
      <c r="R4997" t="s">
        <v>10372</v>
      </c>
    </row>
    <row r="4998" spans="1:18" x14ac:dyDescent="0.3">
      <c r="A4998">
        <v>313830</v>
      </c>
      <c r="B4998">
        <v>3138302</v>
      </c>
      <c r="C4998" t="s">
        <v>2606</v>
      </c>
      <c r="D4998" t="s">
        <v>2176</v>
      </c>
      <c r="E4998" t="s">
        <v>5335</v>
      </c>
      <c r="F4998" t="s">
        <v>5339</v>
      </c>
      <c r="G4998" s="4">
        <v>3272</v>
      </c>
      <c r="H4998" s="14">
        <f t="shared" si="468"/>
        <v>1.2131924637448279E-2</v>
      </c>
      <c r="I4998">
        <v>0.71</v>
      </c>
      <c r="J4998">
        <f t="shared" si="469"/>
        <v>0.65610859728506787</v>
      </c>
      <c r="K4998" s="12">
        <v>9863.5939975550118</v>
      </c>
      <c r="L4998" s="13">
        <f t="shared" si="470"/>
        <v>0.66155211913467715</v>
      </c>
      <c r="N4998">
        <f t="shared" si="471"/>
        <v>0</v>
      </c>
      <c r="O4998" s="8">
        <v>0</v>
      </c>
      <c r="P4998" s="8">
        <f t="shared" si="472"/>
        <v>0</v>
      </c>
      <c r="Q4998" s="16">
        <f t="shared" si="473"/>
        <v>-1.3055287917822969</v>
      </c>
      <c r="R4998" t="s">
        <v>10373</v>
      </c>
    </row>
    <row r="4999" spans="1:18" x14ac:dyDescent="0.3">
      <c r="A4999">
        <v>280610</v>
      </c>
      <c r="B4999">
        <v>2806107</v>
      </c>
      <c r="C4999" t="s">
        <v>1765</v>
      </c>
      <c r="D4999" t="s">
        <v>1711</v>
      </c>
      <c r="E4999" t="s">
        <v>5333</v>
      </c>
      <c r="F4999" t="s">
        <v>5339</v>
      </c>
      <c r="G4999" s="4">
        <v>9507</v>
      </c>
      <c r="H4999" s="14">
        <f t="shared" si="468"/>
        <v>4.3440927168280241E-2</v>
      </c>
      <c r="I4999">
        <v>0.63100000000000001</v>
      </c>
      <c r="J4999">
        <f t="shared" si="469"/>
        <v>0.47737556561085975</v>
      </c>
      <c r="K4999" s="12">
        <v>12902.532998842958</v>
      </c>
      <c r="L4999" s="13">
        <f t="shared" si="470"/>
        <v>0.87364589461142295</v>
      </c>
      <c r="N4999">
        <f t="shared" si="471"/>
        <v>0</v>
      </c>
      <c r="O4999" s="8">
        <v>0</v>
      </c>
      <c r="P4999" s="8">
        <f t="shared" si="472"/>
        <v>0</v>
      </c>
      <c r="Q4999" s="16">
        <f t="shared" si="473"/>
        <v>-1.3075805330540025</v>
      </c>
      <c r="R4999" t="s">
        <v>10374</v>
      </c>
    </row>
    <row r="5000" spans="1:18" x14ac:dyDescent="0.3">
      <c r="A5000">
        <v>430955</v>
      </c>
      <c r="B5000">
        <v>4309555</v>
      </c>
      <c r="C5000" t="s">
        <v>4602</v>
      </c>
      <c r="D5000" t="s">
        <v>4421</v>
      </c>
      <c r="E5000" t="s">
        <v>5336</v>
      </c>
      <c r="F5000" t="s">
        <v>5339</v>
      </c>
      <c r="G5000" s="4">
        <v>5535</v>
      </c>
      <c r="H5000" s="14">
        <f t="shared" si="468"/>
        <v>2.3495561001084641E-2</v>
      </c>
      <c r="I5000">
        <v>0.749</v>
      </c>
      <c r="J5000">
        <f t="shared" si="469"/>
        <v>0.74434389140271495</v>
      </c>
      <c r="K5000" s="12">
        <v>10585.948778681121</v>
      </c>
      <c r="L5000" s="13">
        <f t="shared" si="470"/>
        <v>0.71196673841390035</v>
      </c>
      <c r="N5000">
        <f t="shared" si="471"/>
        <v>0</v>
      </c>
      <c r="O5000" s="8">
        <v>0.125</v>
      </c>
      <c r="P5000" s="8">
        <f t="shared" si="472"/>
        <v>0.125</v>
      </c>
      <c r="Q5000" s="16">
        <f t="shared" si="473"/>
        <v>-1.3078150688155308</v>
      </c>
      <c r="R5000" t="s">
        <v>10375</v>
      </c>
    </row>
    <row r="5001" spans="1:18" x14ac:dyDescent="0.3">
      <c r="A5001">
        <v>431862</v>
      </c>
      <c r="B5001">
        <v>4318622</v>
      </c>
      <c r="C5001" t="s">
        <v>4800</v>
      </c>
      <c r="D5001" t="s">
        <v>4421</v>
      </c>
      <c r="E5001" t="s">
        <v>5336</v>
      </c>
      <c r="F5001" t="s">
        <v>5339</v>
      </c>
      <c r="G5001" s="4">
        <v>4295</v>
      </c>
      <c r="H5001" s="14">
        <f t="shared" si="468"/>
        <v>1.7268910938818143E-2</v>
      </c>
      <c r="I5001">
        <v>0.66300000000000003</v>
      </c>
      <c r="J5001">
        <f t="shared" si="469"/>
        <v>0.54977375565610875</v>
      </c>
      <c r="K5001" s="12">
        <v>13297.227648428405</v>
      </c>
      <c r="L5001" s="13">
        <f t="shared" si="470"/>
        <v>0.90119244238864715</v>
      </c>
      <c r="N5001">
        <f t="shared" si="471"/>
        <v>0</v>
      </c>
      <c r="O5001" s="8">
        <v>0.125</v>
      </c>
      <c r="P5001" s="8">
        <f t="shared" si="472"/>
        <v>0.125</v>
      </c>
      <c r="Q5001" s="16">
        <f t="shared" si="473"/>
        <v>-1.3086972871059377</v>
      </c>
      <c r="R5001" t="s">
        <v>10376</v>
      </c>
    </row>
    <row r="5002" spans="1:18" x14ac:dyDescent="0.3">
      <c r="A5002">
        <v>521470</v>
      </c>
      <c r="B5002">
        <v>5214705</v>
      </c>
      <c r="C5002" t="s">
        <v>5245</v>
      </c>
      <c r="D5002" t="s">
        <v>5097</v>
      </c>
      <c r="E5002" t="s">
        <v>5338</v>
      </c>
      <c r="F5002" t="s">
        <v>5339</v>
      </c>
      <c r="G5002" s="4">
        <v>2380</v>
      </c>
      <c r="H5002" s="14">
        <f t="shared" si="468"/>
        <v>7.652753786204957E-3</v>
      </c>
      <c r="I5002">
        <v>0.67800000000000005</v>
      </c>
      <c r="J5002">
        <f t="shared" si="469"/>
        <v>0.58371040723981915</v>
      </c>
      <c r="K5002" s="12">
        <v>12673.37143277311</v>
      </c>
      <c r="L5002" s="13">
        <f t="shared" si="470"/>
        <v>0.85765223968076498</v>
      </c>
      <c r="N5002">
        <f t="shared" si="471"/>
        <v>0</v>
      </c>
      <c r="O5002" s="8">
        <v>0.125</v>
      </c>
      <c r="P5002" s="8">
        <f t="shared" si="472"/>
        <v>0.125</v>
      </c>
      <c r="Q5002" s="16">
        <f t="shared" si="473"/>
        <v>-1.3087098931343792</v>
      </c>
      <c r="R5002" t="s">
        <v>10377</v>
      </c>
    </row>
    <row r="5003" spans="1:18" x14ac:dyDescent="0.3">
      <c r="A5003">
        <v>521971</v>
      </c>
      <c r="B5003">
        <v>5219712</v>
      </c>
      <c r="C5003" t="s">
        <v>5293</v>
      </c>
      <c r="D5003" t="s">
        <v>5097</v>
      </c>
      <c r="E5003" t="s">
        <v>5338</v>
      </c>
      <c r="F5003" t="s">
        <v>5339</v>
      </c>
      <c r="G5003" s="4">
        <v>4279</v>
      </c>
      <c r="H5003" s="14">
        <f t="shared" si="468"/>
        <v>1.718856706704696E-2</v>
      </c>
      <c r="I5003">
        <v>0.69099999999999995</v>
      </c>
      <c r="J5003">
        <f t="shared" si="469"/>
        <v>0.61312217194570129</v>
      </c>
      <c r="K5003" s="12">
        <v>12388.706534236971</v>
      </c>
      <c r="L5003" s="13">
        <f t="shared" si="470"/>
        <v>0.83778489352783247</v>
      </c>
      <c r="N5003">
        <f t="shared" si="471"/>
        <v>0</v>
      </c>
      <c r="O5003" s="8">
        <v>0.125</v>
      </c>
      <c r="P5003" s="8">
        <f t="shared" si="472"/>
        <v>0.125</v>
      </c>
      <c r="Q5003" s="16">
        <f t="shared" si="473"/>
        <v>-1.3087184984064868</v>
      </c>
      <c r="R5003" t="s">
        <v>10378</v>
      </c>
    </row>
    <row r="5004" spans="1:18" x14ac:dyDescent="0.3">
      <c r="A5004">
        <v>412040</v>
      </c>
      <c r="B5004">
        <v>4120408</v>
      </c>
      <c r="C5004" t="s">
        <v>4054</v>
      </c>
      <c r="D5004" t="s">
        <v>3796</v>
      </c>
      <c r="E5004" t="s">
        <v>5336</v>
      </c>
      <c r="F5004" t="s">
        <v>5339</v>
      </c>
      <c r="G5004" s="4">
        <v>4304</v>
      </c>
      <c r="H5004" s="14">
        <f t="shared" si="468"/>
        <v>1.7314104366689429E-2</v>
      </c>
      <c r="I5004">
        <v>0.71299999999999997</v>
      </c>
      <c r="J5004">
        <f t="shared" si="469"/>
        <v>0.66289592760180993</v>
      </c>
      <c r="K5004" s="12">
        <v>9897.3572467472131</v>
      </c>
      <c r="L5004" s="13">
        <f t="shared" si="470"/>
        <v>0.66390852542993395</v>
      </c>
      <c r="N5004">
        <f t="shared" si="471"/>
        <v>0</v>
      </c>
      <c r="O5004" s="8">
        <v>0</v>
      </c>
      <c r="P5004" s="8">
        <f t="shared" si="472"/>
        <v>0</v>
      </c>
      <c r="Q5004" s="16">
        <f t="shared" si="473"/>
        <v>-1.3094903486650544</v>
      </c>
      <c r="R5004" t="s">
        <v>10379</v>
      </c>
    </row>
    <row r="5005" spans="1:18" x14ac:dyDescent="0.3">
      <c r="A5005">
        <v>510460</v>
      </c>
      <c r="B5005">
        <v>5104609</v>
      </c>
      <c r="C5005" t="s">
        <v>5015</v>
      </c>
      <c r="D5005" t="s">
        <v>4963</v>
      </c>
      <c r="E5005" t="s">
        <v>5338</v>
      </c>
      <c r="F5005" t="s">
        <v>5339</v>
      </c>
      <c r="G5005" s="4">
        <v>12587</v>
      </c>
      <c r="H5005" s="14">
        <f t="shared" si="468"/>
        <v>5.8907122484232514E-2</v>
      </c>
      <c r="I5005">
        <v>0.69299999999999995</v>
      </c>
      <c r="J5005">
        <f t="shared" si="469"/>
        <v>0.61764705882352933</v>
      </c>
      <c r="K5005" s="12">
        <v>12958.802566934139</v>
      </c>
      <c r="L5005" s="13">
        <f t="shared" si="470"/>
        <v>0.87757306298691395</v>
      </c>
      <c r="N5005">
        <f t="shared" si="471"/>
        <v>0</v>
      </c>
      <c r="O5005" s="8">
        <v>0.125</v>
      </c>
      <c r="P5005" s="8">
        <f t="shared" si="472"/>
        <v>0.125</v>
      </c>
      <c r="Q5005" s="16">
        <f t="shared" si="473"/>
        <v>-1.3113129993262107</v>
      </c>
      <c r="R5005" t="s">
        <v>10380</v>
      </c>
    </row>
    <row r="5006" spans="1:18" x14ac:dyDescent="0.3">
      <c r="A5006">
        <v>521805</v>
      </c>
      <c r="B5006">
        <v>5218052</v>
      </c>
      <c r="C5006" t="s">
        <v>5273</v>
      </c>
      <c r="D5006" t="s">
        <v>5097</v>
      </c>
      <c r="E5006" t="s">
        <v>5338</v>
      </c>
      <c r="F5006" t="s">
        <v>5339</v>
      </c>
      <c r="G5006" s="4">
        <v>4276</v>
      </c>
      <c r="H5006" s="14">
        <f t="shared" si="468"/>
        <v>1.7173502591089865E-2</v>
      </c>
      <c r="I5006">
        <v>0.68400000000000005</v>
      </c>
      <c r="J5006">
        <f t="shared" si="469"/>
        <v>0.59728506787330327</v>
      </c>
      <c r="K5006" s="12">
        <v>10899.089684284378</v>
      </c>
      <c r="L5006" s="13">
        <f t="shared" si="470"/>
        <v>0.73382148340794418</v>
      </c>
      <c r="N5006">
        <f t="shared" si="471"/>
        <v>0</v>
      </c>
      <c r="O5006" s="8">
        <v>0</v>
      </c>
      <c r="P5006" s="8">
        <f t="shared" si="472"/>
        <v>0</v>
      </c>
      <c r="Q5006" s="16">
        <f t="shared" si="473"/>
        <v>-1.3139330486901577</v>
      </c>
      <c r="R5006" t="s">
        <v>10381</v>
      </c>
    </row>
    <row r="5007" spans="1:18" x14ac:dyDescent="0.3">
      <c r="A5007">
        <v>430435</v>
      </c>
      <c r="B5007">
        <v>4304358</v>
      </c>
      <c r="C5007" t="s">
        <v>4492</v>
      </c>
      <c r="D5007" t="s">
        <v>4421</v>
      </c>
      <c r="E5007" t="s">
        <v>5336</v>
      </c>
      <c r="F5007" t="s">
        <v>5339</v>
      </c>
      <c r="G5007" s="4">
        <v>11012</v>
      </c>
      <c r="H5007" s="14">
        <f t="shared" si="468"/>
        <v>5.099827260675692E-2</v>
      </c>
      <c r="I5007">
        <v>0.69799999999999995</v>
      </c>
      <c r="J5007">
        <f t="shared" si="469"/>
        <v>0.62895927601809942</v>
      </c>
      <c r="K5007" s="12">
        <v>10941.564199055576</v>
      </c>
      <c r="L5007" s="13">
        <f t="shared" si="470"/>
        <v>0.73678586676527658</v>
      </c>
      <c r="N5007">
        <f t="shared" si="471"/>
        <v>0</v>
      </c>
      <c r="O5007" s="8">
        <v>0</v>
      </c>
      <c r="P5007" s="8">
        <f t="shared" si="472"/>
        <v>0</v>
      </c>
      <c r="Q5007" s="16">
        <f t="shared" si="473"/>
        <v>-1.3147468701766192</v>
      </c>
      <c r="R5007" t="s">
        <v>10382</v>
      </c>
    </row>
    <row r="5008" spans="1:18" x14ac:dyDescent="0.3">
      <c r="A5008">
        <v>250115</v>
      </c>
      <c r="B5008">
        <v>2501153</v>
      </c>
      <c r="C5008" t="s">
        <v>1258</v>
      </c>
      <c r="D5008" t="s">
        <v>1243</v>
      </c>
      <c r="E5008" t="s">
        <v>5333</v>
      </c>
      <c r="F5008" t="s">
        <v>5339</v>
      </c>
      <c r="G5008" s="4">
        <v>2027</v>
      </c>
      <c r="H5008" s="14">
        <f t="shared" si="468"/>
        <v>5.8801671152532839E-3</v>
      </c>
      <c r="I5008">
        <v>0.56200000000000006</v>
      </c>
      <c r="J5008">
        <f t="shared" si="469"/>
        <v>0.32126696832579199</v>
      </c>
      <c r="K5008" s="12">
        <v>14712.97</v>
      </c>
      <c r="L5008" s="13">
        <f t="shared" si="470"/>
        <v>1</v>
      </c>
      <c r="N5008">
        <f t="shared" si="471"/>
        <v>0</v>
      </c>
      <c r="O5008" s="8">
        <v>0</v>
      </c>
      <c r="P5008" s="8">
        <f t="shared" si="472"/>
        <v>0</v>
      </c>
      <c r="Q5008" s="16">
        <f t="shared" si="473"/>
        <v>-1.3153868012105387</v>
      </c>
      <c r="R5008" t="s">
        <v>10383</v>
      </c>
    </row>
    <row r="5009" spans="1:18" x14ac:dyDescent="0.3">
      <c r="A5009">
        <v>311590</v>
      </c>
      <c r="B5009">
        <v>3115904</v>
      </c>
      <c r="C5009" t="s">
        <v>2345</v>
      </c>
      <c r="D5009" t="s">
        <v>2176</v>
      </c>
      <c r="E5009" t="s">
        <v>5335</v>
      </c>
      <c r="F5009" t="s">
        <v>5339</v>
      </c>
      <c r="G5009" s="4">
        <v>3194</v>
      </c>
      <c r="H5009" s="14">
        <f t="shared" si="468"/>
        <v>1.1740248262563773E-2</v>
      </c>
      <c r="I5009">
        <v>0.66400000000000003</v>
      </c>
      <c r="J5009">
        <f t="shared" si="469"/>
        <v>0.55203619909502277</v>
      </c>
      <c r="K5009" s="12">
        <v>11493.436468378208</v>
      </c>
      <c r="L5009" s="13">
        <f t="shared" si="470"/>
        <v>0.77530216246319927</v>
      </c>
      <c r="N5009">
        <f t="shared" si="471"/>
        <v>0</v>
      </c>
      <c r="O5009" s="8">
        <v>0</v>
      </c>
      <c r="P5009" s="8">
        <f t="shared" si="472"/>
        <v>0</v>
      </c>
      <c r="Q5009" s="16">
        <f t="shared" si="473"/>
        <v>-1.3155981132956582</v>
      </c>
      <c r="R5009" t="s">
        <v>10384</v>
      </c>
    </row>
    <row r="5010" spans="1:18" x14ac:dyDescent="0.3">
      <c r="A5010">
        <v>351492</v>
      </c>
      <c r="B5010">
        <v>3514924</v>
      </c>
      <c r="C5010" t="s">
        <v>3335</v>
      </c>
      <c r="D5010" t="s">
        <v>3175</v>
      </c>
      <c r="E5010" t="s">
        <v>5335</v>
      </c>
      <c r="F5010" t="s">
        <v>5339</v>
      </c>
      <c r="G5010" s="4">
        <v>3190</v>
      </c>
      <c r="H5010" s="14">
        <f t="shared" si="468"/>
        <v>1.1720162294620978E-2</v>
      </c>
      <c r="I5010">
        <v>0.747</v>
      </c>
      <c r="J5010">
        <f t="shared" si="469"/>
        <v>0.73981900452488691</v>
      </c>
      <c r="K5010" s="12">
        <v>10600.474717868339</v>
      </c>
      <c r="L5010" s="13">
        <f t="shared" si="470"/>
        <v>0.71298053345330625</v>
      </c>
      <c r="N5010">
        <f t="shared" si="471"/>
        <v>0</v>
      </c>
      <c r="O5010" s="8">
        <v>0.125</v>
      </c>
      <c r="P5010" s="8">
        <f t="shared" si="472"/>
        <v>0.125</v>
      </c>
      <c r="Q5010" s="16">
        <f t="shared" si="473"/>
        <v>-1.316079375683572</v>
      </c>
      <c r="R5010" t="s">
        <v>10385</v>
      </c>
    </row>
    <row r="5011" spans="1:18" x14ac:dyDescent="0.3">
      <c r="A5011">
        <v>311460</v>
      </c>
      <c r="B5011">
        <v>3114600</v>
      </c>
      <c r="C5011" t="s">
        <v>2329</v>
      </c>
      <c r="D5011" t="s">
        <v>2176</v>
      </c>
      <c r="E5011" t="s">
        <v>5335</v>
      </c>
      <c r="F5011" t="s">
        <v>5339</v>
      </c>
      <c r="G5011" s="4">
        <v>4161</v>
      </c>
      <c r="H5011" s="14">
        <f t="shared" si="468"/>
        <v>1.6596031012734505E-2</v>
      </c>
      <c r="I5011">
        <v>0.72499999999999998</v>
      </c>
      <c r="J5011">
        <f t="shared" si="469"/>
        <v>0.69004524886877827</v>
      </c>
      <c r="K5011" s="12">
        <v>9594.7218096611396</v>
      </c>
      <c r="L5011" s="13">
        <f t="shared" si="470"/>
        <v>0.64278697859485856</v>
      </c>
      <c r="N5011">
        <f t="shared" si="471"/>
        <v>0</v>
      </c>
      <c r="O5011" s="8">
        <v>0</v>
      </c>
      <c r="P5011" s="8">
        <f t="shared" si="472"/>
        <v>0</v>
      </c>
      <c r="Q5011" s="16">
        <f t="shared" si="473"/>
        <v>-1.3162361964509022</v>
      </c>
      <c r="R5011" t="s">
        <v>10386</v>
      </c>
    </row>
    <row r="5012" spans="1:18" x14ac:dyDescent="0.3">
      <c r="A5012">
        <v>431041</v>
      </c>
      <c r="B5012">
        <v>4310413</v>
      </c>
      <c r="C5012" t="s">
        <v>4616</v>
      </c>
      <c r="D5012" t="s">
        <v>4421</v>
      </c>
      <c r="E5012" t="s">
        <v>5336</v>
      </c>
      <c r="F5012" t="s">
        <v>5339</v>
      </c>
      <c r="G5012" s="4">
        <v>2047</v>
      </c>
      <c r="H5012" s="14">
        <f t="shared" si="468"/>
        <v>5.9805969549672601E-3</v>
      </c>
      <c r="I5012">
        <v>0.67300000000000004</v>
      </c>
      <c r="J5012">
        <f t="shared" si="469"/>
        <v>0.57239819004524894</v>
      </c>
      <c r="K5012" s="12">
        <v>14712.97</v>
      </c>
      <c r="L5012" s="13">
        <f t="shared" si="470"/>
        <v>1</v>
      </c>
      <c r="N5012">
        <f t="shared" si="471"/>
        <v>0</v>
      </c>
      <c r="O5012" s="8">
        <v>0.25</v>
      </c>
      <c r="P5012" s="8">
        <f t="shared" si="472"/>
        <v>0.25</v>
      </c>
      <c r="Q5012" s="16">
        <f t="shared" si="473"/>
        <v>-1.3164175930902817</v>
      </c>
      <c r="R5012" t="s">
        <v>10387</v>
      </c>
    </row>
    <row r="5013" spans="1:18" x14ac:dyDescent="0.3">
      <c r="A5013">
        <v>316060</v>
      </c>
      <c r="B5013">
        <v>3160603</v>
      </c>
      <c r="C5013" t="s">
        <v>2868</v>
      </c>
      <c r="D5013" t="s">
        <v>2176</v>
      </c>
      <c r="E5013" t="s">
        <v>5335</v>
      </c>
      <c r="F5013" t="s">
        <v>5339</v>
      </c>
      <c r="G5013" s="4">
        <v>2692</v>
      </c>
      <c r="H5013" s="14">
        <f t="shared" si="468"/>
        <v>9.2194592857429807E-3</v>
      </c>
      <c r="I5013">
        <v>0.65700000000000003</v>
      </c>
      <c r="J5013">
        <f t="shared" si="469"/>
        <v>0.53619909502262453</v>
      </c>
      <c r="K5013" s="12">
        <v>11697.561846210994</v>
      </c>
      <c r="L5013" s="13">
        <f t="shared" si="470"/>
        <v>0.7895484905523199</v>
      </c>
      <c r="N5013">
        <f t="shared" si="471"/>
        <v>0</v>
      </c>
      <c r="O5013" s="8">
        <v>0</v>
      </c>
      <c r="P5013" s="8">
        <f t="shared" si="472"/>
        <v>0</v>
      </c>
      <c r="Q5013" s="16">
        <f t="shared" si="473"/>
        <v>-1.3165281262892015</v>
      </c>
      <c r="R5013" t="s">
        <v>10388</v>
      </c>
    </row>
    <row r="5014" spans="1:18" x14ac:dyDescent="0.3">
      <c r="A5014">
        <v>421020</v>
      </c>
      <c r="B5014">
        <v>4210209</v>
      </c>
      <c r="C5014" t="s">
        <v>4301</v>
      </c>
      <c r="D5014" t="s">
        <v>4160</v>
      </c>
      <c r="E5014" t="s">
        <v>5336</v>
      </c>
      <c r="F5014" t="s">
        <v>5339</v>
      </c>
      <c r="G5014" s="4">
        <v>3253</v>
      </c>
      <c r="H5014" s="14">
        <f t="shared" si="468"/>
        <v>1.2036516289720002E-2</v>
      </c>
      <c r="I5014">
        <v>0.69799999999999995</v>
      </c>
      <c r="J5014">
        <f t="shared" si="469"/>
        <v>0.62895927601809942</v>
      </c>
      <c r="K5014" s="12">
        <v>10422.143728865662</v>
      </c>
      <c r="L5014" s="13">
        <f t="shared" si="470"/>
        <v>0.70053444857761449</v>
      </c>
      <c r="N5014">
        <f t="shared" si="471"/>
        <v>0</v>
      </c>
      <c r="O5014" s="8">
        <v>0</v>
      </c>
      <c r="P5014" s="8">
        <f t="shared" si="472"/>
        <v>0</v>
      </c>
      <c r="Q5014" s="16">
        <f t="shared" si="473"/>
        <v>-1.3174572083059939</v>
      </c>
      <c r="R5014" t="s">
        <v>10389</v>
      </c>
    </row>
    <row r="5015" spans="1:18" x14ac:dyDescent="0.3">
      <c r="A5015">
        <v>353220</v>
      </c>
      <c r="B5015">
        <v>3532207</v>
      </c>
      <c r="C5015" t="s">
        <v>3528</v>
      </c>
      <c r="D5015" t="s">
        <v>3175</v>
      </c>
      <c r="E5015" t="s">
        <v>5335</v>
      </c>
      <c r="F5015" t="s">
        <v>5339</v>
      </c>
      <c r="G5015" s="4">
        <v>5956</v>
      </c>
      <c r="H5015" s="14">
        <f t="shared" si="468"/>
        <v>2.5609609127063834E-2</v>
      </c>
      <c r="I5015">
        <v>0.71799999999999997</v>
      </c>
      <c r="J5015">
        <f t="shared" si="469"/>
        <v>0.67420814479638003</v>
      </c>
      <c r="K5015" s="12">
        <v>11760.069625587643</v>
      </c>
      <c r="L5015" s="13">
        <f t="shared" si="470"/>
        <v>0.79391103646687833</v>
      </c>
      <c r="N5015">
        <f t="shared" si="471"/>
        <v>0</v>
      </c>
      <c r="O5015" s="8">
        <v>0.125</v>
      </c>
      <c r="P5015" s="8">
        <f t="shared" si="472"/>
        <v>0.125</v>
      </c>
      <c r="Q5015" s="16">
        <f t="shared" si="473"/>
        <v>-1.3175095721361947</v>
      </c>
      <c r="R5015" t="s">
        <v>10390</v>
      </c>
    </row>
    <row r="5016" spans="1:18" x14ac:dyDescent="0.3">
      <c r="A5016">
        <v>314450</v>
      </c>
      <c r="B5016">
        <v>3144508</v>
      </c>
      <c r="C5016" t="s">
        <v>2683</v>
      </c>
      <c r="D5016" t="s">
        <v>2176</v>
      </c>
      <c r="E5016" t="s">
        <v>5335</v>
      </c>
      <c r="F5016" t="s">
        <v>5339</v>
      </c>
      <c r="G5016" s="4">
        <v>8407</v>
      </c>
      <c r="H5016" s="14">
        <f t="shared" si="468"/>
        <v>3.7917285984011569E-2</v>
      </c>
      <c r="I5016">
        <v>0.69</v>
      </c>
      <c r="J5016">
        <f t="shared" si="469"/>
        <v>0.61085972850678727</v>
      </c>
      <c r="K5016" s="12">
        <v>11054.51834066849</v>
      </c>
      <c r="L5016" s="13">
        <f t="shared" si="470"/>
        <v>0.74466916759502821</v>
      </c>
      <c r="N5016">
        <f t="shared" si="471"/>
        <v>0</v>
      </c>
      <c r="O5016" s="8">
        <v>0</v>
      </c>
      <c r="P5016" s="8">
        <f t="shared" si="472"/>
        <v>0</v>
      </c>
      <c r="Q5016" s="16">
        <f t="shared" si="473"/>
        <v>-1.3176116101178039</v>
      </c>
      <c r="R5016" t="s">
        <v>10391</v>
      </c>
    </row>
    <row r="5017" spans="1:18" x14ac:dyDescent="0.3">
      <c r="A5017">
        <v>522145</v>
      </c>
      <c r="B5017">
        <v>5221452</v>
      </c>
      <c r="C5017" t="s">
        <v>5313</v>
      </c>
      <c r="D5017" t="s">
        <v>5097</v>
      </c>
      <c r="E5017" t="s">
        <v>5338</v>
      </c>
      <c r="F5017" t="s">
        <v>5339</v>
      </c>
      <c r="G5017" s="4">
        <v>3080</v>
      </c>
      <c r="H5017" s="14">
        <f t="shared" si="468"/>
        <v>1.1167798176194111E-2</v>
      </c>
      <c r="I5017">
        <v>0.65300000000000002</v>
      </c>
      <c r="J5017">
        <f t="shared" si="469"/>
        <v>0.52714932126696845</v>
      </c>
      <c r="K5017" s="12">
        <v>11873.227298701298</v>
      </c>
      <c r="L5017" s="13">
        <f t="shared" si="470"/>
        <v>0.80180854217682085</v>
      </c>
      <c r="N5017">
        <f t="shared" si="471"/>
        <v>0</v>
      </c>
      <c r="O5017" s="8">
        <v>0</v>
      </c>
      <c r="P5017" s="8">
        <f t="shared" si="472"/>
        <v>0</v>
      </c>
      <c r="Q5017" s="16">
        <f t="shared" si="473"/>
        <v>-1.3177900652675953</v>
      </c>
      <c r="R5017" t="s">
        <v>10392</v>
      </c>
    </row>
    <row r="5018" spans="1:18" x14ac:dyDescent="0.3">
      <c r="A5018">
        <v>316490</v>
      </c>
      <c r="B5018">
        <v>3164902</v>
      </c>
      <c r="C5018" t="s">
        <v>2921</v>
      </c>
      <c r="D5018" t="s">
        <v>2176</v>
      </c>
      <c r="E5018" t="s">
        <v>5335</v>
      </c>
      <c r="F5018" t="s">
        <v>5339</v>
      </c>
      <c r="G5018" s="4">
        <v>2385</v>
      </c>
      <c r="H5018" s="14">
        <f t="shared" si="468"/>
        <v>7.6778612461334515E-3</v>
      </c>
      <c r="I5018">
        <v>0.67600000000000005</v>
      </c>
      <c r="J5018">
        <f t="shared" si="469"/>
        <v>0.57918552036199111</v>
      </c>
      <c r="K5018" s="12">
        <v>12871.524981132075</v>
      </c>
      <c r="L5018" s="13">
        <f t="shared" si="470"/>
        <v>0.87148178156290046</v>
      </c>
      <c r="N5018">
        <f t="shared" si="471"/>
        <v>0</v>
      </c>
      <c r="O5018" s="8">
        <v>0.125</v>
      </c>
      <c r="P5018" s="8">
        <f t="shared" si="472"/>
        <v>0.125</v>
      </c>
      <c r="Q5018" s="16">
        <f t="shared" si="473"/>
        <v>-1.3179894406787582</v>
      </c>
      <c r="R5018" t="s">
        <v>10393</v>
      </c>
    </row>
    <row r="5019" spans="1:18" x14ac:dyDescent="0.3">
      <c r="A5019">
        <v>311960</v>
      </c>
      <c r="B5019">
        <v>3119609</v>
      </c>
      <c r="C5019" t="s">
        <v>2385</v>
      </c>
      <c r="D5019" t="s">
        <v>2176</v>
      </c>
      <c r="E5019" t="s">
        <v>5335</v>
      </c>
      <c r="F5019" t="s">
        <v>5339</v>
      </c>
      <c r="G5019" s="4">
        <v>2789</v>
      </c>
      <c r="H5019" s="14">
        <f t="shared" si="468"/>
        <v>9.7065440083557632E-3</v>
      </c>
      <c r="I5019">
        <v>0.66900000000000004</v>
      </c>
      <c r="J5019">
        <f t="shared" si="469"/>
        <v>0.56334841628959287</v>
      </c>
      <c r="K5019" s="12">
        <v>11339.533384725708</v>
      </c>
      <c r="L5019" s="13">
        <f t="shared" si="470"/>
        <v>0.76456095112083988</v>
      </c>
      <c r="N5019">
        <f t="shared" si="471"/>
        <v>0</v>
      </c>
      <c r="O5019" s="8">
        <v>0</v>
      </c>
      <c r="P5019" s="8">
        <f t="shared" si="472"/>
        <v>0</v>
      </c>
      <c r="Q5019" s="16">
        <f t="shared" si="473"/>
        <v>-1.3182028234020771</v>
      </c>
      <c r="R5019" t="s">
        <v>10394</v>
      </c>
    </row>
    <row r="5020" spans="1:18" x14ac:dyDescent="0.3">
      <c r="A5020">
        <v>350260</v>
      </c>
      <c r="B5020">
        <v>3502606</v>
      </c>
      <c r="C5020" t="s">
        <v>3201</v>
      </c>
      <c r="D5020" t="s">
        <v>3175</v>
      </c>
      <c r="E5020" t="s">
        <v>5335</v>
      </c>
      <c r="F5020" t="s">
        <v>5339</v>
      </c>
      <c r="G5020" s="4">
        <v>4112</v>
      </c>
      <c r="H5020" s="14">
        <f t="shared" si="468"/>
        <v>1.6349977905435263E-2</v>
      </c>
      <c r="I5020">
        <v>0.72099999999999997</v>
      </c>
      <c r="J5020">
        <f t="shared" si="469"/>
        <v>0.6809954751131222</v>
      </c>
      <c r="K5020" s="12">
        <v>9751.2404815175105</v>
      </c>
      <c r="L5020" s="13">
        <f t="shared" si="470"/>
        <v>0.65371073719368344</v>
      </c>
      <c r="N5020">
        <f t="shared" si="471"/>
        <v>0</v>
      </c>
      <c r="O5020" s="8">
        <v>0</v>
      </c>
      <c r="P5020" s="8">
        <f t="shared" si="472"/>
        <v>0</v>
      </c>
      <c r="Q5020" s="16">
        <f t="shared" si="473"/>
        <v>-1.3183562344013704</v>
      </c>
      <c r="R5020" t="s">
        <v>10395</v>
      </c>
    </row>
    <row r="5021" spans="1:18" x14ac:dyDescent="0.3">
      <c r="A5021">
        <v>352960</v>
      </c>
      <c r="B5021">
        <v>3529609</v>
      </c>
      <c r="C5021" t="s">
        <v>3499</v>
      </c>
      <c r="D5021" t="s">
        <v>3175</v>
      </c>
      <c r="E5021" t="s">
        <v>5335</v>
      </c>
      <c r="F5021" t="s">
        <v>5339</v>
      </c>
      <c r="G5021" s="4">
        <v>4721</v>
      </c>
      <c r="H5021" s="14">
        <f t="shared" si="468"/>
        <v>1.9408066524725827E-2</v>
      </c>
      <c r="I5021">
        <v>0.73099999999999998</v>
      </c>
      <c r="J5021">
        <f t="shared" si="469"/>
        <v>0.70361990950226239</v>
      </c>
      <c r="K5021" s="12">
        <v>11263.820082609616</v>
      </c>
      <c r="L5021" s="13">
        <f t="shared" si="470"/>
        <v>0.75927676473447037</v>
      </c>
      <c r="N5021">
        <f t="shared" si="471"/>
        <v>0</v>
      </c>
      <c r="O5021" s="8">
        <v>0.125</v>
      </c>
      <c r="P5021" s="8">
        <f t="shared" si="472"/>
        <v>0.125</v>
      </c>
      <c r="Q5021" s="16">
        <f t="shared" si="473"/>
        <v>-1.3184886077120068</v>
      </c>
      <c r="R5021" t="s">
        <v>10396</v>
      </c>
    </row>
    <row r="5022" spans="1:18" x14ac:dyDescent="0.3">
      <c r="A5022">
        <v>431030</v>
      </c>
      <c r="B5022">
        <v>4310306</v>
      </c>
      <c r="C5022" t="s">
        <v>4613</v>
      </c>
      <c r="D5022" t="s">
        <v>4421</v>
      </c>
      <c r="E5022" t="s">
        <v>5336</v>
      </c>
      <c r="F5022" t="s">
        <v>5339</v>
      </c>
      <c r="G5022" s="4">
        <v>4245</v>
      </c>
      <c r="H5022" s="14">
        <f t="shared" si="468"/>
        <v>1.7017836339533202E-2</v>
      </c>
      <c r="I5022">
        <v>0.73</v>
      </c>
      <c r="J5022">
        <f t="shared" si="469"/>
        <v>0.70135746606334837</v>
      </c>
      <c r="K5022" s="12">
        <v>9473.2999835100109</v>
      </c>
      <c r="L5022" s="13">
        <f t="shared" si="470"/>
        <v>0.63431270072262769</v>
      </c>
      <c r="N5022">
        <f t="shared" si="471"/>
        <v>0</v>
      </c>
      <c r="O5022" s="8">
        <v>0</v>
      </c>
      <c r="P5022" s="8">
        <f t="shared" si="472"/>
        <v>0</v>
      </c>
      <c r="Q5022" s="16">
        <f t="shared" si="473"/>
        <v>-1.3186523304464428</v>
      </c>
      <c r="R5022" t="s">
        <v>10397</v>
      </c>
    </row>
    <row r="5023" spans="1:18" x14ac:dyDescent="0.3">
      <c r="A5023">
        <v>421180</v>
      </c>
      <c r="B5023">
        <v>4211801</v>
      </c>
      <c r="C5023" t="s">
        <v>4320</v>
      </c>
      <c r="D5023" t="s">
        <v>4160</v>
      </c>
      <c r="E5023" t="s">
        <v>5336</v>
      </c>
      <c r="F5023" t="s">
        <v>5339</v>
      </c>
      <c r="G5023" s="4">
        <v>7062</v>
      </c>
      <c r="H5023" s="14">
        <f t="shared" si="468"/>
        <v>3.1163379263246697E-2</v>
      </c>
      <c r="I5023">
        <v>0.77400000000000002</v>
      </c>
      <c r="J5023">
        <f t="shared" si="469"/>
        <v>0.80090497737556565</v>
      </c>
      <c r="K5023" s="12">
        <v>8252.0345412064562</v>
      </c>
      <c r="L5023" s="13">
        <f t="shared" si="470"/>
        <v>0.54907808482291365</v>
      </c>
      <c r="N5023">
        <f t="shared" si="471"/>
        <v>0</v>
      </c>
      <c r="O5023" s="8">
        <v>0</v>
      </c>
      <c r="P5023" s="8">
        <f t="shared" si="472"/>
        <v>0</v>
      </c>
      <c r="Q5023" s="16">
        <f t="shared" si="473"/>
        <v>-1.3188196829352326</v>
      </c>
      <c r="R5023" t="s">
        <v>10398</v>
      </c>
    </row>
    <row r="5024" spans="1:18" x14ac:dyDescent="0.3">
      <c r="A5024">
        <v>420250</v>
      </c>
      <c r="B5024">
        <v>4202503</v>
      </c>
      <c r="C5024" t="s">
        <v>4195</v>
      </c>
      <c r="D5024" t="s">
        <v>4160</v>
      </c>
      <c r="E5024" t="s">
        <v>5336</v>
      </c>
      <c r="F5024" t="s">
        <v>5339</v>
      </c>
      <c r="G5024" s="4">
        <v>3995</v>
      </c>
      <c r="H5024" s="14">
        <f t="shared" si="468"/>
        <v>1.5762463343108504E-2</v>
      </c>
      <c r="I5024">
        <v>0.69599999999999995</v>
      </c>
      <c r="J5024">
        <f t="shared" si="469"/>
        <v>0.62443438914027138</v>
      </c>
      <c r="K5024" s="12">
        <v>12351.446518147686</v>
      </c>
      <c r="L5024" s="13">
        <f t="shared" si="470"/>
        <v>0.83518444071079623</v>
      </c>
      <c r="N5024">
        <f t="shared" si="471"/>
        <v>0</v>
      </c>
      <c r="O5024" s="8">
        <v>0.125</v>
      </c>
      <c r="P5024" s="8">
        <f t="shared" si="472"/>
        <v>0.125</v>
      </c>
      <c r="Q5024" s="16">
        <f t="shared" si="473"/>
        <v>-1.3188563665079591</v>
      </c>
      <c r="R5024" t="s">
        <v>10399</v>
      </c>
    </row>
    <row r="5025" spans="1:18" x14ac:dyDescent="0.3">
      <c r="A5025">
        <v>240410</v>
      </c>
      <c r="B5025">
        <v>2404101</v>
      </c>
      <c r="C5025" t="s">
        <v>1124</v>
      </c>
      <c r="D5025" t="s">
        <v>1079</v>
      </c>
      <c r="E5025" t="s">
        <v>5333</v>
      </c>
      <c r="F5025" t="s">
        <v>5339</v>
      </c>
      <c r="G5025" s="4">
        <v>2159</v>
      </c>
      <c r="H5025" s="14">
        <f t="shared" si="468"/>
        <v>6.5430040573655245E-3</v>
      </c>
      <c r="I5025">
        <v>0.56399999999999995</v>
      </c>
      <c r="J5025">
        <f t="shared" si="469"/>
        <v>0.32579185520361981</v>
      </c>
      <c r="K5025" s="12">
        <v>14712.97</v>
      </c>
      <c r="L5025" s="13">
        <f t="shared" si="470"/>
        <v>1</v>
      </c>
      <c r="N5025">
        <f t="shared" si="471"/>
        <v>0</v>
      </c>
      <c r="O5025" s="8">
        <v>0</v>
      </c>
      <c r="P5025" s="8">
        <f t="shared" si="472"/>
        <v>0</v>
      </c>
      <c r="Q5025" s="16">
        <f t="shared" si="473"/>
        <v>-1.3192488511462543</v>
      </c>
      <c r="R5025" t="s">
        <v>10400</v>
      </c>
    </row>
    <row r="5026" spans="1:18" x14ac:dyDescent="0.3">
      <c r="A5026">
        <v>354110</v>
      </c>
      <c r="B5026">
        <v>3541109</v>
      </c>
      <c r="C5026" t="s">
        <v>3625</v>
      </c>
      <c r="D5026" t="s">
        <v>3175</v>
      </c>
      <c r="E5026" t="s">
        <v>5335</v>
      </c>
      <c r="F5026" t="s">
        <v>5339</v>
      </c>
      <c r="G5026" s="4">
        <v>3830</v>
      </c>
      <c r="H5026" s="14">
        <f t="shared" si="468"/>
        <v>1.4933917165468203E-2</v>
      </c>
      <c r="I5026">
        <v>0.73499999999999999</v>
      </c>
      <c r="J5026">
        <f t="shared" si="469"/>
        <v>0.71266968325791857</v>
      </c>
      <c r="K5026" s="12">
        <v>9303.1329112271524</v>
      </c>
      <c r="L5026" s="13">
        <f t="shared" si="470"/>
        <v>0.62243639231136971</v>
      </c>
      <c r="N5026">
        <f t="shared" si="471"/>
        <v>0</v>
      </c>
      <c r="O5026" s="8">
        <v>0</v>
      </c>
      <c r="P5026" s="8">
        <f t="shared" si="472"/>
        <v>0</v>
      </c>
      <c r="Q5026" s="16">
        <f t="shared" si="473"/>
        <v>-1.3201721584038202</v>
      </c>
      <c r="R5026" t="s">
        <v>10401</v>
      </c>
    </row>
    <row r="5027" spans="1:18" x14ac:dyDescent="0.3">
      <c r="A5027">
        <v>353090</v>
      </c>
      <c r="B5027">
        <v>3530904</v>
      </c>
      <c r="C5027" t="s">
        <v>3513</v>
      </c>
      <c r="D5027" t="s">
        <v>3175</v>
      </c>
      <c r="E5027" t="s">
        <v>5335</v>
      </c>
      <c r="F5027" t="s">
        <v>5339</v>
      </c>
      <c r="G5027" s="4">
        <v>3830</v>
      </c>
      <c r="H5027" s="14">
        <f t="shared" si="468"/>
        <v>1.4933917165468203E-2</v>
      </c>
      <c r="I5027">
        <v>0.71899999999999997</v>
      </c>
      <c r="J5027">
        <f t="shared" si="469"/>
        <v>0.67647058823529405</v>
      </c>
      <c r="K5027" s="12">
        <v>9828.3202689295049</v>
      </c>
      <c r="L5027" s="13">
        <f t="shared" si="470"/>
        <v>0.65909029338688974</v>
      </c>
      <c r="N5027">
        <f t="shared" si="471"/>
        <v>0</v>
      </c>
      <c r="O5027" s="8">
        <v>0</v>
      </c>
      <c r="P5027" s="8">
        <f t="shared" si="472"/>
        <v>0</v>
      </c>
      <c r="Q5027" s="16">
        <f t="shared" si="473"/>
        <v>-1.3206269644567157</v>
      </c>
      <c r="R5027" t="s">
        <v>10402</v>
      </c>
    </row>
    <row r="5028" spans="1:18" x14ac:dyDescent="0.3">
      <c r="A5028">
        <v>310960</v>
      </c>
      <c r="B5028">
        <v>3109600</v>
      </c>
      <c r="C5028" t="s">
        <v>2278</v>
      </c>
      <c r="D5028" t="s">
        <v>2176</v>
      </c>
      <c r="E5028" t="s">
        <v>5335</v>
      </c>
      <c r="F5028" t="s">
        <v>5339</v>
      </c>
      <c r="G5028" s="4">
        <v>3785</v>
      </c>
      <c r="H5028" s="14">
        <f t="shared" si="468"/>
        <v>1.4707950026111758E-2</v>
      </c>
      <c r="I5028">
        <v>0.74099999999999999</v>
      </c>
      <c r="J5028">
        <f t="shared" si="469"/>
        <v>0.72624434389140269</v>
      </c>
      <c r="K5028" s="12">
        <v>9122.1937437252309</v>
      </c>
      <c r="L5028" s="13">
        <f t="shared" si="470"/>
        <v>0.6098082773176704</v>
      </c>
      <c r="N5028">
        <f t="shared" si="471"/>
        <v>0</v>
      </c>
      <c r="O5028" s="8">
        <v>0</v>
      </c>
      <c r="P5028" s="8">
        <f t="shared" si="472"/>
        <v>0</v>
      </c>
      <c r="Q5028" s="16">
        <f t="shared" si="473"/>
        <v>-1.3213446711829613</v>
      </c>
      <c r="R5028" t="s">
        <v>10403</v>
      </c>
    </row>
    <row r="5029" spans="1:18" x14ac:dyDescent="0.3">
      <c r="A5029">
        <v>521015</v>
      </c>
      <c r="B5029">
        <v>5210158</v>
      </c>
      <c r="C5029" t="s">
        <v>5203</v>
      </c>
      <c r="D5029" t="s">
        <v>5097</v>
      </c>
      <c r="E5029" t="s">
        <v>5338</v>
      </c>
      <c r="F5029" t="s">
        <v>5339</v>
      </c>
      <c r="G5029" s="4">
        <v>2968</v>
      </c>
      <c r="H5029" s="14">
        <f t="shared" si="468"/>
        <v>1.0605391073795847E-2</v>
      </c>
      <c r="I5029">
        <v>0.69599999999999995</v>
      </c>
      <c r="J5029">
        <f t="shared" si="469"/>
        <v>0.62443438914027138</v>
      </c>
      <c r="K5029" s="12">
        <v>10522.901620619947</v>
      </c>
      <c r="L5029" s="13">
        <f t="shared" si="470"/>
        <v>0.7075665481565091</v>
      </c>
      <c r="N5029">
        <f t="shared" si="471"/>
        <v>0</v>
      </c>
      <c r="O5029" s="8">
        <v>0</v>
      </c>
      <c r="P5029" s="8">
        <f t="shared" si="472"/>
        <v>0</v>
      </c>
      <c r="Q5029" s="16">
        <f t="shared" si="473"/>
        <v>-1.3213955462229845</v>
      </c>
      <c r="R5029" t="s">
        <v>10404</v>
      </c>
    </row>
    <row r="5030" spans="1:18" x14ac:dyDescent="0.3">
      <c r="A5030">
        <v>351905</v>
      </c>
      <c r="B5030">
        <v>3519055</v>
      </c>
      <c r="C5030" t="s">
        <v>3386</v>
      </c>
      <c r="D5030" t="s">
        <v>3175</v>
      </c>
      <c r="E5030" t="s">
        <v>5335</v>
      </c>
      <c r="F5030" t="s">
        <v>5339</v>
      </c>
      <c r="G5030" s="4">
        <v>15718</v>
      </c>
      <c r="H5030" s="14">
        <f t="shared" si="468"/>
        <v>7.4629413891455429E-2</v>
      </c>
      <c r="I5030">
        <v>0.79300000000000004</v>
      </c>
      <c r="J5030">
        <f t="shared" si="469"/>
        <v>0.84389140271493224</v>
      </c>
      <c r="K5030" s="12">
        <v>10090.223849726428</v>
      </c>
      <c r="L5030" s="13">
        <f t="shared" si="470"/>
        <v>0.6773690805683884</v>
      </c>
      <c r="N5030">
        <f t="shared" si="471"/>
        <v>0</v>
      </c>
      <c r="O5030" s="8">
        <v>0.125</v>
      </c>
      <c r="P5030" s="8">
        <f t="shared" si="472"/>
        <v>0.125</v>
      </c>
      <c r="Q5030" s="16">
        <f t="shared" si="473"/>
        <v>-1.3216310693918651</v>
      </c>
      <c r="R5030" t="s">
        <v>10405</v>
      </c>
    </row>
    <row r="5031" spans="1:18" x14ac:dyDescent="0.3">
      <c r="A5031">
        <v>280250</v>
      </c>
      <c r="B5031">
        <v>2802502</v>
      </c>
      <c r="C5031" t="s">
        <v>1731</v>
      </c>
      <c r="D5031" t="s">
        <v>1711</v>
      </c>
      <c r="E5031" t="s">
        <v>5333</v>
      </c>
      <c r="F5031" t="s">
        <v>5339</v>
      </c>
      <c r="G5031" s="4">
        <v>3118</v>
      </c>
      <c r="H5031" s="14">
        <f t="shared" si="468"/>
        <v>1.1358614871650664E-2</v>
      </c>
      <c r="I5031">
        <v>0.64500000000000002</v>
      </c>
      <c r="J5031">
        <f t="shared" si="469"/>
        <v>0.50904977375565619</v>
      </c>
      <c r="K5031" s="12">
        <v>13982.994172546503</v>
      </c>
      <c r="L5031" s="13">
        <f t="shared" si="470"/>
        <v>0.94905349229262015</v>
      </c>
      <c r="N5031">
        <f t="shared" si="471"/>
        <v>0</v>
      </c>
      <c r="O5031" s="8">
        <v>0.125</v>
      </c>
      <c r="P5031" s="8">
        <f t="shared" si="472"/>
        <v>0.125</v>
      </c>
      <c r="Q5031" s="16">
        <f t="shared" si="473"/>
        <v>-1.3217446511766258</v>
      </c>
      <c r="R5031" t="s">
        <v>10406</v>
      </c>
    </row>
    <row r="5032" spans="1:18" x14ac:dyDescent="0.3">
      <c r="A5032">
        <v>317047</v>
      </c>
      <c r="B5032">
        <v>3170479</v>
      </c>
      <c r="C5032" t="s">
        <v>2987</v>
      </c>
      <c r="D5032" t="s">
        <v>2176</v>
      </c>
      <c r="E5032" t="s">
        <v>5335</v>
      </c>
      <c r="F5032" t="s">
        <v>5339</v>
      </c>
      <c r="G5032" s="4">
        <v>3365</v>
      </c>
      <c r="H5032" s="14">
        <f t="shared" si="468"/>
        <v>1.2598923392118266E-2</v>
      </c>
      <c r="I5032">
        <v>0.66400000000000003</v>
      </c>
      <c r="J5032">
        <f t="shared" si="469"/>
        <v>0.55203619909502277</v>
      </c>
      <c r="K5032" s="12">
        <v>11603.798234769689</v>
      </c>
      <c r="L5032" s="13">
        <f t="shared" si="470"/>
        <v>0.78300453611806087</v>
      </c>
      <c r="N5032">
        <f t="shared" si="471"/>
        <v>0</v>
      </c>
      <c r="O5032" s="8">
        <v>0</v>
      </c>
      <c r="P5032" s="8">
        <f t="shared" si="472"/>
        <v>0</v>
      </c>
      <c r="Q5032" s="16">
        <f t="shared" si="473"/>
        <v>-1.3224418118209653</v>
      </c>
      <c r="R5032" t="s">
        <v>10407</v>
      </c>
    </row>
    <row r="5033" spans="1:18" x14ac:dyDescent="0.3">
      <c r="A5033">
        <v>350315</v>
      </c>
      <c r="B5033">
        <v>3503158</v>
      </c>
      <c r="C5033" t="s">
        <v>3208</v>
      </c>
      <c r="D5033" t="s">
        <v>3175</v>
      </c>
      <c r="E5033" t="s">
        <v>5335</v>
      </c>
      <c r="F5033" t="s">
        <v>5339</v>
      </c>
      <c r="G5033" s="4">
        <v>2355</v>
      </c>
      <c r="H5033" s="14">
        <f t="shared" si="468"/>
        <v>7.5272164865624871E-3</v>
      </c>
      <c r="I5033">
        <v>0.68</v>
      </c>
      <c r="J5033">
        <f t="shared" si="469"/>
        <v>0.58823529411764719</v>
      </c>
      <c r="K5033" s="12">
        <v>14712.97</v>
      </c>
      <c r="L5033" s="13">
        <f t="shared" si="470"/>
        <v>1</v>
      </c>
      <c r="M5033">
        <v>-8.333333333333337E-2</v>
      </c>
      <c r="N5033">
        <f t="shared" si="471"/>
        <v>0.1328125</v>
      </c>
      <c r="O5033" s="8">
        <v>0.125</v>
      </c>
      <c r="P5033" s="8">
        <f t="shared" si="472"/>
        <v>0.125</v>
      </c>
      <c r="Q5033" s="16">
        <f t="shared" si="473"/>
        <v>-1.3228955776310847</v>
      </c>
      <c r="R5033" t="s">
        <v>10408</v>
      </c>
    </row>
    <row r="5034" spans="1:18" x14ac:dyDescent="0.3">
      <c r="A5034">
        <v>410220</v>
      </c>
      <c r="B5034">
        <v>4102208</v>
      </c>
      <c r="C5034" t="s">
        <v>1620</v>
      </c>
      <c r="D5034" t="s">
        <v>3796</v>
      </c>
      <c r="E5034" t="s">
        <v>5336</v>
      </c>
      <c r="F5034" t="s">
        <v>5339</v>
      </c>
      <c r="G5034" s="4">
        <v>4046</v>
      </c>
      <c r="H5034" s="14">
        <f t="shared" si="468"/>
        <v>1.6018559434379142E-2</v>
      </c>
      <c r="I5034">
        <v>0.73599999999999999</v>
      </c>
      <c r="J5034">
        <f t="shared" si="469"/>
        <v>0.71493212669683259</v>
      </c>
      <c r="K5034" s="12">
        <v>11119.485721700445</v>
      </c>
      <c r="L5034" s="13">
        <f t="shared" si="470"/>
        <v>0.74920337414542748</v>
      </c>
      <c r="N5034">
        <f t="shared" si="471"/>
        <v>0</v>
      </c>
      <c r="O5034" s="8">
        <v>0.125</v>
      </c>
      <c r="P5034" s="8">
        <f t="shared" si="472"/>
        <v>0.125</v>
      </c>
      <c r="Q5034" s="16">
        <f t="shared" si="473"/>
        <v>-1.3231169414078809</v>
      </c>
      <c r="R5034" t="s">
        <v>10409</v>
      </c>
    </row>
    <row r="5035" spans="1:18" x14ac:dyDescent="0.3">
      <c r="A5035">
        <v>521160</v>
      </c>
      <c r="B5035">
        <v>5211602</v>
      </c>
      <c r="C5035" t="s">
        <v>5215</v>
      </c>
      <c r="D5035" t="s">
        <v>5097</v>
      </c>
      <c r="E5035" t="s">
        <v>5338</v>
      </c>
      <c r="F5035" t="s">
        <v>5339</v>
      </c>
      <c r="G5035" s="4">
        <v>2731</v>
      </c>
      <c r="H5035" s="14">
        <f t="shared" si="468"/>
        <v>9.4152974731852336E-3</v>
      </c>
      <c r="I5035">
        <v>0.70399999999999996</v>
      </c>
      <c r="J5035">
        <f t="shared" si="469"/>
        <v>0.64253393665158365</v>
      </c>
      <c r="K5035" s="12">
        <v>13858.064306114975</v>
      </c>
      <c r="L5035" s="13">
        <f t="shared" si="470"/>
        <v>0.94033438110610457</v>
      </c>
      <c r="N5035">
        <f t="shared" si="471"/>
        <v>0</v>
      </c>
      <c r="O5035" s="8">
        <v>0.25</v>
      </c>
      <c r="P5035" s="8">
        <f t="shared" si="472"/>
        <v>0.25</v>
      </c>
      <c r="Q5035" s="16">
        <f t="shared" si="473"/>
        <v>-1.323453020284503</v>
      </c>
      <c r="R5035" t="s">
        <v>10410</v>
      </c>
    </row>
    <row r="5036" spans="1:18" x14ac:dyDescent="0.3">
      <c r="A5036">
        <v>510776</v>
      </c>
      <c r="B5036">
        <v>5107768</v>
      </c>
      <c r="C5036" t="s">
        <v>5075</v>
      </c>
      <c r="D5036" t="s">
        <v>4963</v>
      </c>
      <c r="E5036" t="s">
        <v>5338</v>
      </c>
      <c r="F5036" t="s">
        <v>5339</v>
      </c>
      <c r="G5036" s="4">
        <v>3536</v>
      </c>
      <c r="H5036" s="14">
        <f t="shared" si="468"/>
        <v>1.345759852167276E-2</v>
      </c>
      <c r="I5036">
        <v>0.73499999999999999</v>
      </c>
      <c r="J5036">
        <f t="shared" si="469"/>
        <v>0.71266968325791857</v>
      </c>
      <c r="K5036" s="12">
        <v>14712.97</v>
      </c>
      <c r="L5036" s="13">
        <f t="shared" si="470"/>
        <v>1</v>
      </c>
      <c r="N5036">
        <f t="shared" si="471"/>
        <v>0</v>
      </c>
      <c r="O5036" s="8">
        <v>0.375</v>
      </c>
      <c r="P5036" s="8">
        <f t="shared" si="472"/>
        <v>0.375</v>
      </c>
      <c r="Q5036" s="16">
        <f t="shared" si="473"/>
        <v>-1.3242120847362457</v>
      </c>
      <c r="R5036" t="s">
        <v>10411</v>
      </c>
    </row>
    <row r="5037" spans="1:18" x14ac:dyDescent="0.3">
      <c r="A5037">
        <v>351800</v>
      </c>
      <c r="B5037">
        <v>3518008</v>
      </c>
      <c r="C5037" t="s">
        <v>3374</v>
      </c>
      <c r="D5037" t="s">
        <v>3175</v>
      </c>
      <c r="E5037" t="s">
        <v>5335</v>
      </c>
      <c r="F5037" t="s">
        <v>5339</v>
      </c>
      <c r="G5037" s="4">
        <v>1999</v>
      </c>
      <c r="H5037" s="14">
        <f t="shared" si="468"/>
        <v>5.7395653396537178E-3</v>
      </c>
      <c r="I5037">
        <v>0.73199999999999998</v>
      </c>
      <c r="J5037">
        <f t="shared" si="469"/>
        <v>0.70588235294117652</v>
      </c>
      <c r="K5037" s="12">
        <v>14712.97</v>
      </c>
      <c r="L5037" s="13">
        <f t="shared" si="470"/>
        <v>1</v>
      </c>
      <c r="N5037">
        <f t="shared" si="471"/>
        <v>0</v>
      </c>
      <c r="O5037" s="8">
        <v>0.375</v>
      </c>
      <c r="P5037" s="8">
        <f t="shared" si="472"/>
        <v>0.375</v>
      </c>
      <c r="Q5037" s="16">
        <f t="shared" si="473"/>
        <v>-1.3251427876015227</v>
      </c>
      <c r="R5037" t="s">
        <v>10412</v>
      </c>
    </row>
    <row r="5038" spans="1:18" x14ac:dyDescent="0.3">
      <c r="A5038">
        <v>354900</v>
      </c>
      <c r="B5038">
        <v>3549003</v>
      </c>
      <c r="C5038" t="s">
        <v>1407</v>
      </c>
      <c r="D5038" t="s">
        <v>3175</v>
      </c>
      <c r="E5038" t="s">
        <v>5335</v>
      </c>
      <c r="F5038" t="s">
        <v>5339</v>
      </c>
      <c r="G5038" s="4">
        <v>2623</v>
      </c>
      <c r="H5038" s="14">
        <f t="shared" si="468"/>
        <v>8.8729763387297642E-3</v>
      </c>
      <c r="I5038">
        <v>0.72299999999999998</v>
      </c>
      <c r="J5038">
        <f t="shared" si="469"/>
        <v>0.68552036199095023</v>
      </c>
      <c r="K5038" s="12">
        <v>11476.772714449104</v>
      </c>
      <c r="L5038" s="13">
        <f t="shared" si="470"/>
        <v>0.77413916495553581</v>
      </c>
      <c r="N5038">
        <f t="shared" si="471"/>
        <v>0</v>
      </c>
      <c r="O5038" s="8">
        <v>0.125</v>
      </c>
      <c r="P5038" s="8">
        <f t="shared" si="472"/>
        <v>0.125</v>
      </c>
      <c r="Q5038" s="16">
        <f t="shared" si="473"/>
        <v>-1.3257865506077562</v>
      </c>
      <c r="R5038" t="s">
        <v>10413</v>
      </c>
    </row>
    <row r="5039" spans="1:18" x14ac:dyDescent="0.3">
      <c r="A5039">
        <v>421440</v>
      </c>
      <c r="B5039">
        <v>4214409</v>
      </c>
      <c r="C5039" t="s">
        <v>4351</v>
      </c>
      <c r="D5039" t="s">
        <v>4160</v>
      </c>
      <c r="E5039" t="s">
        <v>5336</v>
      </c>
      <c r="F5039" t="s">
        <v>5339</v>
      </c>
      <c r="G5039" s="4">
        <v>6399</v>
      </c>
      <c r="H5039" s="14">
        <f t="shared" si="468"/>
        <v>2.7834130076728397E-2</v>
      </c>
      <c r="I5039">
        <v>0.69699999999999995</v>
      </c>
      <c r="J5039">
        <f t="shared" si="469"/>
        <v>0.6266968325791854</v>
      </c>
      <c r="K5039" s="12">
        <v>10805.031515861854</v>
      </c>
      <c r="L5039" s="13">
        <f t="shared" si="470"/>
        <v>0.7272569712388266</v>
      </c>
      <c r="N5039">
        <f t="shared" si="471"/>
        <v>0</v>
      </c>
      <c r="O5039" s="8">
        <v>0</v>
      </c>
      <c r="P5039" s="8">
        <f t="shared" si="472"/>
        <v>0</v>
      </c>
      <c r="Q5039" s="16">
        <f t="shared" si="473"/>
        <v>-1.3261196737412835</v>
      </c>
      <c r="R5039" t="s">
        <v>10414</v>
      </c>
    </row>
    <row r="5040" spans="1:18" x14ac:dyDescent="0.3">
      <c r="A5040">
        <v>310240</v>
      </c>
      <c r="B5040">
        <v>3102407</v>
      </c>
      <c r="C5040" t="s">
        <v>2202</v>
      </c>
      <c r="D5040" t="s">
        <v>2176</v>
      </c>
      <c r="E5040" t="s">
        <v>5335</v>
      </c>
      <c r="F5040" t="s">
        <v>5339</v>
      </c>
      <c r="G5040" s="4">
        <v>4359</v>
      </c>
      <c r="H5040" s="14">
        <f t="shared" si="468"/>
        <v>1.7590286425902865E-2</v>
      </c>
      <c r="I5040">
        <v>0.57199999999999995</v>
      </c>
      <c r="J5040">
        <f t="shared" si="469"/>
        <v>0.34389140271493207</v>
      </c>
      <c r="K5040" s="12">
        <v>14712.97</v>
      </c>
      <c r="L5040" s="13">
        <f t="shared" si="470"/>
        <v>1</v>
      </c>
      <c r="N5040">
        <f t="shared" si="471"/>
        <v>0</v>
      </c>
      <c r="O5040" s="8">
        <v>0</v>
      </c>
      <c r="P5040" s="8">
        <f t="shared" si="472"/>
        <v>0</v>
      </c>
      <c r="Q5040" s="16">
        <f t="shared" si="473"/>
        <v>-1.3263011162890292</v>
      </c>
      <c r="R5040" t="s">
        <v>10415</v>
      </c>
    </row>
    <row r="5041" spans="1:18" x14ac:dyDescent="0.3">
      <c r="A5041">
        <v>510880</v>
      </c>
      <c r="B5041">
        <v>5108808</v>
      </c>
      <c r="C5041" t="s">
        <v>5093</v>
      </c>
      <c r="D5041" t="s">
        <v>4963</v>
      </c>
      <c r="E5041" t="s">
        <v>5338</v>
      </c>
      <c r="F5041" t="s">
        <v>5339</v>
      </c>
      <c r="G5041" s="4">
        <v>4546</v>
      </c>
      <c r="H5041" s="14">
        <f t="shared" si="468"/>
        <v>1.8529305427228537E-2</v>
      </c>
      <c r="I5041">
        <v>0.68799999999999994</v>
      </c>
      <c r="J5041">
        <f t="shared" si="469"/>
        <v>0.60633484162895923</v>
      </c>
      <c r="K5041" s="12">
        <v>10984.268438187417</v>
      </c>
      <c r="L5041" s="13">
        <f t="shared" si="470"/>
        <v>0.73976628305612513</v>
      </c>
      <c r="N5041">
        <f t="shared" si="471"/>
        <v>0</v>
      </c>
      <c r="O5041" s="8">
        <v>0</v>
      </c>
      <c r="P5041" s="8">
        <f t="shared" si="472"/>
        <v>0</v>
      </c>
      <c r="Q5041" s="16">
        <f t="shared" si="473"/>
        <v>-1.3275718192578558</v>
      </c>
      <c r="R5041" t="s">
        <v>10416</v>
      </c>
    </row>
    <row r="5042" spans="1:18" x14ac:dyDescent="0.3">
      <c r="A5042">
        <v>313000</v>
      </c>
      <c r="B5042">
        <v>3130002</v>
      </c>
      <c r="C5042" t="s">
        <v>2510</v>
      </c>
      <c r="D5042" t="s">
        <v>2176</v>
      </c>
      <c r="E5042" t="s">
        <v>5335</v>
      </c>
      <c r="F5042" t="s">
        <v>5339</v>
      </c>
      <c r="G5042" s="4">
        <v>2733</v>
      </c>
      <c r="H5042" s="14">
        <f t="shared" si="468"/>
        <v>9.4253404571566311E-3</v>
      </c>
      <c r="I5042">
        <v>0.67500000000000004</v>
      </c>
      <c r="J5042">
        <f t="shared" si="469"/>
        <v>0.57692307692307709</v>
      </c>
      <c r="K5042" s="12">
        <v>11276.503289425538</v>
      </c>
      <c r="L5042" s="13">
        <f t="shared" si="470"/>
        <v>0.76016195170847711</v>
      </c>
      <c r="N5042">
        <f t="shared" si="471"/>
        <v>0</v>
      </c>
      <c r="O5042" s="8">
        <v>0</v>
      </c>
      <c r="P5042" s="8">
        <f t="shared" si="472"/>
        <v>0</v>
      </c>
      <c r="Q5042" s="16">
        <f t="shared" si="473"/>
        <v>-1.3276596881743976</v>
      </c>
      <c r="R5042" t="s">
        <v>10417</v>
      </c>
    </row>
    <row r="5043" spans="1:18" x14ac:dyDescent="0.3">
      <c r="A5043">
        <v>431310</v>
      </c>
      <c r="B5043">
        <v>4313102</v>
      </c>
      <c r="C5043" t="s">
        <v>4687</v>
      </c>
      <c r="D5043" t="s">
        <v>4421</v>
      </c>
      <c r="E5043" t="s">
        <v>5336</v>
      </c>
      <c r="F5043" t="s">
        <v>5339</v>
      </c>
      <c r="G5043" s="4">
        <v>5676</v>
      </c>
      <c r="H5043" s="14">
        <f t="shared" si="468"/>
        <v>2.4203591371068173E-2</v>
      </c>
      <c r="I5043">
        <v>0.74399999999999999</v>
      </c>
      <c r="J5043">
        <f t="shared" si="469"/>
        <v>0.73303167420814486</v>
      </c>
      <c r="K5043" s="12">
        <v>9268.7694873150103</v>
      </c>
      <c r="L5043" s="13">
        <f t="shared" si="470"/>
        <v>0.62003809859348158</v>
      </c>
      <c r="N5043">
        <f t="shared" si="471"/>
        <v>0</v>
      </c>
      <c r="O5043" s="8">
        <v>0</v>
      </c>
      <c r="P5043" s="8">
        <f t="shared" si="472"/>
        <v>0</v>
      </c>
      <c r="Q5043" s="16">
        <f t="shared" si="473"/>
        <v>-1.3288661814305582</v>
      </c>
      <c r="R5043" t="s">
        <v>10418</v>
      </c>
    </row>
    <row r="5044" spans="1:18" x14ac:dyDescent="0.3">
      <c r="A5044">
        <v>521950</v>
      </c>
      <c r="B5044">
        <v>5219506</v>
      </c>
      <c r="C5044" t="s">
        <v>5290</v>
      </c>
      <c r="D5044" t="s">
        <v>5097</v>
      </c>
      <c r="E5044" t="s">
        <v>5338</v>
      </c>
      <c r="F5044" t="s">
        <v>5339</v>
      </c>
      <c r="G5044" s="4">
        <v>2828</v>
      </c>
      <c r="H5044" s="14">
        <f t="shared" si="468"/>
        <v>9.9023821957980162E-3</v>
      </c>
      <c r="I5044">
        <v>0.70099999999999996</v>
      </c>
      <c r="J5044">
        <f t="shared" si="469"/>
        <v>0.63574660633484159</v>
      </c>
      <c r="K5044" s="12">
        <v>12253.976177510609</v>
      </c>
      <c r="L5044" s="13">
        <f t="shared" si="470"/>
        <v>0.82838178605601021</v>
      </c>
      <c r="N5044">
        <f t="shared" si="471"/>
        <v>0</v>
      </c>
      <c r="O5044" s="8">
        <v>0.125</v>
      </c>
      <c r="P5044" s="8">
        <f t="shared" si="472"/>
        <v>0.125</v>
      </c>
      <c r="Q5044" s="16">
        <f t="shared" si="473"/>
        <v>-1.3292260101950539</v>
      </c>
      <c r="R5044" t="s">
        <v>10419</v>
      </c>
    </row>
    <row r="5045" spans="1:18" x14ac:dyDescent="0.3">
      <c r="A5045">
        <v>314580</v>
      </c>
      <c r="B5045">
        <v>3145802</v>
      </c>
      <c r="C5045" t="s">
        <v>2702</v>
      </c>
      <c r="D5045" t="s">
        <v>2176</v>
      </c>
      <c r="E5045" t="s">
        <v>5335</v>
      </c>
      <c r="F5045" t="s">
        <v>5339</v>
      </c>
      <c r="G5045" s="4">
        <v>3024</v>
      </c>
      <c r="H5045" s="14">
        <f t="shared" si="468"/>
        <v>1.0886594624994979E-2</v>
      </c>
      <c r="I5045">
        <v>0.66300000000000003</v>
      </c>
      <c r="J5045">
        <f t="shared" si="469"/>
        <v>0.54977375565610875</v>
      </c>
      <c r="K5045" s="12">
        <v>11709.837443783068</v>
      </c>
      <c r="L5045" s="13">
        <f t="shared" si="470"/>
        <v>0.79040522964257176</v>
      </c>
      <c r="N5045">
        <f t="shared" si="471"/>
        <v>0</v>
      </c>
      <c r="O5045" s="8">
        <v>0</v>
      </c>
      <c r="P5045" s="8">
        <f t="shared" si="472"/>
        <v>0</v>
      </c>
      <c r="Q5045" s="16">
        <f t="shared" si="473"/>
        <v>-1.3292923906736855</v>
      </c>
      <c r="R5045" t="s">
        <v>10420</v>
      </c>
    </row>
    <row r="5046" spans="1:18" x14ac:dyDescent="0.3">
      <c r="A5046">
        <v>310320</v>
      </c>
      <c r="B5046">
        <v>3103207</v>
      </c>
      <c r="C5046" t="s">
        <v>2211</v>
      </c>
      <c r="D5046" t="s">
        <v>2176</v>
      </c>
      <c r="E5046" t="s">
        <v>5335</v>
      </c>
      <c r="F5046" t="s">
        <v>5339</v>
      </c>
      <c r="G5046" s="4">
        <v>2222</v>
      </c>
      <c r="H5046" s="14">
        <f t="shared" si="468"/>
        <v>6.8593580524645486E-3</v>
      </c>
      <c r="I5046">
        <v>0.69499999999999995</v>
      </c>
      <c r="J5046">
        <f t="shared" si="469"/>
        <v>0.62217194570135737</v>
      </c>
      <c r="K5046" s="12">
        <v>14202.917844284428</v>
      </c>
      <c r="L5046" s="13">
        <f t="shared" si="470"/>
        <v>0.96440241566220286</v>
      </c>
      <c r="N5046">
        <f t="shared" si="471"/>
        <v>0</v>
      </c>
      <c r="O5046" s="8">
        <v>0.25</v>
      </c>
      <c r="P5046" s="8">
        <f t="shared" si="472"/>
        <v>0.25</v>
      </c>
      <c r="Q5046" s="16">
        <f t="shared" si="473"/>
        <v>-1.3297150033110956</v>
      </c>
      <c r="R5046" t="s">
        <v>10421</v>
      </c>
    </row>
    <row r="5047" spans="1:18" x14ac:dyDescent="0.3">
      <c r="A5047">
        <v>412635</v>
      </c>
      <c r="B5047">
        <v>4126355</v>
      </c>
      <c r="C5047" t="s">
        <v>4128</v>
      </c>
      <c r="D5047" t="s">
        <v>3796</v>
      </c>
      <c r="E5047" t="s">
        <v>5336</v>
      </c>
      <c r="F5047" t="s">
        <v>5339</v>
      </c>
      <c r="G5047" s="4">
        <v>5161</v>
      </c>
      <c r="H5047" s="14">
        <f t="shared" si="468"/>
        <v>2.1617522998433295E-2</v>
      </c>
      <c r="I5047">
        <v>0.76200000000000001</v>
      </c>
      <c r="J5047">
        <f t="shared" si="469"/>
        <v>0.77375565610859731</v>
      </c>
      <c r="K5047" s="12">
        <v>12251.11904088355</v>
      </c>
      <c r="L5047" s="13">
        <f t="shared" si="470"/>
        <v>0.8281823806404921</v>
      </c>
      <c r="N5047">
        <f t="shared" si="471"/>
        <v>0</v>
      </c>
      <c r="O5047" s="8">
        <v>0.25</v>
      </c>
      <c r="P5047" s="8">
        <f t="shared" si="472"/>
        <v>0.25</v>
      </c>
      <c r="Q5047" s="16">
        <f t="shared" si="473"/>
        <v>-1.3303205137506562</v>
      </c>
      <c r="R5047" t="s">
        <v>10422</v>
      </c>
    </row>
    <row r="5048" spans="1:18" x14ac:dyDescent="0.3">
      <c r="A5048">
        <v>510310</v>
      </c>
      <c r="B5048">
        <v>5103106</v>
      </c>
      <c r="C5048" t="s">
        <v>4993</v>
      </c>
      <c r="D5048" t="s">
        <v>4963</v>
      </c>
      <c r="E5048" t="s">
        <v>5338</v>
      </c>
      <c r="F5048" t="s">
        <v>5339</v>
      </c>
      <c r="G5048" s="4">
        <v>6495</v>
      </c>
      <c r="H5048" s="14">
        <f t="shared" si="468"/>
        <v>2.8316193307355481E-2</v>
      </c>
      <c r="I5048">
        <v>0.66</v>
      </c>
      <c r="J5048">
        <f t="shared" si="469"/>
        <v>0.54298642533936659</v>
      </c>
      <c r="K5048" s="12">
        <v>12078.269810623557</v>
      </c>
      <c r="L5048" s="13">
        <f t="shared" si="470"/>
        <v>0.8161188789319832</v>
      </c>
      <c r="N5048">
        <f t="shared" si="471"/>
        <v>0</v>
      </c>
      <c r="O5048" s="8">
        <v>0</v>
      </c>
      <c r="P5048" s="8">
        <f t="shared" si="472"/>
        <v>0</v>
      </c>
      <c r="Q5048" s="16">
        <f t="shared" si="473"/>
        <v>-1.3307891109639942</v>
      </c>
      <c r="R5048" t="s">
        <v>10423</v>
      </c>
    </row>
    <row r="5049" spans="1:18" x14ac:dyDescent="0.3">
      <c r="A5049">
        <v>500150</v>
      </c>
      <c r="B5049">
        <v>5001508</v>
      </c>
      <c r="C5049" t="s">
        <v>3823</v>
      </c>
      <c r="D5049" t="s">
        <v>4892</v>
      </c>
      <c r="E5049" t="s">
        <v>5338</v>
      </c>
      <c r="F5049" t="s">
        <v>5339</v>
      </c>
      <c r="G5049" s="4">
        <v>8342</v>
      </c>
      <c r="H5049" s="14">
        <f t="shared" si="468"/>
        <v>3.7590889004941147E-2</v>
      </c>
      <c r="I5049">
        <v>0.68100000000000005</v>
      </c>
      <c r="J5049">
        <f t="shared" si="469"/>
        <v>0.59049773755656121</v>
      </c>
      <c r="K5049" s="12">
        <v>11533.385963797649</v>
      </c>
      <c r="L5049" s="13">
        <f t="shared" si="470"/>
        <v>0.7780903195497052</v>
      </c>
      <c r="N5049">
        <f t="shared" si="471"/>
        <v>0</v>
      </c>
      <c r="O5049" s="8">
        <v>0</v>
      </c>
      <c r="P5049" s="8">
        <f t="shared" si="472"/>
        <v>0</v>
      </c>
      <c r="Q5049" s="16">
        <f t="shared" si="473"/>
        <v>-1.3309971681013253</v>
      </c>
      <c r="R5049" t="s">
        <v>10424</v>
      </c>
    </row>
    <row r="5050" spans="1:18" x14ac:dyDescent="0.3">
      <c r="A5050">
        <v>432149</v>
      </c>
      <c r="B5050">
        <v>4321493</v>
      </c>
      <c r="C5050" t="s">
        <v>4847</v>
      </c>
      <c r="D5050" t="s">
        <v>4421</v>
      </c>
      <c r="E5050" t="s">
        <v>5336</v>
      </c>
      <c r="F5050" t="s">
        <v>5339</v>
      </c>
      <c r="G5050" s="4">
        <v>2594</v>
      </c>
      <c r="H5050" s="14">
        <f t="shared" si="468"/>
        <v>8.7273530711444985E-3</v>
      </c>
      <c r="I5050">
        <v>0.68300000000000005</v>
      </c>
      <c r="J5050">
        <f t="shared" si="469"/>
        <v>0.59502262443438925</v>
      </c>
      <c r="K5050" s="12">
        <v>12882.195963762528</v>
      </c>
      <c r="L5050" s="13">
        <f t="shared" si="470"/>
        <v>0.87222653129074312</v>
      </c>
      <c r="N5050">
        <f t="shared" si="471"/>
        <v>0</v>
      </c>
      <c r="O5050" s="8">
        <v>0.125</v>
      </c>
      <c r="P5050" s="8">
        <f t="shared" si="472"/>
        <v>0.125</v>
      </c>
      <c r="Q5050" s="16">
        <f t="shared" si="473"/>
        <v>-1.3335218026539879</v>
      </c>
      <c r="R5050" t="s">
        <v>10425</v>
      </c>
    </row>
    <row r="5051" spans="1:18" x14ac:dyDescent="0.3">
      <c r="A5051">
        <v>520960</v>
      </c>
      <c r="B5051">
        <v>5209606</v>
      </c>
      <c r="C5051" t="s">
        <v>5196</v>
      </c>
      <c r="D5051" t="s">
        <v>5097</v>
      </c>
      <c r="E5051" t="s">
        <v>5338</v>
      </c>
      <c r="F5051" t="s">
        <v>5339</v>
      </c>
      <c r="G5051" s="4">
        <v>3342</v>
      </c>
      <c r="H5051" s="14">
        <f t="shared" si="468"/>
        <v>1.2483429076447195E-2</v>
      </c>
      <c r="I5051">
        <v>0.69399999999999995</v>
      </c>
      <c r="J5051">
        <f t="shared" si="469"/>
        <v>0.61990950226244335</v>
      </c>
      <c r="K5051" s="12">
        <v>10797.783324356671</v>
      </c>
      <c r="L5051" s="13">
        <f t="shared" si="470"/>
        <v>0.72675110511217478</v>
      </c>
      <c r="N5051">
        <f t="shared" si="471"/>
        <v>0</v>
      </c>
      <c r="O5051" s="8">
        <v>0</v>
      </c>
      <c r="P5051" s="8">
        <f t="shared" si="472"/>
        <v>0</v>
      </c>
      <c r="Q5051" s="16">
        <f t="shared" si="473"/>
        <v>-1.3341771782981708</v>
      </c>
      <c r="R5051" t="s">
        <v>10426</v>
      </c>
    </row>
    <row r="5052" spans="1:18" x14ac:dyDescent="0.3">
      <c r="A5052">
        <v>521490</v>
      </c>
      <c r="B5052">
        <v>5214903</v>
      </c>
      <c r="C5052" t="s">
        <v>5249</v>
      </c>
      <c r="D5052" t="s">
        <v>5097</v>
      </c>
      <c r="E5052" t="s">
        <v>5338</v>
      </c>
      <c r="F5052" t="s">
        <v>5339</v>
      </c>
      <c r="G5052" s="4">
        <v>3022</v>
      </c>
      <c r="H5052" s="14">
        <f t="shared" si="468"/>
        <v>1.0876551641023581E-2</v>
      </c>
      <c r="I5052">
        <v>0.63400000000000001</v>
      </c>
      <c r="J5052">
        <f t="shared" si="469"/>
        <v>0.48416289592760187</v>
      </c>
      <c r="K5052" s="12">
        <v>12724.841704169425</v>
      </c>
      <c r="L5052" s="13">
        <f t="shared" si="470"/>
        <v>0.86124445531280969</v>
      </c>
      <c r="N5052">
        <f t="shared" si="471"/>
        <v>0</v>
      </c>
      <c r="O5052" s="8">
        <v>0</v>
      </c>
      <c r="P5052" s="8">
        <f t="shared" si="472"/>
        <v>0</v>
      </c>
      <c r="Q5052" s="16">
        <f t="shared" si="473"/>
        <v>-1.334530799599388</v>
      </c>
      <c r="R5052" t="s">
        <v>10427</v>
      </c>
    </row>
    <row r="5053" spans="1:18" x14ac:dyDescent="0.3">
      <c r="A5053">
        <v>410115</v>
      </c>
      <c r="B5053">
        <v>4101150</v>
      </c>
      <c r="C5053" t="s">
        <v>3810</v>
      </c>
      <c r="D5053" t="s">
        <v>3796</v>
      </c>
      <c r="E5053" t="s">
        <v>5336</v>
      </c>
      <c r="F5053" t="s">
        <v>5339</v>
      </c>
      <c r="G5053" s="4">
        <v>3357</v>
      </c>
      <c r="H5053" s="14">
        <f t="shared" si="468"/>
        <v>1.2558751456232677E-2</v>
      </c>
      <c r="I5053">
        <v>0.72099999999999997</v>
      </c>
      <c r="J5053">
        <f t="shared" si="469"/>
        <v>0.6809954751131222</v>
      </c>
      <c r="K5053" s="12">
        <v>11726.287953529936</v>
      </c>
      <c r="L5053" s="13">
        <f t="shared" si="470"/>
        <v>0.791553344402115</v>
      </c>
      <c r="N5053">
        <f t="shared" si="471"/>
        <v>0</v>
      </c>
      <c r="O5053" s="8">
        <v>0.125</v>
      </c>
      <c r="P5053" s="8">
        <f t="shared" si="472"/>
        <v>0.125</v>
      </c>
      <c r="Q5053" s="16">
        <f t="shared" si="473"/>
        <v>-1.3349900680590046</v>
      </c>
      <c r="R5053" t="s">
        <v>10428</v>
      </c>
    </row>
    <row r="5054" spans="1:18" x14ac:dyDescent="0.3">
      <c r="A5054">
        <v>354920</v>
      </c>
      <c r="B5054">
        <v>3549201</v>
      </c>
      <c r="C5054" t="s">
        <v>3709</v>
      </c>
      <c r="D5054" t="s">
        <v>3175</v>
      </c>
      <c r="E5054" t="s">
        <v>5335</v>
      </c>
      <c r="F5054" t="s">
        <v>5339</v>
      </c>
      <c r="G5054" s="4">
        <v>2623</v>
      </c>
      <c r="H5054" s="14">
        <f t="shared" si="468"/>
        <v>8.8729763387297642E-3</v>
      </c>
      <c r="I5054">
        <v>0.72</v>
      </c>
      <c r="J5054">
        <f t="shared" si="469"/>
        <v>0.67873303167420806</v>
      </c>
      <c r="K5054" s="12">
        <v>11708.722367518109</v>
      </c>
      <c r="L5054" s="13">
        <f t="shared" si="470"/>
        <v>0.79032740618679342</v>
      </c>
      <c r="N5054">
        <f t="shared" si="471"/>
        <v>0</v>
      </c>
      <c r="O5054" s="8">
        <v>0.125</v>
      </c>
      <c r="P5054" s="8">
        <f t="shared" si="472"/>
        <v>0.125</v>
      </c>
      <c r="Q5054" s="16">
        <f t="shared" si="473"/>
        <v>-1.3351874615222719</v>
      </c>
      <c r="R5054" t="s">
        <v>10429</v>
      </c>
    </row>
    <row r="5055" spans="1:18" x14ac:dyDescent="0.3">
      <c r="A5055">
        <v>521565</v>
      </c>
      <c r="B5055">
        <v>5215652</v>
      </c>
      <c r="C5055" t="s">
        <v>5257</v>
      </c>
      <c r="D5055" t="s">
        <v>5097</v>
      </c>
      <c r="E5055" t="s">
        <v>5338</v>
      </c>
      <c r="F5055" t="s">
        <v>5339</v>
      </c>
      <c r="G5055" s="4">
        <v>3113</v>
      </c>
      <c r="H5055" s="14">
        <f t="shared" si="468"/>
        <v>1.1333507411722172E-2</v>
      </c>
      <c r="I5055">
        <v>0.71299999999999997</v>
      </c>
      <c r="J5055">
        <f t="shared" si="469"/>
        <v>0.66289592760180993</v>
      </c>
      <c r="K5055" s="12">
        <v>11977.265608737553</v>
      </c>
      <c r="L5055" s="13">
        <f t="shared" si="470"/>
        <v>0.80906958886464764</v>
      </c>
      <c r="N5055">
        <f t="shared" si="471"/>
        <v>0</v>
      </c>
      <c r="O5055" s="8">
        <v>0.125</v>
      </c>
      <c r="P5055" s="8">
        <f t="shared" si="472"/>
        <v>0.125</v>
      </c>
      <c r="Q5055" s="16">
        <f t="shared" si="473"/>
        <v>-1.3356320090547356</v>
      </c>
      <c r="R5055" t="s">
        <v>10430</v>
      </c>
    </row>
    <row r="5056" spans="1:18" x14ac:dyDescent="0.3">
      <c r="A5056">
        <v>432050</v>
      </c>
      <c r="B5056">
        <v>4320503</v>
      </c>
      <c r="C5056" t="s">
        <v>4830</v>
      </c>
      <c r="D5056" t="s">
        <v>4421</v>
      </c>
      <c r="E5056" t="s">
        <v>5336</v>
      </c>
      <c r="F5056" t="s">
        <v>5339</v>
      </c>
      <c r="G5056" s="4">
        <v>5630</v>
      </c>
      <c r="H5056" s="14">
        <f t="shared" si="468"/>
        <v>2.3972602739726026E-2</v>
      </c>
      <c r="I5056">
        <v>0.751</v>
      </c>
      <c r="J5056">
        <f t="shared" si="469"/>
        <v>0.74886877828054299</v>
      </c>
      <c r="K5056" s="12">
        <v>9142.5490390763771</v>
      </c>
      <c r="L5056" s="13">
        <f t="shared" si="470"/>
        <v>0.61122891506003352</v>
      </c>
      <c r="N5056">
        <f t="shared" si="471"/>
        <v>0</v>
      </c>
      <c r="O5056" s="8">
        <v>0</v>
      </c>
      <c r="P5056" s="8">
        <f t="shared" si="472"/>
        <v>0</v>
      </c>
      <c r="Q5056" s="16">
        <f t="shared" si="473"/>
        <v>-1.3361250906008504</v>
      </c>
      <c r="R5056" t="s">
        <v>10431</v>
      </c>
    </row>
    <row r="5057" spans="1:18" x14ac:dyDescent="0.3">
      <c r="A5057">
        <v>510380</v>
      </c>
      <c r="B5057">
        <v>5103809</v>
      </c>
      <c r="C5057" t="s">
        <v>5006</v>
      </c>
      <c r="D5057" t="s">
        <v>4963</v>
      </c>
      <c r="E5057" t="s">
        <v>5338</v>
      </c>
      <c r="F5057" t="s">
        <v>5339</v>
      </c>
      <c r="G5057" s="4">
        <v>3056</v>
      </c>
      <c r="H5057" s="14">
        <f t="shared" si="468"/>
        <v>1.104728236853734E-2</v>
      </c>
      <c r="I5057">
        <v>0.67900000000000005</v>
      </c>
      <c r="J5057">
        <f t="shared" si="469"/>
        <v>0.58597285067873317</v>
      </c>
      <c r="K5057" s="12">
        <v>13083.64532395288</v>
      </c>
      <c r="L5057" s="13">
        <f t="shared" si="470"/>
        <v>0.88628609462914465</v>
      </c>
      <c r="N5057">
        <f t="shared" si="471"/>
        <v>0</v>
      </c>
      <c r="O5057" s="8">
        <v>0.125</v>
      </c>
      <c r="P5057" s="8">
        <f t="shared" si="472"/>
        <v>0.125</v>
      </c>
      <c r="Q5057" s="16">
        <f t="shared" si="473"/>
        <v>-1.3362116629393403</v>
      </c>
      <c r="R5057" t="s">
        <v>10432</v>
      </c>
    </row>
    <row r="5058" spans="1:18" x14ac:dyDescent="0.3">
      <c r="A5058">
        <v>500625</v>
      </c>
      <c r="B5058">
        <v>5006259</v>
      </c>
      <c r="C5058" t="s">
        <v>4941</v>
      </c>
      <c r="D5058" t="s">
        <v>4892</v>
      </c>
      <c r="E5058" t="s">
        <v>5338</v>
      </c>
      <c r="F5058" t="s">
        <v>5339</v>
      </c>
      <c r="G5058" s="4">
        <v>4801</v>
      </c>
      <c r="H5058" s="14">
        <f t="shared" ref="H5058:H5121" si="474">(G5058 - MIN(G:G))/(MAX(G:G) - MIN(G:G))</f>
        <v>1.9809785883581729E-2</v>
      </c>
      <c r="I5058">
        <v>0.64900000000000002</v>
      </c>
      <c r="J5058">
        <f t="shared" ref="J5058:J5121" si="475">(I5058 - MIN(I:I))/(MAX(I:I) - MIN(I:I))</f>
        <v>0.51809954751131226</v>
      </c>
      <c r="K5058" s="12">
        <v>12393.57389918767</v>
      </c>
      <c r="L5058" s="13">
        <f t="shared" ref="L5058:L5121" si="476">(K5058 - MIN(K:K))/(MAX(K:K) - MIN(K:K))</f>
        <v>0.83812459689423091</v>
      </c>
      <c r="N5058">
        <f t="shared" ref="N5058:N5121" si="477">IF(ISBLANK(M5058), 0,(M5058 - MIN(M:M))/(MAX(M:M) - MIN(M:M)))</f>
        <v>0</v>
      </c>
      <c r="O5058" s="8">
        <v>0</v>
      </c>
      <c r="P5058" s="8">
        <f t="shared" ref="P5058:P5121" si="478">IF(ISBLANK(O5058), 0,(O5058 - MIN(O:O))/(MAX(O:O) - MIN(O:O)))</f>
        <v>0</v>
      </c>
      <c r="Q5058" s="16">
        <f t="shared" ref="Q5058:Q5121" si="479">H5058-J5058-L5058+N5058+P5058</f>
        <v>-1.3364143585219614</v>
      </c>
      <c r="R5058" t="s">
        <v>10433</v>
      </c>
    </row>
    <row r="5059" spans="1:18" x14ac:dyDescent="0.3">
      <c r="A5059">
        <v>411373</v>
      </c>
      <c r="B5059">
        <v>4113734</v>
      </c>
      <c r="C5059" t="s">
        <v>3969</v>
      </c>
      <c r="D5059" t="s">
        <v>3796</v>
      </c>
      <c r="E5059" t="s">
        <v>5336</v>
      </c>
      <c r="F5059" t="s">
        <v>5339</v>
      </c>
      <c r="G5059" s="4">
        <v>6659</v>
      </c>
      <c r="H5059" s="14">
        <f t="shared" si="474"/>
        <v>2.9139717993010083E-2</v>
      </c>
      <c r="I5059">
        <v>0.66800000000000004</v>
      </c>
      <c r="J5059">
        <f t="shared" si="475"/>
        <v>0.56108597285067885</v>
      </c>
      <c r="K5059" s="12">
        <v>11922.03596936477</v>
      </c>
      <c r="L5059" s="13">
        <f t="shared" si="476"/>
        <v>0.80521499924378714</v>
      </c>
      <c r="N5059">
        <f t="shared" si="477"/>
        <v>0</v>
      </c>
      <c r="O5059" s="8">
        <v>0</v>
      </c>
      <c r="P5059" s="8">
        <f t="shared" si="478"/>
        <v>0</v>
      </c>
      <c r="Q5059" s="16">
        <f t="shared" si="479"/>
        <v>-1.3371612541014559</v>
      </c>
      <c r="R5059" t="s">
        <v>10434</v>
      </c>
    </row>
    <row r="5060" spans="1:18" x14ac:dyDescent="0.3">
      <c r="A5060">
        <v>314980</v>
      </c>
      <c r="B5060">
        <v>3149804</v>
      </c>
      <c r="C5060" t="s">
        <v>2748</v>
      </c>
      <c r="D5060" t="s">
        <v>2176</v>
      </c>
      <c r="E5060" t="s">
        <v>5335</v>
      </c>
      <c r="F5060" t="s">
        <v>5339</v>
      </c>
      <c r="G5060" s="4">
        <v>17992</v>
      </c>
      <c r="H5060" s="14">
        <f t="shared" si="474"/>
        <v>8.6048286666934481E-2</v>
      </c>
      <c r="I5060">
        <v>0.72299999999999998</v>
      </c>
      <c r="J5060">
        <f t="shared" si="475"/>
        <v>0.68552036199095023</v>
      </c>
      <c r="K5060" s="12">
        <v>10956.335333481547</v>
      </c>
      <c r="L5060" s="13">
        <f t="shared" si="476"/>
        <v>0.73781677448246041</v>
      </c>
      <c r="N5060">
        <f t="shared" si="477"/>
        <v>0</v>
      </c>
      <c r="O5060" s="8">
        <v>0</v>
      </c>
      <c r="P5060" s="8">
        <f t="shared" si="478"/>
        <v>0</v>
      </c>
      <c r="Q5060" s="16">
        <f t="shared" si="479"/>
        <v>-1.3372888498064761</v>
      </c>
      <c r="R5060" t="s">
        <v>10435</v>
      </c>
    </row>
    <row r="5061" spans="1:18" x14ac:dyDescent="0.3">
      <c r="A5061">
        <v>420660</v>
      </c>
      <c r="B5061">
        <v>4206603</v>
      </c>
      <c r="C5061" t="s">
        <v>4253</v>
      </c>
      <c r="D5061" t="s">
        <v>4160</v>
      </c>
      <c r="E5061" t="s">
        <v>5336</v>
      </c>
      <c r="F5061" t="s">
        <v>5339</v>
      </c>
      <c r="G5061" s="4">
        <v>4893</v>
      </c>
      <c r="H5061" s="14">
        <f t="shared" si="474"/>
        <v>2.0271763146266018E-2</v>
      </c>
      <c r="I5061">
        <v>0.73</v>
      </c>
      <c r="J5061">
        <f t="shared" si="475"/>
        <v>0.70135746606334837</v>
      </c>
      <c r="K5061" s="12">
        <v>9790.2731330472106</v>
      </c>
      <c r="L5061" s="13">
        <f t="shared" si="476"/>
        <v>0.65643490586778108</v>
      </c>
      <c r="N5061">
        <f t="shared" si="477"/>
        <v>0</v>
      </c>
      <c r="O5061" s="8">
        <v>0</v>
      </c>
      <c r="P5061" s="8">
        <f t="shared" si="478"/>
        <v>0</v>
      </c>
      <c r="Q5061" s="16">
        <f t="shared" si="479"/>
        <v>-1.3375206087848635</v>
      </c>
      <c r="R5061" t="s">
        <v>10436</v>
      </c>
    </row>
    <row r="5062" spans="1:18" x14ac:dyDescent="0.3">
      <c r="A5062">
        <v>353160</v>
      </c>
      <c r="B5062">
        <v>3531605</v>
      </c>
      <c r="C5062" t="s">
        <v>3520</v>
      </c>
      <c r="D5062" t="s">
        <v>3175</v>
      </c>
      <c r="E5062" t="s">
        <v>5335</v>
      </c>
      <c r="F5062" t="s">
        <v>5339</v>
      </c>
      <c r="G5062" s="4">
        <v>4306</v>
      </c>
      <c r="H5062" s="14">
        <f t="shared" si="474"/>
        <v>1.7324147350660828E-2</v>
      </c>
      <c r="I5062">
        <v>0.74099999999999999</v>
      </c>
      <c r="J5062">
        <f t="shared" si="475"/>
        <v>0.72624434389140269</v>
      </c>
      <c r="K5062" s="12">
        <v>9395.9275359962849</v>
      </c>
      <c r="L5062" s="13">
        <f t="shared" si="476"/>
        <v>0.62891271918166625</v>
      </c>
      <c r="N5062">
        <f t="shared" si="477"/>
        <v>0</v>
      </c>
      <c r="O5062" s="8">
        <v>0</v>
      </c>
      <c r="P5062" s="8">
        <f t="shared" si="478"/>
        <v>0</v>
      </c>
      <c r="Q5062" s="16">
        <f t="shared" si="479"/>
        <v>-1.3378329157224083</v>
      </c>
      <c r="R5062" t="s">
        <v>10437</v>
      </c>
    </row>
    <row r="5063" spans="1:18" x14ac:dyDescent="0.3">
      <c r="A5063">
        <v>317043</v>
      </c>
      <c r="B5063">
        <v>3170438</v>
      </c>
      <c r="C5063" t="s">
        <v>2986</v>
      </c>
      <c r="D5063" t="s">
        <v>2176</v>
      </c>
      <c r="E5063" t="s">
        <v>5335</v>
      </c>
      <c r="F5063" t="s">
        <v>5339</v>
      </c>
      <c r="G5063" s="4">
        <v>3818</v>
      </c>
      <c r="H5063" s="14">
        <f t="shared" si="474"/>
        <v>1.4873659261639818E-2</v>
      </c>
      <c r="I5063">
        <v>0.67200000000000004</v>
      </c>
      <c r="J5063">
        <f t="shared" si="475"/>
        <v>0.57013574660633493</v>
      </c>
      <c r="K5063" s="12">
        <v>11601.310395495024</v>
      </c>
      <c r="L5063" s="13">
        <f t="shared" si="476"/>
        <v>0.78283090472094519</v>
      </c>
      <c r="N5063">
        <f t="shared" si="477"/>
        <v>0</v>
      </c>
      <c r="O5063" s="8">
        <v>0</v>
      </c>
      <c r="P5063" s="8">
        <f t="shared" si="478"/>
        <v>0</v>
      </c>
      <c r="Q5063" s="16">
        <f t="shared" si="479"/>
        <v>-1.3380929920656404</v>
      </c>
      <c r="R5063" t="s">
        <v>10438</v>
      </c>
    </row>
    <row r="5064" spans="1:18" x14ac:dyDescent="0.3">
      <c r="A5064">
        <v>521290</v>
      </c>
      <c r="B5064">
        <v>5212907</v>
      </c>
      <c r="C5064" t="s">
        <v>5227</v>
      </c>
      <c r="D5064" t="s">
        <v>5097</v>
      </c>
      <c r="E5064" t="s">
        <v>5338</v>
      </c>
      <c r="F5064" t="s">
        <v>5339</v>
      </c>
      <c r="G5064" s="4">
        <v>2942</v>
      </c>
      <c r="H5064" s="14">
        <f t="shared" si="474"/>
        <v>1.0474832282167678E-2</v>
      </c>
      <c r="I5064">
        <v>0.69899999999999995</v>
      </c>
      <c r="J5064">
        <f t="shared" si="475"/>
        <v>0.63122171945701355</v>
      </c>
      <c r="K5064" s="12">
        <v>10670.074004078857</v>
      </c>
      <c r="L5064" s="13">
        <f t="shared" si="476"/>
        <v>0.71783801015047566</v>
      </c>
      <c r="N5064">
        <f t="shared" si="477"/>
        <v>0</v>
      </c>
      <c r="O5064" s="8">
        <v>0</v>
      </c>
      <c r="P5064" s="8">
        <f t="shared" si="478"/>
        <v>0</v>
      </c>
      <c r="Q5064" s="16">
        <f t="shared" si="479"/>
        <v>-1.3385848973253216</v>
      </c>
      <c r="R5064" t="s">
        <v>10439</v>
      </c>
    </row>
    <row r="5065" spans="1:18" x14ac:dyDescent="0.3">
      <c r="A5065">
        <v>521390</v>
      </c>
      <c r="B5065">
        <v>5213905</v>
      </c>
      <c r="C5065" t="s">
        <v>5239</v>
      </c>
      <c r="D5065" t="s">
        <v>5097</v>
      </c>
      <c r="E5065" t="s">
        <v>5338</v>
      </c>
      <c r="F5065" t="s">
        <v>5339</v>
      </c>
      <c r="G5065" s="4">
        <v>4626</v>
      </c>
      <c r="H5065" s="14">
        <f t="shared" si="474"/>
        <v>1.8931024786084442E-2</v>
      </c>
      <c r="I5065">
        <v>0.70599999999999996</v>
      </c>
      <c r="J5065">
        <f t="shared" si="475"/>
        <v>0.64705882352941169</v>
      </c>
      <c r="K5065" s="12">
        <v>10606.241878512754</v>
      </c>
      <c r="L5065" s="13">
        <f t="shared" si="476"/>
        <v>0.71338303540360426</v>
      </c>
      <c r="N5065">
        <f t="shared" si="477"/>
        <v>0</v>
      </c>
      <c r="O5065" s="8">
        <v>0</v>
      </c>
      <c r="P5065" s="8">
        <f t="shared" si="478"/>
        <v>0</v>
      </c>
      <c r="Q5065" s="16">
        <f t="shared" si="479"/>
        <v>-1.3415108341469315</v>
      </c>
      <c r="R5065" t="s">
        <v>10440</v>
      </c>
    </row>
    <row r="5066" spans="1:18" x14ac:dyDescent="0.3">
      <c r="A5066">
        <v>170305</v>
      </c>
      <c r="B5066">
        <v>1703057</v>
      </c>
      <c r="C5066" t="s">
        <v>341</v>
      </c>
      <c r="D5066" t="s">
        <v>320</v>
      </c>
      <c r="E5066" t="s">
        <v>5331</v>
      </c>
      <c r="F5066" t="s">
        <v>5339</v>
      </c>
      <c r="G5066" s="4">
        <v>3555</v>
      </c>
      <c r="H5066" s="14">
        <f t="shared" si="474"/>
        <v>1.3553006869401037E-2</v>
      </c>
      <c r="I5066">
        <v>0.63800000000000001</v>
      </c>
      <c r="J5066">
        <f t="shared" si="475"/>
        <v>0.493212669683258</v>
      </c>
      <c r="K5066" s="12">
        <v>12737.701054852321</v>
      </c>
      <c r="L5066" s="13">
        <f t="shared" si="476"/>
        <v>0.86214193572796749</v>
      </c>
      <c r="N5066">
        <f t="shared" si="477"/>
        <v>0</v>
      </c>
      <c r="O5066" s="8">
        <v>0</v>
      </c>
      <c r="P5066" s="8">
        <f t="shared" si="478"/>
        <v>0</v>
      </c>
      <c r="Q5066" s="16">
        <f t="shared" si="479"/>
        <v>-1.3418015985418243</v>
      </c>
      <c r="R5066" t="s">
        <v>10441</v>
      </c>
    </row>
    <row r="5067" spans="1:18" x14ac:dyDescent="0.3">
      <c r="A5067">
        <v>421335</v>
      </c>
      <c r="B5067">
        <v>4213351</v>
      </c>
      <c r="C5067" t="s">
        <v>4340</v>
      </c>
      <c r="D5067" t="s">
        <v>4160</v>
      </c>
      <c r="E5067" t="s">
        <v>5336</v>
      </c>
      <c r="F5067" t="s">
        <v>5339</v>
      </c>
      <c r="G5067" s="4">
        <v>3241</v>
      </c>
      <c r="H5067" s="14">
        <f t="shared" si="474"/>
        <v>1.1976258385891616E-2</v>
      </c>
      <c r="I5067">
        <v>0.68899999999999995</v>
      </c>
      <c r="J5067">
        <f t="shared" si="475"/>
        <v>0.60859728506787325</v>
      </c>
      <c r="K5067" s="12">
        <v>11066.868173403271</v>
      </c>
      <c r="L5067" s="13">
        <f t="shared" si="476"/>
        <v>0.74553108770929033</v>
      </c>
      <c r="N5067">
        <f t="shared" si="477"/>
        <v>0</v>
      </c>
      <c r="O5067" s="8">
        <v>0</v>
      </c>
      <c r="P5067" s="8">
        <f t="shared" si="478"/>
        <v>0</v>
      </c>
      <c r="Q5067" s="16">
        <f t="shared" si="479"/>
        <v>-1.342152114391272</v>
      </c>
      <c r="R5067" t="s">
        <v>10442</v>
      </c>
    </row>
    <row r="5068" spans="1:18" x14ac:dyDescent="0.3">
      <c r="A5068">
        <v>410405</v>
      </c>
      <c r="B5068">
        <v>4104055</v>
      </c>
      <c r="C5068" t="s">
        <v>3848</v>
      </c>
      <c r="D5068" t="s">
        <v>3796</v>
      </c>
      <c r="E5068" t="s">
        <v>5336</v>
      </c>
      <c r="F5068" t="s">
        <v>5339</v>
      </c>
      <c r="G5068" s="4">
        <v>3997</v>
      </c>
      <c r="H5068" s="14">
        <f t="shared" si="474"/>
        <v>1.5772506327079903E-2</v>
      </c>
      <c r="I5068">
        <v>0.68100000000000005</v>
      </c>
      <c r="J5068">
        <f t="shared" si="475"/>
        <v>0.59049773755656121</v>
      </c>
      <c r="K5068" s="12">
        <v>11387.829469602202</v>
      </c>
      <c r="L5068" s="13">
        <f t="shared" si="476"/>
        <v>0.7679316337761547</v>
      </c>
      <c r="N5068">
        <f t="shared" si="477"/>
        <v>0</v>
      </c>
      <c r="O5068" s="8">
        <v>0</v>
      </c>
      <c r="P5068" s="8">
        <f t="shared" si="478"/>
        <v>0</v>
      </c>
      <c r="Q5068" s="16">
        <f t="shared" si="479"/>
        <v>-1.3426568650056359</v>
      </c>
      <c r="R5068" t="s">
        <v>10443</v>
      </c>
    </row>
    <row r="5069" spans="1:18" x14ac:dyDescent="0.3">
      <c r="A5069">
        <v>315970</v>
      </c>
      <c r="B5069">
        <v>3159704</v>
      </c>
      <c r="C5069" t="s">
        <v>2858</v>
      </c>
      <c r="D5069" t="s">
        <v>2176</v>
      </c>
      <c r="E5069" t="s">
        <v>5335</v>
      </c>
      <c r="F5069" t="s">
        <v>5339</v>
      </c>
      <c r="G5069" s="4">
        <v>3487</v>
      </c>
      <c r="H5069" s="14">
        <f t="shared" si="474"/>
        <v>1.3211545414373518E-2</v>
      </c>
      <c r="I5069">
        <v>0.70499999999999996</v>
      </c>
      <c r="J5069">
        <f t="shared" si="475"/>
        <v>0.64479638009049767</v>
      </c>
      <c r="K5069" s="12">
        <v>10575.991476914252</v>
      </c>
      <c r="L5069" s="13">
        <f t="shared" si="476"/>
        <v>0.71127179793487094</v>
      </c>
      <c r="N5069">
        <f t="shared" si="477"/>
        <v>0</v>
      </c>
      <c r="O5069" s="8">
        <v>0</v>
      </c>
      <c r="P5069" s="8">
        <f t="shared" si="478"/>
        <v>0</v>
      </c>
      <c r="Q5069" s="16">
        <f t="shared" si="479"/>
        <v>-1.342856632610995</v>
      </c>
      <c r="R5069" t="s">
        <v>10444</v>
      </c>
    </row>
    <row r="5070" spans="1:18" x14ac:dyDescent="0.3">
      <c r="A5070">
        <v>521590</v>
      </c>
      <c r="B5070">
        <v>5215900</v>
      </c>
      <c r="C5070" t="s">
        <v>5260</v>
      </c>
      <c r="D5070" t="s">
        <v>5097</v>
      </c>
      <c r="E5070" t="s">
        <v>5338</v>
      </c>
      <c r="F5070" t="s">
        <v>5339</v>
      </c>
      <c r="G5070" s="4">
        <v>3959</v>
      </c>
      <c r="H5070" s="14">
        <f t="shared" si="474"/>
        <v>1.5581689631623348E-2</v>
      </c>
      <c r="I5070">
        <v>0.72199999999999998</v>
      </c>
      <c r="J5070">
        <f t="shared" si="475"/>
        <v>0.68325791855203621</v>
      </c>
      <c r="K5070" s="12">
        <v>10070.789388734529</v>
      </c>
      <c r="L5070" s="13">
        <f t="shared" si="476"/>
        <v>0.67601270974147132</v>
      </c>
      <c r="N5070">
        <f t="shared" si="477"/>
        <v>0</v>
      </c>
      <c r="O5070" s="8">
        <v>0</v>
      </c>
      <c r="P5070" s="8">
        <f t="shared" si="478"/>
        <v>0</v>
      </c>
      <c r="Q5070" s="16">
        <f t="shared" si="479"/>
        <v>-1.3436889386618842</v>
      </c>
      <c r="R5070" t="s">
        <v>10445</v>
      </c>
    </row>
    <row r="5071" spans="1:18" x14ac:dyDescent="0.3">
      <c r="A5071">
        <v>314250</v>
      </c>
      <c r="B5071">
        <v>3142502</v>
      </c>
      <c r="C5071" t="s">
        <v>2659</v>
      </c>
      <c r="D5071" t="s">
        <v>2176</v>
      </c>
      <c r="E5071" t="s">
        <v>5335</v>
      </c>
      <c r="F5071" t="s">
        <v>5339</v>
      </c>
      <c r="G5071" s="4">
        <v>2187</v>
      </c>
      <c r="H5071" s="14">
        <f t="shared" si="474"/>
        <v>6.6836058329650906E-3</v>
      </c>
      <c r="I5071">
        <v>0.65</v>
      </c>
      <c r="J5071">
        <f t="shared" si="475"/>
        <v>0.52036199095022628</v>
      </c>
      <c r="K5071" s="12">
        <v>14076.986355738454</v>
      </c>
      <c r="L5071" s="13">
        <f t="shared" si="476"/>
        <v>0.95561339921738375</v>
      </c>
      <c r="N5071">
        <f t="shared" si="477"/>
        <v>0</v>
      </c>
      <c r="O5071" s="8">
        <v>0.125</v>
      </c>
      <c r="P5071" s="8">
        <f t="shared" si="478"/>
        <v>0.125</v>
      </c>
      <c r="Q5071" s="16">
        <f t="shared" si="479"/>
        <v>-1.3442917843346449</v>
      </c>
      <c r="R5071" t="s">
        <v>10446</v>
      </c>
    </row>
    <row r="5072" spans="1:18" x14ac:dyDescent="0.3">
      <c r="A5072">
        <v>412015</v>
      </c>
      <c r="B5072">
        <v>4120150</v>
      </c>
      <c r="C5072" t="s">
        <v>4049</v>
      </c>
      <c r="D5072" t="s">
        <v>3796</v>
      </c>
      <c r="E5072" t="s">
        <v>5336</v>
      </c>
      <c r="F5072" t="s">
        <v>5339</v>
      </c>
      <c r="G5072" s="4">
        <v>3057</v>
      </c>
      <c r="H5072" s="14">
        <f t="shared" si="474"/>
        <v>1.1052303860523039E-2</v>
      </c>
      <c r="I5072">
        <v>0.68799999999999994</v>
      </c>
      <c r="J5072">
        <f t="shared" si="475"/>
        <v>0.60633484162895923</v>
      </c>
      <c r="K5072" s="12">
        <v>14712.97</v>
      </c>
      <c r="L5072" s="13">
        <f t="shared" si="476"/>
        <v>1</v>
      </c>
      <c r="N5072">
        <f t="shared" si="477"/>
        <v>0</v>
      </c>
      <c r="O5072" s="8">
        <v>0.25</v>
      </c>
      <c r="P5072" s="8">
        <f t="shared" si="478"/>
        <v>0.25</v>
      </c>
      <c r="Q5072" s="16">
        <f t="shared" si="479"/>
        <v>-1.3452825377684361</v>
      </c>
      <c r="R5072" t="s">
        <v>10447</v>
      </c>
    </row>
    <row r="5073" spans="1:18" x14ac:dyDescent="0.3">
      <c r="A5073">
        <v>311040</v>
      </c>
      <c r="B5073">
        <v>3110400</v>
      </c>
      <c r="C5073" t="s">
        <v>2286</v>
      </c>
      <c r="D5073" t="s">
        <v>2176</v>
      </c>
      <c r="E5073" t="s">
        <v>5335</v>
      </c>
      <c r="F5073" t="s">
        <v>5339</v>
      </c>
      <c r="G5073" s="4">
        <v>2851</v>
      </c>
      <c r="H5073" s="14">
        <f t="shared" si="474"/>
        <v>1.0017876511469088E-2</v>
      </c>
      <c r="I5073">
        <v>0.69</v>
      </c>
      <c r="J5073">
        <f t="shared" si="475"/>
        <v>0.61085972850678727</v>
      </c>
      <c r="K5073" s="12">
        <v>11052.041837951596</v>
      </c>
      <c r="L5073" s="13">
        <f t="shared" si="476"/>
        <v>0.74449632739949223</v>
      </c>
      <c r="N5073">
        <f t="shared" si="477"/>
        <v>0</v>
      </c>
      <c r="O5073" s="8">
        <v>0</v>
      </c>
      <c r="P5073" s="8">
        <f t="shared" si="478"/>
        <v>0</v>
      </c>
      <c r="Q5073" s="16">
        <f t="shared" si="479"/>
        <v>-1.3453381793948105</v>
      </c>
      <c r="R5073" t="s">
        <v>10448</v>
      </c>
    </row>
    <row r="5074" spans="1:18" x14ac:dyDescent="0.3">
      <c r="A5074">
        <v>430755</v>
      </c>
      <c r="B5074">
        <v>4307559</v>
      </c>
      <c r="C5074" t="s">
        <v>4567</v>
      </c>
      <c r="D5074" t="s">
        <v>4421</v>
      </c>
      <c r="E5074" t="s">
        <v>5336</v>
      </c>
      <c r="F5074" t="s">
        <v>5339</v>
      </c>
      <c r="G5074" s="4">
        <v>5685</v>
      </c>
      <c r="H5074" s="14">
        <f t="shared" si="474"/>
        <v>2.4248784798939462E-2</v>
      </c>
      <c r="I5074">
        <v>0.753</v>
      </c>
      <c r="J5074">
        <f t="shared" si="475"/>
        <v>0.75339366515837103</v>
      </c>
      <c r="K5074" s="12">
        <v>9220.5845259454709</v>
      </c>
      <c r="L5074" s="13">
        <f t="shared" si="476"/>
        <v>0.6166751714752553</v>
      </c>
      <c r="N5074">
        <f t="shared" si="477"/>
        <v>0</v>
      </c>
      <c r="O5074" s="8">
        <v>0</v>
      </c>
      <c r="P5074" s="8">
        <f t="shared" si="478"/>
        <v>0</v>
      </c>
      <c r="Q5074" s="16">
        <f t="shared" si="479"/>
        <v>-1.345820051834687</v>
      </c>
      <c r="R5074" t="s">
        <v>10449</v>
      </c>
    </row>
    <row r="5075" spans="1:18" x14ac:dyDescent="0.3">
      <c r="A5075">
        <v>500230</v>
      </c>
      <c r="B5075">
        <v>5002308</v>
      </c>
      <c r="C5075" t="s">
        <v>4907</v>
      </c>
      <c r="D5075" t="s">
        <v>4892</v>
      </c>
      <c r="E5075" t="s">
        <v>5338</v>
      </c>
      <c r="F5075" t="s">
        <v>5339</v>
      </c>
      <c r="G5075" s="4">
        <v>11833</v>
      </c>
      <c r="H5075" s="14">
        <f t="shared" si="474"/>
        <v>5.5120917527015624E-2</v>
      </c>
      <c r="I5075">
        <v>0.70099999999999996</v>
      </c>
      <c r="J5075">
        <f t="shared" si="475"/>
        <v>0.63574660633484159</v>
      </c>
      <c r="K5075" s="12">
        <v>11352.204668300516</v>
      </c>
      <c r="L5075" s="13">
        <f t="shared" si="476"/>
        <v>0.7654453059474351</v>
      </c>
      <c r="N5075">
        <f t="shared" si="477"/>
        <v>0</v>
      </c>
      <c r="O5075" s="8">
        <v>0</v>
      </c>
      <c r="P5075" s="8">
        <f t="shared" si="478"/>
        <v>0</v>
      </c>
      <c r="Q5075" s="16">
        <f t="shared" si="479"/>
        <v>-1.3460709947552609</v>
      </c>
      <c r="R5075" t="s">
        <v>10450</v>
      </c>
    </row>
    <row r="5076" spans="1:18" x14ac:dyDescent="0.3">
      <c r="A5076">
        <v>521945</v>
      </c>
      <c r="B5076">
        <v>5219456</v>
      </c>
      <c r="C5076" t="s">
        <v>5289</v>
      </c>
      <c r="D5076" t="s">
        <v>5097</v>
      </c>
      <c r="E5076" t="s">
        <v>5338</v>
      </c>
      <c r="F5076" t="s">
        <v>5339</v>
      </c>
      <c r="G5076" s="4">
        <v>2611</v>
      </c>
      <c r="H5076" s="14">
        <f t="shared" si="474"/>
        <v>8.8127184349013777E-3</v>
      </c>
      <c r="I5076">
        <v>0.63400000000000001</v>
      </c>
      <c r="J5076">
        <f t="shared" si="475"/>
        <v>0.48416289592760187</v>
      </c>
      <c r="K5076" s="12">
        <v>12861.925231711988</v>
      </c>
      <c r="L5076" s="13">
        <f t="shared" si="476"/>
        <v>0.87081179539428244</v>
      </c>
      <c r="N5076">
        <f t="shared" si="477"/>
        <v>0</v>
      </c>
      <c r="O5076" s="8">
        <v>0</v>
      </c>
      <c r="P5076" s="8">
        <f t="shared" si="478"/>
        <v>0</v>
      </c>
      <c r="Q5076" s="16">
        <f t="shared" si="479"/>
        <v>-1.3461619728869829</v>
      </c>
      <c r="R5076" t="s">
        <v>10451</v>
      </c>
    </row>
    <row r="5077" spans="1:18" x14ac:dyDescent="0.3">
      <c r="A5077">
        <v>316680</v>
      </c>
      <c r="B5077">
        <v>3166808</v>
      </c>
      <c r="C5077" t="s">
        <v>2944</v>
      </c>
      <c r="D5077" t="s">
        <v>2176</v>
      </c>
      <c r="E5077" t="s">
        <v>5335</v>
      </c>
      <c r="F5077" t="s">
        <v>5339</v>
      </c>
      <c r="G5077" s="4">
        <v>12286</v>
      </c>
      <c r="H5077" s="14">
        <f t="shared" si="474"/>
        <v>5.7395653396537176E-2</v>
      </c>
      <c r="I5077">
        <v>0.69599999999999995</v>
      </c>
      <c r="J5077">
        <f t="shared" si="475"/>
        <v>0.62443438914027138</v>
      </c>
      <c r="K5077" s="12">
        <v>11559.638547940745</v>
      </c>
      <c r="L5077" s="13">
        <f t="shared" si="476"/>
        <v>0.77992254115223503</v>
      </c>
      <c r="N5077">
        <f t="shared" si="477"/>
        <v>0</v>
      </c>
      <c r="O5077" s="8">
        <v>0</v>
      </c>
      <c r="P5077" s="8">
        <f t="shared" si="478"/>
        <v>0</v>
      </c>
      <c r="Q5077" s="16">
        <f t="shared" si="479"/>
        <v>-1.3469612768959691</v>
      </c>
      <c r="R5077" t="s">
        <v>10452</v>
      </c>
    </row>
    <row r="5078" spans="1:18" x14ac:dyDescent="0.3">
      <c r="A5078">
        <v>171889</v>
      </c>
      <c r="B5078">
        <v>1718899</v>
      </c>
      <c r="C5078" t="s">
        <v>435</v>
      </c>
      <c r="D5078" t="s">
        <v>320</v>
      </c>
      <c r="E5078" t="s">
        <v>5331</v>
      </c>
      <c r="F5078" t="s">
        <v>5339</v>
      </c>
      <c r="G5078" s="4">
        <v>2299</v>
      </c>
      <c r="H5078" s="14">
        <f t="shared" si="474"/>
        <v>7.2460129353633549E-3</v>
      </c>
      <c r="I5078">
        <v>0.65100000000000002</v>
      </c>
      <c r="J5078">
        <f t="shared" si="475"/>
        <v>0.5226244343891403</v>
      </c>
      <c r="K5078" s="12">
        <v>12300.38033492823</v>
      </c>
      <c r="L5078" s="13">
        <f t="shared" si="476"/>
        <v>0.83162042722003127</v>
      </c>
      <c r="N5078">
        <f t="shared" si="477"/>
        <v>0</v>
      </c>
      <c r="O5078" s="8">
        <v>0</v>
      </c>
      <c r="P5078" s="8">
        <f t="shared" si="478"/>
        <v>0</v>
      </c>
      <c r="Q5078" s="16">
        <f t="shared" si="479"/>
        <v>-1.3469988486738083</v>
      </c>
      <c r="R5078" t="s">
        <v>10453</v>
      </c>
    </row>
    <row r="5079" spans="1:18" x14ac:dyDescent="0.3">
      <c r="A5079">
        <v>353657</v>
      </c>
      <c r="B5079">
        <v>3536570</v>
      </c>
      <c r="C5079" t="s">
        <v>3576</v>
      </c>
      <c r="D5079" t="s">
        <v>3175</v>
      </c>
      <c r="E5079" t="s">
        <v>5335</v>
      </c>
      <c r="F5079" t="s">
        <v>5339</v>
      </c>
      <c r="G5079" s="4">
        <v>2156</v>
      </c>
      <c r="H5079" s="14">
        <f t="shared" si="474"/>
        <v>6.5279395814084283E-3</v>
      </c>
      <c r="I5079">
        <v>0.71799999999999997</v>
      </c>
      <c r="J5079">
        <f t="shared" si="475"/>
        <v>0.67420814479638003</v>
      </c>
      <c r="K5079" s="12">
        <v>14712.97</v>
      </c>
      <c r="L5079" s="13">
        <f t="shared" si="476"/>
        <v>1</v>
      </c>
      <c r="M5079">
        <v>0.13888888888888901</v>
      </c>
      <c r="N5079">
        <f t="shared" si="477"/>
        <v>0.19531250000000006</v>
      </c>
      <c r="O5079" s="8">
        <v>0.125</v>
      </c>
      <c r="P5079" s="8">
        <f t="shared" si="478"/>
        <v>0.125</v>
      </c>
      <c r="Q5079" s="16">
        <f t="shared" si="479"/>
        <v>-1.3473677052149715</v>
      </c>
      <c r="R5079" t="s">
        <v>10454</v>
      </c>
    </row>
    <row r="5080" spans="1:18" x14ac:dyDescent="0.3">
      <c r="A5080">
        <v>520850</v>
      </c>
      <c r="B5080">
        <v>5208509</v>
      </c>
      <c r="C5080" t="s">
        <v>5185</v>
      </c>
      <c r="D5080" t="s">
        <v>5097</v>
      </c>
      <c r="E5080" t="s">
        <v>5338</v>
      </c>
      <c r="F5080" t="s">
        <v>5339</v>
      </c>
      <c r="G5080" s="4">
        <v>4962</v>
      </c>
      <c r="H5080" s="14">
        <f t="shared" si="474"/>
        <v>2.0618246093279235E-2</v>
      </c>
      <c r="I5080">
        <v>0.76</v>
      </c>
      <c r="J5080">
        <f t="shared" si="475"/>
        <v>0.76923076923076927</v>
      </c>
      <c r="K5080" s="12">
        <v>8969.2254091092291</v>
      </c>
      <c r="L5080" s="13">
        <f t="shared" si="476"/>
        <v>0.5991323040245744</v>
      </c>
      <c r="N5080">
        <f t="shared" si="477"/>
        <v>0</v>
      </c>
      <c r="O5080" s="8">
        <v>0</v>
      </c>
      <c r="P5080" s="8">
        <f t="shared" si="478"/>
        <v>0</v>
      </c>
      <c r="Q5080" s="16">
        <f t="shared" si="479"/>
        <v>-1.3477448271620645</v>
      </c>
      <c r="R5080" t="s">
        <v>10455</v>
      </c>
    </row>
    <row r="5081" spans="1:18" x14ac:dyDescent="0.3">
      <c r="A5081">
        <v>410780</v>
      </c>
      <c r="B5081">
        <v>4107801</v>
      </c>
      <c r="C5081" t="s">
        <v>3900</v>
      </c>
      <c r="D5081" t="s">
        <v>3796</v>
      </c>
      <c r="E5081" t="s">
        <v>5336</v>
      </c>
      <c r="F5081" t="s">
        <v>5339</v>
      </c>
      <c r="G5081" s="4">
        <v>4805</v>
      </c>
      <c r="H5081" s="14">
        <f t="shared" si="474"/>
        <v>1.9829871851524523E-2</v>
      </c>
      <c r="I5081">
        <v>0.745</v>
      </c>
      <c r="J5081">
        <f t="shared" si="475"/>
        <v>0.73529411764705888</v>
      </c>
      <c r="K5081" s="12">
        <v>9461.3502330905303</v>
      </c>
      <c r="L5081" s="13">
        <f t="shared" si="476"/>
        <v>0.63347870317236477</v>
      </c>
      <c r="N5081">
        <f t="shared" si="477"/>
        <v>0</v>
      </c>
      <c r="O5081" s="8">
        <v>0</v>
      </c>
      <c r="P5081" s="8">
        <f t="shared" si="478"/>
        <v>0</v>
      </c>
      <c r="Q5081" s="16">
        <f t="shared" si="479"/>
        <v>-1.348942948967899</v>
      </c>
      <c r="R5081" t="s">
        <v>10456</v>
      </c>
    </row>
    <row r="5082" spans="1:18" x14ac:dyDescent="0.3">
      <c r="A5082">
        <v>171845</v>
      </c>
      <c r="B5082">
        <v>1718451</v>
      </c>
      <c r="C5082" t="s">
        <v>425</v>
      </c>
      <c r="D5082" t="s">
        <v>320</v>
      </c>
      <c r="E5082" t="s">
        <v>5331</v>
      </c>
      <c r="F5082" t="s">
        <v>5339</v>
      </c>
      <c r="G5082" s="4">
        <v>2223</v>
      </c>
      <c r="H5082" s="14">
        <f t="shared" si="474"/>
        <v>6.8643795444502474E-3</v>
      </c>
      <c r="I5082">
        <v>0.66900000000000004</v>
      </c>
      <c r="J5082">
        <f t="shared" si="475"/>
        <v>0.56334841628959287</v>
      </c>
      <c r="K5082" s="12">
        <v>11745.321223571749</v>
      </c>
      <c r="L5082" s="13">
        <f t="shared" si="476"/>
        <v>0.79288171529114104</v>
      </c>
      <c r="N5082">
        <f t="shared" si="477"/>
        <v>0</v>
      </c>
      <c r="O5082" s="8">
        <v>0</v>
      </c>
      <c r="P5082" s="8">
        <f t="shared" si="478"/>
        <v>0</v>
      </c>
      <c r="Q5082" s="16">
        <f t="shared" si="479"/>
        <v>-1.3493657520362836</v>
      </c>
      <c r="R5082" t="s">
        <v>10457</v>
      </c>
    </row>
    <row r="5083" spans="1:18" x14ac:dyDescent="0.3">
      <c r="A5083">
        <v>421205</v>
      </c>
      <c r="B5083">
        <v>4212056</v>
      </c>
      <c r="C5083" t="s">
        <v>4022</v>
      </c>
      <c r="D5083" t="s">
        <v>4160</v>
      </c>
      <c r="E5083" t="s">
        <v>5336</v>
      </c>
      <c r="F5083" t="s">
        <v>5339</v>
      </c>
      <c r="G5083" s="4">
        <v>2658</v>
      </c>
      <c r="H5083" s="14">
        <f t="shared" si="474"/>
        <v>9.0487285582292205E-3</v>
      </c>
      <c r="I5083">
        <v>0.67100000000000004</v>
      </c>
      <c r="J5083">
        <f t="shared" si="475"/>
        <v>0.56787330316742091</v>
      </c>
      <c r="K5083" s="12">
        <v>13503.775308502634</v>
      </c>
      <c r="L5083" s="13">
        <f t="shared" si="476"/>
        <v>0.91560782651529948</v>
      </c>
      <c r="N5083">
        <f t="shared" si="477"/>
        <v>0</v>
      </c>
      <c r="O5083" s="8">
        <v>0.125</v>
      </c>
      <c r="P5083" s="8">
        <f t="shared" si="478"/>
        <v>0.125</v>
      </c>
      <c r="Q5083" s="16">
        <f t="shared" si="479"/>
        <v>-1.3494324011244911</v>
      </c>
      <c r="R5083" t="s">
        <v>10458</v>
      </c>
    </row>
    <row r="5084" spans="1:18" x14ac:dyDescent="0.3">
      <c r="A5084">
        <v>171865</v>
      </c>
      <c r="B5084">
        <v>1718659</v>
      </c>
      <c r="C5084" t="s">
        <v>428</v>
      </c>
      <c r="D5084" t="s">
        <v>320</v>
      </c>
      <c r="E5084" t="s">
        <v>5331</v>
      </c>
      <c r="F5084" t="s">
        <v>5339</v>
      </c>
      <c r="G5084" s="4">
        <v>1827</v>
      </c>
      <c r="H5084" s="14">
        <f t="shared" si="474"/>
        <v>4.8758687181135255E-3</v>
      </c>
      <c r="I5084">
        <v>0.60799999999999998</v>
      </c>
      <c r="J5084">
        <f t="shared" si="475"/>
        <v>0.42533936651583709</v>
      </c>
      <c r="K5084" s="12">
        <v>13706.392353585112</v>
      </c>
      <c r="L5084" s="13">
        <f t="shared" si="476"/>
        <v>0.92974888497329145</v>
      </c>
      <c r="N5084">
        <f t="shared" si="477"/>
        <v>0</v>
      </c>
      <c r="O5084" s="8">
        <v>0</v>
      </c>
      <c r="P5084" s="8">
        <f t="shared" si="478"/>
        <v>0</v>
      </c>
      <c r="Q5084" s="16">
        <f t="shared" si="479"/>
        <v>-1.3502123827710151</v>
      </c>
      <c r="R5084" t="s">
        <v>10459</v>
      </c>
    </row>
    <row r="5085" spans="1:18" x14ac:dyDescent="0.3">
      <c r="A5085">
        <v>431595</v>
      </c>
      <c r="B5085">
        <v>4315958</v>
      </c>
      <c r="C5085" t="s">
        <v>4754</v>
      </c>
      <c r="D5085" t="s">
        <v>4421</v>
      </c>
      <c r="E5085" t="s">
        <v>5336</v>
      </c>
      <c r="F5085" t="s">
        <v>5339</v>
      </c>
      <c r="G5085" s="4">
        <v>2330</v>
      </c>
      <c r="H5085" s="14">
        <f t="shared" si="474"/>
        <v>7.4016791869200181E-3</v>
      </c>
      <c r="I5085">
        <v>0.68899999999999995</v>
      </c>
      <c r="J5085">
        <f t="shared" si="475"/>
        <v>0.60859728506787325</v>
      </c>
      <c r="K5085" s="12">
        <v>14712.97</v>
      </c>
      <c r="L5085" s="13">
        <f t="shared" si="476"/>
        <v>1</v>
      </c>
      <c r="N5085">
        <f t="shared" si="477"/>
        <v>0</v>
      </c>
      <c r="O5085" s="8">
        <v>0.25</v>
      </c>
      <c r="P5085" s="8">
        <f t="shared" si="478"/>
        <v>0.25</v>
      </c>
      <c r="Q5085" s="16">
        <f t="shared" si="479"/>
        <v>-1.3511956058809531</v>
      </c>
      <c r="R5085" t="s">
        <v>10460</v>
      </c>
    </row>
    <row r="5086" spans="1:18" x14ac:dyDescent="0.3">
      <c r="A5086">
        <v>316750</v>
      </c>
      <c r="B5086">
        <v>3167509</v>
      </c>
      <c r="C5086" t="s">
        <v>2952</v>
      </c>
      <c r="D5086" t="s">
        <v>2176</v>
      </c>
      <c r="E5086" t="s">
        <v>5335</v>
      </c>
      <c r="F5086" t="s">
        <v>5339</v>
      </c>
      <c r="G5086" s="4">
        <v>3084</v>
      </c>
      <c r="H5086" s="14">
        <f t="shared" si="474"/>
        <v>1.1187884144136906E-2</v>
      </c>
      <c r="I5086">
        <v>0.63800000000000001</v>
      </c>
      <c r="J5086">
        <f t="shared" si="475"/>
        <v>0.493212669683258</v>
      </c>
      <c r="K5086" s="12">
        <v>12849.970755512322</v>
      </c>
      <c r="L5086" s="13">
        <f t="shared" si="476"/>
        <v>0.86997746802214382</v>
      </c>
      <c r="N5086">
        <f t="shared" si="477"/>
        <v>0</v>
      </c>
      <c r="O5086" s="8">
        <v>0</v>
      </c>
      <c r="P5086" s="8">
        <f t="shared" si="478"/>
        <v>0</v>
      </c>
      <c r="Q5086" s="16">
        <f t="shared" si="479"/>
        <v>-1.352002253561265</v>
      </c>
      <c r="R5086" t="s">
        <v>10461</v>
      </c>
    </row>
    <row r="5087" spans="1:18" x14ac:dyDescent="0.3">
      <c r="A5087">
        <v>431171</v>
      </c>
      <c r="B5087">
        <v>4311718</v>
      </c>
      <c r="C5087" t="s">
        <v>4646</v>
      </c>
      <c r="D5087" t="s">
        <v>4421</v>
      </c>
      <c r="E5087" t="s">
        <v>5336</v>
      </c>
      <c r="F5087" t="s">
        <v>5339</v>
      </c>
      <c r="G5087" s="4">
        <v>4485</v>
      </c>
      <c r="H5087" s="14">
        <f t="shared" si="474"/>
        <v>1.8222994416100913E-2</v>
      </c>
      <c r="I5087">
        <v>0.68400000000000005</v>
      </c>
      <c r="J5087">
        <f t="shared" si="475"/>
        <v>0.59728506787330327</v>
      </c>
      <c r="K5087" s="12">
        <v>11460.244131549609</v>
      </c>
      <c r="L5087" s="13">
        <f t="shared" si="476"/>
        <v>0.77298560131080696</v>
      </c>
      <c r="N5087">
        <f t="shared" si="477"/>
        <v>0</v>
      </c>
      <c r="O5087" s="8">
        <v>0</v>
      </c>
      <c r="P5087" s="8">
        <f t="shared" si="478"/>
        <v>0</v>
      </c>
      <c r="Q5087" s="16">
        <f t="shared" si="479"/>
        <v>-1.3520476747680092</v>
      </c>
      <c r="R5087" t="s">
        <v>10462</v>
      </c>
    </row>
    <row r="5088" spans="1:18" x14ac:dyDescent="0.3">
      <c r="A5088">
        <v>310440</v>
      </c>
      <c r="B5088">
        <v>3104403</v>
      </c>
      <c r="C5088" t="s">
        <v>2224</v>
      </c>
      <c r="D5088" t="s">
        <v>2176</v>
      </c>
      <c r="E5088" t="s">
        <v>5335</v>
      </c>
      <c r="F5088" t="s">
        <v>5339</v>
      </c>
      <c r="G5088" s="4">
        <v>2715</v>
      </c>
      <c r="H5088" s="14">
        <f t="shared" si="474"/>
        <v>9.3349536014140522E-3</v>
      </c>
      <c r="I5088">
        <v>0.64300000000000002</v>
      </c>
      <c r="J5088">
        <f t="shared" si="475"/>
        <v>0.50452488687782815</v>
      </c>
      <c r="K5088" s="12">
        <v>12667.468541436465</v>
      </c>
      <c r="L5088" s="13">
        <f t="shared" si="476"/>
        <v>0.85724026480753202</v>
      </c>
      <c r="N5088">
        <f t="shared" si="477"/>
        <v>0</v>
      </c>
      <c r="O5088" s="8">
        <v>0</v>
      </c>
      <c r="P5088" s="8">
        <f t="shared" si="478"/>
        <v>0</v>
      </c>
      <c r="Q5088" s="16">
        <f t="shared" si="479"/>
        <v>-1.3524301980839462</v>
      </c>
      <c r="R5088" t="s">
        <v>10463</v>
      </c>
    </row>
    <row r="5089" spans="1:18" x14ac:dyDescent="0.3">
      <c r="A5089">
        <v>521080</v>
      </c>
      <c r="B5089">
        <v>5210802</v>
      </c>
      <c r="C5089" t="s">
        <v>1132</v>
      </c>
      <c r="D5089" t="s">
        <v>5097</v>
      </c>
      <c r="E5089" t="s">
        <v>5338</v>
      </c>
      <c r="F5089" t="s">
        <v>5339</v>
      </c>
      <c r="G5089" s="4">
        <v>4276</v>
      </c>
      <c r="H5089" s="14">
        <f t="shared" si="474"/>
        <v>1.7173502591089865E-2</v>
      </c>
      <c r="I5089">
        <v>0.69099999999999995</v>
      </c>
      <c r="J5089">
        <f t="shared" si="475"/>
        <v>0.61312217194570129</v>
      </c>
      <c r="K5089" s="12">
        <v>11225.536983161834</v>
      </c>
      <c r="L5089" s="13">
        <f t="shared" si="476"/>
        <v>0.75660490883496367</v>
      </c>
      <c r="N5089">
        <f t="shared" si="477"/>
        <v>0</v>
      </c>
      <c r="O5089" s="8">
        <v>0</v>
      </c>
      <c r="P5089" s="8">
        <f t="shared" si="478"/>
        <v>0</v>
      </c>
      <c r="Q5089" s="16">
        <f t="shared" si="479"/>
        <v>-1.3525535781895752</v>
      </c>
      <c r="R5089" t="s">
        <v>10464</v>
      </c>
    </row>
    <row r="5090" spans="1:18" x14ac:dyDescent="0.3">
      <c r="A5090">
        <v>431845</v>
      </c>
      <c r="B5090">
        <v>4318457</v>
      </c>
      <c r="C5090" t="s">
        <v>4793</v>
      </c>
      <c r="D5090" t="s">
        <v>4421</v>
      </c>
      <c r="E5090" t="s">
        <v>5336</v>
      </c>
      <c r="F5090" t="s">
        <v>5339</v>
      </c>
      <c r="G5090" s="4">
        <v>2399</v>
      </c>
      <c r="H5090" s="14">
        <f t="shared" si="474"/>
        <v>7.7481621339332346E-3</v>
      </c>
      <c r="I5090">
        <v>0.65100000000000002</v>
      </c>
      <c r="J5090">
        <f t="shared" si="475"/>
        <v>0.5226244343891403</v>
      </c>
      <c r="K5090" s="12">
        <v>12390.916569403918</v>
      </c>
      <c r="L5090" s="13">
        <f t="shared" si="476"/>
        <v>0.83793913640743478</v>
      </c>
      <c r="N5090">
        <f t="shared" si="477"/>
        <v>0</v>
      </c>
      <c r="O5090" s="8">
        <v>0</v>
      </c>
      <c r="P5090" s="8">
        <f t="shared" si="478"/>
        <v>0</v>
      </c>
      <c r="Q5090" s="16">
        <f t="shared" si="479"/>
        <v>-1.3528154086626418</v>
      </c>
      <c r="R5090" t="s">
        <v>10465</v>
      </c>
    </row>
    <row r="5091" spans="1:18" x14ac:dyDescent="0.3">
      <c r="A5091">
        <v>410855</v>
      </c>
      <c r="B5091">
        <v>4108551</v>
      </c>
      <c r="C5091" t="s">
        <v>3910</v>
      </c>
      <c r="D5091" t="s">
        <v>3796</v>
      </c>
      <c r="E5091" t="s">
        <v>5336</v>
      </c>
      <c r="F5091" t="s">
        <v>5339</v>
      </c>
      <c r="G5091" s="4">
        <v>2911</v>
      </c>
      <c r="H5091" s="14">
        <f t="shared" si="474"/>
        <v>1.0319166030611015E-2</v>
      </c>
      <c r="I5091">
        <v>0.67500000000000004</v>
      </c>
      <c r="J5091">
        <f t="shared" si="475"/>
        <v>0.57692307692307709</v>
      </c>
      <c r="K5091" s="12">
        <v>11657.244507042253</v>
      </c>
      <c r="L5091" s="13">
        <f t="shared" si="476"/>
        <v>0.786734660897348</v>
      </c>
      <c r="N5091">
        <f t="shared" si="477"/>
        <v>0</v>
      </c>
      <c r="O5091" s="8">
        <v>0</v>
      </c>
      <c r="P5091" s="8">
        <f t="shared" si="478"/>
        <v>0</v>
      </c>
      <c r="Q5091" s="16">
        <f t="shared" si="479"/>
        <v>-1.3533385717898141</v>
      </c>
      <c r="R5091" t="s">
        <v>10466</v>
      </c>
    </row>
    <row r="5092" spans="1:18" x14ac:dyDescent="0.3">
      <c r="A5092">
        <v>410670</v>
      </c>
      <c r="B5092">
        <v>4106704</v>
      </c>
      <c r="C5092" t="s">
        <v>62</v>
      </c>
      <c r="D5092" t="s">
        <v>3796</v>
      </c>
      <c r="E5092" t="s">
        <v>5336</v>
      </c>
      <c r="F5092" t="s">
        <v>5339</v>
      </c>
      <c r="G5092" s="4">
        <v>4543</v>
      </c>
      <c r="H5092" s="14">
        <f t="shared" si="474"/>
        <v>1.8514240951271441E-2</v>
      </c>
      <c r="I5092">
        <v>0.71299999999999997</v>
      </c>
      <c r="J5092">
        <f t="shared" si="475"/>
        <v>0.66289592760180993</v>
      </c>
      <c r="K5092" s="12">
        <v>10544.659106317411</v>
      </c>
      <c r="L5092" s="13">
        <f t="shared" si="476"/>
        <v>0.7090850476342877</v>
      </c>
      <c r="N5092">
        <f t="shared" si="477"/>
        <v>0</v>
      </c>
      <c r="O5092" s="8">
        <v>0</v>
      </c>
      <c r="P5092" s="8">
        <f t="shared" si="478"/>
        <v>0</v>
      </c>
      <c r="Q5092" s="16">
        <f t="shared" si="479"/>
        <v>-1.3534667342848263</v>
      </c>
      <c r="R5092" t="s">
        <v>10467</v>
      </c>
    </row>
    <row r="5093" spans="1:18" x14ac:dyDescent="0.3">
      <c r="A5093">
        <v>430655</v>
      </c>
      <c r="B5093">
        <v>4306551</v>
      </c>
      <c r="C5093" t="s">
        <v>4547</v>
      </c>
      <c r="D5093" t="s">
        <v>4421</v>
      </c>
      <c r="E5093" t="s">
        <v>5336</v>
      </c>
      <c r="F5093" t="s">
        <v>5339</v>
      </c>
      <c r="G5093" s="4">
        <v>2617</v>
      </c>
      <c r="H5093" s="14">
        <f t="shared" si="474"/>
        <v>8.8428473868155701E-3</v>
      </c>
      <c r="I5093">
        <v>0.69099999999999995</v>
      </c>
      <c r="J5093">
        <f t="shared" si="475"/>
        <v>0.61312217194570129</v>
      </c>
      <c r="K5093" s="12">
        <v>12927.947248758121</v>
      </c>
      <c r="L5093" s="13">
        <f t="shared" si="476"/>
        <v>0.87541960715159961</v>
      </c>
      <c r="N5093">
        <f t="shared" si="477"/>
        <v>0</v>
      </c>
      <c r="O5093" s="8">
        <v>0.125</v>
      </c>
      <c r="P5093" s="8">
        <f t="shared" si="478"/>
        <v>0.125</v>
      </c>
      <c r="Q5093" s="16">
        <f t="shared" si="479"/>
        <v>-1.3546989317104852</v>
      </c>
      <c r="R5093" t="s">
        <v>10468</v>
      </c>
    </row>
    <row r="5094" spans="1:18" x14ac:dyDescent="0.3">
      <c r="A5094">
        <v>170980</v>
      </c>
      <c r="B5094">
        <v>1709807</v>
      </c>
      <c r="C5094" t="s">
        <v>378</v>
      </c>
      <c r="D5094" t="s">
        <v>320</v>
      </c>
      <c r="E5094" t="s">
        <v>5331</v>
      </c>
      <c r="F5094" t="s">
        <v>5339</v>
      </c>
      <c r="G5094" s="4">
        <v>1626</v>
      </c>
      <c r="H5094" s="14">
        <f t="shared" si="474"/>
        <v>3.8665488289880688E-3</v>
      </c>
      <c r="I5094">
        <v>0.62</v>
      </c>
      <c r="J5094">
        <f t="shared" si="475"/>
        <v>0.45248868778280543</v>
      </c>
      <c r="K5094" s="12">
        <v>13374.745405904059</v>
      </c>
      <c r="L5094" s="13">
        <f t="shared" si="476"/>
        <v>0.90660256540939033</v>
      </c>
      <c r="N5094">
        <f t="shared" si="477"/>
        <v>0</v>
      </c>
      <c r="O5094" s="8">
        <v>0</v>
      </c>
      <c r="P5094" s="8">
        <f t="shared" si="478"/>
        <v>0</v>
      </c>
      <c r="Q5094" s="16">
        <f t="shared" si="479"/>
        <v>-1.3552247043632077</v>
      </c>
      <c r="R5094" t="s">
        <v>10469</v>
      </c>
    </row>
    <row r="5095" spans="1:18" x14ac:dyDescent="0.3">
      <c r="A5095">
        <v>520680</v>
      </c>
      <c r="B5095">
        <v>5206800</v>
      </c>
      <c r="C5095" t="s">
        <v>5172</v>
      </c>
      <c r="D5095" t="s">
        <v>5097</v>
      </c>
      <c r="E5095" t="s">
        <v>5338</v>
      </c>
      <c r="F5095" t="s">
        <v>5339</v>
      </c>
      <c r="G5095" s="4">
        <v>2753</v>
      </c>
      <c r="H5095" s="14">
        <f t="shared" si="474"/>
        <v>9.5257702968706056E-3</v>
      </c>
      <c r="I5095">
        <v>0.69699999999999995</v>
      </c>
      <c r="J5095">
        <f t="shared" si="475"/>
        <v>0.6266968325791854</v>
      </c>
      <c r="K5095" s="12">
        <v>10966.197722484561</v>
      </c>
      <c r="L5095" s="13">
        <f t="shared" si="476"/>
        <v>0.73850509080535565</v>
      </c>
      <c r="N5095">
        <f t="shared" si="477"/>
        <v>0</v>
      </c>
      <c r="O5095" s="8">
        <v>0</v>
      </c>
      <c r="P5095" s="8">
        <f t="shared" si="478"/>
        <v>0</v>
      </c>
      <c r="Q5095" s="16">
        <f t="shared" si="479"/>
        <v>-1.3556761530876704</v>
      </c>
      <c r="R5095" t="s">
        <v>10470</v>
      </c>
    </row>
    <row r="5096" spans="1:18" x14ac:dyDescent="0.3">
      <c r="A5096">
        <v>520425</v>
      </c>
      <c r="B5096">
        <v>5204250</v>
      </c>
      <c r="C5096" t="s">
        <v>2280</v>
      </c>
      <c r="D5096" t="s">
        <v>5097</v>
      </c>
      <c r="E5096" t="s">
        <v>5338</v>
      </c>
      <c r="F5096" t="s">
        <v>5339</v>
      </c>
      <c r="G5096" s="4">
        <v>7762</v>
      </c>
      <c r="H5096" s="14">
        <f t="shared" si="474"/>
        <v>3.4678423653235847E-2</v>
      </c>
      <c r="I5096">
        <v>0.69799999999999995</v>
      </c>
      <c r="J5096">
        <f t="shared" si="475"/>
        <v>0.62895927601809942</v>
      </c>
      <c r="K5096" s="12">
        <v>11296.282956712188</v>
      </c>
      <c r="L5096" s="13">
        <f t="shared" si="476"/>
        <v>0.76154241518955434</v>
      </c>
      <c r="N5096">
        <f t="shared" si="477"/>
        <v>0</v>
      </c>
      <c r="O5096" s="8">
        <v>0</v>
      </c>
      <c r="P5096" s="8">
        <f t="shared" si="478"/>
        <v>0</v>
      </c>
      <c r="Q5096" s="16">
        <f t="shared" si="479"/>
        <v>-1.355823267554418</v>
      </c>
      <c r="R5096" t="s">
        <v>10471</v>
      </c>
    </row>
    <row r="5097" spans="1:18" x14ac:dyDescent="0.3">
      <c r="A5097">
        <v>510305</v>
      </c>
      <c r="B5097">
        <v>5103056</v>
      </c>
      <c r="C5097" t="s">
        <v>4992</v>
      </c>
      <c r="D5097" t="s">
        <v>4963</v>
      </c>
      <c r="E5097" t="s">
        <v>5338</v>
      </c>
      <c r="F5097" t="s">
        <v>5339</v>
      </c>
      <c r="G5097" s="4">
        <v>9301</v>
      </c>
      <c r="H5097" s="14">
        <f t="shared" si="474"/>
        <v>4.2406499819226291E-2</v>
      </c>
      <c r="I5097">
        <v>0.69899999999999995</v>
      </c>
      <c r="J5097">
        <f t="shared" si="475"/>
        <v>0.63122171945701355</v>
      </c>
      <c r="K5097" s="12">
        <v>11379.066181055799</v>
      </c>
      <c r="L5097" s="13">
        <f t="shared" si="476"/>
        <v>0.76732002592466086</v>
      </c>
      <c r="N5097">
        <f t="shared" si="477"/>
        <v>0</v>
      </c>
      <c r="O5097" s="8">
        <v>0</v>
      </c>
      <c r="P5097" s="8">
        <f t="shared" si="478"/>
        <v>0</v>
      </c>
      <c r="Q5097" s="16">
        <f t="shared" si="479"/>
        <v>-1.3561352455624482</v>
      </c>
      <c r="R5097" t="s">
        <v>10472</v>
      </c>
    </row>
    <row r="5098" spans="1:18" x14ac:dyDescent="0.3">
      <c r="A5098">
        <v>350110</v>
      </c>
      <c r="B5098">
        <v>3501103</v>
      </c>
      <c r="C5098" t="s">
        <v>144</v>
      </c>
      <c r="D5098" t="s">
        <v>3175</v>
      </c>
      <c r="E5098" t="s">
        <v>5335</v>
      </c>
      <c r="F5098" t="s">
        <v>5339</v>
      </c>
      <c r="G5098" s="4">
        <v>3874</v>
      </c>
      <c r="H5098" s="14">
        <f t="shared" si="474"/>
        <v>1.5154862812838951E-2</v>
      </c>
      <c r="I5098">
        <v>0.7</v>
      </c>
      <c r="J5098">
        <f t="shared" si="475"/>
        <v>0.63348416289592757</v>
      </c>
      <c r="K5098" s="12">
        <v>10967.176646876613</v>
      </c>
      <c r="L5098" s="13">
        <f t="shared" si="476"/>
        <v>0.73857341194313719</v>
      </c>
      <c r="N5098">
        <f t="shared" si="477"/>
        <v>0</v>
      </c>
      <c r="O5098" s="8">
        <v>0</v>
      </c>
      <c r="P5098" s="8">
        <f t="shared" si="478"/>
        <v>0</v>
      </c>
      <c r="Q5098" s="16">
        <f t="shared" si="479"/>
        <v>-1.3569027120262258</v>
      </c>
      <c r="R5098" t="s">
        <v>10473</v>
      </c>
    </row>
    <row r="5099" spans="1:18" x14ac:dyDescent="0.3">
      <c r="A5099">
        <v>353205</v>
      </c>
      <c r="B5099">
        <v>3532058</v>
      </c>
      <c r="C5099" t="s">
        <v>3525</v>
      </c>
      <c r="D5099" t="s">
        <v>3175</v>
      </c>
      <c r="E5099" t="s">
        <v>5335</v>
      </c>
      <c r="F5099" t="s">
        <v>5339</v>
      </c>
      <c r="G5099" s="4">
        <v>4071</v>
      </c>
      <c r="H5099" s="14">
        <f t="shared" si="474"/>
        <v>1.6144096734021611E-2</v>
      </c>
      <c r="I5099">
        <v>0.74099999999999999</v>
      </c>
      <c r="J5099">
        <f t="shared" si="475"/>
        <v>0.72624434389140269</v>
      </c>
      <c r="K5099" s="12">
        <v>9653.4745492507991</v>
      </c>
      <c r="L5099" s="13">
        <f t="shared" si="476"/>
        <v>0.64688745259380742</v>
      </c>
      <c r="N5099">
        <f t="shared" si="477"/>
        <v>0</v>
      </c>
      <c r="O5099" s="8">
        <v>0</v>
      </c>
      <c r="P5099" s="8">
        <f t="shared" si="478"/>
        <v>0</v>
      </c>
      <c r="Q5099" s="16">
        <f t="shared" si="479"/>
        <v>-1.3569876997511885</v>
      </c>
      <c r="R5099" t="s">
        <v>10474</v>
      </c>
    </row>
    <row r="5100" spans="1:18" x14ac:dyDescent="0.3">
      <c r="A5100">
        <v>312470</v>
      </c>
      <c r="B5100">
        <v>3124708</v>
      </c>
      <c r="C5100" t="s">
        <v>2446</v>
      </c>
      <c r="D5100" t="s">
        <v>2176</v>
      </c>
      <c r="E5100" t="s">
        <v>5335</v>
      </c>
      <c r="F5100" t="s">
        <v>5339</v>
      </c>
      <c r="G5100" s="4">
        <v>2711</v>
      </c>
      <c r="H5100" s="14">
        <f t="shared" si="474"/>
        <v>9.3148676334712573E-3</v>
      </c>
      <c r="I5100">
        <v>0.67600000000000005</v>
      </c>
      <c r="J5100">
        <f t="shared" si="475"/>
        <v>0.57918552036199111</v>
      </c>
      <c r="K5100" s="12">
        <v>11672.484300995942</v>
      </c>
      <c r="L5100" s="13">
        <f t="shared" si="476"/>
        <v>0.78779827732260554</v>
      </c>
      <c r="N5100">
        <f t="shared" si="477"/>
        <v>0</v>
      </c>
      <c r="O5100" s="8">
        <v>0</v>
      </c>
      <c r="P5100" s="8">
        <f t="shared" si="478"/>
        <v>0</v>
      </c>
      <c r="Q5100" s="16">
        <f t="shared" si="479"/>
        <v>-1.3576689300511253</v>
      </c>
      <c r="R5100" t="s">
        <v>10475</v>
      </c>
    </row>
    <row r="5101" spans="1:18" x14ac:dyDescent="0.3">
      <c r="A5101">
        <v>521487</v>
      </c>
      <c r="B5101">
        <v>5214879</v>
      </c>
      <c r="C5101" t="s">
        <v>5248</v>
      </c>
      <c r="D5101" t="s">
        <v>5097</v>
      </c>
      <c r="E5101" t="s">
        <v>5338</v>
      </c>
      <c r="F5101" t="s">
        <v>5339</v>
      </c>
      <c r="G5101" s="4">
        <v>3084</v>
      </c>
      <c r="H5101" s="14">
        <f t="shared" si="474"/>
        <v>1.1187884144136906E-2</v>
      </c>
      <c r="I5101">
        <v>0.65500000000000003</v>
      </c>
      <c r="J5101">
        <f t="shared" si="475"/>
        <v>0.53167420814479649</v>
      </c>
      <c r="K5101" s="12">
        <v>12396.579542801557</v>
      </c>
      <c r="L5101" s="13">
        <f t="shared" si="476"/>
        <v>0.83833436691644481</v>
      </c>
      <c r="N5101">
        <f t="shared" si="477"/>
        <v>0</v>
      </c>
      <c r="O5101" s="8">
        <v>0</v>
      </c>
      <c r="P5101" s="8">
        <f t="shared" si="478"/>
        <v>0</v>
      </c>
      <c r="Q5101" s="16">
        <f t="shared" si="479"/>
        <v>-1.3588206909171046</v>
      </c>
      <c r="R5101" t="s">
        <v>10476</v>
      </c>
    </row>
    <row r="5102" spans="1:18" x14ac:dyDescent="0.3">
      <c r="A5102">
        <v>412033</v>
      </c>
      <c r="B5102">
        <v>4120333</v>
      </c>
      <c r="C5102" t="s">
        <v>4052</v>
      </c>
      <c r="D5102" t="s">
        <v>3796</v>
      </c>
      <c r="E5102" t="s">
        <v>5336</v>
      </c>
      <c r="F5102" t="s">
        <v>5339</v>
      </c>
      <c r="G5102" s="4">
        <v>3816</v>
      </c>
      <c r="H5102" s="14">
        <f t="shared" si="474"/>
        <v>1.4863616277668421E-2</v>
      </c>
      <c r="I5102">
        <v>0.71</v>
      </c>
      <c r="J5102">
        <f t="shared" si="475"/>
        <v>0.65610859728506787</v>
      </c>
      <c r="K5102" s="12">
        <v>10673.940600104821</v>
      </c>
      <c r="L5102" s="13">
        <f t="shared" si="476"/>
        <v>0.71810786780442737</v>
      </c>
      <c r="N5102">
        <f t="shared" si="477"/>
        <v>0</v>
      </c>
      <c r="O5102" s="8">
        <v>0</v>
      </c>
      <c r="P5102" s="8">
        <f t="shared" si="478"/>
        <v>0</v>
      </c>
      <c r="Q5102" s="16">
        <f t="shared" si="479"/>
        <v>-1.3593528488118269</v>
      </c>
      <c r="R5102" t="s">
        <v>10477</v>
      </c>
    </row>
    <row r="5103" spans="1:18" x14ac:dyDescent="0.3">
      <c r="A5103">
        <v>421415</v>
      </c>
      <c r="B5103">
        <v>4214151</v>
      </c>
      <c r="C5103" t="s">
        <v>4348</v>
      </c>
      <c r="D5103" t="s">
        <v>4160</v>
      </c>
      <c r="E5103" t="s">
        <v>5336</v>
      </c>
      <c r="F5103" t="s">
        <v>5339</v>
      </c>
      <c r="G5103" s="4">
        <v>3073</v>
      </c>
      <c r="H5103" s="14">
        <f t="shared" si="474"/>
        <v>1.1132647732294219E-2</v>
      </c>
      <c r="I5103">
        <v>0.70599999999999996</v>
      </c>
      <c r="J5103">
        <f t="shared" si="475"/>
        <v>0.64705882352941169</v>
      </c>
      <c r="K5103" s="12">
        <v>12547.619345916042</v>
      </c>
      <c r="L5103" s="13">
        <f t="shared" si="476"/>
        <v>0.84887574404716004</v>
      </c>
      <c r="N5103">
        <f t="shared" si="477"/>
        <v>0</v>
      </c>
      <c r="O5103" s="8">
        <v>0.125</v>
      </c>
      <c r="P5103" s="8">
        <f t="shared" si="478"/>
        <v>0.125</v>
      </c>
      <c r="Q5103" s="16">
        <f t="shared" si="479"/>
        <v>-1.3598019198442777</v>
      </c>
      <c r="R5103" t="s">
        <v>10478</v>
      </c>
    </row>
    <row r="5104" spans="1:18" x14ac:dyDescent="0.3">
      <c r="A5104">
        <v>316560</v>
      </c>
      <c r="B5104">
        <v>3165602</v>
      </c>
      <c r="C5104" t="s">
        <v>2932</v>
      </c>
      <c r="D5104" t="s">
        <v>2176</v>
      </c>
      <c r="E5104" t="s">
        <v>5335</v>
      </c>
      <c r="F5104" t="s">
        <v>5339</v>
      </c>
      <c r="G5104" s="4">
        <v>2335</v>
      </c>
      <c r="H5104" s="14">
        <f t="shared" si="474"/>
        <v>7.4267866468485117E-3</v>
      </c>
      <c r="I5104">
        <v>0.67400000000000004</v>
      </c>
      <c r="J5104">
        <f t="shared" si="475"/>
        <v>0.57466063348416307</v>
      </c>
      <c r="K5104" s="12">
        <v>13534.350432548181</v>
      </c>
      <c r="L5104" s="13">
        <f t="shared" si="476"/>
        <v>0.91774172702851853</v>
      </c>
      <c r="N5104">
        <f t="shared" si="477"/>
        <v>0</v>
      </c>
      <c r="O5104" s="8">
        <v>0.125</v>
      </c>
      <c r="P5104" s="8">
        <f t="shared" si="478"/>
        <v>0.125</v>
      </c>
      <c r="Q5104" s="16">
        <f t="shared" si="479"/>
        <v>-1.359975573865833</v>
      </c>
      <c r="R5104" t="s">
        <v>10479</v>
      </c>
    </row>
    <row r="5105" spans="1:18" x14ac:dyDescent="0.3">
      <c r="A5105">
        <v>352490</v>
      </c>
      <c r="B5105">
        <v>3524907</v>
      </c>
      <c r="C5105" t="s">
        <v>3449</v>
      </c>
      <c r="D5105" t="s">
        <v>3175</v>
      </c>
      <c r="E5105" t="s">
        <v>5335</v>
      </c>
      <c r="F5105" t="s">
        <v>5339</v>
      </c>
      <c r="G5105" s="4">
        <v>6611</v>
      </c>
      <c r="H5105" s="14">
        <f t="shared" si="474"/>
        <v>2.8898686377696541E-2</v>
      </c>
      <c r="I5105">
        <v>0.75600000000000001</v>
      </c>
      <c r="J5105">
        <f t="shared" si="475"/>
        <v>0.7601809954751132</v>
      </c>
      <c r="K5105" s="12">
        <v>9401.3659053093324</v>
      </c>
      <c r="L5105" s="13">
        <f t="shared" si="476"/>
        <v>0.62929227411171007</v>
      </c>
      <c r="N5105">
        <f t="shared" si="477"/>
        <v>0</v>
      </c>
      <c r="O5105" s="8">
        <v>0</v>
      </c>
      <c r="P5105" s="8">
        <f t="shared" si="478"/>
        <v>0</v>
      </c>
      <c r="Q5105" s="16">
        <f t="shared" si="479"/>
        <v>-1.3605745832091267</v>
      </c>
      <c r="R5105" t="s">
        <v>10480</v>
      </c>
    </row>
    <row r="5106" spans="1:18" x14ac:dyDescent="0.3">
      <c r="A5106">
        <v>430107</v>
      </c>
      <c r="B5106">
        <v>4301073</v>
      </c>
      <c r="C5106" t="s">
        <v>4442</v>
      </c>
      <c r="D5106" t="s">
        <v>4421</v>
      </c>
      <c r="E5106" t="s">
        <v>5336</v>
      </c>
      <c r="F5106" t="s">
        <v>5339</v>
      </c>
      <c r="G5106" s="4">
        <v>2650</v>
      </c>
      <c r="H5106" s="14">
        <f t="shared" si="474"/>
        <v>9.0085566223436307E-3</v>
      </c>
      <c r="I5106">
        <v>0.66900000000000004</v>
      </c>
      <c r="J5106">
        <f t="shared" si="475"/>
        <v>0.56334841628959287</v>
      </c>
      <c r="K5106" s="12">
        <v>11950.348573584904</v>
      </c>
      <c r="L5106" s="13">
        <f t="shared" si="476"/>
        <v>0.80719099386562132</v>
      </c>
      <c r="N5106">
        <f t="shared" si="477"/>
        <v>0</v>
      </c>
      <c r="O5106" s="8">
        <v>0</v>
      </c>
      <c r="P5106" s="8">
        <f t="shared" si="478"/>
        <v>0</v>
      </c>
      <c r="Q5106" s="16">
        <f t="shared" si="479"/>
        <v>-1.3615308535328705</v>
      </c>
      <c r="R5106" t="s">
        <v>10481</v>
      </c>
    </row>
    <row r="5107" spans="1:18" x14ac:dyDescent="0.3">
      <c r="A5107">
        <v>316556</v>
      </c>
      <c r="B5107">
        <v>3165560</v>
      </c>
      <c r="C5107" t="s">
        <v>2930</v>
      </c>
      <c r="D5107" t="s">
        <v>2176</v>
      </c>
      <c r="E5107" t="s">
        <v>5335</v>
      </c>
      <c r="F5107" t="s">
        <v>5339</v>
      </c>
      <c r="G5107" s="4">
        <v>2420</v>
      </c>
      <c r="H5107" s="14">
        <f t="shared" si="474"/>
        <v>7.8536134656329096E-3</v>
      </c>
      <c r="I5107">
        <v>0.65400000000000003</v>
      </c>
      <c r="J5107">
        <f t="shared" si="475"/>
        <v>0.52941176470588247</v>
      </c>
      <c r="K5107" s="12">
        <v>12426.378545454545</v>
      </c>
      <c r="L5107" s="13">
        <f t="shared" si="476"/>
        <v>0.84041410032847941</v>
      </c>
      <c r="N5107">
        <f t="shared" si="477"/>
        <v>0</v>
      </c>
      <c r="O5107" s="8">
        <v>0</v>
      </c>
      <c r="P5107" s="8">
        <f t="shared" si="478"/>
        <v>0</v>
      </c>
      <c r="Q5107" s="16">
        <f t="shared" si="479"/>
        <v>-1.3619722515687289</v>
      </c>
      <c r="R5107" t="s">
        <v>10482</v>
      </c>
    </row>
    <row r="5108" spans="1:18" x14ac:dyDescent="0.3">
      <c r="A5108">
        <v>311750</v>
      </c>
      <c r="B5108">
        <v>3117504</v>
      </c>
      <c r="C5108" t="s">
        <v>2362</v>
      </c>
      <c r="D5108" t="s">
        <v>2176</v>
      </c>
      <c r="E5108" t="s">
        <v>5335</v>
      </c>
      <c r="F5108" t="s">
        <v>5339</v>
      </c>
      <c r="G5108" s="4">
        <v>24559</v>
      </c>
      <c r="H5108" s="14">
        <f t="shared" si="474"/>
        <v>0.11902442453701843</v>
      </c>
      <c r="I5108">
        <v>0.63400000000000001</v>
      </c>
      <c r="J5108">
        <f t="shared" si="475"/>
        <v>0.48416289592760187</v>
      </c>
      <c r="K5108" s="12">
        <v>14712.97</v>
      </c>
      <c r="L5108" s="13">
        <f t="shared" si="476"/>
        <v>1</v>
      </c>
      <c r="N5108">
        <f t="shared" si="477"/>
        <v>0</v>
      </c>
      <c r="O5108" s="8">
        <v>0</v>
      </c>
      <c r="P5108" s="8">
        <f t="shared" si="478"/>
        <v>0</v>
      </c>
      <c r="Q5108" s="16">
        <f t="shared" si="479"/>
        <v>-1.3651384713905834</v>
      </c>
      <c r="R5108" t="s">
        <v>10483</v>
      </c>
    </row>
    <row r="5109" spans="1:18" x14ac:dyDescent="0.3">
      <c r="A5109">
        <v>421185</v>
      </c>
      <c r="B5109">
        <v>4211850</v>
      </c>
      <c r="C5109" t="s">
        <v>3558</v>
      </c>
      <c r="D5109" t="s">
        <v>4160</v>
      </c>
      <c r="E5109" t="s">
        <v>5336</v>
      </c>
      <c r="F5109" t="s">
        <v>5339</v>
      </c>
      <c r="G5109" s="4">
        <v>2195</v>
      </c>
      <c r="H5109" s="14">
        <f t="shared" si="474"/>
        <v>6.7237777688506813E-3</v>
      </c>
      <c r="I5109">
        <v>0.69499999999999995</v>
      </c>
      <c r="J5109">
        <f t="shared" si="475"/>
        <v>0.62217194570135737</v>
      </c>
      <c r="K5109" s="12">
        <v>14712.97</v>
      </c>
      <c r="L5109" s="13">
        <f t="shared" si="476"/>
        <v>1</v>
      </c>
      <c r="N5109">
        <f t="shared" si="477"/>
        <v>0</v>
      </c>
      <c r="O5109" s="8">
        <v>0.25</v>
      </c>
      <c r="P5109" s="8">
        <f t="shared" si="478"/>
        <v>0.25</v>
      </c>
      <c r="Q5109" s="16">
        <f t="shared" si="479"/>
        <v>-1.3654481679325068</v>
      </c>
      <c r="R5109" t="s">
        <v>10484</v>
      </c>
    </row>
    <row r="5110" spans="1:18" x14ac:dyDescent="0.3">
      <c r="A5110">
        <v>412865</v>
      </c>
      <c r="B5110">
        <v>4128658</v>
      </c>
      <c r="C5110" t="s">
        <v>4157</v>
      </c>
      <c r="D5110" t="s">
        <v>3796</v>
      </c>
      <c r="E5110" t="s">
        <v>5336</v>
      </c>
      <c r="F5110" t="s">
        <v>5339</v>
      </c>
      <c r="G5110" s="4">
        <v>3828</v>
      </c>
      <c r="H5110" s="14">
        <f t="shared" si="474"/>
        <v>1.4923874181496806E-2</v>
      </c>
      <c r="I5110">
        <v>0.72199999999999998</v>
      </c>
      <c r="J5110">
        <f t="shared" si="475"/>
        <v>0.68325791855203621</v>
      </c>
      <c r="K5110" s="12">
        <v>10388.764764890282</v>
      </c>
      <c r="L5110" s="13">
        <f t="shared" si="476"/>
        <v>0.69820486233450785</v>
      </c>
      <c r="N5110">
        <f t="shared" si="477"/>
        <v>0</v>
      </c>
      <c r="O5110" s="8">
        <v>0</v>
      </c>
      <c r="P5110" s="8">
        <f t="shared" si="478"/>
        <v>0</v>
      </c>
      <c r="Q5110" s="16">
        <f t="shared" si="479"/>
        <v>-1.3665389067050473</v>
      </c>
      <c r="R5110" t="s">
        <v>10485</v>
      </c>
    </row>
    <row r="5111" spans="1:18" x14ac:dyDescent="0.3">
      <c r="A5111">
        <v>316730</v>
      </c>
      <c r="B5111">
        <v>3167301</v>
      </c>
      <c r="C5111" t="s">
        <v>2950</v>
      </c>
      <c r="D5111" t="s">
        <v>2176</v>
      </c>
      <c r="E5111" t="s">
        <v>5335</v>
      </c>
      <c r="F5111" t="s">
        <v>5339</v>
      </c>
      <c r="G5111" s="4">
        <v>2399</v>
      </c>
      <c r="H5111" s="14">
        <f t="shared" si="474"/>
        <v>7.7481621339332346E-3</v>
      </c>
      <c r="I5111">
        <v>0.65200000000000002</v>
      </c>
      <c r="J5111">
        <f t="shared" si="475"/>
        <v>0.52488687782805443</v>
      </c>
      <c r="K5111" s="12">
        <v>12586.391400583576</v>
      </c>
      <c r="L5111" s="13">
        <f t="shared" si="476"/>
        <v>0.85158172513264507</v>
      </c>
      <c r="N5111">
        <f t="shared" si="477"/>
        <v>0</v>
      </c>
      <c r="O5111" s="8">
        <v>0</v>
      </c>
      <c r="P5111" s="8">
        <f t="shared" si="478"/>
        <v>0</v>
      </c>
      <c r="Q5111" s="16">
        <f t="shared" si="479"/>
        <v>-1.3687204408267664</v>
      </c>
      <c r="R5111" t="s">
        <v>10486</v>
      </c>
    </row>
    <row r="5112" spans="1:18" x14ac:dyDescent="0.3">
      <c r="A5112">
        <v>520235</v>
      </c>
      <c r="B5112">
        <v>5202353</v>
      </c>
      <c r="C5112" t="s">
        <v>5123</v>
      </c>
      <c r="D5112" t="s">
        <v>5097</v>
      </c>
      <c r="E5112" t="s">
        <v>5338</v>
      </c>
      <c r="F5112" t="s">
        <v>5339</v>
      </c>
      <c r="G5112" s="4">
        <v>2904</v>
      </c>
      <c r="H5112" s="14">
        <f t="shared" si="474"/>
        <v>1.0284015586711123E-2</v>
      </c>
      <c r="I5112">
        <v>0.68700000000000006</v>
      </c>
      <c r="J5112">
        <f t="shared" si="475"/>
        <v>0.60407239819004543</v>
      </c>
      <c r="K5112" s="12">
        <v>13288.243409090908</v>
      </c>
      <c r="L5112" s="13">
        <f t="shared" si="476"/>
        <v>0.90056541392902067</v>
      </c>
      <c r="N5112">
        <f t="shared" si="477"/>
        <v>0</v>
      </c>
      <c r="O5112" s="8">
        <v>0.125</v>
      </c>
      <c r="P5112" s="8">
        <f t="shared" si="478"/>
        <v>0.125</v>
      </c>
      <c r="Q5112" s="16">
        <f t="shared" si="479"/>
        <v>-1.369353796532355</v>
      </c>
      <c r="R5112" t="s">
        <v>10487</v>
      </c>
    </row>
    <row r="5113" spans="1:18" x14ac:dyDescent="0.3">
      <c r="A5113">
        <v>420245</v>
      </c>
      <c r="B5113">
        <v>4202453</v>
      </c>
      <c r="C5113" t="s">
        <v>4194</v>
      </c>
      <c r="D5113" t="s">
        <v>4160</v>
      </c>
      <c r="E5113" t="s">
        <v>5336</v>
      </c>
      <c r="F5113" t="s">
        <v>5339</v>
      </c>
      <c r="G5113" s="4">
        <v>28738</v>
      </c>
      <c r="H5113" s="14">
        <f t="shared" si="474"/>
        <v>0.14000923954525368</v>
      </c>
      <c r="I5113">
        <v>0.78100000000000003</v>
      </c>
      <c r="J5113">
        <f t="shared" si="475"/>
        <v>0.8167420814479639</v>
      </c>
      <c r="K5113" s="12">
        <v>10324.226038694411</v>
      </c>
      <c r="L5113" s="13">
        <f t="shared" si="476"/>
        <v>0.6937005724828389</v>
      </c>
      <c r="N5113">
        <f t="shared" si="477"/>
        <v>0</v>
      </c>
      <c r="O5113" s="8">
        <v>0</v>
      </c>
      <c r="P5113" s="8">
        <f t="shared" si="478"/>
        <v>0</v>
      </c>
      <c r="Q5113" s="16">
        <f t="shared" si="479"/>
        <v>-1.3704334143855492</v>
      </c>
      <c r="R5113" t="s">
        <v>10488</v>
      </c>
    </row>
    <row r="5114" spans="1:18" x14ac:dyDescent="0.3">
      <c r="A5114">
        <v>420543</v>
      </c>
      <c r="B5114">
        <v>4205431</v>
      </c>
      <c r="C5114" t="s">
        <v>4240</v>
      </c>
      <c r="D5114" t="s">
        <v>4160</v>
      </c>
      <c r="E5114" t="s">
        <v>5336</v>
      </c>
      <c r="F5114" t="s">
        <v>5339</v>
      </c>
      <c r="G5114" s="4">
        <v>2752</v>
      </c>
      <c r="H5114" s="14">
        <f t="shared" si="474"/>
        <v>9.5207488048849077E-3</v>
      </c>
      <c r="I5114">
        <v>0.71499999999999997</v>
      </c>
      <c r="J5114">
        <f t="shared" si="475"/>
        <v>0.66742081447963797</v>
      </c>
      <c r="K5114" s="12">
        <v>12389.690170784885</v>
      </c>
      <c r="L5114" s="13">
        <f t="shared" si="476"/>
        <v>0.83785354353662023</v>
      </c>
      <c r="N5114">
        <f t="shared" si="477"/>
        <v>0</v>
      </c>
      <c r="O5114" s="8">
        <v>0.125</v>
      </c>
      <c r="P5114" s="8">
        <f t="shared" si="478"/>
        <v>0.125</v>
      </c>
      <c r="Q5114" s="16">
        <f t="shared" si="479"/>
        <v>-1.3707536092113732</v>
      </c>
      <c r="R5114" t="s">
        <v>10489</v>
      </c>
    </row>
    <row r="5115" spans="1:18" x14ac:dyDescent="0.3">
      <c r="A5115">
        <v>431242</v>
      </c>
      <c r="B5115">
        <v>4312427</v>
      </c>
      <c r="C5115" t="s">
        <v>4667</v>
      </c>
      <c r="D5115" t="s">
        <v>4421</v>
      </c>
      <c r="E5115" t="s">
        <v>5336</v>
      </c>
      <c r="F5115" t="s">
        <v>5339</v>
      </c>
      <c r="G5115" s="4">
        <v>2815</v>
      </c>
      <c r="H5115" s="14">
        <f t="shared" si="474"/>
        <v>9.8371027999839319E-3</v>
      </c>
      <c r="I5115">
        <v>0.71399999999999997</v>
      </c>
      <c r="J5115">
        <f t="shared" si="475"/>
        <v>0.66515837104072395</v>
      </c>
      <c r="K5115" s="12">
        <v>12430.413225577264</v>
      </c>
      <c r="L5115" s="13">
        <f t="shared" si="476"/>
        <v>0.84069568891571522</v>
      </c>
      <c r="N5115">
        <f t="shared" si="477"/>
        <v>0</v>
      </c>
      <c r="O5115" s="8">
        <v>0.125</v>
      </c>
      <c r="P5115" s="8">
        <f t="shared" si="478"/>
        <v>0.125</v>
      </c>
      <c r="Q5115" s="16">
        <f t="shared" si="479"/>
        <v>-1.3710169571564552</v>
      </c>
      <c r="R5115" t="s">
        <v>10490</v>
      </c>
    </row>
    <row r="5116" spans="1:18" x14ac:dyDescent="0.3">
      <c r="A5116">
        <v>430511</v>
      </c>
      <c r="B5116">
        <v>4305116</v>
      </c>
      <c r="C5116" t="s">
        <v>354</v>
      </c>
      <c r="D5116" t="s">
        <v>4421</v>
      </c>
      <c r="E5116" t="s">
        <v>5336</v>
      </c>
      <c r="F5116" t="s">
        <v>5339</v>
      </c>
      <c r="G5116" s="4">
        <v>2777</v>
      </c>
      <c r="H5116" s="14">
        <f t="shared" si="474"/>
        <v>9.6462861045273768E-3</v>
      </c>
      <c r="I5116">
        <v>0.70099999999999996</v>
      </c>
      <c r="J5116">
        <f t="shared" si="475"/>
        <v>0.63574660633484159</v>
      </c>
      <c r="K5116" s="12">
        <v>11069.221004681311</v>
      </c>
      <c r="L5116" s="13">
        <f t="shared" si="476"/>
        <v>0.74569529662187728</v>
      </c>
      <c r="N5116">
        <f t="shared" si="477"/>
        <v>0</v>
      </c>
      <c r="O5116" s="8">
        <v>0</v>
      </c>
      <c r="P5116" s="8">
        <f t="shared" si="478"/>
        <v>0</v>
      </c>
      <c r="Q5116" s="16">
        <f t="shared" si="479"/>
        <v>-1.3717956168521916</v>
      </c>
      <c r="R5116" t="s">
        <v>10491</v>
      </c>
    </row>
    <row r="5117" spans="1:18" x14ac:dyDescent="0.3">
      <c r="A5117">
        <v>431065</v>
      </c>
      <c r="B5117">
        <v>4310652</v>
      </c>
      <c r="C5117" t="s">
        <v>4624</v>
      </c>
      <c r="D5117" t="s">
        <v>4421</v>
      </c>
      <c r="E5117" t="s">
        <v>5336</v>
      </c>
      <c r="F5117" t="s">
        <v>5339</v>
      </c>
      <c r="G5117" s="4">
        <v>2696</v>
      </c>
      <c r="H5117" s="14">
        <f t="shared" si="474"/>
        <v>9.2395452536857756E-3</v>
      </c>
      <c r="I5117">
        <v>0.66900000000000004</v>
      </c>
      <c r="J5117">
        <f t="shared" si="475"/>
        <v>0.56334841628959287</v>
      </c>
      <c r="K5117" s="12">
        <v>12102.808267804154</v>
      </c>
      <c r="L5117" s="13">
        <f t="shared" si="476"/>
        <v>0.81783146810392837</v>
      </c>
      <c r="N5117">
        <f t="shared" si="477"/>
        <v>0</v>
      </c>
      <c r="O5117" s="8">
        <v>0</v>
      </c>
      <c r="P5117" s="8">
        <f t="shared" si="478"/>
        <v>0</v>
      </c>
      <c r="Q5117" s="16">
        <f t="shared" si="479"/>
        <v>-1.3719403391398355</v>
      </c>
      <c r="R5117" t="s">
        <v>10492</v>
      </c>
    </row>
    <row r="5118" spans="1:18" x14ac:dyDescent="0.3">
      <c r="A5118">
        <v>430380</v>
      </c>
      <c r="B5118">
        <v>4303806</v>
      </c>
      <c r="C5118" t="s">
        <v>4486</v>
      </c>
      <c r="D5118" t="s">
        <v>4421</v>
      </c>
      <c r="E5118" t="s">
        <v>5336</v>
      </c>
      <c r="F5118" t="s">
        <v>5339</v>
      </c>
      <c r="G5118" s="4">
        <v>5388</v>
      </c>
      <c r="H5118" s="14">
        <f t="shared" si="474"/>
        <v>2.2757401679186919E-2</v>
      </c>
      <c r="I5118">
        <v>0.76</v>
      </c>
      <c r="J5118">
        <f t="shared" si="475"/>
        <v>0.76923076923076927</v>
      </c>
      <c r="K5118" s="12">
        <v>9363.4716722345947</v>
      </c>
      <c r="L5118" s="13">
        <f t="shared" si="476"/>
        <v>0.62664755799262684</v>
      </c>
      <c r="N5118">
        <f t="shared" si="477"/>
        <v>0</v>
      </c>
      <c r="O5118" s="8">
        <v>0</v>
      </c>
      <c r="P5118" s="8">
        <f t="shared" si="478"/>
        <v>0</v>
      </c>
      <c r="Q5118" s="16">
        <f t="shared" si="479"/>
        <v>-1.3731209255442092</v>
      </c>
      <c r="R5118" t="s">
        <v>10493</v>
      </c>
    </row>
    <row r="5119" spans="1:18" x14ac:dyDescent="0.3">
      <c r="A5119">
        <v>520015</v>
      </c>
      <c r="B5119">
        <v>5200159</v>
      </c>
      <c r="C5119" t="s">
        <v>5101</v>
      </c>
      <c r="D5119" t="s">
        <v>5097</v>
      </c>
      <c r="E5119" t="s">
        <v>5338</v>
      </c>
      <c r="F5119" t="s">
        <v>5339</v>
      </c>
      <c r="G5119" s="4">
        <v>2282</v>
      </c>
      <c r="H5119" s="14">
        <f t="shared" si="474"/>
        <v>7.1606475716064757E-3</v>
      </c>
      <c r="I5119">
        <v>0.70199999999999996</v>
      </c>
      <c r="J5119">
        <f t="shared" si="475"/>
        <v>0.63800904977375561</v>
      </c>
      <c r="K5119" s="12">
        <v>12812.115429447853</v>
      </c>
      <c r="L5119" s="13">
        <f t="shared" si="476"/>
        <v>0.86733546730297384</v>
      </c>
      <c r="N5119">
        <f t="shared" si="477"/>
        <v>0</v>
      </c>
      <c r="O5119" s="8">
        <v>0.125</v>
      </c>
      <c r="P5119" s="8">
        <f t="shared" si="478"/>
        <v>0.125</v>
      </c>
      <c r="Q5119" s="16">
        <f t="shared" si="479"/>
        <v>-1.3731838695051231</v>
      </c>
      <c r="R5119" t="s">
        <v>10494</v>
      </c>
    </row>
    <row r="5120" spans="1:18" x14ac:dyDescent="0.3">
      <c r="A5120">
        <v>355230</v>
      </c>
      <c r="B5120">
        <v>3552304</v>
      </c>
      <c r="C5120" t="s">
        <v>3738</v>
      </c>
      <c r="D5120" t="s">
        <v>3175</v>
      </c>
      <c r="E5120" t="s">
        <v>5335</v>
      </c>
      <c r="F5120" t="s">
        <v>5339</v>
      </c>
      <c r="G5120" s="4">
        <v>7464</v>
      </c>
      <c r="H5120" s="14">
        <f t="shared" si="474"/>
        <v>3.3182019041497611E-2</v>
      </c>
      <c r="I5120">
        <v>0.747</v>
      </c>
      <c r="J5120">
        <f t="shared" si="475"/>
        <v>0.73981900452488691</v>
      </c>
      <c r="K5120" s="12">
        <v>9941.3562499999989</v>
      </c>
      <c r="L5120" s="13">
        <f t="shared" si="476"/>
        <v>0.66697930595996169</v>
      </c>
      <c r="N5120">
        <f t="shared" si="477"/>
        <v>0</v>
      </c>
      <c r="O5120" s="8">
        <v>0</v>
      </c>
      <c r="P5120" s="8">
        <f t="shared" si="478"/>
        <v>0</v>
      </c>
      <c r="Q5120" s="16">
        <f t="shared" si="479"/>
        <v>-1.373616291443351</v>
      </c>
      <c r="R5120" t="s">
        <v>10495</v>
      </c>
    </row>
    <row r="5121" spans="1:18" x14ac:dyDescent="0.3">
      <c r="A5121">
        <v>315370</v>
      </c>
      <c r="B5121">
        <v>3153707</v>
      </c>
      <c r="C5121" t="s">
        <v>2791</v>
      </c>
      <c r="D5121" t="s">
        <v>2176</v>
      </c>
      <c r="E5121" t="s">
        <v>5335</v>
      </c>
      <c r="F5121" t="s">
        <v>5339</v>
      </c>
      <c r="G5121" s="4">
        <v>3232</v>
      </c>
      <c r="H5121" s="14">
        <f t="shared" si="474"/>
        <v>1.1931064958020326E-2</v>
      </c>
      <c r="I5121">
        <v>0.68300000000000005</v>
      </c>
      <c r="J5121">
        <f t="shared" si="475"/>
        <v>0.59502262443438925</v>
      </c>
      <c r="K5121" s="12">
        <v>11737.851633663366</v>
      </c>
      <c r="L5121" s="13">
        <f t="shared" si="476"/>
        <v>0.79236039731659114</v>
      </c>
      <c r="N5121">
        <f t="shared" si="477"/>
        <v>0</v>
      </c>
      <c r="O5121" s="8">
        <v>0</v>
      </c>
      <c r="P5121" s="8">
        <f t="shared" si="478"/>
        <v>0</v>
      </c>
      <c r="Q5121" s="16">
        <f t="shared" si="479"/>
        <v>-1.37545195679296</v>
      </c>
      <c r="R5121" t="s">
        <v>10496</v>
      </c>
    </row>
    <row r="5122" spans="1:18" x14ac:dyDescent="0.3">
      <c r="A5122">
        <v>411925</v>
      </c>
      <c r="B5122">
        <v>4119251</v>
      </c>
      <c r="C5122" t="s">
        <v>4040</v>
      </c>
      <c r="D5122" t="s">
        <v>3796</v>
      </c>
      <c r="E5122" t="s">
        <v>5336</v>
      </c>
      <c r="F5122" t="s">
        <v>5339</v>
      </c>
      <c r="G5122" s="4">
        <v>2805</v>
      </c>
      <c r="H5122" s="14">
        <f t="shared" ref="H5122:H5185" si="480">(G5122 - MIN(G:G))/(MAX(G:G) - MIN(G:G))</f>
        <v>9.7868878801269429E-3</v>
      </c>
      <c r="I5122">
        <v>0.69499999999999995</v>
      </c>
      <c r="J5122">
        <f t="shared" ref="J5122:J5185" si="481">(I5122 - MIN(I:I))/(MAX(I:I) - MIN(I:I))</f>
        <v>0.62217194570135737</v>
      </c>
      <c r="K5122" s="12">
        <v>11323.068937611408</v>
      </c>
      <c r="L5122" s="13">
        <f t="shared" ref="L5122:L5185" si="482">(K5122 - MIN(K:K))/(MAX(K:K) - MIN(K:K))</f>
        <v>0.76341186364388525</v>
      </c>
      <c r="N5122">
        <f t="shared" ref="N5122:N5185" si="483">IF(ISBLANK(M5122), 0,(M5122 - MIN(M:M))/(MAX(M:M) - MIN(M:M)))</f>
        <v>0</v>
      </c>
      <c r="O5122" s="8">
        <v>0</v>
      </c>
      <c r="P5122" s="8">
        <f t="shared" ref="P5122:P5185" si="484">IF(ISBLANK(O5122), 0,(O5122 - MIN(O:O))/(MAX(O:O) - MIN(O:O)))</f>
        <v>0</v>
      </c>
      <c r="Q5122" s="16">
        <f t="shared" ref="Q5122:Q5185" si="485">H5122-J5122-L5122+N5122+P5122</f>
        <v>-1.3757969214651156</v>
      </c>
      <c r="R5122" t="s">
        <v>10497</v>
      </c>
    </row>
    <row r="5123" spans="1:18" x14ac:dyDescent="0.3">
      <c r="A5123">
        <v>430607</v>
      </c>
      <c r="B5123">
        <v>4306072</v>
      </c>
      <c r="C5123" t="s">
        <v>4536</v>
      </c>
      <c r="D5123" t="s">
        <v>4421</v>
      </c>
      <c r="E5123" t="s">
        <v>5336</v>
      </c>
      <c r="F5123" t="s">
        <v>5339</v>
      </c>
      <c r="G5123" s="4">
        <v>2745</v>
      </c>
      <c r="H5123" s="14">
        <f t="shared" si="480"/>
        <v>9.4855983609850158E-3</v>
      </c>
      <c r="I5123">
        <v>0.66</v>
      </c>
      <c r="J5123">
        <f t="shared" si="481"/>
        <v>0.54298642533936659</v>
      </c>
      <c r="K5123" s="12">
        <v>12463.470138433517</v>
      </c>
      <c r="L5123" s="13">
        <f t="shared" si="482"/>
        <v>0.84300279855178128</v>
      </c>
      <c r="N5123">
        <f t="shared" si="483"/>
        <v>0</v>
      </c>
      <c r="O5123" s="8">
        <v>0</v>
      </c>
      <c r="P5123" s="8">
        <f t="shared" si="484"/>
        <v>0</v>
      </c>
      <c r="Q5123" s="16">
        <f t="shared" si="485"/>
        <v>-1.3765036255301628</v>
      </c>
      <c r="R5123" t="s">
        <v>10498</v>
      </c>
    </row>
    <row r="5124" spans="1:18" x14ac:dyDescent="0.3">
      <c r="A5124">
        <v>421775</v>
      </c>
      <c r="B5124">
        <v>4217758</v>
      </c>
      <c r="C5124" t="s">
        <v>4393</v>
      </c>
      <c r="D5124" t="s">
        <v>4160</v>
      </c>
      <c r="E5124" t="s">
        <v>5336</v>
      </c>
      <c r="F5124" t="s">
        <v>5339</v>
      </c>
      <c r="G5124" s="4">
        <v>2900</v>
      </c>
      <c r="H5124" s="14">
        <f t="shared" si="480"/>
        <v>1.0263929618768328E-2</v>
      </c>
      <c r="I5124">
        <v>0.70699999999999996</v>
      </c>
      <c r="J5124">
        <f t="shared" si="481"/>
        <v>0.64932126696832571</v>
      </c>
      <c r="K5124" s="12">
        <v>12749.573948275864</v>
      </c>
      <c r="L5124" s="13">
        <f t="shared" si="482"/>
        <v>0.86297056927111027</v>
      </c>
      <c r="N5124">
        <f t="shared" si="483"/>
        <v>0</v>
      </c>
      <c r="O5124" s="8">
        <v>0.125</v>
      </c>
      <c r="P5124" s="8">
        <f t="shared" si="484"/>
        <v>0.125</v>
      </c>
      <c r="Q5124" s="16">
        <f t="shared" si="485"/>
        <v>-1.3770279066206677</v>
      </c>
      <c r="R5124" t="s">
        <v>10499</v>
      </c>
    </row>
    <row r="5125" spans="1:18" x14ac:dyDescent="0.3">
      <c r="A5125">
        <v>432252</v>
      </c>
      <c r="B5125">
        <v>4322525</v>
      </c>
      <c r="C5125" t="s">
        <v>4871</v>
      </c>
      <c r="D5125" t="s">
        <v>4421</v>
      </c>
      <c r="E5125" t="s">
        <v>5336</v>
      </c>
      <c r="F5125" t="s">
        <v>5339</v>
      </c>
      <c r="G5125" s="4">
        <v>3213</v>
      </c>
      <c r="H5125" s="14">
        <f t="shared" si="480"/>
        <v>1.1835656610292049E-2</v>
      </c>
      <c r="I5125">
        <v>0.64600000000000002</v>
      </c>
      <c r="J5125">
        <f t="shared" si="481"/>
        <v>0.51131221719457021</v>
      </c>
      <c r="K5125" s="12">
        <v>12963.583635231869</v>
      </c>
      <c r="L5125" s="13">
        <f t="shared" si="482"/>
        <v>0.87790674353319942</v>
      </c>
      <c r="N5125">
        <f t="shared" si="483"/>
        <v>0</v>
      </c>
      <c r="O5125" s="8">
        <v>0</v>
      </c>
      <c r="P5125" s="8">
        <f t="shared" si="484"/>
        <v>0</v>
      </c>
      <c r="Q5125" s="16">
        <f t="shared" si="485"/>
        <v>-1.3773833041174774</v>
      </c>
      <c r="R5125" t="s">
        <v>10500</v>
      </c>
    </row>
    <row r="5126" spans="1:18" x14ac:dyDescent="0.3">
      <c r="A5126">
        <v>431261</v>
      </c>
      <c r="B5126">
        <v>4312617</v>
      </c>
      <c r="C5126" t="s">
        <v>4673</v>
      </c>
      <c r="D5126" t="s">
        <v>4421</v>
      </c>
      <c r="E5126" t="s">
        <v>5336</v>
      </c>
      <c r="F5126" t="s">
        <v>5339</v>
      </c>
      <c r="G5126" s="4">
        <v>2937</v>
      </c>
      <c r="H5126" s="14">
        <f t="shared" si="480"/>
        <v>1.0449724822239184E-2</v>
      </c>
      <c r="I5126">
        <v>0.70199999999999996</v>
      </c>
      <c r="J5126">
        <f t="shared" si="481"/>
        <v>0.63800904977375561</v>
      </c>
      <c r="K5126" s="12">
        <v>14712.97</v>
      </c>
      <c r="L5126" s="13">
        <f t="shared" si="482"/>
        <v>1</v>
      </c>
      <c r="N5126">
        <f t="shared" si="483"/>
        <v>0</v>
      </c>
      <c r="O5126" s="8">
        <v>0.25</v>
      </c>
      <c r="P5126" s="8">
        <f t="shared" si="484"/>
        <v>0.25</v>
      </c>
      <c r="Q5126" s="16">
        <f t="shared" si="485"/>
        <v>-1.3775593249515166</v>
      </c>
      <c r="R5126" t="s">
        <v>10501</v>
      </c>
    </row>
    <row r="5127" spans="1:18" x14ac:dyDescent="0.3">
      <c r="A5127">
        <v>170625</v>
      </c>
      <c r="B5127">
        <v>1706258</v>
      </c>
      <c r="C5127" t="s">
        <v>362</v>
      </c>
      <c r="D5127" t="s">
        <v>320</v>
      </c>
      <c r="E5127" t="s">
        <v>5331</v>
      </c>
      <c r="F5127" t="s">
        <v>5339</v>
      </c>
      <c r="G5127" s="4">
        <v>1494</v>
      </c>
      <c r="H5127" s="14">
        <f t="shared" si="480"/>
        <v>3.2037118868758286E-3</v>
      </c>
      <c r="I5127">
        <v>0.64400000000000002</v>
      </c>
      <c r="J5127">
        <f t="shared" si="481"/>
        <v>0.50678733031674217</v>
      </c>
      <c r="K5127" s="12">
        <v>14712.97</v>
      </c>
      <c r="L5127" s="13">
        <f t="shared" si="482"/>
        <v>1</v>
      </c>
      <c r="N5127">
        <f t="shared" si="483"/>
        <v>0</v>
      </c>
      <c r="O5127" s="8">
        <v>0.125</v>
      </c>
      <c r="P5127" s="8">
        <f t="shared" si="484"/>
        <v>0.125</v>
      </c>
      <c r="Q5127" s="16">
        <f t="shared" si="485"/>
        <v>-1.3785836184298663</v>
      </c>
      <c r="R5127" t="s">
        <v>10502</v>
      </c>
    </row>
    <row r="5128" spans="1:18" x14ac:dyDescent="0.3">
      <c r="A5128">
        <v>354460</v>
      </c>
      <c r="B5128">
        <v>3544608</v>
      </c>
      <c r="C5128" t="s">
        <v>3662</v>
      </c>
      <c r="D5128" t="s">
        <v>3175</v>
      </c>
      <c r="E5128" t="s">
        <v>5335</v>
      </c>
      <c r="F5128" t="s">
        <v>5339</v>
      </c>
      <c r="G5128" s="4">
        <v>5182</v>
      </c>
      <c r="H5128" s="14">
        <f t="shared" si="480"/>
        <v>2.1722974330132969E-2</v>
      </c>
      <c r="I5128">
        <v>0.72799999999999998</v>
      </c>
      <c r="J5128">
        <f t="shared" si="481"/>
        <v>0.69683257918552033</v>
      </c>
      <c r="K5128" s="12">
        <v>10481.152578155152</v>
      </c>
      <c r="L5128" s="13">
        <f t="shared" si="482"/>
        <v>0.70465279699692862</v>
      </c>
      <c r="N5128">
        <f t="shared" si="483"/>
        <v>0</v>
      </c>
      <c r="O5128" s="8">
        <v>0</v>
      </c>
      <c r="P5128" s="8">
        <f t="shared" si="484"/>
        <v>0</v>
      </c>
      <c r="Q5128" s="16">
        <f t="shared" si="485"/>
        <v>-1.379762401852316</v>
      </c>
      <c r="R5128" t="s">
        <v>10503</v>
      </c>
    </row>
    <row r="5129" spans="1:18" x14ac:dyDescent="0.3">
      <c r="A5129">
        <v>352820</v>
      </c>
      <c r="B5129">
        <v>3528205</v>
      </c>
      <c r="C5129" t="s">
        <v>3484</v>
      </c>
      <c r="D5129" t="s">
        <v>3175</v>
      </c>
      <c r="E5129" t="s">
        <v>5335</v>
      </c>
      <c r="F5129" t="s">
        <v>5339</v>
      </c>
      <c r="G5129" s="4">
        <v>4058</v>
      </c>
      <c r="H5129" s="14">
        <f t="shared" si="480"/>
        <v>1.6078817338207527E-2</v>
      </c>
      <c r="I5129">
        <v>0.74</v>
      </c>
      <c r="J5129">
        <f t="shared" si="481"/>
        <v>0.72398190045248867</v>
      </c>
      <c r="K5129" s="12">
        <v>10016.404154756037</v>
      </c>
      <c r="L5129" s="13">
        <f t="shared" si="482"/>
        <v>0.67221705290209555</v>
      </c>
      <c r="N5129">
        <f t="shared" si="483"/>
        <v>0</v>
      </c>
      <c r="O5129" s="8">
        <v>0</v>
      </c>
      <c r="P5129" s="8">
        <f t="shared" si="484"/>
        <v>0</v>
      </c>
      <c r="Q5129" s="16">
        <f t="shared" si="485"/>
        <v>-1.3801201360163766</v>
      </c>
      <c r="R5129" t="s">
        <v>10504</v>
      </c>
    </row>
    <row r="5130" spans="1:18" x14ac:dyDescent="0.3">
      <c r="A5130">
        <v>420127</v>
      </c>
      <c r="B5130">
        <v>4201273</v>
      </c>
      <c r="C5130" t="s">
        <v>4175</v>
      </c>
      <c r="D5130" t="s">
        <v>4160</v>
      </c>
      <c r="E5130" t="s">
        <v>5336</v>
      </c>
      <c r="F5130" t="s">
        <v>5339</v>
      </c>
      <c r="G5130" s="4">
        <v>4505</v>
      </c>
      <c r="H5130" s="14">
        <f t="shared" si="480"/>
        <v>1.8323424255814888E-2</v>
      </c>
      <c r="I5130">
        <v>0.73299999999999998</v>
      </c>
      <c r="J5130">
        <f t="shared" si="481"/>
        <v>0.70814479638009054</v>
      </c>
      <c r="K5130" s="12">
        <v>12096.057351831298</v>
      </c>
      <c r="L5130" s="13">
        <f t="shared" si="482"/>
        <v>0.81736030785490643</v>
      </c>
      <c r="N5130">
        <f t="shared" si="483"/>
        <v>0</v>
      </c>
      <c r="O5130" s="8">
        <v>0.125</v>
      </c>
      <c r="P5130" s="8">
        <f t="shared" si="484"/>
        <v>0.125</v>
      </c>
      <c r="Q5130" s="16">
        <f t="shared" si="485"/>
        <v>-1.382181679979182</v>
      </c>
      <c r="R5130" t="s">
        <v>10505</v>
      </c>
    </row>
    <row r="5131" spans="1:18" x14ac:dyDescent="0.3">
      <c r="A5131">
        <v>432340</v>
      </c>
      <c r="B5131">
        <v>4323408</v>
      </c>
      <c r="C5131" t="s">
        <v>4884</v>
      </c>
      <c r="D5131" t="s">
        <v>4421</v>
      </c>
      <c r="E5131" t="s">
        <v>5336</v>
      </c>
      <c r="F5131" t="s">
        <v>5339</v>
      </c>
      <c r="G5131" s="4">
        <v>4515</v>
      </c>
      <c r="H5131" s="14">
        <f t="shared" si="480"/>
        <v>1.8373639175671877E-2</v>
      </c>
      <c r="I5131">
        <v>0.76100000000000001</v>
      </c>
      <c r="J5131">
        <f t="shared" si="481"/>
        <v>0.77149321266968329</v>
      </c>
      <c r="K5131" s="12">
        <v>11192.669058693244</v>
      </c>
      <c r="L5131" s="13">
        <f t="shared" si="482"/>
        <v>0.75431098908544802</v>
      </c>
      <c r="N5131">
        <f t="shared" si="483"/>
        <v>0</v>
      </c>
      <c r="O5131" s="8">
        <v>0.125</v>
      </c>
      <c r="P5131" s="8">
        <f t="shared" si="484"/>
        <v>0.125</v>
      </c>
      <c r="Q5131" s="16">
        <f t="shared" si="485"/>
        <v>-1.3824305625794593</v>
      </c>
      <c r="R5131" t="s">
        <v>10506</v>
      </c>
    </row>
    <row r="5132" spans="1:18" x14ac:dyDescent="0.3">
      <c r="A5132">
        <v>350120</v>
      </c>
      <c r="B5132">
        <v>3501202</v>
      </c>
      <c r="C5132" t="s">
        <v>3189</v>
      </c>
      <c r="D5132" t="s">
        <v>3175</v>
      </c>
      <c r="E5132" t="s">
        <v>5335</v>
      </c>
      <c r="F5132" t="s">
        <v>5339</v>
      </c>
      <c r="G5132" s="4">
        <v>3979</v>
      </c>
      <c r="H5132" s="14">
        <f t="shared" si="480"/>
        <v>1.5682119471337325E-2</v>
      </c>
      <c r="I5132">
        <v>0.72799999999999998</v>
      </c>
      <c r="J5132">
        <f t="shared" si="481"/>
        <v>0.69683257918552033</v>
      </c>
      <c r="K5132" s="12">
        <v>10435.54301834632</v>
      </c>
      <c r="L5132" s="13">
        <f t="shared" si="482"/>
        <v>0.70146961242705475</v>
      </c>
      <c r="N5132">
        <f t="shared" si="483"/>
        <v>0</v>
      </c>
      <c r="O5132" s="8">
        <v>0</v>
      </c>
      <c r="P5132" s="8">
        <f t="shared" si="484"/>
        <v>0</v>
      </c>
      <c r="Q5132" s="16">
        <f t="shared" si="485"/>
        <v>-1.3826200721412376</v>
      </c>
      <c r="R5132" t="s">
        <v>10507</v>
      </c>
    </row>
    <row r="5133" spans="1:18" x14ac:dyDescent="0.3">
      <c r="A5133">
        <v>500797</v>
      </c>
      <c r="B5133">
        <v>5007976</v>
      </c>
      <c r="C5133" t="s">
        <v>4959</v>
      </c>
      <c r="D5133" t="s">
        <v>4892</v>
      </c>
      <c r="E5133" t="s">
        <v>5338</v>
      </c>
      <c r="F5133" t="s">
        <v>5339</v>
      </c>
      <c r="G5133" s="4">
        <v>3740</v>
      </c>
      <c r="H5133" s="14">
        <f t="shared" si="480"/>
        <v>1.4481982886755312E-2</v>
      </c>
      <c r="I5133">
        <v>0.65100000000000002</v>
      </c>
      <c r="J5133">
        <f t="shared" si="481"/>
        <v>0.5226244343891403</v>
      </c>
      <c r="K5133" s="12">
        <v>14712.97</v>
      </c>
      <c r="L5133" s="13">
        <f t="shared" si="482"/>
        <v>1</v>
      </c>
      <c r="N5133">
        <f t="shared" si="483"/>
        <v>0</v>
      </c>
      <c r="O5133" s="8">
        <v>0.125</v>
      </c>
      <c r="P5133" s="8">
        <f t="shared" si="484"/>
        <v>0.125</v>
      </c>
      <c r="Q5133" s="16">
        <f t="shared" si="485"/>
        <v>-1.3831424515023851</v>
      </c>
      <c r="R5133" t="s">
        <v>10508</v>
      </c>
    </row>
    <row r="5134" spans="1:18" x14ac:dyDescent="0.3">
      <c r="A5134">
        <v>251278</v>
      </c>
      <c r="B5134">
        <v>2512788</v>
      </c>
      <c r="C5134" t="s">
        <v>1393</v>
      </c>
      <c r="D5134" t="s">
        <v>1243</v>
      </c>
      <c r="E5134" t="s">
        <v>5333</v>
      </c>
      <c r="F5134" t="s">
        <v>5339</v>
      </c>
      <c r="G5134" s="4">
        <v>2063</v>
      </c>
      <c r="H5134" s="14">
        <f t="shared" si="480"/>
        <v>6.0609408267384406E-3</v>
      </c>
      <c r="I5134">
        <v>0.59399999999999997</v>
      </c>
      <c r="J5134">
        <f t="shared" si="481"/>
        <v>0.39366515837104071</v>
      </c>
      <c r="K5134" s="12">
        <v>14654.737489093553</v>
      </c>
      <c r="L5134" s="13">
        <f t="shared" si="482"/>
        <v>0.99593583382608064</v>
      </c>
      <c r="N5134">
        <f t="shared" si="483"/>
        <v>0</v>
      </c>
      <c r="O5134" s="8">
        <v>0</v>
      </c>
      <c r="P5134" s="8">
        <f t="shared" si="484"/>
        <v>0</v>
      </c>
      <c r="Q5134" s="16">
        <f t="shared" si="485"/>
        <v>-1.3835400513703831</v>
      </c>
      <c r="R5134" t="s">
        <v>10509</v>
      </c>
    </row>
    <row r="5135" spans="1:18" x14ac:dyDescent="0.3">
      <c r="A5135">
        <v>421350</v>
      </c>
      <c r="B5135">
        <v>4213500</v>
      </c>
      <c r="C5135" t="s">
        <v>4342</v>
      </c>
      <c r="D5135" t="s">
        <v>4160</v>
      </c>
      <c r="E5135" t="s">
        <v>5336</v>
      </c>
      <c r="F5135" t="s">
        <v>5339</v>
      </c>
      <c r="G5135" s="4">
        <v>31557</v>
      </c>
      <c r="H5135" s="14">
        <f t="shared" si="480"/>
        <v>0.15416482545293858</v>
      </c>
      <c r="I5135">
        <v>0.76</v>
      </c>
      <c r="J5135">
        <f t="shared" si="481"/>
        <v>0.76923076923076927</v>
      </c>
      <c r="K5135" s="12">
        <v>11403.58758310359</v>
      </c>
      <c r="L5135" s="13">
        <f t="shared" si="482"/>
        <v>0.76903142478396502</v>
      </c>
      <c r="N5135">
        <f t="shared" si="483"/>
        <v>0</v>
      </c>
      <c r="O5135" s="8">
        <v>0</v>
      </c>
      <c r="P5135" s="8">
        <f t="shared" si="484"/>
        <v>0</v>
      </c>
      <c r="Q5135" s="16">
        <f t="shared" si="485"/>
        <v>-1.3840973685617959</v>
      </c>
      <c r="R5135" t="s">
        <v>10510</v>
      </c>
    </row>
    <row r="5136" spans="1:18" x14ac:dyDescent="0.3">
      <c r="A5136">
        <v>430205</v>
      </c>
      <c r="B5136">
        <v>4302055</v>
      </c>
      <c r="C5136" t="s">
        <v>4460</v>
      </c>
      <c r="D5136" t="s">
        <v>4421</v>
      </c>
      <c r="E5136" t="s">
        <v>5336</v>
      </c>
      <c r="F5136" t="s">
        <v>5339</v>
      </c>
      <c r="G5136" s="4">
        <v>2118</v>
      </c>
      <c r="H5136" s="14">
        <f t="shared" si="480"/>
        <v>6.3371228859518741E-3</v>
      </c>
      <c r="I5136">
        <v>0.61899999999999999</v>
      </c>
      <c r="J5136">
        <f t="shared" si="481"/>
        <v>0.45022624434389141</v>
      </c>
      <c r="K5136" s="12">
        <v>13863.414971671387</v>
      </c>
      <c r="L5136" s="13">
        <f t="shared" si="482"/>
        <v>0.94070781501138923</v>
      </c>
      <c r="N5136">
        <f t="shared" si="483"/>
        <v>0</v>
      </c>
      <c r="O5136" s="8">
        <v>0</v>
      </c>
      <c r="P5136" s="8">
        <f t="shared" si="484"/>
        <v>0</v>
      </c>
      <c r="Q5136" s="16">
        <f t="shared" si="485"/>
        <v>-1.3845969364693287</v>
      </c>
      <c r="R5136" t="s">
        <v>10511</v>
      </c>
    </row>
    <row r="5137" spans="1:18" x14ac:dyDescent="0.3">
      <c r="A5137">
        <v>170360</v>
      </c>
      <c r="B5137">
        <v>1703602</v>
      </c>
      <c r="C5137" t="s">
        <v>345</v>
      </c>
      <c r="D5137" t="s">
        <v>320</v>
      </c>
      <c r="E5137" t="s">
        <v>5331</v>
      </c>
      <c r="F5137" t="s">
        <v>5339</v>
      </c>
      <c r="G5137" s="4">
        <v>2013</v>
      </c>
      <c r="H5137" s="14">
        <f t="shared" si="480"/>
        <v>5.8098662274535008E-3</v>
      </c>
      <c r="I5137">
        <v>0.68400000000000005</v>
      </c>
      <c r="J5137">
        <f t="shared" si="481"/>
        <v>0.59728506787330327</v>
      </c>
      <c r="K5137" s="12">
        <v>13541.728251366119</v>
      </c>
      <c r="L5137" s="13">
        <f t="shared" si="482"/>
        <v>0.91825664011075436</v>
      </c>
      <c r="N5137">
        <f t="shared" si="483"/>
        <v>0</v>
      </c>
      <c r="O5137" s="8">
        <v>0.125</v>
      </c>
      <c r="P5137" s="8">
        <f t="shared" si="484"/>
        <v>0.125</v>
      </c>
      <c r="Q5137" s="16">
        <f t="shared" si="485"/>
        <v>-1.3847318417566041</v>
      </c>
      <c r="R5137" t="s">
        <v>10512</v>
      </c>
    </row>
    <row r="5138" spans="1:18" x14ac:dyDescent="0.3">
      <c r="A5138">
        <v>350020</v>
      </c>
      <c r="B5138">
        <v>3500204</v>
      </c>
      <c r="C5138" t="s">
        <v>3177</v>
      </c>
      <c r="D5138" t="s">
        <v>3175</v>
      </c>
      <c r="E5138" t="s">
        <v>5335</v>
      </c>
      <c r="F5138" t="s">
        <v>5339</v>
      </c>
      <c r="G5138" s="4">
        <v>4505</v>
      </c>
      <c r="H5138" s="14">
        <f t="shared" si="480"/>
        <v>1.8323424255814888E-2</v>
      </c>
      <c r="I5138">
        <v>0.73</v>
      </c>
      <c r="J5138">
        <f t="shared" si="481"/>
        <v>0.70135746606334837</v>
      </c>
      <c r="K5138" s="12">
        <v>10473.232188679245</v>
      </c>
      <c r="L5138" s="13">
        <f t="shared" si="482"/>
        <v>0.70410001679749734</v>
      </c>
      <c r="N5138">
        <f t="shared" si="483"/>
        <v>0</v>
      </c>
      <c r="O5138" s="8">
        <v>0</v>
      </c>
      <c r="P5138" s="8">
        <f t="shared" si="484"/>
        <v>0</v>
      </c>
      <c r="Q5138" s="16">
        <f t="shared" si="485"/>
        <v>-1.3871340586050307</v>
      </c>
      <c r="R5138" t="s">
        <v>10513</v>
      </c>
    </row>
    <row r="5139" spans="1:18" x14ac:dyDescent="0.3">
      <c r="A5139">
        <v>311470</v>
      </c>
      <c r="B5139">
        <v>3114709</v>
      </c>
      <c r="C5139" t="s">
        <v>2330</v>
      </c>
      <c r="D5139" t="s">
        <v>2176</v>
      </c>
      <c r="E5139" t="s">
        <v>5335</v>
      </c>
      <c r="F5139" t="s">
        <v>5339</v>
      </c>
      <c r="G5139" s="4">
        <v>3419</v>
      </c>
      <c r="H5139" s="14">
        <f t="shared" si="480"/>
        <v>1.2870083959346001E-2</v>
      </c>
      <c r="I5139">
        <v>0.72399999999999998</v>
      </c>
      <c r="J5139">
        <f t="shared" si="481"/>
        <v>0.68778280542986425</v>
      </c>
      <c r="K5139" s="12">
        <v>10594.207353027201</v>
      </c>
      <c r="L5139" s="13">
        <f t="shared" si="482"/>
        <v>0.71254312122789343</v>
      </c>
      <c r="N5139">
        <f t="shared" si="483"/>
        <v>0</v>
      </c>
      <c r="O5139" s="8">
        <v>0</v>
      </c>
      <c r="P5139" s="8">
        <f t="shared" si="484"/>
        <v>0</v>
      </c>
      <c r="Q5139" s="16">
        <f t="shared" si="485"/>
        <v>-1.3874558426984116</v>
      </c>
      <c r="R5139" t="s">
        <v>10514</v>
      </c>
    </row>
    <row r="5140" spans="1:18" x14ac:dyDescent="0.3">
      <c r="A5140">
        <v>432335</v>
      </c>
      <c r="B5140">
        <v>4323358</v>
      </c>
      <c r="C5140" t="s">
        <v>4883</v>
      </c>
      <c r="D5140" t="s">
        <v>4421</v>
      </c>
      <c r="E5140" t="s">
        <v>5336</v>
      </c>
      <c r="F5140" t="s">
        <v>5339</v>
      </c>
      <c r="G5140" s="4">
        <v>2121</v>
      </c>
      <c r="H5140" s="14">
        <f t="shared" si="480"/>
        <v>6.3521873619089703E-3</v>
      </c>
      <c r="I5140">
        <v>0.70499999999999996</v>
      </c>
      <c r="J5140">
        <f t="shared" si="481"/>
        <v>0.64479638009049767</v>
      </c>
      <c r="K5140" s="12">
        <v>14712.97</v>
      </c>
      <c r="L5140" s="13">
        <f t="shared" si="482"/>
        <v>1</v>
      </c>
      <c r="N5140">
        <f t="shared" si="483"/>
        <v>0</v>
      </c>
      <c r="O5140" s="8">
        <v>0.25</v>
      </c>
      <c r="P5140" s="8">
        <f t="shared" si="484"/>
        <v>0.25</v>
      </c>
      <c r="Q5140" s="16">
        <f t="shared" si="485"/>
        <v>-1.3884441927285887</v>
      </c>
      <c r="R5140" t="s">
        <v>10515</v>
      </c>
    </row>
    <row r="5141" spans="1:18" x14ac:dyDescent="0.3">
      <c r="A5141">
        <v>421505</v>
      </c>
      <c r="B5141">
        <v>4215059</v>
      </c>
      <c r="C5141" t="s">
        <v>4358</v>
      </c>
      <c r="D5141" t="s">
        <v>4160</v>
      </c>
      <c r="E5141" t="s">
        <v>5336</v>
      </c>
      <c r="F5141" t="s">
        <v>5339</v>
      </c>
      <c r="G5141" s="4">
        <v>2429</v>
      </c>
      <c r="H5141" s="14">
        <f t="shared" si="480"/>
        <v>7.8988068935041972E-3</v>
      </c>
      <c r="I5141">
        <v>0.65300000000000002</v>
      </c>
      <c r="J5141">
        <f t="shared" si="481"/>
        <v>0.52714932126696845</v>
      </c>
      <c r="K5141" s="12">
        <v>12846.859444215726</v>
      </c>
      <c r="L5141" s="13">
        <f t="shared" si="482"/>
        <v>0.86976032323598695</v>
      </c>
      <c r="N5141">
        <f t="shared" si="483"/>
        <v>0</v>
      </c>
      <c r="O5141" s="8">
        <v>0</v>
      </c>
      <c r="P5141" s="8">
        <f t="shared" si="484"/>
        <v>0</v>
      </c>
      <c r="Q5141" s="16">
        <f t="shared" si="485"/>
        <v>-1.3890108376094512</v>
      </c>
      <c r="R5141" t="s">
        <v>10516</v>
      </c>
    </row>
    <row r="5142" spans="1:18" x14ac:dyDescent="0.3">
      <c r="A5142">
        <v>430367</v>
      </c>
      <c r="B5142">
        <v>4303673</v>
      </c>
      <c r="C5142" t="s">
        <v>4484</v>
      </c>
      <c r="D5142" t="s">
        <v>4421</v>
      </c>
      <c r="E5142" t="s">
        <v>5336</v>
      </c>
      <c r="F5142" t="s">
        <v>5339</v>
      </c>
      <c r="G5142" s="4">
        <v>3311</v>
      </c>
      <c r="H5142" s="14">
        <f t="shared" si="480"/>
        <v>1.2327762824890532E-2</v>
      </c>
      <c r="I5142">
        <v>0.70599999999999996</v>
      </c>
      <c r="J5142">
        <f t="shared" si="481"/>
        <v>0.64705882352941169</v>
      </c>
      <c r="K5142" s="12">
        <v>11193.124007852613</v>
      </c>
      <c r="L5142" s="13">
        <f t="shared" si="482"/>
        <v>0.75434274091884124</v>
      </c>
      <c r="N5142">
        <f t="shared" si="483"/>
        <v>0</v>
      </c>
      <c r="O5142" s="8">
        <v>0</v>
      </c>
      <c r="P5142" s="8">
        <f t="shared" si="484"/>
        <v>0</v>
      </c>
      <c r="Q5142" s="16">
        <f t="shared" si="485"/>
        <v>-1.3890738016233624</v>
      </c>
      <c r="R5142" t="s">
        <v>10517</v>
      </c>
    </row>
    <row r="5143" spans="1:18" x14ac:dyDescent="0.3">
      <c r="A5143">
        <v>354550</v>
      </c>
      <c r="B5143">
        <v>3545506</v>
      </c>
      <c r="C5143" t="s">
        <v>3672</v>
      </c>
      <c r="D5143" t="s">
        <v>3175</v>
      </c>
      <c r="E5143" t="s">
        <v>5335</v>
      </c>
      <c r="F5143" t="s">
        <v>5339</v>
      </c>
      <c r="G5143" s="4">
        <v>3697</v>
      </c>
      <c r="H5143" s="14">
        <f t="shared" si="480"/>
        <v>1.4266058731370265E-2</v>
      </c>
      <c r="I5143">
        <v>0.70899999999999996</v>
      </c>
      <c r="J5143">
        <f t="shared" si="481"/>
        <v>0.65384615384615374</v>
      </c>
      <c r="K5143" s="12">
        <v>14712.97</v>
      </c>
      <c r="L5143" s="13">
        <f t="shared" si="482"/>
        <v>1</v>
      </c>
      <c r="N5143">
        <f t="shared" si="483"/>
        <v>0</v>
      </c>
      <c r="O5143" s="8">
        <v>0.25</v>
      </c>
      <c r="P5143" s="8">
        <f t="shared" si="484"/>
        <v>0.25</v>
      </c>
      <c r="Q5143" s="16">
        <f t="shared" si="485"/>
        <v>-1.3895800951147836</v>
      </c>
      <c r="R5143" t="s">
        <v>10518</v>
      </c>
    </row>
    <row r="5144" spans="1:18" x14ac:dyDescent="0.3">
      <c r="A5144">
        <v>240450</v>
      </c>
      <c r="B5144">
        <v>2404507</v>
      </c>
      <c r="C5144" t="s">
        <v>1128</v>
      </c>
      <c r="D5144" t="s">
        <v>1079</v>
      </c>
      <c r="E5144" t="s">
        <v>5333</v>
      </c>
      <c r="F5144" t="s">
        <v>5339</v>
      </c>
      <c r="G5144" s="4">
        <v>16076</v>
      </c>
      <c r="H5144" s="14">
        <f t="shared" si="480"/>
        <v>7.6427108022335599E-2</v>
      </c>
      <c r="I5144">
        <v>0.626</v>
      </c>
      <c r="J5144">
        <f t="shared" si="481"/>
        <v>0.4660633484162896</v>
      </c>
      <c r="K5144" s="12">
        <v>14712.97</v>
      </c>
      <c r="L5144" s="13">
        <f t="shared" si="482"/>
        <v>1</v>
      </c>
      <c r="N5144">
        <f t="shared" si="483"/>
        <v>0</v>
      </c>
      <c r="O5144" s="8">
        <v>0</v>
      </c>
      <c r="P5144" s="8">
        <f t="shared" si="484"/>
        <v>0</v>
      </c>
      <c r="Q5144" s="16">
        <f t="shared" si="485"/>
        <v>-1.3896362403939539</v>
      </c>
      <c r="R5144" t="s">
        <v>10519</v>
      </c>
    </row>
    <row r="5145" spans="1:18" x14ac:dyDescent="0.3">
      <c r="A5145">
        <v>520630</v>
      </c>
      <c r="B5145">
        <v>5206305</v>
      </c>
      <c r="C5145" t="s">
        <v>5167</v>
      </c>
      <c r="D5145" t="s">
        <v>5097</v>
      </c>
      <c r="E5145" t="s">
        <v>5338</v>
      </c>
      <c r="F5145" t="s">
        <v>5339</v>
      </c>
      <c r="G5145" s="4">
        <v>3670</v>
      </c>
      <c r="H5145" s="14">
        <f t="shared" si="480"/>
        <v>1.4130478447756398E-2</v>
      </c>
      <c r="I5145">
        <v>0.68799999999999994</v>
      </c>
      <c r="J5145">
        <f t="shared" si="481"/>
        <v>0.60633484162895923</v>
      </c>
      <c r="K5145" s="12">
        <v>11812.074166212533</v>
      </c>
      <c r="L5145" s="13">
        <f t="shared" si="482"/>
        <v>0.79754053984236306</v>
      </c>
      <c r="N5145">
        <f t="shared" si="483"/>
        <v>0</v>
      </c>
      <c r="O5145" s="8">
        <v>0</v>
      </c>
      <c r="P5145" s="8">
        <f t="shared" si="484"/>
        <v>0</v>
      </c>
      <c r="Q5145" s="16">
        <f t="shared" si="485"/>
        <v>-1.389744903023566</v>
      </c>
      <c r="R5145" t="s">
        <v>10520</v>
      </c>
    </row>
    <row r="5146" spans="1:18" x14ac:dyDescent="0.3">
      <c r="A5146">
        <v>411000</v>
      </c>
      <c r="B5146">
        <v>4110003</v>
      </c>
      <c r="C5146" t="s">
        <v>3927</v>
      </c>
      <c r="D5146" t="s">
        <v>3796</v>
      </c>
      <c r="E5146" t="s">
        <v>5336</v>
      </c>
      <c r="F5146" t="s">
        <v>5339</v>
      </c>
      <c r="G5146" s="4">
        <v>5693</v>
      </c>
      <c r="H5146" s="14">
        <f t="shared" si="480"/>
        <v>2.4288956734825052E-2</v>
      </c>
      <c r="I5146">
        <v>0.75800000000000001</v>
      </c>
      <c r="J5146">
        <f t="shared" si="481"/>
        <v>0.76470588235294124</v>
      </c>
      <c r="K5146" s="12">
        <v>9695.6578816089932</v>
      </c>
      <c r="L5146" s="13">
        <f t="shared" si="482"/>
        <v>0.64983151373430681</v>
      </c>
      <c r="N5146">
        <f t="shared" si="483"/>
        <v>0</v>
      </c>
      <c r="O5146" s="8">
        <v>0</v>
      </c>
      <c r="P5146" s="8">
        <f t="shared" si="484"/>
        <v>0</v>
      </c>
      <c r="Q5146" s="16">
        <f t="shared" si="485"/>
        <v>-1.390248439352423</v>
      </c>
      <c r="R5146" t="s">
        <v>10521</v>
      </c>
    </row>
    <row r="5147" spans="1:18" x14ac:dyDescent="0.3">
      <c r="A5147">
        <v>330095</v>
      </c>
      <c r="B5147">
        <v>3300951</v>
      </c>
      <c r="C5147" t="s">
        <v>3103</v>
      </c>
      <c r="D5147" t="s">
        <v>3088</v>
      </c>
      <c r="E5147" t="s">
        <v>5335</v>
      </c>
      <c r="F5147" t="s">
        <v>5339</v>
      </c>
      <c r="G5147" s="4">
        <v>9048</v>
      </c>
      <c r="H5147" s="14">
        <f t="shared" si="480"/>
        <v>4.1136062346844492E-2</v>
      </c>
      <c r="I5147">
        <v>0.68500000000000005</v>
      </c>
      <c r="J5147">
        <f t="shared" si="481"/>
        <v>0.5995475113122174</v>
      </c>
      <c r="K5147" s="12">
        <v>12306.371286472149</v>
      </c>
      <c r="L5147" s="13">
        <f t="shared" si="482"/>
        <v>0.8320385479954433</v>
      </c>
      <c r="N5147">
        <f t="shared" si="483"/>
        <v>0</v>
      </c>
      <c r="O5147" s="8">
        <v>0</v>
      </c>
      <c r="P5147" s="8">
        <f t="shared" si="484"/>
        <v>0</v>
      </c>
      <c r="Q5147" s="16">
        <f t="shared" si="485"/>
        <v>-1.3904499969608162</v>
      </c>
      <c r="R5147" t="s">
        <v>10522</v>
      </c>
    </row>
    <row r="5148" spans="1:18" x14ac:dyDescent="0.3">
      <c r="A5148">
        <v>510720</v>
      </c>
      <c r="B5148">
        <v>5107206</v>
      </c>
      <c r="C5148" t="s">
        <v>71</v>
      </c>
      <c r="D5148" t="s">
        <v>4963</v>
      </c>
      <c r="E5148" t="s">
        <v>5338</v>
      </c>
      <c r="F5148" t="s">
        <v>5339</v>
      </c>
      <c r="G5148" s="4">
        <v>4440</v>
      </c>
      <c r="H5148" s="14">
        <f t="shared" si="480"/>
        <v>1.7997027276744466E-2</v>
      </c>
      <c r="I5148">
        <v>0.70699999999999996</v>
      </c>
      <c r="J5148">
        <f t="shared" si="481"/>
        <v>0.64932126696832571</v>
      </c>
      <c r="K5148" s="12">
        <v>11268.755387387388</v>
      </c>
      <c r="L5148" s="13">
        <f t="shared" si="482"/>
        <v>0.75962120976051473</v>
      </c>
      <c r="N5148">
        <f t="shared" si="483"/>
        <v>0</v>
      </c>
      <c r="O5148" s="8">
        <v>0</v>
      </c>
      <c r="P5148" s="8">
        <f t="shared" si="484"/>
        <v>0</v>
      </c>
      <c r="Q5148" s="16">
        <f t="shared" si="485"/>
        <v>-1.3909454494520959</v>
      </c>
      <c r="R5148" t="s">
        <v>10523</v>
      </c>
    </row>
    <row r="5149" spans="1:18" x14ac:dyDescent="0.3">
      <c r="A5149">
        <v>313370</v>
      </c>
      <c r="B5149">
        <v>3133709</v>
      </c>
      <c r="C5149" t="s">
        <v>2551</v>
      </c>
      <c r="D5149" t="s">
        <v>2176</v>
      </c>
      <c r="E5149" t="s">
        <v>5335</v>
      </c>
      <c r="F5149" t="s">
        <v>5339</v>
      </c>
      <c r="G5149" s="4">
        <v>13779</v>
      </c>
      <c r="H5149" s="14">
        <f t="shared" si="480"/>
        <v>6.489274093118548E-2</v>
      </c>
      <c r="I5149">
        <v>0.67700000000000005</v>
      </c>
      <c r="J5149">
        <f t="shared" si="481"/>
        <v>0.58144796380090513</v>
      </c>
      <c r="K5149" s="12">
        <v>14712.97</v>
      </c>
      <c r="L5149" s="13">
        <f t="shared" si="482"/>
        <v>1</v>
      </c>
      <c r="N5149">
        <f t="shared" si="483"/>
        <v>0</v>
      </c>
      <c r="O5149" s="8">
        <v>0.125</v>
      </c>
      <c r="P5149" s="8">
        <f t="shared" si="484"/>
        <v>0.125</v>
      </c>
      <c r="Q5149" s="16">
        <f t="shared" si="485"/>
        <v>-1.3915552228697197</v>
      </c>
      <c r="R5149" t="s">
        <v>10524</v>
      </c>
    </row>
    <row r="5150" spans="1:18" x14ac:dyDescent="0.3">
      <c r="A5150">
        <v>430970</v>
      </c>
      <c r="B5150">
        <v>4309704</v>
      </c>
      <c r="C5150" t="s">
        <v>105</v>
      </c>
      <c r="D5150" t="s">
        <v>4421</v>
      </c>
      <c r="E5150" t="s">
        <v>5336</v>
      </c>
      <c r="F5150" t="s">
        <v>5339</v>
      </c>
      <c r="G5150" s="4">
        <v>4772</v>
      </c>
      <c r="H5150" s="14">
        <f t="shared" si="480"/>
        <v>1.9664162615996465E-2</v>
      </c>
      <c r="I5150">
        <v>0.73799999999999999</v>
      </c>
      <c r="J5150">
        <f t="shared" si="481"/>
        <v>0.71945701357466063</v>
      </c>
      <c r="K5150" s="12">
        <v>10299.048874685666</v>
      </c>
      <c r="L5150" s="13">
        <f t="shared" si="482"/>
        <v>0.69194340665353182</v>
      </c>
      <c r="N5150">
        <f t="shared" si="483"/>
        <v>0</v>
      </c>
      <c r="O5150" s="8">
        <v>0</v>
      </c>
      <c r="P5150" s="8">
        <f t="shared" si="484"/>
        <v>0</v>
      </c>
      <c r="Q5150" s="16">
        <f t="shared" si="485"/>
        <v>-1.3917362576121959</v>
      </c>
      <c r="R5150" t="s">
        <v>10525</v>
      </c>
    </row>
    <row r="5151" spans="1:18" x14ac:dyDescent="0.3">
      <c r="A5151">
        <v>313540</v>
      </c>
      <c r="B5151">
        <v>3135407</v>
      </c>
      <c r="C5151" t="s">
        <v>2572</v>
      </c>
      <c r="D5151" t="s">
        <v>2176</v>
      </c>
      <c r="E5151" t="s">
        <v>5335</v>
      </c>
      <c r="F5151" t="s">
        <v>5339</v>
      </c>
      <c r="G5151" s="4">
        <v>6476</v>
      </c>
      <c r="H5151" s="14">
        <f t="shared" si="480"/>
        <v>2.8220784959627203E-2</v>
      </c>
      <c r="I5151">
        <v>0.66100000000000003</v>
      </c>
      <c r="J5151">
        <f t="shared" si="481"/>
        <v>0.5452488687782806</v>
      </c>
      <c r="K5151" s="12">
        <v>14712.97</v>
      </c>
      <c r="L5151" s="13">
        <f t="shared" si="482"/>
        <v>1</v>
      </c>
      <c r="N5151">
        <f t="shared" si="483"/>
        <v>0</v>
      </c>
      <c r="O5151" s="8">
        <v>0.125</v>
      </c>
      <c r="P5151" s="8">
        <f t="shared" si="484"/>
        <v>0.125</v>
      </c>
      <c r="Q5151" s="16">
        <f t="shared" si="485"/>
        <v>-1.3920280838186534</v>
      </c>
      <c r="R5151" t="s">
        <v>10526</v>
      </c>
    </row>
    <row r="5152" spans="1:18" x14ac:dyDescent="0.3">
      <c r="A5152">
        <v>520945</v>
      </c>
      <c r="B5152">
        <v>5209457</v>
      </c>
      <c r="C5152" t="s">
        <v>5195</v>
      </c>
      <c r="D5152" t="s">
        <v>5097</v>
      </c>
      <c r="E5152" t="s">
        <v>5338</v>
      </c>
      <c r="F5152" t="s">
        <v>5339</v>
      </c>
      <c r="G5152" s="4">
        <v>2154</v>
      </c>
      <c r="H5152" s="14">
        <f t="shared" si="480"/>
        <v>6.5178965974370309E-3</v>
      </c>
      <c r="I5152">
        <v>0.65200000000000002</v>
      </c>
      <c r="J5152">
        <f t="shared" si="481"/>
        <v>0.52488687782805443</v>
      </c>
      <c r="K5152" s="12">
        <v>12908.917288765088</v>
      </c>
      <c r="L5152" s="13">
        <f t="shared" si="482"/>
        <v>0.87409146727765563</v>
      </c>
      <c r="N5152">
        <f t="shared" si="483"/>
        <v>0</v>
      </c>
      <c r="O5152" s="8">
        <v>0</v>
      </c>
      <c r="P5152" s="8">
        <f t="shared" si="484"/>
        <v>0</v>
      </c>
      <c r="Q5152" s="16">
        <f t="shared" si="485"/>
        <v>-1.392460448508273</v>
      </c>
      <c r="R5152" t="s">
        <v>10527</v>
      </c>
    </row>
    <row r="5153" spans="1:18" x14ac:dyDescent="0.3">
      <c r="A5153">
        <v>421315</v>
      </c>
      <c r="B5153">
        <v>4213153</v>
      </c>
      <c r="C5153" t="s">
        <v>4337</v>
      </c>
      <c r="D5153" t="s">
        <v>4160</v>
      </c>
      <c r="E5153" t="s">
        <v>5336</v>
      </c>
      <c r="F5153" t="s">
        <v>5339</v>
      </c>
      <c r="G5153" s="4">
        <v>3081</v>
      </c>
      <c r="H5153" s="14">
        <f t="shared" si="480"/>
        <v>1.1172819668179809E-2</v>
      </c>
      <c r="I5153">
        <v>0.751</v>
      </c>
      <c r="J5153">
        <f t="shared" si="481"/>
        <v>0.74886877828054299</v>
      </c>
      <c r="K5153" s="12">
        <v>11563.209204803636</v>
      </c>
      <c r="L5153" s="13">
        <f t="shared" si="482"/>
        <v>0.78017174460602645</v>
      </c>
      <c r="N5153">
        <f t="shared" si="483"/>
        <v>0</v>
      </c>
      <c r="O5153" s="8">
        <v>0.125</v>
      </c>
      <c r="P5153" s="8">
        <f t="shared" si="484"/>
        <v>0.125</v>
      </c>
      <c r="Q5153" s="16">
        <f t="shared" si="485"/>
        <v>-1.3928677032183896</v>
      </c>
      <c r="R5153" t="s">
        <v>10528</v>
      </c>
    </row>
    <row r="5154" spans="1:18" x14ac:dyDescent="0.3">
      <c r="A5154">
        <v>241105</v>
      </c>
      <c r="B5154">
        <v>2411056</v>
      </c>
      <c r="C5154" t="s">
        <v>1198</v>
      </c>
      <c r="D5154" t="s">
        <v>1079</v>
      </c>
      <c r="E5154" t="s">
        <v>5333</v>
      </c>
      <c r="F5154" t="s">
        <v>5339</v>
      </c>
      <c r="G5154" s="4">
        <v>5748</v>
      </c>
      <c r="H5154" s="14">
        <f t="shared" si="480"/>
        <v>2.4565138794038485E-2</v>
      </c>
      <c r="I5154">
        <v>0.63500000000000001</v>
      </c>
      <c r="J5154">
        <f t="shared" si="481"/>
        <v>0.48642533936651589</v>
      </c>
      <c r="K5154" s="12">
        <v>13730.791169102296</v>
      </c>
      <c r="L5154" s="13">
        <f t="shared" si="482"/>
        <v>0.93145172826761458</v>
      </c>
      <c r="N5154">
        <f t="shared" si="483"/>
        <v>0</v>
      </c>
      <c r="O5154" s="8">
        <v>0</v>
      </c>
      <c r="P5154" s="8">
        <f t="shared" si="484"/>
        <v>0</v>
      </c>
      <c r="Q5154" s="16">
        <f t="shared" si="485"/>
        <v>-1.3933119288400919</v>
      </c>
      <c r="R5154" t="s">
        <v>10529</v>
      </c>
    </row>
    <row r="5155" spans="1:18" x14ac:dyDescent="0.3">
      <c r="A5155">
        <v>432045</v>
      </c>
      <c r="B5155">
        <v>4320453</v>
      </c>
      <c r="C5155" t="s">
        <v>4829</v>
      </c>
      <c r="D5155" t="s">
        <v>4421</v>
      </c>
      <c r="E5155" t="s">
        <v>5336</v>
      </c>
      <c r="F5155" t="s">
        <v>5339</v>
      </c>
      <c r="G5155" s="4">
        <v>2089</v>
      </c>
      <c r="H5155" s="14">
        <f t="shared" si="480"/>
        <v>6.1914996183666093E-3</v>
      </c>
      <c r="I5155">
        <v>0.65200000000000002</v>
      </c>
      <c r="J5155">
        <f t="shared" si="481"/>
        <v>0.52488687782805443</v>
      </c>
      <c r="K5155" s="12">
        <v>14712.97</v>
      </c>
      <c r="L5155" s="13">
        <f t="shared" si="482"/>
        <v>1</v>
      </c>
      <c r="N5155">
        <f t="shared" si="483"/>
        <v>0</v>
      </c>
      <c r="O5155" s="8">
        <v>0.125</v>
      </c>
      <c r="P5155" s="8">
        <f t="shared" si="484"/>
        <v>0.125</v>
      </c>
      <c r="Q5155" s="16">
        <f t="shared" si="485"/>
        <v>-1.3936953782096877</v>
      </c>
      <c r="R5155" t="s">
        <v>10530</v>
      </c>
    </row>
    <row r="5156" spans="1:18" x14ac:dyDescent="0.3">
      <c r="A5156">
        <v>421910</v>
      </c>
      <c r="B5156">
        <v>4219101</v>
      </c>
      <c r="C5156" t="s">
        <v>4411</v>
      </c>
      <c r="D5156" t="s">
        <v>4160</v>
      </c>
      <c r="E5156" t="s">
        <v>5336</v>
      </c>
      <c r="F5156" t="s">
        <v>5339</v>
      </c>
      <c r="G5156" s="4">
        <v>3726</v>
      </c>
      <c r="H5156" s="14">
        <f t="shared" si="480"/>
        <v>1.441168199895553E-2</v>
      </c>
      <c r="I5156">
        <v>0.68600000000000005</v>
      </c>
      <c r="J5156">
        <f t="shared" si="481"/>
        <v>0.60180995475113142</v>
      </c>
      <c r="K5156" s="12">
        <v>13742.838435319376</v>
      </c>
      <c r="L5156" s="13">
        <f t="shared" si="482"/>
        <v>0.93229253164506676</v>
      </c>
      <c r="N5156">
        <f t="shared" si="483"/>
        <v>0</v>
      </c>
      <c r="O5156" s="8">
        <v>0.125</v>
      </c>
      <c r="P5156" s="8">
        <f t="shared" si="484"/>
        <v>0.125</v>
      </c>
      <c r="Q5156" s="16">
        <f t="shared" si="485"/>
        <v>-1.3946908043972428</v>
      </c>
      <c r="R5156" t="s">
        <v>10531</v>
      </c>
    </row>
    <row r="5157" spans="1:18" x14ac:dyDescent="0.3">
      <c r="A5157">
        <v>431400</v>
      </c>
      <c r="B5157">
        <v>4314001</v>
      </c>
      <c r="C5157" t="s">
        <v>4705</v>
      </c>
      <c r="D5157" t="s">
        <v>4421</v>
      </c>
      <c r="E5157" t="s">
        <v>5336</v>
      </c>
      <c r="F5157" t="s">
        <v>5339</v>
      </c>
      <c r="G5157" s="4">
        <v>7362</v>
      </c>
      <c r="H5157" s="14">
        <f t="shared" si="480"/>
        <v>3.2669826858956336E-2</v>
      </c>
      <c r="I5157">
        <v>0.77300000000000002</v>
      </c>
      <c r="J5157">
        <f t="shared" si="481"/>
        <v>0.79864253393665163</v>
      </c>
      <c r="K5157" s="12">
        <v>9394.711109752785</v>
      </c>
      <c r="L5157" s="13">
        <f t="shared" si="482"/>
        <v>0.62882782230335987</v>
      </c>
      <c r="N5157">
        <f t="shared" si="483"/>
        <v>0</v>
      </c>
      <c r="O5157" s="8">
        <v>0</v>
      </c>
      <c r="P5157" s="8">
        <f t="shared" si="484"/>
        <v>0</v>
      </c>
      <c r="Q5157" s="16">
        <f t="shared" si="485"/>
        <v>-1.394800529381055</v>
      </c>
      <c r="R5157" t="s">
        <v>10532</v>
      </c>
    </row>
    <row r="5158" spans="1:18" x14ac:dyDescent="0.3">
      <c r="A5158">
        <v>421875</v>
      </c>
      <c r="B5158">
        <v>4218756</v>
      </c>
      <c r="C5158" t="s">
        <v>4406</v>
      </c>
      <c r="D5158" t="s">
        <v>4160</v>
      </c>
      <c r="E5158" t="s">
        <v>5336</v>
      </c>
      <c r="F5158" t="s">
        <v>5339</v>
      </c>
      <c r="G5158" s="4">
        <v>5081</v>
      </c>
      <c r="H5158" s="14">
        <f t="shared" si="480"/>
        <v>2.1215803639577393E-2</v>
      </c>
      <c r="I5158">
        <v>0.752</v>
      </c>
      <c r="J5158">
        <f t="shared" si="481"/>
        <v>0.75113122171945701</v>
      </c>
      <c r="K5158" s="12">
        <v>9911.5123341861836</v>
      </c>
      <c r="L5158" s="13">
        <f t="shared" si="482"/>
        <v>0.66489643796646802</v>
      </c>
      <c r="N5158">
        <f t="shared" si="483"/>
        <v>0</v>
      </c>
      <c r="O5158" s="8">
        <v>0</v>
      </c>
      <c r="P5158" s="8">
        <f t="shared" si="484"/>
        <v>0</v>
      </c>
      <c r="Q5158" s="16">
        <f t="shared" si="485"/>
        <v>-1.3948118560463476</v>
      </c>
      <c r="R5158" t="s">
        <v>10533</v>
      </c>
    </row>
    <row r="5159" spans="1:18" x14ac:dyDescent="0.3">
      <c r="A5159">
        <v>410920</v>
      </c>
      <c r="B5159">
        <v>4109203</v>
      </c>
      <c r="C5159" t="s">
        <v>3373</v>
      </c>
      <c r="D5159" t="s">
        <v>3796</v>
      </c>
      <c r="E5159" t="s">
        <v>5336</v>
      </c>
      <c r="F5159" t="s">
        <v>5339</v>
      </c>
      <c r="G5159" s="4">
        <v>4743</v>
      </c>
      <c r="H5159" s="14">
        <f t="shared" si="480"/>
        <v>1.9518539348411201E-2</v>
      </c>
      <c r="I5159">
        <v>0.69799999999999995</v>
      </c>
      <c r="J5159">
        <f t="shared" si="481"/>
        <v>0.62895927601809942</v>
      </c>
      <c r="K5159" s="12">
        <v>11649.175361585494</v>
      </c>
      <c r="L5159" s="13">
        <f t="shared" si="482"/>
        <v>0.78617149871341807</v>
      </c>
      <c r="N5159">
        <f t="shared" si="483"/>
        <v>0</v>
      </c>
      <c r="O5159" s="8">
        <v>0</v>
      </c>
      <c r="P5159" s="8">
        <f t="shared" si="484"/>
        <v>0</v>
      </c>
      <c r="Q5159" s="16">
        <f t="shared" si="485"/>
        <v>-1.3956122353831062</v>
      </c>
      <c r="R5159" t="s">
        <v>10534</v>
      </c>
    </row>
    <row r="5160" spans="1:18" x14ac:dyDescent="0.3">
      <c r="A5160">
        <v>510631</v>
      </c>
      <c r="B5160">
        <v>5106315</v>
      </c>
      <c r="C5160" t="s">
        <v>814</v>
      </c>
      <c r="D5160" t="s">
        <v>4963</v>
      </c>
      <c r="E5160" t="s">
        <v>5338</v>
      </c>
      <c r="F5160" t="s">
        <v>5339</v>
      </c>
      <c r="G5160" s="4">
        <v>2041</v>
      </c>
      <c r="H5160" s="14">
        <f t="shared" si="480"/>
        <v>5.9504680030530669E-3</v>
      </c>
      <c r="I5160">
        <v>0.65300000000000002</v>
      </c>
      <c r="J5160">
        <f t="shared" si="481"/>
        <v>0.52714932126696845</v>
      </c>
      <c r="K5160" s="12">
        <v>14712.97</v>
      </c>
      <c r="L5160" s="13">
        <f t="shared" si="482"/>
        <v>1</v>
      </c>
      <c r="N5160">
        <f t="shared" si="483"/>
        <v>0</v>
      </c>
      <c r="O5160" s="8">
        <v>0.125</v>
      </c>
      <c r="P5160" s="8">
        <f t="shared" si="484"/>
        <v>0.125</v>
      </c>
      <c r="Q5160" s="16">
        <f t="shared" si="485"/>
        <v>-1.3961988532639154</v>
      </c>
      <c r="R5160" t="s">
        <v>10535</v>
      </c>
    </row>
    <row r="5161" spans="1:18" x14ac:dyDescent="0.3">
      <c r="A5161">
        <v>431642</v>
      </c>
      <c r="B5161">
        <v>4316428</v>
      </c>
      <c r="C5161" t="s">
        <v>4760</v>
      </c>
      <c r="D5161" t="s">
        <v>4421</v>
      </c>
      <c r="E5161" t="s">
        <v>5336</v>
      </c>
      <c r="F5161" t="s">
        <v>5339</v>
      </c>
      <c r="G5161" s="4">
        <v>2528</v>
      </c>
      <c r="H5161" s="14">
        <f t="shared" si="480"/>
        <v>8.395934600088379E-3</v>
      </c>
      <c r="I5161">
        <v>0.67800000000000005</v>
      </c>
      <c r="J5161">
        <f t="shared" si="481"/>
        <v>0.58371040723981915</v>
      </c>
      <c r="K5161" s="12">
        <v>13939.915953322785</v>
      </c>
      <c r="L5161" s="13">
        <f t="shared" si="482"/>
        <v>0.94604697516539216</v>
      </c>
      <c r="N5161">
        <f t="shared" si="483"/>
        <v>0</v>
      </c>
      <c r="O5161" s="8">
        <v>0.125</v>
      </c>
      <c r="P5161" s="8">
        <f t="shared" si="484"/>
        <v>0.125</v>
      </c>
      <c r="Q5161" s="16">
        <f t="shared" si="485"/>
        <v>-1.3963614478051229</v>
      </c>
      <c r="R5161" t="s">
        <v>10536</v>
      </c>
    </row>
    <row r="5162" spans="1:18" x14ac:dyDescent="0.3">
      <c r="A5162">
        <v>510645</v>
      </c>
      <c r="B5162">
        <v>5106455</v>
      </c>
      <c r="C5162" t="s">
        <v>5048</v>
      </c>
      <c r="D5162" t="s">
        <v>4963</v>
      </c>
      <c r="E5162" t="s">
        <v>5338</v>
      </c>
      <c r="F5162" t="s">
        <v>5339</v>
      </c>
      <c r="G5162" s="4">
        <v>3328</v>
      </c>
      <c r="H5162" s="14">
        <f t="shared" si="480"/>
        <v>1.2413128188647411E-2</v>
      </c>
      <c r="I5162">
        <v>0.65600000000000003</v>
      </c>
      <c r="J5162">
        <f t="shared" si="481"/>
        <v>0.53393665158371051</v>
      </c>
      <c r="K5162" s="12">
        <v>14712.97</v>
      </c>
      <c r="L5162" s="13">
        <f t="shared" si="482"/>
        <v>1</v>
      </c>
      <c r="N5162">
        <f t="shared" si="483"/>
        <v>0</v>
      </c>
      <c r="O5162" s="8">
        <v>0.125</v>
      </c>
      <c r="P5162" s="8">
        <f t="shared" si="484"/>
        <v>0.125</v>
      </c>
      <c r="Q5162" s="16">
        <f t="shared" si="485"/>
        <v>-1.396523523395063</v>
      </c>
      <c r="R5162" t="s">
        <v>10537</v>
      </c>
    </row>
    <row r="5163" spans="1:18" x14ac:dyDescent="0.3">
      <c r="A5163">
        <v>430632</v>
      </c>
      <c r="B5163">
        <v>4306320</v>
      </c>
      <c r="C5163" t="s">
        <v>4540</v>
      </c>
      <c r="D5163" t="s">
        <v>4421</v>
      </c>
      <c r="E5163" t="s">
        <v>5336</v>
      </c>
      <c r="F5163" t="s">
        <v>5339</v>
      </c>
      <c r="G5163" s="4">
        <v>2793</v>
      </c>
      <c r="H5163" s="14">
        <f t="shared" si="480"/>
        <v>9.7266299762985581E-3</v>
      </c>
      <c r="I5163">
        <v>0.70699999999999996</v>
      </c>
      <c r="J5163">
        <f t="shared" si="481"/>
        <v>0.64932126696832571</v>
      </c>
      <c r="K5163" s="12">
        <v>13030.060469029717</v>
      </c>
      <c r="L5163" s="13">
        <f t="shared" si="482"/>
        <v>0.88254629788290828</v>
      </c>
      <c r="N5163">
        <f t="shared" si="483"/>
        <v>0</v>
      </c>
      <c r="O5163" s="8">
        <v>0.125</v>
      </c>
      <c r="P5163" s="8">
        <f t="shared" si="484"/>
        <v>0.125</v>
      </c>
      <c r="Q5163" s="16">
        <f t="shared" si="485"/>
        <v>-1.3971409348749355</v>
      </c>
      <c r="R5163" t="s">
        <v>10538</v>
      </c>
    </row>
    <row r="5164" spans="1:18" x14ac:dyDescent="0.3">
      <c r="A5164">
        <v>431280</v>
      </c>
      <c r="B5164">
        <v>4312807</v>
      </c>
      <c r="C5164" t="s">
        <v>4679</v>
      </c>
      <c r="D5164" t="s">
        <v>4421</v>
      </c>
      <c r="E5164" t="s">
        <v>5336</v>
      </c>
      <c r="F5164" t="s">
        <v>5339</v>
      </c>
      <c r="G5164" s="4">
        <v>5098</v>
      </c>
      <c r="H5164" s="14">
        <f t="shared" si="480"/>
        <v>2.1301169003334272E-2</v>
      </c>
      <c r="I5164">
        <v>0.78500000000000003</v>
      </c>
      <c r="J5164">
        <f t="shared" si="481"/>
        <v>0.82579185520361997</v>
      </c>
      <c r="K5164" s="12">
        <v>10668.944256571205</v>
      </c>
      <c r="L5164" s="13">
        <f t="shared" si="482"/>
        <v>0.71775916275862872</v>
      </c>
      <c r="N5164">
        <f t="shared" si="483"/>
        <v>0</v>
      </c>
      <c r="O5164" s="8">
        <v>0.125</v>
      </c>
      <c r="P5164" s="8">
        <f t="shared" si="484"/>
        <v>0.125</v>
      </c>
      <c r="Q5164" s="16">
        <f t="shared" si="485"/>
        <v>-1.3972498489589145</v>
      </c>
      <c r="R5164" t="s">
        <v>10539</v>
      </c>
    </row>
    <row r="5165" spans="1:18" x14ac:dyDescent="0.3">
      <c r="A5165">
        <v>412320</v>
      </c>
      <c r="B5165">
        <v>4123204</v>
      </c>
      <c r="C5165" t="s">
        <v>4090</v>
      </c>
      <c r="D5165" t="s">
        <v>3796</v>
      </c>
      <c r="E5165" t="s">
        <v>5336</v>
      </c>
      <c r="F5165" t="s">
        <v>5339</v>
      </c>
      <c r="G5165" s="4">
        <v>3357</v>
      </c>
      <c r="H5165" s="14">
        <f t="shared" si="480"/>
        <v>1.2558751456232677E-2</v>
      </c>
      <c r="I5165">
        <v>0.72299999999999998</v>
      </c>
      <c r="J5165">
        <f t="shared" si="481"/>
        <v>0.68552036199095023</v>
      </c>
      <c r="K5165" s="12">
        <v>10763.53344950849</v>
      </c>
      <c r="L5165" s="13">
        <f t="shared" si="482"/>
        <v>0.7243607362159652</v>
      </c>
      <c r="N5165">
        <f t="shared" si="483"/>
        <v>0</v>
      </c>
      <c r="O5165" s="8">
        <v>0</v>
      </c>
      <c r="P5165" s="8">
        <f t="shared" si="484"/>
        <v>0</v>
      </c>
      <c r="Q5165" s="16">
        <f t="shared" si="485"/>
        <v>-1.3973223467506828</v>
      </c>
      <c r="R5165" t="s">
        <v>10540</v>
      </c>
    </row>
    <row r="5166" spans="1:18" x14ac:dyDescent="0.3">
      <c r="A5166">
        <v>520055</v>
      </c>
      <c r="B5166">
        <v>5200555</v>
      </c>
      <c r="C5166" t="s">
        <v>5107</v>
      </c>
      <c r="D5166" t="s">
        <v>5097</v>
      </c>
      <c r="E5166" t="s">
        <v>5338</v>
      </c>
      <c r="F5166" t="s">
        <v>5339</v>
      </c>
      <c r="G5166" s="4">
        <v>6487</v>
      </c>
      <c r="H5166" s="14">
        <f t="shared" si="480"/>
        <v>2.8276021371469891E-2</v>
      </c>
      <c r="I5166">
        <v>0.71899999999999997</v>
      </c>
      <c r="J5166">
        <f t="shared" si="481"/>
        <v>0.67647058823529405</v>
      </c>
      <c r="K5166" s="12">
        <v>14712.97</v>
      </c>
      <c r="L5166" s="13">
        <f t="shared" si="482"/>
        <v>1</v>
      </c>
      <c r="N5166">
        <f t="shared" si="483"/>
        <v>0</v>
      </c>
      <c r="O5166" s="8">
        <v>0.25</v>
      </c>
      <c r="P5166" s="8">
        <f t="shared" si="484"/>
        <v>0.25</v>
      </c>
      <c r="Q5166" s="16">
        <f t="shared" si="485"/>
        <v>-1.398194566863824</v>
      </c>
      <c r="R5166" t="s">
        <v>10541</v>
      </c>
    </row>
    <row r="5167" spans="1:18" x14ac:dyDescent="0.3">
      <c r="A5167">
        <v>420435</v>
      </c>
      <c r="B5167">
        <v>4204350</v>
      </c>
      <c r="C5167" t="s">
        <v>4222</v>
      </c>
      <c r="D5167" t="s">
        <v>4160</v>
      </c>
      <c r="E5167" t="s">
        <v>5336</v>
      </c>
      <c r="F5167" t="s">
        <v>5339</v>
      </c>
      <c r="G5167" s="4">
        <v>5192</v>
      </c>
      <c r="H5167" s="14">
        <f t="shared" si="480"/>
        <v>2.1773189249989958E-2</v>
      </c>
      <c r="I5167">
        <v>0.747</v>
      </c>
      <c r="J5167">
        <f t="shared" si="481"/>
        <v>0.73981900452488691</v>
      </c>
      <c r="K5167" s="12">
        <v>10130.561569722651</v>
      </c>
      <c r="L5167" s="13">
        <f t="shared" si="482"/>
        <v>0.68018433264304234</v>
      </c>
      <c r="N5167">
        <f t="shared" si="483"/>
        <v>0</v>
      </c>
      <c r="O5167" s="8">
        <v>0</v>
      </c>
      <c r="P5167" s="8">
        <f t="shared" si="484"/>
        <v>0</v>
      </c>
      <c r="Q5167" s="16">
        <f t="shared" si="485"/>
        <v>-1.3982301479179393</v>
      </c>
      <c r="R5167" t="s">
        <v>10542</v>
      </c>
    </row>
    <row r="5168" spans="1:18" x14ac:dyDescent="0.3">
      <c r="A5168">
        <v>421540</v>
      </c>
      <c r="B5168">
        <v>4215406</v>
      </c>
      <c r="C5168" t="s">
        <v>4363</v>
      </c>
      <c r="D5168" t="s">
        <v>4160</v>
      </c>
      <c r="E5168" t="s">
        <v>5336</v>
      </c>
      <c r="F5168" t="s">
        <v>5339</v>
      </c>
      <c r="G5168" s="4">
        <v>4495</v>
      </c>
      <c r="H5168" s="14">
        <f t="shared" si="480"/>
        <v>1.8273209335957899E-2</v>
      </c>
      <c r="I5168">
        <v>0.78400000000000003</v>
      </c>
      <c r="J5168">
        <f t="shared" si="481"/>
        <v>0.82352941176470595</v>
      </c>
      <c r="K5168" s="12">
        <v>12468.372266963293</v>
      </c>
      <c r="L5168" s="13">
        <f t="shared" si="482"/>
        <v>0.84334492813954598</v>
      </c>
      <c r="N5168">
        <f t="shared" si="483"/>
        <v>0</v>
      </c>
      <c r="O5168" s="8">
        <v>0.25</v>
      </c>
      <c r="P5168" s="8">
        <f t="shared" si="484"/>
        <v>0.25</v>
      </c>
      <c r="Q5168" s="16">
        <f t="shared" si="485"/>
        <v>-1.3986011305682942</v>
      </c>
      <c r="R5168" t="s">
        <v>10543</v>
      </c>
    </row>
    <row r="5169" spans="1:18" x14ac:dyDescent="0.3">
      <c r="A5169">
        <v>421710</v>
      </c>
      <c r="B5169">
        <v>4217105</v>
      </c>
      <c r="C5169" t="s">
        <v>4383</v>
      </c>
      <c r="D5169" t="s">
        <v>4160</v>
      </c>
      <c r="E5169" t="s">
        <v>5336</v>
      </c>
      <c r="F5169" t="s">
        <v>5339</v>
      </c>
      <c r="G5169" s="4">
        <v>3520</v>
      </c>
      <c r="H5169" s="14">
        <f t="shared" si="480"/>
        <v>1.3377254649901579E-2</v>
      </c>
      <c r="I5169">
        <v>0.74199999999999999</v>
      </c>
      <c r="J5169">
        <f t="shared" si="481"/>
        <v>0.72850678733031671</v>
      </c>
      <c r="K5169" s="12">
        <v>10186.288974431818</v>
      </c>
      <c r="L5169" s="13">
        <f t="shared" si="482"/>
        <v>0.6840736623259609</v>
      </c>
      <c r="N5169">
        <f t="shared" si="483"/>
        <v>0</v>
      </c>
      <c r="O5169" s="8">
        <v>0</v>
      </c>
      <c r="P5169" s="8">
        <f t="shared" si="484"/>
        <v>0</v>
      </c>
      <c r="Q5169" s="16">
        <f t="shared" si="485"/>
        <v>-1.3992031950063759</v>
      </c>
      <c r="R5169" t="s">
        <v>10544</v>
      </c>
    </row>
    <row r="5170" spans="1:18" x14ac:dyDescent="0.3">
      <c r="A5170">
        <v>510890</v>
      </c>
      <c r="B5170">
        <v>5108907</v>
      </c>
      <c r="C5170" t="s">
        <v>5095</v>
      </c>
      <c r="D5170" t="s">
        <v>4963</v>
      </c>
      <c r="E5170" t="s">
        <v>5338</v>
      </c>
      <c r="F5170" t="s">
        <v>5339</v>
      </c>
      <c r="G5170" s="4">
        <v>5705</v>
      </c>
      <c r="H5170" s="14">
        <f t="shared" si="480"/>
        <v>2.4349214638653437E-2</v>
      </c>
      <c r="I5170">
        <v>0.66300000000000003</v>
      </c>
      <c r="J5170">
        <f t="shared" si="481"/>
        <v>0.54977375565610875</v>
      </c>
      <c r="K5170" s="12">
        <v>14712.97</v>
      </c>
      <c r="L5170" s="13">
        <f t="shared" si="482"/>
        <v>1</v>
      </c>
      <c r="N5170">
        <f t="shared" si="483"/>
        <v>0</v>
      </c>
      <c r="O5170" s="8">
        <v>0.125</v>
      </c>
      <c r="P5170" s="8">
        <f t="shared" si="484"/>
        <v>0.125</v>
      </c>
      <c r="Q5170" s="16">
        <f t="shared" si="485"/>
        <v>-1.4004245410174554</v>
      </c>
      <c r="R5170" t="s">
        <v>10545</v>
      </c>
    </row>
    <row r="5171" spans="1:18" x14ac:dyDescent="0.3">
      <c r="A5171">
        <v>431532</v>
      </c>
      <c r="B5171">
        <v>4315321</v>
      </c>
      <c r="C5171" t="s">
        <v>4743</v>
      </c>
      <c r="D5171" t="s">
        <v>4421</v>
      </c>
      <c r="E5171" t="s">
        <v>5336</v>
      </c>
      <c r="F5171" t="s">
        <v>5339</v>
      </c>
      <c r="G5171" s="4">
        <v>2553</v>
      </c>
      <c r="H5171" s="14">
        <f t="shared" si="480"/>
        <v>8.5214718997308481E-3</v>
      </c>
      <c r="I5171">
        <v>0.66500000000000004</v>
      </c>
      <c r="J5171">
        <f t="shared" si="481"/>
        <v>0.55429864253393679</v>
      </c>
      <c r="K5171" s="12">
        <v>14438.163012142579</v>
      </c>
      <c r="L5171" s="13">
        <f t="shared" si="482"/>
        <v>0.98082065761854031</v>
      </c>
      <c r="N5171">
        <f t="shared" si="483"/>
        <v>0</v>
      </c>
      <c r="O5171" s="8">
        <v>0.125</v>
      </c>
      <c r="P5171" s="8">
        <f t="shared" si="484"/>
        <v>0.125</v>
      </c>
      <c r="Q5171" s="16">
        <f t="shared" si="485"/>
        <v>-1.4015978282527461</v>
      </c>
      <c r="R5171" t="s">
        <v>10546</v>
      </c>
    </row>
    <row r="5172" spans="1:18" x14ac:dyDescent="0.3">
      <c r="A5172">
        <v>430467</v>
      </c>
      <c r="B5172">
        <v>4304671</v>
      </c>
      <c r="C5172" t="s">
        <v>4501</v>
      </c>
      <c r="D5172" t="s">
        <v>4421</v>
      </c>
      <c r="E5172" t="s">
        <v>5336</v>
      </c>
      <c r="F5172" t="s">
        <v>5339</v>
      </c>
      <c r="G5172" s="4">
        <v>4080</v>
      </c>
      <c r="H5172" s="14">
        <f t="shared" si="480"/>
        <v>1.61892901618929E-2</v>
      </c>
      <c r="I5172">
        <v>0.76600000000000001</v>
      </c>
      <c r="J5172">
        <f t="shared" si="481"/>
        <v>0.7828054298642535</v>
      </c>
      <c r="K5172" s="12">
        <v>11276.595757352941</v>
      </c>
      <c r="L5172" s="13">
        <f t="shared" si="482"/>
        <v>0.76016840523446927</v>
      </c>
      <c r="N5172">
        <f t="shared" si="483"/>
        <v>0</v>
      </c>
      <c r="O5172" s="8">
        <v>0.125</v>
      </c>
      <c r="P5172" s="8">
        <f t="shared" si="484"/>
        <v>0.125</v>
      </c>
      <c r="Q5172" s="16">
        <f t="shared" si="485"/>
        <v>-1.40178454493683</v>
      </c>
      <c r="R5172" t="s">
        <v>10547</v>
      </c>
    </row>
    <row r="5173" spans="1:18" x14ac:dyDescent="0.3">
      <c r="A5173">
        <v>510757</v>
      </c>
      <c r="B5173">
        <v>5107578</v>
      </c>
      <c r="C5173" t="s">
        <v>5070</v>
      </c>
      <c r="D5173" t="s">
        <v>4963</v>
      </c>
      <c r="E5173" t="s">
        <v>5338</v>
      </c>
      <c r="F5173" t="s">
        <v>5339</v>
      </c>
      <c r="G5173" s="4">
        <v>3518</v>
      </c>
      <c r="H5173" s="14">
        <f t="shared" si="480"/>
        <v>1.3367211665930181E-2</v>
      </c>
      <c r="I5173">
        <v>0.64</v>
      </c>
      <c r="J5173">
        <f t="shared" si="481"/>
        <v>0.49773755656108604</v>
      </c>
      <c r="K5173" s="12">
        <v>13533.663848777715</v>
      </c>
      <c r="L5173" s="13">
        <f t="shared" si="482"/>
        <v>0.91769380894131847</v>
      </c>
      <c r="N5173">
        <f t="shared" si="483"/>
        <v>0</v>
      </c>
      <c r="O5173" s="8">
        <v>0</v>
      </c>
      <c r="P5173" s="8">
        <f t="shared" si="484"/>
        <v>0</v>
      </c>
      <c r="Q5173" s="16">
        <f t="shared" si="485"/>
        <v>-1.4020641538364744</v>
      </c>
      <c r="R5173" t="s">
        <v>10548</v>
      </c>
    </row>
    <row r="5174" spans="1:18" x14ac:dyDescent="0.3">
      <c r="A5174">
        <v>500390</v>
      </c>
      <c r="B5174">
        <v>5003900</v>
      </c>
      <c r="C5174" t="s">
        <v>4921</v>
      </c>
      <c r="D5174" t="s">
        <v>4892</v>
      </c>
      <c r="E5174" t="s">
        <v>5338</v>
      </c>
      <c r="F5174" t="s">
        <v>5339</v>
      </c>
      <c r="G5174" s="4">
        <v>3751</v>
      </c>
      <c r="H5174" s="14">
        <f t="shared" si="480"/>
        <v>1.4537219298597999E-2</v>
      </c>
      <c r="I5174">
        <v>0.66</v>
      </c>
      <c r="J5174">
        <f t="shared" si="481"/>
        <v>0.54298642533936659</v>
      </c>
      <c r="K5174" s="12">
        <v>14712.97</v>
      </c>
      <c r="L5174" s="13">
        <f t="shared" si="482"/>
        <v>1</v>
      </c>
      <c r="N5174">
        <f t="shared" si="483"/>
        <v>0</v>
      </c>
      <c r="O5174" s="8">
        <v>0.125</v>
      </c>
      <c r="P5174" s="8">
        <f t="shared" si="484"/>
        <v>0.125</v>
      </c>
      <c r="Q5174" s="16">
        <f t="shared" si="485"/>
        <v>-1.4034492060407686</v>
      </c>
      <c r="R5174" t="s">
        <v>10549</v>
      </c>
    </row>
    <row r="5175" spans="1:18" x14ac:dyDescent="0.3">
      <c r="A5175">
        <v>420257</v>
      </c>
      <c r="B5175">
        <v>4202578</v>
      </c>
      <c r="C5175" t="s">
        <v>4196</v>
      </c>
      <c r="D5175" t="s">
        <v>4160</v>
      </c>
      <c r="E5175" t="s">
        <v>5336</v>
      </c>
      <c r="F5175" t="s">
        <v>5339</v>
      </c>
      <c r="G5175" s="4">
        <v>2240</v>
      </c>
      <c r="H5175" s="14">
        <f t="shared" si="480"/>
        <v>6.9497449082071266E-3</v>
      </c>
      <c r="I5175">
        <v>0.71199999999999997</v>
      </c>
      <c r="J5175">
        <f t="shared" si="481"/>
        <v>0.66063348416289591</v>
      </c>
      <c r="K5175" s="12">
        <v>14712.97</v>
      </c>
      <c r="L5175" s="13">
        <f t="shared" si="482"/>
        <v>1</v>
      </c>
      <c r="N5175">
        <f t="shared" si="483"/>
        <v>0</v>
      </c>
      <c r="O5175" s="8">
        <v>0.25</v>
      </c>
      <c r="P5175" s="8">
        <f t="shared" si="484"/>
        <v>0.25</v>
      </c>
      <c r="Q5175" s="16">
        <f t="shared" si="485"/>
        <v>-1.4036837392546888</v>
      </c>
      <c r="R5175" t="s">
        <v>10550</v>
      </c>
    </row>
    <row r="5176" spans="1:18" x14ac:dyDescent="0.3">
      <c r="A5176">
        <v>270060</v>
      </c>
      <c r="B5176">
        <v>2700607</v>
      </c>
      <c r="C5176" t="s">
        <v>1266</v>
      </c>
      <c r="D5176" t="s">
        <v>1617</v>
      </c>
      <c r="E5176" t="s">
        <v>5333</v>
      </c>
      <c r="F5176" t="s">
        <v>5339</v>
      </c>
      <c r="G5176" s="4">
        <v>8123</v>
      </c>
      <c r="H5176" s="14">
        <f t="shared" si="480"/>
        <v>3.6491182260073113E-2</v>
      </c>
      <c r="I5176">
        <v>0.61499999999999999</v>
      </c>
      <c r="J5176">
        <f t="shared" si="481"/>
        <v>0.44117647058823528</v>
      </c>
      <c r="K5176" s="12">
        <v>14712.97</v>
      </c>
      <c r="L5176" s="13">
        <f t="shared" si="482"/>
        <v>1</v>
      </c>
      <c r="N5176">
        <f t="shared" si="483"/>
        <v>0</v>
      </c>
      <c r="O5176" s="8">
        <v>0</v>
      </c>
      <c r="P5176" s="8">
        <f t="shared" si="484"/>
        <v>0</v>
      </c>
      <c r="Q5176" s="16">
        <f t="shared" si="485"/>
        <v>-1.4046852883281622</v>
      </c>
      <c r="R5176" t="s">
        <v>10551</v>
      </c>
    </row>
    <row r="5177" spans="1:18" x14ac:dyDescent="0.3">
      <c r="A5177">
        <v>410657</v>
      </c>
      <c r="B5177">
        <v>4106571</v>
      </c>
      <c r="C5177" t="s">
        <v>3877</v>
      </c>
      <c r="D5177" t="s">
        <v>3796</v>
      </c>
      <c r="E5177" t="s">
        <v>5336</v>
      </c>
      <c r="F5177" t="s">
        <v>5339</v>
      </c>
      <c r="G5177" s="4">
        <v>4129</v>
      </c>
      <c r="H5177" s="14">
        <f t="shared" si="480"/>
        <v>1.6435343269192142E-2</v>
      </c>
      <c r="I5177">
        <v>0.70899999999999996</v>
      </c>
      <c r="J5177">
        <f t="shared" si="481"/>
        <v>0.65384615384615374</v>
      </c>
      <c r="K5177" s="12">
        <v>11387.454301283604</v>
      </c>
      <c r="L5177" s="13">
        <f t="shared" si="482"/>
        <v>0.76790545001099952</v>
      </c>
      <c r="N5177">
        <f t="shared" si="483"/>
        <v>0</v>
      </c>
      <c r="O5177" s="8">
        <v>0</v>
      </c>
      <c r="P5177" s="8">
        <f t="shared" si="484"/>
        <v>0</v>
      </c>
      <c r="Q5177" s="16">
        <f t="shared" si="485"/>
        <v>-1.405316260587961</v>
      </c>
      <c r="R5177" t="s">
        <v>10552</v>
      </c>
    </row>
    <row r="5178" spans="1:18" x14ac:dyDescent="0.3">
      <c r="A5178">
        <v>170386</v>
      </c>
      <c r="B5178">
        <v>1703867</v>
      </c>
      <c r="C5178" t="s">
        <v>350</v>
      </c>
      <c r="D5178" t="s">
        <v>320</v>
      </c>
      <c r="E5178" t="s">
        <v>5331</v>
      </c>
      <c r="F5178" t="s">
        <v>5339</v>
      </c>
      <c r="G5178" s="4">
        <v>4166</v>
      </c>
      <c r="H5178" s="14">
        <f t="shared" si="480"/>
        <v>1.6621138472662996E-2</v>
      </c>
      <c r="I5178">
        <v>0.66200000000000003</v>
      </c>
      <c r="J5178">
        <f t="shared" si="481"/>
        <v>0.54751131221719462</v>
      </c>
      <c r="K5178" s="12">
        <v>14712.97</v>
      </c>
      <c r="L5178" s="13">
        <f t="shared" si="482"/>
        <v>1</v>
      </c>
      <c r="N5178">
        <f t="shared" si="483"/>
        <v>0</v>
      </c>
      <c r="O5178" s="8">
        <v>0.125</v>
      </c>
      <c r="P5178" s="8">
        <f t="shared" si="484"/>
        <v>0.125</v>
      </c>
      <c r="Q5178" s="16">
        <f t="shared" si="485"/>
        <v>-1.4058901737445315</v>
      </c>
      <c r="R5178" t="s">
        <v>10553</v>
      </c>
    </row>
    <row r="5179" spans="1:18" x14ac:dyDescent="0.3">
      <c r="A5179">
        <v>421885</v>
      </c>
      <c r="B5179">
        <v>4218855</v>
      </c>
      <c r="C5179" t="s">
        <v>4407</v>
      </c>
      <c r="D5179" t="s">
        <v>4160</v>
      </c>
      <c r="E5179" t="s">
        <v>5336</v>
      </c>
      <c r="F5179" t="s">
        <v>5339</v>
      </c>
      <c r="G5179" s="4">
        <v>2791</v>
      </c>
      <c r="H5179" s="14">
        <f t="shared" si="480"/>
        <v>9.7165869923271607E-3</v>
      </c>
      <c r="I5179">
        <v>0.70499999999999996</v>
      </c>
      <c r="J5179">
        <f t="shared" si="481"/>
        <v>0.64479638009049767</v>
      </c>
      <c r="K5179" s="12">
        <v>13244.716689358653</v>
      </c>
      <c r="L5179" s="13">
        <f t="shared" si="482"/>
        <v>0.89752759503294555</v>
      </c>
      <c r="N5179">
        <f t="shared" si="483"/>
        <v>0</v>
      </c>
      <c r="O5179" s="8">
        <v>0.125</v>
      </c>
      <c r="P5179" s="8">
        <f t="shared" si="484"/>
        <v>0.125</v>
      </c>
      <c r="Q5179" s="16">
        <f t="shared" si="485"/>
        <v>-1.4076073881311162</v>
      </c>
      <c r="R5179" t="s">
        <v>10554</v>
      </c>
    </row>
    <row r="5180" spans="1:18" x14ac:dyDescent="0.3">
      <c r="A5180">
        <v>350430</v>
      </c>
      <c r="B5180">
        <v>3504305</v>
      </c>
      <c r="C5180" t="s">
        <v>3222</v>
      </c>
      <c r="D5180" t="s">
        <v>3175</v>
      </c>
      <c r="E5180" t="s">
        <v>5335</v>
      </c>
      <c r="F5180" t="s">
        <v>5339</v>
      </c>
      <c r="G5180" s="4">
        <v>4503</v>
      </c>
      <c r="H5180" s="14">
        <f t="shared" si="480"/>
        <v>1.8313381271843489E-2</v>
      </c>
      <c r="I5180">
        <v>0.71399999999999997</v>
      </c>
      <c r="J5180">
        <f t="shared" si="481"/>
        <v>0.66515837104072395</v>
      </c>
      <c r="K5180" s="12">
        <v>11285.487326226959</v>
      </c>
      <c r="L5180" s="13">
        <f t="shared" si="482"/>
        <v>0.76078896603269619</v>
      </c>
      <c r="N5180">
        <f t="shared" si="483"/>
        <v>0</v>
      </c>
      <c r="O5180" s="8">
        <v>0</v>
      </c>
      <c r="P5180" s="8">
        <f t="shared" si="484"/>
        <v>0</v>
      </c>
      <c r="Q5180" s="16">
        <f t="shared" si="485"/>
        <v>-1.4076339558015767</v>
      </c>
      <c r="R5180" t="s">
        <v>10555</v>
      </c>
    </row>
    <row r="5181" spans="1:18" x14ac:dyDescent="0.3">
      <c r="A5181">
        <v>170710</v>
      </c>
      <c r="B5181">
        <v>1707108</v>
      </c>
      <c r="C5181" t="s">
        <v>365</v>
      </c>
      <c r="D5181" t="s">
        <v>320</v>
      </c>
      <c r="E5181" t="s">
        <v>5331</v>
      </c>
      <c r="F5181" t="s">
        <v>5339</v>
      </c>
      <c r="G5181" s="4">
        <v>7343</v>
      </c>
      <c r="H5181" s="14">
        <f t="shared" si="480"/>
        <v>3.2574418511228054E-2</v>
      </c>
      <c r="I5181">
        <v>0.68300000000000005</v>
      </c>
      <c r="J5181">
        <f t="shared" si="481"/>
        <v>0.59502262443438925</v>
      </c>
      <c r="K5181" s="12">
        <v>12526.039780743566</v>
      </c>
      <c r="L5181" s="13">
        <f t="shared" si="482"/>
        <v>0.84736966200713315</v>
      </c>
      <c r="N5181">
        <f t="shared" si="483"/>
        <v>0</v>
      </c>
      <c r="O5181" s="8">
        <v>0</v>
      </c>
      <c r="P5181" s="8">
        <f t="shared" si="484"/>
        <v>0</v>
      </c>
      <c r="Q5181" s="16">
        <f t="shared" si="485"/>
        <v>-1.4098178679302944</v>
      </c>
      <c r="R5181" t="s">
        <v>10556</v>
      </c>
    </row>
    <row r="5182" spans="1:18" x14ac:dyDescent="0.3">
      <c r="A5182">
        <v>431805</v>
      </c>
      <c r="B5182">
        <v>4318051</v>
      </c>
      <c r="C5182" t="s">
        <v>4787</v>
      </c>
      <c r="D5182" t="s">
        <v>4421</v>
      </c>
      <c r="E5182" t="s">
        <v>5336</v>
      </c>
      <c r="F5182" t="s">
        <v>5339</v>
      </c>
      <c r="G5182" s="4">
        <v>2806</v>
      </c>
      <c r="H5182" s="14">
        <f t="shared" si="480"/>
        <v>9.7919093721126425E-3</v>
      </c>
      <c r="I5182">
        <v>0.76300000000000001</v>
      </c>
      <c r="J5182">
        <f t="shared" si="481"/>
        <v>0.77601809954751133</v>
      </c>
      <c r="K5182" s="12">
        <v>11403.665880256593</v>
      </c>
      <c r="L5182" s="13">
        <f t="shared" si="482"/>
        <v>0.76903688930259551</v>
      </c>
      <c r="N5182">
        <f t="shared" si="483"/>
        <v>0</v>
      </c>
      <c r="O5182" s="8">
        <v>0.125</v>
      </c>
      <c r="P5182" s="8">
        <f t="shared" si="484"/>
        <v>0.125</v>
      </c>
      <c r="Q5182" s="16">
        <f t="shared" si="485"/>
        <v>-1.4102630794779942</v>
      </c>
      <c r="R5182" t="s">
        <v>10557</v>
      </c>
    </row>
    <row r="5183" spans="1:18" x14ac:dyDescent="0.3">
      <c r="A5183">
        <v>353210</v>
      </c>
      <c r="B5183">
        <v>3532108</v>
      </c>
      <c r="C5183" t="s">
        <v>3526</v>
      </c>
      <c r="D5183" t="s">
        <v>3175</v>
      </c>
      <c r="E5183" t="s">
        <v>5335</v>
      </c>
      <c r="F5183" t="s">
        <v>5339</v>
      </c>
      <c r="G5183" s="4">
        <v>3748</v>
      </c>
      <c r="H5183" s="14">
        <f t="shared" si="480"/>
        <v>1.4522154822640902E-2</v>
      </c>
      <c r="I5183">
        <v>0.72599999999999998</v>
      </c>
      <c r="J5183">
        <f t="shared" si="481"/>
        <v>0.69230769230769229</v>
      </c>
      <c r="K5183" s="12">
        <v>10881.484306296692</v>
      </c>
      <c r="L5183" s="13">
        <f t="shared" si="482"/>
        <v>0.73259276802914886</v>
      </c>
      <c r="N5183">
        <f t="shared" si="483"/>
        <v>0</v>
      </c>
      <c r="O5183" s="8">
        <v>0</v>
      </c>
      <c r="P5183" s="8">
        <f t="shared" si="484"/>
        <v>0</v>
      </c>
      <c r="Q5183" s="16">
        <f t="shared" si="485"/>
        <v>-1.4103783055142003</v>
      </c>
      <c r="R5183" t="s">
        <v>10558</v>
      </c>
    </row>
    <row r="5184" spans="1:18" x14ac:dyDescent="0.3">
      <c r="A5184">
        <v>431260</v>
      </c>
      <c r="B5184">
        <v>4312609</v>
      </c>
      <c r="C5184" t="s">
        <v>4672</v>
      </c>
      <c r="D5184" t="s">
        <v>4421</v>
      </c>
      <c r="E5184" t="s">
        <v>5336</v>
      </c>
      <c r="F5184" t="s">
        <v>5339</v>
      </c>
      <c r="G5184" s="4">
        <v>4692</v>
      </c>
      <c r="H5184" s="14">
        <f t="shared" si="480"/>
        <v>1.9262443257140563E-2</v>
      </c>
      <c r="I5184">
        <v>0.746</v>
      </c>
      <c r="J5184">
        <f t="shared" si="481"/>
        <v>0.73755656108597289</v>
      </c>
      <c r="K5184" s="12">
        <v>12118.440950554133</v>
      </c>
      <c r="L5184" s="13">
        <f t="shared" si="482"/>
        <v>0.81892250504276398</v>
      </c>
      <c r="N5184">
        <f t="shared" si="483"/>
        <v>0</v>
      </c>
      <c r="O5184" s="8">
        <v>0.125</v>
      </c>
      <c r="P5184" s="8">
        <f t="shared" si="484"/>
        <v>0.125</v>
      </c>
      <c r="Q5184" s="16">
        <f t="shared" si="485"/>
        <v>-1.4122166228715964</v>
      </c>
      <c r="R5184" t="s">
        <v>10559</v>
      </c>
    </row>
    <row r="5185" spans="1:18" x14ac:dyDescent="0.3">
      <c r="A5185">
        <v>522157</v>
      </c>
      <c r="B5185">
        <v>5221577</v>
      </c>
      <c r="C5185" t="s">
        <v>5316</v>
      </c>
      <c r="D5185" t="s">
        <v>5097</v>
      </c>
      <c r="E5185" t="s">
        <v>5338</v>
      </c>
      <c r="F5185" t="s">
        <v>5339</v>
      </c>
      <c r="G5185" s="4">
        <v>2798</v>
      </c>
      <c r="H5185" s="14">
        <f t="shared" si="480"/>
        <v>9.7517374362270509E-3</v>
      </c>
      <c r="I5185">
        <v>0.67</v>
      </c>
      <c r="J5185">
        <f t="shared" si="481"/>
        <v>0.56561085972850689</v>
      </c>
      <c r="K5185" s="12">
        <v>12655.828152251608</v>
      </c>
      <c r="L5185" s="13">
        <f t="shared" si="482"/>
        <v>0.85642785821128631</v>
      </c>
      <c r="N5185">
        <f t="shared" si="483"/>
        <v>0</v>
      </c>
      <c r="O5185" s="8">
        <v>0</v>
      </c>
      <c r="P5185" s="8">
        <f t="shared" si="484"/>
        <v>0</v>
      </c>
      <c r="Q5185" s="16">
        <f t="shared" si="485"/>
        <v>-1.4122869805035663</v>
      </c>
      <c r="R5185" t="s">
        <v>10560</v>
      </c>
    </row>
    <row r="5186" spans="1:18" x14ac:dyDescent="0.3">
      <c r="A5186">
        <v>351512</v>
      </c>
      <c r="B5186">
        <v>3515129</v>
      </c>
      <c r="C5186" t="s">
        <v>3339</v>
      </c>
      <c r="D5186" t="s">
        <v>3175</v>
      </c>
      <c r="E5186" t="s">
        <v>5335</v>
      </c>
      <c r="F5186" t="s">
        <v>5339</v>
      </c>
      <c r="G5186" s="4">
        <v>3061</v>
      </c>
      <c r="H5186" s="14">
        <f t="shared" ref="H5186:H5249" si="486">(G5186 - MIN(G:G))/(MAX(G:G) - MIN(G:G))</f>
        <v>1.1072389828465834E-2</v>
      </c>
      <c r="I5186">
        <v>0.72699999999999998</v>
      </c>
      <c r="J5186">
        <f t="shared" ref="J5186:J5249" si="487">(I5186 - MIN(I:I))/(MAX(I:I) - MIN(I:I))</f>
        <v>0.69457013574660631</v>
      </c>
      <c r="K5186" s="12">
        <v>10828.565494936296</v>
      </c>
      <c r="L5186" s="13">
        <f t="shared" ref="L5186:L5249" si="488">(K5186 - MIN(K:K))/(MAX(K:K) - MIN(K:K))</f>
        <v>0.7288994558269587</v>
      </c>
      <c r="N5186">
        <f t="shared" ref="N5186:N5249" si="489">IF(ISBLANK(M5186), 0,(M5186 - MIN(M:M))/(MAX(M:M) - MIN(M:M)))</f>
        <v>0</v>
      </c>
      <c r="O5186" s="8">
        <v>0</v>
      </c>
      <c r="P5186" s="8">
        <f t="shared" ref="P5186:P5249" si="490">IF(ISBLANK(O5186), 0,(O5186 - MIN(O:O))/(MAX(O:O) - MIN(O:O)))</f>
        <v>0</v>
      </c>
      <c r="Q5186" s="16">
        <f t="shared" ref="Q5186:Q5249" si="491">H5186-J5186-L5186+N5186+P5186</f>
        <v>-1.4123972017450992</v>
      </c>
      <c r="R5186" t="s">
        <v>10561</v>
      </c>
    </row>
    <row r="5187" spans="1:18" x14ac:dyDescent="0.3">
      <c r="A5187">
        <v>412430</v>
      </c>
      <c r="B5187">
        <v>4124301</v>
      </c>
      <c r="C5187" t="s">
        <v>4103</v>
      </c>
      <c r="D5187" t="s">
        <v>3796</v>
      </c>
      <c r="E5187" t="s">
        <v>5336</v>
      </c>
      <c r="F5187" t="s">
        <v>5339</v>
      </c>
      <c r="G5187" s="4">
        <v>2088</v>
      </c>
      <c r="H5187" s="14">
        <f t="shared" si="486"/>
        <v>6.1864781263809105E-3</v>
      </c>
      <c r="I5187">
        <v>0.71599999999999997</v>
      </c>
      <c r="J5187">
        <f t="shared" si="487"/>
        <v>0.66968325791855199</v>
      </c>
      <c r="K5187" s="12">
        <v>14712.97</v>
      </c>
      <c r="L5187" s="13">
        <f t="shared" si="488"/>
        <v>1</v>
      </c>
      <c r="N5187">
        <f t="shared" si="489"/>
        <v>0</v>
      </c>
      <c r="O5187" s="8">
        <v>0.25</v>
      </c>
      <c r="P5187" s="8">
        <f t="shared" si="490"/>
        <v>0.25</v>
      </c>
      <c r="Q5187" s="16">
        <f t="shared" si="491"/>
        <v>-1.4134967797921711</v>
      </c>
      <c r="R5187" t="s">
        <v>10562</v>
      </c>
    </row>
    <row r="5188" spans="1:18" x14ac:dyDescent="0.3">
      <c r="A5188">
        <v>510450</v>
      </c>
      <c r="B5188">
        <v>5104500</v>
      </c>
      <c r="C5188" t="s">
        <v>5011</v>
      </c>
      <c r="D5188" t="s">
        <v>4963</v>
      </c>
      <c r="E5188" t="s">
        <v>5338</v>
      </c>
      <c r="F5188" t="s">
        <v>5339</v>
      </c>
      <c r="G5188" s="4">
        <v>2172</v>
      </c>
      <c r="H5188" s="14">
        <f t="shared" si="486"/>
        <v>6.6082834531796088E-3</v>
      </c>
      <c r="I5188">
        <v>0.66100000000000003</v>
      </c>
      <c r="J5188">
        <f t="shared" si="487"/>
        <v>0.5452488687782806</v>
      </c>
      <c r="K5188" s="12">
        <v>14712.97</v>
      </c>
      <c r="L5188" s="13">
        <f t="shared" si="488"/>
        <v>1</v>
      </c>
      <c r="N5188">
        <f t="shared" si="489"/>
        <v>0</v>
      </c>
      <c r="O5188" s="8">
        <v>0.125</v>
      </c>
      <c r="P5188" s="8">
        <f t="shared" si="490"/>
        <v>0.125</v>
      </c>
      <c r="Q5188" s="16">
        <f t="shared" si="491"/>
        <v>-1.4136405853251008</v>
      </c>
      <c r="R5188" t="s">
        <v>10563</v>
      </c>
    </row>
    <row r="5189" spans="1:18" x14ac:dyDescent="0.3">
      <c r="A5189">
        <v>351210</v>
      </c>
      <c r="B5189">
        <v>3512100</v>
      </c>
      <c r="C5189" t="s">
        <v>3305</v>
      </c>
      <c r="D5189" t="s">
        <v>3175</v>
      </c>
      <c r="E5189" t="s">
        <v>5335</v>
      </c>
      <c r="F5189" t="s">
        <v>5339</v>
      </c>
      <c r="G5189" s="4">
        <v>6802</v>
      </c>
      <c r="H5189" s="14">
        <f t="shared" si="486"/>
        <v>2.985779134696501E-2</v>
      </c>
      <c r="I5189">
        <v>0.71</v>
      </c>
      <c r="J5189">
        <f t="shared" si="487"/>
        <v>0.65610859728506787</v>
      </c>
      <c r="K5189" s="12">
        <v>13462.910430755661</v>
      </c>
      <c r="L5189" s="13">
        <f t="shared" si="488"/>
        <v>0.91275578302180449</v>
      </c>
      <c r="N5189">
        <f t="shared" si="489"/>
        <v>0</v>
      </c>
      <c r="O5189" s="8">
        <v>0.125</v>
      </c>
      <c r="P5189" s="8">
        <f t="shared" si="490"/>
        <v>0.125</v>
      </c>
      <c r="Q5189" s="16">
        <f t="shared" si="491"/>
        <v>-1.4140065889599074</v>
      </c>
      <c r="R5189" t="s">
        <v>10564</v>
      </c>
    </row>
    <row r="5190" spans="1:18" x14ac:dyDescent="0.3">
      <c r="A5190">
        <v>430540</v>
      </c>
      <c r="B5190">
        <v>4305405</v>
      </c>
      <c r="C5190" t="s">
        <v>4520</v>
      </c>
      <c r="D5190" t="s">
        <v>4421</v>
      </c>
      <c r="E5190" t="s">
        <v>5336</v>
      </c>
      <c r="F5190" t="s">
        <v>5339</v>
      </c>
      <c r="G5190" s="4">
        <v>3991</v>
      </c>
      <c r="H5190" s="14">
        <f t="shared" si="486"/>
        <v>1.5742377375165709E-2</v>
      </c>
      <c r="I5190">
        <v>0.73199999999999998</v>
      </c>
      <c r="J5190">
        <f t="shared" si="487"/>
        <v>0.70588235294117652</v>
      </c>
      <c r="K5190" s="12">
        <v>10770.799473816087</v>
      </c>
      <c r="L5190" s="13">
        <f t="shared" si="488"/>
        <v>0.72486784693041229</v>
      </c>
      <c r="N5190">
        <f t="shared" si="489"/>
        <v>0</v>
      </c>
      <c r="O5190" s="8">
        <v>0</v>
      </c>
      <c r="P5190" s="8">
        <f t="shared" si="490"/>
        <v>0</v>
      </c>
      <c r="Q5190" s="16">
        <f t="shared" si="491"/>
        <v>-1.4150078224964231</v>
      </c>
      <c r="R5190" t="s">
        <v>10565</v>
      </c>
    </row>
    <row r="5191" spans="1:18" x14ac:dyDescent="0.3">
      <c r="A5191">
        <v>421575</v>
      </c>
      <c r="B5191">
        <v>4215752</v>
      </c>
      <c r="C5191" t="s">
        <v>4369</v>
      </c>
      <c r="D5191" t="s">
        <v>4160</v>
      </c>
      <c r="E5191" t="s">
        <v>5336</v>
      </c>
      <c r="F5191" t="s">
        <v>5339</v>
      </c>
      <c r="G5191" s="4">
        <v>2715</v>
      </c>
      <c r="H5191" s="14">
        <f t="shared" si="486"/>
        <v>9.3349536014140522E-3</v>
      </c>
      <c r="I5191">
        <v>0.67700000000000005</v>
      </c>
      <c r="J5191">
        <f t="shared" si="487"/>
        <v>0.58144796380090513</v>
      </c>
      <c r="K5191" s="12">
        <v>12465.747896869245</v>
      </c>
      <c r="L5191" s="13">
        <f t="shared" si="488"/>
        <v>0.84316176797698295</v>
      </c>
      <c r="N5191">
        <f t="shared" si="489"/>
        <v>0</v>
      </c>
      <c r="O5191" s="8">
        <v>0</v>
      </c>
      <c r="P5191" s="8">
        <f t="shared" si="490"/>
        <v>0</v>
      </c>
      <c r="Q5191" s="16">
        <f t="shared" si="491"/>
        <v>-1.4152747781764741</v>
      </c>
      <c r="R5191" t="s">
        <v>10566</v>
      </c>
    </row>
    <row r="5192" spans="1:18" x14ac:dyDescent="0.3">
      <c r="A5192">
        <v>430980</v>
      </c>
      <c r="B5192">
        <v>4309803</v>
      </c>
      <c r="C5192" t="s">
        <v>4607</v>
      </c>
      <c r="D5192" t="s">
        <v>4421</v>
      </c>
      <c r="E5192" t="s">
        <v>5336</v>
      </c>
      <c r="F5192" t="s">
        <v>5339</v>
      </c>
      <c r="G5192" s="4">
        <v>4617</v>
      </c>
      <c r="H5192" s="14">
        <f t="shared" si="486"/>
        <v>1.8885831358213152E-2</v>
      </c>
      <c r="I5192">
        <v>0.73899999999999999</v>
      </c>
      <c r="J5192">
        <f t="shared" si="487"/>
        <v>0.72171945701357465</v>
      </c>
      <c r="K5192" s="12">
        <v>10607.430651938488</v>
      </c>
      <c r="L5192" s="13">
        <f t="shared" si="488"/>
        <v>0.71346600233513646</v>
      </c>
      <c r="N5192">
        <f t="shared" si="489"/>
        <v>0</v>
      </c>
      <c r="O5192" s="8">
        <v>0</v>
      </c>
      <c r="P5192" s="8">
        <f t="shared" si="490"/>
        <v>0</v>
      </c>
      <c r="Q5192" s="16">
        <f t="shared" si="491"/>
        <v>-1.4162996279904978</v>
      </c>
      <c r="R5192" t="s">
        <v>10567</v>
      </c>
    </row>
    <row r="5193" spans="1:18" x14ac:dyDescent="0.3">
      <c r="A5193">
        <v>431087</v>
      </c>
      <c r="B5193">
        <v>4310876</v>
      </c>
      <c r="C5193" t="s">
        <v>4629</v>
      </c>
      <c r="D5193" t="s">
        <v>4421</v>
      </c>
      <c r="E5193" t="s">
        <v>5336</v>
      </c>
      <c r="F5193" t="s">
        <v>5339</v>
      </c>
      <c r="G5193" s="4">
        <v>2066</v>
      </c>
      <c r="H5193" s="14">
        <f t="shared" si="486"/>
        <v>6.0760053026955368E-3</v>
      </c>
      <c r="I5193">
        <v>0.66200000000000003</v>
      </c>
      <c r="J5193">
        <f t="shared" si="487"/>
        <v>0.54751131221719462</v>
      </c>
      <c r="K5193" s="12">
        <v>14712.97</v>
      </c>
      <c r="L5193" s="13">
        <f t="shared" si="488"/>
        <v>1</v>
      </c>
      <c r="N5193">
        <f t="shared" si="489"/>
        <v>0</v>
      </c>
      <c r="O5193" s="8">
        <v>0.125</v>
      </c>
      <c r="P5193" s="8">
        <f t="shared" si="490"/>
        <v>0.125</v>
      </c>
      <c r="Q5193" s="16">
        <f t="shared" si="491"/>
        <v>-1.416435306914499</v>
      </c>
      <c r="R5193" t="s">
        <v>10568</v>
      </c>
    </row>
    <row r="5194" spans="1:18" x14ac:dyDescent="0.3">
      <c r="A5194">
        <v>431775</v>
      </c>
      <c r="B5194">
        <v>4317756</v>
      </c>
      <c r="C5194" t="s">
        <v>4782</v>
      </c>
      <c r="D5194" t="s">
        <v>4421</v>
      </c>
      <c r="E5194" t="s">
        <v>5336</v>
      </c>
      <c r="F5194" t="s">
        <v>5339</v>
      </c>
      <c r="G5194" s="4">
        <v>2138</v>
      </c>
      <c r="H5194" s="14">
        <f t="shared" si="486"/>
        <v>6.4375527256658495E-3</v>
      </c>
      <c r="I5194">
        <v>0.75900000000000001</v>
      </c>
      <c r="J5194">
        <f t="shared" si="487"/>
        <v>0.76696832579185525</v>
      </c>
      <c r="K5194" s="12">
        <v>14712.97</v>
      </c>
      <c r="L5194" s="13">
        <f t="shared" si="488"/>
        <v>1</v>
      </c>
      <c r="M5194">
        <v>0.22222222222222221</v>
      </c>
      <c r="N5194">
        <f t="shared" si="489"/>
        <v>0.21875000000000003</v>
      </c>
      <c r="O5194" s="8">
        <v>0.125</v>
      </c>
      <c r="P5194" s="8">
        <f t="shared" si="490"/>
        <v>0.125</v>
      </c>
      <c r="Q5194" s="16">
        <f t="shared" si="491"/>
        <v>-1.4167807730661894</v>
      </c>
      <c r="R5194" t="s">
        <v>10569</v>
      </c>
    </row>
    <row r="5195" spans="1:18" x14ac:dyDescent="0.3">
      <c r="A5195">
        <v>421125</v>
      </c>
      <c r="B5195">
        <v>4211256</v>
      </c>
      <c r="C5195" t="s">
        <v>4312</v>
      </c>
      <c r="D5195" t="s">
        <v>4160</v>
      </c>
      <c r="E5195" t="s">
        <v>5336</v>
      </c>
      <c r="F5195" t="s">
        <v>5339</v>
      </c>
      <c r="G5195" s="4">
        <v>3097</v>
      </c>
      <c r="H5195" s="14">
        <f t="shared" si="486"/>
        <v>1.125316353995099E-2</v>
      </c>
      <c r="I5195">
        <v>0.70099999999999996</v>
      </c>
      <c r="J5195">
        <f t="shared" si="487"/>
        <v>0.63574660633484159</v>
      </c>
      <c r="K5195" s="12">
        <v>11743.248588957056</v>
      </c>
      <c r="L5195" s="13">
        <f t="shared" si="488"/>
        <v>0.79273706187742399</v>
      </c>
      <c r="N5195">
        <f t="shared" si="489"/>
        <v>0</v>
      </c>
      <c r="O5195" s="8">
        <v>0</v>
      </c>
      <c r="P5195" s="8">
        <f t="shared" si="490"/>
        <v>0</v>
      </c>
      <c r="Q5195" s="16">
        <f t="shared" si="491"/>
        <v>-1.4172305046723146</v>
      </c>
      <c r="R5195" t="s">
        <v>10570</v>
      </c>
    </row>
    <row r="5196" spans="1:18" x14ac:dyDescent="0.3">
      <c r="A5196">
        <v>520750</v>
      </c>
      <c r="B5196">
        <v>5207501</v>
      </c>
      <c r="C5196" t="s">
        <v>3344</v>
      </c>
      <c r="D5196" t="s">
        <v>5097</v>
      </c>
      <c r="E5196" t="s">
        <v>5338</v>
      </c>
      <c r="F5196" t="s">
        <v>5339</v>
      </c>
      <c r="G5196" s="4">
        <v>3214</v>
      </c>
      <c r="H5196" s="14">
        <f t="shared" si="486"/>
        <v>1.1840678102277749E-2</v>
      </c>
      <c r="I5196">
        <v>0.70699999999999996</v>
      </c>
      <c r="J5196">
        <f t="shared" si="487"/>
        <v>0.64932126696832571</v>
      </c>
      <c r="K5196" s="12">
        <v>11573.658170504044</v>
      </c>
      <c r="L5196" s="13">
        <f t="shared" si="488"/>
        <v>0.78090099931771606</v>
      </c>
      <c r="N5196">
        <f t="shared" si="489"/>
        <v>0</v>
      </c>
      <c r="O5196" s="8">
        <v>0</v>
      </c>
      <c r="P5196" s="8">
        <f t="shared" si="490"/>
        <v>0</v>
      </c>
      <c r="Q5196" s="16">
        <f t="shared" si="491"/>
        <v>-1.418381588183764</v>
      </c>
      <c r="R5196" t="s">
        <v>10571</v>
      </c>
    </row>
    <row r="5197" spans="1:18" x14ac:dyDescent="0.3">
      <c r="A5197">
        <v>410395</v>
      </c>
      <c r="B5197">
        <v>4103958</v>
      </c>
      <c r="C5197" t="s">
        <v>3846</v>
      </c>
      <c r="D5197" t="s">
        <v>3796</v>
      </c>
      <c r="E5197" t="s">
        <v>5336</v>
      </c>
      <c r="F5197" t="s">
        <v>5339</v>
      </c>
      <c r="G5197" s="4">
        <v>3954</v>
      </c>
      <c r="H5197" s="14">
        <f t="shared" si="486"/>
        <v>1.5556582171694854E-2</v>
      </c>
      <c r="I5197">
        <v>0.63</v>
      </c>
      <c r="J5197">
        <f t="shared" si="487"/>
        <v>0.47511312217194573</v>
      </c>
      <c r="K5197" s="12">
        <v>14123.931325240263</v>
      </c>
      <c r="L5197" s="13">
        <f t="shared" si="488"/>
        <v>0.95888978476413522</v>
      </c>
      <c r="N5197">
        <f t="shared" si="489"/>
        <v>0</v>
      </c>
      <c r="O5197" s="8">
        <v>0</v>
      </c>
      <c r="P5197" s="8">
        <f t="shared" si="490"/>
        <v>0</v>
      </c>
      <c r="Q5197" s="16">
        <f t="shared" si="491"/>
        <v>-1.4184463247643861</v>
      </c>
      <c r="R5197" t="s">
        <v>10572</v>
      </c>
    </row>
    <row r="5198" spans="1:18" x14ac:dyDescent="0.3">
      <c r="A5198">
        <v>431455</v>
      </c>
      <c r="B5198">
        <v>4314555</v>
      </c>
      <c r="C5198" t="s">
        <v>4725</v>
      </c>
      <c r="D5198" t="s">
        <v>4421</v>
      </c>
      <c r="E5198" t="s">
        <v>5336</v>
      </c>
      <c r="F5198" t="s">
        <v>5339</v>
      </c>
      <c r="G5198" s="4">
        <v>2255</v>
      </c>
      <c r="H5198" s="14">
        <f t="shared" si="486"/>
        <v>7.0250672879926084E-3</v>
      </c>
      <c r="I5198">
        <v>0.66900000000000004</v>
      </c>
      <c r="J5198">
        <f t="shared" si="487"/>
        <v>0.56334841628959287</v>
      </c>
      <c r="K5198" s="12">
        <v>14534.007955654102</v>
      </c>
      <c r="L5198" s="13">
        <f t="shared" si="488"/>
        <v>0.98750987247974653</v>
      </c>
      <c r="N5198">
        <f t="shared" si="489"/>
        <v>0</v>
      </c>
      <c r="O5198" s="8">
        <v>0.125</v>
      </c>
      <c r="P5198" s="8">
        <f t="shared" si="490"/>
        <v>0.125</v>
      </c>
      <c r="Q5198" s="16">
        <f t="shared" si="491"/>
        <v>-1.4188332214813468</v>
      </c>
      <c r="R5198" t="s">
        <v>10573</v>
      </c>
    </row>
    <row r="5199" spans="1:18" x14ac:dyDescent="0.3">
      <c r="A5199">
        <v>350230</v>
      </c>
      <c r="B5199">
        <v>3502309</v>
      </c>
      <c r="C5199" t="s">
        <v>3199</v>
      </c>
      <c r="D5199" t="s">
        <v>3175</v>
      </c>
      <c r="E5199" t="s">
        <v>5335</v>
      </c>
      <c r="F5199" t="s">
        <v>5339</v>
      </c>
      <c r="G5199" s="4">
        <v>5766</v>
      </c>
      <c r="H5199" s="14">
        <f t="shared" si="486"/>
        <v>2.4655525649781063E-2</v>
      </c>
      <c r="I5199">
        <v>0.72099999999999997</v>
      </c>
      <c r="J5199">
        <f t="shared" si="487"/>
        <v>0.6809954751131222</v>
      </c>
      <c r="K5199" s="12">
        <v>11312.245934790149</v>
      </c>
      <c r="L5199" s="13">
        <f t="shared" si="488"/>
        <v>0.76265650411564756</v>
      </c>
      <c r="N5199">
        <f t="shared" si="489"/>
        <v>0</v>
      </c>
      <c r="O5199" s="8">
        <v>0</v>
      </c>
      <c r="P5199" s="8">
        <f t="shared" si="490"/>
        <v>0</v>
      </c>
      <c r="Q5199" s="16">
        <f t="shared" si="491"/>
        <v>-1.4189964535789887</v>
      </c>
      <c r="R5199" t="s">
        <v>10574</v>
      </c>
    </row>
    <row r="5200" spans="1:18" x14ac:dyDescent="0.3">
      <c r="A5200">
        <v>410910</v>
      </c>
      <c r="B5200">
        <v>4109104</v>
      </c>
      <c r="C5200" t="s">
        <v>3917</v>
      </c>
      <c r="D5200" t="s">
        <v>3796</v>
      </c>
      <c r="E5200" t="s">
        <v>5336</v>
      </c>
      <c r="F5200" t="s">
        <v>5339</v>
      </c>
      <c r="G5200" s="4">
        <v>2210</v>
      </c>
      <c r="H5200" s="14">
        <f t="shared" si="486"/>
        <v>6.799100148636163E-3</v>
      </c>
      <c r="I5200">
        <v>0.71899999999999997</v>
      </c>
      <c r="J5200">
        <f t="shared" si="487"/>
        <v>0.67647058823529405</v>
      </c>
      <c r="K5200" s="12">
        <v>14712.97</v>
      </c>
      <c r="L5200" s="13">
        <f t="shared" si="488"/>
        <v>1</v>
      </c>
      <c r="N5200">
        <f t="shared" si="489"/>
        <v>0</v>
      </c>
      <c r="O5200" s="8">
        <v>0.25</v>
      </c>
      <c r="P5200" s="8">
        <f t="shared" si="490"/>
        <v>0.25</v>
      </c>
      <c r="Q5200" s="16">
        <f t="shared" si="491"/>
        <v>-1.4196714880866579</v>
      </c>
      <c r="R5200" t="s">
        <v>10575</v>
      </c>
    </row>
    <row r="5201" spans="1:18" x14ac:dyDescent="0.3">
      <c r="A5201">
        <v>410105</v>
      </c>
      <c r="B5201">
        <v>4101051</v>
      </c>
      <c r="C5201" t="s">
        <v>3808</v>
      </c>
      <c r="D5201" t="s">
        <v>3796</v>
      </c>
      <c r="E5201" t="s">
        <v>5336</v>
      </c>
      <c r="F5201" t="s">
        <v>5339</v>
      </c>
      <c r="G5201" s="4">
        <v>2971</v>
      </c>
      <c r="H5201" s="14">
        <f t="shared" si="486"/>
        <v>1.0620455549752942E-2</v>
      </c>
      <c r="I5201">
        <v>0.69499999999999995</v>
      </c>
      <c r="J5201">
        <f t="shared" si="487"/>
        <v>0.62217194570135737</v>
      </c>
      <c r="K5201" s="12">
        <v>11967.108535846517</v>
      </c>
      <c r="L5201" s="13">
        <f t="shared" si="488"/>
        <v>0.80836070594980813</v>
      </c>
      <c r="N5201">
        <f t="shared" si="489"/>
        <v>0</v>
      </c>
      <c r="O5201" s="8">
        <v>0</v>
      </c>
      <c r="P5201" s="8">
        <f t="shared" si="490"/>
        <v>0</v>
      </c>
      <c r="Q5201" s="16">
        <f t="shared" si="491"/>
        <v>-1.4199121961014125</v>
      </c>
      <c r="R5201" t="s">
        <v>10576</v>
      </c>
    </row>
    <row r="5202" spans="1:18" x14ac:dyDescent="0.3">
      <c r="A5202">
        <v>430843</v>
      </c>
      <c r="B5202">
        <v>4308433</v>
      </c>
      <c r="C5202" t="s">
        <v>4583</v>
      </c>
      <c r="D5202" t="s">
        <v>4421</v>
      </c>
      <c r="E5202" t="s">
        <v>5336</v>
      </c>
      <c r="F5202" t="s">
        <v>5339</v>
      </c>
      <c r="G5202" s="4">
        <v>2441</v>
      </c>
      <c r="H5202" s="14">
        <f t="shared" si="486"/>
        <v>7.9590647973325837E-3</v>
      </c>
      <c r="I5202">
        <v>0.68300000000000005</v>
      </c>
      <c r="J5202">
        <f t="shared" si="487"/>
        <v>0.59502262443438925</v>
      </c>
      <c r="K5202" s="12">
        <v>14111.712765260139</v>
      </c>
      <c r="L5202" s="13">
        <f t="shared" si="488"/>
        <v>0.95803702644421662</v>
      </c>
      <c r="N5202">
        <f t="shared" si="489"/>
        <v>0</v>
      </c>
      <c r="O5202" s="8">
        <v>0.125</v>
      </c>
      <c r="P5202" s="8">
        <f t="shared" si="490"/>
        <v>0.125</v>
      </c>
      <c r="Q5202" s="16">
        <f t="shared" si="491"/>
        <v>-1.4201005860812734</v>
      </c>
      <c r="R5202" t="s">
        <v>10577</v>
      </c>
    </row>
    <row r="5203" spans="1:18" x14ac:dyDescent="0.3">
      <c r="A5203">
        <v>430825</v>
      </c>
      <c r="B5203">
        <v>4308250</v>
      </c>
      <c r="C5203" t="s">
        <v>4580</v>
      </c>
      <c r="D5203" t="s">
        <v>4421</v>
      </c>
      <c r="E5203" t="s">
        <v>5336</v>
      </c>
      <c r="F5203" t="s">
        <v>5339</v>
      </c>
      <c r="G5203" s="4">
        <v>1690</v>
      </c>
      <c r="H5203" s="14">
        <f t="shared" si="486"/>
        <v>4.1879243160727912E-3</v>
      </c>
      <c r="I5203">
        <v>0.66300000000000003</v>
      </c>
      <c r="J5203">
        <f t="shared" si="487"/>
        <v>0.54977375565610875</v>
      </c>
      <c r="K5203" s="12">
        <v>14712.97</v>
      </c>
      <c r="L5203" s="13">
        <f t="shared" si="488"/>
        <v>1</v>
      </c>
      <c r="N5203">
        <f t="shared" si="489"/>
        <v>0</v>
      </c>
      <c r="O5203" s="8">
        <v>0.125</v>
      </c>
      <c r="P5203" s="8">
        <f t="shared" si="490"/>
        <v>0.125</v>
      </c>
      <c r="Q5203" s="16">
        <f t="shared" si="491"/>
        <v>-1.4205858313400359</v>
      </c>
      <c r="R5203" t="s">
        <v>10578</v>
      </c>
    </row>
    <row r="5204" spans="1:18" x14ac:dyDescent="0.3">
      <c r="A5204">
        <v>314960</v>
      </c>
      <c r="B5204">
        <v>3149606</v>
      </c>
      <c r="C5204" t="s">
        <v>2746</v>
      </c>
      <c r="D5204" t="s">
        <v>2176</v>
      </c>
      <c r="E5204" t="s">
        <v>5335</v>
      </c>
      <c r="F5204" t="s">
        <v>5339</v>
      </c>
      <c r="G5204" s="4">
        <v>4265</v>
      </c>
      <c r="H5204" s="14">
        <f t="shared" si="486"/>
        <v>1.711826617924718E-2</v>
      </c>
      <c r="I5204">
        <v>0.67400000000000004</v>
      </c>
      <c r="J5204">
        <f t="shared" si="487"/>
        <v>0.57466063348416307</v>
      </c>
      <c r="K5204" s="12">
        <v>14542.871066822978</v>
      </c>
      <c r="L5204" s="13">
        <f t="shared" si="488"/>
        <v>0.98812844715646109</v>
      </c>
      <c r="N5204">
        <f t="shared" si="489"/>
        <v>0</v>
      </c>
      <c r="O5204" s="8">
        <v>0.125</v>
      </c>
      <c r="P5204" s="8">
        <f t="shared" si="490"/>
        <v>0.125</v>
      </c>
      <c r="Q5204" s="16">
        <f t="shared" si="491"/>
        <v>-1.4206708144613769</v>
      </c>
      <c r="R5204" t="s">
        <v>10579</v>
      </c>
    </row>
    <row r="5205" spans="1:18" x14ac:dyDescent="0.3">
      <c r="A5205">
        <v>431057</v>
      </c>
      <c r="B5205">
        <v>4310579</v>
      </c>
      <c r="C5205" t="s">
        <v>4622</v>
      </c>
      <c r="D5205" t="s">
        <v>4421</v>
      </c>
      <c r="E5205" t="s">
        <v>5336</v>
      </c>
      <c r="F5205" t="s">
        <v>5339</v>
      </c>
      <c r="G5205" s="4">
        <v>1963</v>
      </c>
      <c r="H5205" s="14">
        <f t="shared" si="486"/>
        <v>5.5587916281685619E-3</v>
      </c>
      <c r="I5205">
        <v>0.66400000000000003</v>
      </c>
      <c r="J5205">
        <f t="shared" si="487"/>
        <v>0.55203619909502277</v>
      </c>
      <c r="K5205" s="12">
        <v>14712.97</v>
      </c>
      <c r="L5205" s="13">
        <f t="shared" si="488"/>
        <v>1</v>
      </c>
      <c r="N5205">
        <f t="shared" si="489"/>
        <v>0</v>
      </c>
      <c r="O5205" s="8">
        <v>0.125</v>
      </c>
      <c r="P5205" s="8">
        <f t="shared" si="490"/>
        <v>0.125</v>
      </c>
      <c r="Q5205" s="16">
        <f t="shared" si="491"/>
        <v>-1.4214774074668544</v>
      </c>
      <c r="R5205" t="s">
        <v>10580</v>
      </c>
    </row>
    <row r="5206" spans="1:18" x14ac:dyDescent="0.3">
      <c r="A5206">
        <v>110146</v>
      </c>
      <c r="B5206">
        <v>1101468</v>
      </c>
      <c r="C5206" t="s">
        <v>46</v>
      </c>
      <c r="D5206" t="s">
        <v>3</v>
      </c>
      <c r="E5206" t="s">
        <v>5331</v>
      </c>
      <c r="F5206" t="s">
        <v>5339</v>
      </c>
      <c r="G5206" s="4">
        <v>2309</v>
      </c>
      <c r="H5206" s="14">
        <f t="shared" si="486"/>
        <v>7.2962278552203431E-3</v>
      </c>
      <c r="I5206">
        <v>0.66500000000000004</v>
      </c>
      <c r="J5206">
        <f t="shared" si="487"/>
        <v>0.55429864253393679</v>
      </c>
      <c r="K5206" s="12">
        <v>14712.97</v>
      </c>
      <c r="L5206" s="13">
        <f t="shared" si="488"/>
        <v>1</v>
      </c>
      <c r="N5206">
        <f t="shared" si="489"/>
        <v>0</v>
      </c>
      <c r="O5206" s="8">
        <v>0.125</v>
      </c>
      <c r="P5206" s="8">
        <f t="shared" si="490"/>
        <v>0.125</v>
      </c>
      <c r="Q5206" s="16">
        <f t="shared" si="491"/>
        <v>-1.4220024146787165</v>
      </c>
      <c r="R5206" t="s">
        <v>10581</v>
      </c>
    </row>
    <row r="5207" spans="1:18" x14ac:dyDescent="0.3">
      <c r="A5207">
        <v>431514</v>
      </c>
      <c r="B5207">
        <v>4315149</v>
      </c>
      <c r="C5207" t="s">
        <v>4737</v>
      </c>
      <c r="D5207" t="s">
        <v>4421</v>
      </c>
      <c r="E5207" t="s">
        <v>5336</v>
      </c>
      <c r="F5207" t="s">
        <v>5339</v>
      </c>
      <c r="G5207" s="4">
        <v>3166</v>
      </c>
      <c r="H5207" s="14">
        <f t="shared" si="486"/>
        <v>1.1599646486964207E-2</v>
      </c>
      <c r="I5207">
        <v>0.75700000000000001</v>
      </c>
      <c r="J5207">
        <f t="shared" si="487"/>
        <v>0.76244343891402722</v>
      </c>
      <c r="K5207" s="12">
        <v>13585.271402400505</v>
      </c>
      <c r="L5207" s="13">
        <f t="shared" si="488"/>
        <v>0.92129560578105019</v>
      </c>
      <c r="N5207">
        <f t="shared" si="489"/>
        <v>0</v>
      </c>
      <c r="O5207" s="8">
        <v>0.25</v>
      </c>
      <c r="P5207" s="8">
        <f t="shared" si="490"/>
        <v>0.25</v>
      </c>
      <c r="Q5207" s="16">
        <f t="shared" si="491"/>
        <v>-1.4221393982081132</v>
      </c>
      <c r="R5207" t="s">
        <v>10582</v>
      </c>
    </row>
    <row r="5208" spans="1:18" x14ac:dyDescent="0.3">
      <c r="A5208">
        <v>431936</v>
      </c>
      <c r="B5208">
        <v>4319364</v>
      </c>
      <c r="C5208" t="s">
        <v>4810</v>
      </c>
      <c r="D5208" t="s">
        <v>4421</v>
      </c>
      <c r="E5208" t="s">
        <v>5336</v>
      </c>
      <c r="F5208" t="s">
        <v>5339</v>
      </c>
      <c r="G5208" s="4">
        <v>1790</v>
      </c>
      <c r="H5208" s="14">
        <f t="shared" si="486"/>
        <v>4.6900735146426708E-3</v>
      </c>
      <c r="I5208">
        <v>0.66400000000000003</v>
      </c>
      <c r="J5208">
        <f t="shared" si="487"/>
        <v>0.55203619909502277</v>
      </c>
      <c r="K5208" s="12">
        <v>14712.97</v>
      </c>
      <c r="L5208" s="13">
        <f t="shared" si="488"/>
        <v>1</v>
      </c>
      <c r="N5208">
        <f t="shared" si="489"/>
        <v>0</v>
      </c>
      <c r="O5208" s="8">
        <v>0.125</v>
      </c>
      <c r="P5208" s="8">
        <f t="shared" si="490"/>
        <v>0.125</v>
      </c>
      <c r="Q5208" s="16">
        <f t="shared" si="491"/>
        <v>-1.42234612558038</v>
      </c>
      <c r="R5208" t="s">
        <v>10583</v>
      </c>
    </row>
    <row r="5209" spans="1:18" x14ac:dyDescent="0.3">
      <c r="A5209">
        <v>330025</v>
      </c>
      <c r="B5209">
        <v>3300258</v>
      </c>
      <c r="C5209" t="s">
        <v>3094</v>
      </c>
      <c r="D5209" t="s">
        <v>3088</v>
      </c>
      <c r="E5209" t="s">
        <v>5335</v>
      </c>
      <c r="F5209" t="s">
        <v>5339</v>
      </c>
      <c r="G5209" s="4">
        <v>32822</v>
      </c>
      <c r="H5209" s="14">
        <f t="shared" si="486"/>
        <v>0.16051701281484754</v>
      </c>
      <c r="I5209">
        <v>0.73299999999999998</v>
      </c>
      <c r="J5209">
        <f t="shared" si="487"/>
        <v>0.70814479638009054</v>
      </c>
      <c r="K5209" s="12">
        <v>14712.97</v>
      </c>
      <c r="L5209" s="13">
        <f t="shared" si="488"/>
        <v>1</v>
      </c>
      <c r="N5209">
        <f t="shared" si="489"/>
        <v>0</v>
      </c>
      <c r="O5209" s="8">
        <v>0.125</v>
      </c>
      <c r="P5209" s="8">
        <f t="shared" si="490"/>
        <v>0.125</v>
      </c>
      <c r="Q5209" s="16">
        <f t="shared" si="491"/>
        <v>-1.422627783565243</v>
      </c>
      <c r="R5209" t="s">
        <v>10584</v>
      </c>
    </row>
    <row r="5210" spans="1:18" x14ac:dyDescent="0.3">
      <c r="A5210">
        <v>432350</v>
      </c>
      <c r="B5210">
        <v>4323507</v>
      </c>
      <c r="C5210" t="s">
        <v>4886</v>
      </c>
      <c r="D5210" t="s">
        <v>4421</v>
      </c>
      <c r="E5210" t="s">
        <v>5336</v>
      </c>
      <c r="F5210" t="s">
        <v>5339</v>
      </c>
      <c r="G5210" s="4">
        <v>2710</v>
      </c>
      <c r="H5210" s="14">
        <f t="shared" si="486"/>
        <v>9.3098461414855577E-3</v>
      </c>
      <c r="I5210">
        <v>0.73899999999999999</v>
      </c>
      <c r="J5210">
        <f t="shared" si="487"/>
        <v>0.72171945701357465</v>
      </c>
      <c r="K5210" s="12">
        <v>12358.150439114392</v>
      </c>
      <c r="L5210" s="13">
        <f t="shared" si="488"/>
        <v>0.83565232108211118</v>
      </c>
      <c r="N5210">
        <f t="shared" si="489"/>
        <v>0</v>
      </c>
      <c r="O5210" s="8">
        <v>0.125</v>
      </c>
      <c r="P5210" s="8">
        <f t="shared" si="490"/>
        <v>0.125</v>
      </c>
      <c r="Q5210" s="16">
        <f t="shared" si="491"/>
        <v>-1.4230619319542002</v>
      </c>
      <c r="R5210" t="s">
        <v>10585</v>
      </c>
    </row>
    <row r="5211" spans="1:18" x14ac:dyDescent="0.3">
      <c r="A5211">
        <v>520915</v>
      </c>
      <c r="B5211">
        <v>5209150</v>
      </c>
      <c r="C5211" t="s">
        <v>5191</v>
      </c>
      <c r="D5211" t="s">
        <v>5097</v>
      </c>
      <c r="E5211" t="s">
        <v>5338</v>
      </c>
      <c r="F5211" t="s">
        <v>5339</v>
      </c>
      <c r="G5211" s="4">
        <v>4313</v>
      </c>
      <c r="H5211" s="14">
        <f t="shared" si="486"/>
        <v>1.7359297794560719E-2</v>
      </c>
      <c r="I5211">
        <v>0.67400000000000004</v>
      </c>
      <c r="J5211">
        <f t="shared" si="487"/>
        <v>0.57466063348416307</v>
      </c>
      <c r="K5211" s="12">
        <v>12790.623058196152</v>
      </c>
      <c r="L5211" s="13">
        <f t="shared" si="488"/>
        <v>0.86583547070521738</v>
      </c>
      <c r="N5211">
        <f t="shared" si="489"/>
        <v>0</v>
      </c>
      <c r="O5211" s="8">
        <v>0</v>
      </c>
      <c r="P5211" s="8">
        <f t="shared" si="490"/>
        <v>0</v>
      </c>
      <c r="Q5211" s="16">
        <f t="shared" si="491"/>
        <v>-1.4231368063948198</v>
      </c>
      <c r="R5211" t="s">
        <v>10586</v>
      </c>
    </row>
    <row r="5212" spans="1:18" x14ac:dyDescent="0.3">
      <c r="A5212">
        <v>317150</v>
      </c>
      <c r="B5212">
        <v>3171501</v>
      </c>
      <c r="C5212" t="s">
        <v>3004</v>
      </c>
      <c r="D5212" t="s">
        <v>2176</v>
      </c>
      <c r="E5212" t="s">
        <v>5335</v>
      </c>
      <c r="F5212" t="s">
        <v>5339</v>
      </c>
      <c r="G5212" s="4">
        <v>3053</v>
      </c>
      <c r="H5212" s="14">
        <f t="shared" si="486"/>
        <v>1.1032217892580243E-2</v>
      </c>
      <c r="I5212">
        <v>0.61199999999999999</v>
      </c>
      <c r="J5212">
        <f t="shared" si="487"/>
        <v>0.43438914027149322</v>
      </c>
      <c r="K5212" s="12">
        <v>14712.97</v>
      </c>
      <c r="L5212" s="13">
        <f t="shared" si="488"/>
        <v>1</v>
      </c>
      <c r="N5212">
        <f t="shared" si="489"/>
        <v>0</v>
      </c>
      <c r="O5212" s="8">
        <v>0</v>
      </c>
      <c r="P5212" s="8">
        <f t="shared" si="490"/>
        <v>0</v>
      </c>
      <c r="Q5212" s="16">
        <f t="shared" si="491"/>
        <v>-1.4233569223789129</v>
      </c>
      <c r="R5212" t="s">
        <v>10587</v>
      </c>
    </row>
    <row r="5213" spans="1:18" x14ac:dyDescent="0.3">
      <c r="A5213">
        <v>310610</v>
      </c>
      <c r="B5213">
        <v>3106101</v>
      </c>
      <c r="C5213" t="s">
        <v>2241</v>
      </c>
      <c r="D5213" t="s">
        <v>2176</v>
      </c>
      <c r="E5213" t="s">
        <v>5335</v>
      </c>
      <c r="F5213" t="s">
        <v>5339</v>
      </c>
      <c r="G5213" s="4">
        <v>3292</v>
      </c>
      <c r="H5213" s="14">
        <f t="shared" si="486"/>
        <v>1.2232354477162255E-2</v>
      </c>
      <c r="I5213">
        <v>0.66</v>
      </c>
      <c r="J5213">
        <f t="shared" si="487"/>
        <v>0.54298642533936659</v>
      </c>
      <c r="K5213" s="12">
        <v>13201.165452612395</v>
      </c>
      <c r="L5213" s="13">
        <f t="shared" si="488"/>
        <v>0.89448806504426182</v>
      </c>
      <c r="N5213">
        <f t="shared" si="489"/>
        <v>0</v>
      </c>
      <c r="O5213" s="8">
        <v>0</v>
      </c>
      <c r="P5213" s="8">
        <f t="shared" si="490"/>
        <v>0</v>
      </c>
      <c r="Q5213" s="16">
        <f t="shared" si="491"/>
        <v>-1.425242135906466</v>
      </c>
      <c r="R5213" t="s">
        <v>10588</v>
      </c>
    </row>
    <row r="5214" spans="1:18" x14ac:dyDescent="0.3">
      <c r="A5214">
        <v>351610</v>
      </c>
      <c r="B5214">
        <v>3516101</v>
      </c>
      <c r="C5214" t="s">
        <v>3354</v>
      </c>
      <c r="D5214" t="s">
        <v>3175</v>
      </c>
      <c r="E5214" t="s">
        <v>5335</v>
      </c>
      <c r="F5214" t="s">
        <v>5339</v>
      </c>
      <c r="G5214" s="4">
        <v>4022</v>
      </c>
      <c r="H5214" s="14">
        <f t="shared" si="486"/>
        <v>1.5898043626722373E-2</v>
      </c>
      <c r="I5214">
        <v>0.71299999999999997</v>
      </c>
      <c r="J5214">
        <f t="shared" si="487"/>
        <v>0.66289592760180993</v>
      </c>
      <c r="K5214" s="12">
        <v>11535.987508702137</v>
      </c>
      <c r="L5214" s="13">
        <f t="shared" si="488"/>
        <v>0.77827188669555158</v>
      </c>
      <c r="N5214">
        <f t="shared" si="489"/>
        <v>0</v>
      </c>
      <c r="O5214" s="8">
        <v>0</v>
      </c>
      <c r="P5214" s="8">
        <f t="shared" si="490"/>
        <v>0</v>
      </c>
      <c r="Q5214" s="16">
        <f t="shared" si="491"/>
        <v>-1.425269770670639</v>
      </c>
      <c r="R5214" t="s">
        <v>10589</v>
      </c>
    </row>
    <row r="5215" spans="1:18" x14ac:dyDescent="0.3">
      <c r="A5215">
        <v>280010</v>
      </c>
      <c r="B5215">
        <v>2800100</v>
      </c>
      <c r="C5215" t="s">
        <v>1712</v>
      </c>
      <c r="D5215" t="s">
        <v>1711</v>
      </c>
      <c r="E5215" t="s">
        <v>5333</v>
      </c>
      <c r="F5215" t="s">
        <v>5339</v>
      </c>
      <c r="G5215" s="4">
        <v>2202</v>
      </c>
      <c r="H5215" s="14">
        <f t="shared" si="486"/>
        <v>6.7589282127505724E-3</v>
      </c>
      <c r="I5215">
        <v>0.61099999999999999</v>
      </c>
      <c r="J5215">
        <f t="shared" si="487"/>
        <v>0.4321266968325792</v>
      </c>
      <c r="K5215" s="12">
        <v>14712.97</v>
      </c>
      <c r="L5215" s="13">
        <f t="shared" si="488"/>
        <v>1</v>
      </c>
      <c r="N5215">
        <f t="shared" si="489"/>
        <v>0</v>
      </c>
      <c r="O5215" s="8">
        <v>0</v>
      </c>
      <c r="P5215" s="8">
        <f t="shared" si="490"/>
        <v>0</v>
      </c>
      <c r="Q5215" s="16">
        <f t="shared" si="491"/>
        <v>-1.4253677686198287</v>
      </c>
      <c r="R5215" t="s">
        <v>10590</v>
      </c>
    </row>
    <row r="5216" spans="1:18" x14ac:dyDescent="0.3">
      <c r="A5216">
        <v>412530</v>
      </c>
      <c r="B5216">
        <v>4125308</v>
      </c>
      <c r="C5216" t="s">
        <v>4112</v>
      </c>
      <c r="D5216" t="s">
        <v>3796</v>
      </c>
      <c r="E5216" t="s">
        <v>5336</v>
      </c>
      <c r="F5216" t="s">
        <v>5339</v>
      </c>
      <c r="G5216" s="4">
        <v>5170</v>
      </c>
      <c r="H5216" s="14">
        <f t="shared" si="486"/>
        <v>2.1662716426304584E-2</v>
      </c>
      <c r="I5216">
        <v>0.74299999999999999</v>
      </c>
      <c r="J5216">
        <f t="shared" si="487"/>
        <v>0.73076923076923084</v>
      </c>
      <c r="K5216" s="12">
        <v>10666.902321083173</v>
      </c>
      <c r="L5216" s="13">
        <f t="shared" si="488"/>
        <v>0.71761665189982138</v>
      </c>
      <c r="N5216">
        <f t="shared" si="489"/>
        <v>0</v>
      </c>
      <c r="O5216" s="8">
        <v>0</v>
      </c>
      <c r="P5216" s="8">
        <f t="shared" si="490"/>
        <v>0</v>
      </c>
      <c r="Q5216" s="16">
        <f t="shared" si="491"/>
        <v>-1.4267231662427475</v>
      </c>
      <c r="R5216" t="s">
        <v>10591</v>
      </c>
    </row>
    <row r="5217" spans="1:18" x14ac:dyDescent="0.3">
      <c r="A5217">
        <v>420985</v>
      </c>
      <c r="B5217">
        <v>4209854</v>
      </c>
      <c r="C5217" t="s">
        <v>4295</v>
      </c>
      <c r="D5217" t="s">
        <v>4160</v>
      </c>
      <c r="E5217" t="s">
        <v>5336</v>
      </c>
      <c r="F5217" t="s">
        <v>5339</v>
      </c>
      <c r="G5217" s="4">
        <v>4604</v>
      </c>
      <c r="H5217" s="14">
        <f t="shared" si="486"/>
        <v>1.8820551962399068E-2</v>
      </c>
      <c r="I5217">
        <v>0.74299999999999999</v>
      </c>
      <c r="J5217">
        <f t="shared" si="487"/>
        <v>0.73076923076923084</v>
      </c>
      <c r="K5217" s="12">
        <v>10631.343525195483</v>
      </c>
      <c r="L5217" s="13">
        <f t="shared" si="488"/>
        <v>0.71513493072409828</v>
      </c>
      <c r="N5217">
        <f t="shared" si="489"/>
        <v>0</v>
      </c>
      <c r="O5217" s="8">
        <v>0</v>
      </c>
      <c r="P5217" s="8">
        <f t="shared" si="490"/>
        <v>0</v>
      </c>
      <c r="Q5217" s="16">
        <f t="shared" si="491"/>
        <v>-1.4270836095309301</v>
      </c>
      <c r="R5217" t="s">
        <v>10592</v>
      </c>
    </row>
    <row r="5218" spans="1:18" x14ac:dyDescent="0.3">
      <c r="A5218">
        <v>311980</v>
      </c>
      <c r="B5218">
        <v>3119807</v>
      </c>
      <c r="C5218" t="s">
        <v>2387</v>
      </c>
      <c r="D5218" t="s">
        <v>2176</v>
      </c>
      <c r="E5218" t="s">
        <v>5335</v>
      </c>
      <c r="F5218" t="s">
        <v>5339</v>
      </c>
      <c r="G5218" s="4">
        <v>2956</v>
      </c>
      <c r="H5218" s="14">
        <f t="shared" si="486"/>
        <v>1.054513316996746E-2</v>
      </c>
      <c r="I5218">
        <v>0.69199999999999995</v>
      </c>
      <c r="J5218">
        <f t="shared" si="487"/>
        <v>0.61538461538461531</v>
      </c>
      <c r="K5218" s="12">
        <v>12173.005608930987</v>
      </c>
      <c r="L5218" s="13">
        <f t="shared" si="488"/>
        <v>0.82273068427829354</v>
      </c>
      <c r="N5218">
        <f t="shared" si="489"/>
        <v>0</v>
      </c>
      <c r="O5218" s="8">
        <v>0</v>
      </c>
      <c r="P5218" s="8">
        <f t="shared" si="490"/>
        <v>0</v>
      </c>
      <c r="Q5218" s="16">
        <f t="shared" si="491"/>
        <v>-1.4275701664929414</v>
      </c>
      <c r="R5218" t="s">
        <v>10593</v>
      </c>
    </row>
    <row r="5219" spans="1:18" x14ac:dyDescent="0.3">
      <c r="A5219">
        <v>310140</v>
      </c>
      <c r="B5219">
        <v>3101409</v>
      </c>
      <c r="C5219" t="s">
        <v>2190</v>
      </c>
      <c r="D5219" t="s">
        <v>2176</v>
      </c>
      <c r="E5219" t="s">
        <v>5335</v>
      </c>
      <c r="F5219" t="s">
        <v>5339</v>
      </c>
      <c r="G5219" s="4">
        <v>3027</v>
      </c>
      <c r="H5219" s="14">
        <f t="shared" si="486"/>
        <v>1.0901659100952074E-2</v>
      </c>
      <c r="I5219">
        <v>0.67300000000000004</v>
      </c>
      <c r="J5219">
        <f t="shared" si="487"/>
        <v>0.57239819004524894</v>
      </c>
      <c r="K5219" s="12">
        <v>12805.035127188636</v>
      </c>
      <c r="L5219" s="13">
        <f t="shared" si="488"/>
        <v>0.86684131851057045</v>
      </c>
      <c r="N5219">
        <f t="shared" si="489"/>
        <v>0</v>
      </c>
      <c r="O5219" s="8">
        <v>0</v>
      </c>
      <c r="P5219" s="8">
        <f t="shared" si="490"/>
        <v>0</v>
      </c>
      <c r="Q5219" s="16">
        <f t="shared" si="491"/>
        <v>-1.4283378494548673</v>
      </c>
      <c r="R5219" t="s">
        <v>10594</v>
      </c>
    </row>
    <row r="5220" spans="1:18" x14ac:dyDescent="0.3">
      <c r="A5220">
        <v>522155</v>
      </c>
      <c r="B5220">
        <v>5221551</v>
      </c>
      <c r="C5220" t="s">
        <v>5315</v>
      </c>
      <c r="D5220" t="s">
        <v>5097</v>
      </c>
      <c r="E5220" t="s">
        <v>5338</v>
      </c>
      <c r="F5220" t="s">
        <v>5339</v>
      </c>
      <c r="G5220" s="4">
        <v>5171</v>
      </c>
      <c r="H5220" s="14">
        <f t="shared" si="486"/>
        <v>2.1667737918290284E-2</v>
      </c>
      <c r="I5220">
        <v>0.69099999999999995</v>
      </c>
      <c r="J5220">
        <f t="shared" si="487"/>
        <v>0.61312217194570129</v>
      </c>
      <c r="K5220" s="12">
        <v>12387.819762134985</v>
      </c>
      <c r="L5220" s="13">
        <f t="shared" si="488"/>
        <v>0.837723003887067</v>
      </c>
      <c r="N5220">
        <f t="shared" si="489"/>
        <v>0</v>
      </c>
      <c r="O5220" s="8">
        <v>0</v>
      </c>
      <c r="P5220" s="8">
        <f t="shared" si="490"/>
        <v>0</v>
      </c>
      <c r="Q5220" s="16">
        <f t="shared" si="491"/>
        <v>-1.4291774379144782</v>
      </c>
      <c r="R5220" t="s">
        <v>10595</v>
      </c>
    </row>
    <row r="5221" spans="1:18" x14ac:dyDescent="0.3">
      <c r="A5221">
        <v>316820</v>
      </c>
      <c r="B5221">
        <v>3168200</v>
      </c>
      <c r="C5221" t="s">
        <v>2960</v>
      </c>
      <c r="D5221" t="s">
        <v>2176</v>
      </c>
      <c r="E5221" t="s">
        <v>5335</v>
      </c>
      <c r="F5221" t="s">
        <v>5339</v>
      </c>
      <c r="G5221" s="4">
        <v>1698</v>
      </c>
      <c r="H5221" s="14">
        <f t="shared" si="486"/>
        <v>4.2280962519583819E-3</v>
      </c>
      <c r="I5221">
        <v>0.66700000000000004</v>
      </c>
      <c r="J5221">
        <f t="shared" si="487"/>
        <v>0.55882352941176483</v>
      </c>
      <c r="K5221" s="12">
        <v>14712.97</v>
      </c>
      <c r="L5221" s="13">
        <f t="shared" si="488"/>
        <v>1</v>
      </c>
      <c r="N5221">
        <f t="shared" si="489"/>
        <v>0</v>
      </c>
      <c r="O5221" s="8">
        <v>0.125</v>
      </c>
      <c r="P5221" s="8">
        <f t="shared" si="490"/>
        <v>0.125</v>
      </c>
      <c r="Q5221" s="16">
        <f t="shared" si="491"/>
        <v>-1.4295954331598064</v>
      </c>
      <c r="R5221" t="s">
        <v>10596</v>
      </c>
    </row>
    <row r="5222" spans="1:18" x14ac:dyDescent="0.3">
      <c r="A5222">
        <v>355530</v>
      </c>
      <c r="B5222">
        <v>3555307</v>
      </c>
      <c r="C5222" t="s">
        <v>2977</v>
      </c>
      <c r="D5222" t="s">
        <v>3175</v>
      </c>
      <c r="E5222" t="s">
        <v>5335</v>
      </c>
      <c r="F5222" t="s">
        <v>5339</v>
      </c>
      <c r="G5222" s="4">
        <v>1662</v>
      </c>
      <c r="H5222" s="14">
        <f t="shared" si="486"/>
        <v>4.0473225404732251E-3</v>
      </c>
      <c r="I5222">
        <v>0.73599999999999999</v>
      </c>
      <c r="J5222">
        <f t="shared" si="487"/>
        <v>0.71493212669683259</v>
      </c>
      <c r="K5222" s="12">
        <v>14712.97</v>
      </c>
      <c r="L5222" s="13">
        <f t="shared" si="488"/>
        <v>1</v>
      </c>
      <c r="M5222">
        <v>-0.44444444444444448</v>
      </c>
      <c r="N5222">
        <f t="shared" si="489"/>
        <v>3.125E-2</v>
      </c>
      <c r="O5222" s="8">
        <v>0.25</v>
      </c>
      <c r="P5222" s="8">
        <f t="shared" si="490"/>
        <v>0.25</v>
      </c>
      <c r="Q5222" s="16">
        <f t="shared" si="491"/>
        <v>-1.4296348041563594</v>
      </c>
      <c r="R5222" t="s">
        <v>10597</v>
      </c>
    </row>
    <row r="5223" spans="1:18" x14ac:dyDescent="0.3">
      <c r="A5223">
        <v>500525</v>
      </c>
      <c r="B5223">
        <v>5005251</v>
      </c>
      <c r="C5223" t="s">
        <v>4934</v>
      </c>
      <c r="D5223" t="s">
        <v>4892</v>
      </c>
      <c r="E5223" t="s">
        <v>5338</v>
      </c>
      <c r="F5223" t="s">
        <v>5339</v>
      </c>
      <c r="G5223" s="4">
        <v>7037</v>
      </c>
      <c r="H5223" s="14">
        <f t="shared" si="486"/>
        <v>3.1037841963604228E-2</v>
      </c>
      <c r="I5223">
        <v>0.67200000000000004</v>
      </c>
      <c r="J5223">
        <f t="shared" si="487"/>
        <v>0.57013574660633493</v>
      </c>
      <c r="K5223" s="12">
        <v>13159.829222680119</v>
      </c>
      <c r="L5223" s="13">
        <f t="shared" si="488"/>
        <v>0.89160312491660687</v>
      </c>
      <c r="N5223">
        <f t="shared" si="489"/>
        <v>0</v>
      </c>
      <c r="O5223" s="8">
        <v>0</v>
      </c>
      <c r="P5223" s="8">
        <f t="shared" si="490"/>
        <v>0</v>
      </c>
      <c r="Q5223" s="16">
        <f t="shared" si="491"/>
        <v>-1.4307010295593376</v>
      </c>
      <c r="R5223" t="s">
        <v>10598</v>
      </c>
    </row>
    <row r="5224" spans="1:18" x14ac:dyDescent="0.3">
      <c r="A5224">
        <v>431335</v>
      </c>
      <c r="B5224">
        <v>4313359</v>
      </c>
      <c r="C5224" t="s">
        <v>4691</v>
      </c>
      <c r="D5224" t="s">
        <v>4421</v>
      </c>
      <c r="E5224" t="s">
        <v>5336</v>
      </c>
      <c r="F5224" t="s">
        <v>5339</v>
      </c>
      <c r="G5224" s="4">
        <v>3545</v>
      </c>
      <c r="H5224" s="14">
        <f t="shared" si="486"/>
        <v>1.3502791949544049E-2</v>
      </c>
      <c r="I5224">
        <v>0.74099999999999999</v>
      </c>
      <c r="J5224">
        <f t="shared" si="487"/>
        <v>0.72624434389140269</v>
      </c>
      <c r="K5224" s="12">
        <v>12463.073669957686</v>
      </c>
      <c r="L5224" s="13">
        <f t="shared" si="488"/>
        <v>0.84297512820503839</v>
      </c>
      <c r="N5224">
        <f t="shared" si="489"/>
        <v>0</v>
      </c>
      <c r="O5224" s="8">
        <v>0.125</v>
      </c>
      <c r="P5224" s="8">
        <f t="shared" si="490"/>
        <v>0.125</v>
      </c>
      <c r="Q5224" s="16">
        <f t="shared" si="491"/>
        <v>-1.4307166801468969</v>
      </c>
      <c r="R5224" t="s">
        <v>10599</v>
      </c>
    </row>
    <row r="5225" spans="1:18" x14ac:dyDescent="0.3">
      <c r="A5225">
        <v>500690</v>
      </c>
      <c r="B5225">
        <v>5006903</v>
      </c>
      <c r="C5225" t="s">
        <v>4947</v>
      </c>
      <c r="D5225" t="s">
        <v>4892</v>
      </c>
      <c r="E5225" t="s">
        <v>5338</v>
      </c>
      <c r="F5225" t="s">
        <v>5339</v>
      </c>
      <c r="G5225" s="4">
        <v>12721</v>
      </c>
      <c r="H5225" s="14">
        <f t="shared" si="486"/>
        <v>5.9580002410316156E-2</v>
      </c>
      <c r="I5225">
        <v>0.66600000000000004</v>
      </c>
      <c r="J5225">
        <f t="shared" si="487"/>
        <v>0.55656108597285081</v>
      </c>
      <c r="K5225" s="12">
        <v>13764.182669601447</v>
      </c>
      <c r="L5225" s="13">
        <f t="shared" si="488"/>
        <v>0.93378218946038516</v>
      </c>
      <c r="N5225">
        <f t="shared" si="489"/>
        <v>0</v>
      </c>
      <c r="O5225" s="8">
        <v>0</v>
      </c>
      <c r="P5225" s="8">
        <f t="shared" si="490"/>
        <v>0</v>
      </c>
      <c r="Q5225" s="16">
        <f t="shared" si="491"/>
        <v>-1.4307632730229198</v>
      </c>
      <c r="R5225" t="s">
        <v>10600</v>
      </c>
    </row>
    <row r="5226" spans="1:18" x14ac:dyDescent="0.3">
      <c r="A5226">
        <v>521810</v>
      </c>
      <c r="B5226">
        <v>5218102</v>
      </c>
      <c r="C5226" t="s">
        <v>5274</v>
      </c>
      <c r="D5226" t="s">
        <v>5097</v>
      </c>
      <c r="E5226" t="s">
        <v>5338</v>
      </c>
      <c r="F5226" t="s">
        <v>5339</v>
      </c>
      <c r="G5226" s="4">
        <v>3191</v>
      </c>
      <c r="H5226" s="14">
        <f t="shared" si="486"/>
        <v>1.1725183786606676E-2</v>
      </c>
      <c r="I5226">
        <v>0.65400000000000003</v>
      </c>
      <c r="J5226">
        <f t="shared" si="487"/>
        <v>0.52941176470588247</v>
      </c>
      <c r="K5226" s="12">
        <v>13470.983550611092</v>
      </c>
      <c r="L5226" s="13">
        <f t="shared" si="488"/>
        <v>0.91331922258715581</v>
      </c>
      <c r="N5226">
        <f t="shared" si="489"/>
        <v>0</v>
      </c>
      <c r="O5226" s="8">
        <v>0</v>
      </c>
      <c r="P5226" s="8">
        <f t="shared" si="490"/>
        <v>0</v>
      </c>
      <c r="Q5226" s="16">
        <f t="shared" si="491"/>
        <v>-1.4310058035064315</v>
      </c>
      <c r="R5226" t="s">
        <v>10601</v>
      </c>
    </row>
    <row r="5227" spans="1:18" x14ac:dyDescent="0.3">
      <c r="A5227">
        <v>311455</v>
      </c>
      <c r="B5227">
        <v>3114550</v>
      </c>
      <c r="C5227" t="s">
        <v>2328</v>
      </c>
      <c r="D5227" t="s">
        <v>2176</v>
      </c>
      <c r="E5227" t="s">
        <v>5335</v>
      </c>
      <c r="F5227" t="s">
        <v>5339</v>
      </c>
      <c r="G5227" s="4">
        <v>9633</v>
      </c>
      <c r="H5227" s="14">
        <f t="shared" si="486"/>
        <v>4.4073635158478286E-2</v>
      </c>
      <c r="I5227">
        <v>0.74099999999999999</v>
      </c>
      <c r="J5227">
        <f t="shared" si="487"/>
        <v>0.72624434389140269</v>
      </c>
      <c r="K5227" s="12">
        <v>14712.97</v>
      </c>
      <c r="L5227" s="13">
        <f t="shared" si="488"/>
        <v>1</v>
      </c>
      <c r="N5227">
        <f t="shared" si="489"/>
        <v>0</v>
      </c>
      <c r="O5227" s="8">
        <v>0.25</v>
      </c>
      <c r="P5227" s="8">
        <f t="shared" si="490"/>
        <v>0.25</v>
      </c>
      <c r="Q5227" s="16">
        <f t="shared" si="491"/>
        <v>-1.4321707087329245</v>
      </c>
      <c r="R5227" t="s">
        <v>10602</v>
      </c>
    </row>
    <row r="5228" spans="1:18" x14ac:dyDescent="0.3">
      <c r="A5228">
        <v>350350</v>
      </c>
      <c r="B5228">
        <v>3503505</v>
      </c>
      <c r="C5228" t="s">
        <v>3213</v>
      </c>
      <c r="D5228" t="s">
        <v>3175</v>
      </c>
      <c r="E5228" t="s">
        <v>5335</v>
      </c>
      <c r="F5228" t="s">
        <v>5339</v>
      </c>
      <c r="G5228" s="4">
        <v>3617</v>
      </c>
      <c r="H5228" s="14">
        <f t="shared" si="486"/>
        <v>1.3864339372514361E-2</v>
      </c>
      <c r="I5228">
        <v>0.69699999999999995</v>
      </c>
      <c r="J5228">
        <f t="shared" si="487"/>
        <v>0.6266968325791854</v>
      </c>
      <c r="K5228" s="12">
        <v>12127.145510091237</v>
      </c>
      <c r="L5228" s="13">
        <f t="shared" si="488"/>
        <v>0.81953001407644444</v>
      </c>
      <c r="N5228">
        <f t="shared" si="489"/>
        <v>0</v>
      </c>
      <c r="O5228" s="8">
        <v>0</v>
      </c>
      <c r="P5228" s="8">
        <f t="shared" si="490"/>
        <v>0</v>
      </c>
      <c r="Q5228" s="16">
        <f t="shared" si="491"/>
        <v>-1.4323625072831154</v>
      </c>
      <c r="R5228" t="s">
        <v>10603</v>
      </c>
    </row>
    <row r="5229" spans="1:18" x14ac:dyDescent="0.3">
      <c r="A5229">
        <v>410185</v>
      </c>
      <c r="B5229">
        <v>4101853</v>
      </c>
      <c r="C5229" t="s">
        <v>3818</v>
      </c>
      <c r="D5229" t="s">
        <v>3796</v>
      </c>
      <c r="E5229" t="s">
        <v>5336</v>
      </c>
      <c r="F5229" t="s">
        <v>5339</v>
      </c>
      <c r="G5229" s="4">
        <v>2351</v>
      </c>
      <c r="H5229" s="14">
        <f t="shared" si="486"/>
        <v>7.5071305186196922E-3</v>
      </c>
      <c r="I5229">
        <v>0.67</v>
      </c>
      <c r="J5229">
        <f t="shared" si="487"/>
        <v>0.56561085972850689</v>
      </c>
      <c r="K5229" s="12">
        <v>14712.97</v>
      </c>
      <c r="L5229" s="13">
        <f t="shared" si="488"/>
        <v>1</v>
      </c>
      <c r="N5229">
        <f t="shared" si="489"/>
        <v>0</v>
      </c>
      <c r="O5229" s="8">
        <v>0.125</v>
      </c>
      <c r="P5229" s="8">
        <f t="shared" si="490"/>
        <v>0.125</v>
      </c>
      <c r="Q5229" s="16">
        <f t="shared" si="491"/>
        <v>-1.4331037292098872</v>
      </c>
      <c r="R5229" t="s">
        <v>10604</v>
      </c>
    </row>
    <row r="5230" spans="1:18" x14ac:dyDescent="0.3">
      <c r="A5230">
        <v>291992</v>
      </c>
      <c r="B5230">
        <v>2919926</v>
      </c>
      <c r="C5230" t="s">
        <v>2013</v>
      </c>
      <c r="D5230" t="s">
        <v>1779</v>
      </c>
      <c r="E5230" t="s">
        <v>5333</v>
      </c>
      <c r="F5230" t="s">
        <v>5339</v>
      </c>
      <c r="G5230" s="4">
        <v>19224</v>
      </c>
      <c r="H5230" s="14">
        <f t="shared" si="486"/>
        <v>9.2234764793315396E-2</v>
      </c>
      <c r="I5230">
        <v>0.70799999999999996</v>
      </c>
      <c r="J5230">
        <f t="shared" si="487"/>
        <v>0.65158371040723972</v>
      </c>
      <c r="K5230" s="12">
        <v>14712.97</v>
      </c>
      <c r="L5230" s="13">
        <f t="shared" si="488"/>
        <v>1</v>
      </c>
      <c r="N5230">
        <f t="shared" si="489"/>
        <v>0</v>
      </c>
      <c r="O5230" s="8">
        <v>0.125</v>
      </c>
      <c r="P5230" s="8">
        <f t="shared" si="490"/>
        <v>0.125</v>
      </c>
      <c r="Q5230" s="16">
        <f t="shared" si="491"/>
        <v>-1.4343489456139245</v>
      </c>
      <c r="R5230" t="s">
        <v>10605</v>
      </c>
    </row>
    <row r="5231" spans="1:18" x14ac:dyDescent="0.3">
      <c r="A5231">
        <v>420519</v>
      </c>
      <c r="B5231">
        <v>4205191</v>
      </c>
      <c r="C5231" t="s">
        <v>4235</v>
      </c>
      <c r="D5231" t="s">
        <v>4160</v>
      </c>
      <c r="E5231" t="s">
        <v>5336</v>
      </c>
      <c r="F5231" t="s">
        <v>5339</v>
      </c>
      <c r="G5231" s="4">
        <v>2354</v>
      </c>
      <c r="H5231" s="14">
        <f t="shared" si="486"/>
        <v>7.5221949945767884E-3</v>
      </c>
      <c r="I5231">
        <v>0.72599999999999998</v>
      </c>
      <c r="J5231">
        <f t="shared" si="487"/>
        <v>0.69230769230769229</v>
      </c>
      <c r="K5231" s="12">
        <v>14712.97</v>
      </c>
      <c r="L5231" s="13">
        <f t="shared" si="488"/>
        <v>1</v>
      </c>
      <c r="N5231">
        <f t="shared" si="489"/>
        <v>0</v>
      </c>
      <c r="O5231" s="8">
        <v>0.25</v>
      </c>
      <c r="P5231" s="8">
        <f t="shared" si="490"/>
        <v>0.25</v>
      </c>
      <c r="Q5231" s="16">
        <f t="shared" si="491"/>
        <v>-1.4347854973131156</v>
      </c>
      <c r="R5231" t="s">
        <v>10606</v>
      </c>
    </row>
    <row r="5232" spans="1:18" x14ac:dyDescent="0.3">
      <c r="A5232">
        <v>430225</v>
      </c>
      <c r="B5232">
        <v>4302253</v>
      </c>
      <c r="C5232" t="s">
        <v>4466</v>
      </c>
      <c r="D5232" t="s">
        <v>4421</v>
      </c>
      <c r="E5232" t="s">
        <v>5336</v>
      </c>
      <c r="F5232" t="s">
        <v>5339</v>
      </c>
      <c r="G5232" s="4">
        <v>2815</v>
      </c>
      <c r="H5232" s="14">
        <f t="shared" si="486"/>
        <v>9.8371027999839319E-3</v>
      </c>
      <c r="I5232">
        <v>0.72799999999999998</v>
      </c>
      <c r="J5232">
        <f t="shared" si="487"/>
        <v>0.69683257918552033</v>
      </c>
      <c r="K5232" s="12">
        <v>14712.97</v>
      </c>
      <c r="L5232" s="13">
        <f t="shared" si="488"/>
        <v>1</v>
      </c>
      <c r="N5232">
        <f t="shared" si="489"/>
        <v>0</v>
      </c>
      <c r="O5232" s="8">
        <v>0.25</v>
      </c>
      <c r="P5232" s="8">
        <f t="shared" si="490"/>
        <v>0.25</v>
      </c>
      <c r="Q5232" s="16">
        <f t="shared" si="491"/>
        <v>-1.4369954763855364</v>
      </c>
      <c r="R5232" t="s">
        <v>10607</v>
      </c>
    </row>
    <row r="5233" spans="1:18" x14ac:dyDescent="0.3">
      <c r="A5233">
        <v>312860</v>
      </c>
      <c r="B5233">
        <v>3128600</v>
      </c>
      <c r="C5233" t="s">
        <v>2495</v>
      </c>
      <c r="D5233" t="s">
        <v>2176</v>
      </c>
      <c r="E5233" t="s">
        <v>5335</v>
      </c>
      <c r="F5233" t="s">
        <v>5339</v>
      </c>
      <c r="G5233" s="4">
        <v>6687</v>
      </c>
      <c r="H5233" s="14">
        <f t="shared" si="486"/>
        <v>2.9280319768609651E-2</v>
      </c>
      <c r="I5233">
        <v>0.69</v>
      </c>
      <c r="J5233">
        <f t="shared" si="487"/>
        <v>0.61085972850678727</v>
      </c>
      <c r="K5233" s="12">
        <v>12643.800296096904</v>
      </c>
      <c r="L5233" s="13">
        <f t="shared" si="488"/>
        <v>0.85558840950183168</v>
      </c>
      <c r="N5233">
        <f t="shared" si="489"/>
        <v>0</v>
      </c>
      <c r="O5233" s="8">
        <v>0</v>
      </c>
      <c r="P5233" s="8">
        <f t="shared" si="490"/>
        <v>0</v>
      </c>
      <c r="Q5233" s="16">
        <f t="shared" si="491"/>
        <v>-1.4371678182400092</v>
      </c>
      <c r="R5233" t="s">
        <v>10608</v>
      </c>
    </row>
    <row r="5234" spans="1:18" x14ac:dyDescent="0.3">
      <c r="A5234">
        <v>410965</v>
      </c>
      <c r="B5234">
        <v>4109658</v>
      </c>
      <c r="C5234" t="s">
        <v>3922</v>
      </c>
      <c r="D5234" t="s">
        <v>3796</v>
      </c>
      <c r="E5234" t="s">
        <v>5336</v>
      </c>
      <c r="F5234" t="s">
        <v>5339</v>
      </c>
      <c r="G5234" s="4">
        <v>4803</v>
      </c>
      <c r="H5234" s="14">
        <f t="shared" si="486"/>
        <v>1.9819828867553128E-2</v>
      </c>
      <c r="I5234">
        <v>0.68300000000000005</v>
      </c>
      <c r="J5234">
        <f t="shared" si="487"/>
        <v>0.59502262443438925</v>
      </c>
      <c r="K5234" s="12">
        <v>12747.292573391629</v>
      </c>
      <c r="L5234" s="13">
        <f t="shared" si="488"/>
        <v>0.86281134744656229</v>
      </c>
      <c r="N5234">
        <f t="shared" si="489"/>
        <v>0</v>
      </c>
      <c r="O5234" s="8">
        <v>0</v>
      </c>
      <c r="P5234" s="8">
        <f t="shared" si="490"/>
        <v>0</v>
      </c>
      <c r="Q5234" s="16">
        <f t="shared" si="491"/>
        <v>-1.4380141430133984</v>
      </c>
      <c r="R5234" t="s">
        <v>10609</v>
      </c>
    </row>
    <row r="5235" spans="1:18" x14ac:dyDescent="0.3">
      <c r="A5235">
        <v>510100</v>
      </c>
      <c r="B5235">
        <v>5101001</v>
      </c>
      <c r="C5235" t="s">
        <v>4972</v>
      </c>
      <c r="D5235" t="s">
        <v>4963</v>
      </c>
      <c r="E5235" t="s">
        <v>5338</v>
      </c>
      <c r="F5235" t="s">
        <v>5339</v>
      </c>
      <c r="G5235" s="4">
        <v>4005</v>
      </c>
      <c r="H5235" s="14">
        <f t="shared" si="486"/>
        <v>1.5812678262965493E-2</v>
      </c>
      <c r="I5235">
        <v>0.68700000000000006</v>
      </c>
      <c r="J5235">
        <f t="shared" si="487"/>
        <v>0.60407239819004543</v>
      </c>
      <c r="K5235" s="12">
        <v>12561.172309612984</v>
      </c>
      <c r="L5235" s="13">
        <f t="shared" si="488"/>
        <v>0.8498216331348204</v>
      </c>
      <c r="N5235">
        <f t="shared" si="489"/>
        <v>0</v>
      </c>
      <c r="O5235" s="8">
        <v>0</v>
      </c>
      <c r="P5235" s="8">
        <f t="shared" si="490"/>
        <v>0</v>
      </c>
      <c r="Q5235" s="16">
        <f t="shared" si="491"/>
        <v>-1.4380813530619003</v>
      </c>
      <c r="R5235" t="s">
        <v>10610</v>
      </c>
    </row>
    <row r="5236" spans="1:18" x14ac:dyDescent="0.3">
      <c r="A5236">
        <v>354805</v>
      </c>
      <c r="B5236">
        <v>3548054</v>
      </c>
      <c r="C5236" t="s">
        <v>3698</v>
      </c>
      <c r="D5236" t="s">
        <v>3175</v>
      </c>
      <c r="E5236" t="s">
        <v>5335</v>
      </c>
      <c r="F5236" t="s">
        <v>5339</v>
      </c>
      <c r="G5236" s="4">
        <v>8593</v>
      </c>
      <c r="H5236" s="14">
        <f t="shared" si="486"/>
        <v>3.8851283493351547E-2</v>
      </c>
      <c r="I5236">
        <v>0.75700000000000001</v>
      </c>
      <c r="J5236">
        <f t="shared" si="487"/>
        <v>0.76244343891402722</v>
      </c>
      <c r="K5236" s="12">
        <v>10630.138414988945</v>
      </c>
      <c r="L5236" s="13">
        <f t="shared" si="488"/>
        <v>0.71505082361518235</v>
      </c>
      <c r="N5236">
        <f t="shared" si="489"/>
        <v>0</v>
      </c>
      <c r="O5236" s="8">
        <v>0</v>
      </c>
      <c r="P5236" s="8">
        <f t="shared" si="490"/>
        <v>0</v>
      </c>
      <c r="Q5236" s="16">
        <f t="shared" si="491"/>
        <v>-1.4386429790358579</v>
      </c>
      <c r="R5236" t="s">
        <v>10611</v>
      </c>
    </row>
    <row r="5237" spans="1:18" x14ac:dyDescent="0.3">
      <c r="A5237">
        <v>510269</v>
      </c>
      <c r="B5237">
        <v>5102694</v>
      </c>
      <c r="C5237" t="s">
        <v>4988</v>
      </c>
      <c r="D5237" t="s">
        <v>4963</v>
      </c>
      <c r="E5237" t="s">
        <v>5338</v>
      </c>
      <c r="F5237" t="s">
        <v>5339</v>
      </c>
      <c r="G5237" s="4">
        <v>4451</v>
      </c>
      <c r="H5237" s="14">
        <f t="shared" si="486"/>
        <v>1.8052263688587152E-2</v>
      </c>
      <c r="I5237">
        <v>0.66700000000000004</v>
      </c>
      <c r="J5237">
        <f t="shared" si="487"/>
        <v>0.55882352941176483</v>
      </c>
      <c r="K5237" s="12">
        <v>13269.673291395193</v>
      </c>
      <c r="L5237" s="13">
        <f t="shared" si="488"/>
        <v>0.89926936739058649</v>
      </c>
      <c r="N5237">
        <f t="shared" si="489"/>
        <v>0</v>
      </c>
      <c r="O5237" s="8">
        <v>0</v>
      </c>
      <c r="P5237" s="8">
        <f t="shared" si="490"/>
        <v>0</v>
      </c>
      <c r="Q5237" s="16">
        <f t="shared" si="491"/>
        <v>-1.4400406331137643</v>
      </c>
      <c r="R5237" t="s">
        <v>10612</v>
      </c>
    </row>
    <row r="5238" spans="1:18" x14ac:dyDescent="0.3">
      <c r="A5238">
        <v>430593</v>
      </c>
      <c r="B5238">
        <v>4305934</v>
      </c>
      <c r="C5238" t="s">
        <v>4531</v>
      </c>
      <c r="D5238" t="s">
        <v>4421</v>
      </c>
      <c r="E5238" t="s">
        <v>5336</v>
      </c>
      <c r="F5238" t="s">
        <v>5339</v>
      </c>
      <c r="G5238" s="4">
        <v>1637</v>
      </c>
      <c r="H5238" s="14">
        <f t="shared" si="486"/>
        <v>3.9217852408307561E-3</v>
      </c>
      <c r="I5238">
        <v>0.72699999999999998</v>
      </c>
      <c r="J5238">
        <f t="shared" si="487"/>
        <v>0.69457013574660631</v>
      </c>
      <c r="K5238" s="12">
        <v>14712.97</v>
      </c>
      <c r="L5238" s="13">
        <f t="shared" si="488"/>
        <v>1</v>
      </c>
      <c r="N5238">
        <f t="shared" si="489"/>
        <v>0</v>
      </c>
      <c r="O5238" s="8">
        <v>0.25</v>
      </c>
      <c r="P5238" s="8">
        <f t="shared" si="490"/>
        <v>0.25</v>
      </c>
      <c r="Q5238" s="16">
        <f t="shared" si="491"/>
        <v>-1.4406483505057754</v>
      </c>
      <c r="R5238" t="s">
        <v>10613</v>
      </c>
    </row>
    <row r="5239" spans="1:18" x14ac:dyDescent="0.3">
      <c r="A5239">
        <v>431535</v>
      </c>
      <c r="B5239">
        <v>4315354</v>
      </c>
      <c r="C5239" t="s">
        <v>4744</v>
      </c>
      <c r="D5239" t="s">
        <v>4421</v>
      </c>
      <c r="E5239" t="s">
        <v>5336</v>
      </c>
      <c r="F5239" t="s">
        <v>5339</v>
      </c>
      <c r="G5239" s="4">
        <v>4003</v>
      </c>
      <c r="H5239" s="14">
        <f t="shared" si="486"/>
        <v>1.5802635278994094E-2</v>
      </c>
      <c r="I5239">
        <v>0.75600000000000001</v>
      </c>
      <c r="J5239">
        <f t="shared" si="487"/>
        <v>0.7601809954751132</v>
      </c>
      <c r="K5239" s="12">
        <v>12171.663389957532</v>
      </c>
      <c r="L5239" s="13">
        <f t="shared" si="488"/>
        <v>0.8226370080677885</v>
      </c>
      <c r="N5239">
        <f t="shared" si="489"/>
        <v>0</v>
      </c>
      <c r="O5239" s="8">
        <v>0.125</v>
      </c>
      <c r="P5239" s="8">
        <f t="shared" si="490"/>
        <v>0.125</v>
      </c>
      <c r="Q5239" s="16">
        <f t="shared" si="491"/>
        <v>-1.4420153682639076</v>
      </c>
      <c r="R5239" t="s">
        <v>10614</v>
      </c>
    </row>
    <row r="5240" spans="1:18" x14ac:dyDescent="0.3">
      <c r="A5240">
        <v>352830</v>
      </c>
      <c r="B5240">
        <v>3528304</v>
      </c>
      <c r="C5240" t="s">
        <v>3485</v>
      </c>
      <c r="D5240" t="s">
        <v>3175</v>
      </c>
      <c r="E5240" t="s">
        <v>5335</v>
      </c>
      <c r="F5240" t="s">
        <v>5339</v>
      </c>
      <c r="G5240" s="4">
        <v>3211</v>
      </c>
      <c r="H5240" s="14">
        <f t="shared" si="486"/>
        <v>1.1825613626320652E-2</v>
      </c>
      <c r="I5240">
        <v>0.753</v>
      </c>
      <c r="J5240">
        <f t="shared" si="487"/>
        <v>0.75339366515837103</v>
      </c>
      <c r="K5240" s="12">
        <v>12214.45409841171</v>
      </c>
      <c r="L5240" s="13">
        <f t="shared" si="488"/>
        <v>0.82562345922969893</v>
      </c>
      <c r="N5240">
        <f t="shared" si="489"/>
        <v>0</v>
      </c>
      <c r="O5240" s="8">
        <v>0.125</v>
      </c>
      <c r="P5240" s="8">
        <f t="shared" si="490"/>
        <v>0.125</v>
      </c>
      <c r="Q5240" s="16">
        <f t="shared" si="491"/>
        <v>-1.4421915107617493</v>
      </c>
      <c r="R5240" t="s">
        <v>10615</v>
      </c>
    </row>
    <row r="5241" spans="1:18" x14ac:dyDescent="0.3">
      <c r="A5241">
        <v>431912</v>
      </c>
      <c r="B5241">
        <v>4319125</v>
      </c>
      <c r="C5241" t="s">
        <v>4805</v>
      </c>
      <c r="D5241" t="s">
        <v>4421</v>
      </c>
      <c r="E5241" t="s">
        <v>5336</v>
      </c>
      <c r="F5241" t="s">
        <v>5339</v>
      </c>
      <c r="G5241" s="4">
        <v>2908</v>
      </c>
      <c r="H5241" s="14">
        <f t="shared" si="486"/>
        <v>1.030410155465392E-2</v>
      </c>
      <c r="I5241">
        <v>0.65200000000000002</v>
      </c>
      <c r="J5241">
        <f t="shared" si="487"/>
        <v>0.52488687782805443</v>
      </c>
      <c r="K5241" s="12">
        <v>13678.255116918846</v>
      </c>
      <c r="L5241" s="13">
        <f t="shared" si="488"/>
        <v>0.927785129612127</v>
      </c>
      <c r="N5241">
        <f t="shared" si="489"/>
        <v>0</v>
      </c>
      <c r="O5241" s="8">
        <v>0</v>
      </c>
      <c r="P5241" s="8">
        <f t="shared" si="490"/>
        <v>0</v>
      </c>
      <c r="Q5241" s="16">
        <f t="shared" si="491"/>
        <v>-1.4423679058855274</v>
      </c>
      <c r="R5241" t="s">
        <v>10616</v>
      </c>
    </row>
    <row r="5242" spans="1:18" x14ac:dyDescent="0.3">
      <c r="A5242">
        <v>500780</v>
      </c>
      <c r="B5242">
        <v>5007802</v>
      </c>
      <c r="C5242" t="s">
        <v>4955</v>
      </c>
      <c r="D5242" t="s">
        <v>4892</v>
      </c>
      <c r="E5242" t="s">
        <v>5338</v>
      </c>
      <c r="F5242" t="s">
        <v>5339</v>
      </c>
      <c r="G5242" s="4">
        <v>8716</v>
      </c>
      <c r="H5242" s="14">
        <f t="shared" si="486"/>
        <v>3.9468927007592497E-2</v>
      </c>
      <c r="I5242">
        <v>0.68200000000000005</v>
      </c>
      <c r="J5242">
        <f t="shared" si="487"/>
        <v>0.59276018099547523</v>
      </c>
      <c r="K5242" s="12">
        <v>13124.295659706288</v>
      </c>
      <c r="L5242" s="13">
        <f t="shared" si="488"/>
        <v>0.88912316479760922</v>
      </c>
      <c r="N5242">
        <f t="shared" si="489"/>
        <v>0</v>
      </c>
      <c r="O5242" s="8">
        <v>0</v>
      </c>
      <c r="P5242" s="8">
        <f t="shared" si="490"/>
        <v>0</v>
      </c>
      <c r="Q5242" s="16">
        <f t="shared" si="491"/>
        <v>-1.4424144187854919</v>
      </c>
      <c r="R5242" t="s">
        <v>10617</v>
      </c>
    </row>
    <row r="5243" spans="1:18" x14ac:dyDescent="0.3">
      <c r="A5243">
        <v>520815</v>
      </c>
      <c r="B5243">
        <v>5208152</v>
      </c>
      <c r="C5243" t="s">
        <v>5182</v>
      </c>
      <c r="D5243" t="s">
        <v>5097</v>
      </c>
      <c r="E5243" t="s">
        <v>5338</v>
      </c>
      <c r="F5243" t="s">
        <v>5339</v>
      </c>
      <c r="G5243" s="4">
        <v>3563</v>
      </c>
      <c r="H5243" s="14">
        <f t="shared" si="486"/>
        <v>1.3593178805286626E-2</v>
      </c>
      <c r="I5243">
        <v>0.65900000000000003</v>
      </c>
      <c r="J5243">
        <f t="shared" si="487"/>
        <v>0.54072398190045257</v>
      </c>
      <c r="K5243" s="12">
        <v>13540.864120123491</v>
      </c>
      <c r="L5243" s="13">
        <f t="shared" si="488"/>
        <v>0.91819633062192341</v>
      </c>
      <c r="N5243">
        <f t="shared" si="489"/>
        <v>0</v>
      </c>
      <c r="O5243" s="8">
        <v>0</v>
      </c>
      <c r="P5243" s="8">
        <f t="shared" si="490"/>
        <v>0</v>
      </c>
      <c r="Q5243" s="16">
        <f t="shared" si="491"/>
        <v>-1.4453271337170892</v>
      </c>
      <c r="R5243" t="s">
        <v>10618</v>
      </c>
    </row>
    <row r="5244" spans="1:18" x14ac:dyDescent="0.3">
      <c r="A5244">
        <v>431844</v>
      </c>
      <c r="B5244">
        <v>4318440</v>
      </c>
      <c r="C5244" t="s">
        <v>4792</v>
      </c>
      <c r="D5244" t="s">
        <v>4421</v>
      </c>
      <c r="E5244" t="s">
        <v>5336</v>
      </c>
      <c r="F5244" t="s">
        <v>5339</v>
      </c>
      <c r="G5244" s="4">
        <v>2976</v>
      </c>
      <c r="H5244" s="14">
        <f t="shared" si="486"/>
        <v>1.0645563009681436E-2</v>
      </c>
      <c r="I5244">
        <v>0.73199999999999998</v>
      </c>
      <c r="J5244">
        <f t="shared" si="487"/>
        <v>0.70588235294117652</v>
      </c>
      <c r="K5244" s="12">
        <v>11136.388820564516</v>
      </c>
      <c r="L5244" s="13">
        <f t="shared" si="488"/>
        <v>0.75038307602618848</v>
      </c>
      <c r="N5244">
        <f t="shared" si="489"/>
        <v>0</v>
      </c>
      <c r="O5244" s="8">
        <v>0</v>
      </c>
      <c r="P5244" s="8">
        <f t="shared" si="490"/>
        <v>0</v>
      </c>
      <c r="Q5244" s="16">
        <f t="shared" si="491"/>
        <v>-1.4456198659576835</v>
      </c>
      <c r="R5244" t="s">
        <v>10619</v>
      </c>
    </row>
    <row r="5245" spans="1:18" x14ac:dyDescent="0.3">
      <c r="A5245">
        <v>350200</v>
      </c>
      <c r="B5245">
        <v>3502002</v>
      </c>
      <c r="C5245" t="s">
        <v>3196</v>
      </c>
      <c r="D5245" t="s">
        <v>3175</v>
      </c>
      <c r="E5245" t="s">
        <v>5335</v>
      </c>
      <c r="F5245" t="s">
        <v>5339</v>
      </c>
      <c r="G5245" s="4">
        <v>4694</v>
      </c>
      <c r="H5245" s="14">
        <f t="shared" si="486"/>
        <v>1.9272486241111959E-2</v>
      </c>
      <c r="I5245">
        <v>0.754</v>
      </c>
      <c r="J5245">
        <f t="shared" si="487"/>
        <v>0.75565610859728516</v>
      </c>
      <c r="K5245" s="12">
        <v>12358.299844482317</v>
      </c>
      <c r="L5245" s="13">
        <f t="shared" si="488"/>
        <v>0.83566274838866339</v>
      </c>
      <c r="N5245">
        <f t="shared" si="489"/>
        <v>0</v>
      </c>
      <c r="O5245" s="8">
        <v>0.125</v>
      </c>
      <c r="P5245" s="8">
        <f t="shared" si="490"/>
        <v>0.125</v>
      </c>
      <c r="Q5245" s="16">
        <f t="shared" si="491"/>
        <v>-1.4470463707448364</v>
      </c>
      <c r="R5245" t="s">
        <v>10620</v>
      </c>
    </row>
    <row r="5246" spans="1:18" x14ac:dyDescent="0.3">
      <c r="A5246">
        <v>431344</v>
      </c>
      <c r="B5246">
        <v>4313441</v>
      </c>
      <c r="C5246" t="s">
        <v>4695</v>
      </c>
      <c r="D5246" t="s">
        <v>4421</v>
      </c>
      <c r="E5246" t="s">
        <v>5336</v>
      </c>
      <c r="F5246" t="s">
        <v>5339</v>
      </c>
      <c r="G5246" s="4">
        <v>2187</v>
      </c>
      <c r="H5246" s="14">
        <f t="shared" si="486"/>
        <v>6.6836058329650906E-3</v>
      </c>
      <c r="I5246">
        <v>0.67600000000000005</v>
      </c>
      <c r="J5246">
        <f t="shared" si="487"/>
        <v>0.57918552036199111</v>
      </c>
      <c r="K5246" s="12">
        <v>14712.97</v>
      </c>
      <c r="L5246" s="13">
        <f t="shared" si="488"/>
        <v>1</v>
      </c>
      <c r="N5246">
        <f t="shared" si="489"/>
        <v>0</v>
      </c>
      <c r="O5246" s="8">
        <v>0.125</v>
      </c>
      <c r="P5246" s="8">
        <f t="shared" si="490"/>
        <v>0.125</v>
      </c>
      <c r="Q5246" s="16">
        <f t="shared" si="491"/>
        <v>-1.447501914529026</v>
      </c>
      <c r="R5246" t="s">
        <v>10621</v>
      </c>
    </row>
    <row r="5247" spans="1:18" x14ac:dyDescent="0.3">
      <c r="A5247">
        <v>251365</v>
      </c>
      <c r="B5247">
        <v>2513653</v>
      </c>
      <c r="C5247" t="s">
        <v>1401</v>
      </c>
      <c r="D5247" t="s">
        <v>1243</v>
      </c>
      <c r="E5247" t="s">
        <v>5333</v>
      </c>
      <c r="F5247" t="s">
        <v>5339</v>
      </c>
      <c r="G5247" s="4">
        <v>2607</v>
      </c>
      <c r="H5247" s="14">
        <f t="shared" si="486"/>
        <v>8.7926324669585828E-3</v>
      </c>
      <c r="I5247">
        <v>0.622</v>
      </c>
      <c r="J5247">
        <f t="shared" si="487"/>
        <v>0.45701357466063353</v>
      </c>
      <c r="K5247" s="12">
        <v>14712.97</v>
      </c>
      <c r="L5247" s="13">
        <f t="shared" si="488"/>
        <v>1</v>
      </c>
      <c r="N5247">
        <f t="shared" si="489"/>
        <v>0</v>
      </c>
      <c r="O5247" s="8">
        <v>0</v>
      </c>
      <c r="P5247" s="8">
        <f t="shared" si="490"/>
        <v>0</v>
      </c>
      <c r="Q5247" s="16">
        <f t="shared" si="491"/>
        <v>-1.4482209421936749</v>
      </c>
      <c r="R5247" t="s">
        <v>10622</v>
      </c>
    </row>
    <row r="5248" spans="1:18" x14ac:dyDescent="0.3">
      <c r="A5248">
        <v>430215</v>
      </c>
      <c r="B5248">
        <v>4302154</v>
      </c>
      <c r="C5248" t="s">
        <v>4462</v>
      </c>
      <c r="D5248" t="s">
        <v>4421</v>
      </c>
      <c r="E5248" t="s">
        <v>5336</v>
      </c>
      <c r="F5248" t="s">
        <v>5339</v>
      </c>
      <c r="G5248" s="4">
        <v>1968</v>
      </c>
      <c r="H5248" s="14">
        <f t="shared" si="486"/>
        <v>5.5838990880970555E-3</v>
      </c>
      <c r="I5248">
        <v>0.67600000000000005</v>
      </c>
      <c r="J5248">
        <f t="shared" si="487"/>
        <v>0.57918552036199111</v>
      </c>
      <c r="K5248" s="12">
        <v>14712.97</v>
      </c>
      <c r="L5248" s="13">
        <f t="shared" si="488"/>
        <v>1</v>
      </c>
      <c r="N5248">
        <f t="shared" si="489"/>
        <v>0</v>
      </c>
      <c r="O5248" s="8">
        <v>0.125</v>
      </c>
      <c r="P5248" s="8">
        <f t="shared" si="490"/>
        <v>0.125</v>
      </c>
      <c r="Q5248" s="16">
        <f t="shared" si="491"/>
        <v>-1.4486016212738941</v>
      </c>
      <c r="R5248" t="s">
        <v>10623</v>
      </c>
    </row>
    <row r="5249" spans="1:18" x14ac:dyDescent="0.3">
      <c r="A5249">
        <v>354610</v>
      </c>
      <c r="B5249">
        <v>3546108</v>
      </c>
      <c r="C5249" t="s">
        <v>3677</v>
      </c>
      <c r="D5249" t="s">
        <v>3175</v>
      </c>
      <c r="E5249" t="s">
        <v>5335</v>
      </c>
      <c r="F5249" t="s">
        <v>5339</v>
      </c>
      <c r="G5249" s="4">
        <v>2694</v>
      </c>
      <c r="H5249" s="14">
        <f t="shared" si="486"/>
        <v>9.2295022697143781E-3</v>
      </c>
      <c r="I5249">
        <v>0.73299999999999998</v>
      </c>
      <c r="J5249">
        <f t="shared" si="487"/>
        <v>0.70814479638009054</v>
      </c>
      <c r="K5249" s="12">
        <v>14712.97</v>
      </c>
      <c r="L5249" s="13">
        <f t="shared" si="488"/>
        <v>1</v>
      </c>
      <c r="M5249">
        <v>-0.1111111111111111</v>
      </c>
      <c r="N5249">
        <f t="shared" si="489"/>
        <v>0.12500000000000003</v>
      </c>
      <c r="O5249" s="8">
        <v>0.125</v>
      </c>
      <c r="P5249" s="8">
        <f t="shared" si="490"/>
        <v>0.125</v>
      </c>
      <c r="Q5249" s="16">
        <f t="shared" si="491"/>
        <v>-1.448915294110376</v>
      </c>
      <c r="R5249" t="s">
        <v>10624</v>
      </c>
    </row>
    <row r="5250" spans="1:18" x14ac:dyDescent="0.3">
      <c r="A5250">
        <v>170382</v>
      </c>
      <c r="B5250">
        <v>1703826</v>
      </c>
      <c r="C5250" t="s">
        <v>348</v>
      </c>
      <c r="D5250" t="s">
        <v>320</v>
      </c>
      <c r="E5250" t="s">
        <v>5331</v>
      </c>
      <c r="F5250" t="s">
        <v>5339</v>
      </c>
      <c r="G5250" s="4">
        <v>1982</v>
      </c>
      <c r="H5250" s="14">
        <f t="shared" ref="H5250:H5313" si="492">(G5250 - MIN(G:G))/(MAX(G:G) - MIN(G:G))</f>
        <v>5.6541999758968385E-3</v>
      </c>
      <c r="I5250">
        <v>0.627</v>
      </c>
      <c r="J5250">
        <f t="shared" ref="J5250:J5313" si="493">(I5250 - MIN(I:I))/(MAX(I:I) - MIN(I:I))</f>
        <v>0.46832579185520368</v>
      </c>
      <c r="K5250" s="12">
        <v>14522.532820383451</v>
      </c>
      <c r="L5250" s="13">
        <f t="shared" ref="L5250:L5313" si="494">(K5250 - MIN(K:K))/(MAX(K:K) - MIN(K:K))</f>
        <v>0.98670899929254952</v>
      </c>
      <c r="N5250">
        <f t="shared" ref="N5250:N5313" si="495">IF(ISBLANK(M5250), 0,(M5250 - MIN(M:M))/(MAX(M:M) - MIN(M:M)))</f>
        <v>0</v>
      </c>
      <c r="O5250" s="8">
        <v>0</v>
      </c>
      <c r="P5250" s="8">
        <f t="shared" ref="P5250:P5313" si="496">IF(ISBLANK(O5250), 0,(O5250 - MIN(O:O))/(MAX(O:O) - MIN(O:O)))</f>
        <v>0</v>
      </c>
      <c r="Q5250" s="16">
        <f t="shared" ref="Q5250:Q5313" si="497">H5250-J5250-L5250+N5250+P5250</f>
        <v>-1.4493805911718565</v>
      </c>
      <c r="R5250" t="s">
        <v>10625</v>
      </c>
    </row>
    <row r="5251" spans="1:18" x14ac:dyDescent="0.3">
      <c r="A5251">
        <v>430781</v>
      </c>
      <c r="B5251">
        <v>4307815</v>
      </c>
      <c r="C5251" t="s">
        <v>4571</v>
      </c>
      <c r="D5251" t="s">
        <v>4421</v>
      </c>
      <c r="E5251" t="s">
        <v>5336</v>
      </c>
      <c r="F5251" t="s">
        <v>5339</v>
      </c>
      <c r="G5251" s="4">
        <v>3115</v>
      </c>
      <c r="H5251" s="14">
        <f t="shared" si="492"/>
        <v>1.1343550395693569E-2</v>
      </c>
      <c r="I5251">
        <v>0.67900000000000005</v>
      </c>
      <c r="J5251">
        <f t="shared" si="493"/>
        <v>0.58597285067873317</v>
      </c>
      <c r="K5251" s="12">
        <v>14712.97</v>
      </c>
      <c r="L5251" s="13">
        <f t="shared" si="494"/>
        <v>1</v>
      </c>
      <c r="N5251">
        <f t="shared" si="495"/>
        <v>0</v>
      </c>
      <c r="O5251" s="8">
        <v>0.125</v>
      </c>
      <c r="P5251" s="8">
        <f t="shared" si="496"/>
        <v>0.125</v>
      </c>
      <c r="Q5251" s="16">
        <f t="shared" si="497"/>
        <v>-1.4496293002830396</v>
      </c>
      <c r="R5251" t="s">
        <v>10626</v>
      </c>
    </row>
    <row r="5252" spans="1:18" x14ac:dyDescent="0.3">
      <c r="A5252">
        <v>412020</v>
      </c>
      <c r="B5252">
        <v>4120200</v>
      </c>
      <c r="C5252" t="s">
        <v>4050</v>
      </c>
      <c r="D5252" t="s">
        <v>3796</v>
      </c>
      <c r="E5252" t="s">
        <v>5336</v>
      </c>
      <c r="F5252" t="s">
        <v>5339</v>
      </c>
      <c r="G5252" s="4">
        <v>3370</v>
      </c>
      <c r="H5252" s="14">
        <f t="shared" si="492"/>
        <v>1.2624030852046761E-2</v>
      </c>
      <c r="I5252">
        <v>0.73499999999999999</v>
      </c>
      <c r="J5252">
        <f t="shared" si="493"/>
        <v>0.71266968325791857</v>
      </c>
      <c r="K5252" s="12">
        <v>14712.97</v>
      </c>
      <c r="L5252" s="13">
        <f t="shared" si="494"/>
        <v>1</v>
      </c>
      <c r="N5252">
        <f t="shared" si="495"/>
        <v>0</v>
      </c>
      <c r="O5252" s="8">
        <v>0.25</v>
      </c>
      <c r="P5252" s="8">
        <f t="shared" si="496"/>
        <v>0.25</v>
      </c>
      <c r="Q5252" s="16">
        <f t="shared" si="497"/>
        <v>-1.4500456524058718</v>
      </c>
      <c r="R5252" t="s">
        <v>10627</v>
      </c>
    </row>
    <row r="5253" spans="1:18" x14ac:dyDescent="0.3">
      <c r="A5253">
        <v>421568</v>
      </c>
      <c r="B5253">
        <v>4215687</v>
      </c>
      <c r="C5253" t="s">
        <v>4366</v>
      </c>
      <c r="D5253" t="s">
        <v>4160</v>
      </c>
      <c r="E5253" t="s">
        <v>5336</v>
      </c>
      <c r="F5253" t="s">
        <v>5339</v>
      </c>
      <c r="G5253" s="4">
        <v>2534</v>
      </c>
      <c r="H5253" s="14">
        <f t="shared" si="492"/>
        <v>8.4260635520025714E-3</v>
      </c>
      <c r="I5253">
        <v>0.68200000000000005</v>
      </c>
      <c r="J5253">
        <f t="shared" si="493"/>
        <v>0.59276018099547523</v>
      </c>
      <c r="K5253" s="12">
        <v>12790.743157063931</v>
      </c>
      <c r="L5253" s="13">
        <f t="shared" si="494"/>
        <v>0.86584385265111596</v>
      </c>
      <c r="N5253">
        <f t="shared" si="495"/>
        <v>0</v>
      </c>
      <c r="O5253" s="8">
        <v>0</v>
      </c>
      <c r="P5253" s="8">
        <f t="shared" si="496"/>
        <v>0</v>
      </c>
      <c r="Q5253" s="16">
        <f t="shared" si="497"/>
        <v>-1.4501779700945887</v>
      </c>
      <c r="R5253" t="s">
        <v>10628</v>
      </c>
    </row>
    <row r="5254" spans="1:18" x14ac:dyDescent="0.3">
      <c r="A5254">
        <v>510680</v>
      </c>
      <c r="B5254">
        <v>5106802</v>
      </c>
      <c r="C5254" t="s">
        <v>5054</v>
      </c>
      <c r="D5254" t="s">
        <v>4963</v>
      </c>
      <c r="E5254" t="s">
        <v>5338</v>
      </c>
      <c r="F5254" t="s">
        <v>5339</v>
      </c>
      <c r="G5254" s="4">
        <v>5705</v>
      </c>
      <c r="H5254" s="14">
        <f t="shared" si="492"/>
        <v>2.4349214638653437E-2</v>
      </c>
      <c r="I5254">
        <v>0.68500000000000005</v>
      </c>
      <c r="J5254">
        <f t="shared" si="493"/>
        <v>0.5995475113122174</v>
      </c>
      <c r="K5254" s="12">
        <v>14712.97</v>
      </c>
      <c r="L5254" s="13">
        <f t="shared" si="494"/>
        <v>1</v>
      </c>
      <c r="N5254">
        <f t="shared" si="495"/>
        <v>0</v>
      </c>
      <c r="O5254" s="8">
        <v>0.125</v>
      </c>
      <c r="P5254" s="8">
        <f t="shared" si="496"/>
        <v>0.125</v>
      </c>
      <c r="Q5254" s="16">
        <f t="shared" si="497"/>
        <v>-1.4501982966735638</v>
      </c>
      <c r="R5254" t="s">
        <v>10629</v>
      </c>
    </row>
    <row r="5255" spans="1:18" x14ac:dyDescent="0.3">
      <c r="A5255">
        <v>312790</v>
      </c>
      <c r="B5255">
        <v>3127909</v>
      </c>
      <c r="C5255" t="s">
        <v>2487</v>
      </c>
      <c r="D5255" t="s">
        <v>2176</v>
      </c>
      <c r="E5255" t="s">
        <v>5335</v>
      </c>
      <c r="F5255" t="s">
        <v>5339</v>
      </c>
      <c r="G5255" s="4">
        <v>1428</v>
      </c>
      <c r="H5255" s="14">
        <f t="shared" si="492"/>
        <v>2.8722934158197082E-3</v>
      </c>
      <c r="I5255">
        <v>0.73099999999999998</v>
      </c>
      <c r="J5255">
        <f t="shared" si="493"/>
        <v>0.70361990950226239</v>
      </c>
      <c r="K5255" s="12">
        <v>14712.97</v>
      </c>
      <c r="L5255" s="13">
        <f t="shared" si="494"/>
        <v>1</v>
      </c>
      <c r="N5255">
        <f t="shared" si="495"/>
        <v>0</v>
      </c>
      <c r="O5255" s="8">
        <v>0.25</v>
      </c>
      <c r="P5255" s="8">
        <f t="shared" si="496"/>
        <v>0.25</v>
      </c>
      <c r="Q5255" s="16">
        <f t="shared" si="497"/>
        <v>-1.4507476160864425</v>
      </c>
      <c r="R5255" t="s">
        <v>10630</v>
      </c>
    </row>
    <row r="5256" spans="1:18" x14ac:dyDescent="0.3">
      <c r="A5256">
        <v>521640</v>
      </c>
      <c r="B5256">
        <v>5216403</v>
      </c>
      <c r="C5256" t="s">
        <v>5263</v>
      </c>
      <c r="D5256" t="s">
        <v>5097</v>
      </c>
      <c r="E5256" t="s">
        <v>5338</v>
      </c>
      <c r="F5256" t="s">
        <v>5339</v>
      </c>
      <c r="G5256" s="4">
        <v>10727</v>
      </c>
      <c r="H5256" s="14">
        <f t="shared" si="492"/>
        <v>4.9567147390832761E-2</v>
      </c>
      <c r="I5256">
        <v>0.67200000000000004</v>
      </c>
      <c r="J5256">
        <f t="shared" si="493"/>
        <v>0.57013574660633493</v>
      </c>
      <c r="K5256" s="12">
        <v>13713.720193903237</v>
      </c>
      <c r="L5256" s="13">
        <f t="shared" si="494"/>
        <v>0.93026030995368858</v>
      </c>
      <c r="N5256">
        <f t="shared" si="495"/>
        <v>0</v>
      </c>
      <c r="O5256" s="8">
        <v>0</v>
      </c>
      <c r="P5256" s="8">
        <f t="shared" si="496"/>
        <v>0</v>
      </c>
      <c r="Q5256" s="16">
        <f t="shared" si="497"/>
        <v>-1.4508289091691906</v>
      </c>
      <c r="R5256" t="s">
        <v>10631</v>
      </c>
    </row>
    <row r="5257" spans="1:18" x14ac:dyDescent="0.3">
      <c r="A5257">
        <v>420215</v>
      </c>
      <c r="B5257">
        <v>4202156</v>
      </c>
      <c r="C5257" t="s">
        <v>1822</v>
      </c>
      <c r="D5257" t="s">
        <v>4160</v>
      </c>
      <c r="E5257" t="s">
        <v>5336</v>
      </c>
      <c r="F5257" t="s">
        <v>5339</v>
      </c>
      <c r="G5257" s="4">
        <v>2712</v>
      </c>
      <c r="H5257" s="14">
        <f t="shared" si="492"/>
        <v>9.3198891254569552E-3</v>
      </c>
      <c r="I5257">
        <v>0.70499999999999996</v>
      </c>
      <c r="J5257">
        <f t="shared" si="493"/>
        <v>0.64479638009049767</v>
      </c>
      <c r="K5257" s="12">
        <v>12075.825176991149</v>
      </c>
      <c r="L5257" s="13">
        <f t="shared" si="494"/>
        <v>0.81594826294510925</v>
      </c>
      <c r="N5257">
        <f t="shared" si="495"/>
        <v>0</v>
      </c>
      <c r="O5257" s="8">
        <v>0</v>
      </c>
      <c r="P5257" s="8">
        <f t="shared" si="496"/>
        <v>0</v>
      </c>
      <c r="Q5257" s="16">
        <f t="shared" si="497"/>
        <v>-1.4514247539101499</v>
      </c>
      <c r="R5257" t="s">
        <v>10632</v>
      </c>
    </row>
    <row r="5258" spans="1:18" x14ac:dyDescent="0.3">
      <c r="A5258">
        <v>353715</v>
      </c>
      <c r="B5258">
        <v>3537156</v>
      </c>
      <c r="C5258" t="s">
        <v>3583</v>
      </c>
      <c r="D5258" t="s">
        <v>3175</v>
      </c>
      <c r="E5258" t="s">
        <v>5335</v>
      </c>
      <c r="F5258" t="s">
        <v>5339</v>
      </c>
      <c r="G5258" s="4">
        <v>2833</v>
      </c>
      <c r="H5258" s="14">
        <f t="shared" si="492"/>
        <v>9.927489655726509E-3</v>
      </c>
      <c r="I5258">
        <v>0.77400000000000002</v>
      </c>
      <c r="J5258">
        <f t="shared" si="493"/>
        <v>0.80090497737556565</v>
      </c>
      <c r="K5258" s="12">
        <v>14438.578468055064</v>
      </c>
      <c r="L5258" s="13">
        <f t="shared" si="494"/>
        <v>0.98084965313736638</v>
      </c>
      <c r="M5258">
        <v>0.13888888888888901</v>
      </c>
      <c r="N5258">
        <f t="shared" si="495"/>
        <v>0.19531250000000006</v>
      </c>
      <c r="O5258" s="8">
        <v>0.125</v>
      </c>
      <c r="P5258" s="8">
        <f t="shared" si="496"/>
        <v>0.125</v>
      </c>
      <c r="Q5258" s="16">
        <f t="shared" si="497"/>
        <v>-1.4515146408572055</v>
      </c>
      <c r="R5258" t="s">
        <v>10633</v>
      </c>
    </row>
    <row r="5259" spans="1:18" x14ac:dyDescent="0.3">
      <c r="A5259">
        <v>412065</v>
      </c>
      <c r="B5259">
        <v>4120655</v>
      </c>
      <c r="C5259" t="s">
        <v>4057</v>
      </c>
      <c r="D5259" t="s">
        <v>3796</v>
      </c>
      <c r="E5259" t="s">
        <v>5336</v>
      </c>
      <c r="F5259" t="s">
        <v>5339</v>
      </c>
      <c r="G5259" s="4">
        <v>4127</v>
      </c>
      <c r="H5259" s="14">
        <f t="shared" si="492"/>
        <v>1.6425300285220743E-2</v>
      </c>
      <c r="I5259">
        <v>0.71</v>
      </c>
      <c r="J5259">
        <f t="shared" si="493"/>
        <v>0.65610859728506787</v>
      </c>
      <c r="K5259" s="12">
        <v>12027.401044342138</v>
      </c>
      <c r="L5259" s="13">
        <f t="shared" si="494"/>
        <v>0.81256864357355785</v>
      </c>
      <c r="N5259">
        <f t="shared" si="495"/>
        <v>0</v>
      </c>
      <c r="O5259" s="8">
        <v>0</v>
      </c>
      <c r="P5259" s="8">
        <f t="shared" si="496"/>
        <v>0</v>
      </c>
      <c r="Q5259" s="16">
        <f t="shared" si="497"/>
        <v>-1.4522519405734049</v>
      </c>
      <c r="R5259" t="s">
        <v>10634</v>
      </c>
    </row>
    <row r="5260" spans="1:18" x14ac:dyDescent="0.3">
      <c r="A5260">
        <v>352040</v>
      </c>
      <c r="B5260">
        <v>3520400</v>
      </c>
      <c r="C5260" t="s">
        <v>3402</v>
      </c>
      <c r="D5260" t="s">
        <v>3175</v>
      </c>
      <c r="E5260" t="s">
        <v>5335</v>
      </c>
      <c r="F5260" t="s">
        <v>5339</v>
      </c>
      <c r="G5260" s="4">
        <v>36559</v>
      </c>
      <c r="H5260" s="14">
        <f t="shared" si="492"/>
        <v>0.17928232836540392</v>
      </c>
      <c r="I5260">
        <v>0.75600000000000001</v>
      </c>
      <c r="J5260">
        <f t="shared" si="493"/>
        <v>0.7601809954751132</v>
      </c>
      <c r="K5260" s="12">
        <v>14712.97</v>
      </c>
      <c r="L5260" s="13">
        <f t="shared" si="494"/>
        <v>1</v>
      </c>
      <c r="N5260">
        <f t="shared" si="495"/>
        <v>0</v>
      </c>
      <c r="O5260" s="8">
        <v>0.125</v>
      </c>
      <c r="P5260" s="8">
        <f t="shared" si="496"/>
        <v>0.125</v>
      </c>
      <c r="Q5260" s="16">
        <f t="shared" si="497"/>
        <v>-1.4558986671097092</v>
      </c>
      <c r="R5260" t="s">
        <v>10635</v>
      </c>
    </row>
    <row r="5261" spans="1:18" x14ac:dyDescent="0.3">
      <c r="A5261">
        <v>350775</v>
      </c>
      <c r="B5261">
        <v>3507753</v>
      </c>
      <c r="C5261" t="s">
        <v>3259</v>
      </c>
      <c r="D5261" t="s">
        <v>3175</v>
      </c>
      <c r="E5261" t="s">
        <v>5335</v>
      </c>
      <c r="F5261" t="s">
        <v>5339</v>
      </c>
      <c r="G5261" s="4">
        <v>2605</v>
      </c>
      <c r="H5261" s="14">
        <f t="shared" si="492"/>
        <v>8.7825894829871853E-3</v>
      </c>
      <c r="I5261">
        <v>0.71</v>
      </c>
      <c r="J5261">
        <f t="shared" si="493"/>
        <v>0.65610859728506787</v>
      </c>
      <c r="K5261" s="12">
        <v>11973.565293666026</v>
      </c>
      <c r="L5261" s="13">
        <f t="shared" si="494"/>
        <v>0.80881133629898538</v>
      </c>
      <c r="N5261">
        <f t="shared" si="495"/>
        <v>0</v>
      </c>
      <c r="O5261" s="8">
        <v>0</v>
      </c>
      <c r="P5261" s="8">
        <f t="shared" si="496"/>
        <v>0</v>
      </c>
      <c r="Q5261" s="16">
        <f t="shared" si="497"/>
        <v>-1.4561373441010661</v>
      </c>
      <c r="R5261" t="s">
        <v>10636</v>
      </c>
    </row>
    <row r="5262" spans="1:18" x14ac:dyDescent="0.3">
      <c r="A5262">
        <v>421985</v>
      </c>
      <c r="B5262">
        <v>4219853</v>
      </c>
      <c r="C5262" t="s">
        <v>4419</v>
      </c>
      <c r="D5262" t="s">
        <v>4160</v>
      </c>
      <c r="E5262" t="s">
        <v>5336</v>
      </c>
      <c r="F5262" t="s">
        <v>5339</v>
      </c>
      <c r="G5262" s="4">
        <v>4257</v>
      </c>
      <c r="H5262" s="14">
        <f t="shared" si="492"/>
        <v>1.7078094243361586E-2</v>
      </c>
      <c r="I5262">
        <v>0.76100000000000001</v>
      </c>
      <c r="J5262">
        <f t="shared" si="493"/>
        <v>0.77149321266968329</v>
      </c>
      <c r="K5262" s="12">
        <v>10439.270112755461</v>
      </c>
      <c r="L5262" s="13">
        <f t="shared" si="494"/>
        <v>0.70172973397752292</v>
      </c>
      <c r="N5262">
        <f t="shared" si="495"/>
        <v>0</v>
      </c>
      <c r="O5262" s="8">
        <v>0</v>
      </c>
      <c r="P5262" s="8">
        <f t="shared" si="496"/>
        <v>0</v>
      </c>
      <c r="Q5262" s="16">
        <f t="shared" si="497"/>
        <v>-1.4561448524038445</v>
      </c>
      <c r="R5262" t="s">
        <v>10637</v>
      </c>
    </row>
    <row r="5263" spans="1:18" x14ac:dyDescent="0.3">
      <c r="A5263">
        <v>220630</v>
      </c>
      <c r="B5263">
        <v>2206308</v>
      </c>
      <c r="C5263" t="s">
        <v>801</v>
      </c>
      <c r="D5263" t="s">
        <v>674</v>
      </c>
      <c r="E5263" t="s">
        <v>5333</v>
      </c>
      <c r="F5263" t="s">
        <v>5339</v>
      </c>
      <c r="G5263" s="4">
        <v>1355</v>
      </c>
      <c r="H5263" s="14">
        <f t="shared" si="492"/>
        <v>2.5057245008636964E-3</v>
      </c>
      <c r="I5263">
        <v>0.623</v>
      </c>
      <c r="J5263">
        <f t="shared" si="493"/>
        <v>0.45927601809954754</v>
      </c>
      <c r="K5263" s="12">
        <v>14712.97</v>
      </c>
      <c r="L5263" s="13">
        <f t="shared" si="494"/>
        <v>1</v>
      </c>
      <c r="N5263">
        <f t="shared" si="495"/>
        <v>0</v>
      </c>
      <c r="O5263" s="8">
        <v>0</v>
      </c>
      <c r="P5263" s="8">
        <f t="shared" si="496"/>
        <v>0</v>
      </c>
      <c r="Q5263" s="16">
        <f t="shared" si="497"/>
        <v>-1.4567702935986839</v>
      </c>
      <c r="R5263" t="s">
        <v>10638</v>
      </c>
    </row>
    <row r="5264" spans="1:18" x14ac:dyDescent="0.3">
      <c r="A5264">
        <v>430185</v>
      </c>
      <c r="B5264">
        <v>4301859</v>
      </c>
      <c r="C5264" t="s">
        <v>4454</v>
      </c>
      <c r="D5264" t="s">
        <v>4421</v>
      </c>
      <c r="E5264" t="s">
        <v>5336</v>
      </c>
      <c r="F5264" t="s">
        <v>5339</v>
      </c>
      <c r="G5264" s="4">
        <v>3231</v>
      </c>
      <c r="H5264" s="14">
        <f t="shared" si="492"/>
        <v>1.1926043466034628E-2</v>
      </c>
      <c r="I5264">
        <v>0.73399999999999999</v>
      </c>
      <c r="J5264">
        <f t="shared" si="493"/>
        <v>0.71040723981900455</v>
      </c>
      <c r="K5264" s="12">
        <v>11255.498344165893</v>
      </c>
      <c r="L5264" s="13">
        <f t="shared" si="494"/>
        <v>0.75869597356876706</v>
      </c>
      <c r="N5264">
        <f t="shared" si="495"/>
        <v>0</v>
      </c>
      <c r="O5264" s="8">
        <v>0</v>
      </c>
      <c r="P5264" s="8">
        <f t="shared" si="496"/>
        <v>0</v>
      </c>
      <c r="Q5264" s="16">
        <f t="shared" si="497"/>
        <v>-1.4571771699217368</v>
      </c>
      <c r="R5264" t="s">
        <v>10639</v>
      </c>
    </row>
    <row r="5265" spans="1:18" x14ac:dyDescent="0.3">
      <c r="A5265">
        <v>411065</v>
      </c>
      <c r="B5265">
        <v>4110656</v>
      </c>
      <c r="C5265" t="s">
        <v>3933</v>
      </c>
      <c r="D5265" t="s">
        <v>3796</v>
      </c>
      <c r="E5265" t="s">
        <v>5336</v>
      </c>
      <c r="F5265" t="s">
        <v>5339</v>
      </c>
      <c r="G5265" s="4">
        <v>2328</v>
      </c>
      <c r="H5265" s="14">
        <f t="shared" si="492"/>
        <v>7.3916362029486198E-3</v>
      </c>
      <c r="I5265">
        <v>0.70699999999999996</v>
      </c>
      <c r="J5265">
        <f t="shared" si="493"/>
        <v>0.64932126696832571</v>
      </c>
      <c r="K5265" s="12">
        <v>13878.154274054983</v>
      </c>
      <c r="L5265" s="13">
        <f t="shared" si="494"/>
        <v>0.94173650110515594</v>
      </c>
      <c r="N5265">
        <f t="shared" si="495"/>
        <v>0</v>
      </c>
      <c r="O5265" s="8">
        <v>0.125</v>
      </c>
      <c r="P5265" s="8">
        <f t="shared" si="496"/>
        <v>0.125</v>
      </c>
      <c r="Q5265" s="16">
        <f t="shared" si="497"/>
        <v>-1.4586661318705332</v>
      </c>
      <c r="R5265" t="s">
        <v>10640</v>
      </c>
    </row>
    <row r="5266" spans="1:18" x14ac:dyDescent="0.3">
      <c r="A5266">
        <v>312520</v>
      </c>
      <c r="B5266">
        <v>3125200</v>
      </c>
      <c r="C5266" t="s">
        <v>2451</v>
      </c>
      <c r="D5266" t="s">
        <v>2176</v>
      </c>
      <c r="E5266" t="s">
        <v>5335</v>
      </c>
      <c r="F5266" t="s">
        <v>5339</v>
      </c>
      <c r="G5266" s="4">
        <v>2676</v>
      </c>
      <c r="H5266" s="14">
        <f t="shared" si="492"/>
        <v>9.1391154139717993E-3</v>
      </c>
      <c r="I5266">
        <v>0.71699999999999997</v>
      </c>
      <c r="J5266">
        <f t="shared" si="493"/>
        <v>0.67194570135746601</v>
      </c>
      <c r="K5266" s="12">
        <v>11813.360179372197</v>
      </c>
      <c r="L5266" s="13">
        <f t="shared" si="494"/>
        <v>0.79763029333403579</v>
      </c>
      <c r="N5266">
        <f t="shared" si="495"/>
        <v>0</v>
      </c>
      <c r="O5266" s="8">
        <v>0</v>
      </c>
      <c r="P5266" s="8">
        <f t="shared" si="496"/>
        <v>0</v>
      </c>
      <c r="Q5266" s="16">
        <f t="shared" si="497"/>
        <v>-1.46043687927753</v>
      </c>
      <c r="R5266" t="s">
        <v>10641</v>
      </c>
    </row>
    <row r="5267" spans="1:18" x14ac:dyDescent="0.3">
      <c r="A5267">
        <v>510774</v>
      </c>
      <c r="B5267">
        <v>5107743</v>
      </c>
      <c r="C5267" t="s">
        <v>5073</v>
      </c>
      <c r="D5267" t="s">
        <v>4963</v>
      </c>
      <c r="E5267" t="s">
        <v>5338</v>
      </c>
      <c r="F5267" t="s">
        <v>5339</v>
      </c>
      <c r="G5267" s="4">
        <v>2904</v>
      </c>
      <c r="H5267" s="14">
        <f t="shared" si="492"/>
        <v>1.0284015586711123E-2</v>
      </c>
      <c r="I5267">
        <v>0.68400000000000005</v>
      </c>
      <c r="J5267">
        <f t="shared" si="493"/>
        <v>0.59728506787330327</v>
      </c>
      <c r="K5267" s="12">
        <v>14712.97</v>
      </c>
      <c r="L5267" s="13">
        <f t="shared" si="494"/>
        <v>1</v>
      </c>
      <c r="N5267">
        <f t="shared" si="495"/>
        <v>0</v>
      </c>
      <c r="O5267" s="8">
        <v>0.125</v>
      </c>
      <c r="P5267" s="8">
        <f t="shared" si="496"/>
        <v>0.125</v>
      </c>
      <c r="Q5267" s="16">
        <f t="shared" si="497"/>
        <v>-1.4620010522865923</v>
      </c>
      <c r="R5267" t="s">
        <v>10642</v>
      </c>
    </row>
    <row r="5268" spans="1:18" x14ac:dyDescent="0.3">
      <c r="A5268">
        <v>313280</v>
      </c>
      <c r="B5268">
        <v>3132800</v>
      </c>
      <c r="C5268" t="s">
        <v>2542</v>
      </c>
      <c r="D5268" t="s">
        <v>2176</v>
      </c>
      <c r="E5268" t="s">
        <v>5335</v>
      </c>
      <c r="F5268" t="s">
        <v>5339</v>
      </c>
      <c r="G5268" s="4">
        <v>2168</v>
      </c>
      <c r="H5268" s="14">
        <f t="shared" si="492"/>
        <v>6.5881974852368139E-3</v>
      </c>
      <c r="I5268">
        <v>0.63400000000000001</v>
      </c>
      <c r="J5268">
        <f t="shared" si="493"/>
        <v>0.48416289592760187</v>
      </c>
      <c r="K5268" s="12">
        <v>14495.296831180813</v>
      </c>
      <c r="L5268" s="13">
        <f t="shared" si="494"/>
        <v>0.98480814383727933</v>
      </c>
      <c r="N5268">
        <f t="shared" si="495"/>
        <v>0</v>
      </c>
      <c r="O5268" s="8">
        <v>0</v>
      </c>
      <c r="P5268" s="8">
        <f t="shared" si="496"/>
        <v>0</v>
      </c>
      <c r="Q5268" s="16">
        <f t="shared" si="497"/>
        <v>-1.4623828422796443</v>
      </c>
      <c r="R5268" t="s">
        <v>10643</v>
      </c>
    </row>
    <row r="5269" spans="1:18" x14ac:dyDescent="0.3">
      <c r="A5269">
        <v>521920</v>
      </c>
      <c r="B5269">
        <v>5219209</v>
      </c>
      <c r="C5269" t="s">
        <v>5285</v>
      </c>
      <c r="D5269" t="s">
        <v>5097</v>
      </c>
      <c r="E5269" t="s">
        <v>5338</v>
      </c>
      <c r="F5269" t="s">
        <v>5339</v>
      </c>
      <c r="G5269" s="4">
        <v>3004</v>
      </c>
      <c r="H5269" s="14">
        <f t="shared" si="492"/>
        <v>1.0786164785281003E-2</v>
      </c>
      <c r="I5269">
        <v>0.68799999999999994</v>
      </c>
      <c r="J5269">
        <f t="shared" si="493"/>
        <v>0.60633484162895923</v>
      </c>
      <c r="K5269" s="12">
        <v>12810.185639147801</v>
      </c>
      <c r="L5269" s="13">
        <f t="shared" si="494"/>
        <v>0.86720078328646577</v>
      </c>
      <c r="N5269">
        <f t="shared" si="495"/>
        <v>0</v>
      </c>
      <c r="O5269" s="8">
        <v>0</v>
      </c>
      <c r="P5269" s="8">
        <f t="shared" si="496"/>
        <v>0</v>
      </c>
      <c r="Q5269" s="16">
        <f t="shared" si="497"/>
        <v>-1.4627494601301438</v>
      </c>
      <c r="R5269" t="s">
        <v>10644</v>
      </c>
    </row>
    <row r="5270" spans="1:18" x14ac:dyDescent="0.3">
      <c r="A5270">
        <v>315380</v>
      </c>
      <c r="B5270">
        <v>3153806</v>
      </c>
      <c r="C5270" t="s">
        <v>2792</v>
      </c>
      <c r="D5270" t="s">
        <v>2176</v>
      </c>
      <c r="E5270" t="s">
        <v>5335</v>
      </c>
      <c r="F5270" t="s">
        <v>5339</v>
      </c>
      <c r="G5270" s="4">
        <v>1796</v>
      </c>
      <c r="H5270" s="14">
        <f t="shared" si="492"/>
        <v>4.7202024665568632E-3</v>
      </c>
      <c r="I5270">
        <v>0.68200000000000005</v>
      </c>
      <c r="J5270">
        <f t="shared" si="493"/>
        <v>0.59276018099547523</v>
      </c>
      <c r="K5270" s="12">
        <v>14712.97</v>
      </c>
      <c r="L5270" s="13">
        <f t="shared" si="494"/>
        <v>1</v>
      </c>
      <c r="N5270">
        <f t="shared" si="495"/>
        <v>0</v>
      </c>
      <c r="O5270" s="8">
        <v>0.125</v>
      </c>
      <c r="P5270" s="8">
        <f t="shared" si="496"/>
        <v>0.125</v>
      </c>
      <c r="Q5270" s="16">
        <f t="shared" si="497"/>
        <v>-1.4630399785289183</v>
      </c>
      <c r="R5270" t="s">
        <v>10645</v>
      </c>
    </row>
    <row r="5271" spans="1:18" x14ac:dyDescent="0.3">
      <c r="A5271">
        <v>500755</v>
      </c>
      <c r="B5271">
        <v>5007554</v>
      </c>
      <c r="C5271" t="s">
        <v>4952</v>
      </c>
      <c r="D5271" t="s">
        <v>4892</v>
      </c>
      <c r="E5271" t="s">
        <v>5338</v>
      </c>
      <c r="F5271" t="s">
        <v>5339</v>
      </c>
      <c r="G5271" s="4">
        <v>7165</v>
      </c>
      <c r="H5271" s="14">
        <f t="shared" si="492"/>
        <v>3.1680592937773672E-2</v>
      </c>
      <c r="I5271">
        <v>0.64200000000000002</v>
      </c>
      <c r="J5271">
        <f t="shared" si="493"/>
        <v>0.50226244343891413</v>
      </c>
      <c r="K5271" s="12">
        <v>14605.147197487788</v>
      </c>
      <c r="L5271" s="13">
        <f t="shared" si="494"/>
        <v>0.99247482583309288</v>
      </c>
      <c r="N5271">
        <f t="shared" si="495"/>
        <v>0</v>
      </c>
      <c r="O5271" s="8">
        <v>0</v>
      </c>
      <c r="P5271" s="8">
        <f t="shared" si="496"/>
        <v>0</v>
      </c>
      <c r="Q5271" s="16">
        <f t="shared" si="497"/>
        <v>-1.4630566763342334</v>
      </c>
      <c r="R5271" t="s">
        <v>10646</v>
      </c>
    </row>
    <row r="5272" spans="1:18" x14ac:dyDescent="0.3">
      <c r="A5272">
        <v>314550</v>
      </c>
      <c r="B5272">
        <v>3145505</v>
      </c>
      <c r="C5272" t="s">
        <v>2699</v>
      </c>
      <c r="D5272" t="s">
        <v>2176</v>
      </c>
      <c r="E5272" t="s">
        <v>5335</v>
      </c>
      <c r="F5272" t="s">
        <v>5339</v>
      </c>
      <c r="G5272" s="4">
        <v>2618</v>
      </c>
      <c r="H5272" s="14">
        <f t="shared" si="492"/>
        <v>8.8478688788012697E-3</v>
      </c>
      <c r="I5272">
        <v>0.67400000000000004</v>
      </c>
      <c r="J5272">
        <f t="shared" si="493"/>
        <v>0.57466063348416307</v>
      </c>
      <c r="K5272" s="12">
        <v>13245.436035141329</v>
      </c>
      <c r="L5272" s="13">
        <f t="shared" si="494"/>
        <v>0.89757779964806172</v>
      </c>
      <c r="N5272">
        <f t="shared" si="495"/>
        <v>0</v>
      </c>
      <c r="O5272" s="8">
        <v>0</v>
      </c>
      <c r="P5272" s="8">
        <f t="shared" si="496"/>
        <v>0</v>
      </c>
      <c r="Q5272" s="16">
        <f t="shared" si="497"/>
        <v>-1.4633905642534235</v>
      </c>
      <c r="R5272" t="s">
        <v>10647</v>
      </c>
    </row>
    <row r="5273" spans="1:18" x14ac:dyDescent="0.3">
      <c r="A5273">
        <v>410340</v>
      </c>
      <c r="B5273">
        <v>4103404</v>
      </c>
      <c r="C5273" t="s">
        <v>3839</v>
      </c>
      <c r="D5273" t="s">
        <v>3796</v>
      </c>
      <c r="E5273" t="s">
        <v>5336</v>
      </c>
      <c r="F5273" t="s">
        <v>5339</v>
      </c>
      <c r="G5273" s="4">
        <v>2648</v>
      </c>
      <c r="H5273" s="14">
        <f t="shared" si="492"/>
        <v>8.9985136383722332E-3</v>
      </c>
      <c r="I5273">
        <v>0.69299999999999995</v>
      </c>
      <c r="J5273">
        <f t="shared" si="493"/>
        <v>0.61764705882352933</v>
      </c>
      <c r="K5273" s="12">
        <v>14427.391091389727</v>
      </c>
      <c r="L5273" s="13">
        <f t="shared" si="494"/>
        <v>0.98006886321245312</v>
      </c>
      <c r="N5273">
        <f t="shared" si="495"/>
        <v>0</v>
      </c>
      <c r="O5273" s="8">
        <v>0.125</v>
      </c>
      <c r="P5273" s="8">
        <f t="shared" si="496"/>
        <v>0.125</v>
      </c>
      <c r="Q5273" s="16">
        <f t="shared" si="497"/>
        <v>-1.4637174083976103</v>
      </c>
      <c r="R5273" t="s">
        <v>10648</v>
      </c>
    </row>
    <row r="5274" spans="1:18" x14ac:dyDescent="0.3">
      <c r="A5274">
        <v>411005</v>
      </c>
      <c r="B5274">
        <v>4110052</v>
      </c>
      <c r="C5274" t="s">
        <v>975</v>
      </c>
      <c r="D5274" t="s">
        <v>3796</v>
      </c>
      <c r="E5274" t="s">
        <v>5336</v>
      </c>
      <c r="F5274" t="s">
        <v>5339</v>
      </c>
      <c r="G5274" s="4">
        <v>2156</v>
      </c>
      <c r="H5274" s="14">
        <f t="shared" si="492"/>
        <v>6.5279395814084283E-3</v>
      </c>
      <c r="I5274">
        <v>0.70299999999999996</v>
      </c>
      <c r="J5274">
        <f t="shared" si="493"/>
        <v>0.64027149321266963</v>
      </c>
      <c r="K5274" s="12">
        <v>14070.558167903526</v>
      </c>
      <c r="L5274" s="13">
        <f t="shared" si="494"/>
        <v>0.95516476282593066</v>
      </c>
      <c r="N5274">
        <f t="shared" si="495"/>
        <v>0</v>
      </c>
      <c r="O5274" s="8">
        <v>0.125</v>
      </c>
      <c r="P5274" s="8">
        <f t="shared" si="496"/>
        <v>0.125</v>
      </c>
      <c r="Q5274" s="16">
        <f t="shared" si="497"/>
        <v>-1.463908316457192</v>
      </c>
      <c r="R5274" t="s">
        <v>10649</v>
      </c>
    </row>
    <row r="5275" spans="1:18" x14ac:dyDescent="0.3">
      <c r="A5275">
        <v>510452</v>
      </c>
      <c r="B5275">
        <v>5104526</v>
      </c>
      <c r="C5275" t="s">
        <v>5012</v>
      </c>
      <c r="D5275" t="s">
        <v>4963</v>
      </c>
      <c r="E5275" t="s">
        <v>5338</v>
      </c>
      <c r="F5275" t="s">
        <v>5339</v>
      </c>
      <c r="G5275" s="4">
        <v>8658</v>
      </c>
      <c r="H5275" s="14">
        <f t="shared" si="492"/>
        <v>3.9177680472421969E-2</v>
      </c>
      <c r="I5275">
        <v>0.72699999999999998</v>
      </c>
      <c r="J5275">
        <f t="shared" si="493"/>
        <v>0.69457013574660631</v>
      </c>
      <c r="K5275" s="12">
        <v>13778.245137445138</v>
      </c>
      <c r="L5275" s="13">
        <f t="shared" si="494"/>
        <v>0.93476363788571537</v>
      </c>
      <c r="N5275">
        <f t="shared" si="495"/>
        <v>0</v>
      </c>
      <c r="O5275" s="8">
        <v>0.125</v>
      </c>
      <c r="P5275" s="8">
        <f t="shared" si="496"/>
        <v>0.125</v>
      </c>
      <c r="Q5275" s="16">
        <f t="shared" si="497"/>
        <v>-1.4651560931598997</v>
      </c>
      <c r="R5275" t="s">
        <v>10650</v>
      </c>
    </row>
    <row r="5276" spans="1:18" x14ac:dyDescent="0.3">
      <c r="A5276">
        <v>240165</v>
      </c>
      <c r="B5276">
        <v>2401651</v>
      </c>
      <c r="C5276" t="s">
        <v>1097</v>
      </c>
      <c r="D5276" t="s">
        <v>1079</v>
      </c>
      <c r="E5276" t="s">
        <v>5333</v>
      </c>
      <c r="F5276" t="s">
        <v>5339</v>
      </c>
      <c r="G5276" s="4">
        <v>2360</v>
      </c>
      <c r="H5276" s="14">
        <f t="shared" si="492"/>
        <v>7.5523239464909816E-3</v>
      </c>
      <c r="I5276">
        <v>0.629</v>
      </c>
      <c r="J5276">
        <f t="shared" si="493"/>
        <v>0.47285067873303172</v>
      </c>
      <c r="K5276" s="12">
        <v>14712.97</v>
      </c>
      <c r="L5276" s="13">
        <f t="shared" si="494"/>
        <v>1</v>
      </c>
      <c r="N5276">
        <f t="shared" si="495"/>
        <v>0</v>
      </c>
      <c r="O5276" s="8">
        <v>0</v>
      </c>
      <c r="P5276" s="8">
        <f t="shared" si="496"/>
        <v>0</v>
      </c>
      <c r="Q5276" s="16">
        <f t="shared" si="497"/>
        <v>-1.4652983547865408</v>
      </c>
      <c r="R5276" t="s">
        <v>10651</v>
      </c>
    </row>
    <row r="5277" spans="1:18" x14ac:dyDescent="0.3">
      <c r="A5277">
        <v>510830</v>
      </c>
      <c r="B5277">
        <v>5108303</v>
      </c>
      <c r="C5277" t="s">
        <v>5089</v>
      </c>
      <c r="D5277" t="s">
        <v>4963</v>
      </c>
      <c r="E5277" t="s">
        <v>5338</v>
      </c>
      <c r="F5277" t="s">
        <v>5339</v>
      </c>
      <c r="G5277" s="4">
        <v>3904</v>
      </c>
      <c r="H5277" s="14">
        <f t="shared" si="492"/>
        <v>1.5305507572409914E-2</v>
      </c>
      <c r="I5277">
        <v>0.66500000000000004</v>
      </c>
      <c r="J5277">
        <f t="shared" si="493"/>
        <v>0.55429864253393679</v>
      </c>
      <c r="K5277" s="12">
        <v>13668.978537397541</v>
      </c>
      <c r="L5277" s="13">
        <f t="shared" si="494"/>
        <v>0.92713769813247238</v>
      </c>
      <c r="N5277">
        <f t="shared" si="495"/>
        <v>0</v>
      </c>
      <c r="O5277" s="8">
        <v>0</v>
      </c>
      <c r="P5277" s="8">
        <f t="shared" si="496"/>
        <v>0</v>
      </c>
      <c r="Q5277" s="16">
        <f t="shared" si="497"/>
        <v>-1.4661308330939993</v>
      </c>
      <c r="R5277" t="s">
        <v>10652</v>
      </c>
    </row>
    <row r="5278" spans="1:18" x14ac:dyDescent="0.3">
      <c r="A5278">
        <v>353830</v>
      </c>
      <c r="B5278">
        <v>3538303</v>
      </c>
      <c r="C5278" t="s">
        <v>3595</v>
      </c>
      <c r="D5278" t="s">
        <v>3175</v>
      </c>
      <c r="E5278" t="s">
        <v>5335</v>
      </c>
      <c r="F5278" t="s">
        <v>5339</v>
      </c>
      <c r="G5278" s="4">
        <v>3287</v>
      </c>
      <c r="H5278" s="14">
        <f t="shared" si="492"/>
        <v>1.220724701723376E-2</v>
      </c>
      <c r="I5278">
        <v>0.71099999999999997</v>
      </c>
      <c r="J5278">
        <f t="shared" si="493"/>
        <v>0.65837104072398189</v>
      </c>
      <c r="K5278" s="12">
        <v>12140.167757833891</v>
      </c>
      <c r="L5278" s="13">
        <f t="shared" si="494"/>
        <v>0.82043886341095318</v>
      </c>
      <c r="N5278">
        <f t="shared" si="495"/>
        <v>0</v>
      </c>
      <c r="O5278" s="8">
        <v>0</v>
      </c>
      <c r="P5278" s="8">
        <f t="shared" si="496"/>
        <v>0</v>
      </c>
      <c r="Q5278" s="16">
        <f t="shared" si="497"/>
        <v>-1.4666026571177013</v>
      </c>
      <c r="R5278" t="s">
        <v>10653</v>
      </c>
    </row>
    <row r="5279" spans="1:18" x14ac:dyDescent="0.3">
      <c r="A5279">
        <v>431555</v>
      </c>
      <c r="B5279">
        <v>4315552</v>
      </c>
      <c r="C5279" t="s">
        <v>4748</v>
      </c>
      <c r="D5279" t="s">
        <v>4421</v>
      </c>
      <c r="E5279" t="s">
        <v>5336</v>
      </c>
      <c r="F5279" t="s">
        <v>5339</v>
      </c>
      <c r="G5279" s="4">
        <v>2866</v>
      </c>
      <c r="H5279" s="14">
        <f t="shared" si="492"/>
        <v>1.009319889125457E-2</v>
      </c>
      <c r="I5279">
        <v>0.65600000000000003</v>
      </c>
      <c r="J5279">
        <f t="shared" si="493"/>
        <v>0.53393665158371051</v>
      </c>
      <c r="K5279" s="12">
        <v>13922.060819958131</v>
      </c>
      <c r="L5279" s="13">
        <f t="shared" si="494"/>
        <v>0.94480082884743544</v>
      </c>
      <c r="N5279">
        <f t="shared" si="495"/>
        <v>0</v>
      </c>
      <c r="O5279" s="8">
        <v>0</v>
      </c>
      <c r="P5279" s="8">
        <f t="shared" si="496"/>
        <v>0</v>
      </c>
      <c r="Q5279" s="16">
        <f t="shared" si="497"/>
        <v>-1.4686442815398912</v>
      </c>
      <c r="R5279" t="s">
        <v>10654</v>
      </c>
    </row>
    <row r="5280" spans="1:18" x14ac:dyDescent="0.3">
      <c r="A5280">
        <v>521600</v>
      </c>
      <c r="B5280">
        <v>5216007</v>
      </c>
      <c r="C5280" t="s">
        <v>5261</v>
      </c>
      <c r="D5280" t="s">
        <v>5097</v>
      </c>
      <c r="E5280" t="s">
        <v>5338</v>
      </c>
      <c r="F5280" t="s">
        <v>5339</v>
      </c>
      <c r="G5280" s="4">
        <v>2432</v>
      </c>
      <c r="H5280" s="14">
        <f t="shared" si="492"/>
        <v>7.9138713694612943E-3</v>
      </c>
      <c r="I5280">
        <v>0.68600000000000005</v>
      </c>
      <c r="J5280">
        <f t="shared" si="493"/>
        <v>0.60180995475113142</v>
      </c>
      <c r="K5280" s="12">
        <v>14712.97</v>
      </c>
      <c r="L5280" s="13">
        <f t="shared" si="494"/>
        <v>1</v>
      </c>
      <c r="N5280">
        <f t="shared" si="495"/>
        <v>0</v>
      </c>
      <c r="O5280" s="8">
        <v>0.125</v>
      </c>
      <c r="P5280" s="8">
        <f t="shared" si="496"/>
        <v>0.125</v>
      </c>
      <c r="Q5280" s="16">
        <f t="shared" si="497"/>
        <v>-1.46889608338167</v>
      </c>
      <c r="R5280" t="s">
        <v>10655</v>
      </c>
    </row>
    <row r="5281" spans="1:18" x14ac:dyDescent="0.3">
      <c r="A5281">
        <v>354010</v>
      </c>
      <c r="B5281">
        <v>3540101</v>
      </c>
      <c r="C5281" t="s">
        <v>3611</v>
      </c>
      <c r="D5281" t="s">
        <v>3175</v>
      </c>
      <c r="E5281" t="s">
        <v>5335</v>
      </c>
      <c r="F5281" t="s">
        <v>5339</v>
      </c>
      <c r="G5281" s="4">
        <v>3440</v>
      </c>
      <c r="H5281" s="14">
        <f t="shared" si="492"/>
        <v>1.2975535291045675E-2</v>
      </c>
      <c r="I5281">
        <v>0.755</v>
      </c>
      <c r="J5281">
        <f t="shared" si="493"/>
        <v>0.75791855203619918</v>
      </c>
      <c r="K5281" s="12">
        <v>10769.107651162791</v>
      </c>
      <c r="L5281" s="13">
        <f t="shared" si="494"/>
        <v>0.72474977116323736</v>
      </c>
      <c r="N5281">
        <f t="shared" si="495"/>
        <v>0</v>
      </c>
      <c r="O5281" s="8">
        <v>0</v>
      </c>
      <c r="P5281" s="8">
        <f t="shared" si="496"/>
        <v>0</v>
      </c>
      <c r="Q5281" s="16">
        <f t="shared" si="497"/>
        <v>-1.4696927879083908</v>
      </c>
      <c r="R5281" t="s">
        <v>10656</v>
      </c>
    </row>
    <row r="5282" spans="1:18" x14ac:dyDescent="0.3">
      <c r="A5282">
        <v>354470</v>
      </c>
      <c r="B5282">
        <v>3544707</v>
      </c>
      <c r="C5282" t="s">
        <v>3663</v>
      </c>
      <c r="D5282" t="s">
        <v>3175</v>
      </c>
      <c r="E5282" t="s">
        <v>5335</v>
      </c>
      <c r="F5282" t="s">
        <v>5339</v>
      </c>
      <c r="G5282" s="4">
        <v>2522</v>
      </c>
      <c r="H5282" s="14">
        <f t="shared" si="492"/>
        <v>8.3658056481741849E-3</v>
      </c>
      <c r="I5282">
        <v>0.73</v>
      </c>
      <c r="J5282">
        <f t="shared" si="493"/>
        <v>0.70135746606334837</v>
      </c>
      <c r="K5282" s="12">
        <v>11514.480432196669</v>
      </c>
      <c r="L5282" s="13">
        <f t="shared" si="494"/>
        <v>0.77677086378802407</v>
      </c>
      <c r="N5282">
        <f t="shared" si="495"/>
        <v>0</v>
      </c>
      <c r="O5282" s="8">
        <v>0</v>
      </c>
      <c r="P5282" s="8">
        <f t="shared" si="496"/>
        <v>0</v>
      </c>
      <c r="Q5282" s="16">
        <f t="shared" si="497"/>
        <v>-1.4697625242031984</v>
      </c>
      <c r="R5282" t="s">
        <v>10657</v>
      </c>
    </row>
    <row r="5283" spans="1:18" x14ac:dyDescent="0.3">
      <c r="A5283">
        <v>410685</v>
      </c>
      <c r="B5283">
        <v>4106852</v>
      </c>
      <c r="C5283" t="s">
        <v>3880</v>
      </c>
      <c r="D5283" t="s">
        <v>3796</v>
      </c>
      <c r="E5283" t="s">
        <v>5336</v>
      </c>
      <c r="F5283" t="s">
        <v>5339</v>
      </c>
      <c r="G5283" s="4">
        <v>2870</v>
      </c>
      <c r="H5283" s="14">
        <f t="shared" si="492"/>
        <v>1.0113284859197364E-2</v>
      </c>
      <c r="I5283">
        <v>0.66600000000000004</v>
      </c>
      <c r="J5283">
        <f t="shared" si="493"/>
        <v>0.55656108597285081</v>
      </c>
      <c r="K5283" s="12">
        <v>13619.858512195122</v>
      </c>
      <c r="L5283" s="13">
        <f t="shared" si="494"/>
        <v>0.92370951099469878</v>
      </c>
      <c r="N5283">
        <f t="shared" si="495"/>
        <v>0</v>
      </c>
      <c r="O5283" s="8">
        <v>0</v>
      </c>
      <c r="P5283" s="8">
        <f t="shared" si="496"/>
        <v>0</v>
      </c>
      <c r="Q5283" s="16">
        <f t="shared" si="497"/>
        <v>-1.4701573121083522</v>
      </c>
      <c r="R5283" t="s">
        <v>10658</v>
      </c>
    </row>
    <row r="5284" spans="1:18" x14ac:dyDescent="0.3">
      <c r="A5284">
        <v>351090</v>
      </c>
      <c r="B5284">
        <v>3510906</v>
      </c>
      <c r="C5284" t="s">
        <v>3295</v>
      </c>
      <c r="D5284" t="s">
        <v>3175</v>
      </c>
      <c r="E5284" t="s">
        <v>5335</v>
      </c>
      <c r="F5284" t="s">
        <v>5339</v>
      </c>
      <c r="G5284" s="4">
        <v>2861</v>
      </c>
      <c r="H5284" s="14">
        <f t="shared" si="492"/>
        <v>1.0068091431326075E-2</v>
      </c>
      <c r="I5284">
        <v>0.73399999999999999</v>
      </c>
      <c r="J5284">
        <f t="shared" si="493"/>
        <v>0.71040723981900455</v>
      </c>
      <c r="K5284" s="12">
        <v>11421.031062565537</v>
      </c>
      <c r="L5284" s="13">
        <f t="shared" si="494"/>
        <v>0.77024884093314316</v>
      </c>
      <c r="N5284">
        <f t="shared" si="495"/>
        <v>0</v>
      </c>
      <c r="O5284" s="8">
        <v>0</v>
      </c>
      <c r="P5284" s="8">
        <f t="shared" si="496"/>
        <v>0</v>
      </c>
      <c r="Q5284" s="16">
        <f t="shared" si="497"/>
        <v>-1.4705879893208218</v>
      </c>
      <c r="R5284" t="s">
        <v>10659</v>
      </c>
    </row>
    <row r="5285" spans="1:18" x14ac:dyDescent="0.3">
      <c r="A5285">
        <v>420680</v>
      </c>
      <c r="B5285">
        <v>4206801</v>
      </c>
      <c r="C5285" t="s">
        <v>4257</v>
      </c>
      <c r="D5285" t="s">
        <v>4160</v>
      </c>
      <c r="E5285" t="s">
        <v>5336</v>
      </c>
      <c r="F5285" t="s">
        <v>5339</v>
      </c>
      <c r="G5285" s="4">
        <v>3295</v>
      </c>
      <c r="H5285" s="14">
        <f t="shared" si="492"/>
        <v>1.224741895311935E-2</v>
      </c>
      <c r="I5285">
        <v>0.70799999999999996</v>
      </c>
      <c r="J5285">
        <f t="shared" si="493"/>
        <v>0.65158371040723972</v>
      </c>
      <c r="K5285" s="12">
        <v>12322.282015174507</v>
      </c>
      <c r="L5285" s="13">
        <f t="shared" si="494"/>
        <v>0.83314899033062639</v>
      </c>
      <c r="N5285">
        <f t="shared" si="495"/>
        <v>0</v>
      </c>
      <c r="O5285" s="8">
        <v>0</v>
      </c>
      <c r="P5285" s="8">
        <f t="shared" si="496"/>
        <v>0</v>
      </c>
      <c r="Q5285" s="16">
        <f t="shared" si="497"/>
        <v>-1.4724852817847469</v>
      </c>
      <c r="R5285" t="s">
        <v>10660</v>
      </c>
    </row>
    <row r="5286" spans="1:18" x14ac:dyDescent="0.3">
      <c r="A5286">
        <v>430740</v>
      </c>
      <c r="B5286">
        <v>4307401</v>
      </c>
      <c r="C5286" t="s">
        <v>4564</v>
      </c>
      <c r="D5286" t="s">
        <v>4421</v>
      </c>
      <c r="E5286" t="s">
        <v>5336</v>
      </c>
      <c r="F5286" t="s">
        <v>5339</v>
      </c>
      <c r="G5286" s="4">
        <v>3264</v>
      </c>
      <c r="H5286" s="14">
        <f t="shared" si="492"/>
        <v>1.2091752701562689E-2</v>
      </c>
      <c r="I5286">
        <v>0.68</v>
      </c>
      <c r="J5286">
        <f t="shared" si="493"/>
        <v>0.58823529411764719</v>
      </c>
      <c r="K5286" s="12">
        <v>13232.813232230392</v>
      </c>
      <c r="L5286" s="13">
        <f t="shared" si="494"/>
        <v>0.89669682838626774</v>
      </c>
      <c r="N5286">
        <f t="shared" si="495"/>
        <v>0</v>
      </c>
      <c r="O5286" s="8">
        <v>0</v>
      </c>
      <c r="P5286" s="8">
        <f t="shared" si="496"/>
        <v>0</v>
      </c>
      <c r="Q5286" s="16">
        <f t="shared" si="497"/>
        <v>-1.4728403698023522</v>
      </c>
      <c r="R5286" t="s">
        <v>10661</v>
      </c>
    </row>
    <row r="5287" spans="1:18" x14ac:dyDescent="0.3">
      <c r="A5287">
        <v>352725</v>
      </c>
      <c r="B5287">
        <v>3527256</v>
      </c>
      <c r="C5287" t="s">
        <v>3474</v>
      </c>
      <c r="D5287" t="s">
        <v>3175</v>
      </c>
      <c r="E5287" t="s">
        <v>5335</v>
      </c>
      <c r="F5287" t="s">
        <v>5339</v>
      </c>
      <c r="G5287" s="4">
        <v>1962</v>
      </c>
      <c r="H5287" s="14">
        <f t="shared" si="492"/>
        <v>5.5537701361828623E-3</v>
      </c>
      <c r="I5287">
        <v>0.74199999999999999</v>
      </c>
      <c r="J5287">
        <f t="shared" si="493"/>
        <v>0.72850678733031671</v>
      </c>
      <c r="K5287" s="12">
        <v>14712.97</v>
      </c>
      <c r="L5287" s="13">
        <f t="shared" si="494"/>
        <v>1</v>
      </c>
      <c r="N5287">
        <f t="shared" si="495"/>
        <v>0</v>
      </c>
      <c r="O5287" s="8">
        <v>0.25</v>
      </c>
      <c r="P5287" s="8">
        <f t="shared" si="496"/>
        <v>0.25</v>
      </c>
      <c r="Q5287" s="16">
        <f t="shared" si="497"/>
        <v>-1.4729530171941339</v>
      </c>
      <c r="R5287" t="s">
        <v>10662</v>
      </c>
    </row>
    <row r="5288" spans="1:18" x14ac:dyDescent="0.3">
      <c r="A5288">
        <v>521030</v>
      </c>
      <c r="B5288">
        <v>5210307</v>
      </c>
      <c r="C5288" t="s">
        <v>5205</v>
      </c>
      <c r="D5288" t="s">
        <v>5097</v>
      </c>
      <c r="E5288" t="s">
        <v>5338</v>
      </c>
      <c r="F5288" t="s">
        <v>5339</v>
      </c>
      <c r="G5288" s="4">
        <v>2515</v>
      </c>
      <c r="H5288" s="14">
        <f t="shared" si="492"/>
        <v>8.3306552042742947E-3</v>
      </c>
      <c r="I5288">
        <v>0.71099999999999997</v>
      </c>
      <c r="J5288">
        <f t="shared" si="493"/>
        <v>0.65837104072398189</v>
      </c>
      <c r="K5288" s="12">
        <v>12176.582799204771</v>
      </c>
      <c r="L5288" s="13">
        <f t="shared" si="494"/>
        <v>0.82298034371220907</v>
      </c>
      <c r="N5288">
        <f t="shared" si="495"/>
        <v>0</v>
      </c>
      <c r="O5288" s="8">
        <v>0</v>
      </c>
      <c r="P5288" s="8">
        <f t="shared" si="496"/>
        <v>0</v>
      </c>
      <c r="Q5288" s="16">
        <f t="shared" si="497"/>
        <v>-1.4730207292319166</v>
      </c>
      <c r="R5288" t="s">
        <v>10663</v>
      </c>
    </row>
    <row r="5289" spans="1:18" x14ac:dyDescent="0.3">
      <c r="A5289">
        <v>500310</v>
      </c>
      <c r="B5289">
        <v>5003108</v>
      </c>
      <c r="C5289" t="s">
        <v>4912</v>
      </c>
      <c r="D5289" t="s">
        <v>4892</v>
      </c>
      <c r="E5289" t="s">
        <v>5338</v>
      </c>
      <c r="F5289" t="s">
        <v>5339</v>
      </c>
      <c r="G5289" s="4">
        <v>4892</v>
      </c>
      <c r="H5289" s="14">
        <f t="shared" si="492"/>
        <v>2.0266741654280319E-2</v>
      </c>
      <c r="I5289">
        <v>0.67100000000000004</v>
      </c>
      <c r="J5289">
        <f t="shared" si="493"/>
        <v>0.56787330316742091</v>
      </c>
      <c r="K5289" s="12">
        <v>13650.348252248568</v>
      </c>
      <c r="L5289" s="13">
        <f t="shared" si="494"/>
        <v>0.92583745238427562</v>
      </c>
      <c r="N5289">
        <f t="shared" si="495"/>
        <v>0</v>
      </c>
      <c r="O5289" s="8">
        <v>0</v>
      </c>
      <c r="P5289" s="8">
        <f t="shared" si="496"/>
        <v>0</v>
      </c>
      <c r="Q5289" s="16">
        <f t="shared" si="497"/>
        <v>-1.4734440138974163</v>
      </c>
      <c r="R5289" t="s">
        <v>10664</v>
      </c>
    </row>
    <row r="5290" spans="1:18" x14ac:dyDescent="0.3">
      <c r="A5290">
        <v>431937</v>
      </c>
      <c r="B5290">
        <v>4319372</v>
      </c>
      <c r="C5290" t="s">
        <v>4811</v>
      </c>
      <c r="D5290" t="s">
        <v>4421</v>
      </c>
      <c r="E5290" t="s">
        <v>5336</v>
      </c>
      <c r="F5290" t="s">
        <v>5339</v>
      </c>
      <c r="G5290" s="4">
        <v>3142</v>
      </c>
      <c r="H5290" s="14">
        <f t="shared" si="492"/>
        <v>1.1479130679307436E-2</v>
      </c>
      <c r="I5290">
        <v>0.76300000000000001</v>
      </c>
      <c r="J5290">
        <f t="shared" si="493"/>
        <v>0.77601809954751133</v>
      </c>
      <c r="K5290" s="12">
        <v>12340.993329089752</v>
      </c>
      <c r="L5290" s="13">
        <f t="shared" si="494"/>
        <v>0.83445489124233696</v>
      </c>
      <c r="N5290">
        <f t="shared" si="495"/>
        <v>0</v>
      </c>
      <c r="O5290" s="8">
        <v>0.125</v>
      </c>
      <c r="P5290" s="8">
        <f t="shared" si="496"/>
        <v>0.125</v>
      </c>
      <c r="Q5290" s="16">
        <f t="shared" si="497"/>
        <v>-1.4739938601105409</v>
      </c>
      <c r="R5290" t="s">
        <v>10665</v>
      </c>
    </row>
    <row r="5291" spans="1:18" x14ac:dyDescent="0.3">
      <c r="A5291">
        <v>521385</v>
      </c>
      <c r="B5291">
        <v>5213855</v>
      </c>
      <c r="C5291" t="s">
        <v>5238</v>
      </c>
      <c r="D5291" t="s">
        <v>5097</v>
      </c>
      <c r="E5291" t="s">
        <v>5338</v>
      </c>
      <c r="F5291" t="s">
        <v>5339</v>
      </c>
      <c r="G5291" s="4">
        <v>2505</v>
      </c>
      <c r="H5291" s="14">
        <f t="shared" si="492"/>
        <v>8.2804402844173057E-3</v>
      </c>
      <c r="I5291">
        <v>0.69499999999999995</v>
      </c>
      <c r="J5291">
        <f t="shared" si="493"/>
        <v>0.62217194570135737</v>
      </c>
      <c r="K5291" s="12">
        <v>12715.268067864272</v>
      </c>
      <c r="L5291" s="13">
        <f t="shared" si="494"/>
        <v>0.86057629163195248</v>
      </c>
      <c r="N5291">
        <f t="shared" si="495"/>
        <v>0</v>
      </c>
      <c r="O5291" s="8">
        <v>0</v>
      </c>
      <c r="P5291" s="8">
        <f t="shared" si="496"/>
        <v>0</v>
      </c>
      <c r="Q5291" s="16">
        <f t="shared" si="497"/>
        <v>-1.4744677970488924</v>
      </c>
      <c r="R5291" t="s">
        <v>10666</v>
      </c>
    </row>
    <row r="5292" spans="1:18" x14ac:dyDescent="0.3">
      <c r="A5292">
        <v>510726</v>
      </c>
      <c r="B5292">
        <v>5107263</v>
      </c>
      <c r="C5292" t="s">
        <v>5065</v>
      </c>
      <c r="D5292" t="s">
        <v>4963</v>
      </c>
      <c r="E5292" t="s">
        <v>5338</v>
      </c>
      <c r="F5292" t="s">
        <v>5339</v>
      </c>
      <c r="G5292" s="4">
        <v>2416</v>
      </c>
      <c r="H5292" s="14">
        <f t="shared" si="492"/>
        <v>7.8335274976901129E-3</v>
      </c>
      <c r="I5292">
        <v>0.68899999999999995</v>
      </c>
      <c r="J5292">
        <f t="shared" si="493"/>
        <v>0.60859728506787325</v>
      </c>
      <c r="K5292" s="12">
        <v>14712.97</v>
      </c>
      <c r="L5292" s="13">
        <f t="shared" si="494"/>
        <v>1</v>
      </c>
      <c r="N5292">
        <f t="shared" si="495"/>
        <v>0</v>
      </c>
      <c r="O5292" s="8">
        <v>0.125</v>
      </c>
      <c r="P5292" s="8">
        <f t="shared" si="496"/>
        <v>0.125</v>
      </c>
      <c r="Q5292" s="16">
        <f t="shared" si="497"/>
        <v>-1.4757637575701832</v>
      </c>
      <c r="R5292" t="s">
        <v>10667</v>
      </c>
    </row>
    <row r="5293" spans="1:18" x14ac:dyDescent="0.3">
      <c r="A5293">
        <v>411965</v>
      </c>
      <c r="B5293">
        <v>4119657</v>
      </c>
      <c r="C5293" t="s">
        <v>3606</v>
      </c>
      <c r="D5293" t="s">
        <v>3796</v>
      </c>
      <c r="E5293" t="s">
        <v>5336</v>
      </c>
      <c r="F5293" t="s">
        <v>5339</v>
      </c>
      <c r="G5293" s="4">
        <v>3141</v>
      </c>
      <c r="H5293" s="14">
        <f t="shared" si="492"/>
        <v>1.1474109187321738E-2</v>
      </c>
      <c r="I5293">
        <v>0.71</v>
      </c>
      <c r="J5293">
        <f t="shared" si="493"/>
        <v>0.65610859728506787</v>
      </c>
      <c r="K5293" s="12">
        <v>12307.101302133078</v>
      </c>
      <c r="L5293" s="13">
        <f t="shared" si="494"/>
        <v>0.83208949728321047</v>
      </c>
      <c r="N5293">
        <f t="shared" si="495"/>
        <v>0</v>
      </c>
      <c r="O5293" s="8">
        <v>0</v>
      </c>
      <c r="P5293" s="8">
        <f t="shared" si="496"/>
        <v>0</v>
      </c>
      <c r="Q5293" s="16">
        <f t="shared" si="497"/>
        <v>-1.4767239853809566</v>
      </c>
      <c r="R5293" t="s">
        <v>10668</v>
      </c>
    </row>
    <row r="5294" spans="1:18" x14ac:dyDescent="0.3">
      <c r="A5294">
        <v>316480</v>
      </c>
      <c r="B5294">
        <v>3164803</v>
      </c>
      <c r="C5294" t="s">
        <v>2920</v>
      </c>
      <c r="D5294" t="s">
        <v>2176</v>
      </c>
      <c r="E5294" t="s">
        <v>5335</v>
      </c>
      <c r="F5294" t="s">
        <v>5339</v>
      </c>
      <c r="G5294" s="4">
        <v>1229</v>
      </c>
      <c r="H5294" s="14">
        <f t="shared" si="492"/>
        <v>1.873016510665649E-3</v>
      </c>
      <c r="I5294">
        <v>0.63200000000000001</v>
      </c>
      <c r="J5294">
        <f t="shared" si="493"/>
        <v>0.47963800904977383</v>
      </c>
      <c r="K5294" s="12">
        <v>14712.97</v>
      </c>
      <c r="L5294" s="13">
        <f t="shared" si="494"/>
        <v>1</v>
      </c>
      <c r="N5294">
        <f t="shared" si="495"/>
        <v>0</v>
      </c>
      <c r="O5294" s="8">
        <v>0</v>
      </c>
      <c r="P5294" s="8">
        <f t="shared" si="496"/>
        <v>0</v>
      </c>
      <c r="Q5294" s="16">
        <f t="shared" si="497"/>
        <v>-1.4777649925391083</v>
      </c>
      <c r="R5294" t="s">
        <v>10669</v>
      </c>
    </row>
    <row r="5295" spans="1:18" x14ac:dyDescent="0.3">
      <c r="A5295">
        <v>521260</v>
      </c>
      <c r="B5295">
        <v>5212600</v>
      </c>
      <c r="C5295" t="s">
        <v>5224</v>
      </c>
      <c r="D5295" t="s">
        <v>5097</v>
      </c>
      <c r="E5295" t="s">
        <v>5338</v>
      </c>
      <c r="F5295" t="s">
        <v>5339</v>
      </c>
      <c r="G5295" s="4">
        <v>2631</v>
      </c>
      <c r="H5295" s="14">
        <f t="shared" si="492"/>
        <v>8.913148274615354E-3</v>
      </c>
      <c r="I5295">
        <v>0.745</v>
      </c>
      <c r="J5295">
        <f t="shared" si="493"/>
        <v>0.73529411764705888</v>
      </c>
      <c r="K5295" s="12">
        <v>12963.771258076777</v>
      </c>
      <c r="L5295" s="13">
        <f t="shared" si="494"/>
        <v>0.87791983811572483</v>
      </c>
      <c r="N5295">
        <f t="shared" si="495"/>
        <v>0</v>
      </c>
      <c r="O5295" s="8">
        <v>0.125</v>
      </c>
      <c r="P5295" s="8">
        <f t="shared" si="496"/>
        <v>0.125</v>
      </c>
      <c r="Q5295" s="16">
        <f t="shared" si="497"/>
        <v>-1.4793008074881684</v>
      </c>
      <c r="R5295" t="s">
        <v>10670</v>
      </c>
    </row>
    <row r="5296" spans="1:18" x14ac:dyDescent="0.3">
      <c r="A5296">
        <v>431275</v>
      </c>
      <c r="B5296">
        <v>4312757</v>
      </c>
      <c r="C5296" t="s">
        <v>4678</v>
      </c>
      <c r="D5296" t="s">
        <v>4421</v>
      </c>
      <c r="E5296" t="s">
        <v>5336</v>
      </c>
      <c r="F5296" t="s">
        <v>5339</v>
      </c>
      <c r="G5296" s="4">
        <v>3229</v>
      </c>
      <c r="H5296" s="14">
        <f t="shared" si="492"/>
        <v>1.1916000482063231E-2</v>
      </c>
      <c r="I5296">
        <v>0.74</v>
      </c>
      <c r="J5296">
        <f t="shared" si="493"/>
        <v>0.72398190045248867</v>
      </c>
      <c r="K5296" s="12">
        <v>13175.89158872716</v>
      </c>
      <c r="L5296" s="13">
        <f t="shared" si="494"/>
        <v>0.89272415033257024</v>
      </c>
      <c r="N5296">
        <f t="shared" si="495"/>
        <v>0</v>
      </c>
      <c r="O5296" s="8">
        <v>0.125</v>
      </c>
      <c r="P5296" s="8">
        <f t="shared" si="496"/>
        <v>0.125</v>
      </c>
      <c r="Q5296" s="16">
        <f t="shared" si="497"/>
        <v>-1.4797900503029957</v>
      </c>
      <c r="R5296" t="s">
        <v>10671</v>
      </c>
    </row>
    <row r="5297" spans="1:18" x14ac:dyDescent="0.3">
      <c r="A5297">
        <v>431531</v>
      </c>
      <c r="B5297">
        <v>4315313</v>
      </c>
      <c r="C5297" t="s">
        <v>4742</v>
      </c>
      <c r="D5297" t="s">
        <v>4421</v>
      </c>
      <c r="E5297" t="s">
        <v>5336</v>
      </c>
      <c r="F5297" t="s">
        <v>5339</v>
      </c>
      <c r="G5297" s="4">
        <v>1577</v>
      </c>
      <c r="H5297" s="14">
        <f t="shared" si="492"/>
        <v>3.6204957216888281E-3</v>
      </c>
      <c r="I5297">
        <v>0.68899999999999995</v>
      </c>
      <c r="J5297">
        <f t="shared" si="493"/>
        <v>0.60859728506787325</v>
      </c>
      <c r="K5297" s="12">
        <v>14712.97</v>
      </c>
      <c r="L5297" s="13">
        <f t="shared" si="494"/>
        <v>1</v>
      </c>
      <c r="N5297">
        <f t="shared" si="495"/>
        <v>0</v>
      </c>
      <c r="O5297" s="8">
        <v>0.125</v>
      </c>
      <c r="P5297" s="8">
        <f t="shared" si="496"/>
        <v>0.125</v>
      </c>
      <c r="Q5297" s="16">
        <f t="shared" si="497"/>
        <v>-1.4799767893461844</v>
      </c>
      <c r="R5297" t="s">
        <v>10672</v>
      </c>
    </row>
    <row r="5298" spans="1:18" x14ac:dyDescent="0.3">
      <c r="A5298">
        <v>314570</v>
      </c>
      <c r="B5298">
        <v>3145703</v>
      </c>
      <c r="C5298" t="s">
        <v>2701</v>
      </c>
      <c r="D5298" t="s">
        <v>2176</v>
      </c>
      <c r="E5298" t="s">
        <v>5335</v>
      </c>
      <c r="F5298" t="s">
        <v>5339</v>
      </c>
      <c r="G5298" s="4">
        <v>2058</v>
      </c>
      <c r="H5298" s="14">
        <f t="shared" si="492"/>
        <v>6.035833366809947E-3</v>
      </c>
      <c r="I5298">
        <v>0.63500000000000001</v>
      </c>
      <c r="J5298">
        <f t="shared" si="493"/>
        <v>0.48642533936651589</v>
      </c>
      <c r="K5298" s="12">
        <v>14712.97</v>
      </c>
      <c r="L5298" s="13">
        <f t="shared" si="494"/>
        <v>1</v>
      </c>
      <c r="N5298">
        <f t="shared" si="495"/>
        <v>0</v>
      </c>
      <c r="O5298" s="8">
        <v>0</v>
      </c>
      <c r="P5298" s="8">
        <f t="shared" si="496"/>
        <v>0</v>
      </c>
      <c r="Q5298" s="16">
        <f t="shared" si="497"/>
        <v>-1.4803895059997059</v>
      </c>
      <c r="R5298" t="s">
        <v>10673</v>
      </c>
    </row>
    <row r="5299" spans="1:18" x14ac:dyDescent="0.3">
      <c r="A5299">
        <v>420055</v>
      </c>
      <c r="B5299">
        <v>4200556</v>
      </c>
      <c r="C5299" t="s">
        <v>4167</v>
      </c>
      <c r="D5299" t="s">
        <v>4160</v>
      </c>
      <c r="E5299" t="s">
        <v>5336</v>
      </c>
      <c r="F5299" t="s">
        <v>5339</v>
      </c>
      <c r="G5299" s="4">
        <v>3000</v>
      </c>
      <c r="H5299" s="14">
        <f t="shared" si="492"/>
        <v>1.0766078817338208E-2</v>
      </c>
      <c r="I5299">
        <v>0.745</v>
      </c>
      <c r="J5299">
        <f t="shared" si="493"/>
        <v>0.73529411764705888</v>
      </c>
      <c r="K5299" s="12">
        <v>13022.692520000001</v>
      </c>
      <c r="L5299" s="13">
        <f t="shared" si="494"/>
        <v>0.88203207363340197</v>
      </c>
      <c r="N5299">
        <f t="shared" si="495"/>
        <v>0</v>
      </c>
      <c r="O5299" s="8">
        <v>0.125</v>
      </c>
      <c r="P5299" s="8">
        <f t="shared" si="496"/>
        <v>0.125</v>
      </c>
      <c r="Q5299" s="16">
        <f t="shared" si="497"/>
        <v>-1.4815601124631228</v>
      </c>
      <c r="R5299" t="s">
        <v>10674</v>
      </c>
    </row>
    <row r="5300" spans="1:18" x14ac:dyDescent="0.3">
      <c r="A5300">
        <v>520570</v>
      </c>
      <c r="B5300">
        <v>5205703</v>
      </c>
      <c r="C5300" t="s">
        <v>5163</v>
      </c>
      <c r="D5300" t="s">
        <v>5097</v>
      </c>
      <c r="E5300" t="s">
        <v>5338</v>
      </c>
      <c r="F5300" t="s">
        <v>5339</v>
      </c>
      <c r="G5300" s="4">
        <v>2441</v>
      </c>
      <c r="H5300" s="14">
        <f t="shared" si="492"/>
        <v>7.9590647973325837E-3</v>
      </c>
      <c r="I5300">
        <v>0.68600000000000005</v>
      </c>
      <c r="J5300">
        <f t="shared" si="493"/>
        <v>0.60180995475113142</v>
      </c>
      <c r="K5300" s="12">
        <v>13106.249954936502</v>
      </c>
      <c r="L5300" s="13">
        <f t="shared" si="494"/>
        <v>0.88786371811107145</v>
      </c>
      <c r="N5300">
        <f t="shared" si="495"/>
        <v>0</v>
      </c>
      <c r="O5300" s="8">
        <v>0</v>
      </c>
      <c r="P5300" s="8">
        <f t="shared" si="496"/>
        <v>0</v>
      </c>
      <c r="Q5300" s="16">
        <f t="shared" si="497"/>
        <v>-1.4817146080648702</v>
      </c>
      <c r="R5300" t="s">
        <v>10675</v>
      </c>
    </row>
    <row r="5301" spans="1:18" x14ac:dyDescent="0.3">
      <c r="A5301">
        <v>431507</v>
      </c>
      <c r="B5301">
        <v>4315073</v>
      </c>
      <c r="C5301" t="s">
        <v>4734</v>
      </c>
      <c r="D5301" t="s">
        <v>4421</v>
      </c>
      <c r="E5301" t="s">
        <v>5336</v>
      </c>
      <c r="F5301" t="s">
        <v>5339</v>
      </c>
      <c r="G5301" s="4">
        <v>1582</v>
      </c>
      <c r="H5301" s="14">
        <f t="shared" si="492"/>
        <v>3.6456031816173222E-3</v>
      </c>
      <c r="I5301">
        <v>0.69</v>
      </c>
      <c r="J5301">
        <f t="shared" si="493"/>
        <v>0.61085972850678727</v>
      </c>
      <c r="K5301" s="12">
        <v>14712.97</v>
      </c>
      <c r="L5301" s="13">
        <f t="shared" si="494"/>
        <v>1</v>
      </c>
      <c r="N5301">
        <f t="shared" si="495"/>
        <v>0</v>
      </c>
      <c r="O5301" s="8">
        <v>0.125</v>
      </c>
      <c r="P5301" s="8">
        <f t="shared" si="496"/>
        <v>0.125</v>
      </c>
      <c r="Q5301" s="16">
        <f t="shared" si="497"/>
        <v>-1.4822141253251699</v>
      </c>
      <c r="R5301" t="s">
        <v>10676</v>
      </c>
    </row>
    <row r="5302" spans="1:18" x14ac:dyDescent="0.3">
      <c r="A5302">
        <v>314540</v>
      </c>
      <c r="B5302">
        <v>3145406</v>
      </c>
      <c r="C5302" t="s">
        <v>2697</v>
      </c>
      <c r="D5302" t="s">
        <v>2176</v>
      </c>
      <c r="E5302" t="s">
        <v>5335</v>
      </c>
      <c r="F5302" t="s">
        <v>5339</v>
      </c>
      <c r="G5302" s="4">
        <v>1986</v>
      </c>
      <c r="H5302" s="14">
        <f t="shared" si="492"/>
        <v>5.6742859438396335E-3</v>
      </c>
      <c r="I5302">
        <v>0.63600000000000001</v>
      </c>
      <c r="J5302">
        <f t="shared" si="493"/>
        <v>0.4886877828054299</v>
      </c>
      <c r="K5302" s="12">
        <v>14712.97</v>
      </c>
      <c r="L5302" s="13">
        <f t="shared" si="494"/>
        <v>1</v>
      </c>
      <c r="N5302">
        <f t="shared" si="495"/>
        <v>0</v>
      </c>
      <c r="O5302" s="8">
        <v>0</v>
      </c>
      <c r="P5302" s="8">
        <f t="shared" si="496"/>
        <v>0</v>
      </c>
      <c r="Q5302" s="16">
        <f t="shared" si="497"/>
        <v>-1.4830134968615902</v>
      </c>
      <c r="R5302" t="s">
        <v>10677</v>
      </c>
    </row>
    <row r="5303" spans="1:18" x14ac:dyDescent="0.3">
      <c r="A5303">
        <v>312070</v>
      </c>
      <c r="B5303">
        <v>3120706</v>
      </c>
      <c r="C5303" t="s">
        <v>2398</v>
      </c>
      <c r="D5303" t="s">
        <v>2176</v>
      </c>
      <c r="E5303" t="s">
        <v>5335</v>
      </c>
      <c r="F5303" t="s">
        <v>5339</v>
      </c>
      <c r="G5303" s="4">
        <v>3616</v>
      </c>
      <c r="H5303" s="14">
        <f t="shared" si="492"/>
        <v>1.3859317880528663E-2</v>
      </c>
      <c r="I5303">
        <v>0.69599999999999995</v>
      </c>
      <c r="J5303">
        <f t="shared" si="493"/>
        <v>0.62443438914027138</v>
      </c>
      <c r="K5303" s="12">
        <v>12885.455384402656</v>
      </c>
      <c r="L5303" s="13">
        <f t="shared" si="494"/>
        <v>0.87245401293125602</v>
      </c>
      <c r="N5303">
        <f t="shared" si="495"/>
        <v>0</v>
      </c>
      <c r="O5303" s="8">
        <v>0</v>
      </c>
      <c r="P5303" s="8">
        <f t="shared" si="496"/>
        <v>0</v>
      </c>
      <c r="Q5303" s="16">
        <f t="shared" si="497"/>
        <v>-1.4830290841909988</v>
      </c>
      <c r="R5303" t="s">
        <v>10678</v>
      </c>
    </row>
    <row r="5304" spans="1:18" x14ac:dyDescent="0.3">
      <c r="A5304">
        <v>521205</v>
      </c>
      <c r="B5304">
        <v>5212055</v>
      </c>
      <c r="C5304" t="s">
        <v>5220</v>
      </c>
      <c r="D5304" t="s">
        <v>5097</v>
      </c>
      <c r="E5304" t="s">
        <v>5338</v>
      </c>
      <c r="F5304" t="s">
        <v>5339</v>
      </c>
      <c r="G5304" s="4">
        <v>2112</v>
      </c>
      <c r="H5304" s="14">
        <f t="shared" si="492"/>
        <v>6.3069939340376809E-3</v>
      </c>
      <c r="I5304">
        <v>0.64900000000000002</v>
      </c>
      <c r="J5304">
        <f t="shared" si="493"/>
        <v>0.51809954751131226</v>
      </c>
      <c r="K5304" s="12">
        <v>14329.337878787879</v>
      </c>
      <c r="L5304" s="13">
        <f t="shared" si="494"/>
        <v>0.97322552872974843</v>
      </c>
      <c r="N5304">
        <f t="shared" si="495"/>
        <v>0</v>
      </c>
      <c r="O5304" s="8">
        <v>0</v>
      </c>
      <c r="P5304" s="8">
        <f t="shared" si="496"/>
        <v>0</v>
      </c>
      <c r="Q5304" s="16">
        <f t="shared" si="497"/>
        <v>-1.4850180823070231</v>
      </c>
      <c r="R5304" t="s">
        <v>10679</v>
      </c>
    </row>
    <row r="5305" spans="1:18" x14ac:dyDescent="0.3">
      <c r="A5305">
        <v>421917</v>
      </c>
      <c r="B5305">
        <v>4219176</v>
      </c>
      <c r="C5305" t="s">
        <v>2991</v>
      </c>
      <c r="D5305" t="s">
        <v>4160</v>
      </c>
      <c r="E5305" t="s">
        <v>5336</v>
      </c>
      <c r="F5305" t="s">
        <v>5339</v>
      </c>
      <c r="G5305" s="4">
        <v>4597</v>
      </c>
      <c r="H5305" s="14">
        <f t="shared" si="492"/>
        <v>1.8785401518499178E-2</v>
      </c>
      <c r="I5305">
        <v>0.71799999999999997</v>
      </c>
      <c r="J5305">
        <f t="shared" si="493"/>
        <v>0.67420814479638003</v>
      </c>
      <c r="K5305" s="12">
        <v>14072.109967370025</v>
      </c>
      <c r="L5305" s="13">
        <f t="shared" si="494"/>
        <v>0.95527306608818541</v>
      </c>
      <c r="N5305">
        <f t="shared" si="495"/>
        <v>0</v>
      </c>
      <c r="O5305" s="8">
        <v>0.125</v>
      </c>
      <c r="P5305" s="8">
        <f t="shared" si="496"/>
        <v>0.125</v>
      </c>
      <c r="Q5305" s="16">
        <f t="shared" si="497"/>
        <v>-1.4856958093660664</v>
      </c>
      <c r="R5305" t="s">
        <v>10680</v>
      </c>
    </row>
    <row r="5306" spans="1:18" x14ac:dyDescent="0.3">
      <c r="A5306">
        <v>314940</v>
      </c>
      <c r="B5306">
        <v>3149408</v>
      </c>
      <c r="C5306" t="s">
        <v>2744</v>
      </c>
      <c r="D5306" t="s">
        <v>2176</v>
      </c>
      <c r="E5306" t="s">
        <v>5335</v>
      </c>
      <c r="F5306" t="s">
        <v>5339</v>
      </c>
      <c r="G5306" s="4">
        <v>1857</v>
      </c>
      <c r="H5306" s="14">
        <f t="shared" si="492"/>
        <v>5.0265134776844899E-3</v>
      </c>
      <c r="I5306">
        <v>0.63700000000000001</v>
      </c>
      <c r="J5306">
        <f t="shared" si="493"/>
        <v>0.49095022624434392</v>
      </c>
      <c r="K5306" s="12">
        <v>14712.97</v>
      </c>
      <c r="L5306" s="13">
        <f t="shared" si="494"/>
        <v>1</v>
      </c>
      <c r="N5306">
        <f t="shared" si="495"/>
        <v>0</v>
      </c>
      <c r="O5306" s="8">
        <v>0</v>
      </c>
      <c r="P5306" s="8">
        <f t="shared" si="496"/>
        <v>0</v>
      </c>
      <c r="Q5306" s="16">
        <f t="shared" si="497"/>
        <v>-1.4859237127666594</v>
      </c>
      <c r="R5306" t="s">
        <v>10681</v>
      </c>
    </row>
    <row r="5307" spans="1:18" x14ac:dyDescent="0.3">
      <c r="A5307">
        <v>430462</v>
      </c>
      <c r="B5307">
        <v>4304622</v>
      </c>
      <c r="C5307" t="s">
        <v>4497</v>
      </c>
      <c r="D5307" t="s">
        <v>4421</v>
      </c>
      <c r="E5307" t="s">
        <v>5336</v>
      </c>
      <c r="F5307" t="s">
        <v>5339</v>
      </c>
      <c r="G5307" s="4">
        <v>1769</v>
      </c>
      <c r="H5307" s="14">
        <f t="shared" si="492"/>
        <v>4.5846221829429958E-3</v>
      </c>
      <c r="I5307">
        <v>0.63700000000000001</v>
      </c>
      <c r="J5307">
        <f t="shared" si="493"/>
        <v>0.49095022624434392</v>
      </c>
      <c r="K5307" s="12">
        <v>14712.97</v>
      </c>
      <c r="L5307" s="13">
        <f t="shared" si="494"/>
        <v>1</v>
      </c>
      <c r="N5307">
        <f t="shared" si="495"/>
        <v>0</v>
      </c>
      <c r="O5307" s="8">
        <v>0</v>
      </c>
      <c r="P5307" s="8">
        <f t="shared" si="496"/>
        <v>0</v>
      </c>
      <c r="Q5307" s="16">
        <f t="shared" si="497"/>
        <v>-1.4863656040614011</v>
      </c>
      <c r="R5307" t="s">
        <v>10682</v>
      </c>
    </row>
    <row r="5308" spans="1:18" x14ac:dyDescent="0.3">
      <c r="A5308">
        <v>312340</v>
      </c>
      <c r="B5308">
        <v>3123403</v>
      </c>
      <c r="C5308" t="s">
        <v>2431</v>
      </c>
      <c r="D5308" t="s">
        <v>2176</v>
      </c>
      <c r="E5308" t="s">
        <v>5335</v>
      </c>
      <c r="F5308" t="s">
        <v>5339</v>
      </c>
      <c r="G5308" s="4">
        <v>1498</v>
      </c>
      <c r="H5308" s="14">
        <f t="shared" si="492"/>
        <v>3.2237978548186239E-3</v>
      </c>
      <c r="I5308">
        <v>0.69199999999999995</v>
      </c>
      <c r="J5308">
        <f t="shared" si="493"/>
        <v>0.61538461538461531</v>
      </c>
      <c r="K5308" s="12">
        <v>14712.97</v>
      </c>
      <c r="L5308" s="13">
        <f t="shared" si="494"/>
        <v>1</v>
      </c>
      <c r="N5308">
        <f t="shared" si="495"/>
        <v>0</v>
      </c>
      <c r="O5308" s="8">
        <v>0.125</v>
      </c>
      <c r="P5308" s="8">
        <f t="shared" si="496"/>
        <v>0.125</v>
      </c>
      <c r="Q5308" s="16">
        <f t="shared" si="497"/>
        <v>-1.4871608175297966</v>
      </c>
      <c r="R5308" t="s">
        <v>10683</v>
      </c>
    </row>
    <row r="5309" spans="1:18" x14ac:dyDescent="0.3">
      <c r="A5309">
        <v>330023</v>
      </c>
      <c r="B5309">
        <v>3300233</v>
      </c>
      <c r="C5309" t="s">
        <v>3093</v>
      </c>
      <c r="D5309" t="s">
        <v>3088</v>
      </c>
      <c r="E5309" t="s">
        <v>5335</v>
      </c>
      <c r="F5309" t="s">
        <v>5339</v>
      </c>
      <c r="G5309" s="4">
        <v>42527</v>
      </c>
      <c r="H5309" s="14">
        <f t="shared" si="492"/>
        <v>0.20925059253605433</v>
      </c>
      <c r="I5309">
        <v>0.72799999999999998</v>
      </c>
      <c r="J5309">
        <f t="shared" si="493"/>
        <v>0.69683257918552033</v>
      </c>
      <c r="K5309" s="12">
        <v>14712.97</v>
      </c>
      <c r="L5309" s="13">
        <f t="shared" si="494"/>
        <v>1</v>
      </c>
      <c r="N5309">
        <f t="shared" si="495"/>
        <v>0</v>
      </c>
      <c r="O5309" s="8">
        <v>0</v>
      </c>
      <c r="P5309" s="8">
        <f t="shared" si="496"/>
        <v>0</v>
      </c>
      <c r="Q5309" s="16">
        <f t="shared" si="497"/>
        <v>-1.4875819866494659</v>
      </c>
      <c r="R5309" t="s">
        <v>10684</v>
      </c>
    </row>
    <row r="5310" spans="1:18" x14ac:dyDescent="0.3">
      <c r="A5310">
        <v>430697</v>
      </c>
      <c r="B5310">
        <v>4306973</v>
      </c>
      <c r="C5310" t="s">
        <v>4558</v>
      </c>
      <c r="D5310" t="s">
        <v>4421</v>
      </c>
      <c r="E5310" t="s">
        <v>5336</v>
      </c>
      <c r="F5310" t="s">
        <v>5339</v>
      </c>
      <c r="G5310" s="4">
        <v>3122</v>
      </c>
      <c r="H5310" s="14">
        <f t="shared" si="492"/>
        <v>1.1378700839593459E-2</v>
      </c>
      <c r="I5310">
        <v>0.71199999999999997</v>
      </c>
      <c r="J5310">
        <f t="shared" si="493"/>
        <v>0.66063348416289591</v>
      </c>
      <c r="K5310" s="12">
        <v>12414.228106982702</v>
      </c>
      <c r="L5310" s="13">
        <f t="shared" si="494"/>
        <v>0.83956609634811041</v>
      </c>
      <c r="N5310">
        <f t="shared" si="495"/>
        <v>0</v>
      </c>
      <c r="O5310" s="8">
        <v>0</v>
      </c>
      <c r="P5310" s="8">
        <f t="shared" si="496"/>
        <v>0</v>
      </c>
      <c r="Q5310" s="16">
        <f t="shared" si="497"/>
        <v>-1.4888208796714129</v>
      </c>
      <c r="R5310" t="s">
        <v>10685</v>
      </c>
    </row>
    <row r="5311" spans="1:18" x14ac:dyDescent="0.3">
      <c r="A5311">
        <v>355570</v>
      </c>
      <c r="B5311">
        <v>3555703</v>
      </c>
      <c r="C5311" t="s">
        <v>3776</v>
      </c>
      <c r="D5311" t="s">
        <v>3175</v>
      </c>
      <c r="E5311" t="s">
        <v>5335</v>
      </c>
      <c r="F5311" t="s">
        <v>5339</v>
      </c>
      <c r="G5311" s="4">
        <v>1628</v>
      </c>
      <c r="H5311" s="14">
        <f t="shared" si="492"/>
        <v>3.8765918129594666E-3</v>
      </c>
      <c r="I5311">
        <v>0.749</v>
      </c>
      <c r="J5311">
        <f t="shared" si="493"/>
        <v>0.74434389140271495</v>
      </c>
      <c r="K5311" s="12">
        <v>14712.97</v>
      </c>
      <c r="L5311" s="13">
        <f t="shared" si="494"/>
        <v>1</v>
      </c>
      <c r="N5311">
        <f t="shared" si="495"/>
        <v>0</v>
      </c>
      <c r="O5311" s="8">
        <v>0.25</v>
      </c>
      <c r="P5311" s="8">
        <f t="shared" si="496"/>
        <v>0.25</v>
      </c>
      <c r="Q5311" s="16">
        <f t="shared" si="497"/>
        <v>-1.4904672995897554</v>
      </c>
      <c r="R5311" t="s">
        <v>10686</v>
      </c>
    </row>
    <row r="5312" spans="1:18" x14ac:dyDescent="0.3">
      <c r="A5312">
        <v>431647</v>
      </c>
      <c r="B5312">
        <v>4316477</v>
      </c>
      <c r="C5312" t="s">
        <v>4763</v>
      </c>
      <c r="D5312" t="s">
        <v>4421</v>
      </c>
      <c r="E5312" t="s">
        <v>5336</v>
      </c>
      <c r="F5312" t="s">
        <v>5339</v>
      </c>
      <c r="G5312" s="4">
        <v>2955</v>
      </c>
      <c r="H5312" s="14">
        <f t="shared" si="492"/>
        <v>1.0540111677981762E-2</v>
      </c>
      <c r="I5312">
        <v>0.753</v>
      </c>
      <c r="J5312">
        <f t="shared" si="493"/>
        <v>0.75339366515837103</v>
      </c>
      <c r="K5312" s="12">
        <v>12889.389708967852</v>
      </c>
      <c r="L5312" s="13">
        <f t="shared" si="494"/>
        <v>0.87272859749864273</v>
      </c>
      <c r="N5312">
        <f t="shared" si="495"/>
        <v>0</v>
      </c>
      <c r="O5312" s="8">
        <v>0.125</v>
      </c>
      <c r="P5312" s="8">
        <f t="shared" si="496"/>
        <v>0.125</v>
      </c>
      <c r="Q5312" s="16">
        <f t="shared" si="497"/>
        <v>-1.490582150979032</v>
      </c>
      <c r="R5312" t="s">
        <v>10687</v>
      </c>
    </row>
    <row r="5313" spans="1:18" x14ac:dyDescent="0.3">
      <c r="A5313">
        <v>310640</v>
      </c>
      <c r="B5313">
        <v>3106408</v>
      </c>
      <c r="C5313" t="s">
        <v>2244</v>
      </c>
      <c r="D5313" t="s">
        <v>2176</v>
      </c>
      <c r="E5313" t="s">
        <v>5335</v>
      </c>
      <c r="F5313" t="s">
        <v>5339</v>
      </c>
      <c r="G5313" s="4">
        <v>9012</v>
      </c>
      <c r="H5313" s="14">
        <f t="shared" si="492"/>
        <v>4.0955288635359341E-2</v>
      </c>
      <c r="I5313">
        <v>0.65500000000000003</v>
      </c>
      <c r="J5313">
        <f t="shared" si="493"/>
        <v>0.53167420814479649</v>
      </c>
      <c r="K5313" s="12">
        <v>14712.97</v>
      </c>
      <c r="L5313" s="13">
        <f t="shared" si="494"/>
        <v>1</v>
      </c>
      <c r="N5313">
        <f t="shared" si="495"/>
        <v>0</v>
      </c>
      <c r="O5313" s="8">
        <v>0</v>
      </c>
      <c r="P5313" s="8">
        <f t="shared" si="496"/>
        <v>0</v>
      </c>
      <c r="Q5313" s="16">
        <f t="shared" si="497"/>
        <v>-1.4907189195094372</v>
      </c>
      <c r="R5313" t="s">
        <v>10688</v>
      </c>
    </row>
    <row r="5314" spans="1:18" x14ac:dyDescent="0.3">
      <c r="A5314">
        <v>420160</v>
      </c>
      <c r="B5314">
        <v>4201604</v>
      </c>
      <c r="C5314" t="s">
        <v>4179</v>
      </c>
      <c r="D5314" t="s">
        <v>4160</v>
      </c>
      <c r="E5314" t="s">
        <v>5336</v>
      </c>
      <c r="F5314" t="s">
        <v>5339</v>
      </c>
      <c r="G5314" s="4">
        <v>3634</v>
      </c>
      <c r="H5314" s="14">
        <f t="shared" ref="H5314:H5377" si="498">(G5314 - MIN(G:G))/(MAX(G:G) - MIN(G:G))</f>
        <v>1.394970473627124E-2</v>
      </c>
      <c r="I5314">
        <v>0.76400000000000001</v>
      </c>
      <c r="J5314">
        <f t="shared" ref="J5314:J5377" si="499">(I5314 - MIN(I:I))/(MAX(I:I) - MIN(I:I))</f>
        <v>0.77828054298642535</v>
      </c>
      <c r="K5314" s="12">
        <v>12592.952138139792</v>
      </c>
      <c r="L5314" s="13">
        <f t="shared" ref="L5314:L5377" si="500">(K5314 - MIN(K:K))/(MAX(K:K) - MIN(K:K))</f>
        <v>0.85203961244055759</v>
      </c>
      <c r="N5314">
        <f t="shared" ref="N5314:N5377" si="501">IF(ISBLANK(M5314), 0,(M5314 - MIN(M:M))/(MAX(M:M) - MIN(M:M)))</f>
        <v>0</v>
      </c>
      <c r="O5314" s="8">
        <v>0.125</v>
      </c>
      <c r="P5314" s="8">
        <f t="shared" ref="P5314:P5377" si="502">IF(ISBLANK(O5314), 0,(O5314 - MIN(O:O))/(MAX(O:O) - MIN(O:O)))</f>
        <v>0.125</v>
      </c>
      <c r="Q5314" s="16">
        <f t="shared" ref="Q5314:Q5377" si="503">H5314-J5314-L5314+N5314+P5314</f>
        <v>-1.4913704506907117</v>
      </c>
      <c r="R5314" t="s">
        <v>10689</v>
      </c>
    </row>
    <row r="5315" spans="1:18" x14ac:dyDescent="0.3">
      <c r="A5315">
        <v>330245</v>
      </c>
      <c r="B5315">
        <v>3302452</v>
      </c>
      <c r="C5315" t="s">
        <v>3124</v>
      </c>
      <c r="D5315" t="s">
        <v>3088</v>
      </c>
      <c r="E5315" t="s">
        <v>5335</v>
      </c>
      <c r="F5315" t="s">
        <v>5339</v>
      </c>
      <c r="G5315" s="4">
        <v>5602</v>
      </c>
      <c r="H5315" s="14">
        <f t="shared" si="498"/>
        <v>2.3832000964126462E-2</v>
      </c>
      <c r="I5315">
        <v>0.70299999999999996</v>
      </c>
      <c r="J5315">
        <f t="shared" si="499"/>
        <v>0.64027149321266963</v>
      </c>
      <c r="K5315" s="12">
        <v>14712.97</v>
      </c>
      <c r="L5315" s="13">
        <f t="shared" si="500"/>
        <v>1</v>
      </c>
      <c r="N5315">
        <f t="shared" si="501"/>
        <v>0</v>
      </c>
      <c r="O5315" s="8">
        <v>0.125</v>
      </c>
      <c r="P5315" s="8">
        <f t="shared" si="502"/>
        <v>0.125</v>
      </c>
      <c r="Q5315" s="16">
        <f t="shared" si="503"/>
        <v>-1.4914394922485432</v>
      </c>
      <c r="R5315" t="s">
        <v>10690</v>
      </c>
    </row>
    <row r="5316" spans="1:18" x14ac:dyDescent="0.3">
      <c r="A5316">
        <v>431417</v>
      </c>
      <c r="B5316">
        <v>4314175</v>
      </c>
      <c r="C5316" t="s">
        <v>4714</v>
      </c>
      <c r="D5316" t="s">
        <v>4421</v>
      </c>
      <c r="E5316" t="s">
        <v>5336</v>
      </c>
      <c r="F5316" t="s">
        <v>5339</v>
      </c>
      <c r="G5316" s="4">
        <v>2099</v>
      </c>
      <c r="H5316" s="14">
        <f t="shared" si="498"/>
        <v>6.2417145382235974E-3</v>
      </c>
      <c r="I5316">
        <v>0.64</v>
      </c>
      <c r="J5316">
        <f t="shared" si="499"/>
        <v>0.49773755656108604</v>
      </c>
      <c r="K5316" s="12">
        <v>14712.97</v>
      </c>
      <c r="L5316" s="13">
        <f t="shared" si="500"/>
        <v>1</v>
      </c>
      <c r="N5316">
        <f t="shared" si="501"/>
        <v>0</v>
      </c>
      <c r="O5316" s="8">
        <v>0</v>
      </c>
      <c r="P5316" s="8">
        <f t="shared" si="502"/>
        <v>0</v>
      </c>
      <c r="Q5316" s="16">
        <f t="shared" si="503"/>
        <v>-1.4914958420228626</v>
      </c>
      <c r="R5316" t="s">
        <v>10691</v>
      </c>
    </row>
    <row r="5317" spans="1:18" x14ac:dyDescent="0.3">
      <c r="A5317">
        <v>355255</v>
      </c>
      <c r="B5317">
        <v>3552551</v>
      </c>
      <c r="C5317" t="s">
        <v>3741</v>
      </c>
      <c r="D5317" t="s">
        <v>3175</v>
      </c>
      <c r="E5317" t="s">
        <v>5335</v>
      </c>
      <c r="F5317" t="s">
        <v>5339</v>
      </c>
      <c r="G5317" s="4">
        <v>3465</v>
      </c>
      <c r="H5317" s="14">
        <f t="shared" si="498"/>
        <v>1.3101072590688146E-2</v>
      </c>
      <c r="I5317">
        <v>0.69899999999999995</v>
      </c>
      <c r="J5317">
        <f t="shared" si="499"/>
        <v>0.63122171945701355</v>
      </c>
      <c r="K5317" s="12">
        <v>14712.97</v>
      </c>
      <c r="L5317" s="13">
        <f t="shared" si="500"/>
        <v>1</v>
      </c>
      <c r="N5317">
        <f t="shared" si="501"/>
        <v>0</v>
      </c>
      <c r="O5317" s="8">
        <v>0.125</v>
      </c>
      <c r="P5317" s="8">
        <f t="shared" si="502"/>
        <v>0.125</v>
      </c>
      <c r="Q5317" s="16">
        <f t="shared" si="503"/>
        <v>-1.4931206468663254</v>
      </c>
      <c r="R5317" t="s">
        <v>10692</v>
      </c>
    </row>
    <row r="5318" spans="1:18" x14ac:dyDescent="0.3">
      <c r="A5318">
        <v>431179</v>
      </c>
      <c r="B5318">
        <v>4311791</v>
      </c>
      <c r="C5318" t="s">
        <v>4650</v>
      </c>
      <c r="D5318" t="s">
        <v>4421</v>
      </c>
      <c r="E5318" t="s">
        <v>5336</v>
      </c>
      <c r="F5318" t="s">
        <v>5339</v>
      </c>
      <c r="G5318" s="4">
        <v>2521</v>
      </c>
      <c r="H5318" s="14">
        <f t="shared" si="498"/>
        <v>8.3607841561884871E-3</v>
      </c>
      <c r="I5318">
        <v>0.69699999999999995</v>
      </c>
      <c r="J5318">
        <f t="shared" si="499"/>
        <v>0.6266968325791854</v>
      </c>
      <c r="K5318" s="12">
        <v>14712.97</v>
      </c>
      <c r="L5318" s="13">
        <f t="shared" si="500"/>
        <v>1</v>
      </c>
      <c r="N5318">
        <f t="shared" si="501"/>
        <v>0</v>
      </c>
      <c r="O5318" s="8">
        <v>0.125</v>
      </c>
      <c r="P5318" s="8">
        <f t="shared" si="502"/>
        <v>0.125</v>
      </c>
      <c r="Q5318" s="16">
        <f t="shared" si="503"/>
        <v>-1.4933360484229969</v>
      </c>
      <c r="R5318" t="s">
        <v>10693</v>
      </c>
    </row>
    <row r="5319" spans="1:18" x14ac:dyDescent="0.3">
      <c r="A5319">
        <v>521340</v>
      </c>
      <c r="B5319">
        <v>5213400</v>
      </c>
      <c r="C5319" t="s">
        <v>5233</v>
      </c>
      <c r="D5319" t="s">
        <v>5097</v>
      </c>
      <c r="E5319" t="s">
        <v>5338</v>
      </c>
      <c r="F5319" t="s">
        <v>5339</v>
      </c>
      <c r="G5319" s="4">
        <v>1687</v>
      </c>
      <c r="H5319" s="14">
        <f t="shared" si="498"/>
        <v>4.172859840115695E-3</v>
      </c>
      <c r="I5319">
        <v>0.69599999999999995</v>
      </c>
      <c r="J5319">
        <f t="shared" si="499"/>
        <v>0.62443438914027138</v>
      </c>
      <c r="K5319" s="12">
        <v>14712.97</v>
      </c>
      <c r="L5319" s="13">
        <f t="shared" si="500"/>
        <v>1</v>
      </c>
      <c r="N5319">
        <f t="shared" si="501"/>
        <v>0</v>
      </c>
      <c r="O5319" s="8">
        <v>0.125</v>
      </c>
      <c r="P5319" s="8">
        <f t="shared" si="502"/>
        <v>0.125</v>
      </c>
      <c r="Q5319" s="16">
        <f t="shared" si="503"/>
        <v>-1.4952615293001557</v>
      </c>
      <c r="R5319" t="s">
        <v>10694</v>
      </c>
    </row>
    <row r="5320" spans="1:18" x14ac:dyDescent="0.3">
      <c r="A5320">
        <v>353320</v>
      </c>
      <c r="B5320">
        <v>3533205</v>
      </c>
      <c r="C5320" t="s">
        <v>3541</v>
      </c>
      <c r="D5320" t="s">
        <v>3175</v>
      </c>
      <c r="E5320" t="s">
        <v>5335</v>
      </c>
      <c r="F5320" t="s">
        <v>5339</v>
      </c>
      <c r="G5320" s="4">
        <v>4847</v>
      </c>
      <c r="H5320" s="14">
        <f t="shared" si="498"/>
        <v>2.0040774514923875E-2</v>
      </c>
      <c r="I5320">
        <v>0.73499999999999999</v>
      </c>
      <c r="J5320">
        <f t="shared" si="499"/>
        <v>0.71266968325791857</v>
      </c>
      <c r="K5320" s="12">
        <v>11915.283230864452</v>
      </c>
      <c r="L5320" s="13">
        <f t="shared" si="500"/>
        <v>0.80474371179684179</v>
      </c>
      <c r="N5320">
        <f t="shared" si="501"/>
        <v>0</v>
      </c>
      <c r="O5320" s="8">
        <v>0</v>
      </c>
      <c r="P5320" s="8">
        <f t="shared" si="502"/>
        <v>0</v>
      </c>
      <c r="Q5320" s="16">
        <f t="shared" si="503"/>
        <v>-1.4973726205398363</v>
      </c>
      <c r="R5320" t="s">
        <v>10695</v>
      </c>
    </row>
    <row r="5321" spans="1:18" x14ac:dyDescent="0.3">
      <c r="A5321">
        <v>510735</v>
      </c>
      <c r="B5321">
        <v>5107354</v>
      </c>
      <c r="C5321" t="s">
        <v>5068</v>
      </c>
      <c r="D5321" t="s">
        <v>4963</v>
      </c>
      <c r="E5321" t="s">
        <v>5338</v>
      </c>
      <c r="F5321" t="s">
        <v>5339</v>
      </c>
      <c r="G5321" s="4">
        <v>6234</v>
      </c>
      <c r="H5321" s="14">
        <f t="shared" si="498"/>
        <v>2.7005583899088099E-2</v>
      </c>
      <c r="I5321">
        <v>0.65700000000000003</v>
      </c>
      <c r="J5321">
        <f t="shared" si="499"/>
        <v>0.53619909502262453</v>
      </c>
      <c r="K5321" s="12">
        <v>14543.772961180623</v>
      </c>
      <c r="L5321" s="13">
        <f t="shared" si="500"/>
        <v>0.98819139221041352</v>
      </c>
      <c r="N5321">
        <f t="shared" si="501"/>
        <v>0</v>
      </c>
      <c r="O5321" s="8">
        <v>0</v>
      </c>
      <c r="P5321" s="8">
        <f t="shared" si="502"/>
        <v>0</v>
      </c>
      <c r="Q5321" s="16">
        <f t="shared" si="503"/>
        <v>-1.4973849033339499</v>
      </c>
      <c r="R5321" t="s">
        <v>10696</v>
      </c>
    </row>
    <row r="5322" spans="1:18" x14ac:dyDescent="0.3">
      <c r="A5322">
        <v>314750</v>
      </c>
      <c r="B5322">
        <v>3147501</v>
      </c>
      <c r="C5322" t="s">
        <v>2722</v>
      </c>
      <c r="D5322" t="s">
        <v>2176</v>
      </c>
      <c r="E5322" t="s">
        <v>5335</v>
      </c>
      <c r="F5322" t="s">
        <v>5339</v>
      </c>
      <c r="G5322" s="4">
        <v>1609</v>
      </c>
      <c r="H5322" s="14">
        <f t="shared" si="498"/>
        <v>3.7811834652311895E-3</v>
      </c>
      <c r="I5322">
        <v>0.64200000000000002</v>
      </c>
      <c r="J5322">
        <f t="shared" si="499"/>
        <v>0.50226244343891413</v>
      </c>
      <c r="K5322" s="12">
        <v>14712.97</v>
      </c>
      <c r="L5322" s="13">
        <f t="shared" si="500"/>
        <v>1</v>
      </c>
      <c r="N5322">
        <f t="shared" si="501"/>
        <v>0</v>
      </c>
      <c r="O5322" s="8">
        <v>0</v>
      </c>
      <c r="P5322" s="8">
        <f t="shared" si="502"/>
        <v>0</v>
      </c>
      <c r="Q5322" s="16">
        <f t="shared" si="503"/>
        <v>-1.498481259973683</v>
      </c>
      <c r="R5322" t="s">
        <v>10697</v>
      </c>
    </row>
    <row r="5323" spans="1:18" x14ac:dyDescent="0.3">
      <c r="A5323">
        <v>316700</v>
      </c>
      <c r="B5323">
        <v>3167004</v>
      </c>
      <c r="C5323" t="s">
        <v>2947</v>
      </c>
      <c r="D5323" t="s">
        <v>2176</v>
      </c>
      <c r="E5323" t="s">
        <v>5335</v>
      </c>
      <c r="F5323" t="s">
        <v>5339</v>
      </c>
      <c r="G5323" s="4">
        <v>2036</v>
      </c>
      <c r="H5323" s="14">
        <f t="shared" si="498"/>
        <v>5.9253605431245733E-3</v>
      </c>
      <c r="I5323">
        <v>0.64300000000000002</v>
      </c>
      <c r="J5323">
        <f t="shared" si="499"/>
        <v>0.50452488687782815</v>
      </c>
      <c r="K5323" s="12">
        <v>14712.97</v>
      </c>
      <c r="L5323" s="13">
        <f t="shared" si="500"/>
        <v>1</v>
      </c>
      <c r="N5323">
        <f t="shared" si="501"/>
        <v>0</v>
      </c>
      <c r="O5323" s="8">
        <v>0</v>
      </c>
      <c r="P5323" s="8">
        <f t="shared" si="502"/>
        <v>0</v>
      </c>
      <c r="Q5323" s="16">
        <f t="shared" si="503"/>
        <v>-1.4985995263347036</v>
      </c>
      <c r="R5323" t="s">
        <v>10698</v>
      </c>
    </row>
    <row r="5324" spans="1:18" x14ac:dyDescent="0.3">
      <c r="A5324">
        <v>431935</v>
      </c>
      <c r="B5324">
        <v>4319356</v>
      </c>
      <c r="C5324" t="s">
        <v>4809</v>
      </c>
      <c r="D5324" t="s">
        <v>4421</v>
      </c>
      <c r="E5324" t="s">
        <v>5336</v>
      </c>
      <c r="F5324" t="s">
        <v>5339</v>
      </c>
      <c r="G5324" s="4">
        <v>3618</v>
      </c>
      <c r="H5324" s="14">
        <f t="shared" si="498"/>
        <v>1.3869360864500061E-2</v>
      </c>
      <c r="I5324">
        <v>0.73899999999999999</v>
      </c>
      <c r="J5324">
        <f t="shared" si="499"/>
        <v>0.72171945701357465</v>
      </c>
      <c r="K5324" s="12">
        <v>11723.448023770039</v>
      </c>
      <c r="L5324" s="13">
        <f t="shared" si="500"/>
        <v>0.79135513988908923</v>
      </c>
      <c r="N5324">
        <f t="shared" si="501"/>
        <v>0</v>
      </c>
      <c r="O5324" s="8">
        <v>0</v>
      </c>
      <c r="P5324" s="8">
        <f t="shared" si="502"/>
        <v>0</v>
      </c>
      <c r="Q5324" s="16">
        <f t="shared" si="503"/>
        <v>-1.4992052360381638</v>
      </c>
      <c r="R5324" t="s">
        <v>10699</v>
      </c>
    </row>
    <row r="5325" spans="1:18" x14ac:dyDescent="0.3">
      <c r="A5325">
        <v>510885</v>
      </c>
      <c r="B5325">
        <v>5108857</v>
      </c>
      <c r="C5325" t="s">
        <v>5094</v>
      </c>
      <c r="D5325" t="s">
        <v>4963</v>
      </c>
      <c r="E5325" t="s">
        <v>5338</v>
      </c>
      <c r="F5325" t="s">
        <v>5339</v>
      </c>
      <c r="G5325" s="4">
        <v>3731</v>
      </c>
      <c r="H5325" s="14">
        <f t="shared" si="498"/>
        <v>1.4436789458884023E-2</v>
      </c>
      <c r="I5325">
        <v>0.70399999999999996</v>
      </c>
      <c r="J5325">
        <f t="shared" si="499"/>
        <v>0.64253393665158365</v>
      </c>
      <c r="K5325" s="12">
        <v>14712.97</v>
      </c>
      <c r="L5325" s="13">
        <f t="shared" si="500"/>
        <v>1</v>
      </c>
      <c r="N5325">
        <f t="shared" si="501"/>
        <v>0</v>
      </c>
      <c r="O5325" s="8">
        <v>0.125</v>
      </c>
      <c r="P5325" s="8">
        <f t="shared" si="502"/>
        <v>0.125</v>
      </c>
      <c r="Q5325" s="16">
        <f t="shared" si="503"/>
        <v>-1.5030971471926997</v>
      </c>
      <c r="R5325" t="s">
        <v>10700</v>
      </c>
    </row>
    <row r="5326" spans="1:18" x14ac:dyDescent="0.3">
      <c r="A5326">
        <v>314920</v>
      </c>
      <c r="B5326">
        <v>3149200</v>
      </c>
      <c r="C5326" t="s">
        <v>2742</v>
      </c>
      <c r="D5326" t="s">
        <v>2176</v>
      </c>
      <c r="E5326" t="s">
        <v>5335</v>
      </c>
      <c r="F5326" t="s">
        <v>5339</v>
      </c>
      <c r="G5326" s="4">
        <v>3398</v>
      </c>
      <c r="H5326" s="14">
        <f t="shared" si="498"/>
        <v>1.2764632627646327E-2</v>
      </c>
      <c r="I5326">
        <v>0.72899999999999998</v>
      </c>
      <c r="J5326">
        <f t="shared" si="499"/>
        <v>0.69909502262443435</v>
      </c>
      <c r="K5326" s="12">
        <v>13912.726115361978</v>
      </c>
      <c r="L5326" s="13">
        <f t="shared" si="500"/>
        <v>0.9441493406997894</v>
      </c>
      <c r="N5326">
        <f t="shared" si="501"/>
        <v>0</v>
      </c>
      <c r="O5326" s="8">
        <v>0.125</v>
      </c>
      <c r="P5326" s="8">
        <f t="shared" si="502"/>
        <v>0.125</v>
      </c>
      <c r="Q5326" s="16">
        <f t="shared" si="503"/>
        <v>-1.5054797306965773</v>
      </c>
      <c r="R5326" t="s">
        <v>10701</v>
      </c>
    </row>
    <row r="5327" spans="1:18" x14ac:dyDescent="0.3">
      <c r="A5327">
        <v>520396</v>
      </c>
      <c r="B5327">
        <v>5203962</v>
      </c>
      <c r="C5327" t="s">
        <v>5137</v>
      </c>
      <c r="D5327" t="s">
        <v>5097</v>
      </c>
      <c r="E5327" t="s">
        <v>5338</v>
      </c>
      <c r="F5327" t="s">
        <v>5339</v>
      </c>
      <c r="G5327" s="4">
        <v>3140</v>
      </c>
      <c r="H5327" s="14">
        <f t="shared" si="498"/>
        <v>1.1469087695336038E-2</v>
      </c>
      <c r="I5327">
        <v>0.70399999999999996</v>
      </c>
      <c r="J5327">
        <f t="shared" si="499"/>
        <v>0.64253393665158365</v>
      </c>
      <c r="K5327" s="12">
        <v>12915.280888535033</v>
      </c>
      <c r="L5327" s="13">
        <f t="shared" si="500"/>
        <v>0.87453559593580199</v>
      </c>
      <c r="N5327">
        <f t="shared" si="501"/>
        <v>0</v>
      </c>
      <c r="O5327" s="8">
        <v>0</v>
      </c>
      <c r="P5327" s="8">
        <f t="shared" si="502"/>
        <v>0</v>
      </c>
      <c r="Q5327" s="16">
        <f t="shared" si="503"/>
        <v>-1.5056004448920497</v>
      </c>
      <c r="R5327" t="s">
        <v>10702</v>
      </c>
    </row>
    <row r="5328" spans="1:18" x14ac:dyDescent="0.3">
      <c r="A5328">
        <v>411030</v>
      </c>
      <c r="B5328">
        <v>4110300</v>
      </c>
      <c r="C5328" t="s">
        <v>1518</v>
      </c>
      <c r="D5328" t="s">
        <v>3796</v>
      </c>
      <c r="E5328" t="s">
        <v>5336</v>
      </c>
      <c r="F5328" t="s">
        <v>5339</v>
      </c>
      <c r="G5328" s="4">
        <v>2481</v>
      </c>
      <c r="H5328" s="14">
        <f t="shared" si="498"/>
        <v>8.1599244767605345E-3</v>
      </c>
      <c r="I5328">
        <v>0.70499999999999996</v>
      </c>
      <c r="J5328">
        <f t="shared" si="499"/>
        <v>0.64479638009049767</v>
      </c>
      <c r="K5328" s="12">
        <v>12849.5384643289</v>
      </c>
      <c r="L5328" s="13">
        <f t="shared" si="500"/>
        <v>0.86994729753528688</v>
      </c>
      <c r="N5328">
        <f t="shared" si="501"/>
        <v>0</v>
      </c>
      <c r="O5328" s="8">
        <v>0</v>
      </c>
      <c r="P5328" s="8">
        <f t="shared" si="502"/>
        <v>0</v>
      </c>
      <c r="Q5328" s="16">
        <f t="shared" si="503"/>
        <v>-1.506583753149024</v>
      </c>
      <c r="R5328" t="s">
        <v>10703</v>
      </c>
    </row>
    <row r="5329" spans="1:18" x14ac:dyDescent="0.3">
      <c r="A5329">
        <v>510620</v>
      </c>
      <c r="B5329">
        <v>5106208</v>
      </c>
      <c r="C5329" t="s">
        <v>5037</v>
      </c>
      <c r="D5329" t="s">
        <v>4963</v>
      </c>
      <c r="E5329" t="s">
        <v>5338</v>
      </c>
      <c r="F5329" t="s">
        <v>5339</v>
      </c>
      <c r="G5329" s="4">
        <v>3791</v>
      </c>
      <c r="H5329" s="14">
        <f t="shared" si="498"/>
        <v>1.4738078978025952E-2</v>
      </c>
      <c r="I5329">
        <v>0.65100000000000002</v>
      </c>
      <c r="J5329">
        <f t="shared" si="499"/>
        <v>0.5226244343891403</v>
      </c>
      <c r="K5329" s="12">
        <v>14712.97</v>
      </c>
      <c r="L5329" s="13">
        <f t="shared" si="500"/>
        <v>1</v>
      </c>
      <c r="N5329">
        <f t="shared" si="501"/>
        <v>0</v>
      </c>
      <c r="O5329" s="8">
        <v>0</v>
      </c>
      <c r="P5329" s="8">
        <f t="shared" si="502"/>
        <v>0</v>
      </c>
      <c r="Q5329" s="16">
        <f t="shared" si="503"/>
        <v>-1.5078863554111144</v>
      </c>
      <c r="R5329" t="s">
        <v>10704</v>
      </c>
    </row>
    <row r="5330" spans="1:18" x14ac:dyDescent="0.3">
      <c r="A5330">
        <v>314780</v>
      </c>
      <c r="B5330">
        <v>3147808</v>
      </c>
      <c r="C5330" t="s">
        <v>2725</v>
      </c>
      <c r="D5330" t="s">
        <v>2176</v>
      </c>
      <c r="E5330" t="s">
        <v>5335</v>
      </c>
      <c r="F5330" t="s">
        <v>5339</v>
      </c>
      <c r="G5330" s="4">
        <v>2311</v>
      </c>
      <c r="H5330" s="14">
        <f t="shared" si="498"/>
        <v>7.3062708391917405E-3</v>
      </c>
      <c r="I5330">
        <v>0.64800000000000002</v>
      </c>
      <c r="J5330">
        <f t="shared" si="499"/>
        <v>0.51583710407239824</v>
      </c>
      <c r="K5330" s="12">
        <v>14712.97</v>
      </c>
      <c r="L5330" s="13">
        <f t="shared" si="500"/>
        <v>1</v>
      </c>
      <c r="N5330">
        <f t="shared" si="501"/>
        <v>0</v>
      </c>
      <c r="O5330" s="8">
        <v>0</v>
      </c>
      <c r="P5330" s="8">
        <f t="shared" si="502"/>
        <v>0</v>
      </c>
      <c r="Q5330" s="16">
        <f t="shared" si="503"/>
        <v>-1.5085308332332064</v>
      </c>
      <c r="R5330" t="s">
        <v>10705</v>
      </c>
    </row>
    <row r="5331" spans="1:18" x14ac:dyDescent="0.3">
      <c r="A5331">
        <v>350060</v>
      </c>
      <c r="B5331">
        <v>3500600</v>
      </c>
      <c r="C5331" t="s">
        <v>3182</v>
      </c>
      <c r="D5331" t="s">
        <v>3175</v>
      </c>
      <c r="E5331" t="s">
        <v>5335</v>
      </c>
      <c r="F5331" t="s">
        <v>5339</v>
      </c>
      <c r="G5331" s="4">
        <v>2928</v>
      </c>
      <c r="H5331" s="14">
        <f t="shared" si="498"/>
        <v>1.0404531394367894E-2</v>
      </c>
      <c r="I5331">
        <v>0.85399999999999998</v>
      </c>
      <c r="J5331">
        <f t="shared" si="499"/>
        <v>0.98190045248868774</v>
      </c>
      <c r="K5331" s="12">
        <v>14712.97</v>
      </c>
      <c r="L5331" s="13">
        <f t="shared" si="500"/>
        <v>1</v>
      </c>
      <c r="M5331">
        <v>0.63888888888888906</v>
      </c>
      <c r="N5331">
        <f t="shared" si="501"/>
        <v>0.33593750000000006</v>
      </c>
      <c r="O5331" s="8">
        <v>0.125</v>
      </c>
      <c r="P5331" s="8">
        <f t="shared" si="502"/>
        <v>0.125</v>
      </c>
      <c r="Q5331" s="16">
        <f t="shared" si="503"/>
        <v>-1.5105584210943199</v>
      </c>
      <c r="R5331" t="s">
        <v>10706</v>
      </c>
    </row>
    <row r="5332" spans="1:18" x14ac:dyDescent="0.3">
      <c r="A5332">
        <v>510619</v>
      </c>
      <c r="B5332">
        <v>5106190</v>
      </c>
      <c r="C5332" t="s">
        <v>5036</v>
      </c>
      <c r="D5332" t="s">
        <v>4963</v>
      </c>
      <c r="E5332" t="s">
        <v>5338</v>
      </c>
      <c r="F5332" t="s">
        <v>5339</v>
      </c>
      <c r="G5332" s="4">
        <v>4502</v>
      </c>
      <c r="H5332" s="14">
        <f t="shared" si="498"/>
        <v>1.8308359779857793E-2</v>
      </c>
      <c r="I5332">
        <v>0.71399999999999997</v>
      </c>
      <c r="J5332">
        <f t="shared" si="499"/>
        <v>0.66515837104072395</v>
      </c>
      <c r="K5332" s="12">
        <v>12766.779180364281</v>
      </c>
      <c r="L5332" s="13">
        <f t="shared" si="500"/>
        <v>0.86417135764825104</v>
      </c>
      <c r="N5332">
        <f t="shared" si="501"/>
        <v>0</v>
      </c>
      <c r="O5332" s="8">
        <v>0</v>
      </c>
      <c r="P5332" s="8">
        <f t="shared" si="502"/>
        <v>0</v>
      </c>
      <c r="Q5332" s="16">
        <f t="shared" si="503"/>
        <v>-1.5110213689091172</v>
      </c>
      <c r="R5332" t="s">
        <v>10707</v>
      </c>
    </row>
    <row r="5333" spans="1:18" x14ac:dyDescent="0.3">
      <c r="A5333">
        <v>432060</v>
      </c>
      <c r="B5333">
        <v>4320602</v>
      </c>
      <c r="C5333" t="s">
        <v>4833</v>
      </c>
      <c r="D5333" t="s">
        <v>4421</v>
      </c>
      <c r="E5333" t="s">
        <v>5336</v>
      </c>
      <c r="F5333" t="s">
        <v>5339</v>
      </c>
      <c r="G5333" s="4">
        <v>3463</v>
      </c>
      <c r="H5333" s="14">
        <f t="shared" si="498"/>
        <v>1.3091029606716747E-2</v>
      </c>
      <c r="I5333">
        <v>0.752</v>
      </c>
      <c r="J5333">
        <f t="shared" si="499"/>
        <v>0.75113122171945701</v>
      </c>
      <c r="K5333" s="12">
        <v>13260.184747328905</v>
      </c>
      <c r="L5333" s="13">
        <f t="shared" si="500"/>
        <v>0.8986071424713159</v>
      </c>
      <c r="N5333">
        <f t="shared" si="501"/>
        <v>0</v>
      </c>
      <c r="O5333" s="8">
        <v>0.125</v>
      </c>
      <c r="P5333" s="8">
        <f t="shared" si="502"/>
        <v>0.125</v>
      </c>
      <c r="Q5333" s="16">
        <f t="shared" si="503"/>
        <v>-1.5116473345840562</v>
      </c>
      <c r="R5333" t="s">
        <v>10708</v>
      </c>
    </row>
    <row r="5334" spans="1:18" x14ac:dyDescent="0.3">
      <c r="A5334">
        <v>500510</v>
      </c>
      <c r="B5334">
        <v>5005103</v>
      </c>
      <c r="C5334" t="s">
        <v>4931</v>
      </c>
      <c r="D5334" t="s">
        <v>4892</v>
      </c>
      <c r="E5334" t="s">
        <v>5338</v>
      </c>
      <c r="F5334" t="s">
        <v>5339</v>
      </c>
      <c r="G5334" s="4">
        <v>3596</v>
      </c>
      <c r="H5334" s="14">
        <f t="shared" si="498"/>
        <v>1.3758888040814687E-2</v>
      </c>
      <c r="I5334">
        <v>0.70799999999999996</v>
      </c>
      <c r="J5334">
        <f t="shared" si="499"/>
        <v>0.65158371040723972</v>
      </c>
      <c r="K5334" s="12">
        <v>14712.97</v>
      </c>
      <c r="L5334" s="13">
        <f t="shared" si="500"/>
        <v>1</v>
      </c>
      <c r="N5334">
        <f t="shared" si="501"/>
        <v>0</v>
      </c>
      <c r="O5334" s="8">
        <v>0.125</v>
      </c>
      <c r="P5334" s="8">
        <f t="shared" si="502"/>
        <v>0.125</v>
      </c>
      <c r="Q5334" s="16">
        <f t="shared" si="503"/>
        <v>-1.5128248223664249</v>
      </c>
      <c r="R5334" t="s">
        <v>10709</v>
      </c>
    </row>
    <row r="5335" spans="1:18" x14ac:dyDescent="0.3">
      <c r="A5335">
        <v>431446</v>
      </c>
      <c r="B5335">
        <v>4314464</v>
      </c>
      <c r="C5335" t="s">
        <v>4720</v>
      </c>
      <c r="D5335" t="s">
        <v>4421</v>
      </c>
      <c r="E5335" t="s">
        <v>5336</v>
      </c>
      <c r="F5335" t="s">
        <v>5339</v>
      </c>
      <c r="G5335" s="4">
        <v>2300</v>
      </c>
      <c r="H5335" s="14">
        <f t="shared" si="498"/>
        <v>7.2510344273490537E-3</v>
      </c>
      <c r="I5335">
        <v>0.65</v>
      </c>
      <c r="J5335">
        <f t="shared" si="499"/>
        <v>0.52036199095022628</v>
      </c>
      <c r="K5335" s="12">
        <v>14712.97</v>
      </c>
      <c r="L5335" s="13">
        <f t="shared" si="500"/>
        <v>1</v>
      </c>
      <c r="N5335">
        <f t="shared" si="501"/>
        <v>0</v>
      </c>
      <c r="O5335" s="8">
        <v>0</v>
      </c>
      <c r="P5335" s="8">
        <f t="shared" si="502"/>
        <v>0</v>
      </c>
      <c r="Q5335" s="16">
        <f t="shared" si="503"/>
        <v>-1.5131109565228771</v>
      </c>
      <c r="R5335" t="s">
        <v>10710</v>
      </c>
    </row>
    <row r="5336" spans="1:18" x14ac:dyDescent="0.3">
      <c r="A5336">
        <v>431403</v>
      </c>
      <c r="B5336">
        <v>4314035</v>
      </c>
      <c r="C5336" t="s">
        <v>4707</v>
      </c>
      <c r="D5336" t="s">
        <v>4421</v>
      </c>
      <c r="E5336" t="s">
        <v>5336</v>
      </c>
      <c r="F5336" t="s">
        <v>5339</v>
      </c>
      <c r="G5336" s="4">
        <v>4441</v>
      </c>
      <c r="H5336" s="14">
        <f t="shared" si="498"/>
        <v>1.8002048768730166E-2</v>
      </c>
      <c r="I5336">
        <v>0.749</v>
      </c>
      <c r="J5336">
        <f t="shared" si="499"/>
        <v>0.74434389140271495</v>
      </c>
      <c r="K5336" s="12">
        <v>11659.024852510694</v>
      </c>
      <c r="L5336" s="13">
        <f t="shared" si="500"/>
        <v>0.78685891485305248</v>
      </c>
      <c r="N5336">
        <f t="shared" si="501"/>
        <v>0</v>
      </c>
      <c r="O5336" s="8">
        <v>0</v>
      </c>
      <c r="P5336" s="8">
        <f t="shared" si="502"/>
        <v>0</v>
      </c>
      <c r="Q5336" s="16">
        <f t="shared" si="503"/>
        <v>-1.5132007574870374</v>
      </c>
      <c r="R5336" t="s">
        <v>10711</v>
      </c>
    </row>
    <row r="5337" spans="1:18" x14ac:dyDescent="0.3">
      <c r="A5337">
        <v>312460</v>
      </c>
      <c r="B5337">
        <v>3124609</v>
      </c>
      <c r="C5337" t="s">
        <v>2445</v>
      </c>
      <c r="D5337" t="s">
        <v>2176</v>
      </c>
      <c r="E5337" t="s">
        <v>5335</v>
      </c>
      <c r="F5337" t="s">
        <v>5339</v>
      </c>
      <c r="G5337" s="4">
        <v>2189</v>
      </c>
      <c r="H5337" s="14">
        <f t="shared" si="498"/>
        <v>6.693648816936488E-3</v>
      </c>
      <c r="I5337">
        <v>0.71</v>
      </c>
      <c r="J5337">
        <f t="shared" si="499"/>
        <v>0.65610859728506787</v>
      </c>
      <c r="K5337" s="12">
        <v>12768.674280493377</v>
      </c>
      <c r="L5337" s="13">
        <f t="shared" si="500"/>
        <v>0.86430362056669585</v>
      </c>
      <c r="N5337">
        <f t="shared" si="501"/>
        <v>0</v>
      </c>
      <c r="O5337" s="8">
        <v>0</v>
      </c>
      <c r="P5337" s="8">
        <f t="shared" si="502"/>
        <v>0</v>
      </c>
      <c r="Q5337" s="16">
        <f t="shared" si="503"/>
        <v>-1.5137185690348272</v>
      </c>
      <c r="R5337" t="s">
        <v>10712</v>
      </c>
    </row>
    <row r="5338" spans="1:18" x14ac:dyDescent="0.3">
      <c r="A5338">
        <v>510729</v>
      </c>
      <c r="B5338">
        <v>5107297</v>
      </c>
      <c r="C5338" t="s">
        <v>5066</v>
      </c>
      <c r="D5338" t="s">
        <v>4963</v>
      </c>
      <c r="E5338" t="s">
        <v>5338</v>
      </c>
      <c r="F5338" t="s">
        <v>5339</v>
      </c>
      <c r="G5338" s="4">
        <v>2716</v>
      </c>
      <c r="H5338" s="14">
        <f t="shared" si="498"/>
        <v>9.3399750933997501E-3</v>
      </c>
      <c r="I5338">
        <v>0.66100000000000003</v>
      </c>
      <c r="J5338">
        <f t="shared" si="499"/>
        <v>0.5452488687782806</v>
      </c>
      <c r="K5338" s="12">
        <v>14403.312448453607</v>
      </c>
      <c r="L5338" s="13">
        <f t="shared" si="500"/>
        <v>0.97838836541815266</v>
      </c>
      <c r="N5338">
        <f t="shared" si="501"/>
        <v>0</v>
      </c>
      <c r="O5338" s="8">
        <v>0</v>
      </c>
      <c r="P5338" s="8">
        <f t="shared" si="502"/>
        <v>0</v>
      </c>
      <c r="Q5338" s="16">
        <f t="shared" si="503"/>
        <v>-1.5142972591030335</v>
      </c>
      <c r="R5338" t="s">
        <v>10713</v>
      </c>
    </row>
    <row r="5339" spans="1:18" x14ac:dyDescent="0.3">
      <c r="A5339">
        <v>430705</v>
      </c>
      <c r="B5339">
        <v>4307054</v>
      </c>
      <c r="C5339" t="s">
        <v>4560</v>
      </c>
      <c r="D5339" t="s">
        <v>4421</v>
      </c>
      <c r="E5339" t="s">
        <v>5336</v>
      </c>
      <c r="F5339" t="s">
        <v>5339</v>
      </c>
      <c r="G5339" s="4">
        <v>3097</v>
      </c>
      <c r="H5339" s="14">
        <f t="shared" si="498"/>
        <v>1.125316353995099E-2</v>
      </c>
      <c r="I5339">
        <v>0.71599999999999997</v>
      </c>
      <c r="J5339">
        <f t="shared" si="499"/>
        <v>0.66968325791855199</v>
      </c>
      <c r="K5339" s="12">
        <v>12662.764097513722</v>
      </c>
      <c r="L5339" s="13">
        <f t="shared" si="500"/>
        <v>0.8569119320332742</v>
      </c>
      <c r="N5339">
        <f t="shared" si="501"/>
        <v>0</v>
      </c>
      <c r="O5339" s="8">
        <v>0</v>
      </c>
      <c r="P5339" s="8">
        <f t="shared" si="502"/>
        <v>0</v>
      </c>
      <c r="Q5339" s="16">
        <f t="shared" si="503"/>
        <v>-1.5153420264118753</v>
      </c>
      <c r="R5339" t="s">
        <v>10714</v>
      </c>
    </row>
    <row r="5340" spans="1:18" x14ac:dyDescent="0.3">
      <c r="A5340">
        <v>354620</v>
      </c>
      <c r="B5340">
        <v>3546207</v>
      </c>
      <c r="C5340" t="s">
        <v>3678</v>
      </c>
      <c r="D5340" t="s">
        <v>3175</v>
      </c>
      <c r="E5340" t="s">
        <v>5335</v>
      </c>
      <c r="F5340" t="s">
        <v>5339</v>
      </c>
      <c r="G5340" s="4">
        <v>4375</v>
      </c>
      <c r="H5340" s="14">
        <f t="shared" si="498"/>
        <v>1.7670630297674045E-2</v>
      </c>
      <c r="I5340">
        <v>0.79</v>
      </c>
      <c r="J5340">
        <f t="shared" si="499"/>
        <v>0.83710407239819018</v>
      </c>
      <c r="K5340" s="12">
        <v>10379.048797714286</v>
      </c>
      <c r="L5340" s="13">
        <f t="shared" si="500"/>
        <v>0.69752676509073563</v>
      </c>
      <c r="N5340">
        <f t="shared" si="501"/>
        <v>0</v>
      </c>
      <c r="O5340" s="8">
        <v>0</v>
      </c>
      <c r="P5340" s="8">
        <f t="shared" si="502"/>
        <v>0</v>
      </c>
      <c r="Q5340" s="16">
        <f t="shared" si="503"/>
        <v>-1.5169602071912518</v>
      </c>
      <c r="R5340" t="s">
        <v>10715</v>
      </c>
    </row>
    <row r="5341" spans="1:18" x14ac:dyDescent="0.3">
      <c r="A5341">
        <v>420785</v>
      </c>
      <c r="B5341">
        <v>4207858</v>
      </c>
      <c r="C5341" t="s">
        <v>3934</v>
      </c>
      <c r="D5341" t="s">
        <v>4160</v>
      </c>
      <c r="E5341" t="s">
        <v>5336</v>
      </c>
      <c r="F5341" t="s">
        <v>5339</v>
      </c>
      <c r="G5341" s="4">
        <v>2098</v>
      </c>
      <c r="H5341" s="14">
        <f t="shared" si="498"/>
        <v>6.2366930462378978E-3</v>
      </c>
      <c r="I5341">
        <v>0.70699999999999996</v>
      </c>
      <c r="J5341">
        <f t="shared" si="499"/>
        <v>0.64932126696832571</v>
      </c>
      <c r="K5341" s="12">
        <v>14712.97</v>
      </c>
      <c r="L5341" s="13">
        <f t="shared" si="500"/>
        <v>1</v>
      </c>
      <c r="N5341">
        <f t="shared" si="501"/>
        <v>0</v>
      </c>
      <c r="O5341" s="8">
        <v>0.125</v>
      </c>
      <c r="P5341" s="8">
        <f t="shared" si="502"/>
        <v>0.125</v>
      </c>
      <c r="Q5341" s="16">
        <f t="shared" si="503"/>
        <v>-1.5180845739220878</v>
      </c>
      <c r="R5341" t="s">
        <v>10716</v>
      </c>
    </row>
    <row r="5342" spans="1:18" x14ac:dyDescent="0.3">
      <c r="A5342">
        <v>510624</v>
      </c>
      <c r="B5342">
        <v>5106240</v>
      </c>
      <c r="C5342" t="s">
        <v>5040</v>
      </c>
      <c r="D5342" t="s">
        <v>4963</v>
      </c>
      <c r="E5342" t="s">
        <v>5338</v>
      </c>
      <c r="F5342" t="s">
        <v>5339</v>
      </c>
      <c r="G5342" s="4">
        <v>9760</v>
      </c>
      <c r="H5342" s="14">
        <f t="shared" si="498"/>
        <v>4.4711364640662034E-2</v>
      </c>
      <c r="I5342">
        <v>0.66900000000000004</v>
      </c>
      <c r="J5342">
        <f t="shared" si="499"/>
        <v>0.56334841628959287</v>
      </c>
      <c r="K5342" s="12">
        <v>14712.97</v>
      </c>
      <c r="L5342" s="13">
        <f t="shared" si="500"/>
        <v>1</v>
      </c>
      <c r="N5342">
        <f t="shared" si="501"/>
        <v>0</v>
      </c>
      <c r="O5342" s="8">
        <v>0</v>
      </c>
      <c r="P5342" s="8">
        <f t="shared" si="502"/>
        <v>0</v>
      </c>
      <c r="Q5342" s="16">
        <f t="shared" si="503"/>
        <v>-1.5186370516489309</v>
      </c>
      <c r="R5342" t="s">
        <v>10717</v>
      </c>
    </row>
    <row r="5343" spans="1:18" x14ac:dyDescent="0.3">
      <c r="A5343">
        <v>510820</v>
      </c>
      <c r="B5343">
        <v>5108204</v>
      </c>
      <c r="C5343" t="s">
        <v>5088</v>
      </c>
      <c r="D5343" t="s">
        <v>4963</v>
      </c>
      <c r="E5343" t="s">
        <v>5338</v>
      </c>
      <c r="F5343" t="s">
        <v>5339</v>
      </c>
      <c r="G5343" s="4">
        <v>4238</v>
      </c>
      <c r="H5343" s="14">
        <f t="shared" si="498"/>
        <v>1.6982685895633311E-2</v>
      </c>
      <c r="I5343">
        <v>0.71599999999999997</v>
      </c>
      <c r="J5343">
        <f t="shared" si="499"/>
        <v>0.66968325791855199</v>
      </c>
      <c r="K5343" s="12">
        <v>14599.483383671542</v>
      </c>
      <c r="L5343" s="13">
        <f t="shared" si="500"/>
        <v>0.9920795366695474</v>
      </c>
      <c r="N5343">
        <f t="shared" si="501"/>
        <v>0</v>
      </c>
      <c r="O5343" s="8">
        <v>0.125</v>
      </c>
      <c r="P5343" s="8">
        <f t="shared" si="502"/>
        <v>0.125</v>
      </c>
      <c r="Q5343" s="16">
        <f t="shared" si="503"/>
        <v>-1.519780108692466</v>
      </c>
      <c r="R5343" t="s">
        <v>10718</v>
      </c>
    </row>
    <row r="5344" spans="1:18" x14ac:dyDescent="0.3">
      <c r="A5344">
        <v>420325</v>
      </c>
      <c r="B5344">
        <v>4203253</v>
      </c>
      <c r="C5344" t="s">
        <v>4207</v>
      </c>
      <c r="D5344" t="s">
        <v>4160</v>
      </c>
      <c r="E5344" t="s">
        <v>5336</v>
      </c>
      <c r="F5344" t="s">
        <v>5339</v>
      </c>
      <c r="G5344" s="4">
        <v>2636</v>
      </c>
      <c r="H5344" s="14">
        <f t="shared" si="498"/>
        <v>8.9382557345438485E-3</v>
      </c>
      <c r="I5344">
        <v>0.65400000000000003</v>
      </c>
      <c r="J5344">
        <f t="shared" si="499"/>
        <v>0.52941176470588247</v>
      </c>
      <c r="K5344" s="12">
        <v>14712.97</v>
      </c>
      <c r="L5344" s="13">
        <f t="shared" si="500"/>
        <v>1</v>
      </c>
      <c r="N5344">
        <f t="shared" si="501"/>
        <v>0</v>
      </c>
      <c r="O5344" s="8">
        <v>0</v>
      </c>
      <c r="P5344" s="8">
        <f t="shared" si="502"/>
        <v>0</v>
      </c>
      <c r="Q5344" s="16">
        <f t="shared" si="503"/>
        <v>-1.5204735089713386</v>
      </c>
      <c r="R5344" t="s">
        <v>10719</v>
      </c>
    </row>
    <row r="5345" spans="1:18" x14ac:dyDescent="0.3">
      <c r="A5345">
        <v>510395</v>
      </c>
      <c r="B5345">
        <v>5103957</v>
      </c>
      <c r="C5345" t="s">
        <v>5008</v>
      </c>
      <c r="D5345" t="s">
        <v>4963</v>
      </c>
      <c r="E5345" t="s">
        <v>5338</v>
      </c>
      <c r="F5345" t="s">
        <v>5339</v>
      </c>
      <c r="G5345" s="4">
        <v>2878</v>
      </c>
      <c r="H5345" s="14">
        <f t="shared" si="498"/>
        <v>1.0153456795082954E-2</v>
      </c>
      <c r="I5345">
        <v>0.71</v>
      </c>
      <c r="J5345">
        <f t="shared" si="499"/>
        <v>0.65610859728506787</v>
      </c>
      <c r="K5345" s="12">
        <v>14712.97</v>
      </c>
      <c r="L5345" s="13">
        <f t="shared" si="500"/>
        <v>1</v>
      </c>
      <c r="N5345">
        <f t="shared" si="501"/>
        <v>0</v>
      </c>
      <c r="O5345" s="8">
        <v>0.125</v>
      </c>
      <c r="P5345" s="8">
        <f t="shared" si="502"/>
        <v>0.125</v>
      </c>
      <c r="Q5345" s="16">
        <f t="shared" si="503"/>
        <v>-1.5209551404899848</v>
      </c>
      <c r="R5345" t="s">
        <v>10720</v>
      </c>
    </row>
    <row r="5346" spans="1:18" x14ac:dyDescent="0.3">
      <c r="A5346">
        <v>510810</v>
      </c>
      <c r="B5346">
        <v>5108105</v>
      </c>
      <c r="C5346" t="s">
        <v>5087</v>
      </c>
      <c r="D5346" t="s">
        <v>4963</v>
      </c>
      <c r="E5346" t="s">
        <v>5338</v>
      </c>
      <c r="F5346" t="s">
        <v>5339</v>
      </c>
      <c r="G5346" s="4">
        <v>2935</v>
      </c>
      <c r="H5346" s="14">
        <f t="shared" si="498"/>
        <v>1.0439681838267786E-2</v>
      </c>
      <c r="I5346">
        <v>0.65500000000000003</v>
      </c>
      <c r="J5346">
        <f t="shared" si="499"/>
        <v>0.53167420814479649</v>
      </c>
      <c r="K5346" s="12">
        <v>14712.97</v>
      </c>
      <c r="L5346" s="13">
        <f t="shared" si="500"/>
        <v>1</v>
      </c>
      <c r="N5346">
        <f t="shared" si="501"/>
        <v>0</v>
      </c>
      <c r="O5346" s="8">
        <v>0</v>
      </c>
      <c r="P5346" s="8">
        <f t="shared" si="502"/>
        <v>0</v>
      </c>
      <c r="Q5346" s="16">
        <f t="shared" si="503"/>
        <v>-1.5212345263065288</v>
      </c>
      <c r="R5346" t="s">
        <v>10721</v>
      </c>
    </row>
    <row r="5347" spans="1:18" x14ac:dyDescent="0.3">
      <c r="A5347">
        <v>420535</v>
      </c>
      <c r="B5347">
        <v>4205357</v>
      </c>
      <c r="C5347" t="s">
        <v>4238</v>
      </c>
      <c r="D5347" t="s">
        <v>4160</v>
      </c>
      <c r="E5347" t="s">
        <v>5336</v>
      </c>
      <c r="F5347" t="s">
        <v>5339</v>
      </c>
      <c r="G5347" s="4">
        <v>1868</v>
      </c>
      <c r="H5347" s="14">
        <f t="shared" si="498"/>
        <v>5.0817498895271767E-3</v>
      </c>
      <c r="I5347">
        <v>0.70799999999999996</v>
      </c>
      <c r="J5347">
        <f t="shared" si="499"/>
        <v>0.65158371040723972</v>
      </c>
      <c r="K5347" s="12">
        <v>14712.97</v>
      </c>
      <c r="L5347" s="13">
        <f t="shared" si="500"/>
        <v>1</v>
      </c>
      <c r="N5347">
        <f t="shared" si="501"/>
        <v>0</v>
      </c>
      <c r="O5347" s="8">
        <v>0.125</v>
      </c>
      <c r="P5347" s="8">
        <f t="shared" si="502"/>
        <v>0.125</v>
      </c>
      <c r="Q5347" s="16">
        <f t="shared" si="503"/>
        <v>-1.5215019605177127</v>
      </c>
      <c r="R5347" t="s">
        <v>10722</v>
      </c>
    </row>
    <row r="5348" spans="1:18" x14ac:dyDescent="0.3">
      <c r="A5348">
        <v>430005</v>
      </c>
      <c r="B5348">
        <v>4300059</v>
      </c>
      <c r="C5348" t="s">
        <v>4423</v>
      </c>
      <c r="D5348" t="s">
        <v>4421</v>
      </c>
      <c r="E5348" t="s">
        <v>5336</v>
      </c>
      <c r="F5348" t="s">
        <v>5339</v>
      </c>
      <c r="G5348" s="4">
        <v>4003</v>
      </c>
      <c r="H5348" s="14">
        <f t="shared" si="498"/>
        <v>1.5802635278994094E-2</v>
      </c>
      <c r="I5348">
        <v>0.75</v>
      </c>
      <c r="J5348">
        <f t="shared" si="499"/>
        <v>0.74660633484162897</v>
      </c>
      <c r="K5348" s="12">
        <v>11733.227796652511</v>
      </c>
      <c r="L5348" s="13">
        <f t="shared" si="500"/>
        <v>0.79203769026376591</v>
      </c>
      <c r="N5348">
        <f t="shared" si="501"/>
        <v>0</v>
      </c>
      <c r="O5348" s="8">
        <v>0</v>
      </c>
      <c r="P5348" s="8">
        <f t="shared" si="502"/>
        <v>0</v>
      </c>
      <c r="Q5348" s="16">
        <f t="shared" si="503"/>
        <v>-1.5228413898264008</v>
      </c>
      <c r="R5348" t="s">
        <v>10723</v>
      </c>
    </row>
    <row r="5349" spans="1:18" x14ac:dyDescent="0.3">
      <c r="A5349">
        <v>315870</v>
      </c>
      <c r="B5349">
        <v>3158706</v>
      </c>
      <c r="C5349" t="s">
        <v>2846</v>
      </c>
      <c r="D5349" t="s">
        <v>2176</v>
      </c>
      <c r="E5349" t="s">
        <v>5335</v>
      </c>
      <c r="F5349" t="s">
        <v>5339</v>
      </c>
      <c r="G5349" s="4">
        <v>2171</v>
      </c>
      <c r="H5349" s="14">
        <f t="shared" si="498"/>
        <v>6.6032619611939101E-3</v>
      </c>
      <c r="I5349">
        <v>0.66700000000000004</v>
      </c>
      <c r="J5349">
        <f t="shared" si="499"/>
        <v>0.55882352941176483</v>
      </c>
      <c r="K5349" s="12">
        <v>14294.001229847998</v>
      </c>
      <c r="L5349" s="13">
        <f t="shared" si="500"/>
        <v>0.97075931164438434</v>
      </c>
      <c r="N5349">
        <f t="shared" si="501"/>
        <v>0</v>
      </c>
      <c r="O5349" s="8">
        <v>0</v>
      </c>
      <c r="P5349" s="8">
        <f t="shared" si="502"/>
        <v>0</v>
      </c>
      <c r="Q5349" s="16">
        <f t="shared" si="503"/>
        <v>-1.5229795790949554</v>
      </c>
      <c r="R5349" t="s">
        <v>10724</v>
      </c>
    </row>
    <row r="5350" spans="1:18" x14ac:dyDescent="0.3">
      <c r="A5350">
        <v>510835</v>
      </c>
      <c r="B5350">
        <v>5108352</v>
      </c>
      <c r="C5350" t="s">
        <v>5090</v>
      </c>
      <c r="D5350" t="s">
        <v>4963</v>
      </c>
      <c r="E5350" t="s">
        <v>5338</v>
      </c>
      <c r="F5350" t="s">
        <v>5339</v>
      </c>
      <c r="G5350" s="4">
        <v>2892</v>
      </c>
      <c r="H5350" s="14">
        <f t="shared" si="498"/>
        <v>1.0223757682882738E-2</v>
      </c>
      <c r="I5350">
        <v>0.65600000000000003</v>
      </c>
      <c r="J5350">
        <f t="shared" si="499"/>
        <v>0.53393665158371051</v>
      </c>
      <c r="K5350" s="12">
        <v>14712.97</v>
      </c>
      <c r="L5350" s="13">
        <f t="shared" si="500"/>
        <v>1</v>
      </c>
      <c r="N5350">
        <f t="shared" si="501"/>
        <v>0</v>
      </c>
      <c r="O5350" s="8">
        <v>0</v>
      </c>
      <c r="P5350" s="8">
        <f t="shared" si="502"/>
        <v>0</v>
      </c>
      <c r="Q5350" s="16">
        <f t="shared" si="503"/>
        <v>-1.5237128939008278</v>
      </c>
      <c r="R5350" t="s">
        <v>10725</v>
      </c>
    </row>
    <row r="5351" spans="1:18" x14ac:dyDescent="0.3">
      <c r="A5351">
        <v>432132</v>
      </c>
      <c r="B5351">
        <v>4321329</v>
      </c>
      <c r="C5351" t="s">
        <v>4841</v>
      </c>
      <c r="D5351" t="s">
        <v>4421</v>
      </c>
      <c r="E5351" t="s">
        <v>5336</v>
      </c>
      <c r="F5351" t="s">
        <v>5339</v>
      </c>
      <c r="G5351" s="4">
        <v>3192</v>
      </c>
      <c r="H5351" s="14">
        <f t="shared" si="498"/>
        <v>1.1730205278592375E-2</v>
      </c>
      <c r="I5351">
        <v>0.73899999999999999</v>
      </c>
      <c r="J5351">
        <f t="shared" si="499"/>
        <v>0.72171945701357465</v>
      </c>
      <c r="K5351" s="12">
        <v>12070.725018796991</v>
      </c>
      <c r="L5351" s="13">
        <f t="shared" si="500"/>
        <v>0.81559231246157893</v>
      </c>
      <c r="N5351">
        <f t="shared" si="501"/>
        <v>0</v>
      </c>
      <c r="O5351" s="8">
        <v>0</v>
      </c>
      <c r="P5351" s="8">
        <f t="shared" si="502"/>
        <v>0</v>
      </c>
      <c r="Q5351" s="16">
        <f t="shared" si="503"/>
        <v>-1.5255815641965613</v>
      </c>
      <c r="R5351" t="s">
        <v>10726</v>
      </c>
    </row>
    <row r="5352" spans="1:18" x14ac:dyDescent="0.3">
      <c r="A5352">
        <v>352300</v>
      </c>
      <c r="B5352">
        <v>3523008</v>
      </c>
      <c r="C5352" t="s">
        <v>3431</v>
      </c>
      <c r="D5352" t="s">
        <v>3175</v>
      </c>
      <c r="E5352" t="s">
        <v>5335</v>
      </c>
      <c r="F5352" t="s">
        <v>5339</v>
      </c>
      <c r="G5352" s="4">
        <v>4002</v>
      </c>
      <c r="H5352" s="14">
        <f t="shared" si="498"/>
        <v>1.5797613787008394E-2</v>
      </c>
      <c r="I5352">
        <v>0.72</v>
      </c>
      <c r="J5352">
        <f t="shared" si="499"/>
        <v>0.67873303167420806</v>
      </c>
      <c r="K5352" s="12">
        <v>12769.289412793602</v>
      </c>
      <c r="L5352" s="13">
        <f t="shared" si="500"/>
        <v>0.86434655190948262</v>
      </c>
      <c r="N5352">
        <f t="shared" si="501"/>
        <v>0</v>
      </c>
      <c r="O5352" s="8">
        <v>0</v>
      </c>
      <c r="P5352" s="8">
        <f t="shared" si="502"/>
        <v>0</v>
      </c>
      <c r="Q5352" s="16">
        <f t="shared" si="503"/>
        <v>-1.5272819697966824</v>
      </c>
      <c r="R5352" t="s">
        <v>10727</v>
      </c>
    </row>
    <row r="5353" spans="1:18" x14ac:dyDescent="0.3">
      <c r="A5353">
        <v>315640</v>
      </c>
      <c r="B5353">
        <v>3156403</v>
      </c>
      <c r="C5353" t="s">
        <v>2819</v>
      </c>
      <c r="D5353" t="s">
        <v>2176</v>
      </c>
      <c r="E5353" t="s">
        <v>5335</v>
      </c>
      <c r="F5353" t="s">
        <v>5339</v>
      </c>
      <c r="G5353" s="4">
        <v>3430</v>
      </c>
      <c r="H5353" s="14">
        <f t="shared" si="498"/>
        <v>1.2925320371188688E-2</v>
      </c>
      <c r="I5353">
        <v>0.70799999999999996</v>
      </c>
      <c r="J5353">
        <f t="shared" si="499"/>
        <v>0.65158371040723972</v>
      </c>
      <c r="K5353" s="12">
        <v>13122.332775510205</v>
      </c>
      <c r="L5353" s="13">
        <f t="shared" si="500"/>
        <v>0.88898617109033362</v>
      </c>
      <c r="N5353">
        <f t="shared" si="501"/>
        <v>0</v>
      </c>
      <c r="O5353" s="8">
        <v>0</v>
      </c>
      <c r="P5353" s="8">
        <f t="shared" si="502"/>
        <v>0</v>
      </c>
      <c r="Q5353" s="16">
        <f t="shared" si="503"/>
        <v>-1.5276445611263847</v>
      </c>
      <c r="R5353" t="s">
        <v>10728</v>
      </c>
    </row>
    <row r="5354" spans="1:18" x14ac:dyDescent="0.3">
      <c r="A5354">
        <v>431861</v>
      </c>
      <c r="B5354">
        <v>4318614</v>
      </c>
      <c r="C5354" t="s">
        <v>4799</v>
      </c>
      <c r="D5354" t="s">
        <v>4421</v>
      </c>
      <c r="E5354" t="s">
        <v>5336</v>
      </c>
      <c r="F5354" t="s">
        <v>5339</v>
      </c>
      <c r="G5354" s="4">
        <v>2443</v>
      </c>
      <c r="H5354" s="14">
        <f t="shared" si="498"/>
        <v>7.9691077813039812E-3</v>
      </c>
      <c r="I5354">
        <v>0.72499999999999998</v>
      </c>
      <c r="J5354">
        <f t="shared" si="499"/>
        <v>0.69004524886877827</v>
      </c>
      <c r="K5354" s="12">
        <v>14304.537458043389</v>
      </c>
      <c r="L5354" s="13">
        <f t="shared" si="500"/>
        <v>0.9714946565842788</v>
      </c>
      <c r="N5354">
        <f t="shared" si="501"/>
        <v>0</v>
      </c>
      <c r="O5354" s="8">
        <v>0.125</v>
      </c>
      <c r="P5354" s="8">
        <f t="shared" si="502"/>
        <v>0.125</v>
      </c>
      <c r="Q5354" s="16">
        <f t="shared" si="503"/>
        <v>-1.5285707976717531</v>
      </c>
      <c r="R5354" t="s">
        <v>10729</v>
      </c>
    </row>
    <row r="5355" spans="1:18" x14ac:dyDescent="0.3">
      <c r="A5355">
        <v>420800</v>
      </c>
      <c r="B5355">
        <v>4208005</v>
      </c>
      <c r="C5355" t="s">
        <v>4273</v>
      </c>
      <c r="D5355" t="s">
        <v>4160</v>
      </c>
      <c r="E5355" t="s">
        <v>5336</v>
      </c>
      <c r="F5355" t="s">
        <v>5339</v>
      </c>
      <c r="G5355" s="4">
        <v>7370</v>
      </c>
      <c r="H5355" s="14">
        <f t="shared" si="498"/>
        <v>3.2709998794841925E-2</v>
      </c>
      <c r="I5355">
        <v>0.77100000000000002</v>
      </c>
      <c r="J5355">
        <f t="shared" si="499"/>
        <v>0.79411764705882359</v>
      </c>
      <c r="K5355" s="12">
        <v>13191.257918588874</v>
      </c>
      <c r="L5355" s="13">
        <f t="shared" si="500"/>
        <v>0.89379659795794564</v>
      </c>
      <c r="N5355">
        <f t="shared" si="501"/>
        <v>0</v>
      </c>
      <c r="O5355" s="8">
        <v>0.125</v>
      </c>
      <c r="P5355" s="8">
        <f t="shared" si="502"/>
        <v>0.125</v>
      </c>
      <c r="Q5355" s="16">
        <f t="shared" si="503"/>
        <v>-1.5302042462219272</v>
      </c>
      <c r="R5355" t="s">
        <v>10730</v>
      </c>
    </row>
    <row r="5356" spans="1:18" x14ac:dyDescent="0.3">
      <c r="A5356">
        <v>410300</v>
      </c>
      <c r="B5356">
        <v>4103008</v>
      </c>
      <c r="C5356" t="s">
        <v>2252</v>
      </c>
      <c r="D5356" t="s">
        <v>3796</v>
      </c>
      <c r="E5356" t="s">
        <v>5336</v>
      </c>
      <c r="F5356" t="s">
        <v>5339</v>
      </c>
      <c r="G5356" s="4">
        <v>4595</v>
      </c>
      <c r="H5356" s="14">
        <f t="shared" si="498"/>
        <v>1.8775358534527779E-2</v>
      </c>
      <c r="I5356">
        <v>0.72</v>
      </c>
      <c r="J5356">
        <f t="shared" si="499"/>
        <v>0.67873303167420806</v>
      </c>
      <c r="K5356" s="12">
        <v>12871.386500544069</v>
      </c>
      <c r="L5356" s="13">
        <f t="shared" si="500"/>
        <v>0.87147211671910862</v>
      </c>
      <c r="N5356">
        <f t="shared" si="501"/>
        <v>0</v>
      </c>
      <c r="O5356" s="8">
        <v>0</v>
      </c>
      <c r="P5356" s="8">
        <f t="shared" si="502"/>
        <v>0</v>
      </c>
      <c r="Q5356" s="16">
        <f t="shared" si="503"/>
        <v>-1.5314297898587887</v>
      </c>
      <c r="R5356" t="s">
        <v>10731</v>
      </c>
    </row>
    <row r="5357" spans="1:18" x14ac:dyDescent="0.3">
      <c r="A5357">
        <v>430645</v>
      </c>
      <c r="B5357">
        <v>4306452</v>
      </c>
      <c r="C5357" t="s">
        <v>4545</v>
      </c>
      <c r="D5357" t="s">
        <v>4421</v>
      </c>
      <c r="E5357" t="s">
        <v>5336</v>
      </c>
      <c r="F5357" t="s">
        <v>5339</v>
      </c>
      <c r="G5357" s="4">
        <v>3156</v>
      </c>
      <c r="H5357" s="14">
        <f t="shared" si="498"/>
        <v>1.1549431567107219E-2</v>
      </c>
      <c r="I5357">
        <v>0.75700000000000001</v>
      </c>
      <c r="J5357">
        <f t="shared" si="499"/>
        <v>0.76244343891402722</v>
      </c>
      <c r="K5357" s="12">
        <v>13381.013038656527</v>
      </c>
      <c r="L5357" s="13">
        <f t="shared" si="500"/>
        <v>0.90703999633288346</v>
      </c>
      <c r="N5357">
        <f t="shared" si="501"/>
        <v>0</v>
      </c>
      <c r="O5357" s="8">
        <v>0.125</v>
      </c>
      <c r="P5357" s="8">
        <f t="shared" si="502"/>
        <v>0.125</v>
      </c>
      <c r="Q5357" s="16">
        <f t="shared" si="503"/>
        <v>-1.5329340036798036</v>
      </c>
      <c r="R5357" t="s">
        <v>10732</v>
      </c>
    </row>
    <row r="5358" spans="1:18" x14ac:dyDescent="0.3">
      <c r="A5358">
        <v>430461</v>
      </c>
      <c r="B5358">
        <v>4304614</v>
      </c>
      <c r="C5358" t="s">
        <v>4496</v>
      </c>
      <c r="D5358" t="s">
        <v>4421</v>
      </c>
      <c r="E5358" t="s">
        <v>5336</v>
      </c>
      <c r="F5358" t="s">
        <v>5339</v>
      </c>
      <c r="G5358" s="4">
        <v>1686</v>
      </c>
      <c r="H5358" s="14">
        <f t="shared" si="498"/>
        <v>4.1678383481299963E-3</v>
      </c>
      <c r="I5358">
        <v>0.71299999999999997</v>
      </c>
      <c r="J5358">
        <f t="shared" si="499"/>
        <v>0.66289592760180993</v>
      </c>
      <c r="K5358" s="12">
        <v>14712.97</v>
      </c>
      <c r="L5358" s="13">
        <f t="shared" si="500"/>
        <v>1</v>
      </c>
      <c r="N5358">
        <f t="shared" si="501"/>
        <v>0</v>
      </c>
      <c r="O5358" s="8">
        <v>0.125</v>
      </c>
      <c r="P5358" s="8">
        <f t="shared" si="502"/>
        <v>0.125</v>
      </c>
      <c r="Q5358" s="16">
        <f t="shared" si="503"/>
        <v>-1.53372808925368</v>
      </c>
      <c r="R5358" t="s">
        <v>10733</v>
      </c>
    </row>
    <row r="5359" spans="1:18" x14ac:dyDescent="0.3">
      <c r="A5359">
        <v>316090</v>
      </c>
      <c r="B5359">
        <v>3160900</v>
      </c>
      <c r="C5359" t="s">
        <v>2871</v>
      </c>
      <c r="D5359" t="s">
        <v>2176</v>
      </c>
      <c r="E5359" t="s">
        <v>5335</v>
      </c>
      <c r="F5359" t="s">
        <v>5339</v>
      </c>
      <c r="G5359" s="4">
        <v>4161</v>
      </c>
      <c r="H5359" s="14">
        <f t="shared" si="498"/>
        <v>1.6596031012734505E-2</v>
      </c>
      <c r="I5359">
        <v>0.66400000000000003</v>
      </c>
      <c r="J5359">
        <f t="shared" si="499"/>
        <v>0.55203619909502277</v>
      </c>
      <c r="K5359" s="12">
        <v>14712.97</v>
      </c>
      <c r="L5359" s="13">
        <f t="shared" si="500"/>
        <v>1</v>
      </c>
      <c r="N5359">
        <f t="shared" si="501"/>
        <v>0</v>
      </c>
      <c r="O5359" s="8">
        <v>0</v>
      </c>
      <c r="P5359" s="8">
        <f t="shared" si="502"/>
        <v>0</v>
      </c>
      <c r="Q5359" s="16">
        <f t="shared" si="503"/>
        <v>-1.5354401680822882</v>
      </c>
      <c r="R5359" t="s">
        <v>10734</v>
      </c>
    </row>
    <row r="5360" spans="1:18" x14ac:dyDescent="0.3">
      <c r="A5360">
        <v>431795</v>
      </c>
      <c r="B5360">
        <v>4317954</v>
      </c>
      <c r="C5360" t="s">
        <v>4785</v>
      </c>
      <c r="D5360" t="s">
        <v>4421</v>
      </c>
      <c r="E5360" t="s">
        <v>5336</v>
      </c>
      <c r="F5360" t="s">
        <v>5339</v>
      </c>
      <c r="G5360" s="4">
        <v>2395</v>
      </c>
      <c r="H5360" s="14">
        <f t="shared" si="498"/>
        <v>7.7280761659904388E-3</v>
      </c>
      <c r="I5360">
        <v>0.73199999999999998</v>
      </c>
      <c r="J5360">
        <f t="shared" si="499"/>
        <v>0.70588235294117652</v>
      </c>
      <c r="K5360" s="12">
        <v>12382.56611691023</v>
      </c>
      <c r="L5360" s="13">
        <f t="shared" si="500"/>
        <v>0.83735634122938907</v>
      </c>
      <c r="N5360">
        <f t="shared" si="501"/>
        <v>0</v>
      </c>
      <c r="O5360" s="8">
        <v>0</v>
      </c>
      <c r="P5360" s="8">
        <f t="shared" si="502"/>
        <v>0</v>
      </c>
      <c r="Q5360" s="16">
        <f t="shared" si="503"/>
        <v>-1.535510618004575</v>
      </c>
      <c r="R5360" t="s">
        <v>10735</v>
      </c>
    </row>
    <row r="5361" spans="1:18" x14ac:dyDescent="0.3">
      <c r="A5361">
        <v>316580</v>
      </c>
      <c r="B5361">
        <v>3165800</v>
      </c>
      <c r="C5361" t="s">
        <v>2934</v>
      </c>
      <c r="D5361" t="s">
        <v>2176</v>
      </c>
      <c r="E5361" t="s">
        <v>5335</v>
      </c>
      <c r="F5361" t="s">
        <v>5339</v>
      </c>
      <c r="G5361" s="4">
        <v>2149</v>
      </c>
      <c r="H5361" s="14">
        <f t="shared" si="498"/>
        <v>6.4927891375085364E-3</v>
      </c>
      <c r="I5361">
        <v>0.68400000000000005</v>
      </c>
      <c r="J5361">
        <f t="shared" si="499"/>
        <v>0.59728506787330327</v>
      </c>
      <c r="K5361" s="12">
        <v>13931.455616565845</v>
      </c>
      <c r="L5361" s="13">
        <f t="shared" si="500"/>
        <v>0.94545651093961347</v>
      </c>
      <c r="N5361">
        <f t="shared" si="501"/>
        <v>0</v>
      </c>
      <c r="O5361" s="8">
        <v>0</v>
      </c>
      <c r="P5361" s="8">
        <f t="shared" si="502"/>
        <v>0</v>
      </c>
      <c r="Q5361" s="16">
        <f t="shared" si="503"/>
        <v>-1.5362487896754082</v>
      </c>
      <c r="R5361" t="s">
        <v>10736</v>
      </c>
    </row>
    <row r="5362" spans="1:18" x14ac:dyDescent="0.3">
      <c r="A5362">
        <v>312640</v>
      </c>
      <c r="B5362">
        <v>3126406</v>
      </c>
      <c r="C5362" t="s">
        <v>2464</v>
      </c>
      <c r="D5362" t="s">
        <v>2176</v>
      </c>
      <c r="E5362" t="s">
        <v>5335</v>
      </c>
      <c r="F5362" t="s">
        <v>5339</v>
      </c>
      <c r="G5362" s="4">
        <v>3230</v>
      </c>
      <c r="H5362" s="14">
        <f t="shared" si="498"/>
        <v>1.1921021974048929E-2</v>
      </c>
      <c r="I5362">
        <v>0.69599999999999995</v>
      </c>
      <c r="J5362">
        <f t="shared" si="499"/>
        <v>0.62443438914027138</v>
      </c>
      <c r="K5362" s="12">
        <v>13625.052263157895</v>
      </c>
      <c r="L5362" s="13">
        <f t="shared" si="500"/>
        <v>0.92407199350919267</v>
      </c>
      <c r="N5362">
        <f t="shared" si="501"/>
        <v>0</v>
      </c>
      <c r="O5362" s="8">
        <v>0</v>
      </c>
      <c r="P5362" s="8">
        <f t="shared" si="502"/>
        <v>0</v>
      </c>
      <c r="Q5362" s="16">
        <f t="shared" si="503"/>
        <v>-1.536585360675415</v>
      </c>
      <c r="R5362" t="s">
        <v>10737</v>
      </c>
    </row>
    <row r="5363" spans="1:18" x14ac:dyDescent="0.3">
      <c r="A5363">
        <v>420287</v>
      </c>
      <c r="B5363">
        <v>4202875</v>
      </c>
      <c r="C5363" t="s">
        <v>4201</v>
      </c>
      <c r="D5363" t="s">
        <v>4160</v>
      </c>
      <c r="E5363" t="s">
        <v>5336</v>
      </c>
      <c r="F5363" t="s">
        <v>5339</v>
      </c>
      <c r="G5363" s="4">
        <v>2433</v>
      </c>
      <c r="H5363" s="14">
        <f t="shared" si="498"/>
        <v>7.9188928614469939E-3</v>
      </c>
      <c r="I5363">
        <v>0.66100000000000003</v>
      </c>
      <c r="J5363">
        <f t="shared" si="499"/>
        <v>0.5452488687782806</v>
      </c>
      <c r="K5363" s="12">
        <v>14712.97</v>
      </c>
      <c r="L5363" s="13">
        <f t="shared" si="500"/>
        <v>1</v>
      </c>
      <c r="N5363">
        <f t="shared" si="501"/>
        <v>0</v>
      </c>
      <c r="O5363" s="8">
        <v>0</v>
      </c>
      <c r="P5363" s="8">
        <f t="shared" si="502"/>
        <v>0</v>
      </c>
      <c r="Q5363" s="16">
        <f t="shared" si="503"/>
        <v>-1.5373299759168337</v>
      </c>
      <c r="R5363" t="s">
        <v>10738</v>
      </c>
    </row>
    <row r="5364" spans="1:18" x14ac:dyDescent="0.3">
      <c r="A5364">
        <v>431513</v>
      </c>
      <c r="B5364">
        <v>4315131</v>
      </c>
      <c r="C5364" t="s">
        <v>4736</v>
      </c>
      <c r="D5364" t="s">
        <v>4421</v>
      </c>
      <c r="E5364" t="s">
        <v>5336</v>
      </c>
      <c r="F5364" t="s">
        <v>5339</v>
      </c>
      <c r="G5364" s="4">
        <v>1771</v>
      </c>
      <c r="H5364" s="14">
        <f t="shared" si="498"/>
        <v>4.5946651669143933E-3</v>
      </c>
      <c r="I5364">
        <v>0.71499999999999997</v>
      </c>
      <c r="J5364">
        <f t="shared" si="499"/>
        <v>0.66742081447963797</v>
      </c>
      <c r="K5364" s="12">
        <v>14712.97</v>
      </c>
      <c r="L5364" s="13">
        <f t="shared" si="500"/>
        <v>1</v>
      </c>
      <c r="N5364">
        <f t="shared" si="501"/>
        <v>0</v>
      </c>
      <c r="O5364" s="8">
        <v>0.125</v>
      </c>
      <c r="P5364" s="8">
        <f t="shared" si="502"/>
        <v>0.125</v>
      </c>
      <c r="Q5364" s="16">
        <f t="shared" si="503"/>
        <v>-1.5378261493127234</v>
      </c>
      <c r="R5364" t="s">
        <v>10739</v>
      </c>
    </row>
    <row r="5365" spans="1:18" x14ac:dyDescent="0.3">
      <c r="A5365">
        <v>316640</v>
      </c>
      <c r="B5365">
        <v>3166402</v>
      </c>
      <c r="C5365" t="s">
        <v>2940</v>
      </c>
      <c r="D5365" t="s">
        <v>2176</v>
      </c>
      <c r="E5365" t="s">
        <v>5335</v>
      </c>
      <c r="F5365" t="s">
        <v>5339</v>
      </c>
      <c r="G5365" s="4">
        <v>1866</v>
      </c>
      <c r="H5365" s="14">
        <f t="shared" si="498"/>
        <v>5.0717069055557784E-3</v>
      </c>
      <c r="I5365">
        <v>0.66</v>
      </c>
      <c r="J5365">
        <f t="shared" si="499"/>
        <v>0.54298642533936659</v>
      </c>
      <c r="K5365" s="12">
        <v>14712.97</v>
      </c>
      <c r="L5365" s="13">
        <f t="shared" si="500"/>
        <v>1</v>
      </c>
      <c r="N5365">
        <f t="shared" si="501"/>
        <v>0</v>
      </c>
      <c r="O5365" s="8">
        <v>0</v>
      </c>
      <c r="P5365" s="8">
        <f t="shared" si="502"/>
        <v>0</v>
      </c>
      <c r="Q5365" s="16">
        <f t="shared" si="503"/>
        <v>-1.5379147184338109</v>
      </c>
      <c r="R5365" t="s">
        <v>10740</v>
      </c>
    </row>
    <row r="5366" spans="1:18" x14ac:dyDescent="0.3">
      <c r="A5366">
        <v>315500</v>
      </c>
      <c r="B5366">
        <v>3155009</v>
      </c>
      <c r="C5366" t="s">
        <v>2805</v>
      </c>
      <c r="D5366" t="s">
        <v>2176</v>
      </c>
      <c r="E5366" t="s">
        <v>5335</v>
      </c>
      <c r="F5366" t="s">
        <v>5339</v>
      </c>
      <c r="G5366" s="4">
        <v>2545</v>
      </c>
      <c r="H5366" s="14">
        <f t="shared" si="498"/>
        <v>8.4812999638452582E-3</v>
      </c>
      <c r="I5366">
        <v>0.66400000000000003</v>
      </c>
      <c r="J5366">
        <f t="shared" si="499"/>
        <v>0.55203619909502277</v>
      </c>
      <c r="K5366" s="12">
        <v>14646.049611001963</v>
      </c>
      <c r="L5366" s="13">
        <f t="shared" si="500"/>
        <v>0.99532948902463969</v>
      </c>
      <c r="N5366">
        <f t="shared" si="501"/>
        <v>0</v>
      </c>
      <c r="O5366" s="8">
        <v>0</v>
      </c>
      <c r="P5366" s="8">
        <f t="shared" si="502"/>
        <v>0</v>
      </c>
      <c r="Q5366" s="16">
        <f t="shared" si="503"/>
        <v>-1.5388843881558172</v>
      </c>
      <c r="R5366" t="s">
        <v>10741</v>
      </c>
    </row>
    <row r="5367" spans="1:18" x14ac:dyDescent="0.3">
      <c r="A5367">
        <v>431697</v>
      </c>
      <c r="B5367">
        <v>4316972</v>
      </c>
      <c r="C5367" t="s">
        <v>4771</v>
      </c>
      <c r="D5367" t="s">
        <v>4421</v>
      </c>
      <c r="E5367" t="s">
        <v>5336</v>
      </c>
      <c r="F5367" t="s">
        <v>5339</v>
      </c>
      <c r="G5367" s="4">
        <v>2661</v>
      </c>
      <c r="H5367" s="14">
        <f t="shared" si="498"/>
        <v>9.0637930341863175E-3</v>
      </c>
      <c r="I5367">
        <v>0.66300000000000003</v>
      </c>
      <c r="J5367">
        <f t="shared" si="499"/>
        <v>0.54977375565610875</v>
      </c>
      <c r="K5367" s="12">
        <v>14712.97</v>
      </c>
      <c r="L5367" s="13">
        <f t="shared" si="500"/>
        <v>1</v>
      </c>
      <c r="N5367">
        <f t="shared" si="501"/>
        <v>0</v>
      </c>
      <c r="O5367" s="8">
        <v>0</v>
      </c>
      <c r="P5367" s="8">
        <f t="shared" si="502"/>
        <v>0</v>
      </c>
      <c r="Q5367" s="16">
        <f t="shared" si="503"/>
        <v>-1.5407099626219223</v>
      </c>
      <c r="R5367" t="s">
        <v>10742</v>
      </c>
    </row>
    <row r="5368" spans="1:18" x14ac:dyDescent="0.3">
      <c r="A5368">
        <v>310380</v>
      </c>
      <c r="B5368">
        <v>3103801</v>
      </c>
      <c r="C5368" t="s">
        <v>2218</v>
      </c>
      <c r="D5368" t="s">
        <v>2176</v>
      </c>
      <c r="E5368" t="s">
        <v>5335</v>
      </c>
      <c r="F5368" t="s">
        <v>5339</v>
      </c>
      <c r="G5368" s="4">
        <v>2668</v>
      </c>
      <c r="H5368" s="14">
        <f t="shared" si="498"/>
        <v>9.0989434780862095E-3</v>
      </c>
      <c r="I5368">
        <v>0.72399999999999998</v>
      </c>
      <c r="J5368">
        <f t="shared" si="499"/>
        <v>0.68778280542986425</v>
      </c>
      <c r="K5368" s="12">
        <v>12736.74357946027</v>
      </c>
      <c r="L5368" s="13">
        <f t="shared" si="500"/>
        <v>0.86207511155981531</v>
      </c>
      <c r="N5368">
        <f t="shared" si="501"/>
        <v>0</v>
      </c>
      <c r="O5368" s="8">
        <v>0</v>
      </c>
      <c r="P5368" s="8">
        <f t="shared" si="502"/>
        <v>0</v>
      </c>
      <c r="Q5368" s="16">
        <f t="shared" si="503"/>
        <v>-1.5407589735115934</v>
      </c>
      <c r="R5368" t="s">
        <v>10743</v>
      </c>
    </row>
    <row r="5369" spans="1:18" x14ac:dyDescent="0.3">
      <c r="A5369">
        <v>315620</v>
      </c>
      <c r="B5369">
        <v>3156205</v>
      </c>
      <c r="C5369" t="s">
        <v>2817</v>
      </c>
      <c r="D5369" t="s">
        <v>2176</v>
      </c>
      <c r="E5369" t="s">
        <v>5335</v>
      </c>
      <c r="F5369" t="s">
        <v>5339</v>
      </c>
      <c r="G5369" s="4">
        <v>2374</v>
      </c>
      <c r="H5369" s="14">
        <f t="shared" si="498"/>
        <v>7.6226248342907647E-3</v>
      </c>
      <c r="I5369">
        <v>0.68400000000000005</v>
      </c>
      <c r="J5369">
        <f t="shared" si="499"/>
        <v>0.59728506787330327</v>
      </c>
      <c r="K5369" s="12">
        <v>14029.185699241787</v>
      </c>
      <c r="L5369" s="13">
        <f t="shared" si="500"/>
        <v>0.95227729352314361</v>
      </c>
      <c r="N5369">
        <f t="shared" si="501"/>
        <v>0</v>
      </c>
      <c r="O5369" s="8">
        <v>0</v>
      </c>
      <c r="P5369" s="8">
        <f t="shared" si="502"/>
        <v>0</v>
      </c>
      <c r="Q5369" s="16">
        <f t="shared" si="503"/>
        <v>-1.5419397365621561</v>
      </c>
      <c r="R5369" t="s">
        <v>10744</v>
      </c>
    </row>
    <row r="5370" spans="1:18" x14ac:dyDescent="0.3">
      <c r="A5370">
        <v>431205</v>
      </c>
      <c r="B5370">
        <v>4312054</v>
      </c>
      <c r="C5370" t="s">
        <v>4655</v>
      </c>
      <c r="D5370" t="s">
        <v>4421</v>
      </c>
      <c r="E5370" t="s">
        <v>5336</v>
      </c>
      <c r="F5370" t="s">
        <v>5339</v>
      </c>
      <c r="G5370" s="4">
        <v>4050</v>
      </c>
      <c r="H5370" s="14">
        <f t="shared" si="498"/>
        <v>1.6038645402321937E-2</v>
      </c>
      <c r="I5370">
        <v>0.68700000000000006</v>
      </c>
      <c r="J5370">
        <f t="shared" si="499"/>
        <v>0.60407239819004543</v>
      </c>
      <c r="K5370" s="12">
        <v>14055.079056790124</v>
      </c>
      <c r="L5370" s="13">
        <f t="shared" si="500"/>
        <v>0.9540844439660674</v>
      </c>
      <c r="N5370">
        <f t="shared" si="501"/>
        <v>0</v>
      </c>
      <c r="O5370" s="8">
        <v>0</v>
      </c>
      <c r="P5370" s="8">
        <f t="shared" si="502"/>
        <v>0</v>
      </c>
      <c r="Q5370" s="16">
        <f t="shared" si="503"/>
        <v>-1.5421181967537909</v>
      </c>
      <c r="R5370" t="s">
        <v>10745</v>
      </c>
    </row>
    <row r="5371" spans="1:18" x14ac:dyDescent="0.3">
      <c r="A5371">
        <v>411740</v>
      </c>
      <c r="B5371">
        <v>4117404</v>
      </c>
      <c r="C5371" t="s">
        <v>4019</v>
      </c>
      <c r="D5371" t="s">
        <v>3796</v>
      </c>
      <c r="E5371" t="s">
        <v>5336</v>
      </c>
      <c r="F5371" t="s">
        <v>5339</v>
      </c>
      <c r="G5371" s="4">
        <v>3193</v>
      </c>
      <c r="H5371" s="14">
        <f t="shared" si="498"/>
        <v>1.1735226770578075E-2</v>
      </c>
      <c r="I5371">
        <v>0.72</v>
      </c>
      <c r="J5371">
        <f t="shared" si="499"/>
        <v>0.67873303167420806</v>
      </c>
      <c r="K5371" s="12">
        <v>12927.705750078296</v>
      </c>
      <c r="L5371" s="13">
        <f t="shared" si="500"/>
        <v>0.87540275246423827</v>
      </c>
      <c r="N5371">
        <f t="shared" si="501"/>
        <v>0</v>
      </c>
      <c r="O5371" s="8">
        <v>0</v>
      </c>
      <c r="P5371" s="8">
        <f t="shared" si="502"/>
        <v>0</v>
      </c>
      <c r="Q5371" s="16">
        <f t="shared" si="503"/>
        <v>-1.5424005573678683</v>
      </c>
      <c r="R5371" t="s">
        <v>10746</v>
      </c>
    </row>
    <row r="5372" spans="1:18" x14ac:dyDescent="0.3">
      <c r="A5372">
        <v>431445</v>
      </c>
      <c r="B5372">
        <v>4314456</v>
      </c>
      <c r="C5372" t="s">
        <v>4719</v>
      </c>
      <c r="D5372" t="s">
        <v>4421</v>
      </c>
      <c r="E5372" t="s">
        <v>5336</v>
      </c>
      <c r="F5372" t="s">
        <v>5339</v>
      </c>
      <c r="G5372" s="4">
        <v>3039</v>
      </c>
      <c r="H5372" s="14">
        <f t="shared" si="498"/>
        <v>1.0961917004780461E-2</v>
      </c>
      <c r="I5372">
        <v>0.72</v>
      </c>
      <c r="J5372">
        <f t="shared" si="499"/>
        <v>0.67873303167420806</v>
      </c>
      <c r="K5372" s="12">
        <v>14712.97</v>
      </c>
      <c r="L5372" s="13">
        <f t="shared" si="500"/>
        <v>1</v>
      </c>
      <c r="N5372">
        <f t="shared" si="501"/>
        <v>0</v>
      </c>
      <c r="O5372" s="8">
        <v>0.125</v>
      </c>
      <c r="P5372" s="8">
        <f t="shared" si="502"/>
        <v>0.125</v>
      </c>
      <c r="Q5372" s="16">
        <f t="shared" si="503"/>
        <v>-1.5427711146694276</v>
      </c>
      <c r="R5372" t="s">
        <v>10747</v>
      </c>
    </row>
    <row r="5373" spans="1:18" x14ac:dyDescent="0.3">
      <c r="A5373">
        <v>421005</v>
      </c>
      <c r="B5373">
        <v>4210050</v>
      </c>
      <c r="C5373" t="s">
        <v>4299</v>
      </c>
      <c r="D5373" t="s">
        <v>4160</v>
      </c>
      <c r="E5373" t="s">
        <v>5336</v>
      </c>
      <c r="F5373" t="s">
        <v>5339</v>
      </c>
      <c r="G5373" s="4">
        <v>1796</v>
      </c>
      <c r="H5373" s="14">
        <f t="shared" si="498"/>
        <v>4.7202024665568632E-3</v>
      </c>
      <c r="I5373">
        <v>0.66200000000000003</v>
      </c>
      <c r="J5373">
        <f t="shared" si="499"/>
        <v>0.54751131221719462</v>
      </c>
      <c r="K5373" s="12">
        <v>14712.97</v>
      </c>
      <c r="L5373" s="13">
        <f t="shared" si="500"/>
        <v>1</v>
      </c>
      <c r="N5373">
        <f t="shared" si="501"/>
        <v>0</v>
      </c>
      <c r="O5373" s="8">
        <v>0</v>
      </c>
      <c r="P5373" s="8">
        <f t="shared" si="502"/>
        <v>0</v>
      </c>
      <c r="Q5373" s="16">
        <f t="shared" si="503"/>
        <v>-1.5427911097506377</v>
      </c>
      <c r="R5373" t="s">
        <v>10748</v>
      </c>
    </row>
    <row r="5374" spans="1:18" x14ac:dyDescent="0.3">
      <c r="A5374">
        <v>430692</v>
      </c>
      <c r="B5374">
        <v>4306924</v>
      </c>
      <c r="C5374" t="s">
        <v>4555</v>
      </c>
      <c r="D5374" t="s">
        <v>4421</v>
      </c>
      <c r="E5374" t="s">
        <v>5336</v>
      </c>
      <c r="F5374" t="s">
        <v>5339</v>
      </c>
      <c r="G5374" s="4">
        <v>1315</v>
      </c>
      <c r="H5374" s="14">
        <f t="shared" si="498"/>
        <v>2.3048648214357452E-3</v>
      </c>
      <c r="I5374">
        <v>0.71699999999999997</v>
      </c>
      <c r="J5374">
        <f t="shared" si="499"/>
        <v>0.67194570135746601</v>
      </c>
      <c r="K5374" s="12">
        <v>14712.97</v>
      </c>
      <c r="L5374" s="13">
        <f t="shared" si="500"/>
        <v>1</v>
      </c>
      <c r="N5374">
        <f t="shared" si="501"/>
        <v>0</v>
      </c>
      <c r="O5374" s="8">
        <v>0.125</v>
      </c>
      <c r="P5374" s="8">
        <f t="shared" si="502"/>
        <v>0.125</v>
      </c>
      <c r="Q5374" s="16">
        <f t="shared" si="503"/>
        <v>-1.5446408365360302</v>
      </c>
      <c r="R5374" t="s">
        <v>10749</v>
      </c>
    </row>
    <row r="5375" spans="1:18" x14ac:dyDescent="0.3">
      <c r="A5375">
        <v>421189</v>
      </c>
      <c r="B5375">
        <v>4211892</v>
      </c>
      <c r="C5375" t="s">
        <v>4322</v>
      </c>
      <c r="D5375" t="s">
        <v>4160</v>
      </c>
      <c r="E5375" t="s">
        <v>5336</v>
      </c>
      <c r="F5375" t="s">
        <v>5339</v>
      </c>
      <c r="G5375" s="4">
        <v>2216</v>
      </c>
      <c r="H5375" s="14">
        <f t="shared" si="498"/>
        <v>6.8292291005503554E-3</v>
      </c>
      <c r="I5375">
        <v>0.66400000000000003</v>
      </c>
      <c r="J5375">
        <f t="shared" si="499"/>
        <v>0.55203619909502277</v>
      </c>
      <c r="K5375" s="12">
        <v>14712.97</v>
      </c>
      <c r="L5375" s="13">
        <f t="shared" si="500"/>
        <v>1</v>
      </c>
      <c r="N5375">
        <f t="shared" si="501"/>
        <v>0</v>
      </c>
      <c r="O5375" s="8">
        <v>0</v>
      </c>
      <c r="P5375" s="8">
        <f t="shared" si="502"/>
        <v>0</v>
      </c>
      <c r="Q5375" s="16">
        <f t="shared" si="503"/>
        <v>-1.5452069699944724</v>
      </c>
      <c r="R5375" t="s">
        <v>10750</v>
      </c>
    </row>
    <row r="5376" spans="1:18" x14ac:dyDescent="0.3">
      <c r="A5376">
        <v>420555</v>
      </c>
      <c r="B5376">
        <v>4205555</v>
      </c>
      <c r="C5376" t="s">
        <v>4243</v>
      </c>
      <c r="D5376" t="s">
        <v>4160</v>
      </c>
      <c r="E5376" t="s">
        <v>5336</v>
      </c>
      <c r="F5376" t="s">
        <v>5339</v>
      </c>
      <c r="G5376" s="4">
        <v>2437</v>
      </c>
      <c r="H5376" s="14">
        <f t="shared" si="498"/>
        <v>7.9389788293897888E-3</v>
      </c>
      <c r="I5376">
        <v>0.68200000000000005</v>
      </c>
      <c r="J5376">
        <f t="shared" si="499"/>
        <v>0.59276018099547523</v>
      </c>
      <c r="K5376" s="12">
        <v>14158.166347968814</v>
      </c>
      <c r="L5376" s="13">
        <f t="shared" si="500"/>
        <v>0.9612791171005044</v>
      </c>
      <c r="N5376">
        <f t="shared" si="501"/>
        <v>0</v>
      </c>
      <c r="O5376" s="8">
        <v>0</v>
      </c>
      <c r="P5376" s="8">
        <f t="shared" si="502"/>
        <v>0</v>
      </c>
      <c r="Q5376" s="16">
        <f t="shared" si="503"/>
        <v>-1.5461003192665899</v>
      </c>
      <c r="R5376" t="s">
        <v>10751</v>
      </c>
    </row>
    <row r="5377" spans="1:18" x14ac:dyDescent="0.3">
      <c r="A5377">
        <v>510788</v>
      </c>
      <c r="B5377">
        <v>5107883</v>
      </c>
      <c r="C5377" t="s">
        <v>5080</v>
      </c>
      <c r="D5377" t="s">
        <v>4963</v>
      </c>
      <c r="E5377" t="s">
        <v>5338</v>
      </c>
      <c r="F5377" t="s">
        <v>5339</v>
      </c>
      <c r="G5377" s="4">
        <v>1941</v>
      </c>
      <c r="H5377" s="14">
        <f t="shared" si="498"/>
        <v>5.4483188044831881E-3</v>
      </c>
      <c r="I5377">
        <v>0.66400000000000003</v>
      </c>
      <c r="J5377">
        <f t="shared" si="499"/>
        <v>0.55203619909502277</v>
      </c>
      <c r="K5377" s="12">
        <v>14712.97</v>
      </c>
      <c r="L5377" s="13">
        <f t="shared" si="500"/>
        <v>1</v>
      </c>
      <c r="N5377">
        <f t="shared" si="501"/>
        <v>0</v>
      </c>
      <c r="O5377" s="8">
        <v>0</v>
      </c>
      <c r="P5377" s="8">
        <f t="shared" si="502"/>
        <v>0</v>
      </c>
      <c r="Q5377" s="16">
        <f t="shared" si="503"/>
        <v>-1.5465878802905397</v>
      </c>
      <c r="R5377" t="s">
        <v>10752</v>
      </c>
    </row>
    <row r="5378" spans="1:18" x14ac:dyDescent="0.3">
      <c r="A5378">
        <v>313070</v>
      </c>
      <c r="B5378">
        <v>3130705</v>
      </c>
      <c r="C5378" t="s">
        <v>2520</v>
      </c>
      <c r="D5378" t="s">
        <v>2176</v>
      </c>
      <c r="E5378" t="s">
        <v>5335</v>
      </c>
      <c r="F5378" t="s">
        <v>5339</v>
      </c>
      <c r="G5378" s="4">
        <v>6311</v>
      </c>
      <c r="H5378" s="14">
        <f t="shared" ref="H5378:H5441" si="504">(G5378 - MIN(G:G))/(MAX(G:G) - MIN(G:G))</f>
        <v>2.7392238781986905E-2</v>
      </c>
      <c r="I5378">
        <v>0.67400000000000004</v>
      </c>
      <c r="J5378">
        <f t="shared" ref="J5378:J5441" si="505">(I5378 - MIN(I:I))/(MAX(I:I) - MIN(I:I))</f>
        <v>0.57466063348416307</v>
      </c>
      <c r="K5378" s="12">
        <v>14712.97</v>
      </c>
      <c r="L5378" s="13">
        <f t="shared" ref="L5378:L5441" si="506">(K5378 - MIN(K:K))/(MAX(K:K) - MIN(K:K))</f>
        <v>1</v>
      </c>
      <c r="N5378">
        <f t="shared" ref="N5378:N5441" si="507">IF(ISBLANK(M5378), 0,(M5378 - MIN(M:M))/(MAX(M:M) - MIN(M:M)))</f>
        <v>0</v>
      </c>
      <c r="O5378" s="8">
        <v>0</v>
      </c>
      <c r="P5378" s="8">
        <f t="shared" ref="P5378:P5441" si="508">IF(ISBLANK(O5378), 0,(O5378 - MIN(O:O))/(MAX(O:O) - MIN(O:O)))</f>
        <v>0</v>
      </c>
      <c r="Q5378" s="16">
        <f t="shared" ref="Q5378:Q5441" si="509">H5378-J5378-L5378+N5378+P5378</f>
        <v>-1.5472683947021761</v>
      </c>
      <c r="R5378" t="s">
        <v>10753</v>
      </c>
    </row>
    <row r="5379" spans="1:18" x14ac:dyDescent="0.3">
      <c r="A5379">
        <v>412830</v>
      </c>
      <c r="B5379">
        <v>4128302</v>
      </c>
      <c r="C5379" t="s">
        <v>4151</v>
      </c>
      <c r="D5379" t="s">
        <v>3796</v>
      </c>
      <c r="E5379" t="s">
        <v>5336</v>
      </c>
      <c r="F5379" t="s">
        <v>5339</v>
      </c>
      <c r="G5379" s="4">
        <v>2106</v>
      </c>
      <c r="H5379" s="14">
        <f t="shared" si="504"/>
        <v>6.2768649821234885E-3</v>
      </c>
      <c r="I5379">
        <v>0.72</v>
      </c>
      <c r="J5379">
        <f t="shared" si="505"/>
        <v>0.67873303167420806</v>
      </c>
      <c r="K5379" s="12">
        <v>14712.97</v>
      </c>
      <c r="L5379" s="13">
        <f t="shared" si="506"/>
        <v>1</v>
      </c>
      <c r="N5379">
        <f t="shared" si="507"/>
        <v>0</v>
      </c>
      <c r="O5379" s="8">
        <v>0.125</v>
      </c>
      <c r="P5379" s="8">
        <f t="shared" si="508"/>
        <v>0.125</v>
      </c>
      <c r="Q5379" s="16">
        <f t="shared" si="509"/>
        <v>-1.5474561666920845</v>
      </c>
      <c r="R5379" t="s">
        <v>10754</v>
      </c>
    </row>
    <row r="5380" spans="1:18" x14ac:dyDescent="0.3">
      <c r="A5380">
        <v>430613</v>
      </c>
      <c r="B5380">
        <v>4306130</v>
      </c>
      <c r="C5380" t="s">
        <v>4538</v>
      </c>
      <c r="D5380" t="s">
        <v>4421</v>
      </c>
      <c r="E5380" t="s">
        <v>5336</v>
      </c>
      <c r="F5380" t="s">
        <v>5339</v>
      </c>
      <c r="G5380" s="4">
        <v>1650</v>
      </c>
      <c r="H5380" s="14">
        <f t="shared" si="504"/>
        <v>3.9870646366448395E-3</v>
      </c>
      <c r="I5380">
        <v>0.71899999999999997</v>
      </c>
      <c r="J5380">
        <f t="shared" si="505"/>
        <v>0.67647058823529405</v>
      </c>
      <c r="K5380" s="12">
        <v>14712.97</v>
      </c>
      <c r="L5380" s="13">
        <f t="shared" si="506"/>
        <v>1</v>
      </c>
      <c r="N5380">
        <f t="shared" si="507"/>
        <v>0</v>
      </c>
      <c r="O5380" s="8">
        <v>0.125</v>
      </c>
      <c r="P5380" s="8">
        <f t="shared" si="508"/>
        <v>0.125</v>
      </c>
      <c r="Q5380" s="16">
        <f t="shared" si="509"/>
        <v>-1.547483523598649</v>
      </c>
      <c r="R5380" t="s">
        <v>10755</v>
      </c>
    </row>
    <row r="5381" spans="1:18" x14ac:dyDescent="0.3">
      <c r="A5381">
        <v>351495</v>
      </c>
      <c r="B5381">
        <v>3514957</v>
      </c>
      <c r="C5381" t="s">
        <v>3336</v>
      </c>
      <c r="D5381" t="s">
        <v>3175</v>
      </c>
      <c r="E5381" t="s">
        <v>5335</v>
      </c>
      <c r="F5381" t="s">
        <v>5339</v>
      </c>
      <c r="G5381" s="4">
        <v>2349</v>
      </c>
      <c r="H5381" s="14">
        <f t="shared" si="504"/>
        <v>7.4970875346482948E-3</v>
      </c>
      <c r="I5381">
        <v>0.73</v>
      </c>
      <c r="J5381">
        <f t="shared" si="505"/>
        <v>0.70135746606334837</v>
      </c>
      <c r="K5381" s="12">
        <v>12617.984618986804</v>
      </c>
      <c r="L5381" s="13">
        <f t="shared" si="506"/>
        <v>0.85378668053575202</v>
      </c>
      <c r="N5381">
        <f t="shared" si="507"/>
        <v>0</v>
      </c>
      <c r="O5381" s="8">
        <v>0</v>
      </c>
      <c r="P5381" s="8">
        <f t="shared" si="508"/>
        <v>0</v>
      </c>
      <c r="Q5381" s="16">
        <f t="shared" si="509"/>
        <v>-1.547647059064452</v>
      </c>
      <c r="R5381" t="s">
        <v>10756</v>
      </c>
    </row>
    <row r="5382" spans="1:18" x14ac:dyDescent="0.3">
      <c r="A5382">
        <v>432320</v>
      </c>
      <c r="B5382">
        <v>4323200</v>
      </c>
      <c r="C5382" t="s">
        <v>4881</v>
      </c>
      <c r="D5382" t="s">
        <v>4421</v>
      </c>
      <c r="E5382" t="s">
        <v>5336</v>
      </c>
      <c r="F5382" t="s">
        <v>5339</v>
      </c>
      <c r="G5382" s="4">
        <v>2829</v>
      </c>
      <c r="H5382" s="14">
        <f t="shared" si="504"/>
        <v>9.9074036877837141E-3</v>
      </c>
      <c r="I5382">
        <v>0.77700000000000002</v>
      </c>
      <c r="J5382">
        <f t="shared" si="505"/>
        <v>0.80769230769230782</v>
      </c>
      <c r="K5382" s="12">
        <v>14712.97</v>
      </c>
      <c r="L5382" s="13">
        <f t="shared" si="506"/>
        <v>1</v>
      </c>
      <c r="N5382">
        <f t="shared" si="507"/>
        <v>0</v>
      </c>
      <c r="O5382" s="8">
        <v>0.25</v>
      </c>
      <c r="P5382" s="8">
        <f t="shared" si="508"/>
        <v>0.25</v>
      </c>
      <c r="Q5382" s="16">
        <f t="shared" si="509"/>
        <v>-1.5477849040045242</v>
      </c>
      <c r="R5382" t="s">
        <v>10757</v>
      </c>
    </row>
    <row r="5383" spans="1:18" x14ac:dyDescent="0.3">
      <c r="A5383">
        <v>354440</v>
      </c>
      <c r="B5383">
        <v>3544400</v>
      </c>
      <c r="C5383" t="s">
        <v>3660</v>
      </c>
      <c r="D5383" t="s">
        <v>3175</v>
      </c>
      <c r="E5383" t="s">
        <v>5335</v>
      </c>
      <c r="F5383" t="s">
        <v>5339</v>
      </c>
      <c r="G5383" s="4">
        <v>2740</v>
      </c>
      <c r="H5383" s="14">
        <f t="shared" si="504"/>
        <v>9.4604909010565213E-3</v>
      </c>
      <c r="I5383">
        <v>0.72099999999999997</v>
      </c>
      <c r="J5383">
        <f t="shared" si="505"/>
        <v>0.6809954751131222</v>
      </c>
      <c r="K5383" s="12">
        <v>12954.416562043796</v>
      </c>
      <c r="L5383" s="13">
        <f t="shared" si="506"/>
        <v>0.8772669547247679</v>
      </c>
      <c r="N5383">
        <f t="shared" si="507"/>
        <v>0</v>
      </c>
      <c r="O5383" s="8">
        <v>0</v>
      </c>
      <c r="P5383" s="8">
        <f t="shared" si="508"/>
        <v>0</v>
      </c>
      <c r="Q5383" s="16">
        <f t="shared" si="509"/>
        <v>-1.5488019389368337</v>
      </c>
      <c r="R5383" t="s">
        <v>10758</v>
      </c>
    </row>
    <row r="5384" spans="1:18" x14ac:dyDescent="0.3">
      <c r="A5384">
        <v>500440</v>
      </c>
      <c r="B5384">
        <v>5004403</v>
      </c>
      <c r="C5384" t="s">
        <v>4925</v>
      </c>
      <c r="D5384" t="s">
        <v>4892</v>
      </c>
      <c r="E5384" t="s">
        <v>5338</v>
      </c>
      <c r="F5384" t="s">
        <v>5339</v>
      </c>
      <c r="G5384" s="4">
        <v>8764</v>
      </c>
      <c r="H5384" s="14">
        <f t="shared" si="504"/>
        <v>3.9709958622906036E-2</v>
      </c>
      <c r="I5384">
        <v>0.68100000000000005</v>
      </c>
      <c r="J5384">
        <f t="shared" si="505"/>
        <v>0.59049773755656121</v>
      </c>
      <c r="K5384" s="12">
        <v>14712.97</v>
      </c>
      <c r="L5384" s="13">
        <f t="shared" si="506"/>
        <v>1</v>
      </c>
      <c r="N5384">
        <f t="shared" si="507"/>
        <v>0</v>
      </c>
      <c r="O5384" s="8">
        <v>0</v>
      </c>
      <c r="P5384" s="8">
        <f t="shared" si="508"/>
        <v>0</v>
      </c>
      <c r="Q5384" s="16">
        <f t="shared" si="509"/>
        <v>-1.550787778933655</v>
      </c>
      <c r="R5384" t="s">
        <v>10759</v>
      </c>
    </row>
    <row r="5385" spans="1:18" x14ac:dyDescent="0.3">
      <c r="A5385">
        <v>520735</v>
      </c>
      <c r="B5385">
        <v>5207352</v>
      </c>
      <c r="C5385" t="s">
        <v>5175</v>
      </c>
      <c r="D5385" t="s">
        <v>5097</v>
      </c>
      <c r="E5385" t="s">
        <v>5338</v>
      </c>
      <c r="F5385" t="s">
        <v>5339</v>
      </c>
      <c r="G5385" s="4">
        <v>4104</v>
      </c>
      <c r="H5385" s="14">
        <f t="shared" si="504"/>
        <v>1.6309805969549673E-2</v>
      </c>
      <c r="I5385">
        <v>0.70199999999999996</v>
      </c>
      <c r="J5385">
        <f t="shared" si="505"/>
        <v>0.63800904977375561</v>
      </c>
      <c r="K5385" s="12">
        <v>13700.42704434698</v>
      </c>
      <c r="L5385" s="13">
        <f t="shared" si="506"/>
        <v>0.92933255382690594</v>
      </c>
      <c r="N5385">
        <f t="shared" si="507"/>
        <v>0</v>
      </c>
      <c r="O5385" s="8">
        <v>0</v>
      </c>
      <c r="P5385" s="8">
        <f t="shared" si="508"/>
        <v>0</v>
      </c>
      <c r="Q5385" s="16">
        <f t="shared" si="509"/>
        <v>-1.5510317976311119</v>
      </c>
      <c r="R5385" t="s">
        <v>10760</v>
      </c>
    </row>
    <row r="5386" spans="1:18" x14ac:dyDescent="0.3">
      <c r="A5386">
        <v>350335</v>
      </c>
      <c r="B5386">
        <v>3503356</v>
      </c>
      <c r="C5386" t="s">
        <v>3211</v>
      </c>
      <c r="D5386" t="s">
        <v>3175</v>
      </c>
      <c r="E5386" t="s">
        <v>5335</v>
      </c>
      <c r="F5386" t="s">
        <v>5339</v>
      </c>
      <c r="G5386" s="4">
        <v>2089</v>
      </c>
      <c r="H5386" s="14">
        <f t="shared" si="504"/>
        <v>6.1914996183666093E-3</v>
      </c>
      <c r="I5386">
        <v>0.72199999999999998</v>
      </c>
      <c r="J5386">
        <f t="shared" si="505"/>
        <v>0.68325791855203621</v>
      </c>
      <c r="K5386" s="12">
        <v>14712.97</v>
      </c>
      <c r="L5386" s="13">
        <f t="shared" si="506"/>
        <v>1</v>
      </c>
      <c r="N5386">
        <f t="shared" si="507"/>
        <v>0</v>
      </c>
      <c r="O5386" s="8">
        <v>0.125</v>
      </c>
      <c r="P5386" s="8">
        <f t="shared" si="508"/>
        <v>0.125</v>
      </c>
      <c r="Q5386" s="16">
        <f t="shared" si="509"/>
        <v>-1.5520664189336695</v>
      </c>
      <c r="R5386" t="s">
        <v>10761</v>
      </c>
    </row>
    <row r="5387" spans="1:18" x14ac:dyDescent="0.3">
      <c r="A5387">
        <v>430066</v>
      </c>
      <c r="B5387">
        <v>4300661</v>
      </c>
      <c r="C5387" t="s">
        <v>4434</v>
      </c>
      <c r="D5387" t="s">
        <v>4421</v>
      </c>
      <c r="E5387" t="s">
        <v>5336</v>
      </c>
      <c r="F5387" t="s">
        <v>5339</v>
      </c>
      <c r="G5387" s="4">
        <v>1156</v>
      </c>
      <c r="H5387" s="14">
        <f t="shared" si="504"/>
        <v>1.5064475957096372E-3</v>
      </c>
      <c r="I5387">
        <v>0.72</v>
      </c>
      <c r="J5387">
        <f t="shared" si="505"/>
        <v>0.67873303167420806</v>
      </c>
      <c r="K5387" s="12">
        <v>14712.97</v>
      </c>
      <c r="L5387" s="13">
        <f t="shared" si="506"/>
        <v>1</v>
      </c>
      <c r="N5387">
        <f t="shared" si="507"/>
        <v>0</v>
      </c>
      <c r="O5387" s="8">
        <v>0.125</v>
      </c>
      <c r="P5387" s="8">
        <f t="shared" si="508"/>
        <v>0.125</v>
      </c>
      <c r="Q5387" s="16">
        <f t="shared" si="509"/>
        <v>-1.5522265840784986</v>
      </c>
      <c r="R5387" t="s">
        <v>10762</v>
      </c>
    </row>
    <row r="5388" spans="1:18" x14ac:dyDescent="0.3">
      <c r="A5388">
        <v>421085</v>
      </c>
      <c r="B5388">
        <v>4210852</v>
      </c>
      <c r="C5388" t="s">
        <v>4307</v>
      </c>
      <c r="D5388" t="s">
        <v>4160</v>
      </c>
      <c r="E5388" t="s">
        <v>5336</v>
      </c>
      <c r="F5388" t="s">
        <v>5339</v>
      </c>
      <c r="G5388" s="4">
        <v>2554</v>
      </c>
      <c r="H5388" s="14">
        <f t="shared" si="504"/>
        <v>8.5264933917165477E-3</v>
      </c>
      <c r="I5388">
        <v>0.70799999999999996</v>
      </c>
      <c r="J5388">
        <f t="shared" si="505"/>
        <v>0.65158371040723972</v>
      </c>
      <c r="K5388" s="12">
        <v>13412.306335160534</v>
      </c>
      <c r="L5388" s="13">
        <f t="shared" si="506"/>
        <v>0.90922401957251919</v>
      </c>
      <c r="N5388">
        <f t="shared" si="507"/>
        <v>0</v>
      </c>
      <c r="O5388" s="8">
        <v>0</v>
      </c>
      <c r="P5388" s="8">
        <f t="shared" si="508"/>
        <v>0</v>
      </c>
      <c r="Q5388" s="16">
        <f t="shared" si="509"/>
        <v>-1.5522812365880423</v>
      </c>
      <c r="R5388" t="s">
        <v>10763</v>
      </c>
    </row>
    <row r="5389" spans="1:18" x14ac:dyDescent="0.3">
      <c r="A5389">
        <v>520320</v>
      </c>
      <c r="B5389">
        <v>5203203</v>
      </c>
      <c r="C5389" t="s">
        <v>1819</v>
      </c>
      <c r="D5389" t="s">
        <v>5097</v>
      </c>
      <c r="E5389" t="s">
        <v>5338</v>
      </c>
      <c r="F5389" t="s">
        <v>5339</v>
      </c>
      <c r="G5389" s="4">
        <v>10853</v>
      </c>
      <c r="H5389" s="14">
        <f t="shared" si="504"/>
        <v>5.0199855381030813E-2</v>
      </c>
      <c r="I5389">
        <v>0.74199999999999999</v>
      </c>
      <c r="J5389">
        <f t="shared" si="505"/>
        <v>0.72850678733031671</v>
      </c>
      <c r="K5389" s="12">
        <v>14712.97</v>
      </c>
      <c r="L5389" s="13">
        <f t="shared" si="506"/>
        <v>1</v>
      </c>
      <c r="N5389">
        <f t="shared" si="507"/>
        <v>0</v>
      </c>
      <c r="O5389" s="8">
        <v>0.125</v>
      </c>
      <c r="P5389" s="8">
        <f t="shared" si="508"/>
        <v>0.125</v>
      </c>
      <c r="Q5389" s="16">
        <f t="shared" si="509"/>
        <v>-1.5533069319492858</v>
      </c>
      <c r="R5389" t="s">
        <v>10764</v>
      </c>
    </row>
    <row r="5390" spans="1:18" x14ac:dyDescent="0.3">
      <c r="A5390">
        <v>432225</v>
      </c>
      <c r="B5390">
        <v>4322251</v>
      </c>
      <c r="C5390" t="s">
        <v>4863</v>
      </c>
      <c r="D5390" t="s">
        <v>4421</v>
      </c>
      <c r="E5390" t="s">
        <v>5336</v>
      </c>
      <c r="F5390" t="s">
        <v>5339</v>
      </c>
      <c r="G5390" s="4">
        <v>5172</v>
      </c>
      <c r="H5390" s="14">
        <f t="shared" si="504"/>
        <v>2.167275941027598E-2</v>
      </c>
      <c r="I5390">
        <v>0.71799999999999997</v>
      </c>
      <c r="J5390">
        <f t="shared" si="505"/>
        <v>0.67420814479638003</v>
      </c>
      <c r="K5390" s="12">
        <v>13312.610452436196</v>
      </c>
      <c r="L5390" s="13">
        <f t="shared" si="506"/>
        <v>0.90226603977841002</v>
      </c>
      <c r="N5390">
        <f t="shared" si="507"/>
        <v>0</v>
      </c>
      <c r="O5390" s="8">
        <v>0</v>
      </c>
      <c r="P5390" s="8">
        <f t="shared" si="508"/>
        <v>0</v>
      </c>
      <c r="Q5390" s="16">
        <f t="shared" si="509"/>
        <v>-1.5548014251645141</v>
      </c>
      <c r="R5390" t="s">
        <v>10765</v>
      </c>
    </row>
    <row r="5391" spans="1:18" x14ac:dyDescent="0.3">
      <c r="A5391">
        <v>421755</v>
      </c>
      <c r="B5391">
        <v>4217550</v>
      </c>
      <c r="C5391" t="s">
        <v>4390</v>
      </c>
      <c r="D5391" t="s">
        <v>4160</v>
      </c>
      <c r="E5391" t="s">
        <v>5336</v>
      </c>
      <c r="F5391" t="s">
        <v>5339</v>
      </c>
      <c r="G5391" s="4">
        <v>3370</v>
      </c>
      <c r="H5391" s="14">
        <f t="shared" si="504"/>
        <v>1.2624030852046761E-2</v>
      </c>
      <c r="I5391">
        <v>0.77300000000000002</v>
      </c>
      <c r="J5391">
        <f t="shared" si="505"/>
        <v>0.79864253393665163</v>
      </c>
      <c r="K5391" s="12">
        <v>11401.158044510386</v>
      </c>
      <c r="L5391" s="13">
        <f t="shared" si="506"/>
        <v>0.7688618623107859</v>
      </c>
      <c r="N5391">
        <f t="shared" si="507"/>
        <v>0</v>
      </c>
      <c r="O5391" s="8">
        <v>0</v>
      </c>
      <c r="P5391" s="8">
        <f t="shared" si="508"/>
        <v>0</v>
      </c>
      <c r="Q5391" s="16">
        <f t="shared" si="509"/>
        <v>-1.5548803653953907</v>
      </c>
      <c r="R5391" t="s">
        <v>10766</v>
      </c>
    </row>
    <row r="5392" spans="1:18" x14ac:dyDescent="0.3">
      <c r="A5392">
        <v>172085</v>
      </c>
      <c r="B5392">
        <v>1720853</v>
      </c>
      <c r="C5392" t="s">
        <v>447</v>
      </c>
      <c r="D5392" t="s">
        <v>320</v>
      </c>
      <c r="E5392" t="s">
        <v>5331</v>
      </c>
      <c r="F5392" t="s">
        <v>5339</v>
      </c>
      <c r="G5392" s="4">
        <v>1591</v>
      </c>
      <c r="H5392" s="14">
        <f t="shared" si="504"/>
        <v>3.6907966094886112E-3</v>
      </c>
      <c r="I5392">
        <v>0.66700000000000004</v>
      </c>
      <c r="J5392">
        <f t="shared" si="505"/>
        <v>0.55882352941176483</v>
      </c>
      <c r="K5392" s="12">
        <v>14712.97</v>
      </c>
      <c r="L5392" s="13">
        <f t="shared" si="506"/>
        <v>1</v>
      </c>
      <c r="N5392">
        <f t="shared" si="507"/>
        <v>0</v>
      </c>
      <c r="O5392" s="8">
        <v>0</v>
      </c>
      <c r="P5392" s="8">
        <f t="shared" si="508"/>
        <v>0</v>
      </c>
      <c r="Q5392" s="16">
        <f t="shared" si="509"/>
        <v>-1.5551327328022762</v>
      </c>
      <c r="R5392" t="s">
        <v>10767</v>
      </c>
    </row>
    <row r="5393" spans="1:18" x14ac:dyDescent="0.3">
      <c r="A5393">
        <v>421430</v>
      </c>
      <c r="B5393">
        <v>4214300</v>
      </c>
      <c r="C5393" t="s">
        <v>4350</v>
      </c>
      <c r="D5393" t="s">
        <v>4160</v>
      </c>
      <c r="E5393" t="s">
        <v>5336</v>
      </c>
      <c r="F5393" t="s">
        <v>5339</v>
      </c>
      <c r="G5393" s="4">
        <v>3484</v>
      </c>
      <c r="H5393" s="14">
        <f t="shared" si="504"/>
        <v>1.3196480938416423E-2</v>
      </c>
      <c r="I5393">
        <v>0.753</v>
      </c>
      <c r="J5393">
        <f t="shared" si="505"/>
        <v>0.75339366515837103</v>
      </c>
      <c r="K5393" s="12">
        <v>13867.007106773823</v>
      </c>
      <c r="L5393" s="13">
        <f t="shared" si="506"/>
        <v>0.94095851747549764</v>
      </c>
      <c r="N5393">
        <f t="shared" si="507"/>
        <v>0</v>
      </c>
      <c r="O5393" s="8">
        <v>0.125</v>
      </c>
      <c r="P5393" s="8">
        <f t="shared" si="508"/>
        <v>0.125</v>
      </c>
      <c r="Q5393" s="16">
        <f t="shared" si="509"/>
        <v>-1.5561557016954524</v>
      </c>
      <c r="R5393" t="s">
        <v>10768</v>
      </c>
    </row>
    <row r="5394" spans="1:18" x14ac:dyDescent="0.3">
      <c r="A5394">
        <v>430192</v>
      </c>
      <c r="B5394">
        <v>4301925</v>
      </c>
      <c r="C5394" t="s">
        <v>4457</v>
      </c>
      <c r="D5394" t="s">
        <v>4421</v>
      </c>
      <c r="E5394" t="s">
        <v>5336</v>
      </c>
      <c r="F5394" t="s">
        <v>5339</v>
      </c>
      <c r="G5394" s="4">
        <v>1721</v>
      </c>
      <c r="H5394" s="14">
        <f t="shared" si="504"/>
        <v>4.3435905676294543E-3</v>
      </c>
      <c r="I5394">
        <v>0.72299999999999998</v>
      </c>
      <c r="J5394">
        <f t="shared" si="505"/>
        <v>0.68552036199095023</v>
      </c>
      <c r="K5394" s="12">
        <v>14712.97</v>
      </c>
      <c r="L5394" s="13">
        <f t="shared" si="506"/>
        <v>1</v>
      </c>
      <c r="N5394">
        <f t="shared" si="507"/>
        <v>0</v>
      </c>
      <c r="O5394" s="8">
        <v>0.125</v>
      </c>
      <c r="P5394" s="8">
        <f t="shared" si="508"/>
        <v>0.125</v>
      </c>
      <c r="Q5394" s="16">
        <f t="shared" si="509"/>
        <v>-1.5561767714233208</v>
      </c>
      <c r="R5394" t="s">
        <v>10769</v>
      </c>
    </row>
    <row r="5395" spans="1:18" x14ac:dyDescent="0.3">
      <c r="A5395">
        <v>522005</v>
      </c>
      <c r="B5395">
        <v>5220058</v>
      </c>
      <c r="C5395" t="s">
        <v>5298</v>
      </c>
      <c r="D5395" t="s">
        <v>5097</v>
      </c>
      <c r="E5395" t="s">
        <v>5338</v>
      </c>
      <c r="F5395" t="s">
        <v>5339</v>
      </c>
      <c r="G5395" s="4">
        <v>1812</v>
      </c>
      <c r="H5395" s="14">
        <f t="shared" si="504"/>
        <v>4.8005463383280437E-3</v>
      </c>
      <c r="I5395">
        <v>0.72399999999999998</v>
      </c>
      <c r="J5395">
        <f t="shared" si="505"/>
        <v>0.68778280542986425</v>
      </c>
      <c r="K5395" s="12">
        <v>14712.97</v>
      </c>
      <c r="L5395" s="13">
        <f t="shared" si="506"/>
        <v>1</v>
      </c>
      <c r="N5395">
        <f t="shared" si="507"/>
        <v>0</v>
      </c>
      <c r="O5395" s="8">
        <v>0.125</v>
      </c>
      <c r="P5395" s="8">
        <f t="shared" si="508"/>
        <v>0.125</v>
      </c>
      <c r="Q5395" s="16">
        <f t="shared" si="509"/>
        <v>-1.5579822590915362</v>
      </c>
      <c r="R5395" t="s">
        <v>10770</v>
      </c>
    </row>
    <row r="5396" spans="1:18" x14ac:dyDescent="0.3">
      <c r="A5396">
        <v>421960</v>
      </c>
      <c r="B5396">
        <v>4219606</v>
      </c>
      <c r="C5396" t="s">
        <v>4417</v>
      </c>
      <c r="D5396" t="s">
        <v>4160</v>
      </c>
      <c r="E5396" t="s">
        <v>5336</v>
      </c>
      <c r="F5396" t="s">
        <v>5339</v>
      </c>
      <c r="G5396" s="4">
        <v>3583</v>
      </c>
      <c r="H5396" s="14">
        <f t="shared" si="504"/>
        <v>1.3693608645000603E-2</v>
      </c>
      <c r="I5396">
        <v>0.749</v>
      </c>
      <c r="J5396">
        <f t="shared" si="505"/>
        <v>0.74434389140271495</v>
      </c>
      <c r="K5396" s="12">
        <v>14034.23117778398</v>
      </c>
      <c r="L5396" s="13">
        <f t="shared" si="506"/>
        <v>0.95262942780180038</v>
      </c>
      <c r="N5396">
        <f t="shared" si="507"/>
        <v>0</v>
      </c>
      <c r="O5396" s="8">
        <v>0.125</v>
      </c>
      <c r="P5396" s="8">
        <f t="shared" si="508"/>
        <v>0.125</v>
      </c>
      <c r="Q5396" s="16">
        <f t="shared" si="509"/>
        <v>-1.5582797105595148</v>
      </c>
      <c r="R5396" t="s">
        <v>10771</v>
      </c>
    </row>
    <row r="5397" spans="1:18" x14ac:dyDescent="0.3">
      <c r="A5397">
        <v>316050</v>
      </c>
      <c r="B5397">
        <v>3160504</v>
      </c>
      <c r="C5397" t="s">
        <v>2867</v>
      </c>
      <c r="D5397" t="s">
        <v>2176</v>
      </c>
      <c r="E5397" t="s">
        <v>5335</v>
      </c>
      <c r="F5397" t="s">
        <v>5339</v>
      </c>
      <c r="G5397" s="4">
        <v>1856</v>
      </c>
      <c r="H5397" s="14">
        <f t="shared" si="504"/>
        <v>5.0214919856987911E-3</v>
      </c>
      <c r="I5397">
        <v>0.66900000000000004</v>
      </c>
      <c r="J5397">
        <f t="shared" si="505"/>
        <v>0.56334841628959287</v>
      </c>
      <c r="K5397" s="12">
        <v>14712.97</v>
      </c>
      <c r="L5397" s="13">
        <f t="shared" si="506"/>
        <v>1</v>
      </c>
      <c r="N5397">
        <f t="shared" si="507"/>
        <v>0</v>
      </c>
      <c r="O5397" s="8">
        <v>0</v>
      </c>
      <c r="P5397" s="8">
        <f t="shared" si="508"/>
        <v>0</v>
      </c>
      <c r="Q5397" s="16">
        <f t="shared" si="509"/>
        <v>-1.558326924303894</v>
      </c>
      <c r="R5397" t="s">
        <v>10772</v>
      </c>
    </row>
    <row r="5398" spans="1:18" x14ac:dyDescent="0.3">
      <c r="A5398">
        <v>430465</v>
      </c>
      <c r="B5398">
        <v>4304655</v>
      </c>
      <c r="C5398" t="s">
        <v>4499</v>
      </c>
      <c r="D5398" t="s">
        <v>4421</v>
      </c>
      <c r="E5398" t="s">
        <v>5336</v>
      </c>
      <c r="F5398" t="s">
        <v>5339</v>
      </c>
      <c r="G5398" s="4">
        <v>3187</v>
      </c>
      <c r="H5398" s="14">
        <f t="shared" si="504"/>
        <v>1.1705097818663881E-2</v>
      </c>
      <c r="I5398">
        <v>0.67200000000000004</v>
      </c>
      <c r="J5398">
        <f t="shared" si="505"/>
        <v>0.57013574660633493</v>
      </c>
      <c r="K5398" s="12">
        <v>14712.97</v>
      </c>
      <c r="L5398" s="13">
        <f t="shared" si="506"/>
        <v>1</v>
      </c>
      <c r="N5398">
        <f t="shared" si="507"/>
        <v>0</v>
      </c>
      <c r="O5398" s="8">
        <v>0</v>
      </c>
      <c r="P5398" s="8">
        <f t="shared" si="508"/>
        <v>0</v>
      </c>
      <c r="Q5398" s="16">
        <f t="shared" si="509"/>
        <v>-1.5584306487876711</v>
      </c>
      <c r="R5398" t="s">
        <v>10773</v>
      </c>
    </row>
    <row r="5399" spans="1:18" x14ac:dyDescent="0.3">
      <c r="A5399">
        <v>430865</v>
      </c>
      <c r="B5399">
        <v>4308656</v>
      </c>
      <c r="C5399" t="s">
        <v>4587</v>
      </c>
      <c r="D5399" t="s">
        <v>4421</v>
      </c>
      <c r="E5399" t="s">
        <v>5336</v>
      </c>
      <c r="F5399" t="s">
        <v>5339</v>
      </c>
      <c r="G5399" s="4">
        <v>2724</v>
      </c>
      <c r="H5399" s="14">
        <f t="shared" si="504"/>
        <v>9.3801470292853417E-3</v>
      </c>
      <c r="I5399">
        <v>0.67100000000000004</v>
      </c>
      <c r="J5399">
        <f t="shared" si="505"/>
        <v>0.56787330316742091</v>
      </c>
      <c r="K5399" s="12">
        <v>14712.97</v>
      </c>
      <c r="L5399" s="13">
        <f t="shared" si="506"/>
        <v>1</v>
      </c>
      <c r="N5399">
        <f t="shared" si="507"/>
        <v>0</v>
      </c>
      <c r="O5399" s="8">
        <v>0</v>
      </c>
      <c r="P5399" s="8">
        <f t="shared" si="508"/>
        <v>0</v>
      </c>
      <c r="Q5399" s="16">
        <f t="shared" si="509"/>
        <v>-1.5584931561381357</v>
      </c>
      <c r="R5399" t="s">
        <v>10774</v>
      </c>
    </row>
    <row r="5400" spans="1:18" x14ac:dyDescent="0.3">
      <c r="A5400">
        <v>430642</v>
      </c>
      <c r="B5400">
        <v>4306429</v>
      </c>
      <c r="C5400" t="s">
        <v>4544</v>
      </c>
      <c r="D5400" t="s">
        <v>4421</v>
      </c>
      <c r="E5400" t="s">
        <v>5336</v>
      </c>
      <c r="F5400" t="s">
        <v>5339</v>
      </c>
      <c r="G5400" s="4">
        <v>2132</v>
      </c>
      <c r="H5400" s="14">
        <f t="shared" si="504"/>
        <v>6.4074237737516571E-3</v>
      </c>
      <c r="I5400">
        <v>0.67</v>
      </c>
      <c r="J5400">
        <f t="shared" si="505"/>
        <v>0.56561085972850689</v>
      </c>
      <c r="K5400" s="12">
        <v>14712.97</v>
      </c>
      <c r="L5400" s="13">
        <f t="shared" si="506"/>
        <v>1</v>
      </c>
      <c r="N5400">
        <f t="shared" si="507"/>
        <v>0</v>
      </c>
      <c r="O5400" s="8">
        <v>0</v>
      </c>
      <c r="P5400" s="8">
        <f t="shared" si="508"/>
        <v>0</v>
      </c>
      <c r="Q5400" s="16">
        <f t="shared" si="509"/>
        <v>-1.5592034359547551</v>
      </c>
      <c r="R5400" t="s">
        <v>10775</v>
      </c>
    </row>
    <row r="5401" spans="1:18" x14ac:dyDescent="0.3">
      <c r="A5401">
        <v>353380</v>
      </c>
      <c r="B5401">
        <v>3533809</v>
      </c>
      <c r="C5401" t="s">
        <v>3547</v>
      </c>
      <c r="D5401" t="s">
        <v>3175</v>
      </c>
      <c r="E5401" t="s">
        <v>5335</v>
      </c>
      <c r="F5401" t="s">
        <v>5339</v>
      </c>
      <c r="G5401" s="4">
        <v>2535</v>
      </c>
      <c r="H5401" s="14">
        <f t="shared" si="504"/>
        <v>8.4310850439882692E-3</v>
      </c>
      <c r="I5401">
        <v>0.73</v>
      </c>
      <c r="J5401">
        <f t="shared" si="505"/>
        <v>0.70135746606334837</v>
      </c>
      <c r="K5401" s="12">
        <v>12797.108035502959</v>
      </c>
      <c r="L5401" s="13">
        <f t="shared" si="506"/>
        <v>0.86628807055019574</v>
      </c>
      <c r="N5401">
        <f t="shared" si="507"/>
        <v>0</v>
      </c>
      <c r="O5401" s="8">
        <v>0</v>
      </c>
      <c r="P5401" s="8">
        <f t="shared" si="508"/>
        <v>0</v>
      </c>
      <c r="Q5401" s="16">
        <f t="shared" si="509"/>
        <v>-1.5592144515695558</v>
      </c>
      <c r="R5401" t="s">
        <v>10776</v>
      </c>
    </row>
    <row r="5402" spans="1:18" x14ac:dyDescent="0.3">
      <c r="A5402">
        <v>310980</v>
      </c>
      <c r="B5402">
        <v>3109808</v>
      </c>
      <c r="C5402" t="s">
        <v>2280</v>
      </c>
      <c r="D5402" t="s">
        <v>2176</v>
      </c>
      <c r="E5402" t="s">
        <v>5335</v>
      </c>
      <c r="F5402" t="s">
        <v>5339</v>
      </c>
      <c r="G5402" s="4">
        <v>2337</v>
      </c>
      <c r="H5402" s="14">
        <f t="shared" si="504"/>
        <v>7.4368296308199092E-3</v>
      </c>
      <c r="I5402">
        <v>0.72599999999999998</v>
      </c>
      <c r="J5402">
        <f t="shared" si="505"/>
        <v>0.69230769230769229</v>
      </c>
      <c r="K5402" s="12">
        <v>14712.97</v>
      </c>
      <c r="L5402" s="13">
        <f t="shared" si="506"/>
        <v>1</v>
      </c>
      <c r="N5402">
        <f t="shared" si="507"/>
        <v>0</v>
      </c>
      <c r="O5402" s="8">
        <v>0.125</v>
      </c>
      <c r="P5402" s="8">
        <f t="shared" si="508"/>
        <v>0.125</v>
      </c>
      <c r="Q5402" s="16">
        <f t="shared" si="509"/>
        <v>-1.5598708626768722</v>
      </c>
      <c r="R5402" t="s">
        <v>10777</v>
      </c>
    </row>
    <row r="5403" spans="1:18" x14ac:dyDescent="0.3">
      <c r="A5403">
        <v>431673</v>
      </c>
      <c r="B5403">
        <v>4316733</v>
      </c>
      <c r="C5403" t="s">
        <v>4767</v>
      </c>
      <c r="D5403" t="s">
        <v>4421</v>
      </c>
      <c r="E5403" t="s">
        <v>5336</v>
      </c>
      <c r="F5403" t="s">
        <v>5339</v>
      </c>
      <c r="G5403" s="4">
        <v>1710</v>
      </c>
      <c r="H5403" s="14">
        <f t="shared" si="504"/>
        <v>4.2883541557867675E-3</v>
      </c>
      <c r="I5403">
        <v>0.72499999999999998</v>
      </c>
      <c r="J5403">
        <f t="shared" si="505"/>
        <v>0.69004524886877827</v>
      </c>
      <c r="K5403" s="12">
        <v>14712.97</v>
      </c>
      <c r="L5403" s="13">
        <f t="shared" si="506"/>
        <v>1</v>
      </c>
      <c r="N5403">
        <f t="shared" si="507"/>
        <v>0</v>
      </c>
      <c r="O5403" s="8">
        <v>0.125</v>
      </c>
      <c r="P5403" s="8">
        <f t="shared" si="508"/>
        <v>0.125</v>
      </c>
      <c r="Q5403" s="16">
        <f t="shared" si="509"/>
        <v>-1.5607568947129915</v>
      </c>
      <c r="R5403" t="s">
        <v>10778</v>
      </c>
    </row>
    <row r="5404" spans="1:18" x14ac:dyDescent="0.3">
      <c r="A5404">
        <v>431430</v>
      </c>
      <c r="B5404">
        <v>4314308</v>
      </c>
      <c r="C5404" t="s">
        <v>4716</v>
      </c>
      <c r="D5404" t="s">
        <v>4421</v>
      </c>
      <c r="E5404" t="s">
        <v>5336</v>
      </c>
      <c r="F5404" t="s">
        <v>5339</v>
      </c>
      <c r="G5404" s="4">
        <v>3817</v>
      </c>
      <c r="H5404" s="14">
        <f t="shared" si="504"/>
        <v>1.486863776965412E-2</v>
      </c>
      <c r="I5404">
        <v>0.74099999999999999</v>
      </c>
      <c r="J5404">
        <f t="shared" si="505"/>
        <v>0.72624434389140269</v>
      </c>
      <c r="K5404" s="12">
        <v>12574.167516374115</v>
      </c>
      <c r="L5404" s="13">
        <f t="shared" si="506"/>
        <v>0.85072859522385902</v>
      </c>
      <c r="N5404">
        <f t="shared" si="507"/>
        <v>0</v>
      </c>
      <c r="O5404" s="8">
        <v>0</v>
      </c>
      <c r="P5404" s="8">
        <f t="shared" si="508"/>
        <v>0</v>
      </c>
      <c r="Q5404" s="16">
        <f t="shared" si="509"/>
        <v>-1.5621043013456077</v>
      </c>
      <c r="R5404" t="s">
        <v>10779</v>
      </c>
    </row>
    <row r="5405" spans="1:18" x14ac:dyDescent="0.3">
      <c r="A5405">
        <v>521878</v>
      </c>
      <c r="B5405">
        <v>5218789</v>
      </c>
      <c r="C5405" t="s">
        <v>5280</v>
      </c>
      <c r="D5405" t="s">
        <v>5097</v>
      </c>
      <c r="E5405" t="s">
        <v>5338</v>
      </c>
      <c r="F5405" t="s">
        <v>5339</v>
      </c>
      <c r="G5405" s="4">
        <v>4033</v>
      </c>
      <c r="H5405" s="14">
        <f t="shared" si="504"/>
        <v>1.5953280038565058E-2</v>
      </c>
      <c r="I5405">
        <v>0.73099999999999998</v>
      </c>
      <c r="J5405">
        <f t="shared" si="505"/>
        <v>0.70361990950226239</v>
      </c>
      <c r="K5405" s="12">
        <v>14712.97</v>
      </c>
      <c r="L5405" s="13">
        <f t="shared" si="506"/>
        <v>1</v>
      </c>
      <c r="N5405">
        <f t="shared" si="507"/>
        <v>0</v>
      </c>
      <c r="O5405" s="8">
        <v>0.125</v>
      </c>
      <c r="P5405" s="8">
        <f t="shared" si="508"/>
        <v>0.125</v>
      </c>
      <c r="Q5405" s="16">
        <f t="shared" si="509"/>
        <v>-1.5626666294636973</v>
      </c>
      <c r="R5405" t="s">
        <v>10780</v>
      </c>
    </row>
    <row r="5406" spans="1:18" x14ac:dyDescent="0.3">
      <c r="A5406">
        <v>353000</v>
      </c>
      <c r="B5406">
        <v>3530003</v>
      </c>
      <c r="C5406" t="s">
        <v>3504</v>
      </c>
      <c r="D5406" t="s">
        <v>3175</v>
      </c>
      <c r="E5406" t="s">
        <v>5335</v>
      </c>
      <c r="F5406" t="s">
        <v>5339</v>
      </c>
      <c r="G5406" s="4">
        <v>3209</v>
      </c>
      <c r="H5406" s="14">
        <f t="shared" si="504"/>
        <v>1.1815570642349255E-2</v>
      </c>
      <c r="I5406">
        <v>0.74299999999999999</v>
      </c>
      <c r="J5406">
        <f t="shared" si="505"/>
        <v>0.73076923076923084</v>
      </c>
      <c r="K5406" s="12">
        <v>12520.770738547833</v>
      </c>
      <c r="L5406" s="13">
        <f t="shared" si="506"/>
        <v>0.84700192476332359</v>
      </c>
      <c r="N5406">
        <f t="shared" si="507"/>
        <v>0</v>
      </c>
      <c r="O5406" s="8">
        <v>0</v>
      </c>
      <c r="P5406" s="8">
        <f t="shared" si="508"/>
        <v>0</v>
      </c>
      <c r="Q5406" s="16">
        <f t="shared" si="509"/>
        <v>-1.5659555848902051</v>
      </c>
      <c r="R5406" t="s">
        <v>10781</v>
      </c>
    </row>
    <row r="5407" spans="1:18" x14ac:dyDescent="0.3">
      <c r="A5407">
        <v>351580</v>
      </c>
      <c r="B5407">
        <v>3515806</v>
      </c>
      <c r="C5407" t="s">
        <v>3351</v>
      </c>
      <c r="D5407" t="s">
        <v>3175</v>
      </c>
      <c r="E5407" t="s">
        <v>5335</v>
      </c>
      <c r="F5407" t="s">
        <v>5339</v>
      </c>
      <c r="G5407" s="4">
        <v>1483</v>
      </c>
      <c r="H5407" s="14">
        <f t="shared" si="504"/>
        <v>3.1484754750331417E-3</v>
      </c>
      <c r="I5407">
        <v>0.72699999999999998</v>
      </c>
      <c r="J5407">
        <f t="shared" si="505"/>
        <v>0.69457013574660631</v>
      </c>
      <c r="K5407" s="12">
        <v>14712.97</v>
      </c>
      <c r="L5407" s="13">
        <f t="shared" si="506"/>
        <v>1</v>
      </c>
      <c r="N5407">
        <f t="shared" si="507"/>
        <v>0</v>
      </c>
      <c r="O5407" s="8">
        <v>0.125</v>
      </c>
      <c r="P5407" s="8">
        <f t="shared" si="508"/>
        <v>0.125</v>
      </c>
      <c r="Q5407" s="16">
        <f t="shared" si="509"/>
        <v>-1.566421660271573</v>
      </c>
      <c r="R5407" t="s">
        <v>10782</v>
      </c>
    </row>
    <row r="5408" spans="1:18" x14ac:dyDescent="0.3">
      <c r="A5408">
        <v>352750</v>
      </c>
      <c r="B5408">
        <v>3527504</v>
      </c>
      <c r="C5408" t="s">
        <v>3477</v>
      </c>
      <c r="D5408" t="s">
        <v>3175</v>
      </c>
      <c r="E5408" t="s">
        <v>5335</v>
      </c>
      <c r="F5408" t="s">
        <v>5339</v>
      </c>
      <c r="G5408" s="4">
        <v>2423</v>
      </c>
      <c r="H5408" s="14">
        <f t="shared" si="504"/>
        <v>7.8686779415900049E-3</v>
      </c>
      <c r="I5408">
        <v>0.73299999999999998</v>
      </c>
      <c r="J5408">
        <f t="shared" si="505"/>
        <v>0.70814479638009054</v>
      </c>
      <c r="K5408" s="12">
        <v>12801.688064382995</v>
      </c>
      <c r="L5408" s="13">
        <f t="shared" si="506"/>
        <v>0.866607720143869</v>
      </c>
      <c r="N5408">
        <f t="shared" si="507"/>
        <v>0</v>
      </c>
      <c r="O5408" s="8">
        <v>0</v>
      </c>
      <c r="P5408" s="8">
        <f t="shared" si="508"/>
        <v>0</v>
      </c>
      <c r="Q5408" s="16">
        <f t="shared" si="509"/>
        <v>-1.5668838385823696</v>
      </c>
      <c r="R5408" t="s">
        <v>10783</v>
      </c>
    </row>
    <row r="5409" spans="1:18" x14ac:dyDescent="0.3">
      <c r="A5409">
        <v>421569</v>
      </c>
      <c r="B5409">
        <v>4215695</v>
      </c>
      <c r="C5409" t="s">
        <v>4367</v>
      </c>
      <c r="D5409" t="s">
        <v>4160</v>
      </c>
      <c r="E5409" t="s">
        <v>5336</v>
      </c>
      <c r="F5409" t="s">
        <v>5339</v>
      </c>
      <c r="G5409" s="4">
        <v>1732</v>
      </c>
      <c r="H5409" s="14">
        <f t="shared" si="504"/>
        <v>4.3988269794721412E-3</v>
      </c>
      <c r="I5409">
        <v>0.72799999999999998</v>
      </c>
      <c r="J5409">
        <f t="shared" si="505"/>
        <v>0.69683257918552033</v>
      </c>
      <c r="K5409" s="12">
        <v>14712.97</v>
      </c>
      <c r="L5409" s="13">
        <f t="shared" si="506"/>
        <v>1</v>
      </c>
      <c r="N5409">
        <f t="shared" si="507"/>
        <v>0</v>
      </c>
      <c r="O5409" s="8">
        <v>0.125</v>
      </c>
      <c r="P5409" s="8">
        <f t="shared" si="508"/>
        <v>0.125</v>
      </c>
      <c r="Q5409" s="16">
        <f t="shared" si="509"/>
        <v>-1.5674337522060482</v>
      </c>
      <c r="R5409" t="s">
        <v>10784</v>
      </c>
    </row>
    <row r="5410" spans="1:18" x14ac:dyDescent="0.3">
      <c r="A5410">
        <v>410755</v>
      </c>
      <c r="B5410">
        <v>4107553</v>
      </c>
      <c r="C5410" t="s">
        <v>3894</v>
      </c>
      <c r="D5410" t="s">
        <v>3796</v>
      </c>
      <c r="E5410" t="s">
        <v>5336</v>
      </c>
      <c r="F5410" t="s">
        <v>5339</v>
      </c>
      <c r="G5410" s="4">
        <v>2994</v>
      </c>
      <c r="H5410" s="14">
        <f t="shared" si="504"/>
        <v>1.0735949865424015E-2</v>
      </c>
      <c r="I5410">
        <v>0.71499999999999997</v>
      </c>
      <c r="J5410">
        <f t="shared" si="505"/>
        <v>0.66742081447963797</v>
      </c>
      <c r="K5410" s="12">
        <v>13438.436419505679</v>
      </c>
      <c r="L5410" s="13">
        <f t="shared" si="506"/>
        <v>0.91104769166331756</v>
      </c>
      <c r="N5410">
        <f t="shared" si="507"/>
        <v>0</v>
      </c>
      <c r="O5410" s="8">
        <v>0</v>
      </c>
      <c r="P5410" s="8">
        <f t="shared" si="508"/>
        <v>0</v>
      </c>
      <c r="Q5410" s="16">
        <f t="shared" si="509"/>
        <v>-1.5677325562775315</v>
      </c>
      <c r="R5410" t="s">
        <v>10785</v>
      </c>
    </row>
    <row r="5411" spans="1:18" x14ac:dyDescent="0.3">
      <c r="A5411">
        <v>521645</v>
      </c>
      <c r="B5411">
        <v>5216452</v>
      </c>
      <c r="C5411" t="s">
        <v>5264</v>
      </c>
      <c r="D5411" t="s">
        <v>5097</v>
      </c>
      <c r="E5411" t="s">
        <v>5338</v>
      </c>
      <c r="F5411" t="s">
        <v>5339</v>
      </c>
      <c r="G5411" s="4">
        <v>2999</v>
      </c>
      <c r="H5411" s="14">
        <f t="shared" si="504"/>
        <v>1.0761057325352508E-2</v>
      </c>
      <c r="I5411">
        <v>0.67600000000000005</v>
      </c>
      <c r="J5411">
        <f t="shared" si="505"/>
        <v>0.57918552036199111</v>
      </c>
      <c r="K5411" s="12">
        <v>14712.97</v>
      </c>
      <c r="L5411" s="13">
        <f t="shared" si="506"/>
        <v>1</v>
      </c>
      <c r="N5411">
        <f t="shared" si="507"/>
        <v>0</v>
      </c>
      <c r="O5411" s="8">
        <v>0</v>
      </c>
      <c r="P5411" s="8">
        <f t="shared" si="508"/>
        <v>0</v>
      </c>
      <c r="Q5411" s="16">
        <f t="shared" si="509"/>
        <v>-1.5684244630366386</v>
      </c>
      <c r="R5411" t="s">
        <v>10786</v>
      </c>
    </row>
    <row r="5412" spans="1:18" x14ac:dyDescent="0.3">
      <c r="A5412">
        <v>431447</v>
      </c>
      <c r="B5412">
        <v>4314472</v>
      </c>
      <c r="C5412" t="s">
        <v>4721</v>
      </c>
      <c r="D5412" t="s">
        <v>4421</v>
      </c>
      <c r="E5412" t="s">
        <v>5336</v>
      </c>
      <c r="F5412" t="s">
        <v>5339</v>
      </c>
      <c r="G5412" s="4">
        <v>3861</v>
      </c>
      <c r="H5412" s="14">
        <f t="shared" si="504"/>
        <v>1.5089583417024866E-2</v>
      </c>
      <c r="I5412">
        <v>0.67800000000000005</v>
      </c>
      <c r="J5412">
        <f t="shared" si="505"/>
        <v>0.58371040723981915</v>
      </c>
      <c r="K5412" s="12">
        <v>14712.97</v>
      </c>
      <c r="L5412" s="13">
        <f t="shared" si="506"/>
        <v>1</v>
      </c>
      <c r="N5412">
        <f t="shared" si="507"/>
        <v>0</v>
      </c>
      <c r="O5412" s="8">
        <v>0</v>
      </c>
      <c r="P5412" s="8">
        <f t="shared" si="508"/>
        <v>0</v>
      </c>
      <c r="Q5412" s="16">
        <f t="shared" si="509"/>
        <v>-1.5686208238227943</v>
      </c>
      <c r="R5412" t="s">
        <v>10787</v>
      </c>
    </row>
    <row r="5413" spans="1:18" x14ac:dyDescent="0.3">
      <c r="A5413">
        <v>311850</v>
      </c>
      <c r="B5413">
        <v>3118502</v>
      </c>
      <c r="C5413" t="s">
        <v>2374</v>
      </c>
      <c r="D5413" t="s">
        <v>2176</v>
      </c>
      <c r="E5413" t="s">
        <v>5335</v>
      </c>
      <c r="F5413" t="s">
        <v>5339</v>
      </c>
      <c r="G5413" s="4">
        <v>1569</v>
      </c>
      <c r="H5413" s="14">
        <f t="shared" si="504"/>
        <v>3.5803237858032379E-3</v>
      </c>
      <c r="I5413">
        <v>0.67300000000000004</v>
      </c>
      <c r="J5413">
        <f t="shared" si="505"/>
        <v>0.57239819004524894</v>
      </c>
      <c r="K5413" s="12">
        <v>14712.97</v>
      </c>
      <c r="L5413" s="13">
        <f t="shared" si="506"/>
        <v>1</v>
      </c>
      <c r="N5413">
        <f t="shared" si="507"/>
        <v>0</v>
      </c>
      <c r="O5413" s="8">
        <v>0</v>
      </c>
      <c r="P5413" s="8">
        <f t="shared" si="508"/>
        <v>0</v>
      </c>
      <c r="Q5413" s="16">
        <f t="shared" si="509"/>
        <v>-1.5688178662594456</v>
      </c>
      <c r="R5413" t="s">
        <v>10788</v>
      </c>
    </row>
    <row r="5414" spans="1:18" x14ac:dyDescent="0.3">
      <c r="A5414">
        <v>410810</v>
      </c>
      <c r="B5414">
        <v>4108106</v>
      </c>
      <c r="C5414" t="s">
        <v>3903</v>
      </c>
      <c r="D5414" t="s">
        <v>3796</v>
      </c>
      <c r="E5414" t="s">
        <v>5336</v>
      </c>
      <c r="F5414" t="s">
        <v>5339</v>
      </c>
      <c r="G5414" s="4">
        <v>2711</v>
      </c>
      <c r="H5414" s="14">
        <f t="shared" si="504"/>
        <v>9.3148676334712573E-3</v>
      </c>
      <c r="I5414">
        <v>0.73199999999999998</v>
      </c>
      <c r="J5414">
        <f t="shared" si="505"/>
        <v>0.70588235294117652</v>
      </c>
      <c r="K5414" s="12">
        <v>12893.356680191811</v>
      </c>
      <c r="L5414" s="13">
        <f t="shared" si="506"/>
        <v>0.87300546054319239</v>
      </c>
      <c r="N5414">
        <f t="shared" si="507"/>
        <v>0</v>
      </c>
      <c r="O5414" s="8">
        <v>0</v>
      </c>
      <c r="P5414" s="8">
        <f t="shared" si="508"/>
        <v>0</v>
      </c>
      <c r="Q5414" s="16">
        <f t="shared" si="509"/>
        <v>-1.5695729458508976</v>
      </c>
      <c r="R5414" t="s">
        <v>10789</v>
      </c>
    </row>
    <row r="5415" spans="1:18" x14ac:dyDescent="0.3">
      <c r="A5415">
        <v>510455</v>
      </c>
      <c r="B5415">
        <v>5104559</v>
      </c>
      <c r="C5415" t="s">
        <v>5014</v>
      </c>
      <c r="D5415" t="s">
        <v>4963</v>
      </c>
      <c r="E5415" t="s">
        <v>5338</v>
      </c>
      <c r="F5415" t="s">
        <v>5339</v>
      </c>
      <c r="G5415" s="4">
        <v>5201</v>
      </c>
      <c r="H5415" s="14">
        <f t="shared" si="504"/>
        <v>2.1818382677861247E-2</v>
      </c>
      <c r="I5415">
        <v>0.69</v>
      </c>
      <c r="J5415">
        <f t="shared" si="505"/>
        <v>0.61085972850678727</v>
      </c>
      <c r="K5415" s="12">
        <v>14437.589157854258</v>
      </c>
      <c r="L5415" s="13">
        <f t="shared" si="506"/>
        <v>0.98078060715272586</v>
      </c>
      <c r="N5415">
        <f t="shared" si="507"/>
        <v>0</v>
      </c>
      <c r="O5415" s="8">
        <v>0</v>
      </c>
      <c r="P5415" s="8">
        <f t="shared" si="508"/>
        <v>0</v>
      </c>
      <c r="Q5415" s="16">
        <f t="shared" si="509"/>
        <v>-1.5698219529816519</v>
      </c>
      <c r="R5415" t="s">
        <v>10790</v>
      </c>
    </row>
    <row r="5416" spans="1:18" x14ac:dyDescent="0.3">
      <c r="A5416">
        <v>310070</v>
      </c>
      <c r="B5416">
        <v>3100708</v>
      </c>
      <c r="C5416" t="s">
        <v>2183</v>
      </c>
      <c r="D5416" t="s">
        <v>2176</v>
      </c>
      <c r="E5416" t="s">
        <v>5335</v>
      </c>
      <c r="F5416" t="s">
        <v>5339</v>
      </c>
      <c r="G5416" s="4">
        <v>2171</v>
      </c>
      <c r="H5416" s="14">
        <f t="shared" si="504"/>
        <v>6.6032619611939101E-3</v>
      </c>
      <c r="I5416">
        <v>0.67500000000000004</v>
      </c>
      <c r="J5416">
        <f t="shared" si="505"/>
        <v>0.57692307692307709</v>
      </c>
      <c r="K5416" s="12">
        <v>14712.97</v>
      </c>
      <c r="L5416" s="13">
        <f t="shared" si="506"/>
        <v>1</v>
      </c>
      <c r="N5416">
        <f t="shared" si="507"/>
        <v>0</v>
      </c>
      <c r="O5416" s="8">
        <v>0</v>
      </c>
      <c r="P5416" s="8">
        <f t="shared" si="508"/>
        <v>0</v>
      </c>
      <c r="Q5416" s="16">
        <f t="shared" si="509"/>
        <v>-1.5703198149618833</v>
      </c>
      <c r="R5416" t="s">
        <v>10791</v>
      </c>
    </row>
    <row r="5417" spans="1:18" x14ac:dyDescent="0.3">
      <c r="A5417">
        <v>430223</v>
      </c>
      <c r="B5417">
        <v>4302238</v>
      </c>
      <c r="C5417" t="s">
        <v>4465</v>
      </c>
      <c r="D5417" t="s">
        <v>4421</v>
      </c>
      <c r="E5417" t="s">
        <v>5336</v>
      </c>
      <c r="F5417" t="s">
        <v>5339</v>
      </c>
      <c r="G5417" s="4">
        <v>2314</v>
      </c>
      <c r="H5417" s="14">
        <f t="shared" si="504"/>
        <v>7.3213353151488367E-3</v>
      </c>
      <c r="I5417">
        <v>0.73099999999999998</v>
      </c>
      <c r="J5417">
        <f t="shared" si="505"/>
        <v>0.70361990950226239</v>
      </c>
      <c r="K5417" s="12">
        <v>14712.97</v>
      </c>
      <c r="L5417" s="13">
        <f t="shared" si="506"/>
        <v>1</v>
      </c>
      <c r="N5417">
        <f t="shared" si="507"/>
        <v>0</v>
      </c>
      <c r="O5417" s="8">
        <v>0.125</v>
      </c>
      <c r="P5417" s="8">
        <f t="shared" si="508"/>
        <v>0.125</v>
      </c>
      <c r="Q5417" s="16">
        <f t="shared" si="509"/>
        <v>-1.5712985741871135</v>
      </c>
      <c r="R5417" t="s">
        <v>10792</v>
      </c>
    </row>
    <row r="5418" spans="1:18" x14ac:dyDescent="0.3">
      <c r="A5418">
        <v>412862</v>
      </c>
      <c r="B5418">
        <v>4128625</v>
      </c>
      <c r="C5418" t="s">
        <v>30</v>
      </c>
      <c r="D5418" t="s">
        <v>3796</v>
      </c>
      <c r="E5418" t="s">
        <v>5336</v>
      </c>
      <c r="F5418" t="s">
        <v>5339</v>
      </c>
      <c r="G5418" s="4">
        <v>3067</v>
      </c>
      <c r="H5418" s="14">
        <f t="shared" si="504"/>
        <v>1.1102518780380027E-2</v>
      </c>
      <c r="I5418">
        <v>0.67800000000000005</v>
      </c>
      <c r="J5418">
        <f t="shared" si="505"/>
        <v>0.58371040723981915</v>
      </c>
      <c r="K5418" s="12">
        <v>14712.97</v>
      </c>
      <c r="L5418" s="13">
        <f t="shared" si="506"/>
        <v>1</v>
      </c>
      <c r="N5418">
        <f t="shared" si="507"/>
        <v>0</v>
      </c>
      <c r="O5418" s="8">
        <v>0</v>
      </c>
      <c r="P5418" s="8">
        <f t="shared" si="508"/>
        <v>0</v>
      </c>
      <c r="Q5418" s="16">
        <f t="shared" si="509"/>
        <v>-1.572607888459439</v>
      </c>
      <c r="R5418" t="s">
        <v>10793</v>
      </c>
    </row>
    <row r="5419" spans="1:18" x14ac:dyDescent="0.3">
      <c r="A5419">
        <v>311535</v>
      </c>
      <c r="B5419">
        <v>3115359</v>
      </c>
      <c r="C5419" t="s">
        <v>2337</v>
      </c>
      <c r="D5419" t="s">
        <v>2176</v>
      </c>
      <c r="E5419" t="s">
        <v>5335</v>
      </c>
      <c r="F5419" t="s">
        <v>5339</v>
      </c>
      <c r="G5419" s="4">
        <v>5706</v>
      </c>
      <c r="H5419" s="14">
        <f t="shared" si="504"/>
        <v>2.4354236130639136E-2</v>
      </c>
      <c r="I5419">
        <v>0.68400000000000005</v>
      </c>
      <c r="J5419">
        <f t="shared" si="505"/>
        <v>0.59728506787330327</v>
      </c>
      <c r="K5419" s="12">
        <v>14712.97</v>
      </c>
      <c r="L5419" s="13">
        <f t="shared" si="506"/>
        <v>1</v>
      </c>
      <c r="N5419">
        <f t="shared" si="507"/>
        <v>0</v>
      </c>
      <c r="O5419" s="8">
        <v>0</v>
      </c>
      <c r="P5419" s="8">
        <f t="shared" si="508"/>
        <v>0</v>
      </c>
      <c r="Q5419" s="16">
        <f t="shared" si="509"/>
        <v>-1.572930831742664</v>
      </c>
      <c r="R5419" t="s">
        <v>10794</v>
      </c>
    </row>
    <row r="5420" spans="1:18" x14ac:dyDescent="0.3">
      <c r="A5420">
        <v>354030</v>
      </c>
      <c r="B5420">
        <v>3540309</v>
      </c>
      <c r="C5420" t="s">
        <v>3614</v>
      </c>
      <c r="D5420" t="s">
        <v>3175</v>
      </c>
      <c r="E5420" t="s">
        <v>5335</v>
      </c>
      <c r="F5420" t="s">
        <v>5339</v>
      </c>
      <c r="G5420" s="4">
        <v>2411</v>
      </c>
      <c r="H5420" s="14">
        <f t="shared" si="504"/>
        <v>7.8084200377616202E-3</v>
      </c>
      <c r="I5420">
        <v>0.73199999999999998</v>
      </c>
      <c r="J5420">
        <f t="shared" si="505"/>
        <v>0.70588235294117652</v>
      </c>
      <c r="K5420" s="12">
        <v>14712.97</v>
      </c>
      <c r="L5420" s="13">
        <f t="shared" si="506"/>
        <v>1</v>
      </c>
      <c r="N5420">
        <f t="shared" si="507"/>
        <v>0</v>
      </c>
      <c r="O5420" s="8">
        <v>0.125</v>
      </c>
      <c r="P5420" s="8">
        <f t="shared" si="508"/>
        <v>0.125</v>
      </c>
      <c r="Q5420" s="16">
        <f t="shared" si="509"/>
        <v>-1.5730739329034149</v>
      </c>
      <c r="R5420" t="s">
        <v>10795</v>
      </c>
    </row>
    <row r="5421" spans="1:18" x14ac:dyDescent="0.3">
      <c r="A5421">
        <v>520660</v>
      </c>
      <c r="B5421">
        <v>5206602</v>
      </c>
      <c r="C5421" t="s">
        <v>5170</v>
      </c>
      <c r="D5421" t="s">
        <v>5097</v>
      </c>
      <c r="E5421" t="s">
        <v>5338</v>
      </c>
      <c r="F5421" t="s">
        <v>5339</v>
      </c>
      <c r="G5421" s="4">
        <v>2951</v>
      </c>
      <c r="H5421" s="14">
        <f t="shared" si="504"/>
        <v>1.0520025710038967E-2</v>
      </c>
      <c r="I5421">
        <v>0.73699999999999999</v>
      </c>
      <c r="J5421">
        <f t="shared" si="505"/>
        <v>0.71719457013574661</v>
      </c>
      <c r="K5421" s="12">
        <v>12799.366082683837</v>
      </c>
      <c r="L5421" s="13">
        <f t="shared" si="506"/>
        <v>0.86644566428656034</v>
      </c>
      <c r="N5421">
        <f t="shared" si="507"/>
        <v>0</v>
      </c>
      <c r="O5421" s="8">
        <v>0</v>
      </c>
      <c r="P5421" s="8">
        <f t="shared" si="508"/>
        <v>0</v>
      </c>
      <c r="Q5421" s="16">
        <f t="shared" si="509"/>
        <v>-1.573120208712268</v>
      </c>
      <c r="R5421" t="s">
        <v>10796</v>
      </c>
    </row>
    <row r="5422" spans="1:18" x14ac:dyDescent="0.3">
      <c r="A5422">
        <v>510715</v>
      </c>
      <c r="B5422">
        <v>5107156</v>
      </c>
      <c r="C5422" t="s">
        <v>5061</v>
      </c>
      <c r="D5422" t="s">
        <v>4963</v>
      </c>
      <c r="E5422" t="s">
        <v>5338</v>
      </c>
      <c r="F5422" t="s">
        <v>5339</v>
      </c>
      <c r="G5422" s="4">
        <v>2020</v>
      </c>
      <c r="H5422" s="14">
        <f t="shared" si="504"/>
        <v>5.8450166713533928E-3</v>
      </c>
      <c r="I5422">
        <v>0.67600000000000005</v>
      </c>
      <c r="J5422">
        <f t="shared" si="505"/>
        <v>0.57918552036199111</v>
      </c>
      <c r="K5422" s="12">
        <v>14712.97</v>
      </c>
      <c r="L5422" s="13">
        <f t="shared" si="506"/>
        <v>1</v>
      </c>
      <c r="N5422">
        <f t="shared" si="507"/>
        <v>0</v>
      </c>
      <c r="O5422" s="8">
        <v>0</v>
      </c>
      <c r="P5422" s="8">
        <f t="shared" si="508"/>
        <v>0</v>
      </c>
      <c r="Q5422" s="16">
        <f t="shared" si="509"/>
        <v>-1.5733405036906376</v>
      </c>
      <c r="R5422" t="s">
        <v>10797</v>
      </c>
    </row>
    <row r="5423" spans="1:18" x14ac:dyDescent="0.3">
      <c r="A5423">
        <v>430003</v>
      </c>
      <c r="B5423">
        <v>4300034</v>
      </c>
      <c r="C5423" t="s">
        <v>4422</v>
      </c>
      <c r="D5423" t="s">
        <v>4421</v>
      </c>
      <c r="E5423" t="s">
        <v>5336</v>
      </c>
      <c r="F5423" t="s">
        <v>5339</v>
      </c>
      <c r="G5423" s="4">
        <v>4251</v>
      </c>
      <c r="H5423" s="14">
        <f t="shared" si="504"/>
        <v>1.7047965291447396E-2</v>
      </c>
      <c r="I5423">
        <v>0.68700000000000006</v>
      </c>
      <c r="J5423">
        <f t="shared" si="505"/>
        <v>0.60407239819004543</v>
      </c>
      <c r="K5423" s="12">
        <v>14518.114845918608</v>
      </c>
      <c r="L5423" s="13">
        <f t="shared" si="506"/>
        <v>0.98640065980833769</v>
      </c>
      <c r="N5423">
        <f t="shared" si="507"/>
        <v>0</v>
      </c>
      <c r="O5423" s="8">
        <v>0</v>
      </c>
      <c r="P5423" s="8">
        <f t="shared" si="508"/>
        <v>0</v>
      </c>
      <c r="Q5423" s="16">
        <f t="shared" si="509"/>
        <v>-1.5734250927069358</v>
      </c>
      <c r="R5423" t="s">
        <v>10798</v>
      </c>
    </row>
    <row r="5424" spans="1:18" x14ac:dyDescent="0.3">
      <c r="A5424">
        <v>352910</v>
      </c>
      <c r="B5424">
        <v>3529104</v>
      </c>
      <c r="C5424" t="s">
        <v>3494</v>
      </c>
      <c r="D5424" t="s">
        <v>3175</v>
      </c>
      <c r="E5424" t="s">
        <v>5335</v>
      </c>
      <c r="F5424" t="s">
        <v>5339</v>
      </c>
      <c r="G5424" s="4">
        <v>1862</v>
      </c>
      <c r="H5424" s="14">
        <f t="shared" si="504"/>
        <v>5.0516209376129835E-3</v>
      </c>
      <c r="I5424">
        <v>0.73099999999999998</v>
      </c>
      <c r="J5424">
        <f t="shared" si="505"/>
        <v>0.70361990950226239</v>
      </c>
      <c r="K5424" s="12">
        <v>14712.97</v>
      </c>
      <c r="L5424" s="13">
        <f t="shared" si="506"/>
        <v>1</v>
      </c>
      <c r="N5424">
        <f t="shared" si="507"/>
        <v>0</v>
      </c>
      <c r="O5424" s="8">
        <v>0.125</v>
      </c>
      <c r="P5424" s="8">
        <f t="shared" si="508"/>
        <v>0.125</v>
      </c>
      <c r="Q5424" s="16">
        <f t="shared" si="509"/>
        <v>-1.5735682885646494</v>
      </c>
      <c r="R5424" t="s">
        <v>10799</v>
      </c>
    </row>
    <row r="5425" spans="1:18" x14ac:dyDescent="0.3">
      <c r="A5425">
        <v>431545</v>
      </c>
      <c r="B5425">
        <v>4315453</v>
      </c>
      <c r="C5425" t="s">
        <v>4746</v>
      </c>
      <c r="D5425" t="s">
        <v>4421</v>
      </c>
      <c r="E5425" t="s">
        <v>5336</v>
      </c>
      <c r="F5425" t="s">
        <v>5339</v>
      </c>
      <c r="G5425" s="4">
        <v>1826</v>
      </c>
      <c r="H5425" s="14">
        <f t="shared" si="504"/>
        <v>4.8708472261278267E-3</v>
      </c>
      <c r="I5425">
        <v>0.73099999999999998</v>
      </c>
      <c r="J5425">
        <f t="shared" si="505"/>
        <v>0.70361990950226239</v>
      </c>
      <c r="K5425" s="12">
        <v>14712.97</v>
      </c>
      <c r="L5425" s="13">
        <f t="shared" si="506"/>
        <v>1</v>
      </c>
      <c r="N5425">
        <f t="shared" si="507"/>
        <v>0</v>
      </c>
      <c r="O5425" s="8">
        <v>0.125</v>
      </c>
      <c r="P5425" s="8">
        <f t="shared" si="508"/>
        <v>0.125</v>
      </c>
      <c r="Q5425" s="16">
        <f t="shared" si="509"/>
        <v>-1.5737490622761345</v>
      </c>
      <c r="R5425" t="s">
        <v>10800</v>
      </c>
    </row>
    <row r="5426" spans="1:18" x14ac:dyDescent="0.3">
      <c r="A5426">
        <v>171550</v>
      </c>
      <c r="B5426">
        <v>1715507</v>
      </c>
      <c r="C5426" t="s">
        <v>407</v>
      </c>
      <c r="D5426" t="s">
        <v>320</v>
      </c>
      <c r="E5426" t="s">
        <v>5331</v>
      </c>
      <c r="F5426" t="s">
        <v>5339</v>
      </c>
      <c r="G5426" s="4">
        <v>1220</v>
      </c>
      <c r="H5426" s="14">
        <f t="shared" si="504"/>
        <v>1.8278230827943598E-3</v>
      </c>
      <c r="I5426">
        <v>0.67500000000000004</v>
      </c>
      <c r="J5426">
        <f t="shared" si="505"/>
        <v>0.57692307692307709</v>
      </c>
      <c r="K5426" s="12">
        <v>14712.97</v>
      </c>
      <c r="L5426" s="13">
        <f t="shared" si="506"/>
        <v>1</v>
      </c>
      <c r="N5426">
        <f t="shared" si="507"/>
        <v>0</v>
      </c>
      <c r="O5426" s="8">
        <v>0</v>
      </c>
      <c r="P5426" s="8">
        <f t="shared" si="508"/>
        <v>0</v>
      </c>
      <c r="Q5426" s="16">
        <f t="shared" si="509"/>
        <v>-1.5750952538402827</v>
      </c>
      <c r="R5426" t="s">
        <v>10801</v>
      </c>
    </row>
    <row r="5427" spans="1:18" x14ac:dyDescent="0.3">
      <c r="A5427">
        <v>431517</v>
      </c>
      <c r="B5427">
        <v>4315172</v>
      </c>
      <c r="C5427" t="s">
        <v>4739</v>
      </c>
      <c r="D5427" t="s">
        <v>4421</v>
      </c>
      <c r="E5427" t="s">
        <v>5336</v>
      </c>
      <c r="F5427" t="s">
        <v>5339</v>
      </c>
      <c r="G5427" s="4">
        <v>2070</v>
      </c>
      <c r="H5427" s="14">
        <f t="shared" si="504"/>
        <v>6.0960912706383317E-3</v>
      </c>
      <c r="I5427">
        <v>0.73299999999999998</v>
      </c>
      <c r="J5427">
        <f t="shared" si="505"/>
        <v>0.70814479638009054</v>
      </c>
      <c r="K5427" s="12">
        <v>14712.97</v>
      </c>
      <c r="L5427" s="13">
        <f t="shared" si="506"/>
        <v>1</v>
      </c>
      <c r="N5427">
        <f t="shared" si="507"/>
        <v>0</v>
      </c>
      <c r="O5427" s="8">
        <v>0.125</v>
      </c>
      <c r="P5427" s="8">
        <f t="shared" si="508"/>
        <v>0.125</v>
      </c>
      <c r="Q5427" s="16">
        <f t="shared" si="509"/>
        <v>-1.5770487051094522</v>
      </c>
      <c r="R5427" t="s">
        <v>10802</v>
      </c>
    </row>
    <row r="5428" spans="1:18" x14ac:dyDescent="0.3">
      <c r="A5428">
        <v>430595</v>
      </c>
      <c r="B5428">
        <v>4305959</v>
      </c>
      <c r="C5428" t="s">
        <v>4532</v>
      </c>
      <c r="D5428" t="s">
        <v>4421</v>
      </c>
      <c r="E5428" t="s">
        <v>5336</v>
      </c>
      <c r="F5428" t="s">
        <v>5339</v>
      </c>
      <c r="G5428" s="4">
        <v>3926</v>
      </c>
      <c r="H5428" s="14">
        <f t="shared" si="504"/>
        <v>1.5415980396095288E-2</v>
      </c>
      <c r="I5428">
        <v>0.74099999999999999</v>
      </c>
      <c r="J5428">
        <f t="shared" si="505"/>
        <v>0.72624434389140269</v>
      </c>
      <c r="K5428" s="12">
        <v>12828.285221599594</v>
      </c>
      <c r="L5428" s="13">
        <f t="shared" si="506"/>
        <v>0.86846399020675158</v>
      </c>
      <c r="N5428">
        <f t="shared" si="507"/>
        <v>0</v>
      </c>
      <c r="O5428" s="8">
        <v>0</v>
      </c>
      <c r="P5428" s="8">
        <f t="shared" si="508"/>
        <v>0</v>
      </c>
      <c r="Q5428" s="16">
        <f t="shared" si="509"/>
        <v>-1.5792923537020589</v>
      </c>
      <c r="R5428" t="s">
        <v>10803</v>
      </c>
    </row>
    <row r="5429" spans="1:18" x14ac:dyDescent="0.3">
      <c r="A5429">
        <v>316660</v>
      </c>
      <c r="B5429">
        <v>3166600</v>
      </c>
      <c r="C5429" t="s">
        <v>2942</v>
      </c>
      <c r="D5429" t="s">
        <v>2176</v>
      </c>
      <c r="E5429" t="s">
        <v>5335</v>
      </c>
      <c r="F5429" t="s">
        <v>5339</v>
      </c>
      <c r="G5429" s="4">
        <v>856</v>
      </c>
      <c r="H5429" s="14">
        <f t="shared" si="504"/>
        <v>0</v>
      </c>
      <c r="I5429">
        <v>0.67700000000000005</v>
      </c>
      <c r="J5429">
        <f t="shared" si="505"/>
        <v>0.58144796380090513</v>
      </c>
      <c r="K5429" s="12">
        <v>14712.97</v>
      </c>
      <c r="L5429" s="13">
        <f t="shared" si="506"/>
        <v>1</v>
      </c>
      <c r="N5429">
        <f t="shared" si="507"/>
        <v>0</v>
      </c>
      <c r="O5429" s="8">
        <v>0</v>
      </c>
      <c r="P5429" s="8">
        <f t="shared" si="508"/>
        <v>0</v>
      </c>
      <c r="Q5429" s="16">
        <f t="shared" si="509"/>
        <v>-1.5814479638009051</v>
      </c>
      <c r="R5429" t="s">
        <v>10804</v>
      </c>
    </row>
    <row r="5430" spans="1:18" x14ac:dyDescent="0.3">
      <c r="A5430">
        <v>432235</v>
      </c>
      <c r="B5430">
        <v>4322350</v>
      </c>
      <c r="C5430" t="s">
        <v>4867</v>
      </c>
      <c r="D5430" t="s">
        <v>4421</v>
      </c>
      <c r="E5430" t="s">
        <v>5336</v>
      </c>
      <c r="F5430" t="s">
        <v>5339</v>
      </c>
      <c r="G5430" s="4">
        <v>1183</v>
      </c>
      <c r="H5430" s="14">
        <f t="shared" si="504"/>
        <v>1.6420278793235045E-3</v>
      </c>
      <c r="I5430">
        <v>0.73299999999999998</v>
      </c>
      <c r="J5430">
        <f t="shared" si="505"/>
        <v>0.70814479638009054</v>
      </c>
      <c r="K5430" s="12">
        <v>14712.97</v>
      </c>
      <c r="L5430" s="13">
        <f t="shared" si="506"/>
        <v>1</v>
      </c>
      <c r="N5430">
        <f t="shared" si="507"/>
        <v>0</v>
      </c>
      <c r="O5430" s="8">
        <v>0.125</v>
      </c>
      <c r="P5430" s="8">
        <f t="shared" si="508"/>
        <v>0.125</v>
      </c>
      <c r="Q5430" s="16">
        <f t="shared" si="509"/>
        <v>-1.581502768500767</v>
      </c>
      <c r="R5430" t="s">
        <v>10805</v>
      </c>
    </row>
    <row r="5431" spans="1:18" x14ac:dyDescent="0.3">
      <c r="A5431">
        <v>311560</v>
      </c>
      <c r="B5431">
        <v>3115607</v>
      </c>
      <c r="C5431" t="s">
        <v>2342</v>
      </c>
      <c r="D5431" t="s">
        <v>2176</v>
      </c>
      <c r="E5431" t="s">
        <v>5335</v>
      </c>
      <c r="F5431" t="s">
        <v>5339</v>
      </c>
      <c r="G5431" s="4">
        <v>1084</v>
      </c>
      <c r="H5431" s="14">
        <f t="shared" si="504"/>
        <v>1.1449001727393243E-3</v>
      </c>
      <c r="I5431">
        <v>0.67800000000000005</v>
      </c>
      <c r="J5431">
        <f t="shared" si="505"/>
        <v>0.58371040723981915</v>
      </c>
      <c r="K5431" s="12">
        <v>14712.97</v>
      </c>
      <c r="L5431" s="13">
        <f t="shared" si="506"/>
        <v>1</v>
      </c>
      <c r="N5431">
        <f t="shared" si="507"/>
        <v>0</v>
      </c>
      <c r="O5431" s="8">
        <v>0</v>
      </c>
      <c r="P5431" s="8">
        <f t="shared" si="508"/>
        <v>0</v>
      </c>
      <c r="Q5431" s="16">
        <f t="shared" si="509"/>
        <v>-1.5825655070670799</v>
      </c>
      <c r="R5431" t="s">
        <v>10806</v>
      </c>
    </row>
    <row r="5432" spans="1:18" x14ac:dyDescent="0.3">
      <c r="A5432">
        <v>430237</v>
      </c>
      <c r="B5432">
        <v>4302378</v>
      </c>
      <c r="C5432" t="s">
        <v>4468</v>
      </c>
      <c r="D5432" t="s">
        <v>4421</v>
      </c>
      <c r="E5432" t="s">
        <v>5336</v>
      </c>
      <c r="F5432" t="s">
        <v>5339</v>
      </c>
      <c r="G5432" s="4">
        <v>2132</v>
      </c>
      <c r="H5432" s="14">
        <f t="shared" si="504"/>
        <v>6.4074237737516571E-3</v>
      </c>
      <c r="I5432">
        <v>0.72299999999999998</v>
      </c>
      <c r="J5432">
        <f t="shared" si="505"/>
        <v>0.68552036199095023</v>
      </c>
      <c r="K5432" s="12">
        <v>13340.438822701688</v>
      </c>
      <c r="L5432" s="13">
        <f t="shared" si="506"/>
        <v>0.90420823872102507</v>
      </c>
      <c r="N5432">
        <f t="shared" si="507"/>
        <v>0</v>
      </c>
      <c r="O5432" s="8">
        <v>0</v>
      </c>
      <c r="P5432" s="8">
        <f t="shared" si="508"/>
        <v>0</v>
      </c>
      <c r="Q5432" s="16">
        <f t="shared" si="509"/>
        <v>-1.5833211769382236</v>
      </c>
      <c r="R5432" t="s">
        <v>10807</v>
      </c>
    </row>
    <row r="5433" spans="1:18" x14ac:dyDescent="0.3">
      <c r="A5433">
        <v>355365</v>
      </c>
      <c r="B5433">
        <v>3553658</v>
      </c>
      <c r="C5433" t="s">
        <v>3751</v>
      </c>
      <c r="D5433" t="s">
        <v>3175</v>
      </c>
      <c r="E5433" t="s">
        <v>5335</v>
      </c>
      <c r="F5433" t="s">
        <v>5339</v>
      </c>
      <c r="G5433" s="4">
        <v>2649</v>
      </c>
      <c r="H5433" s="14">
        <f t="shared" si="504"/>
        <v>9.0035351303579328E-3</v>
      </c>
      <c r="I5433">
        <v>0.75900000000000001</v>
      </c>
      <c r="J5433">
        <f t="shared" si="505"/>
        <v>0.76696832579185525</v>
      </c>
      <c r="K5433" s="12">
        <v>12233.62711211778</v>
      </c>
      <c r="L5433" s="13">
        <f t="shared" si="506"/>
        <v>0.82696158311519463</v>
      </c>
      <c r="N5433">
        <f t="shared" si="507"/>
        <v>0</v>
      </c>
      <c r="O5433" s="8">
        <v>0</v>
      </c>
      <c r="P5433" s="8">
        <f t="shared" si="508"/>
        <v>0</v>
      </c>
      <c r="Q5433" s="16">
        <f t="shared" si="509"/>
        <v>-1.5849263737766921</v>
      </c>
      <c r="R5433" t="s">
        <v>10808</v>
      </c>
    </row>
    <row r="5434" spans="1:18" x14ac:dyDescent="0.3">
      <c r="A5434">
        <v>430469</v>
      </c>
      <c r="B5434">
        <v>4304697</v>
      </c>
      <c r="C5434" t="s">
        <v>4503</v>
      </c>
      <c r="D5434" t="s">
        <v>4421</v>
      </c>
      <c r="E5434" t="s">
        <v>5336</v>
      </c>
      <c r="F5434" t="s">
        <v>5339</v>
      </c>
      <c r="G5434" s="4">
        <v>2994</v>
      </c>
      <c r="H5434" s="14">
        <f t="shared" si="504"/>
        <v>1.0735949865424015E-2</v>
      </c>
      <c r="I5434">
        <v>0.746</v>
      </c>
      <c r="J5434">
        <f t="shared" si="505"/>
        <v>0.73755656108597289</v>
      </c>
      <c r="K5434" s="12">
        <v>14491.132054108215</v>
      </c>
      <c r="L5434" s="13">
        <f t="shared" si="506"/>
        <v>0.98451747551752311</v>
      </c>
      <c r="N5434">
        <f t="shared" si="507"/>
        <v>0</v>
      </c>
      <c r="O5434" s="8">
        <v>0.125</v>
      </c>
      <c r="P5434" s="8">
        <f t="shared" si="508"/>
        <v>0.125</v>
      </c>
      <c r="Q5434" s="16">
        <f t="shared" si="509"/>
        <v>-1.5863380867380719</v>
      </c>
      <c r="R5434" t="s">
        <v>10809</v>
      </c>
    </row>
    <row r="5435" spans="1:18" x14ac:dyDescent="0.3">
      <c r="A5435">
        <v>520547</v>
      </c>
      <c r="B5435">
        <v>5205471</v>
      </c>
      <c r="C5435" t="s">
        <v>5159</v>
      </c>
      <c r="D5435" t="s">
        <v>5097</v>
      </c>
      <c r="E5435" t="s">
        <v>5338</v>
      </c>
      <c r="F5435" t="s">
        <v>5339</v>
      </c>
      <c r="G5435" s="4">
        <v>14321</v>
      </c>
      <c r="H5435" s="14">
        <f t="shared" si="504"/>
        <v>6.7614389587434223E-2</v>
      </c>
      <c r="I5435">
        <v>0.74199999999999999</v>
      </c>
      <c r="J5435">
        <f t="shared" si="505"/>
        <v>0.72850678733031671</v>
      </c>
      <c r="K5435" s="12">
        <v>13669.753216954123</v>
      </c>
      <c r="L5435" s="13">
        <f t="shared" si="506"/>
        <v>0.92719176460497166</v>
      </c>
      <c r="N5435">
        <f t="shared" si="507"/>
        <v>0</v>
      </c>
      <c r="O5435" s="8">
        <v>0</v>
      </c>
      <c r="P5435" s="8">
        <f t="shared" si="508"/>
        <v>0</v>
      </c>
      <c r="Q5435" s="16">
        <f t="shared" si="509"/>
        <v>-1.5880841623478541</v>
      </c>
      <c r="R5435" t="s">
        <v>10810</v>
      </c>
    </row>
    <row r="5436" spans="1:18" x14ac:dyDescent="0.3">
      <c r="A5436">
        <v>520145</v>
      </c>
      <c r="B5436">
        <v>5201454</v>
      </c>
      <c r="C5436" t="s">
        <v>5117</v>
      </c>
      <c r="D5436" t="s">
        <v>5097</v>
      </c>
      <c r="E5436" t="s">
        <v>5338</v>
      </c>
      <c r="F5436" t="s">
        <v>5339</v>
      </c>
      <c r="G5436" s="4">
        <v>3045</v>
      </c>
      <c r="H5436" s="14">
        <f t="shared" si="504"/>
        <v>1.0992045956694653E-2</v>
      </c>
      <c r="I5436">
        <v>0.69299999999999995</v>
      </c>
      <c r="J5436">
        <f t="shared" si="505"/>
        <v>0.61764705882352933</v>
      </c>
      <c r="K5436" s="12">
        <v>14457.017809523808</v>
      </c>
      <c r="L5436" s="13">
        <f t="shared" si="506"/>
        <v>0.98213657253514086</v>
      </c>
      <c r="N5436">
        <f t="shared" si="507"/>
        <v>0</v>
      </c>
      <c r="O5436" s="8">
        <v>0</v>
      </c>
      <c r="P5436" s="8">
        <f t="shared" si="508"/>
        <v>0</v>
      </c>
      <c r="Q5436" s="16">
        <f t="shared" si="509"/>
        <v>-1.5887915854019754</v>
      </c>
      <c r="R5436" t="s">
        <v>10811</v>
      </c>
    </row>
    <row r="5437" spans="1:18" x14ac:dyDescent="0.3">
      <c r="A5437">
        <v>521690</v>
      </c>
      <c r="B5437">
        <v>5216908</v>
      </c>
      <c r="C5437" t="s">
        <v>5266</v>
      </c>
      <c r="D5437" t="s">
        <v>5097</v>
      </c>
      <c r="E5437" t="s">
        <v>5338</v>
      </c>
      <c r="F5437" t="s">
        <v>5339</v>
      </c>
      <c r="G5437" s="4">
        <v>2254</v>
      </c>
      <c r="H5437" s="14">
        <f t="shared" si="504"/>
        <v>7.0200457960069096E-3</v>
      </c>
      <c r="I5437">
        <v>0.68400000000000005</v>
      </c>
      <c r="J5437">
        <f t="shared" si="505"/>
        <v>0.59728506787330327</v>
      </c>
      <c r="K5437" s="12">
        <v>14712.97</v>
      </c>
      <c r="L5437" s="13">
        <f t="shared" si="506"/>
        <v>1</v>
      </c>
      <c r="N5437">
        <f t="shared" si="507"/>
        <v>0</v>
      </c>
      <c r="O5437" s="8">
        <v>0</v>
      </c>
      <c r="P5437" s="8">
        <f t="shared" si="508"/>
        <v>0</v>
      </c>
      <c r="Q5437" s="16">
        <f t="shared" si="509"/>
        <v>-1.5902650220772965</v>
      </c>
      <c r="R5437" t="s">
        <v>10812</v>
      </c>
    </row>
    <row r="5438" spans="1:18" x14ac:dyDescent="0.3">
      <c r="A5438">
        <v>411260</v>
      </c>
      <c r="B5438">
        <v>4112603</v>
      </c>
      <c r="C5438" t="s">
        <v>3954</v>
      </c>
      <c r="D5438" t="s">
        <v>3796</v>
      </c>
      <c r="E5438" t="s">
        <v>5336</v>
      </c>
      <c r="F5438" t="s">
        <v>5339</v>
      </c>
      <c r="G5438" s="4">
        <v>1349</v>
      </c>
      <c r="H5438" s="14">
        <f t="shared" si="504"/>
        <v>2.475595548949504E-3</v>
      </c>
      <c r="I5438">
        <v>0.68200000000000005</v>
      </c>
      <c r="J5438">
        <f t="shared" si="505"/>
        <v>0.59276018099547523</v>
      </c>
      <c r="K5438" s="12">
        <v>14712.97</v>
      </c>
      <c r="L5438" s="13">
        <f t="shared" si="506"/>
        <v>1</v>
      </c>
      <c r="N5438">
        <f t="shared" si="507"/>
        <v>0</v>
      </c>
      <c r="O5438" s="8">
        <v>0</v>
      </c>
      <c r="P5438" s="8">
        <f t="shared" si="508"/>
        <v>0</v>
      </c>
      <c r="Q5438" s="16">
        <f t="shared" si="509"/>
        <v>-1.5902845854465257</v>
      </c>
      <c r="R5438" t="s">
        <v>10813</v>
      </c>
    </row>
    <row r="5439" spans="1:18" x14ac:dyDescent="0.3">
      <c r="A5439">
        <v>351420</v>
      </c>
      <c r="B5439">
        <v>3514205</v>
      </c>
      <c r="C5439" t="s">
        <v>3327</v>
      </c>
      <c r="D5439" t="s">
        <v>3175</v>
      </c>
      <c r="E5439" t="s">
        <v>5335</v>
      </c>
      <c r="F5439" t="s">
        <v>5339</v>
      </c>
      <c r="G5439" s="4">
        <v>2254</v>
      </c>
      <c r="H5439" s="14">
        <f t="shared" si="504"/>
        <v>7.0200457960069096E-3</v>
      </c>
      <c r="I5439">
        <v>0.74199999999999999</v>
      </c>
      <c r="J5439">
        <f t="shared" si="505"/>
        <v>0.72850678733031671</v>
      </c>
      <c r="K5439" s="12">
        <v>12839.510199645074</v>
      </c>
      <c r="L5439" s="13">
        <f t="shared" si="506"/>
        <v>0.86924740440897819</v>
      </c>
      <c r="N5439">
        <f t="shared" si="507"/>
        <v>0</v>
      </c>
      <c r="O5439" s="8">
        <v>0</v>
      </c>
      <c r="P5439" s="8">
        <f t="shared" si="508"/>
        <v>0</v>
      </c>
      <c r="Q5439" s="16">
        <f t="shared" si="509"/>
        <v>-1.590734145943288</v>
      </c>
      <c r="R5439" t="s">
        <v>10814</v>
      </c>
    </row>
    <row r="5440" spans="1:18" x14ac:dyDescent="0.3">
      <c r="A5440">
        <v>430912</v>
      </c>
      <c r="B5440">
        <v>4309126</v>
      </c>
      <c r="C5440" t="s">
        <v>4595</v>
      </c>
      <c r="D5440" t="s">
        <v>4421</v>
      </c>
      <c r="E5440" t="s">
        <v>5336</v>
      </c>
      <c r="F5440" t="s">
        <v>5339</v>
      </c>
      <c r="G5440" s="4">
        <v>2047</v>
      </c>
      <c r="H5440" s="14">
        <f t="shared" si="504"/>
        <v>5.9805969549672601E-3</v>
      </c>
      <c r="I5440">
        <v>0.68500000000000005</v>
      </c>
      <c r="J5440">
        <f t="shared" si="505"/>
        <v>0.5995475113122174</v>
      </c>
      <c r="K5440" s="12">
        <v>14712.97</v>
      </c>
      <c r="L5440" s="13">
        <f t="shared" si="506"/>
        <v>1</v>
      </c>
      <c r="N5440">
        <f t="shared" si="507"/>
        <v>0</v>
      </c>
      <c r="O5440" s="8">
        <v>0</v>
      </c>
      <c r="P5440" s="8">
        <f t="shared" si="508"/>
        <v>0</v>
      </c>
      <c r="Q5440" s="16">
        <f t="shared" si="509"/>
        <v>-1.5935669143572502</v>
      </c>
      <c r="R5440" t="s">
        <v>10815</v>
      </c>
    </row>
    <row r="5441" spans="1:18" x14ac:dyDescent="0.3">
      <c r="A5441">
        <v>310310</v>
      </c>
      <c r="B5441">
        <v>3103108</v>
      </c>
      <c r="C5441" t="s">
        <v>2210</v>
      </c>
      <c r="D5441" t="s">
        <v>2176</v>
      </c>
      <c r="E5441" t="s">
        <v>5335</v>
      </c>
      <c r="F5441" t="s">
        <v>5339</v>
      </c>
      <c r="G5441" s="4">
        <v>1552</v>
      </c>
      <c r="H5441" s="14">
        <f t="shared" si="504"/>
        <v>3.4949584220463582E-3</v>
      </c>
      <c r="I5441">
        <v>0.68400000000000005</v>
      </c>
      <c r="J5441">
        <f t="shared" si="505"/>
        <v>0.59728506787330327</v>
      </c>
      <c r="K5441" s="12">
        <v>14712.97</v>
      </c>
      <c r="L5441" s="13">
        <f t="shared" si="506"/>
        <v>1</v>
      </c>
      <c r="N5441">
        <f t="shared" si="507"/>
        <v>0</v>
      </c>
      <c r="O5441" s="8">
        <v>0</v>
      </c>
      <c r="P5441" s="8">
        <f t="shared" si="508"/>
        <v>0</v>
      </c>
      <c r="Q5441" s="16">
        <f t="shared" si="509"/>
        <v>-1.5937901094512568</v>
      </c>
      <c r="R5441" t="s">
        <v>10816</v>
      </c>
    </row>
    <row r="5442" spans="1:18" x14ac:dyDescent="0.3">
      <c r="A5442">
        <v>430485</v>
      </c>
      <c r="B5442">
        <v>4304853</v>
      </c>
      <c r="C5442" t="s">
        <v>4507</v>
      </c>
      <c r="D5442" t="s">
        <v>4421</v>
      </c>
      <c r="E5442" t="s">
        <v>5336</v>
      </c>
      <c r="F5442" t="s">
        <v>5339</v>
      </c>
      <c r="G5442" s="4">
        <v>1384</v>
      </c>
      <c r="H5442" s="14">
        <f t="shared" ref="H5442:H5505" si="510">(G5442 - MIN(G:G))/(MAX(G:G) - MIN(G:G))</f>
        <v>2.6513477684489617E-3</v>
      </c>
      <c r="I5442">
        <v>0.73899999999999999</v>
      </c>
      <c r="J5442">
        <f t="shared" ref="J5442:J5505" si="511">(I5442 - MIN(I:I))/(MAX(I:I) - MIN(I:I))</f>
        <v>0.72171945701357465</v>
      </c>
      <c r="K5442" s="12">
        <v>14712.97</v>
      </c>
      <c r="L5442" s="13">
        <f t="shared" ref="L5442:L5505" si="512">(K5442 - MIN(K:K))/(MAX(K:K) - MIN(K:K))</f>
        <v>1</v>
      </c>
      <c r="N5442">
        <f t="shared" ref="N5442:N5505" si="513">IF(ISBLANK(M5442), 0,(M5442 - MIN(M:M))/(MAX(M:M) - MIN(M:M)))</f>
        <v>0</v>
      </c>
      <c r="O5442" s="8">
        <v>0.125</v>
      </c>
      <c r="P5442" s="8">
        <f t="shared" ref="P5442:P5505" si="514">IF(ISBLANK(O5442), 0,(O5442 - MIN(O:O))/(MAX(O:O) - MIN(O:O)))</f>
        <v>0.125</v>
      </c>
      <c r="Q5442" s="16">
        <f t="shared" ref="Q5442:Q5505" si="515">H5442-J5442-L5442+N5442+P5442</f>
        <v>-1.5940681092451257</v>
      </c>
      <c r="R5442" t="s">
        <v>10817</v>
      </c>
    </row>
    <row r="5443" spans="1:18" x14ac:dyDescent="0.3">
      <c r="A5443">
        <v>431036</v>
      </c>
      <c r="B5443">
        <v>4310363</v>
      </c>
      <c r="C5443" t="s">
        <v>4615</v>
      </c>
      <c r="D5443" t="s">
        <v>4421</v>
      </c>
      <c r="E5443" t="s">
        <v>5336</v>
      </c>
      <c r="F5443" t="s">
        <v>5339</v>
      </c>
      <c r="G5443" s="4">
        <v>3149</v>
      </c>
      <c r="H5443" s="14">
        <f t="shared" si="510"/>
        <v>1.1514281123207327E-2</v>
      </c>
      <c r="I5443">
        <v>0.74299999999999999</v>
      </c>
      <c r="J5443">
        <f t="shared" si="511"/>
        <v>0.73076923076923084</v>
      </c>
      <c r="K5443" s="12">
        <v>14712.97</v>
      </c>
      <c r="L5443" s="13">
        <f t="shared" si="512"/>
        <v>1</v>
      </c>
      <c r="N5443">
        <f t="shared" si="513"/>
        <v>0</v>
      </c>
      <c r="O5443" s="8">
        <v>0.125</v>
      </c>
      <c r="P5443" s="8">
        <f t="shared" si="514"/>
        <v>0.125</v>
      </c>
      <c r="Q5443" s="16">
        <f t="shared" si="515"/>
        <v>-1.5942549496460234</v>
      </c>
      <c r="R5443" t="s">
        <v>10818</v>
      </c>
    </row>
    <row r="5444" spans="1:18" x14ac:dyDescent="0.3">
      <c r="A5444">
        <v>520393</v>
      </c>
      <c r="B5444">
        <v>5203939</v>
      </c>
      <c r="C5444" t="s">
        <v>5136</v>
      </c>
      <c r="D5444" t="s">
        <v>5097</v>
      </c>
      <c r="E5444" t="s">
        <v>5338</v>
      </c>
      <c r="F5444" t="s">
        <v>5339</v>
      </c>
      <c r="G5444" s="4">
        <v>2800</v>
      </c>
      <c r="H5444" s="14">
        <f t="shared" si="510"/>
        <v>9.7617804201984501E-3</v>
      </c>
      <c r="I5444">
        <v>0.68700000000000006</v>
      </c>
      <c r="J5444">
        <f t="shared" si="511"/>
        <v>0.60407239819004543</v>
      </c>
      <c r="K5444" s="12">
        <v>14712.97</v>
      </c>
      <c r="L5444" s="13">
        <f t="shared" si="512"/>
        <v>1</v>
      </c>
      <c r="N5444">
        <f t="shared" si="513"/>
        <v>0</v>
      </c>
      <c r="O5444" s="8">
        <v>0</v>
      </c>
      <c r="P5444" s="8">
        <f t="shared" si="514"/>
        <v>0</v>
      </c>
      <c r="Q5444" s="16">
        <f t="shared" si="515"/>
        <v>-1.5943106177698469</v>
      </c>
      <c r="R5444" t="s">
        <v>10819</v>
      </c>
    </row>
    <row r="5445" spans="1:18" x14ac:dyDescent="0.3">
      <c r="A5445">
        <v>510670</v>
      </c>
      <c r="B5445">
        <v>5106703</v>
      </c>
      <c r="C5445" t="s">
        <v>5051</v>
      </c>
      <c r="D5445" t="s">
        <v>4963</v>
      </c>
      <c r="E5445" t="s">
        <v>5338</v>
      </c>
      <c r="F5445" t="s">
        <v>5339</v>
      </c>
      <c r="G5445" s="4">
        <v>2098</v>
      </c>
      <c r="H5445" s="14">
        <f t="shared" si="510"/>
        <v>6.2366930462378978E-3</v>
      </c>
      <c r="I5445">
        <v>0.68600000000000005</v>
      </c>
      <c r="J5445">
        <f t="shared" si="511"/>
        <v>0.60180995475113142</v>
      </c>
      <c r="K5445" s="12">
        <v>14712.97</v>
      </c>
      <c r="L5445" s="13">
        <f t="shared" si="512"/>
        <v>1</v>
      </c>
      <c r="N5445">
        <f t="shared" si="513"/>
        <v>0</v>
      </c>
      <c r="O5445" s="8">
        <v>0</v>
      </c>
      <c r="P5445" s="8">
        <f t="shared" si="514"/>
        <v>0</v>
      </c>
      <c r="Q5445" s="16">
        <f t="shared" si="515"/>
        <v>-1.5955732617048937</v>
      </c>
      <c r="R5445" t="s">
        <v>10820</v>
      </c>
    </row>
    <row r="5446" spans="1:18" x14ac:dyDescent="0.3">
      <c r="A5446">
        <v>311620</v>
      </c>
      <c r="B5446">
        <v>3116209</v>
      </c>
      <c r="C5446" t="s">
        <v>2349</v>
      </c>
      <c r="D5446" t="s">
        <v>2176</v>
      </c>
      <c r="E5446" t="s">
        <v>5335</v>
      </c>
      <c r="F5446" t="s">
        <v>5339</v>
      </c>
      <c r="G5446" s="4">
        <v>2868</v>
      </c>
      <c r="H5446" s="14">
        <f t="shared" si="510"/>
        <v>1.0103241875225967E-2</v>
      </c>
      <c r="I5446">
        <v>0.71099999999999997</v>
      </c>
      <c r="J5446">
        <f t="shared" si="511"/>
        <v>0.65837104072398189</v>
      </c>
      <c r="K5446" s="12">
        <v>13973.079738493723</v>
      </c>
      <c r="L5446" s="13">
        <f t="shared" si="512"/>
        <v>0.9483615436391335</v>
      </c>
      <c r="N5446">
        <f t="shared" si="513"/>
        <v>0</v>
      </c>
      <c r="O5446" s="8">
        <v>0</v>
      </c>
      <c r="P5446" s="8">
        <f t="shared" si="514"/>
        <v>0</v>
      </c>
      <c r="Q5446" s="16">
        <f t="shared" si="515"/>
        <v>-1.5966293424878895</v>
      </c>
      <c r="R5446" t="s">
        <v>10821</v>
      </c>
    </row>
    <row r="5447" spans="1:18" x14ac:dyDescent="0.3">
      <c r="A5447">
        <v>351385</v>
      </c>
      <c r="B5447">
        <v>3513850</v>
      </c>
      <c r="C5447" t="s">
        <v>3323</v>
      </c>
      <c r="D5447" t="s">
        <v>3175</v>
      </c>
      <c r="E5447" t="s">
        <v>5335</v>
      </c>
      <c r="F5447" t="s">
        <v>5339</v>
      </c>
      <c r="G5447" s="4">
        <v>1639</v>
      </c>
      <c r="H5447" s="14">
        <f t="shared" si="510"/>
        <v>3.9318282248021535E-3</v>
      </c>
      <c r="I5447">
        <v>0.74099999999999999</v>
      </c>
      <c r="J5447">
        <f t="shared" si="511"/>
        <v>0.72624434389140269</v>
      </c>
      <c r="K5447" s="12">
        <v>14712.97</v>
      </c>
      <c r="L5447" s="13">
        <f t="shared" si="512"/>
        <v>1</v>
      </c>
      <c r="N5447">
        <f t="shared" si="513"/>
        <v>0</v>
      </c>
      <c r="O5447" s="8">
        <v>0.125</v>
      </c>
      <c r="P5447" s="8">
        <f t="shared" si="514"/>
        <v>0.125</v>
      </c>
      <c r="Q5447" s="16">
        <f t="shared" si="515"/>
        <v>-1.5973125156666006</v>
      </c>
      <c r="R5447" t="s">
        <v>10822</v>
      </c>
    </row>
    <row r="5448" spans="1:18" x14ac:dyDescent="0.3">
      <c r="A5448">
        <v>420415</v>
      </c>
      <c r="B5448">
        <v>4204152</v>
      </c>
      <c r="C5448" t="s">
        <v>4216</v>
      </c>
      <c r="D5448" t="s">
        <v>4160</v>
      </c>
      <c r="E5448" t="s">
        <v>5336</v>
      </c>
      <c r="F5448" t="s">
        <v>5339</v>
      </c>
      <c r="G5448" s="4">
        <v>2864</v>
      </c>
      <c r="H5448" s="14">
        <f t="shared" si="510"/>
        <v>1.0083155907283172E-2</v>
      </c>
      <c r="I5448">
        <v>0.71899999999999997</v>
      </c>
      <c r="J5448">
        <f t="shared" si="511"/>
        <v>0.67647058823529405</v>
      </c>
      <c r="K5448" s="12">
        <v>13727.234203910613</v>
      </c>
      <c r="L5448" s="13">
        <f t="shared" si="512"/>
        <v>0.93120348038359202</v>
      </c>
      <c r="N5448">
        <f t="shared" si="513"/>
        <v>0</v>
      </c>
      <c r="O5448" s="8">
        <v>0</v>
      </c>
      <c r="P5448" s="8">
        <f t="shared" si="514"/>
        <v>0</v>
      </c>
      <c r="Q5448" s="16">
        <f t="shared" si="515"/>
        <v>-1.597590912711603</v>
      </c>
      <c r="R5448" t="s">
        <v>10823</v>
      </c>
    </row>
    <row r="5449" spans="1:18" x14ac:dyDescent="0.3">
      <c r="A5449">
        <v>430587</v>
      </c>
      <c r="B5449">
        <v>4305871</v>
      </c>
      <c r="C5449" t="s">
        <v>4529</v>
      </c>
      <c r="D5449" t="s">
        <v>4421</v>
      </c>
      <c r="E5449" t="s">
        <v>5336</v>
      </c>
      <c r="F5449" t="s">
        <v>5339</v>
      </c>
      <c r="G5449" s="4">
        <v>2896</v>
      </c>
      <c r="H5449" s="14">
        <f t="shared" si="510"/>
        <v>1.0243843650825533E-2</v>
      </c>
      <c r="I5449">
        <v>0.74399999999999999</v>
      </c>
      <c r="J5449">
        <f t="shared" si="511"/>
        <v>0.73303167420814486</v>
      </c>
      <c r="K5449" s="12">
        <v>14712.97</v>
      </c>
      <c r="L5449" s="13">
        <f t="shared" si="512"/>
        <v>1</v>
      </c>
      <c r="N5449">
        <f t="shared" si="513"/>
        <v>0</v>
      </c>
      <c r="O5449" s="8">
        <v>0.125</v>
      </c>
      <c r="P5449" s="8">
        <f t="shared" si="514"/>
        <v>0.125</v>
      </c>
      <c r="Q5449" s="16">
        <f t="shared" si="515"/>
        <v>-1.5977878305573192</v>
      </c>
      <c r="R5449" t="s">
        <v>10824</v>
      </c>
    </row>
    <row r="5450" spans="1:18" x14ac:dyDescent="0.3">
      <c r="A5450">
        <v>310700</v>
      </c>
      <c r="B5450">
        <v>3107000</v>
      </c>
      <c r="C5450" t="s">
        <v>2251</v>
      </c>
      <c r="D5450" t="s">
        <v>2176</v>
      </c>
      <c r="E5450" t="s">
        <v>5335</v>
      </c>
      <c r="F5450" t="s">
        <v>5339</v>
      </c>
      <c r="G5450" s="4">
        <v>2397</v>
      </c>
      <c r="H5450" s="14">
        <f t="shared" si="510"/>
        <v>7.7381191499618363E-3</v>
      </c>
      <c r="I5450">
        <v>0.68799999999999994</v>
      </c>
      <c r="J5450">
        <f t="shared" si="511"/>
        <v>0.60633484162895923</v>
      </c>
      <c r="K5450" s="12">
        <v>14712.97</v>
      </c>
      <c r="L5450" s="13">
        <f t="shared" si="512"/>
        <v>1</v>
      </c>
      <c r="N5450">
        <f t="shared" si="513"/>
        <v>0</v>
      </c>
      <c r="O5450" s="8">
        <v>0</v>
      </c>
      <c r="P5450" s="8">
        <f t="shared" si="514"/>
        <v>0</v>
      </c>
      <c r="Q5450" s="16">
        <f t="shared" si="515"/>
        <v>-1.5985967224789974</v>
      </c>
      <c r="R5450" t="s">
        <v>10825</v>
      </c>
    </row>
    <row r="5451" spans="1:18" x14ac:dyDescent="0.3">
      <c r="A5451">
        <v>354625</v>
      </c>
      <c r="B5451">
        <v>3546256</v>
      </c>
      <c r="C5451" t="s">
        <v>3679</v>
      </c>
      <c r="D5451" t="s">
        <v>3175</v>
      </c>
      <c r="E5451" t="s">
        <v>5335</v>
      </c>
      <c r="F5451" t="s">
        <v>5339</v>
      </c>
      <c r="G5451" s="4">
        <v>2168</v>
      </c>
      <c r="H5451" s="14">
        <f t="shared" si="510"/>
        <v>6.5881974852368139E-3</v>
      </c>
      <c r="I5451">
        <v>0.74299999999999999</v>
      </c>
      <c r="J5451">
        <f t="shared" si="511"/>
        <v>0.73076923076923084</v>
      </c>
      <c r="K5451" s="12">
        <v>14712.97</v>
      </c>
      <c r="L5451" s="13">
        <f t="shared" si="512"/>
        <v>1</v>
      </c>
      <c r="N5451">
        <f t="shared" si="513"/>
        <v>0</v>
      </c>
      <c r="O5451" s="8">
        <v>0.125</v>
      </c>
      <c r="P5451" s="8">
        <f t="shared" si="514"/>
        <v>0.125</v>
      </c>
      <c r="Q5451" s="16">
        <f t="shared" si="515"/>
        <v>-1.599181033283994</v>
      </c>
      <c r="R5451" t="s">
        <v>10826</v>
      </c>
    </row>
    <row r="5452" spans="1:18" x14ac:dyDescent="0.3">
      <c r="A5452">
        <v>430355</v>
      </c>
      <c r="B5452">
        <v>4303558</v>
      </c>
      <c r="C5452" t="s">
        <v>4482</v>
      </c>
      <c r="D5452" t="s">
        <v>4421</v>
      </c>
      <c r="E5452" t="s">
        <v>5336</v>
      </c>
      <c r="F5452" t="s">
        <v>5339</v>
      </c>
      <c r="G5452" s="4">
        <v>3060</v>
      </c>
      <c r="H5452" s="14">
        <f t="shared" si="510"/>
        <v>1.1067368336480135E-2</v>
      </c>
      <c r="I5452">
        <v>0.73599999999999999</v>
      </c>
      <c r="J5452">
        <f t="shared" si="511"/>
        <v>0.71493212669683259</v>
      </c>
      <c r="K5452" s="12">
        <v>13220.743228758171</v>
      </c>
      <c r="L5452" s="13">
        <f t="shared" si="512"/>
        <v>0.89585443812922216</v>
      </c>
      <c r="N5452">
        <f t="shared" si="513"/>
        <v>0</v>
      </c>
      <c r="O5452" s="8">
        <v>0</v>
      </c>
      <c r="P5452" s="8">
        <f t="shared" si="514"/>
        <v>0</v>
      </c>
      <c r="Q5452" s="16">
        <f t="shared" si="515"/>
        <v>-1.5997191964895747</v>
      </c>
      <c r="R5452" t="s">
        <v>10827</v>
      </c>
    </row>
    <row r="5453" spans="1:18" x14ac:dyDescent="0.3">
      <c r="A5453">
        <v>521580</v>
      </c>
      <c r="B5453">
        <v>5215801</v>
      </c>
      <c r="C5453" t="s">
        <v>5259</v>
      </c>
      <c r="D5453" t="s">
        <v>5097</v>
      </c>
      <c r="E5453" t="s">
        <v>5338</v>
      </c>
      <c r="F5453" t="s">
        <v>5339</v>
      </c>
      <c r="G5453" s="4">
        <v>2266</v>
      </c>
      <c r="H5453" s="14">
        <f t="shared" si="510"/>
        <v>7.0803036998352952E-3</v>
      </c>
      <c r="I5453">
        <v>0.73</v>
      </c>
      <c r="J5453">
        <f t="shared" si="511"/>
        <v>0.70135746606334837</v>
      </c>
      <c r="K5453" s="12">
        <v>13377.665701676964</v>
      </c>
      <c r="L5453" s="13">
        <f t="shared" si="512"/>
        <v>0.90680637883102266</v>
      </c>
      <c r="N5453">
        <f t="shared" si="513"/>
        <v>0</v>
      </c>
      <c r="O5453" s="8">
        <v>0</v>
      </c>
      <c r="P5453" s="8">
        <f t="shared" si="514"/>
        <v>0</v>
      </c>
      <c r="Q5453" s="16">
        <f t="shared" si="515"/>
        <v>-1.6010835411945359</v>
      </c>
      <c r="R5453" t="s">
        <v>10828</v>
      </c>
    </row>
    <row r="5454" spans="1:18" x14ac:dyDescent="0.3">
      <c r="A5454">
        <v>432330</v>
      </c>
      <c r="B5454">
        <v>4323309</v>
      </c>
      <c r="C5454" t="s">
        <v>4882</v>
      </c>
      <c r="D5454" t="s">
        <v>4421</v>
      </c>
      <c r="E5454" t="s">
        <v>5336</v>
      </c>
      <c r="F5454" t="s">
        <v>5339</v>
      </c>
      <c r="G5454" s="4">
        <v>3741</v>
      </c>
      <c r="H5454" s="14">
        <f t="shared" si="510"/>
        <v>1.4487004378741012E-2</v>
      </c>
      <c r="I5454">
        <v>0.74199999999999999</v>
      </c>
      <c r="J5454">
        <f t="shared" si="511"/>
        <v>0.72850678733031671</v>
      </c>
      <c r="K5454" s="12">
        <v>13129.646570435712</v>
      </c>
      <c r="L5454" s="13">
        <f t="shared" si="512"/>
        <v>0.8894966158140204</v>
      </c>
      <c r="N5454">
        <f t="shared" si="513"/>
        <v>0</v>
      </c>
      <c r="O5454" s="8">
        <v>0</v>
      </c>
      <c r="P5454" s="8">
        <f t="shared" si="514"/>
        <v>0</v>
      </c>
      <c r="Q5454" s="16">
        <f t="shared" si="515"/>
        <v>-1.603516398765596</v>
      </c>
      <c r="R5454" t="s">
        <v>10829</v>
      </c>
    </row>
    <row r="5455" spans="1:18" x14ac:dyDescent="0.3">
      <c r="A5455">
        <v>410752</v>
      </c>
      <c r="B5455">
        <v>4107520</v>
      </c>
      <c r="C5455" t="s">
        <v>3891</v>
      </c>
      <c r="D5455" t="s">
        <v>3796</v>
      </c>
      <c r="E5455" t="s">
        <v>5336</v>
      </c>
      <c r="F5455" t="s">
        <v>5339</v>
      </c>
      <c r="G5455" s="4">
        <v>1852</v>
      </c>
      <c r="H5455" s="14">
        <f t="shared" si="510"/>
        <v>5.0014060177559954E-3</v>
      </c>
      <c r="I5455">
        <v>0.68899999999999995</v>
      </c>
      <c r="J5455">
        <f t="shared" si="511"/>
        <v>0.60859728506787325</v>
      </c>
      <c r="K5455" s="12">
        <v>14712.97</v>
      </c>
      <c r="L5455" s="13">
        <f t="shared" si="512"/>
        <v>1</v>
      </c>
      <c r="N5455">
        <f t="shared" si="513"/>
        <v>0</v>
      </c>
      <c r="O5455" s="8">
        <v>0</v>
      </c>
      <c r="P5455" s="8">
        <f t="shared" si="514"/>
        <v>0</v>
      </c>
      <c r="Q5455" s="16">
        <f t="shared" si="515"/>
        <v>-1.6035958790501172</v>
      </c>
      <c r="R5455" t="s">
        <v>10830</v>
      </c>
    </row>
    <row r="5456" spans="1:18" x14ac:dyDescent="0.3">
      <c r="A5456">
        <v>431262</v>
      </c>
      <c r="B5456">
        <v>4312625</v>
      </c>
      <c r="C5456" t="s">
        <v>4674</v>
      </c>
      <c r="D5456" t="s">
        <v>4421</v>
      </c>
      <c r="E5456" t="s">
        <v>5336</v>
      </c>
      <c r="F5456" t="s">
        <v>5339</v>
      </c>
      <c r="G5456" s="4">
        <v>1754</v>
      </c>
      <c r="H5456" s="14">
        <f t="shared" si="510"/>
        <v>4.5092998031575141E-3</v>
      </c>
      <c r="I5456">
        <v>0.68899999999999995</v>
      </c>
      <c r="J5456">
        <f t="shared" si="511"/>
        <v>0.60859728506787325</v>
      </c>
      <c r="K5456" s="12">
        <v>14712.97</v>
      </c>
      <c r="L5456" s="13">
        <f t="shared" si="512"/>
        <v>1</v>
      </c>
      <c r="N5456">
        <f t="shared" si="513"/>
        <v>0</v>
      </c>
      <c r="O5456" s="8">
        <v>0</v>
      </c>
      <c r="P5456" s="8">
        <f t="shared" si="514"/>
        <v>0</v>
      </c>
      <c r="Q5456" s="16">
        <f t="shared" si="515"/>
        <v>-1.6040879852647159</v>
      </c>
      <c r="R5456" t="s">
        <v>10831</v>
      </c>
    </row>
    <row r="5457" spans="1:18" x14ac:dyDescent="0.3">
      <c r="A5457">
        <v>317060</v>
      </c>
      <c r="B5457">
        <v>3170602</v>
      </c>
      <c r="C5457" t="s">
        <v>2991</v>
      </c>
      <c r="D5457" t="s">
        <v>2176</v>
      </c>
      <c r="E5457" t="s">
        <v>5335</v>
      </c>
      <c r="F5457" t="s">
        <v>5339</v>
      </c>
      <c r="G5457" s="4">
        <v>2207</v>
      </c>
      <c r="H5457" s="14">
        <f t="shared" si="510"/>
        <v>6.784035672679066E-3</v>
      </c>
      <c r="I5457">
        <v>0.69599999999999995</v>
      </c>
      <c r="J5457">
        <f t="shared" si="511"/>
        <v>0.62443438914027138</v>
      </c>
      <c r="K5457" s="12">
        <v>14530.499533303126</v>
      </c>
      <c r="L5457" s="13">
        <f t="shared" si="512"/>
        <v>0.98726501249997389</v>
      </c>
      <c r="N5457">
        <f t="shared" si="513"/>
        <v>0</v>
      </c>
      <c r="O5457" s="8">
        <v>0</v>
      </c>
      <c r="P5457" s="8">
        <f t="shared" si="514"/>
        <v>0</v>
      </c>
      <c r="Q5457" s="16">
        <f t="shared" si="515"/>
        <v>-1.6049153659675661</v>
      </c>
      <c r="R5457" t="s">
        <v>10832</v>
      </c>
    </row>
    <row r="5458" spans="1:18" x14ac:dyDescent="0.3">
      <c r="A5458">
        <v>430585</v>
      </c>
      <c r="B5458">
        <v>4305850</v>
      </c>
      <c r="C5458" t="s">
        <v>4528</v>
      </c>
      <c r="D5458" t="s">
        <v>4421</v>
      </c>
      <c r="E5458" t="s">
        <v>5336</v>
      </c>
      <c r="F5458" t="s">
        <v>5339</v>
      </c>
      <c r="G5458" s="4">
        <v>2248</v>
      </c>
      <c r="H5458" s="14">
        <f t="shared" si="510"/>
        <v>6.9899168440927164E-3</v>
      </c>
      <c r="I5458">
        <v>0.746</v>
      </c>
      <c r="J5458">
        <f t="shared" si="511"/>
        <v>0.73755656108597289</v>
      </c>
      <c r="K5458" s="12">
        <v>14712.97</v>
      </c>
      <c r="L5458" s="13">
        <f t="shared" si="512"/>
        <v>1</v>
      </c>
      <c r="N5458">
        <f t="shared" si="513"/>
        <v>0</v>
      </c>
      <c r="O5458" s="8">
        <v>0.125</v>
      </c>
      <c r="P5458" s="8">
        <f t="shared" si="514"/>
        <v>0.125</v>
      </c>
      <c r="Q5458" s="16">
        <f t="shared" si="515"/>
        <v>-1.6055666442418803</v>
      </c>
      <c r="R5458" t="s">
        <v>10833</v>
      </c>
    </row>
    <row r="5459" spans="1:18" x14ac:dyDescent="0.3">
      <c r="A5459">
        <v>510719</v>
      </c>
      <c r="B5459">
        <v>5107198</v>
      </c>
      <c r="C5459" t="s">
        <v>5063</v>
      </c>
      <c r="D5459" t="s">
        <v>4963</v>
      </c>
      <c r="E5459" t="s">
        <v>5338</v>
      </c>
      <c r="F5459" t="s">
        <v>5339</v>
      </c>
      <c r="G5459" s="4">
        <v>2733</v>
      </c>
      <c r="H5459" s="14">
        <f t="shared" si="510"/>
        <v>9.4253404571566311E-3</v>
      </c>
      <c r="I5459">
        <v>0.69199999999999995</v>
      </c>
      <c r="J5459">
        <f t="shared" si="511"/>
        <v>0.61538461538461531</v>
      </c>
      <c r="K5459" s="12">
        <v>14712.97</v>
      </c>
      <c r="L5459" s="13">
        <f t="shared" si="512"/>
        <v>1</v>
      </c>
      <c r="N5459">
        <f t="shared" si="513"/>
        <v>0</v>
      </c>
      <c r="O5459" s="8">
        <v>0</v>
      </c>
      <c r="P5459" s="8">
        <f t="shared" si="514"/>
        <v>0</v>
      </c>
      <c r="Q5459" s="16">
        <f t="shared" si="515"/>
        <v>-1.6059592749274587</v>
      </c>
      <c r="R5459" t="s">
        <v>10834</v>
      </c>
    </row>
    <row r="5460" spans="1:18" x14ac:dyDescent="0.3">
      <c r="A5460">
        <v>431849</v>
      </c>
      <c r="B5460">
        <v>4318499</v>
      </c>
      <c r="C5460" t="s">
        <v>4796</v>
      </c>
      <c r="D5460" t="s">
        <v>4421</v>
      </c>
      <c r="E5460" t="s">
        <v>5336</v>
      </c>
      <c r="F5460" t="s">
        <v>5339</v>
      </c>
      <c r="G5460" s="4">
        <v>2466</v>
      </c>
      <c r="H5460" s="14">
        <f t="shared" si="510"/>
        <v>8.0846020969750527E-3</v>
      </c>
      <c r="I5460">
        <v>0.747</v>
      </c>
      <c r="J5460">
        <f t="shared" si="511"/>
        <v>0.73981900452488691</v>
      </c>
      <c r="K5460" s="12">
        <v>14712.97</v>
      </c>
      <c r="L5460" s="13">
        <f t="shared" si="512"/>
        <v>1</v>
      </c>
      <c r="N5460">
        <f t="shared" si="513"/>
        <v>0</v>
      </c>
      <c r="O5460" s="8">
        <v>0.125</v>
      </c>
      <c r="P5460" s="8">
        <f t="shared" si="514"/>
        <v>0.125</v>
      </c>
      <c r="Q5460" s="16">
        <f t="shared" si="515"/>
        <v>-1.6067344024279118</v>
      </c>
      <c r="R5460" t="s">
        <v>10835</v>
      </c>
    </row>
    <row r="5461" spans="1:18" x14ac:dyDescent="0.3">
      <c r="A5461">
        <v>520050</v>
      </c>
      <c r="B5461">
        <v>5200506</v>
      </c>
      <c r="C5461" t="s">
        <v>5106</v>
      </c>
      <c r="D5461" t="s">
        <v>5097</v>
      </c>
      <c r="E5461" t="s">
        <v>5338</v>
      </c>
      <c r="F5461" t="s">
        <v>5339</v>
      </c>
      <c r="G5461" s="4">
        <v>1977</v>
      </c>
      <c r="H5461" s="14">
        <f t="shared" si="510"/>
        <v>5.6290925159683449E-3</v>
      </c>
      <c r="I5461">
        <v>0.69699999999999995</v>
      </c>
      <c r="J5461">
        <f t="shared" si="511"/>
        <v>0.6266968325791854</v>
      </c>
      <c r="K5461" s="12">
        <v>14541.630202326758</v>
      </c>
      <c r="L5461" s="13">
        <f t="shared" si="512"/>
        <v>0.98804184468245726</v>
      </c>
      <c r="N5461">
        <f t="shared" si="513"/>
        <v>0</v>
      </c>
      <c r="O5461" s="8">
        <v>0</v>
      </c>
      <c r="P5461" s="8">
        <f t="shared" si="514"/>
        <v>0</v>
      </c>
      <c r="Q5461" s="16">
        <f t="shared" si="515"/>
        <v>-1.6091095847456742</v>
      </c>
      <c r="R5461" t="s">
        <v>10836</v>
      </c>
    </row>
    <row r="5462" spans="1:18" x14ac:dyDescent="0.3">
      <c r="A5462">
        <v>431725</v>
      </c>
      <c r="B5462">
        <v>4317251</v>
      </c>
      <c r="C5462" t="s">
        <v>4775</v>
      </c>
      <c r="D5462" t="s">
        <v>4421</v>
      </c>
      <c r="E5462" t="s">
        <v>5336</v>
      </c>
      <c r="F5462" t="s">
        <v>5339</v>
      </c>
      <c r="G5462" s="4">
        <v>1529</v>
      </c>
      <c r="H5462" s="14">
        <f t="shared" si="510"/>
        <v>3.3794641063752862E-3</v>
      </c>
      <c r="I5462">
        <v>0.746</v>
      </c>
      <c r="J5462">
        <f t="shared" si="511"/>
        <v>0.73755656108597289</v>
      </c>
      <c r="K5462" s="12">
        <v>14712.97</v>
      </c>
      <c r="L5462" s="13">
        <f t="shared" si="512"/>
        <v>1</v>
      </c>
      <c r="N5462">
        <f t="shared" si="513"/>
        <v>0</v>
      </c>
      <c r="O5462" s="8">
        <v>0.125</v>
      </c>
      <c r="P5462" s="8">
        <f t="shared" si="514"/>
        <v>0.125</v>
      </c>
      <c r="Q5462" s="16">
        <f t="shared" si="515"/>
        <v>-1.6091770969795975</v>
      </c>
      <c r="R5462" t="s">
        <v>10837</v>
      </c>
    </row>
    <row r="5463" spans="1:18" x14ac:dyDescent="0.3">
      <c r="A5463">
        <v>354930</v>
      </c>
      <c r="B5463">
        <v>3549300</v>
      </c>
      <c r="C5463" t="s">
        <v>3711</v>
      </c>
      <c r="D5463" t="s">
        <v>3175</v>
      </c>
      <c r="E5463" t="s">
        <v>5335</v>
      </c>
      <c r="F5463" t="s">
        <v>5339</v>
      </c>
      <c r="G5463" s="4">
        <v>2293</v>
      </c>
      <c r="H5463" s="14">
        <f t="shared" si="510"/>
        <v>7.2158839834491626E-3</v>
      </c>
      <c r="I5463">
        <v>0.75</v>
      </c>
      <c r="J5463">
        <f t="shared" si="511"/>
        <v>0.74660633484162897</v>
      </c>
      <c r="K5463" s="12">
        <v>12866.605137374618</v>
      </c>
      <c r="L5463" s="13">
        <f t="shared" si="512"/>
        <v>0.871138415593122</v>
      </c>
      <c r="N5463">
        <f t="shared" si="513"/>
        <v>0</v>
      </c>
      <c r="O5463" s="8">
        <v>0</v>
      </c>
      <c r="P5463" s="8">
        <f t="shared" si="514"/>
        <v>0</v>
      </c>
      <c r="Q5463" s="16">
        <f t="shared" si="515"/>
        <v>-1.6105288664513018</v>
      </c>
      <c r="R5463" t="s">
        <v>10838</v>
      </c>
    </row>
    <row r="5464" spans="1:18" x14ac:dyDescent="0.3">
      <c r="A5464">
        <v>420005</v>
      </c>
      <c r="B5464">
        <v>4200051</v>
      </c>
      <c r="C5464" t="s">
        <v>4161</v>
      </c>
      <c r="D5464" t="s">
        <v>4160</v>
      </c>
      <c r="E5464" t="s">
        <v>5336</v>
      </c>
      <c r="F5464" t="s">
        <v>5339</v>
      </c>
      <c r="G5464" s="4">
        <v>2629</v>
      </c>
      <c r="H5464" s="14">
        <f t="shared" si="510"/>
        <v>8.9031052906439565E-3</v>
      </c>
      <c r="I5464">
        <v>0.69399999999999995</v>
      </c>
      <c r="J5464">
        <f t="shared" si="511"/>
        <v>0.61990950226244335</v>
      </c>
      <c r="K5464" s="12">
        <v>14712.97</v>
      </c>
      <c r="L5464" s="13">
        <f t="shared" si="512"/>
        <v>1</v>
      </c>
      <c r="N5464">
        <f t="shared" si="513"/>
        <v>0</v>
      </c>
      <c r="O5464" s="8">
        <v>0</v>
      </c>
      <c r="P5464" s="8">
        <f t="shared" si="514"/>
        <v>0</v>
      </c>
      <c r="Q5464" s="16">
        <f t="shared" si="515"/>
        <v>-1.6110063969717994</v>
      </c>
      <c r="R5464" t="s">
        <v>10839</v>
      </c>
    </row>
    <row r="5465" spans="1:18" x14ac:dyDescent="0.3">
      <c r="A5465">
        <v>430057</v>
      </c>
      <c r="B5465">
        <v>4300570</v>
      </c>
      <c r="C5465" t="s">
        <v>4431</v>
      </c>
      <c r="D5465" t="s">
        <v>4421</v>
      </c>
      <c r="E5465" t="s">
        <v>5336</v>
      </c>
      <c r="F5465" t="s">
        <v>5339</v>
      </c>
      <c r="G5465" s="4">
        <v>3145</v>
      </c>
      <c r="H5465" s="14">
        <f t="shared" si="510"/>
        <v>1.1494195155264533E-2</v>
      </c>
      <c r="I5465">
        <v>0.73399999999999999</v>
      </c>
      <c r="J5465">
        <f t="shared" si="511"/>
        <v>0.71040723981900455</v>
      </c>
      <c r="K5465" s="12">
        <v>13477.24133227345</v>
      </c>
      <c r="L5465" s="13">
        <f t="shared" si="512"/>
        <v>0.91375596598289888</v>
      </c>
      <c r="N5465">
        <f t="shared" si="513"/>
        <v>0</v>
      </c>
      <c r="O5465" s="8">
        <v>0</v>
      </c>
      <c r="P5465" s="8">
        <f t="shared" si="514"/>
        <v>0</v>
      </c>
      <c r="Q5465" s="16">
        <f t="shared" si="515"/>
        <v>-1.612669010646639</v>
      </c>
      <c r="R5465" t="s">
        <v>10840</v>
      </c>
    </row>
    <row r="5466" spans="1:18" x14ac:dyDescent="0.3">
      <c r="A5466">
        <v>430583</v>
      </c>
      <c r="B5466">
        <v>4305835</v>
      </c>
      <c r="C5466" t="s">
        <v>4527</v>
      </c>
      <c r="D5466" t="s">
        <v>4421</v>
      </c>
      <c r="E5466" t="s">
        <v>5336</v>
      </c>
      <c r="F5466" t="s">
        <v>5339</v>
      </c>
      <c r="G5466" s="4">
        <v>1308</v>
      </c>
      <c r="H5466" s="14">
        <f t="shared" si="510"/>
        <v>2.2697143775358536E-3</v>
      </c>
      <c r="I5466">
        <v>0.69199999999999995</v>
      </c>
      <c r="J5466">
        <f t="shared" si="511"/>
        <v>0.61538461538461531</v>
      </c>
      <c r="K5466" s="12">
        <v>14712.97</v>
      </c>
      <c r="L5466" s="13">
        <f t="shared" si="512"/>
        <v>1</v>
      </c>
      <c r="N5466">
        <f t="shared" si="513"/>
        <v>0</v>
      </c>
      <c r="O5466" s="8">
        <v>0</v>
      </c>
      <c r="P5466" s="8">
        <f t="shared" si="514"/>
        <v>0</v>
      </c>
      <c r="Q5466" s="16">
        <f t="shared" si="515"/>
        <v>-1.6131149010070795</v>
      </c>
      <c r="R5466" t="s">
        <v>10841</v>
      </c>
    </row>
    <row r="5467" spans="1:18" x14ac:dyDescent="0.3">
      <c r="A5467">
        <v>510268</v>
      </c>
      <c r="B5467">
        <v>5102686</v>
      </c>
      <c r="C5467" t="s">
        <v>4987</v>
      </c>
      <c r="D5467" t="s">
        <v>4963</v>
      </c>
      <c r="E5467" t="s">
        <v>5338</v>
      </c>
      <c r="F5467" t="s">
        <v>5339</v>
      </c>
      <c r="G5467" s="4">
        <v>9946</v>
      </c>
      <c r="H5467" s="14">
        <f t="shared" si="510"/>
        <v>4.5645362150002006E-2</v>
      </c>
      <c r="I5467">
        <v>0.74399999999999999</v>
      </c>
      <c r="J5467">
        <f t="shared" si="511"/>
        <v>0.73303167420814486</v>
      </c>
      <c r="K5467" s="12">
        <v>13651.217546752463</v>
      </c>
      <c r="L5467" s="13">
        <f t="shared" si="512"/>
        <v>0.92589812222768286</v>
      </c>
      <c r="N5467">
        <f t="shared" si="513"/>
        <v>0</v>
      </c>
      <c r="O5467" s="8">
        <v>0</v>
      </c>
      <c r="P5467" s="8">
        <f t="shared" si="514"/>
        <v>0</v>
      </c>
      <c r="Q5467" s="16">
        <f t="shared" si="515"/>
        <v>-1.6132844342858257</v>
      </c>
      <c r="R5467" t="s">
        <v>10842</v>
      </c>
    </row>
    <row r="5468" spans="1:18" x14ac:dyDescent="0.3">
      <c r="A5468">
        <v>431213</v>
      </c>
      <c r="B5468">
        <v>4312138</v>
      </c>
      <c r="C5468" t="s">
        <v>4657</v>
      </c>
      <c r="D5468" t="s">
        <v>4421</v>
      </c>
      <c r="E5468" t="s">
        <v>5336</v>
      </c>
      <c r="F5468" t="s">
        <v>5339</v>
      </c>
      <c r="G5468" s="4">
        <v>2611</v>
      </c>
      <c r="H5468" s="14">
        <f t="shared" si="510"/>
        <v>8.8127184349013777E-3</v>
      </c>
      <c r="I5468">
        <v>0.72699999999999998</v>
      </c>
      <c r="J5468">
        <f t="shared" si="511"/>
        <v>0.69457013574660631</v>
      </c>
      <c r="K5468" s="12">
        <v>13703.050160857909</v>
      </c>
      <c r="L5468" s="13">
        <f t="shared" si="512"/>
        <v>0.92951562649933628</v>
      </c>
      <c r="N5468">
        <f t="shared" si="513"/>
        <v>0</v>
      </c>
      <c r="O5468" s="8">
        <v>0</v>
      </c>
      <c r="P5468" s="8">
        <f t="shared" si="514"/>
        <v>0</v>
      </c>
      <c r="Q5468" s="16">
        <f t="shared" si="515"/>
        <v>-1.6152730438110412</v>
      </c>
      <c r="R5468" t="s">
        <v>10843</v>
      </c>
    </row>
    <row r="5469" spans="1:18" x14ac:dyDescent="0.3">
      <c r="A5469">
        <v>421310</v>
      </c>
      <c r="B5469">
        <v>4213104</v>
      </c>
      <c r="C5469" t="s">
        <v>4336</v>
      </c>
      <c r="D5469" t="s">
        <v>4160</v>
      </c>
      <c r="E5469" t="s">
        <v>5336</v>
      </c>
      <c r="F5469" t="s">
        <v>5339</v>
      </c>
      <c r="G5469" s="4">
        <v>6144</v>
      </c>
      <c r="H5469" s="14">
        <f t="shared" si="510"/>
        <v>2.6553649620375205E-2</v>
      </c>
      <c r="I5469">
        <v>0.75800000000000001</v>
      </c>
      <c r="J5469">
        <f t="shared" si="511"/>
        <v>0.76470588235294124</v>
      </c>
      <c r="K5469" s="12">
        <v>12963.430642903646</v>
      </c>
      <c r="L5469" s="13">
        <f t="shared" si="512"/>
        <v>0.8778960658853433</v>
      </c>
      <c r="N5469">
        <f t="shared" si="513"/>
        <v>0</v>
      </c>
      <c r="O5469" s="8">
        <v>0</v>
      </c>
      <c r="P5469" s="8">
        <f t="shared" si="514"/>
        <v>0</v>
      </c>
      <c r="Q5469" s="16">
        <f t="shared" si="515"/>
        <v>-1.6160482986179092</v>
      </c>
      <c r="R5469" t="s">
        <v>10844</v>
      </c>
    </row>
    <row r="5470" spans="1:18" x14ac:dyDescent="0.3">
      <c r="A5470">
        <v>311690</v>
      </c>
      <c r="B5470">
        <v>3116902</v>
      </c>
      <c r="C5470" t="s">
        <v>2356</v>
      </c>
      <c r="D5470" t="s">
        <v>2176</v>
      </c>
      <c r="E5470" t="s">
        <v>5335</v>
      </c>
      <c r="F5470" t="s">
        <v>5339</v>
      </c>
      <c r="G5470" s="4">
        <v>2804</v>
      </c>
      <c r="H5470" s="14">
        <f t="shared" si="510"/>
        <v>9.781866388141245E-3</v>
      </c>
      <c r="I5470">
        <v>0.69699999999999995</v>
      </c>
      <c r="J5470">
        <f t="shared" si="511"/>
        <v>0.6266968325791854</v>
      </c>
      <c r="K5470" s="12">
        <v>14712.97</v>
      </c>
      <c r="L5470" s="13">
        <f t="shared" si="512"/>
        <v>1</v>
      </c>
      <c r="N5470">
        <f t="shared" si="513"/>
        <v>0</v>
      </c>
      <c r="O5470" s="8">
        <v>0</v>
      </c>
      <c r="P5470" s="8">
        <f t="shared" si="514"/>
        <v>0</v>
      </c>
      <c r="Q5470" s="16">
        <f t="shared" si="515"/>
        <v>-1.616914966191044</v>
      </c>
      <c r="R5470" t="s">
        <v>10845</v>
      </c>
    </row>
    <row r="5471" spans="1:18" x14ac:dyDescent="0.3">
      <c r="A5471">
        <v>432218</v>
      </c>
      <c r="B5471">
        <v>4322186</v>
      </c>
      <c r="C5471" t="s">
        <v>4861</v>
      </c>
      <c r="D5471" t="s">
        <v>4421</v>
      </c>
      <c r="E5471" t="s">
        <v>5336</v>
      </c>
      <c r="F5471" t="s">
        <v>5339</v>
      </c>
      <c r="G5471" s="4">
        <v>1396</v>
      </c>
      <c r="H5471" s="14">
        <f t="shared" si="510"/>
        <v>2.7116056722773473E-3</v>
      </c>
      <c r="I5471">
        <v>0.69399999999999995</v>
      </c>
      <c r="J5471">
        <f t="shared" si="511"/>
        <v>0.61990950226244335</v>
      </c>
      <c r="K5471" s="12">
        <v>14712.97</v>
      </c>
      <c r="L5471" s="13">
        <f t="shared" si="512"/>
        <v>1</v>
      </c>
      <c r="N5471">
        <f t="shared" si="513"/>
        <v>0</v>
      </c>
      <c r="O5471" s="8">
        <v>0</v>
      </c>
      <c r="P5471" s="8">
        <f t="shared" si="514"/>
        <v>0</v>
      </c>
      <c r="Q5471" s="16">
        <f t="shared" si="515"/>
        <v>-1.6171978965901661</v>
      </c>
      <c r="R5471" t="s">
        <v>10846</v>
      </c>
    </row>
    <row r="5472" spans="1:18" x14ac:dyDescent="0.3">
      <c r="A5472">
        <v>430783</v>
      </c>
      <c r="B5472">
        <v>4307831</v>
      </c>
      <c r="C5472" t="s">
        <v>4572</v>
      </c>
      <c r="D5472" t="s">
        <v>4421</v>
      </c>
      <c r="E5472" t="s">
        <v>5336</v>
      </c>
      <c r="F5472" t="s">
        <v>5339</v>
      </c>
      <c r="G5472" s="4">
        <v>2683</v>
      </c>
      <c r="H5472" s="14">
        <f t="shared" si="510"/>
        <v>9.1742658578716912E-3</v>
      </c>
      <c r="I5472">
        <v>0.71199999999999997</v>
      </c>
      <c r="J5472">
        <f t="shared" si="511"/>
        <v>0.66063348416289591</v>
      </c>
      <c r="K5472" s="12">
        <v>14242.496112560566</v>
      </c>
      <c r="L5472" s="13">
        <f t="shared" si="512"/>
        <v>0.96716466404624746</v>
      </c>
      <c r="N5472">
        <f t="shared" si="513"/>
        <v>0</v>
      </c>
      <c r="O5472" s="8">
        <v>0</v>
      </c>
      <c r="P5472" s="8">
        <f t="shared" si="514"/>
        <v>0</v>
      </c>
      <c r="Q5472" s="16">
        <f t="shared" si="515"/>
        <v>-1.6186238823512715</v>
      </c>
      <c r="R5472" t="s">
        <v>10847</v>
      </c>
    </row>
    <row r="5473" spans="1:18" x14ac:dyDescent="0.3">
      <c r="A5473">
        <v>430560</v>
      </c>
      <c r="B5473">
        <v>4305603</v>
      </c>
      <c r="C5473" t="s">
        <v>3868</v>
      </c>
      <c r="D5473" t="s">
        <v>4421</v>
      </c>
      <c r="E5473" t="s">
        <v>5336</v>
      </c>
      <c r="F5473" t="s">
        <v>5339</v>
      </c>
      <c r="G5473" s="4">
        <v>3316</v>
      </c>
      <c r="H5473" s="14">
        <f t="shared" si="510"/>
        <v>1.2352870284819026E-2</v>
      </c>
      <c r="I5473">
        <v>0.75800000000000001</v>
      </c>
      <c r="J5473">
        <f t="shared" si="511"/>
        <v>0.76470588235294124</v>
      </c>
      <c r="K5473" s="12">
        <v>12821.850509650181</v>
      </c>
      <c r="L5473" s="13">
        <f t="shared" si="512"/>
        <v>0.86801489848398983</v>
      </c>
      <c r="N5473">
        <f t="shared" si="513"/>
        <v>0</v>
      </c>
      <c r="O5473" s="8">
        <v>0</v>
      </c>
      <c r="P5473" s="8">
        <f t="shared" si="514"/>
        <v>0</v>
      </c>
      <c r="Q5473" s="16">
        <f t="shared" si="515"/>
        <v>-1.620367910552112</v>
      </c>
      <c r="R5473" t="s">
        <v>10848</v>
      </c>
    </row>
    <row r="5474" spans="1:18" x14ac:dyDescent="0.3">
      <c r="A5474">
        <v>431505</v>
      </c>
      <c r="B5474">
        <v>4315057</v>
      </c>
      <c r="C5474" t="s">
        <v>4733</v>
      </c>
      <c r="D5474" t="s">
        <v>4421</v>
      </c>
      <c r="E5474" t="s">
        <v>5336</v>
      </c>
      <c r="F5474" t="s">
        <v>5339</v>
      </c>
      <c r="G5474" s="4">
        <v>2173</v>
      </c>
      <c r="H5474" s="14">
        <f t="shared" si="510"/>
        <v>6.6133049451653075E-3</v>
      </c>
      <c r="I5474">
        <v>0.69799999999999995</v>
      </c>
      <c r="J5474">
        <f t="shared" si="511"/>
        <v>0.62895927601809942</v>
      </c>
      <c r="K5474" s="12">
        <v>14712.97</v>
      </c>
      <c r="L5474" s="13">
        <f t="shared" si="512"/>
        <v>1</v>
      </c>
      <c r="N5474">
        <f t="shared" si="513"/>
        <v>0</v>
      </c>
      <c r="O5474" s="8">
        <v>0</v>
      </c>
      <c r="P5474" s="8">
        <f t="shared" si="514"/>
        <v>0</v>
      </c>
      <c r="Q5474" s="16">
        <f t="shared" si="515"/>
        <v>-1.6223459710729342</v>
      </c>
      <c r="R5474" t="s">
        <v>10849</v>
      </c>
    </row>
    <row r="5475" spans="1:18" x14ac:dyDescent="0.3">
      <c r="A5475">
        <v>431975</v>
      </c>
      <c r="B5475">
        <v>4319752</v>
      </c>
      <c r="C5475" t="s">
        <v>4818</v>
      </c>
      <c r="D5475" t="s">
        <v>4421</v>
      </c>
      <c r="E5475" t="s">
        <v>5336</v>
      </c>
      <c r="F5475" t="s">
        <v>5339</v>
      </c>
      <c r="G5475" s="4">
        <v>2309</v>
      </c>
      <c r="H5475" s="14">
        <f t="shared" si="510"/>
        <v>7.2962278552203431E-3</v>
      </c>
      <c r="I5475">
        <v>0.754</v>
      </c>
      <c r="J5475">
        <f t="shared" si="511"/>
        <v>0.75565610859728516</v>
      </c>
      <c r="K5475" s="12">
        <v>14712.97</v>
      </c>
      <c r="L5475" s="13">
        <f t="shared" si="512"/>
        <v>1</v>
      </c>
      <c r="N5475">
        <f t="shared" si="513"/>
        <v>0</v>
      </c>
      <c r="O5475" s="8">
        <v>0.125</v>
      </c>
      <c r="P5475" s="8">
        <f t="shared" si="514"/>
        <v>0.125</v>
      </c>
      <c r="Q5475" s="16">
        <f t="shared" si="515"/>
        <v>-1.6233598807420648</v>
      </c>
      <c r="R5475" t="s">
        <v>10850</v>
      </c>
    </row>
    <row r="5476" spans="1:18" x14ac:dyDescent="0.3">
      <c r="A5476">
        <v>421555</v>
      </c>
      <c r="B5476">
        <v>4215554</v>
      </c>
      <c r="C5476" t="s">
        <v>618</v>
      </c>
      <c r="D5476" t="s">
        <v>4160</v>
      </c>
      <c r="E5476" t="s">
        <v>5336</v>
      </c>
      <c r="F5476" t="s">
        <v>5339</v>
      </c>
      <c r="G5476" s="4">
        <v>2476</v>
      </c>
      <c r="H5476" s="14">
        <f t="shared" si="510"/>
        <v>8.1348170168320418E-3</v>
      </c>
      <c r="I5476">
        <v>0.72699999999999998</v>
      </c>
      <c r="J5476">
        <f t="shared" si="511"/>
        <v>0.69457013574660631</v>
      </c>
      <c r="K5476" s="12">
        <v>13823.67364701131</v>
      </c>
      <c r="L5476" s="13">
        <f t="shared" si="512"/>
        <v>0.93793418658843286</v>
      </c>
      <c r="N5476">
        <f t="shared" si="513"/>
        <v>0</v>
      </c>
      <c r="O5476" s="8">
        <v>0</v>
      </c>
      <c r="P5476" s="8">
        <f t="shared" si="514"/>
        <v>0</v>
      </c>
      <c r="Q5476" s="16">
        <f t="shared" si="515"/>
        <v>-1.624369505318207</v>
      </c>
      <c r="R5476" t="s">
        <v>10851</v>
      </c>
    </row>
    <row r="5477" spans="1:18" x14ac:dyDescent="0.3">
      <c r="A5477">
        <v>410302</v>
      </c>
      <c r="B5477">
        <v>4103024</v>
      </c>
      <c r="C5477" t="s">
        <v>3830</v>
      </c>
      <c r="D5477" t="s">
        <v>3796</v>
      </c>
      <c r="E5477" t="s">
        <v>5336</v>
      </c>
      <c r="F5477" t="s">
        <v>5339</v>
      </c>
      <c r="G5477" s="4">
        <v>2421</v>
      </c>
      <c r="H5477" s="14">
        <f t="shared" si="510"/>
        <v>7.8586349576186074E-3</v>
      </c>
      <c r="I5477">
        <v>0.7</v>
      </c>
      <c r="J5477">
        <f t="shared" si="511"/>
        <v>0.63348416289592757</v>
      </c>
      <c r="K5477" s="12">
        <v>14712.97</v>
      </c>
      <c r="L5477" s="13">
        <f t="shared" si="512"/>
        <v>1</v>
      </c>
      <c r="N5477">
        <f t="shared" si="513"/>
        <v>0</v>
      </c>
      <c r="O5477" s="8">
        <v>0</v>
      </c>
      <c r="P5477" s="8">
        <f t="shared" si="514"/>
        <v>0</v>
      </c>
      <c r="Q5477" s="16">
        <f t="shared" si="515"/>
        <v>-1.6256255279383089</v>
      </c>
      <c r="R5477" t="s">
        <v>10852</v>
      </c>
    </row>
    <row r="5478" spans="1:18" x14ac:dyDescent="0.3">
      <c r="A5478">
        <v>412135</v>
      </c>
      <c r="B5478">
        <v>4121356</v>
      </c>
      <c r="C5478" t="s">
        <v>4067</v>
      </c>
      <c r="D5478" t="s">
        <v>3796</v>
      </c>
      <c r="E5478" t="s">
        <v>5336</v>
      </c>
      <c r="F5478" t="s">
        <v>5339</v>
      </c>
      <c r="G5478" s="4">
        <v>2623</v>
      </c>
      <c r="H5478" s="14">
        <f t="shared" si="510"/>
        <v>8.8729763387297642E-3</v>
      </c>
      <c r="I5478">
        <v>0.70399999999999996</v>
      </c>
      <c r="J5478">
        <f t="shared" si="511"/>
        <v>0.64253393665158365</v>
      </c>
      <c r="K5478" s="12">
        <v>14610.019187952725</v>
      </c>
      <c r="L5478" s="13">
        <f t="shared" si="512"/>
        <v>0.9928148520236012</v>
      </c>
      <c r="N5478">
        <f t="shared" si="513"/>
        <v>0</v>
      </c>
      <c r="O5478" s="8">
        <v>0</v>
      </c>
      <c r="P5478" s="8">
        <f t="shared" si="514"/>
        <v>0</v>
      </c>
      <c r="Q5478" s="16">
        <f t="shared" si="515"/>
        <v>-1.6264758123364551</v>
      </c>
      <c r="R5478" t="s">
        <v>10853</v>
      </c>
    </row>
    <row r="5479" spans="1:18" x14ac:dyDescent="0.3">
      <c r="A5479">
        <v>355460</v>
      </c>
      <c r="B5479">
        <v>3554607</v>
      </c>
      <c r="C5479" t="s">
        <v>3762</v>
      </c>
      <c r="D5479" t="s">
        <v>3175</v>
      </c>
      <c r="E5479" t="s">
        <v>5335</v>
      </c>
      <c r="F5479" t="s">
        <v>5339</v>
      </c>
      <c r="G5479" s="4">
        <v>2484</v>
      </c>
      <c r="H5479" s="14">
        <f t="shared" si="510"/>
        <v>8.1749889527176316E-3</v>
      </c>
      <c r="I5479">
        <v>0.71</v>
      </c>
      <c r="J5479">
        <f t="shared" si="511"/>
        <v>0.65610859728506787</v>
      </c>
      <c r="K5479" s="12">
        <v>14415.189899355879</v>
      </c>
      <c r="L5479" s="13">
        <f t="shared" si="512"/>
        <v>0.97921731703706794</v>
      </c>
      <c r="N5479">
        <f t="shared" si="513"/>
        <v>0</v>
      </c>
      <c r="O5479" s="8">
        <v>0</v>
      </c>
      <c r="P5479" s="8">
        <f t="shared" si="514"/>
        <v>0</v>
      </c>
      <c r="Q5479" s="16">
        <f t="shared" si="515"/>
        <v>-1.6271509253694183</v>
      </c>
      <c r="R5479" t="s">
        <v>10854</v>
      </c>
    </row>
    <row r="5480" spans="1:18" x14ac:dyDescent="0.3">
      <c r="A5480">
        <v>432234</v>
      </c>
      <c r="B5480">
        <v>4322343</v>
      </c>
      <c r="C5480" t="s">
        <v>4866</v>
      </c>
      <c r="D5480" t="s">
        <v>4421</v>
      </c>
      <c r="E5480" t="s">
        <v>5336</v>
      </c>
      <c r="F5480" t="s">
        <v>5339</v>
      </c>
      <c r="G5480" s="4">
        <v>2025</v>
      </c>
      <c r="H5480" s="14">
        <f t="shared" si="510"/>
        <v>5.8701241312818864E-3</v>
      </c>
      <c r="I5480">
        <v>0.7</v>
      </c>
      <c r="J5480">
        <f t="shared" si="511"/>
        <v>0.63348416289592757</v>
      </c>
      <c r="K5480" s="12">
        <v>14712.97</v>
      </c>
      <c r="L5480" s="13">
        <f t="shared" si="512"/>
        <v>1</v>
      </c>
      <c r="N5480">
        <f t="shared" si="513"/>
        <v>0</v>
      </c>
      <c r="O5480" s="8">
        <v>0</v>
      </c>
      <c r="P5480" s="8">
        <f t="shared" si="514"/>
        <v>0</v>
      </c>
      <c r="Q5480" s="16">
        <f t="shared" si="515"/>
        <v>-1.6276140387646456</v>
      </c>
      <c r="R5480" t="s">
        <v>10855</v>
      </c>
    </row>
    <row r="5481" spans="1:18" x14ac:dyDescent="0.3">
      <c r="A5481">
        <v>432162</v>
      </c>
      <c r="B5481">
        <v>4321626</v>
      </c>
      <c r="C5481" t="s">
        <v>4850</v>
      </c>
      <c r="D5481" t="s">
        <v>4421</v>
      </c>
      <c r="E5481" t="s">
        <v>5336</v>
      </c>
      <c r="F5481" t="s">
        <v>5339</v>
      </c>
      <c r="G5481" s="4">
        <v>2192</v>
      </c>
      <c r="H5481" s="14">
        <f t="shared" si="510"/>
        <v>6.7087132928935842E-3</v>
      </c>
      <c r="I5481">
        <v>0.70099999999999996</v>
      </c>
      <c r="J5481">
        <f t="shared" si="511"/>
        <v>0.63574660633484159</v>
      </c>
      <c r="K5481" s="12">
        <v>14712.97</v>
      </c>
      <c r="L5481" s="13">
        <f t="shared" si="512"/>
        <v>1</v>
      </c>
      <c r="N5481">
        <f t="shared" si="513"/>
        <v>0</v>
      </c>
      <c r="O5481" s="8">
        <v>0</v>
      </c>
      <c r="P5481" s="8">
        <f t="shared" si="514"/>
        <v>0</v>
      </c>
      <c r="Q5481" s="16">
        <f t="shared" si="515"/>
        <v>-1.629037893041948</v>
      </c>
      <c r="R5481" t="s">
        <v>10856</v>
      </c>
    </row>
    <row r="5482" spans="1:18" x14ac:dyDescent="0.3">
      <c r="A5482">
        <v>500627</v>
      </c>
      <c r="B5482">
        <v>5006275</v>
      </c>
      <c r="C5482" t="s">
        <v>4942</v>
      </c>
      <c r="D5482" t="s">
        <v>4892</v>
      </c>
      <c r="E5482" t="s">
        <v>5338</v>
      </c>
      <c r="F5482" t="s">
        <v>5339</v>
      </c>
      <c r="G5482" s="4">
        <v>5842</v>
      </c>
      <c r="H5482" s="14">
        <f t="shared" si="510"/>
        <v>2.503715904069417E-2</v>
      </c>
      <c r="I5482">
        <v>0.71</v>
      </c>
      <c r="J5482">
        <f t="shared" si="511"/>
        <v>0.65610859728506787</v>
      </c>
      <c r="K5482" s="12">
        <v>14712.97</v>
      </c>
      <c r="L5482" s="13">
        <f t="shared" si="512"/>
        <v>1</v>
      </c>
      <c r="N5482">
        <f t="shared" si="513"/>
        <v>0</v>
      </c>
      <c r="O5482" s="8">
        <v>0</v>
      </c>
      <c r="P5482" s="8">
        <f t="shared" si="514"/>
        <v>0</v>
      </c>
      <c r="Q5482" s="16">
        <f t="shared" si="515"/>
        <v>-1.6310714382443736</v>
      </c>
      <c r="R5482" t="s">
        <v>10857</v>
      </c>
    </row>
    <row r="5483" spans="1:18" x14ac:dyDescent="0.3">
      <c r="A5483">
        <v>432255</v>
      </c>
      <c r="B5483">
        <v>4322558</v>
      </c>
      <c r="C5483" t="s">
        <v>4874</v>
      </c>
      <c r="D5483" t="s">
        <v>4421</v>
      </c>
      <c r="E5483" t="s">
        <v>5336</v>
      </c>
      <c r="F5483" t="s">
        <v>5339</v>
      </c>
      <c r="G5483" s="4">
        <v>2047</v>
      </c>
      <c r="H5483" s="14">
        <f t="shared" si="510"/>
        <v>5.9805969549672601E-3</v>
      </c>
      <c r="I5483">
        <v>0.75700000000000001</v>
      </c>
      <c r="J5483">
        <f t="shared" si="511"/>
        <v>0.76244343891402722</v>
      </c>
      <c r="K5483" s="12">
        <v>14712.97</v>
      </c>
      <c r="L5483" s="13">
        <f t="shared" si="512"/>
        <v>1</v>
      </c>
      <c r="N5483">
        <f t="shared" si="513"/>
        <v>0</v>
      </c>
      <c r="O5483" s="8">
        <v>0.125</v>
      </c>
      <c r="P5483" s="8">
        <f t="shared" si="514"/>
        <v>0.125</v>
      </c>
      <c r="Q5483" s="16">
        <f t="shared" si="515"/>
        <v>-1.63146284195906</v>
      </c>
      <c r="R5483" t="s">
        <v>10858</v>
      </c>
    </row>
    <row r="5484" spans="1:18" x14ac:dyDescent="0.3">
      <c r="A5484">
        <v>420209</v>
      </c>
      <c r="B5484">
        <v>4202099</v>
      </c>
      <c r="C5484" t="s">
        <v>3232</v>
      </c>
      <c r="D5484" t="s">
        <v>4160</v>
      </c>
      <c r="E5484" t="s">
        <v>5336</v>
      </c>
      <c r="F5484" t="s">
        <v>5339</v>
      </c>
      <c r="G5484" s="4">
        <v>1642</v>
      </c>
      <c r="H5484" s="14">
        <f t="shared" si="510"/>
        <v>3.9468927007592497E-3</v>
      </c>
      <c r="I5484">
        <v>0.70099999999999996</v>
      </c>
      <c r="J5484">
        <f t="shared" si="511"/>
        <v>0.63574660633484159</v>
      </c>
      <c r="K5484" s="12">
        <v>14712.97</v>
      </c>
      <c r="L5484" s="13">
        <f t="shared" si="512"/>
        <v>1</v>
      </c>
      <c r="N5484">
        <f t="shared" si="513"/>
        <v>0</v>
      </c>
      <c r="O5484" s="8">
        <v>0</v>
      </c>
      <c r="P5484" s="8">
        <f t="shared" si="514"/>
        <v>0</v>
      </c>
      <c r="Q5484" s="16">
        <f t="shared" si="515"/>
        <v>-1.6317997136340825</v>
      </c>
      <c r="R5484" t="s">
        <v>10859</v>
      </c>
    </row>
    <row r="5485" spans="1:18" x14ac:dyDescent="0.3">
      <c r="A5485">
        <v>430222</v>
      </c>
      <c r="B5485">
        <v>4302220</v>
      </c>
      <c r="C5485" t="s">
        <v>4464</v>
      </c>
      <c r="D5485" t="s">
        <v>4421</v>
      </c>
      <c r="E5485" t="s">
        <v>5336</v>
      </c>
      <c r="F5485" t="s">
        <v>5339</v>
      </c>
      <c r="G5485" s="4">
        <v>2269</v>
      </c>
      <c r="H5485" s="14">
        <f t="shared" si="510"/>
        <v>7.0953681757923914E-3</v>
      </c>
      <c r="I5485">
        <v>0.70299999999999996</v>
      </c>
      <c r="J5485">
        <f t="shared" si="511"/>
        <v>0.64027149321266963</v>
      </c>
      <c r="K5485" s="12">
        <v>14712.97</v>
      </c>
      <c r="L5485" s="13">
        <f t="shared" si="512"/>
        <v>1</v>
      </c>
      <c r="N5485">
        <f t="shared" si="513"/>
        <v>0</v>
      </c>
      <c r="O5485" s="8">
        <v>0</v>
      </c>
      <c r="P5485" s="8">
        <f t="shared" si="514"/>
        <v>0</v>
      </c>
      <c r="Q5485" s="16">
        <f t="shared" si="515"/>
        <v>-1.6331761250368773</v>
      </c>
      <c r="R5485" t="s">
        <v>10860</v>
      </c>
    </row>
    <row r="5486" spans="1:18" x14ac:dyDescent="0.3">
      <c r="A5486">
        <v>353286</v>
      </c>
      <c r="B5486">
        <v>3532868</v>
      </c>
      <c r="C5486" t="s">
        <v>3537</v>
      </c>
      <c r="D5486" t="s">
        <v>3175</v>
      </c>
      <c r="E5486" t="s">
        <v>5335</v>
      </c>
      <c r="F5486" t="s">
        <v>5339</v>
      </c>
      <c r="G5486" s="4">
        <v>1072</v>
      </c>
      <c r="H5486" s="14">
        <f t="shared" si="510"/>
        <v>1.0846422689109389E-3</v>
      </c>
      <c r="I5486">
        <v>0.75600000000000001</v>
      </c>
      <c r="J5486">
        <f t="shared" si="511"/>
        <v>0.7601809954751132</v>
      </c>
      <c r="K5486" s="12">
        <v>14712.97</v>
      </c>
      <c r="L5486" s="13">
        <f t="shared" si="512"/>
        <v>1</v>
      </c>
      <c r="N5486">
        <f t="shared" si="513"/>
        <v>0</v>
      </c>
      <c r="O5486" s="8">
        <v>0.125</v>
      </c>
      <c r="P5486" s="8">
        <f t="shared" si="514"/>
        <v>0.125</v>
      </c>
      <c r="Q5486" s="16">
        <f t="shared" si="515"/>
        <v>-1.6340963532062023</v>
      </c>
      <c r="R5486" t="s">
        <v>10861</v>
      </c>
    </row>
    <row r="5487" spans="1:18" x14ac:dyDescent="0.3">
      <c r="A5487">
        <v>351565</v>
      </c>
      <c r="B5487">
        <v>3515657</v>
      </c>
      <c r="C5487" t="s">
        <v>3349</v>
      </c>
      <c r="D5487" t="s">
        <v>3175</v>
      </c>
      <c r="E5487" t="s">
        <v>5335</v>
      </c>
      <c r="F5487" t="s">
        <v>5339</v>
      </c>
      <c r="G5487" s="4">
        <v>1692</v>
      </c>
      <c r="H5487" s="14">
        <f t="shared" si="510"/>
        <v>4.1979673000441895E-3</v>
      </c>
      <c r="I5487">
        <v>0.70299999999999996</v>
      </c>
      <c r="J5487">
        <f t="shared" si="511"/>
        <v>0.64027149321266963</v>
      </c>
      <c r="K5487" s="12">
        <v>14712.97</v>
      </c>
      <c r="L5487" s="13">
        <f t="shared" si="512"/>
        <v>1</v>
      </c>
      <c r="N5487">
        <f t="shared" si="513"/>
        <v>0</v>
      </c>
      <c r="O5487" s="8">
        <v>0</v>
      </c>
      <c r="P5487" s="8">
        <f t="shared" si="514"/>
        <v>0</v>
      </c>
      <c r="Q5487" s="16">
        <f t="shared" si="515"/>
        <v>-1.6360735259126256</v>
      </c>
      <c r="R5487" t="s">
        <v>10862</v>
      </c>
    </row>
    <row r="5488" spans="1:18" x14ac:dyDescent="0.3">
      <c r="A5488">
        <v>430597</v>
      </c>
      <c r="B5488">
        <v>4305975</v>
      </c>
      <c r="C5488" t="s">
        <v>4533</v>
      </c>
      <c r="D5488" t="s">
        <v>4421</v>
      </c>
      <c r="E5488" t="s">
        <v>5336</v>
      </c>
      <c r="F5488" t="s">
        <v>5339</v>
      </c>
      <c r="G5488" s="4">
        <v>2718</v>
      </c>
      <c r="H5488" s="14">
        <f t="shared" si="510"/>
        <v>9.3500180773711493E-3</v>
      </c>
      <c r="I5488">
        <v>0.70599999999999996</v>
      </c>
      <c r="J5488">
        <f t="shared" si="511"/>
        <v>0.64705882352941169</v>
      </c>
      <c r="K5488" s="12">
        <v>14712.97</v>
      </c>
      <c r="L5488" s="13">
        <f t="shared" si="512"/>
        <v>1</v>
      </c>
      <c r="N5488">
        <f t="shared" si="513"/>
        <v>0</v>
      </c>
      <c r="O5488" s="8">
        <v>0</v>
      </c>
      <c r="P5488" s="8">
        <f t="shared" si="514"/>
        <v>0</v>
      </c>
      <c r="Q5488" s="16">
        <f t="shared" si="515"/>
        <v>-1.6377088054520406</v>
      </c>
      <c r="R5488" t="s">
        <v>10863</v>
      </c>
    </row>
    <row r="5489" spans="1:18" x14ac:dyDescent="0.3">
      <c r="A5489">
        <v>431308</v>
      </c>
      <c r="B5489">
        <v>4313086</v>
      </c>
      <c r="C5489" t="s">
        <v>4686</v>
      </c>
      <c r="D5489" t="s">
        <v>4421</v>
      </c>
      <c r="E5489" t="s">
        <v>5336</v>
      </c>
      <c r="F5489" t="s">
        <v>5339</v>
      </c>
      <c r="G5489" s="4">
        <v>2389</v>
      </c>
      <c r="H5489" s="14">
        <f t="shared" si="510"/>
        <v>7.6979472140762464E-3</v>
      </c>
      <c r="I5489">
        <v>0.76100000000000001</v>
      </c>
      <c r="J5489">
        <f t="shared" si="511"/>
        <v>0.77149321266968329</v>
      </c>
      <c r="K5489" s="12">
        <v>14712.97</v>
      </c>
      <c r="L5489" s="13">
        <f t="shared" si="512"/>
        <v>1</v>
      </c>
      <c r="N5489">
        <f t="shared" si="513"/>
        <v>0</v>
      </c>
      <c r="O5489" s="8">
        <v>0.125</v>
      </c>
      <c r="P5489" s="8">
        <f t="shared" si="514"/>
        <v>0.125</v>
      </c>
      <c r="Q5489" s="16">
        <f t="shared" si="515"/>
        <v>-1.6387952654556071</v>
      </c>
      <c r="R5489" t="s">
        <v>10864</v>
      </c>
    </row>
    <row r="5490" spans="1:18" x14ac:dyDescent="0.3">
      <c r="A5490">
        <v>500025</v>
      </c>
      <c r="B5490">
        <v>5000252</v>
      </c>
      <c r="C5490" t="s">
        <v>4894</v>
      </c>
      <c r="D5490" t="s">
        <v>4892</v>
      </c>
      <c r="E5490" t="s">
        <v>5338</v>
      </c>
      <c r="F5490" t="s">
        <v>5339</v>
      </c>
      <c r="G5490" s="4">
        <v>4649</v>
      </c>
      <c r="H5490" s="14">
        <f t="shared" si="510"/>
        <v>1.9046519101755515E-2</v>
      </c>
      <c r="I5490">
        <v>0.71099999999999997</v>
      </c>
      <c r="J5490">
        <f t="shared" si="511"/>
        <v>0.65837104072398189</v>
      </c>
      <c r="K5490" s="12">
        <v>14712.97</v>
      </c>
      <c r="L5490" s="13">
        <f t="shared" si="512"/>
        <v>1</v>
      </c>
      <c r="N5490">
        <f t="shared" si="513"/>
        <v>0</v>
      </c>
      <c r="O5490" s="8">
        <v>0</v>
      </c>
      <c r="P5490" s="8">
        <f t="shared" si="514"/>
        <v>0</v>
      </c>
      <c r="Q5490" s="16">
        <f t="shared" si="515"/>
        <v>-1.6393245216222265</v>
      </c>
      <c r="R5490" t="s">
        <v>10865</v>
      </c>
    </row>
    <row r="5491" spans="1:18" x14ac:dyDescent="0.3">
      <c r="A5491">
        <v>431643</v>
      </c>
      <c r="B5491">
        <v>4316436</v>
      </c>
      <c r="C5491" t="s">
        <v>4761</v>
      </c>
      <c r="D5491" t="s">
        <v>4421</v>
      </c>
      <c r="E5491" t="s">
        <v>5336</v>
      </c>
      <c r="F5491" t="s">
        <v>5339</v>
      </c>
      <c r="G5491" s="4">
        <v>2619</v>
      </c>
      <c r="H5491" s="14">
        <f t="shared" si="510"/>
        <v>8.8528903707869675E-3</v>
      </c>
      <c r="I5491">
        <v>0.76200000000000001</v>
      </c>
      <c r="J5491">
        <f t="shared" si="511"/>
        <v>0.77375565610859731</v>
      </c>
      <c r="K5491" s="12">
        <v>14712.97</v>
      </c>
      <c r="L5491" s="13">
        <f t="shared" si="512"/>
        <v>1</v>
      </c>
      <c r="N5491">
        <f t="shared" si="513"/>
        <v>0</v>
      </c>
      <c r="O5491" s="8">
        <v>0.125</v>
      </c>
      <c r="P5491" s="8">
        <f t="shared" si="514"/>
        <v>0.125</v>
      </c>
      <c r="Q5491" s="16">
        <f t="shared" si="515"/>
        <v>-1.6399027657378102</v>
      </c>
      <c r="R5491" t="s">
        <v>10866</v>
      </c>
    </row>
    <row r="5492" spans="1:18" x14ac:dyDescent="0.3">
      <c r="A5492">
        <v>312350</v>
      </c>
      <c r="B5492">
        <v>3123502</v>
      </c>
      <c r="C5492" t="s">
        <v>2432</v>
      </c>
      <c r="D5492" t="s">
        <v>2176</v>
      </c>
      <c r="E5492" t="s">
        <v>5335</v>
      </c>
      <c r="F5492" t="s">
        <v>5339</v>
      </c>
      <c r="G5492" s="4">
        <v>1869</v>
      </c>
      <c r="H5492" s="14">
        <f t="shared" si="510"/>
        <v>5.0867713815128755E-3</v>
      </c>
      <c r="I5492">
        <v>0.70599999999999996</v>
      </c>
      <c r="J5492">
        <f t="shared" si="511"/>
        <v>0.64705882352941169</v>
      </c>
      <c r="K5492" s="12">
        <v>14712.97</v>
      </c>
      <c r="L5492" s="13">
        <f t="shared" si="512"/>
        <v>1</v>
      </c>
      <c r="N5492">
        <f t="shared" si="513"/>
        <v>0</v>
      </c>
      <c r="O5492" s="8">
        <v>0</v>
      </c>
      <c r="P5492" s="8">
        <f t="shared" si="514"/>
        <v>0</v>
      </c>
      <c r="Q5492" s="16">
        <f t="shared" si="515"/>
        <v>-1.6419720521478989</v>
      </c>
      <c r="R5492" t="s">
        <v>10867</v>
      </c>
    </row>
    <row r="5493" spans="1:18" x14ac:dyDescent="0.3">
      <c r="A5493">
        <v>430786</v>
      </c>
      <c r="B5493">
        <v>4307864</v>
      </c>
      <c r="C5493" t="s">
        <v>4573</v>
      </c>
      <c r="D5493" t="s">
        <v>4421</v>
      </c>
      <c r="E5493" t="s">
        <v>5336</v>
      </c>
      <c r="F5493" t="s">
        <v>5339</v>
      </c>
      <c r="G5493" s="4">
        <v>2620</v>
      </c>
      <c r="H5493" s="14">
        <f t="shared" si="510"/>
        <v>8.8579118627726671E-3</v>
      </c>
      <c r="I5493">
        <v>0.76300000000000001</v>
      </c>
      <c r="J5493">
        <f t="shared" si="511"/>
        <v>0.77601809954751133</v>
      </c>
      <c r="K5493" s="12">
        <v>14712.97</v>
      </c>
      <c r="L5493" s="13">
        <f t="shared" si="512"/>
        <v>1</v>
      </c>
      <c r="N5493">
        <f t="shared" si="513"/>
        <v>0</v>
      </c>
      <c r="O5493" s="8">
        <v>0.125</v>
      </c>
      <c r="P5493" s="8">
        <f t="shared" si="514"/>
        <v>0.125</v>
      </c>
      <c r="Q5493" s="16">
        <f t="shared" si="515"/>
        <v>-1.6421601876847387</v>
      </c>
      <c r="R5493" t="s">
        <v>10868</v>
      </c>
    </row>
    <row r="5494" spans="1:18" x14ac:dyDescent="0.3">
      <c r="A5494">
        <v>430090</v>
      </c>
      <c r="B5494">
        <v>4300901</v>
      </c>
      <c r="C5494" t="s">
        <v>4439</v>
      </c>
      <c r="D5494" t="s">
        <v>4421</v>
      </c>
      <c r="E5494" t="s">
        <v>5336</v>
      </c>
      <c r="F5494" t="s">
        <v>5339</v>
      </c>
      <c r="G5494" s="4">
        <v>6618</v>
      </c>
      <c r="H5494" s="14">
        <f t="shared" si="510"/>
        <v>2.8933836821596434E-2</v>
      </c>
      <c r="I5494">
        <v>0.77200000000000002</v>
      </c>
      <c r="J5494">
        <f t="shared" si="511"/>
        <v>0.79638009049773761</v>
      </c>
      <c r="K5494" s="12">
        <v>14712.97</v>
      </c>
      <c r="L5494" s="13">
        <f t="shared" si="512"/>
        <v>1</v>
      </c>
      <c r="N5494">
        <f t="shared" si="513"/>
        <v>0</v>
      </c>
      <c r="O5494" s="8">
        <v>0.125</v>
      </c>
      <c r="P5494" s="8">
        <f t="shared" si="514"/>
        <v>0.125</v>
      </c>
      <c r="Q5494" s="16">
        <f t="shared" si="515"/>
        <v>-1.6424462536761411</v>
      </c>
      <c r="R5494" t="s">
        <v>10869</v>
      </c>
    </row>
    <row r="5495" spans="1:18" x14ac:dyDescent="0.3">
      <c r="A5495">
        <v>431454</v>
      </c>
      <c r="B5495">
        <v>4314548</v>
      </c>
      <c r="C5495" t="s">
        <v>4724</v>
      </c>
      <c r="D5495" t="s">
        <v>4421</v>
      </c>
      <c r="E5495" t="s">
        <v>5337</v>
      </c>
      <c r="F5495" t="s">
        <v>5339</v>
      </c>
      <c r="G5495" s="4">
        <v>2785</v>
      </c>
      <c r="H5495" s="14">
        <f t="shared" si="510"/>
        <v>9.6864580404129683E-3</v>
      </c>
      <c r="I5495">
        <v>0.77800000000000002</v>
      </c>
      <c r="J5495">
        <f t="shared" si="511"/>
        <v>0.80995475113122184</v>
      </c>
      <c r="K5495" s="12">
        <v>12452.359827648113</v>
      </c>
      <c r="L5495" s="13">
        <f t="shared" si="512"/>
        <v>0.84222738721242985</v>
      </c>
      <c r="N5495">
        <f t="shared" si="513"/>
        <v>0</v>
      </c>
      <c r="O5495" s="8">
        <v>0</v>
      </c>
      <c r="P5495" s="8">
        <f t="shared" si="514"/>
        <v>0</v>
      </c>
      <c r="Q5495" s="16">
        <f t="shared" si="515"/>
        <v>-1.6424956803032387</v>
      </c>
      <c r="R5495" t="s">
        <v>10870</v>
      </c>
    </row>
    <row r="5496" spans="1:18" x14ac:dyDescent="0.3">
      <c r="A5496">
        <v>316810</v>
      </c>
      <c r="B5496">
        <v>3168101</v>
      </c>
      <c r="C5496" t="s">
        <v>2959</v>
      </c>
      <c r="D5496" t="s">
        <v>2176</v>
      </c>
      <c r="E5496" t="s">
        <v>5335</v>
      </c>
      <c r="F5496" t="s">
        <v>5339</v>
      </c>
      <c r="G5496" s="4">
        <v>4215</v>
      </c>
      <c r="H5496" s="14">
        <f t="shared" si="510"/>
        <v>1.6867191579962238E-2</v>
      </c>
      <c r="I5496">
        <v>0.71199999999999997</v>
      </c>
      <c r="J5496">
        <f t="shared" si="511"/>
        <v>0.66063348416289591</v>
      </c>
      <c r="K5496" s="12">
        <v>14712.97</v>
      </c>
      <c r="L5496" s="13">
        <f t="shared" si="512"/>
        <v>1</v>
      </c>
      <c r="N5496">
        <f t="shared" si="513"/>
        <v>0</v>
      </c>
      <c r="O5496" s="8">
        <v>0</v>
      </c>
      <c r="P5496" s="8">
        <f t="shared" si="514"/>
        <v>0</v>
      </c>
      <c r="Q5496" s="16">
        <f t="shared" si="515"/>
        <v>-1.6437662925829337</v>
      </c>
      <c r="R5496" t="s">
        <v>10871</v>
      </c>
    </row>
    <row r="5497" spans="1:18" x14ac:dyDescent="0.3">
      <c r="A5497">
        <v>411830</v>
      </c>
      <c r="B5497">
        <v>4118303</v>
      </c>
      <c r="C5497" t="s">
        <v>4027</v>
      </c>
      <c r="D5497" t="s">
        <v>3796</v>
      </c>
      <c r="E5497" t="s">
        <v>5336</v>
      </c>
      <c r="F5497" t="s">
        <v>5339</v>
      </c>
      <c r="G5497" s="4">
        <v>2352</v>
      </c>
      <c r="H5497" s="14">
        <f t="shared" si="510"/>
        <v>7.5121520106053909E-3</v>
      </c>
      <c r="I5497">
        <v>0.70899999999999996</v>
      </c>
      <c r="J5497">
        <f t="shared" si="511"/>
        <v>0.65384615384615374</v>
      </c>
      <c r="K5497" s="12">
        <v>14712.97</v>
      </c>
      <c r="L5497" s="13">
        <f t="shared" si="512"/>
        <v>1</v>
      </c>
      <c r="N5497">
        <f t="shared" si="513"/>
        <v>0</v>
      </c>
      <c r="O5497" s="8">
        <v>0</v>
      </c>
      <c r="P5497" s="8">
        <f t="shared" si="514"/>
        <v>0</v>
      </c>
      <c r="Q5497" s="16">
        <f t="shared" si="515"/>
        <v>-1.6463340018355483</v>
      </c>
      <c r="R5497" t="s">
        <v>10872</v>
      </c>
    </row>
    <row r="5498" spans="1:18" x14ac:dyDescent="0.3">
      <c r="A5498">
        <v>430558</v>
      </c>
      <c r="B5498">
        <v>4305587</v>
      </c>
      <c r="C5498" t="s">
        <v>518</v>
      </c>
      <c r="D5498" t="s">
        <v>4421</v>
      </c>
      <c r="E5498" t="s">
        <v>5336</v>
      </c>
      <c r="F5498" t="s">
        <v>5339</v>
      </c>
      <c r="G5498" s="4">
        <v>2474</v>
      </c>
      <c r="H5498" s="14">
        <f t="shared" si="510"/>
        <v>8.1247740328606443E-3</v>
      </c>
      <c r="I5498">
        <v>0.76500000000000001</v>
      </c>
      <c r="J5498">
        <f t="shared" si="511"/>
        <v>0.78054298642533948</v>
      </c>
      <c r="K5498" s="12">
        <v>14712.97</v>
      </c>
      <c r="L5498" s="13">
        <f t="shared" si="512"/>
        <v>1</v>
      </c>
      <c r="N5498">
        <f t="shared" si="513"/>
        <v>0</v>
      </c>
      <c r="O5498" s="8">
        <v>0.125</v>
      </c>
      <c r="P5498" s="8">
        <f t="shared" si="514"/>
        <v>0.125</v>
      </c>
      <c r="Q5498" s="16">
        <f t="shared" si="515"/>
        <v>-1.6474182123924788</v>
      </c>
      <c r="R5498" t="s">
        <v>10873</v>
      </c>
    </row>
    <row r="5499" spans="1:18" x14ac:dyDescent="0.3">
      <c r="A5499">
        <v>420895</v>
      </c>
      <c r="B5499">
        <v>4208955</v>
      </c>
      <c r="C5499" t="s">
        <v>3451</v>
      </c>
      <c r="D5499" t="s">
        <v>4160</v>
      </c>
      <c r="E5499" t="s">
        <v>5336</v>
      </c>
      <c r="F5499" t="s">
        <v>5339</v>
      </c>
      <c r="G5499" s="4">
        <v>1810</v>
      </c>
      <c r="H5499" s="14">
        <f t="shared" si="510"/>
        <v>4.7905033543566462E-3</v>
      </c>
      <c r="I5499">
        <v>0.70899999999999996</v>
      </c>
      <c r="J5499">
        <f t="shared" si="511"/>
        <v>0.65384615384615374</v>
      </c>
      <c r="K5499" s="12">
        <v>14712.97</v>
      </c>
      <c r="L5499" s="13">
        <f t="shared" si="512"/>
        <v>1</v>
      </c>
      <c r="N5499">
        <f t="shared" si="513"/>
        <v>0</v>
      </c>
      <c r="O5499" s="8">
        <v>0</v>
      </c>
      <c r="P5499" s="8">
        <f t="shared" si="514"/>
        <v>0</v>
      </c>
      <c r="Q5499" s="16">
        <f t="shared" si="515"/>
        <v>-1.649055650491797</v>
      </c>
      <c r="R5499" t="s">
        <v>10874</v>
      </c>
    </row>
    <row r="5500" spans="1:18" x14ac:dyDescent="0.3">
      <c r="A5500">
        <v>431238</v>
      </c>
      <c r="B5500">
        <v>4312385</v>
      </c>
      <c r="C5500" t="s">
        <v>4665</v>
      </c>
      <c r="D5500" t="s">
        <v>4421</v>
      </c>
      <c r="E5500" t="s">
        <v>5336</v>
      </c>
      <c r="F5500" t="s">
        <v>5339</v>
      </c>
      <c r="G5500" s="4">
        <v>2608</v>
      </c>
      <c r="H5500" s="14">
        <f t="shared" si="510"/>
        <v>8.7976539589442824E-3</v>
      </c>
      <c r="I5500">
        <v>0.752</v>
      </c>
      <c r="J5500">
        <f t="shared" si="511"/>
        <v>0.75113122171945701</v>
      </c>
      <c r="K5500" s="12">
        <v>13385.540628834357</v>
      </c>
      <c r="L5500" s="13">
        <f t="shared" si="512"/>
        <v>0.9073559861221554</v>
      </c>
      <c r="N5500">
        <f t="shared" si="513"/>
        <v>0</v>
      </c>
      <c r="O5500" s="8">
        <v>0</v>
      </c>
      <c r="P5500" s="8">
        <f t="shared" si="514"/>
        <v>0</v>
      </c>
      <c r="Q5500" s="16">
        <f t="shared" si="515"/>
        <v>-1.6496895538826681</v>
      </c>
      <c r="R5500" t="s">
        <v>10875</v>
      </c>
    </row>
    <row r="5501" spans="1:18" x14ac:dyDescent="0.3">
      <c r="A5501">
        <v>431235</v>
      </c>
      <c r="B5501">
        <v>4312351</v>
      </c>
      <c r="C5501" t="s">
        <v>4663</v>
      </c>
      <c r="D5501" t="s">
        <v>4421</v>
      </c>
      <c r="E5501" t="s">
        <v>5336</v>
      </c>
      <c r="F5501" t="s">
        <v>5339</v>
      </c>
      <c r="G5501" s="4">
        <v>1530</v>
      </c>
      <c r="H5501" s="14">
        <f t="shared" si="510"/>
        <v>3.3844855983609849E-3</v>
      </c>
      <c r="I5501">
        <v>0.76400000000000001</v>
      </c>
      <c r="J5501">
        <f t="shared" si="511"/>
        <v>0.77828054298642535</v>
      </c>
      <c r="K5501" s="12">
        <v>14712.97</v>
      </c>
      <c r="L5501" s="13">
        <f t="shared" si="512"/>
        <v>1</v>
      </c>
      <c r="N5501">
        <f t="shared" si="513"/>
        <v>0</v>
      </c>
      <c r="O5501" s="8">
        <v>0.125</v>
      </c>
      <c r="P5501" s="8">
        <f t="shared" si="514"/>
        <v>0.125</v>
      </c>
      <c r="Q5501" s="16">
        <f t="shared" si="515"/>
        <v>-1.6498960573880643</v>
      </c>
      <c r="R5501" t="s">
        <v>10876</v>
      </c>
    </row>
    <row r="5502" spans="1:18" x14ac:dyDescent="0.3">
      <c r="A5502">
        <v>421715</v>
      </c>
      <c r="B5502">
        <v>4217154</v>
      </c>
      <c r="C5502" t="s">
        <v>4384</v>
      </c>
      <c r="D5502" t="s">
        <v>4160</v>
      </c>
      <c r="E5502" t="s">
        <v>5336</v>
      </c>
      <c r="F5502" t="s">
        <v>5339</v>
      </c>
      <c r="G5502" s="4">
        <v>1777</v>
      </c>
      <c r="H5502" s="14">
        <f t="shared" si="510"/>
        <v>4.6247941188285865E-3</v>
      </c>
      <c r="I5502">
        <v>0.71</v>
      </c>
      <c r="J5502">
        <f t="shared" si="511"/>
        <v>0.65610859728506787</v>
      </c>
      <c r="K5502" s="12">
        <v>14712.97</v>
      </c>
      <c r="L5502" s="13">
        <f t="shared" si="512"/>
        <v>1</v>
      </c>
      <c r="N5502">
        <f t="shared" si="513"/>
        <v>0</v>
      </c>
      <c r="O5502" s="8">
        <v>0</v>
      </c>
      <c r="P5502" s="8">
        <f t="shared" si="514"/>
        <v>0</v>
      </c>
      <c r="Q5502" s="16">
        <f t="shared" si="515"/>
        <v>-1.6514838031662393</v>
      </c>
      <c r="R5502" t="s">
        <v>10877</v>
      </c>
    </row>
    <row r="5503" spans="1:18" x14ac:dyDescent="0.3">
      <c r="A5503">
        <v>510336</v>
      </c>
      <c r="B5503">
        <v>5103361</v>
      </c>
      <c r="C5503" t="s">
        <v>4998</v>
      </c>
      <c r="D5503" t="s">
        <v>4963</v>
      </c>
      <c r="E5503" t="s">
        <v>5338</v>
      </c>
      <c r="F5503" t="s">
        <v>5339</v>
      </c>
      <c r="G5503" s="4">
        <v>3908</v>
      </c>
      <c r="H5503" s="14">
        <f t="shared" si="510"/>
        <v>1.5325593540352709E-2</v>
      </c>
      <c r="I5503">
        <v>0.71799999999999997</v>
      </c>
      <c r="J5503">
        <f t="shared" si="511"/>
        <v>0.67420814479638003</v>
      </c>
      <c r="K5503" s="12">
        <v>14625.276292221084</v>
      </c>
      <c r="L5503" s="13">
        <f t="shared" si="512"/>
        <v>0.99387967657116449</v>
      </c>
      <c r="N5503">
        <f t="shared" si="513"/>
        <v>0</v>
      </c>
      <c r="O5503" s="8">
        <v>0</v>
      </c>
      <c r="P5503" s="8">
        <f t="shared" si="514"/>
        <v>0</v>
      </c>
      <c r="Q5503" s="16">
        <f t="shared" si="515"/>
        <v>-1.6527622278271918</v>
      </c>
      <c r="R5503" t="s">
        <v>10878</v>
      </c>
    </row>
    <row r="5504" spans="1:18" x14ac:dyDescent="0.3">
      <c r="A5504">
        <v>354180</v>
      </c>
      <c r="B5504">
        <v>3541802</v>
      </c>
      <c r="C5504" t="s">
        <v>3632</v>
      </c>
      <c r="D5504" t="s">
        <v>3175</v>
      </c>
      <c r="E5504" t="s">
        <v>5335</v>
      </c>
      <c r="F5504" t="s">
        <v>5339</v>
      </c>
      <c r="G5504" s="4">
        <v>3366</v>
      </c>
      <c r="H5504" s="14">
        <f t="shared" si="510"/>
        <v>1.2603944884103964E-2</v>
      </c>
      <c r="I5504">
        <v>0.71499999999999997</v>
      </c>
      <c r="J5504">
        <f t="shared" si="511"/>
        <v>0.66742081447963797</v>
      </c>
      <c r="K5504" s="12">
        <v>14712.97</v>
      </c>
      <c r="L5504" s="13">
        <f t="shared" si="512"/>
        <v>1</v>
      </c>
      <c r="N5504">
        <f t="shared" si="513"/>
        <v>0</v>
      </c>
      <c r="O5504" s="8">
        <v>0</v>
      </c>
      <c r="P5504" s="8">
        <f t="shared" si="514"/>
        <v>0</v>
      </c>
      <c r="Q5504" s="16">
        <f t="shared" si="515"/>
        <v>-1.6548168695955341</v>
      </c>
      <c r="R5504" t="s">
        <v>10879</v>
      </c>
    </row>
    <row r="5505" spans="1:18" x14ac:dyDescent="0.3">
      <c r="A5505">
        <v>521550</v>
      </c>
      <c r="B5505">
        <v>5215504</v>
      </c>
      <c r="C5505" t="s">
        <v>5255</v>
      </c>
      <c r="D5505" t="s">
        <v>5097</v>
      </c>
      <c r="E5505" t="s">
        <v>5338</v>
      </c>
      <c r="F5505" t="s">
        <v>5339</v>
      </c>
      <c r="G5505" s="4">
        <v>7665</v>
      </c>
      <c r="H5505" s="14">
        <f t="shared" si="510"/>
        <v>3.4191338930623066E-2</v>
      </c>
      <c r="I5505">
        <v>0.747</v>
      </c>
      <c r="J5505">
        <f t="shared" si="511"/>
        <v>0.73981900452488691</v>
      </c>
      <c r="K5505" s="12">
        <v>14067.109418134376</v>
      </c>
      <c r="L5505" s="13">
        <f t="shared" si="512"/>
        <v>0.95492406751783021</v>
      </c>
      <c r="N5505">
        <f t="shared" si="513"/>
        <v>0</v>
      </c>
      <c r="O5505" s="8">
        <v>0</v>
      </c>
      <c r="P5505" s="8">
        <f t="shared" si="514"/>
        <v>0</v>
      </c>
      <c r="Q5505" s="16">
        <f t="shared" si="515"/>
        <v>-1.660551733112094</v>
      </c>
      <c r="R5505" t="s">
        <v>10880</v>
      </c>
    </row>
    <row r="5506" spans="1:18" x14ac:dyDescent="0.3">
      <c r="A5506">
        <v>353284</v>
      </c>
      <c r="B5506">
        <v>3532843</v>
      </c>
      <c r="C5506" t="s">
        <v>3536</v>
      </c>
      <c r="D5506" t="s">
        <v>3175</v>
      </c>
      <c r="E5506" t="s">
        <v>5335</v>
      </c>
      <c r="F5506" t="s">
        <v>5339</v>
      </c>
      <c r="G5506" s="4">
        <v>2055</v>
      </c>
      <c r="H5506" s="14">
        <f t="shared" ref="H5506:H5569" si="516">(G5506 - MIN(G:G))/(MAX(G:G) - MIN(G:G))</f>
        <v>6.0207688908528499E-3</v>
      </c>
      <c r="I5506">
        <v>0.71499999999999997</v>
      </c>
      <c r="J5506">
        <f t="shared" ref="J5506:J5569" si="517">(I5506 - MIN(I:I))/(MAX(I:I) - MIN(I:I))</f>
        <v>0.66742081447963797</v>
      </c>
      <c r="K5506" s="12">
        <v>14712.97</v>
      </c>
      <c r="L5506" s="13">
        <f t="shared" ref="L5506:L5569" si="518">(K5506 - MIN(K:K))/(MAX(K:K) - MIN(K:K))</f>
        <v>1</v>
      </c>
      <c r="N5506">
        <f t="shared" ref="N5506:N5569" si="519">IF(ISBLANK(M5506), 0,(M5506 - MIN(M:M))/(MAX(M:M) - MIN(M:M)))</f>
        <v>0</v>
      </c>
      <c r="O5506" s="8">
        <v>0</v>
      </c>
      <c r="P5506" s="8">
        <f t="shared" ref="P5506:P5569" si="520">IF(ISBLANK(O5506), 0,(O5506 - MIN(O:O))/(MAX(O:O) - MIN(O:O)))</f>
        <v>0</v>
      </c>
      <c r="Q5506" s="16">
        <f t="shared" ref="Q5506:Q5569" si="521">H5506-J5506-L5506+N5506+P5506</f>
        <v>-1.6614000455887852</v>
      </c>
      <c r="R5506" t="s">
        <v>10881</v>
      </c>
    </row>
    <row r="5507" spans="1:18" x14ac:dyDescent="0.3">
      <c r="A5507">
        <v>411095</v>
      </c>
      <c r="B5507">
        <v>4110953</v>
      </c>
      <c r="C5507" t="s">
        <v>3937</v>
      </c>
      <c r="D5507" t="s">
        <v>3796</v>
      </c>
      <c r="E5507" t="s">
        <v>5336</v>
      </c>
      <c r="F5507" t="s">
        <v>5339</v>
      </c>
      <c r="G5507" s="4">
        <v>12116</v>
      </c>
      <c r="H5507" s="14">
        <f t="shared" si="516"/>
        <v>5.6541999758968384E-2</v>
      </c>
      <c r="I5507">
        <v>0.73799999999999999</v>
      </c>
      <c r="J5507">
        <f t="shared" si="517"/>
        <v>0.71945701357466063</v>
      </c>
      <c r="K5507" s="12">
        <v>14712.97</v>
      </c>
      <c r="L5507" s="13">
        <f t="shared" si="518"/>
        <v>1</v>
      </c>
      <c r="N5507">
        <f t="shared" si="519"/>
        <v>0</v>
      </c>
      <c r="O5507" s="8">
        <v>0</v>
      </c>
      <c r="P5507" s="8">
        <f t="shared" si="520"/>
        <v>0</v>
      </c>
      <c r="Q5507" s="16">
        <f t="shared" si="521"/>
        <v>-1.6629150138156923</v>
      </c>
      <c r="R5507" t="s">
        <v>10882</v>
      </c>
    </row>
    <row r="5508" spans="1:18" x14ac:dyDescent="0.3">
      <c r="A5508">
        <v>412085</v>
      </c>
      <c r="B5508">
        <v>4120853</v>
      </c>
      <c r="C5508" t="s">
        <v>4060</v>
      </c>
      <c r="D5508" t="s">
        <v>3796</v>
      </c>
      <c r="E5508" t="s">
        <v>5336</v>
      </c>
      <c r="F5508" t="s">
        <v>5339</v>
      </c>
      <c r="G5508" s="4">
        <v>4672</v>
      </c>
      <c r="H5508" s="14">
        <f t="shared" si="516"/>
        <v>1.9162013417426585E-2</v>
      </c>
      <c r="I5508">
        <v>0.79100000000000004</v>
      </c>
      <c r="J5508">
        <f t="shared" si="517"/>
        <v>0.8393665158371042</v>
      </c>
      <c r="K5508" s="12">
        <v>12466.829813784247</v>
      </c>
      <c r="L5508" s="13">
        <f t="shared" si="518"/>
        <v>0.84323727717383012</v>
      </c>
      <c r="N5508">
        <f t="shared" si="519"/>
        <v>0</v>
      </c>
      <c r="O5508" s="8">
        <v>0</v>
      </c>
      <c r="P5508" s="8">
        <f t="shared" si="520"/>
        <v>0</v>
      </c>
      <c r="Q5508" s="16">
        <f t="shared" si="521"/>
        <v>-1.6634417795935077</v>
      </c>
      <c r="R5508" t="s">
        <v>10883</v>
      </c>
    </row>
    <row r="5509" spans="1:18" x14ac:dyDescent="0.3">
      <c r="A5509">
        <v>431846</v>
      </c>
      <c r="B5509">
        <v>4318465</v>
      </c>
      <c r="C5509" t="s">
        <v>4794</v>
      </c>
      <c r="D5509" t="s">
        <v>4421</v>
      </c>
      <c r="E5509" t="s">
        <v>5336</v>
      </c>
      <c r="F5509" t="s">
        <v>5339</v>
      </c>
      <c r="G5509" s="4">
        <v>1931</v>
      </c>
      <c r="H5509" s="14">
        <f t="shared" si="516"/>
        <v>5.3981038846262E-3</v>
      </c>
      <c r="I5509">
        <v>0.71699999999999997</v>
      </c>
      <c r="J5509">
        <f t="shared" si="517"/>
        <v>0.67194570135746601</v>
      </c>
      <c r="K5509" s="12">
        <v>14712.97</v>
      </c>
      <c r="L5509" s="13">
        <f t="shared" si="518"/>
        <v>1</v>
      </c>
      <c r="N5509">
        <f t="shared" si="519"/>
        <v>0</v>
      </c>
      <c r="O5509" s="8">
        <v>0</v>
      </c>
      <c r="P5509" s="8">
        <f t="shared" si="520"/>
        <v>0</v>
      </c>
      <c r="Q5509" s="16">
        <f t="shared" si="521"/>
        <v>-1.6665475974728396</v>
      </c>
      <c r="R5509" t="s">
        <v>10884</v>
      </c>
    </row>
    <row r="5510" spans="1:18" x14ac:dyDescent="0.3">
      <c r="A5510">
        <v>431217</v>
      </c>
      <c r="B5510">
        <v>4312179</v>
      </c>
      <c r="C5510" t="s">
        <v>4659</v>
      </c>
      <c r="D5510" t="s">
        <v>4421</v>
      </c>
      <c r="E5510" t="s">
        <v>5336</v>
      </c>
      <c r="F5510" t="s">
        <v>5339</v>
      </c>
      <c r="G5510" s="4">
        <v>1833</v>
      </c>
      <c r="H5510" s="14">
        <f t="shared" si="516"/>
        <v>4.9059976700277187E-3</v>
      </c>
      <c r="I5510">
        <v>0.71699999999999997</v>
      </c>
      <c r="J5510">
        <f t="shared" si="517"/>
        <v>0.67194570135746601</v>
      </c>
      <c r="K5510" s="12">
        <v>14712.97</v>
      </c>
      <c r="L5510" s="13">
        <f t="shared" si="518"/>
        <v>1</v>
      </c>
      <c r="N5510">
        <f t="shared" si="519"/>
        <v>0</v>
      </c>
      <c r="O5510" s="8">
        <v>0</v>
      </c>
      <c r="P5510" s="8">
        <f t="shared" si="520"/>
        <v>0</v>
      </c>
      <c r="Q5510" s="16">
        <f t="shared" si="521"/>
        <v>-1.6670397036874383</v>
      </c>
      <c r="R5510" t="s">
        <v>10885</v>
      </c>
    </row>
    <row r="5511" spans="1:18" x14ac:dyDescent="0.3">
      <c r="A5511">
        <v>421187</v>
      </c>
      <c r="B5511">
        <v>4211876</v>
      </c>
      <c r="C5511" t="s">
        <v>4321</v>
      </c>
      <c r="D5511" t="s">
        <v>4160</v>
      </c>
      <c r="E5511" t="s">
        <v>5336</v>
      </c>
      <c r="F5511" t="s">
        <v>5339</v>
      </c>
      <c r="G5511" s="4">
        <v>2007</v>
      </c>
      <c r="H5511" s="14">
        <f t="shared" si="516"/>
        <v>5.7797372755393085E-3</v>
      </c>
      <c r="I5511">
        <v>0.71799999999999997</v>
      </c>
      <c r="J5511">
        <f t="shared" si="517"/>
        <v>0.67420814479638003</v>
      </c>
      <c r="K5511" s="12">
        <v>14712.97</v>
      </c>
      <c r="L5511" s="13">
        <f t="shared" si="518"/>
        <v>1</v>
      </c>
      <c r="N5511">
        <f t="shared" si="519"/>
        <v>0</v>
      </c>
      <c r="O5511" s="8">
        <v>0</v>
      </c>
      <c r="P5511" s="8">
        <f t="shared" si="520"/>
        <v>0</v>
      </c>
      <c r="Q5511" s="16">
        <f t="shared" si="521"/>
        <v>-1.6684284075208407</v>
      </c>
      <c r="R5511" t="s">
        <v>10886</v>
      </c>
    </row>
    <row r="5512" spans="1:18" x14ac:dyDescent="0.3">
      <c r="A5512">
        <v>351330</v>
      </c>
      <c r="B5512">
        <v>3513306</v>
      </c>
      <c r="C5512" t="s">
        <v>3317</v>
      </c>
      <c r="D5512" t="s">
        <v>3175</v>
      </c>
      <c r="E5512" t="s">
        <v>5335</v>
      </c>
      <c r="F5512" t="s">
        <v>5339</v>
      </c>
      <c r="G5512" s="4">
        <v>2123</v>
      </c>
      <c r="H5512" s="14">
        <f t="shared" si="516"/>
        <v>6.3622303458803677E-3</v>
      </c>
      <c r="I5512">
        <v>0.77400000000000002</v>
      </c>
      <c r="J5512">
        <f t="shared" si="517"/>
        <v>0.80090497737556565</v>
      </c>
      <c r="K5512" s="12">
        <v>14712.97</v>
      </c>
      <c r="L5512" s="13">
        <f t="shared" si="518"/>
        <v>1</v>
      </c>
      <c r="N5512">
        <f t="shared" si="519"/>
        <v>0</v>
      </c>
      <c r="O5512" s="8">
        <v>0.125</v>
      </c>
      <c r="P5512" s="8">
        <f t="shared" si="520"/>
        <v>0.125</v>
      </c>
      <c r="Q5512" s="16">
        <f t="shared" si="521"/>
        <v>-1.6695427470296853</v>
      </c>
      <c r="R5512" t="s">
        <v>10887</v>
      </c>
    </row>
    <row r="5513" spans="1:18" x14ac:dyDescent="0.3">
      <c r="A5513">
        <v>411650</v>
      </c>
      <c r="B5513">
        <v>4116505</v>
      </c>
      <c r="C5513" t="s">
        <v>4004</v>
      </c>
      <c r="D5513" t="s">
        <v>3796</v>
      </c>
      <c r="E5513" t="s">
        <v>5336</v>
      </c>
      <c r="F5513" t="s">
        <v>5339</v>
      </c>
      <c r="G5513" s="4">
        <v>1322</v>
      </c>
      <c r="H5513" s="14">
        <f t="shared" si="516"/>
        <v>2.3400152653356367E-3</v>
      </c>
      <c r="I5513">
        <v>0.71699999999999997</v>
      </c>
      <c r="J5513">
        <f t="shared" si="517"/>
        <v>0.67194570135746601</v>
      </c>
      <c r="K5513" s="12">
        <v>14712.97</v>
      </c>
      <c r="L5513" s="13">
        <f t="shared" si="518"/>
        <v>1</v>
      </c>
      <c r="N5513">
        <f t="shared" si="519"/>
        <v>0</v>
      </c>
      <c r="O5513" s="8">
        <v>0</v>
      </c>
      <c r="P5513" s="8">
        <f t="shared" si="520"/>
        <v>0</v>
      </c>
      <c r="Q5513" s="16">
        <f t="shared" si="521"/>
        <v>-1.6696056860921304</v>
      </c>
      <c r="R5513" t="s">
        <v>10888</v>
      </c>
    </row>
    <row r="5514" spans="1:18" x14ac:dyDescent="0.3">
      <c r="A5514">
        <v>311500</v>
      </c>
      <c r="B5514">
        <v>3115003</v>
      </c>
      <c r="C5514" t="s">
        <v>2333</v>
      </c>
      <c r="D5514" t="s">
        <v>2176</v>
      </c>
      <c r="E5514" t="s">
        <v>5335</v>
      </c>
      <c r="F5514" t="s">
        <v>5339</v>
      </c>
      <c r="G5514" s="4">
        <v>2751</v>
      </c>
      <c r="H5514" s="14">
        <f t="shared" si="516"/>
        <v>9.5157273128992081E-3</v>
      </c>
      <c r="I5514">
        <v>0.72099999999999997</v>
      </c>
      <c r="J5514">
        <f t="shared" si="517"/>
        <v>0.6809954751131222</v>
      </c>
      <c r="K5514" s="12">
        <v>14712.97</v>
      </c>
      <c r="L5514" s="13">
        <f t="shared" si="518"/>
        <v>1</v>
      </c>
      <c r="N5514">
        <f t="shared" si="519"/>
        <v>0</v>
      </c>
      <c r="O5514" s="8">
        <v>0</v>
      </c>
      <c r="P5514" s="8">
        <f t="shared" si="520"/>
        <v>0</v>
      </c>
      <c r="Q5514" s="16">
        <f t="shared" si="521"/>
        <v>-1.671479747800223</v>
      </c>
      <c r="R5514" t="s">
        <v>10889</v>
      </c>
    </row>
    <row r="5515" spans="1:18" x14ac:dyDescent="0.3">
      <c r="A5515">
        <v>354323</v>
      </c>
      <c r="B5515">
        <v>3543238</v>
      </c>
      <c r="C5515" t="s">
        <v>3647</v>
      </c>
      <c r="D5515" t="s">
        <v>3175</v>
      </c>
      <c r="E5515" t="s">
        <v>5335</v>
      </c>
      <c r="F5515" t="s">
        <v>5339</v>
      </c>
      <c r="G5515" s="4">
        <v>2040</v>
      </c>
      <c r="H5515" s="14">
        <f t="shared" si="516"/>
        <v>5.9454465110673682E-3</v>
      </c>
      <c r="I5515">
        <v>0.72099999999999997</v>
      </c>
      <c r="J5515">
        <f t="shared" si="517"/>
        <v>0.6809954751131222</v>
      </c>
      <c r="K5515" s="12">
        <v>14712.97</v>
      </c>
      <c r="L5515" s="13">
        <f t="shared" si="518"/>
        <v>1</v>
      </c>
      <c r="N5515">
        <f t="shared" si="519"/>
        <v>0</v>
      </c>
      <c r="O5515" s="8">
        <v>0</v>
      </c>
      <c r="P5515" s="8">
        <f t="shared" si="520"/>
        <v>0</v>
      </c>
      <c r="Q5515" s="16">
        <f t="shared" si="521"/>
        <v>-1.6750500286020549</v>
      </c>
      <c r="R5515" t="s">
        <v>10890</v>
      </c>
    </row>
    <row r="5516" spans="1:18" x14ac:dyDescent="0.3">
      <c r="A5516">
        <v>314660</v>
      </c>
      <c r="B5516">
        <v>3146602</v>
      </c>
      <c r="C5516" t="s">
        <v>2713</v>
      </c>
      <c r="D5516" t="s">
        <v>2176</v>
      </c>
      <c r="E5516" t="s">
        <v>5335</v>
      </c>
      <c r="F5516" t="s">
        <v>5339</v>
      </c>
      <c r="G5516" s="4">
        <v>1495</v>
      </c>
      <c r="H5516" s="14">
        <f t="shared" si="516"/>
        <v>3.2087333788615273E-3</v>
      </c>
      <c r="I5516">
        <v>0.72</v>
      </c>
      <c r="J5516">
        <f t="shared" si="517"/>
        <v>0.67873303167420806</v>
      </c>
      <c r="K5516" s="12">
        <v>14712.97</v>
      </c>
      <c r="L5516" s="13">
        <f t="shared" si="518"/>
        <v>1</v>
      </c>
      <c r="N5516">
        <f t="shared" si="519"/>
        <v>0</v>
      </c>
      <c r="O5516" s="8">
        <v>0</v>
      </c>
      <c r="P5516" s="8">
        <f t="shared" si="520"/>
        <v>0</v>
      </c>
      <c r="Q5516" s="16">
        <f t="shared" si="521"/>
        <v>-1.6755242982953464</v>
      </c>
      <c r="R5516" t="s">
        <v>10891</v>
      </c>
    </row>
    <row r="5517" spans="1:18" x14ac:dyDescent="0.3">
      <c r="A5517">
        <v>520020</v>
      </c>
      <c r="B5517">
        <v>5200209</v>
      </c>
      <c r="C5517" t="s">
        <v>5103</v>
      </c>
      <c r="D5517" t="s">
        <v>5097</v>
      </c>
      <c r="E5517" t="s">
        <v>5338</v>
      </c>
      <c r="F5517" t="s">
        <v>5339</v>
      </c>
      <c r="G5517" s="4">
        <v>1843</v>
      </c>
      <c r="H5517" s="14">
        <f t="shared" si="516"/>
        <v>4.9562125898847068E-3</v>
      </c>
      <c r="I5517">
        <v>0.72199999999999998</v>
      </c>
      <c r="J5517">
        <f t="shared" si="517"/>
        <v>0.68325791855203621</v>
      </c>
      <c r="K5517" s="12">
        <v>14712.97</v>
      </c>
      <c r="L5517" s="13">
        <f t="shared" si="518"/>
        <v>1</v>
      </c>
      <c r="N5517">
        <f t="shared" si="519"/>
        <v>0</v>
      </c>
      <c r="O5517" s="8">
        <v>0</v>
      </c>
      <c r="P5517" s="8">
        <f t="shared" si="520"/>
        <v>0</v>
      </c>
      <c r="Q5517" s="16">
        <f t="shared" si="521"/>
        <v>-1.6783017059621517</v>
      </c>
      <c r="R5517" t="s">
        <v>10892</v>
      </c>
    </row>
    <row r="5518" spans="1:18" x14ac:dyDescent="0.3">
      <c r="A5518">
        <v>355475</v>
      </c>
      <c r="B5518">
        <v>3554755</v>
      </c>
      <c r="C5518" t="s">
        <v>3765</v>
      </c>
      <c r="D5518" t="s">
        <v>3175</v>
      </c>
      <c r="E5518" t="s">
        <v>5335</v>
      </c>
      <c r="F5518" t="s">
        <v>5339</v>
      </c>
      <c r="G5518" s="4">
        <v>1724</v>
      </c>
      <c r="H5518" s="14">
        <f t="shared" si="516"/>
        <v>4.3586550435865505E-3</v>
      </c>
      <c r="I5518">
        <v>0.72199999999999998</v>
      </c>
      <c r="J5518">
        <f t="shared" si="517"/>
        <v>0.68325791855203621</v>
      </c>
      <c r="K5518" s="12">
        <v>14712.97</v>
      </c>
      <c r="L5518" s="13">
        <f t="shared" si="518"/>
        <v>1</v>
      </c>
      <c r="N5518">
        <f t="shared" si="519"/>
        <v>0</v>
      </c>
      <c r="O5518" s="8">
        <v>0</v>
      </c>
      <c r="P5518" s="8">
        <f t="shared" si="520"/>
        <v>0</v>
      </c>
      <c r="Q5518" s="16">
        <f t="shared" si="521"/>
        <v>-1.6788992635084496</v>
      </c>
      <c r="R5518" t="s">
        <v>10893</v>
      </c>
    </row>
    <row r="5519" spans="1:18" x14ac:dyDescent="0.3">
      <c r="A5519">
        <v>351010</v>
      </c>
      <c r="B5519">
        <v>3510104</v>
      </c>
      <c r="C5519" t="s">
        <v>3286</v>
      </c>
      <c r="D5519" t="s">
        <v>3175</v>
      </c>
      <c r="E5519" t="s">
        <v>5335</v>
      </c>
      <c r="F5519" t="s">
        <v>5339</v>
      </c>
      <c r="G5519" s="4">
        <v>2959</v>
      </c>
      <c r="H5519" s="14">
        <f t="shared" si="516"/>
        <v>1.0560197645924557E-2</v>
      </c>
      <c r="I5519">
        <v>0.78900000000000003</v>
      </c>
      <c r="J5519">
        <f t="shared" si="517"/>
        <v>0.83484162895927616</v>
      </c>
      <c r="K5519" s="12">
        <v>12666.722805001689</v>
      </c>
      <c r="L5519" s="13">
        <f t="shared" si="518"/>
        <v>0.85718821833476799</v>
      </c>
      <c r="N5519">
        <f t="shared" si="519"/>
        <v>0</v>
      </c>
      <c r="O5519" s="8">
        <v>0</v>
      </c>
      <c r="P5519" s="8">
        <f t="shared" si="520"/>
        <v>0</v>
      </c>
      <c r="Q5519" s="16">
        <f t="shared" si="521"/>
        <v>-1.6814696496481196</v>
      </c>
      <c r="R5519" t="s">
        <v>10894</v>
      </c>
    </row>
    <row r="5520" spans="1:18" x14ac:dyDescent="0.3">
      <c r="A5520">
        <v>430258</v>
      </c>
      <c r="B5520">
        <v>4302584</v>
      </c>
      <c r="C5520" t="s">
        <v>4472</v>
      </c>
      <c r="D5520" t="s">
        <v>4421</v>
      </c>
      <c r="E5520" t="s">
        <v>5336</v>
      </c>
      <c r="F5520" t="s">
        <v>5339</v>
      </c>
      <c r="G5520" s="4">
        <v>2195</v>
      </c>
      <c r="H5520" s="14">
        <f t="shared" si="516"/>
        <v>6.7237777688506813E-3</v>
      </c>
      <c r="I5520">
        <v>0.745</v>
      </c>
      <c r="J5520">
        <f t="shared" si="517"/>
        <v>0.73529411764705888</v>
      </c>
      <c r="K5520" s="12">
        <v>14040.861280182233</v>
      </c>
      <c r="L5520" s="13">
        <f t="shared" si="518"/>
        <v>0.95309215622407106</v>
      </c>
      <c r="N5520">
        <f t="shared" si="519"/>
        <v>0</v>
      </c>
      <c r="O5520" s="8">
        <v>0</v>
      </c>
      <c r="P5520" s="8">
        <f t="shared" si="520"/>
        <v>0</v>
      </c>
      <c r="Q5520" s="16">
        <f t="shared" si="521"/>
        <v>-1.6816624961022792</v>
      </c>
      <c r="R5520" t="s">
        <v>10895</v>
      </c>
    </row>
    <row r="5521" spans="1:18" x14ac:dyDescent="0.3">
      <c r="A5521">
        <v>431075</v>
      </c>
      <c r="B5521">
        <v>4310751</v>
      </c>
      <c r="C5521" t="s">
        <v>4626</v>
      </c>
      <c r="D5521" t="s">
        <v>4421</v>
      </c>
      <c r="E5521" t="s">
        <v>5336</v>
      </c>
      <c r="F5521" t="s">
        <v>5339</v>
      </c>
      <c r="G5521" s="4">
        <v>1962</v>
      </c>
      <c r="H5521" s="14">
        <f t="shared" si="516"/>
        <v>5.5537701361828623E-3</v>
      </c>
      <c r="I5521">
        <v>0.72399999999999998</v>
      </c>
      <c r="J5521">
        <f t="shared" si="517"/>
        <v>0.68778280542986425</v>
      </c>
      <c r="K5521" s="12">
        <v>14712.97</v>
      </c>
      <c r="L5521" s="13">
        <f t="shared" si="518"/>
        <v>1</v>
      </c>
      <c r="N5521">
        <f t="shared" si="519"/>
        <v>0</v>
      </c>
      <c r="O5521" s="8">
        <v>0</v>
      </c>
      <c r="P5521" s="8">
        <f t="shared" si="520"/>
        <v>0</v>
      </c>
      <c r="Q5521" s="16">
        <f t="shared" si="521"/>
        <v>-1.6822290352936813</v>
      </c>
      <c r="R5521" t="s">
        <v>10896</v>
      </c>
    </row>
    <row r="5522" spans="1:18" x14ac:dyDescent="0.3">
      <c r="A5522">
        <v>430675</v>
      </c>
      <c r="B5522">
        <v>4306759</v>
      </c>
      <c r="C5522" t="s">
        <v>4551</v>
      </c>
      <c r="D5522" t="s">
        <v>4421</v>
      </c>
      <c r="E5522" t="s">
        <v>5336</v>
      </c>
      <c r="F5522" t="s">
        <v>5339</v>
      </c>
      <c r="G5522" s="4">
        <v>1924</v>
      </c>
      <c r="H5522" s="14">
        <f t="shared" si="516"/>
        <v>5.3629534407263089E-3</v>
      </c>
      <c r="I5522">
        <v>0.72399999999999998</v>
      </c>
      <c r="J5522">
        <f t="shared" si="517"/>
        <v>0.68778280542986425</v>
      </c>
      <c r="K5522" s="12">
        <v>14712.97</v>
      </c>
      <c r="L5522" s="13">
        <f t="shared" si="518"/>
        <v>1</v>
      </c>
      <c r="N5522">
        <f t="shared" si="519"/>
        <v>0</v>
      </c>
      <c r="O5522" s="8">
        <v>0</v>
      </c>
      <c r="P5522" s="8">
        <f t="shared" si="520"/>
        <v>0</v>
      </c>
      <c r="Q5522" s="16">
        <f t="shared" si="521"/>
        <v>-1.6824198519891378</v>
      </c>
      <c r="R5522" t="s">
        <v>10897</v>
      </c>
    </row>
    <row r="5523" spans="1:18" x14ac:dyDescent="0.3">
      <c r="A5523">
        <v>420675</v>
      </c>
      <c r="B5523">
        <v>4206751</v>
      </c>
      <c r="C5523" t="s">
        <v>4256</v>
      </c>
      <c r="D5523" t="s">
        <v>4160</v>
      </c>
      <c r="E5523" t="s">
        <v>5336</v>
      </c>
      <c r="F5523" t="s">
        <v>5339</v>
      </c>
      <c r="G5523" s="4">
        <v>2061</v>
      </c>
      <c r="H5523" s="14">
        <f t="shared" si="516"/>
        <v>6.0508978427670432E-3</v>
      </c>
      <c r="I5523">
        <v>0.72499999999999998</v>
      </c>
      <c r="J5523">
        <f t="shared" si="517"/>
        <v>0.69004524886877827</v>
      </c>
      <c r="K5523" s="12">
        <v>14712.97</v>
      </c>
      <c r="L5523" s="13">
        <f t="shared" si="518"/>
        <v>1</v>
      </c>
      <c r="N5523">
        <f t="shared" si="519"/>
        <v>0</v>
      </c>
      <c r="O5523" s="8">
        <v>0</v>
      </c>
      <c r="P5523" s="8">
        <f t="shared" si="520"/>
        <v>0</v>
      </c>
      <c r="Q5523" s="16">
        <f t="shared" si="521"/>
        <v>-1.6839943510260111</v>
      </c>
      <c r="R5523" t="s">
        <v>10898</v>
      </c>
    </row>
    <row r="5524" spans="1:18" x14ac:dyDescent="0.3">
      <c r="A5524">
        <v>431478</v>
      </c>
      <c r="B5524">
        <v>4314787</v>
      </c>
      <c r="C5524" t="s">
        <v>4729</v>
      </c>
      <c r="D5524" t="s">
        <v>4421</v>
      </c>
      <c r="E5524" t="s">
        <v>5336</v>
      </c>
      <c r="F5524" t="s">
        <v>5339</v>
      </c>
      <c r="G5524" s="4">
        <v>1602</v>
      </c>
      <c r="H5524" s="14">
        <f t="shared" si="516"/>
        <v>3.746033021331298E-3</v>
      </c>
      <c r="I5524">
        <v>0.72499999999999998</v>
      </c>
      <c r="J5524">
        <f t="shared" si="517"/>
        <v>0.69004524886877827</v>
      </c>
      <c r="K5524" s="12">
        <v>14712.97</v>
      </c>
      <c r="L5524" s="13">
        <f t="shared" si="518"/>
        <v>1</v>
      </c>
      <c r="N5524">
        <f t="shared" si="519"/>
        <v>0</v>
      </c>
      <c r="O5524" s="8">
        <v>0</v>
      </c>
      <c r="P5524" s="8">
        <f t="shared" si="520"/>
        <v>0</v>
      </c>
      <c r="Q5524" s="16">
        <f t="shared" si="521"/>
        <v>-1.686299215847447</v>
      </c>
      <c r="R5524" t="s">
        <v>10899</v>
      </c>
    </row>
    <row r="5525" spans="1:18" x14ac:dyDescent="0.3">
      <c r="A5525">
        <v>421300</v>
      </c>
      <c r="B5525">
        <v>4213005</v>
      </c>
      <c r="C5525" t="s">
        <v>4335</v>
      </c>
      <c r="D5525" t="s">
        <v>4160</v>
      </c>
      <c r="E5525" t="s">
        <v>5336</v>
      </c>
      <c r="F5525" t="s">
        <v>5339</v>
      </c>
      <c r="G5525" s="4">
        <v>3631</v>
      </c>
      <c r="H5525" s="14">
        <f t="shared" si="516"/>
        <v>1.3934640260314145E-2</v>
      </c>
      <c r="I5525">
        <v>0.77700000000000002</v>
      </c>
      <c r="J5525">
        <f t="shared" si="517"/>
        <v>0.80769230769230782</v>
      </c>
      <c r="K5525" s="12">
        <v>13199.563417791243</v>
      </c>
      <c r="L5525" s="13">
        <f t="shared" si="518"/>
        <v>0.89437625575374324</v>
      </c>
      <c r="N5525">
        <f t="shared" si="519"/>
        <v>0</v>
      </c>
      <c r="O5525" s="8">
        <v>0</v>
      </c>
      <c r="P5525" s="8">
        <f t="shared" si="520"/>
        <v>0</v>
      </c>
      <c r="Q5525" s="16">
        <f t="shared" si="521"/>
        <v>-1.6881339231857369</v>
      </c>
      <c r="R5525" t="s">
        <v>10900</v>
      </c>
    </row>
    <row r="5526" spans="1:18" x14ac:dyDescent="0.3">
      <c r="A5526">
        <v>355715</v>
      </c>
      <c r="B5526">
        <v>3557154</v>
      </c>
      <c r="C5526" t="s">
        <v>3793</v>
      </c>
      <c r="D5526" t="s">
        <v>3175</v>
      </c>
      <c r="E5526" t="s">
        <v>5335</v>
      </c>
      <c r="F5526" t="s">
        <v>5339</v>
      </c>
      <c r="G5526" s="4">
        <v>2773</v>
      </c>
      <c r="H5526" s="14">
        <f t="shared" si="516"/>
        <v>9.6262001365845819E-3</v>
      </c>
      <c r="I5526">
        <v>0.72899999999999998</v>
      </c>
      <c r="J5526">
        <f t="shared" si="517"/>
        <v>0.69909502262443435</v>
      </c>
      <c r="K5526" s="12">
        <v>14712.97</v>
      </c>
      <c r="L5526" s="13">
        <f t="shared" si="518"/>
        <v>1</v>
      </c>
      <c r="N5526">
        <f t="shared" si="519"/>
        <v>0</v>
      </c>
      <c r="O5526" s="8">
        <v>0</v>
      </c>
      <c r="P5526" s="8">
        <f t="shared" si="520"/>
        <v>0</v>
      </c>
      <c r="Q5526" s="16">
        <f t="shared" si="521"/>
        <v>-1.6894688224878498</v>
      </c>
      <c r="R5526" t="s">
        <v>10901</v>
      </c>
    </row>
    <row r="5527" spans="1:18" x14ac:dyDescent="0.3">
      <c r="A5527">
        <v>520120</v>
      </c>
      <c r="B5527">
        <v>5201207</v>
      </c>
      <c r="C5527" t="s">
        <v>5114</v>
      </c>
      <c r="D5527" t="s">
        <v>5097</v>
      </c>
      <c r="E5527" t="s">
        <v>5338</v>
      </c>
      <c r="F5527" t="s">
        <v>5339</v>
      </c>
      <c r="G5527" s="4">
        <v>913</v>
      </c>
      <c r="H5527" s="14">
        <f t="shared" si="516"/>
        <v>2.8622504318483107E-4</v>
      </c>
      <c r="I5527">
        <v>0.72499999999999998</v>
      </c>
      <c r="J5527">
        <f t="shared" si="517"/>
        <v>0.69004524886877827</v>
      </c>
      <c r="K5527" s="12">
        <v>14712.97</v>
      </c>
      <c r="L5527" s="13">
        <f t="shared" si="518"/>
        <v>1</v>
      </c>
      <c r="N5527">
        <f t="shared" si="519"/>
        <v>0</v>
      </c>
      <c r="O5527" s="8">
        <v>0</v>
      </c>
      <c r="P5527" s="8">
        <f t="shared" si="520"/>
        <v>0</v>
      </c>
      <c r="Q5527" s="16">
        <f t="shared" si="521"/>
        <v>-1.6897590238255935</v>
      </c>
      <c r="R5527" t="s">
        <v>10902</v>
      </c>
    </row>
    <row r="5528" spans="1:18" x14ac:dyDescent="0.3">
      <c r="A5528">
        <v>522130</v>
      </c>
      <c r="B5528">
        <v>5221304</v>
      </c>
      <c r="C5528" t="s">
        <v>5312</v>
      </c>
      <c r="D5528" t="s">
        <v>5097</v>
      </c>
      <c r="E5528" t="s">
        <v>5338</v>
      </c>
      <c r="F5528" t="s">
        <v>5339</v>
      </c>
      <c r="G5528" s="4">
        <v>2976</v>
      </c>
      <c r="H5528" s="14">
        <f t="shared" si="516"/>
        <v>1.0645563009681436E-2</v>
      </c>
      <c r="I5528">
        <v>0.745</v>
      </c>
      <c r="J5528">
        <f t="shared" si="517"/>
        <v>0.73529411764705888</v>
      </c>
      <c r="K5528" s="12">
        <v>14238.555356182796</v>
      </c>
      <c r="L5528" s="13">
        <f t="shared" si="518"/>
        <v>0.9668896305894914</v>
      </c>
      <c r="N5528">
        <f t="shared" si="519"/>
        <v>0</v>
      </c>
      <c r="O5528" s="8">
        <v>0</v>
      </c>
      <c r="P5528" s="8">
        <f t="shared" si="520"/>
        <v>0</v>
      </c>
      <c r="Q5528" s="16">
        <f t="shared" si="521"/>
        <v>-1.6915381852268689</v>
      </c>
      <c r="R5528" t="s">
        <v>10903</v>
      </c>
    </row>
    <row r="5529" spans="1:18" x14ac:dyDescent="0.3">
      <c r="A5529">
        <v>520420</v>
      </c>
      <c r="B5529">
        <v>5204201</v>
      </c>
      <c r="C5529" t="s">
        <v>5140</v>
      </c>
      <c r="D5529" t="s">
        <v>5097</v>
      </c>
      <c r="E5529" t="s">
        <v>5338</v>
      </c>
      <c r="F5529" t="s">
        <v>5339</v>
      </c>
      <c r="G5529" s="4">
        <v>1417</v>
      </c>
      <c r="H5529" s="14">
        <f t="shared" si="516"/>
        <v>2.8170570039770218E-3</v>
      </c>
      <c r="I5529">
        <v>0.72699999999999998</v>
      </c>
      <c r="J5529">
        <f t="shared" si="517"/>
        <v>0.69457013574660631</v>
      </c>
      <c r="K5529" s="12">
        <v>14712.97</v>
      </c>
      <c r="L5529" s="13">
        <f t="shared" si="518"/>
        <v>1</v>
      </c>
      <c r="N5529">
        <f t="shared" si="519"/>
        <v>0</v>
      </c>
      <c r="O5529" s="8">
        <v>0</v>
      </c>
      <c r="P5529" s="8">
        <f t="shared" si="520"/>
        <v>0</v>
      </c>
      <c r="Q5529" s="16">
        <f t="shared" si="521"/>
        <v>-1.6917530787426291</v>
      </c>
      <c r="R5529" t="s">
        <v>10904</v>
      </c>
    </row>
    <row r="5530" spans="1:18" x14ac:dyDescent="0.3">
      <c r="A5530">
        <v>520710</v>
      </c>
      <c r="B5530">
        <v>5207105</v>
      </c>
      <c r="C5530" t="s">
        <v>5173</v>
      </c>
      <c r="D5530" t="s">
        <v>5097</v>
      </c>
      <c r="E5530" t="s">
        <v>5338</v>
      </c>
      <c r="F5530" t="s">
        <v>5339</v>
      </c>
      <c r="G5530" s="4">
        <v>1991</v>
      </c>
      <c r="H5530" s="14">
        <f t="shared" si="516"/>
        <v>5.699393403768128E-3</v>
      </c>
      <c r="I5530">
        <v>0.72899999999999998</v>
      </c>
      <c r="J5530">
        <f t="shared" si="517"/>
        <v>0.69909502262443435</v>
      </c>
      <c r="K5530" s="12">
        <v>14712.97</v>
      </c>
      <c r="L5530" s="13">
        <f t="shared" si="518"/>
        <v>1</v>
      </c>
      <c r="N5530">
        <f t="shared" si="519"/>
        <v>0</v>
      </c>
      <c r="O5530" s="8">
        <v>0</v>
      </c>
      <c r="P5530" s="8">
        <f t="shared" si="520"/>
        <v>0</v>
      </c>
      <c r="Q5530" s="16">
        <f t="shared" si="521"/>
        <v>-1.6933956292206662</v>
      </c>
      <c r="R5530" t="s">
        <v>10905</v>
      </c>
    </row>
    <row r="5531" spans="1:18" x14ac:dyDescent="0.3">
      <c r="A5531">
        <v>431200</v>
      </c>
      <c r="B5531">
        <v>4312005</v>
      </c>
      <c r="C5531" t="s">
        <v>4654</v>
      </c>
      <c r="D5531" t="s">
        <v>4421</v>
      </c>
      <c r="E5531" t="s">
        <v>5336</v>
      </c>
      <c r="F5531" t="s">
        <v>5339</v>
      </c>
      <c r="G5531" s="4">
        <v>1884</v>
      </c>
      <c r="H5531" s="14">
        <f t="shared" si="516"/>
        <v>5.1620937612983572E-3</v>
      </c>
      <c r="I5531">
        <v>0.73</v>
      </c>
      <c r="J5531">
        <f t="shared" si="517"/>
        <v>0.70135746606334837</v>
      </c>
      <c r="K5531" s="12">
        <v>14712.97</v>
      </c>
      <c r="L5531" s="13">
        <f t="shared" si="518"/>
        <v>1</v>
      </c>
      <c r="N5531">
        <f t="shared" si="519"/>
        <v>0</v>
      </c>
      <c r="O5531" s="8">
        <v>0</v>
      </c>
      <c r="P5531" s="8">
        <f t="shared" si="520"/>
        <v>0</v>
      </c>
      <c r="Q5531" s="16">
        <f t="shared" si="521"/>
        <v>-1.69619537230205</v>
      </c>
      <c r="R5531" t="s">
        <v>10906</v>
      </c>
    </row>
    <row r="5532" spans="1:18" x14ac:dyDescent="0.3">
      <c r="A5532">
        <v>431843</v>
      </c>
      <c r="B5532">
        <v>4318432</v>
      </c>
      <c r="C5532" t="s">
        <v>4791</v>
      </c>
      <c r="D5532" t="s">
        <v>4421</v>
      </c>
      <c r="E5532" t="s">
        <v>5336</v>
      </c>
      <c r="F5532" t="s">
        <v>5339</v>
      </c>
      <c r="G5532" s="4">
        <v>2708</v>
      </c>
      <c r="H5532" s="14">
        <f t="shared" si="516"/>
        <v>9.2998031575141603E-3</v>
      </c>
      <c r="I5532">
        <v>0.748</v>
      </c>
      <c r="J5532">
        <f t="shared" si="517"/>
        <v>0.74208144796380093</v>
      </c>
      <c r="K5532" s="12">
        <v>14257.098703840473</v>
      </c>
      <c r="L5532" s="13">
        <f t="shared" si="518"/>
        <v>0.96818380879215604</v>
      </c>
      <c r="N5532">
        <f t="shared" si="519"/>
        <v>0</v>
      </c>
      <c r="O5532" s="8">
        <v>0</v>
      </c>
      <c r="P5532" s="8">
        <f t="shared" si="520"/>
        <v>0</v>
      </c>
      <c r="Q5532" s="16">
        <f t="shared" si="521"/>
        <v>-1.7009654535984429</v>
      </c>
      <c r="R5532" t="s">
        <v>10907</v>
      </c>
    </row>
    <row r="5533" spans="1:18" x14ac:dyDescent="0.3">
      <c r="A5533">
        <v>430885</v>
      </c>
      <c r="B5533">
        <v>4308854</v>
      </c>
      <c r="C5533" t="s">
        <v>4590</v>
      </c>
      <c r="D5533" t="s">
        <v>4421</v>
      </c>
      <c r="E5533" t="s">
        <v>5336</v>
      </c>
      <c r="F5533" t="s">
        <v>5339</v>
      </c>
      <c r="G5533" s="4">
        <v>1784</v>
      </c>
      <c r="H5533" s="14">
        <f t="shared" si="516"/>
        <v>4.6599445627284776E-3</v>
      </c>
      <c r="I5533">
        <v>0.73299999999999998</v>
      </c>
      <c r="J5533">
        <f t="shared" si="517"/>
        <v>0.70814479638009054</v>
      </c>
      <c r="K5533" s="12">
        <v>14712.97</v>
      </c>
      <c r="L5533" s="13">
        <f t="shared" si="518"/>
        <v>1</v>
      </c>
      <c r="N5533">
        <f t="shared" si="519"/>
        <v>0</v>
      </c>
      <c r="O5533" s="8">
        <v>0</v>
      </c>
      <c r="P5533" s="8">
        <f t="shared" si="520"/>
        <v>0</v>
      </c>
      <c r="Q5533" s="16">
        <f t="shared" si="521"/>
        <v>-1.703484851817362</v>
      </c>
      <c r="R5533" t="s">
        <v>10908</v>
      </c>
    </row>
    <row r="5534" spans="1:18" x14ac:dyDescent="0.3">
      <c r="A5534">
        <v>431127</v>
      </c>
      <c r="B5534">
        <v>4311270</v>
      </c>
      <c r="C5534" t="s">
        <v>4638</v>
      </c>
      <c r="D5534" t="s">
        <v>4421</v>
      </c>
      <c r="E5534" t="s">
        <v>5336</v>
      </c>
      <c r="F5534" t="s">
        <v>5339</v>
      </c>
      <c r="G5534" s="4">
        <v>1781</v>
      </c>
      <c r="H5534" s="14">
        <f t="shared" si="516"/>
        <v>4.6448800867713814E-3</v>
      </c>
      <c r="I5534">
        <v>0.78900000000000003</v>
      </c>
      <c r="J5534">
        <f t="shared" si="517"/>
        <v>0.83484162895927616</v>
      </c>
      <c r="K5534" s="12">
        <v>14712.97</v>
      </c>
      <c r="L5534" s="13">
        <f t="shared" si="518"/>
        <v>1</v>
      </c>
      <c r="N5534">
        <f t="shared" si="519"/>
        <v>0</v>
      </c>
      <c r="O5534" s="8">
        <v>0.125</v>
      </c>
      <c r="P5534" s="8">
        <f t="shared" si="520"/>
        <v>0.125</v>
      </c>
      <c r="Q5534" s="16">
        <f t="shared" si="521"/>
        <v>-1.7051967488725048</v>
      </c>
      <c r="R5534" t="s">
        <v>10909</v>
      </c>
    </row>
    <row r="5535" spans="1:18" x14ac:dyDescent="0.3">
      <c r="A5535">
        <v>354360</v>
      </c>
      <c r="B5535">
        <v>3543600</v>
      </c>
      <c r="C5535" t="s">
        <v>3652</v>
      </c>
      <c r="D5535" t="s">
        <v>3175</v>
      </c>
      <c r="E5535" t="s">
        <v>5335</v>
      </c>
      <c r="F5535" t="s">
        <v>5339</v>
      </c>
      <c r="G5535" s="4">
        <v>4179</v>
      </c>
      <c r="H5535" s="14">
        <f t="shared" si="516"/>
        <v>1.668641786847708E-2</v>
      </c>
      <c r="I5535">
        <v>0.74</v>
      </c>
      <c r="J5535">
        <f t="shared" si="517"/>
        <v>0.72398190045248867</v>
      </c>
      <c r="K5535" s="12">
        <v>14699.880976310122</v>
      </c>
      <c r="L5535" s="13">
        <f t="shared" si="518"/>
        <v>0.99908649023540319</v>
      </c>
      <c r="N5535">
        <f t="shared" si="519"/>
        <v>0</v>
      </c>
      <c r="O5535" s="8">
        <v>0</v>
      </c>
      <c r="P5535" s="8">
        <f t="shared" si="520"/>
        <v>0</v>
      </c>
      <c r="Q5535" s="16">
        <f t="shared" si="521"/>
        <v>-1.7063819728194147</v>
      </c>
      <c r="R5535" t="s">
        <v>10910</v>
      </c>
    </row>
    <row r="5536" spans="1:18" x14ac:dyDescent="0.3">
      <c r="A5536">
        <v>431046</v>
      </c>
      <c r="B5536">
        <v>4310462</v>
      </c>
      <c r="C5536" t="s">
        <v>4618</v>
      </c>
      <c r="D5536" t="s">
        <v>4421</v>
      </c>
      <c r="E5536" t="s">
        <v>5336</v>
      </c>
      <c r="F5536" t="s">
        <v>5339</v>
      </c>
      <c r="G5536" s="4">
        <v>1748</v>
      </c>
      <c r="H5536" s="14">
        <f t="shared" si="516"/>
        <v>4.4791708512433217E-3</v>
      </c>
      <c r="I5536">
        <v>0.79100000000000004</v>
      </c>
      <c r="J5536">
        <f t="shared" si="517"/>
        <v>0.8393665158371042</v>
      </c>
      <c r="K5536" s="12">
        <v>14712.97</v>
      </c>
      <c r="L5536" s="13">
        <f t="shared" si="518"/>
        <v>1</v>
      </c>
      <c r="N5536">
        <f t="shared" si="519"/>
        <v>0</v>
      </c>
      <c r="O5536" s="8">
        <v>0.125</v>
      </c>
      <c r="P5536" s="8">
        <f t="shared" si="520"/>
        <v>0.125</v>
      </c>
      <c r="Q5536" s="16">
        <f t="shared" si="521"/>
        <v>-1.7098873449858609</v>
      </c>
      <c r="R5536" t="s">
        <v>10911</v>
      </c>
    </row>
    <row r="5537" spans="1:18" x14ac:dyDescent="0.3">
      <c r="A5537">
        <v>521480</v>
      </c>
      <c r="B5537">
        <v>5214804</v>
      </c>
      <c r="C5537" t="s">
        <v>4006</v>
      </c>
      <c r="D5537" t="s">
        <v>5097</v>
      </c>
      <c r="E5537" t="s">
        <v>5338</v>
      </c>
      <c r="F5537" t="s">
        <v>5339</v>
      </c>
      <c r="G5537" s="4">
        <v>2132</v>
      </c>
      <c r="H5537" s="14">
        <f t="shared" si="516"/>
        <v>6.4074237737516571E-3</v>
      </c>
      <c r="I5537">
        <v>0.747</v>
      </c>
      <c r="J5537">
        <f t="shared" si="517"/>
        <v>0.73981900452488691</v>
      </c>
      <c r="K5537" s="12">
        <v>14409.019212007504</v>
      </c>
      <c r="L5537" s="13">
        <f t="shared" si="518"/>
        <v>0.97878665213183336</v>
      </c>
      <c r="N5537">
        <f t="shared" si="519"/>
        <v>0</v>
      </c>
      <c r="O5537" s="8">
        <v>0</v>
      </c>
      <c r="P5537" s="8">
        <f t="shared" si="520"/>
        <v>0</v>
      </c>
      <c r="Q5537" s="16">
        <f t="shared" si="521"/>
        <v>-1.7121982328829686</v>
      </c>
      <c r="R5537" t="s">
        <v>10912</v>
      </c>
    </row>
    <row r="5538" spans="1:18" x14ac:dyDescent="0.3">
      <c r="A5538">
        <v>420757</v>
      </c>
      <c r="B5538">
        <v>4207577</v>
      </c>
      <c r="C5538" t="s">
        <v>4265</v>
      </c>
      <c r="D5538" t="s">
        <v>4160</v>
      </c>
      <c r="E5538" t="s">
        <v>5336</v>
      </c>
      <c r="F5538" t="s">
        <v>5339</v>
      </c>
      <c r="G5538" s="4">
        <v>2967</v>
      </c>
      <c r="H5538" s="14">
        <f t="shared" si="516"/>
        <v>1.0600369581810147E-2</v>
      </c>
      <c r="I5538">
        <v>0.79500000000000004</v>
      </c>
      <c r="J5538">
        <f t="shared" si="517"/>
        <v>0.84841628959276028</v>
      </c>
      <c r="K5538" s="12">
        <v>14712.97</v>
      </c>
      <c r="L5538" s="13">
        <f t="shared" si="518"/>
        <v>1</v>
      </c>
      <c r="N5538">
        <f t="shared" si="519"/>
        <v>0</v>
      </c>
      <c r="O5538" s="8">
        <v>0.125</v>
      </c>
      <c r="P5538" s="8">
        <f t="shared" si="520"/>
        <v>0.125</v>
      </c>
      <c r="Q5538" s="16">
        <f t="shared" si="521"/>
        <v>-1.7128159200109501</v>
      </c>
      <c r="R5538" t="s">
        <v>10913</v>
      </c>
    </row>
    <row r="5539" spans="1:18" x14ac:dyDescent="0.3">
      <c r="A5539">
        <v>411845</v>
      </c>
      <c r="B5539">
        <v>4118451</v>
      </c>
      <c r="C5539" t="s">
        <v>4029</v>
      </c>
      <c r="D5539" t="s">
        <v>3796</v>
      </c>
      <c r="E5539" t="s">
        <v>5336</v>
      </c>
      <c r="F5539" t="s">
        <v>5339</v>
      </c>
      <c r="G5539" s="4">
        <v>6004</v>
      </c>
      <c r="H5539" s="14">
        <f t="shared" si="516"/>
        <v>2.5850640742377376E-2</v>
      </c>
      <c r="I5539">
        <v>0.747</v>
      </c>
      <c r="J5539">
        <f t="shared" si="517"/>
        <v>0.73981900452488691</v>
      </c>
      <c r="K5539" s="12">
        <v>14712.97</v>
      </c>
      <c r="L5539" s="13">
        <f t="shared" si="518"/>
        <v>1</v>
      </c>
      <c r="N5539">
        <f t="shared" si="519"/>
        <v>0</v>
      </c>
      <c r="O5539" s="8">
        <v>0</v>
      </c>
      <c r="P5539" s="8">
        <f t="shared" si="520"/>
        <v>0</v>
      </c>
      <c r="Q5539" s="16">
        <f t="shared" si="521"/>
        <v>-1.7139683637825094</v>
      </c>
      <c r="R5539" t="s">
        <v>10914</v>
      </c>
    </row>
    <row r="5540" spans="1:18" x14ac:dyDescent="0.3">
      <c r="A5540">
        <v>430047</v>
      </c>
      <c r="B5540">
        <v>4300471</v>
      </c>
      <c r="C5540" t="s">
        <v>4429</v>
      </c>
      <c r="D5540" t="s">
        <v>4421</v>
      </c>
      <c r="E5540" t="s">
        <v>5336</v>
      </c>
      <c r="F5540" t="s">
        <v>5339</v>
      </c>
      <c r="G5540" s="4">
        <v>2007</v>
      </c>
      <c r="H5540" s="14">
        <f t="shared" si="516"/>
        <v>5.7797372755393085E-3</v>
      </c>
      <c r="I5540">
        <v>0.74</v>
      </c>
      <c r="J5540">
        <f t="shared" si="517"/>
        <v>0.72398190045248867</v>
      </c>
      <c r="K5540" s="12">
        <v>14712.97</v>
      </c>
      <c r="L5540" s="13">
        <f t="shared" si="518"/>
        <v>1</v>
      </c>
      <c r="N5540">
        <f t="shared" si="519"/>
        <v>0</v>
      </c>
      <c r="O5540" s="8">
        <v>0</v>
      </c>
      <c r="P5540" s="8">
        <f t="shared" si="520"/>
        <v>0</v>
      </c>
      <c r="Q5540" s="16">
        <f t="shared" si="521"/>
        <v>-1.7182021631769495</v>
      </c>
      <c r="R5540" t="s">
        <v>10915</v>
      </c>
    </row>
    <row r="5541" spans="1:18" x14ac:dyDescent="0.3">
      <c r="A5541">
        <v>521225</v>
      </c>
      <c r="B5541">
        <v>5212253</v>
      </c>
      <c r="C5541" t="s">
        <v>2599</v>
      </c>
      <c r="D5541" t="s">
        <v>5097</v>
      </c>
      <c r="E5541" t="s">
        <v>5338</v>
      </c>
      <c r="F5541" t="s">
        <v>5339</v>
      </c>
      <c r="G5541" s="4">
        <v>1435</v>
      </c>
      <c r="H5541" s="14">
        <f t="shared" si="516"/>
        <v>2.9074438597195998E-3</v>
      </c>
      <c r="I5541">
        <v>0.74</v>
      </c>
      <c r="J5541">
        <f t="shared" si="517"/>
        <v>0.72398190045248867</v>
      </c>
      <c r="K5541" s="12">
        <v>14712.97</v>
      </c>
      <c r="L5541" s="13">
        <f t="shared" si="518"/>
        <v>1</v>
      </c>
      <c r="N5541">
        <f t="shared" si="519"/>
        <v>0</v>
      </c>
      <c r="O5541" s="8">
        <v>0</v>
      </c>
      <c r="P5541" s="8">
        <f t="shared" si="520"/>
        <v>0</v>
      </c>
      <c r="Q5541" s="16">
        <f t="shared" si="521"/>
        <v>-1.7210744565927691</v>
      </c>
      <c r="R5541" t="s">
        <v>10916</v>
      </c>
    </row>
    <row r="5542" spans="1:18" x14ac:dyDescent="0.3">
      <c r="A5542">
        <v>431333</v>
      </c>
      <c r="B5542">
        <v>4313334</v>
      </c>
      <c r="C5542" t="s">
        <v>4690</v>
      </c>
      <c r="D5542" t="s">
        <v>4421</v>
      </c>
      <c r="E5542" t="s">
        <v>5336</v>
      </c>
      <c r="F5542" t="s">
        <v>5339</v>
      </c>
      <c r="G5542" s="4">
        <v>2198</v>
      </c>
      <c r="H5542" s="14">
        <f t="shared" si="516"/>
        <v>6.7388422448077774E-3</v>
      </c>
      <c r="I5542">
        <v>0.74199999999999999</v>
      </c>
      <c r="J5542">
        <f t="shared" si="517"/>
        <v>0.72850678733031671</v>
      </c>
      <c r="K5542" s="12">
        <v>14712.97</v>
      </c>
      <c r="L5542" s="13">
        <f t="shared" si="518"/>
        <v>1</v>
      </c>
      <c r="N5542">
        <f t="shared" si="519"/>
        <v>0</v>
      </c>
      <c r="O5542" s="8">
        <v>0</v>
      </c>
      <c r="P5542" s="8">
        <f t="shared" si="520"/>
        <v>0</v>
      </c>
      <c r="Q5542" s="16">
        <f t="shared" si="521"/>
        <v>-1.7217679450855088</v>
      </c>
      <c r="R5542" t="s">
        <v>10917</v>
      </c>
    </row>
    <row r="5543" spans="1:18" x14ac:dyDescent="0.3">
      <c r="A5543">
        <v>432065</v>
      </c>
      <c r="B5543">
        <v>4320651</v>
      </c>
      <c r="C5543" t="s">
        <v>4834</v>
      </c>
      <c r="D5543" t="s">
        <v>4421</v>
      </c>
      <c r="E5543" t="s">
        <v>5336</v>
      </c>
      <c r="F5543" t="s">
        <v>5339</v>
      </c>
      <c r="G5543" s="4">
        <v>2056</v>
      </c>
      <c r="H5543" s="14">
        <f t="shared" si="516"/>
        <v>6.0257903828385487E-3</v>
      </c>
      <c r="I5543">
        <v>0.74199999999999999</v>
      </c>
      <c r="J5543">
        <f t="shared" si="517"/>
        <v>0.72850678733031671</v>
      </c>
      <c r="K5543" s="12">
        <v>14712.97</v>
      </c>
      <c r="L5543" s="13">
        <f t="shared" si="518"/>
        <v>1</v>
      </c>
      <c r="N5543">
        <f t="shared" si="519"/>
        <v>0</v>
      </c>
      <c r="O5543" s="8">
        <v>0</v>
      </c>
      <c r="P5543" s="8">
        <f t="shared" si="520"/>
        <v>0</v>
      </c>
      <c r="Q5543" s="16">
        <f t="shared" si="521"/>
        <v>-1.7224809969474781</v>
      </c>
      <c r="R5543" t="s">
        <v>10918</v>
      </c>
    </row>
    <row r="5544" spans="1:18" x14ac:dyDescent="0.3">
      <c r="A5544">
        <v>421055</v>
      </c>
      <c r="B5544">
        <v>4210555</v>
      </c>
      <c r="C5544" t="s">
        <v>4304</v>
      </c>
      <c r="D5544" t="s">
        <v>4160</v>
      </c>
      <c r="E5544" t="s">
        <v>5336</v>
      </c>
      <c r="F5544" t="s">
        <v>5339</v>
      </c>
      <c r="G5544" s="4">
        <v>2218</v>
      </c>
      <c r="H5544" s="14">
        <f t="shared" si="516"/>
        <v>6.8392720845217529E-3</v>
      </c>
      <c r="I5544">
        <v>0.74299999999999999</v>
      </c>
      <c r="J5544">
        <f t="shared" si="517"/>
        <v>0.73076923076923084</v>
      </c>
      <c r="K5544" s="12">
        <v>14712.97</v>
      </c>
      <c r="L5544" s="13">
        <f t="shared" si="518"/>
        <v>1</v>
      </c>
      <c r="N5544">
        <f t="shared" si="519"/>
        <v>0</v>
      </c>
      <c r="O5544" s="8">
        <v>0</v>
      </c>
      <c r="P5544" s="8">
        <f t="shared" si="520"/>
        <v>0</v>
      </c>
      <c r="Q5544" s="16">
        <f t="shared" si="521"/>
        <v>-1.723929958684709</v>
      </c>
      <c r="R5544" t="s">
        <v>10919</v>
      </c>
    </row>
    <row r="5545" spans="1:18" x14ac:dyDescent="0.3">
      <c r="A5545">
        <v>350620</v>
      </c>
      <c r="B5545">
        <v>3506201</v>
      </c>
      <c r="C5545" t="s">
        <v>3242</v>
      </c>
      <c r="D5545" t="s">
        <v>3175</v>
      </c>
      <c r="E5545" t="s">
        <v>5335</v>
      </c>
      <c r="F5545" t="s">
        <v>5339</v>
      </c>
      <c r="G5545" s="4">
        <v>2640</v>
      </c>
      <c r="H5545" s="14">
        <f t="shared" si="516"/>
        <v>8.9583417024866434E-3</v>
      </c>
      <c r="I5545">
        <v>0.74399999999999999</v>
      </c>
      <c r="J5545">
        <f t="shared" si="517"/>
        <v>0.73303167420814486</v>
      </c>
      <c r="K5545" s="12">
        <v>14712.97</v>
      </c>
      <c r="L5545" s="13">
        <f t="shared" si="518"/>
        <v>1</v>
      </c>
      <c r="N5545">
        <f t="shared" si="519"/>
        <v>0</v>
      </c>
      <c r="O5545" s="8">
        <v>0</v>
      </c>
      <c r="P5545" s="8">
        <f t="shared" si="520"/>
        <v>0</v>
      </c>
      <c r="Q5545" s="16">
        <f t="shared" si="521"/>
        <v>-1.7240733325056583</v>
      </c>
      <c r="R5545" t="s">
        <v>10920</v>
      </c>
    </row>
    <row r="5546" spans="1:18" x14ac:dyDescent="0.3">
      <c r="A5546">
        <v>430195</v>
      </c>
      <c r="B5546">
        <v>4301958</v>
      </c>
      <c r="C5546" t="s">
        <v>4458</v>
      </c>
      <c r="D5546" t="s">
        <v>4421</v>
      </c>
      <c r="E5546" t="s">
        <v>5336</v>
      </c>
      <c r="F5546" t="s">
        <v>5339</v>
      </c>
      <c r="G5546" s="4">
        <v>2557</v>
      </c>
      <c r="H5546" s="14">
        <f t="shared" si="516"/>
        <v>8.541557867673643E-3</v>
      </c>
      <c r="I5546">
        <v>0.76300000000000001</v>
      </c>
      <c r="J5546">
        <f t="shared" si="517"/>
        <v>0.77601809954751133</v>
      </c>
      <c r="K5546" s="12">
        <v>14107.295346108722</v>
      </c>
      <c r="L5546" s="13">
        <f t="shared" si="518"/>
        <v>0.95772872571646583</v>
      </c>
      <c r="N5546">
        <f t="shared" si="519"/>
        <v>0</v>
      </c>
      <c r="O5546" s="8">
        <v>0</v>
      </c>
      <c r="P5546" s="8">
        <f t="shared" si="520"/>
        <v>0</v>
      </c>
      <c r="Q5546" s="16">
        <f t="shared" si="521"/>
        <v>-1.7252052673963036</v>
      </c>
      <c r="R5546" t="s">
        <v>10921</v>
      </c>
    </row>
    <row r="5547" spans="1:18" x14ac:dyDescent="0.3">
      <c r="A5547">
        <v>431475</v>
      </c>
      <c r="B5547">
        <v>4314753</v>
      </c>
      <c r="C5547" t="s">
        <v>4727</v>
      </c>
      <c r="D5547" t="s">
        <v>4421</v>
      </c>
      <c r="E5547" t="s">
        <v>5336</v>
      </c>
      <c r="F5547" t="s">
        <v>5339</v>
      </c>
      <c r="G5547" s="4">
        <v>2224</v>
      </c>
      <c r="H5547" s="14">
        <f t="shared" si="516"/>
        <v>6.8694010364359461E-3</v>
      </c>
      <c r="I5547">
        <v>0.74399999999999999</v>
      </c>
      <c r="J5547">
        <f t="shared" si="517"/>
        <v>0.73303167420814486</v>
      </c>
      <c r="K5547" s="12">
        <v>14712.97</v>
      </c>
      <c r="L5547" s="13">
        <f t="shared" si="518"/>
        <v>1</v>
      </c>
      <c r="N5547">
        <f t="shared" si="519"/>
        <v>0</v>
      </c>
      <c r="O5547" s="8">
        <v>0</v>
      </c>
      <c r="P5547" s="8">
        <f t="shared" si="520"/>
        <v>0</v>
      </c>
      <c r="Q5547" s="16">
        <f t="shared" si="521"/>
        <v>-1.7261622731717088</v>
      </c>
      <c r="R5547" t="s">
        <v>10922</v>
      </c>
    </row>
    <row r="5548" spans="1:18" x14ac:dyDescent="0.3">
      <c r="A5548">
        <v>431301</v>
      </c>
      <c r="B5548">
        <v>4313011</v>
      </c>
      <c r="C5548" t="s">
        <v>4683</v>
      </c>
      <c r="D5548" t="s">
        <v>4421</v>
      </c>
      <c r="E5548" t="s">
        <v>5336</v>
      </c>
      <c r="F5548" t="s">
        <v>5339</v>
      </c>
      <c r="G5548" s="4">
        <v>3138</v>
      </c>
      <c r="H5548" s="14">
        <f t="shared" si="516"/>
        <v>1.1459044711364641E-2</v>
      </c>
      <c r="I5548">
        <v>0.75900000000000001</v>
      </c>
      <c r="J5548">
        <f t="shared" si="517"/>
        <v>0.76696832579185525</v>
      </c>
      <c r="K5548" s="12">
        <v>14414.186797323136</v>
      </c>
      <c r="L5548" s="13">
        <f t="shared" si="518"/>
        <v>0.97914730849223608</v>
      </c>
      <c r="N5548">
        <f t="shared" si="519"/>
        <v>0</v>
      </c>
      <c r="O5548" s="8">
        <v>0</v>
      </c>
      <c r="P5548" s="8">
        <f t="shared" si="520"/>
        <v>0</v>
      </c>
      <c r="Q5548" s="16">
        <f t="shared" si="521"/>
        <v>-1.7346565895727268</v>
      </c>
      <c r="R5548" t="s">
        <v>10923</v>
      </c>
    </row>
    <row r="5549" spans="1:18" x14ac:dyDescent="0.3">
      <c r="A5549">
        <v>430055</v>
      </c>
      <c r="B5549">
        <v>4300554</v>
      </c>
      <c r="C5549" t="s">
        <v>144</v>
      </c>
      <c r="D5549" t="s">
        <v>4421</v>
      </c>
      <c r="E5549" t="s">
        <v>5336</v>
      </c>
      <c r="F5549" t="s">
        <v>5339</v>
      </c>
      <c r="G5549" s="4">
        <v>1837</v>
      </c>
      <c r="H5549" s="14">
        <f t="shared" si="516"/>
        <v>4.9260836379705136E-3</v>
      </c>
      <c r="I5549">
        <v>0.747</v>
      </c>
      <c r="J5549">
        <f t="shared" si="517"/>
        <v>0.73981900452488691</v>
      </c>
      <c r="K5549" s="12">
        <v>14712.97</v>
      </c>
      <c r="L5549" s="13">
        <f t="shared" si="518"/>
        <v>1</v>
      </c>
      <c r="N5549">
        <f t="shared" si="519"/>
        <v>0</v>
      </c>
      <c r="O5549" s="8">
        <v>0</v>
      </c>
      <c r="P5549" s="8">
        <f t="shared" si="520"/>
        <v>0</v>
      </c>
      <c r="Q5549" s="16">
        <f t="shared" si="521"/>
        <v>-1.7348929208869164</v>
      </c>
      <c r="R5549" t="s">
        <v>10924</v>
      </c>
    </row>
    <row r="5550" spans="1:18" x14ac:dyDescent="0.3">
      <c r="A5550">
        <v>411600</v>
      </c>
      <c r="B5550">
        <v>4116000</v>
      </c>
      <c r="C5550" t="s">
        <v>3998</v>
      </c>
      <c r="D5550" t="s">
        <v>3796</v>
      </c>
      <c r="E5550" t="s">
        <v>5336</v>
      </c>
      <c r="F5550" t="s">
        <v>5339</v>
      </c>
      <c r="G5550" s="4">
        <v>2017</v>
      </c>
      <c r="H5550" s="14">
        <f t="shared" si="516"/>
        <v>5.8299521953962957E-3</v>
      </c>
      <c r="I5550">
        <v>0.748</v>
      </c>
      <c r="J5550">
        <f t="shared" si="517"/>
        <v>0.74208144796380093</v>
      </c>
      <c r="K5550" s="12">
        <v>14712.97</v>
      </c>
      <c r="L5550" s="13">
        <f t="shared" si="518"/>
        <v>1</v>
      </c>
      <c r="N5550">
        <f t="shared" si="519"/>
        <v>0</v>
      </c>
      <c r="O5550" s="8">
        <v>0</v>
      </c>
      <c r="P5550" s="8">
        <f t="shared" si="520"/>
        <v>0</v>
      </c>
      <c r="Q5550" s="16">
        <f t="shared" si="521"/>
        <v>-1.7362514957684048</v>
      </c>
      <c r="R5550" t="s">
        <v>10925</v>
      </c>
    </row>
    <row r="5551" spans="1:18" x14ac:dyDescent="0.3">
      <c r="A5551">
        <v>354925</v>
      </c>
      <c r="B5551">
        <v>3549250</v>
      </c>
      <c r="C5551" t="s">
        <v>3710</v>
      </c>
      <c r="D5551" t="s">
        <v>3175</v>
      </c>
      <c r="E5551" t="s">
        <v>5335</v>
      </c>
      <c r="F5551" t="s">
        <v>5339</v>
      </c>
      <c r="G5551" s="4">
        <v>1882</v>
      </c>
      <c r="H5551" s="14">
        <f t="shared" si="516"/>
        <v>5.1520507773269598E-3</v>
      </c>
      <c r="I5551">
        <v>0.748</v>
      </c>
      <c r="J5551">
        <f t="shared" si="517"/>
        <v>0.74208144796380093</v>
      </c>
      <c r="K5551" s="12">
        <v>14712.97</v>
      </c>
      <c r="L5551" s="13">
        <f t="shared" si="518"/>
        <v>1</v>
      </c>
      <c r="N5551">
        <f t="shared" si="519"/>
        <v>0</v>
      </c>
      <c r="O5551" s="8">
        <v>0</v>
      </c>
      <c r="P5551" s="8">
        <f t="shared" si="520"/>
        <v>0</v>
      </c>
      <c r="Q5551" s="16">
        <f t="shared" si="521"/>
        <v>-1.7369293971864739</v>
      </c>
      <c r="R5551" t="s">
        <v>10926</v>
      </c>
    </row>
    <row r="5552" spans="1:18" x14ac:dyDescent="0.3">
      <c r="A5552">
        <v>350720</v>
      </c>
      <c r="B5552">
        <v>3507209</v>
      </c>
      <c r="C5552" t="s">
        <v>3253</v>
      </c>
      <c r="D5552" t="s">
        <v>3175</v>
      </c>
      <c r="E5552" t="s">
        <v>5335</v>
      </c>
      <c r="F5552" t="s">
        <v>5339</v>
      </c>
      <c r="G5552" s="4">
        <v>932</v>
      </c>
      <c r="H5552" s="14">
        <f t="shared" si="516"/>
        <v>3.8163339091310813E-4</v>
      </c>
      <c r="I5552">
        <v>0.746</v>
      </c>
      <c r="J5552">
        <f t="shared" si="517"/>
        <v>0.73755656108597289</v>
      </c>
      <c r="K5552" s="12">
        <v>14712.97</v>
      </c>
      <c r="L5552" s="13">
        <f t="shared" si="518"/>
        <v>1</v>
      </c>
      <c r="N5552">
        <f t="shared" si="519"/>
        <v>0</v>
      </c>
      <c r="O5552" s="8">
        <v>0</v>
      </c>
      <c r="P5552" s="8">
        <f t="shared" si="520"/>
        <v>0</v>
      </c>
      <c r="Q5552" s="16">
        <f t="shared" si="521"/>
        <v>-1.7371749276950599</v>
      </c>
      <c r="R5552" t="s">
        <v>10927</v>
      </c>
    </row>
    <row r="5553" spans="1:18" x14ac:dyDescent="0.3">
      <c r="A5553">
        <v>432377</v>
      </c>
      <c r="B5553">
        <v>4323770</v>
      </c>
      <c r="C5553" t="s">
        <v>4890</v>
      </c>
      <c r="D5553" t="s">
        <v>4421</v>
      </c>
      <c r="E5553" t="s">
        <v>5336</v>
      </c>
      <c r="F5553" t="s">
        <v>5339</v>
      </c>
      <c r="G5553" s="4">
        <v>3223</v>
      </c>
      <c r="H5553" s="14">
        <f t="shared" si="516"/>
        <v>1.1885871530149038E-2</v>
      </c>
      <c r="I5553">
        <v>0.752</v>
      </c>
      <c r="J5553">
        <f t="shared" si="517"/>
        <v>0.75113122171945701</v>
      </c>
      <c r="K5553" s="12">
        <v>14712.97</v>
      </c>
      <c r="L5553" s="13">
        <f t="shared" si="518"/>
        <v>1</v>
      </c>
      <c r="N5553">
        <f t="shared" si="519"/>
        <v>0</v>
      </c>
      <c r="O5553" s="8">
        <v>0</v>
      </c>
      <c r="P5553" s="8">
        <f t="shared" si="520"/>
        <v>0</v>
      </c>
      <c r="Q5553" s="16">
        <f t="shared" si="521"/>
        <v>-1.7392453501893079</v>
      </c>
      <c r="R5553" t="s">
        <v>10928</v>
      </c>
    </row>
    <row r="5554" spans="1:18" x14ac:dyDescent="0.3">
      <c r="A5554">
        <v>431164</v>
      </c>
      <c r="B5554">
        <v>4311643</v>
      </c>
      <c r="C5554" t="s">
        <v>4644</v>
      </c>
      <c r="D5554" t="s">
        <v>4421</v>
      </c>
      <c r="E5554" t="s">
        <v>5336</v>
      </c>
      <c r="F5554" t="s">
        <v>5339</v>
      </c>
      <c r="G5554" s="4">
        <v>1721</v>
      </c>
      <c r="H5554" s="14">
        <f t="shared" si="516"/>
        <v>4.3435905676294543E-3</v>
      </c>
      <c r="I5554">
        <v>0.749</v>
      </c>
      <c r="J5554">
        <f t="shared" si="517"/>
        <v>0.74434389140271495</v>
      </c>
      <c r="K5554" s="12">
        <v>14712.97</v>
      </c>
      <c r="L5554" s="13">
        <f t="shared" si="518"/>
        <v>1</v>
      </c>
      <c r="N5554">
        <f t="shared" si="519"/>
        <v>0</v>
      </c>
      <c r="O5554" s="8">
        <v>0</v>
      </c>
      <c r="P5554" s="8">
        <f t="shared" si="520"/>
        <v>0</v>
      </c>
      <c r="Q5554" s="16">
        <f t="shared" si="521"/>
        <v>-1.7400003008350855</v>
      </c>
      <c r="R5554" t="s">
        <v>10929</v>
      </c>
    </row>
    <row r="5555" spans="1:18" x14ac:dyDescent="0.3">
      <c r="A5555">
        <v>355520</v>
      </c>
      <c r="B5555">
        <v>3555208</v>
      </c>
      <c r="C5555" t="s">
        <v>3771</v>
      </c>
      <c r="D5555" t="s">
        <v>3175</v>
      </c>
      <c r="E5555" t="s">
        <v>5335</v>
      </c>
      <c r="F5555" t="s">
        <v>5339</v>
      </c>
      <c r="G5555" s="4">
        <v>1835</v>
      </c>
      <c r="H5555" s="14">
        <f t="shared" si="516"/>
        <v>4.9160406539991161E-3</v>
      </c>
      <c r="I5555">
        <v>0.751</v>
      </c>
      <c r="J5555">
        <f t="shared" si="517"/>
        <v>0.74886877828054299</v>
      </c>
      <c r="K5555" s="12">
        <v>14712.97</v>
      </c>
      <c r="L5555" s="13">
        <f t="shared" si="518"/>
        <v>1</v>
      </c>
      <c r="N5555">
        <f t="shared" si="519"/>
        <v>0</v>
      </c>
      <c r="O5555" s="8">
        <v>0</v>
      </c>
      <c r="P5555" s="8">
        <f t="shared" si="520"/>
        <v>0</v>
      </c>
      <c r="Q5555" s="16">
        <f t="shared" si="521"/>
        <v>-1.743952737626544</v>
      </c>
      <c r="R5555" t="s">
        <v>10930</v>
      </c>
    </row>
    <row r="5556" spans="1:18" x14ac:dyDescent="0.3">
      <c r="A5556">
        <v>431267</v>
      </c>
      <c r="B5556">
        <v>4312674</v>
      </c>
      <c r="C5556" t="s">
        <v>4676</v>
      </c>
      <c r="D5556" t="s">
        <v>4421</v>
      </c>
      <c r="E5556" t="s">
        <v>5336</v>
      </c>
      <c r="F5556" t="s">
        <v>5339</v>
      </c>
      <c r="G5556" s="4">
        <v>1982</v>
      </c>
      <c r="H5556" s="14">
        <f t="shared" si="516"/>
        <v>5.6541999758968385E-3</v>
      </c>
      <c r="I5556">
        <v>0.753</v>
      </c>
      <c r="J5556">
        <f t="shared" si="517"/>
        <v>0.75339366515837103</v>
      </c>
      <c r="K5556" s="12">
        <v>14712.97</v>
      </c>
      <c r="L5556" s="13">
        <f t="shared" si="518"/>
        <v>1</v>
      </c>
      <c r="N5556">
        <f t="shared" si="519"/>
        <v>0</v>
      </c>
      <c r="O5556" s="8">
        <v>0</v>
      </c>
      <c r="P5556" s="8">
        <f t="shared" si="520"/>
        <v>0</v>
      </c>
      <c r="Q5556" s="16">
        <f t="shared" si="521"/>
        <v>-1.747739465182474</v>
      </c>
      <c r="R5556" t="s">
        <v>10931</v>
      </c>
    </row>
    <row r="5557" spans="1:18" x14ac:dyDescent="0.3">
      <c r="A5557">
        <v>420475</v>
      </c>
      <c r="B5557">
        <v>4204756</v>
      </c>
      <c r="C5557" t="s">
        <v>4229</v>
      </c>
      <c r="D5557" t="s">
        <v>4160</v>
      </c>
      <c r="E5557" t="s">
        <v>5336</v>
      </c>
      <c r="F5557" t="s">
        <v>5339</v>
      </c>
      <c r="G5557" s="4">
        <v>2026</v>
      </c>
      <c r="H5557" s="14">
        <f t="shared" si="516"/>
        <v>5.8751456232675851E-3</v>
      </c>
      <c r="I5557">
        <v>0.754</v>
      </c>
      <c r="J5557">
        <f t="shared" si="517"/>
        <v>0.75565610859728516</v>
      </c>
      <c r="K5557" s="12">
        <v>14712.97</v>
      </c>
      <c r="L5557" s="13">
        <f t="shared" si="518"/>
        <v>1</v>
      </c>
      <c r="N5557">
        <f t="shared" si="519"/>
        <v>0</v>
      </c>
      <c r="O5557" s="8">
        <v>0</v>
      </c>
      <c r="P5557" s="8">
        <f t="shared" si="520"/>
        <v>0</v>
      </c>
      <c r="Q5557" s="16">
        <f t="shared" si="521"/>
        <v>-1.7497809629740175</v>
      </c>
      <c r="R5557" t="s">
        <v>10932</v>
      </c>
    </row>
    <row r="5558" spans="1:18" x14ac:dyDescent="0.3">
      <c r="A5558">
        <v>410753</v>
      </c>
      <c r="B5558">
        <v>4107538</v>
      </c>
      <c r="C5558" t="s">
        <v>3892</v>
      </c>
      <c r="D5558" t="s">
        <v>3796</v>
      </c>
      <c r="E5558" t="s">
        <v>5336</v>
      </c>
      <c r="F5558" t="s">
        <v>5339</v>
      </c>
      <c r="G5558" s="4">
        <v>4770</v>
      </c>
      <c r="H5558" s="14">
        <f t="shared" si="516"/>
        <v>1.9654119632025069E-2</v>
      </c>
      <c r="I5558">
        <v>0.76100000000000001</v>
      </c>
      <c r="J5558">
        <f t="shared" si="517"/>
        <v>0.77149321266968329</v>
      </c>
      <c r="K5558" s="12">
        <v>14712.97</v>
      </c>
      <c r="L5558" s="13">
        <f t="shared" si="518"/>
        <v>1</v>
      </c>
      <c r="N5558">
        <f t="shared" si="519"/>
        <v>0</v>
      </c>
      <c r="O5558" s="8">
        <v>0</v>
      </c>
      <c r="P5558" s="8">
        <f t="shared" si="520"/>
        <v>0</v>
      </c>
      <c r="Q5558" s="16">
        <f t="shared" si="521"/>
        <v>-1.7518390930376582</v>
      </c>
      <c r="R5558" t="s">
        <v>10933</v>
      </c>
    </row>
    <row r="5559" spans="1:18" x14ac:dyDescent="0.3">
      <c r="A5559">
        <v>430925</v>
      </c>
      <c r="B5559">
        <v>4309258</v>
      </c>
      <c r="C5559" t="s">
        <v>4598</v>
      </c>
      <c r="D5559" t="s">
        <v>4421</v>
      </c>
      <c r="E5559" t="s">
        <v>5336</v>
      </c>
      <c r="F5559" t="s">
        <v>5339</v>
      </c>
      <c r="G5559" s="4">
        <v>1441</v>
      </c>
      <c r="H5559" s="14">
        <f t="shared" si="516"/>
        <v>2.9375728116337926E-3</v>
      </c>
      <c r="I5559">
        <v>0.75800000000000001</v>
      </c>
      <c r="J5559">
        <f t="shared" si="517"/>
        <v>0.76470588235294124</v>
      </c>
      <c r="K5559" s="12">
        <v>14712.97</v>
      </c>
      <c r="L5559" s="13">
        <f t="shared" si="518"/>
        <v>1</v>
      </c>
      <c r="N5559">
        <f t="shared" si="519"/>
        <v>0</v>
      </c>
      <c r="O5559" s="8">
        <v>0</v>
      </c>
      <c r="P5559" s="8">
        <f t="shared" si="520"/>
        <v>0</v>
      </c>
      <c r="Q5559" s="16">
        <f t="shared" si="521"/>
        <v>-1.7617683095413075</v>
      </c>
      <c r="R5559" t="s">
        <v>10934</v>
      </c>
    </row>
    <row r="5560" spans="1:18" x14ac:dyDescent="0.3">
      <c r="A5560">
        <v>431971</v>
      </c>
      <c r="B5560">
        <v>4319711</v>
      </c>
      <c r="C5560" t="s">
        <v>4816</v>
      </c>
      <c r="D5560" t="s">
        <v>4421</v>
      </c>
      <c r="E5560" t="s">
        <v>5336</v>
      </c>
      <c r="F5560" t="s">
        <v>5339</v>
      </c>
      <c r="G5560" s="4">
        <v>2255</v>
      </c>
      <c r="H5560" s="14">
        <f t="shared" si="516"/>
        <v>7.0250672879926084E-3</v>
      </c>
      <c r="I5560">
        <v>0.76400000000000001</v>
      </c>
      <c r="J5560">
        <f t="shared" si="517"/>
        <v>0.77828054298642535</v>
      </c>
      <c r="K5560" s="12">
        <v>14712.97</v>
      </c>
      <c r="L5560" s="13">
        <f t="shared" si="518"/>
        <v>1</v>
      </c>
      <c r="N5560">
        <f t="shared" si="519"/>
        <v>0</v>
      </c>
      <c r="O5560" s="8">
        <v>0</v>
      </c>
      <c r="P5560" s="8">
        <f t="shared" si="520"/>
        <v>0</v>
      </c>
      <c r="Q5560" s="16">
        <f t="shared" si="521"/>
        <v>-1.7712554756984327</v>
      </c>
      <c r="R5560" t="s">
        <v>10935</v>
      </c>
    </row>
    <row r="5561" spans="1:18" x14ac:dyDescent="0.3">
      <c r="A5561">
        <v>431755</v>
      </c>
      <c r="B5561">
        <v>4317558</v>
      </c>
      <c r="C5561" t="s">
        <v>4779</v>
      </c>
      <c r="D5561" t="s">
        <v>4421</v>
      </c>
      <c r="E5561" t="s">
        <v>5336</v>
      </c>
      <c r="F5561" t="s">
        <v>5339</v>
      </c>
      <c r="G5561" s="4">
        <v>2134</v>
      </c>
      <c r="H5561" s="14">
        <f t="shared" si="516"/>
        <v>6.4174667577230546E-3</v>
      </c>
      <c r="I5561">
        <v>0.76400000000000001</v>
      </c>
      <c r="J5561">
        <f t="shared" si="517"/>
        <v>0.77828054298642535</v>
      </c>
      <c r="K5561" s="12">
        <v>14712.97</v>
      </c>
      <c r="L5561" s="13">
        <f t="shared" si="518"/>
        <v>1</v>
      </c>
      <c r="N5561">
        <f t="shared" si="519"/>
        <v>0</v>
      </c>
      <c r="O5561" s="8">
        <v>0</v>
      </c>
      <c r="P5561" s="8">
        <f t="shared" si="520"/>
        <v>0</v>
      </c>
      <c r="Q5561" s="16">
        <f t="shared" si="521"/>
        <v>-1.7718630762287022</v>
      </c>
      <c r="R5561" t="s">
        <v>10936</v>
      </c>
    </row>
    <row r="5562" spans="1:18" x14ac:dyDescent="0.3">
      <c r="A5562">
        <v>431346</v>
      </c>
      <c r="B5562">
        <v>4313466</v>
      </c>
      <c r="C5562" t="s">
        <v>4696</v>
      </c>
      <c r="D5562" t="s">
        <v>4421</v>
      </c>
      <c r="E5562" t="s">
        <v>5336</v>
      </c>
      <c r="F5562" t="s">
        <v>5339</v>
      </c>
      <c r="G5562" s="4">
        <v>1677</v>
      </c>
      <c r="H5562" s="14">
        <f t="shared" si="516"/>
        <v>4.1226449202587069E-3</v>
      </c>
      <c r="I5562">
        <v>0.76700000000000002</v>
      </c>
      <c r="J5562">
        <f t="shared" si="517"/>
        <v>0.78506787330316752</v>
      </c>
      <c r="K5562" s="12">
        <v>14712.97</v>
      </c>
      <c r="L5562" s="13">
        <f t="shared" si="518"/>
        <v>1</v>
      </c>
      <c r="N5562">
        <f t="shared" si="519"/>
        <v>0</v>
      </c>
      <c r="O5562" s="8">
        <v>0</v>
      </c>
      <c r="P5562" s="8">
        <f t="shared" si="520"/>
        <v>0</v>
      </c>
      <c r="Q5562" s="16">
        <f t="shared" si="521"/>
        <v>-1.7809452283829088</v>
      </c>
      <c r="R5562" t="s">
        <v>10937</v>
      </c>
    </row>
    <row r="5563" spans="1:18" x14ac:dyDescent="0.3">
      <c r="A5563">
        <v>431295</v>
      </c>
      <c r="B5563">
        <v>4312955</v>
      </c>
      <c r="C5563" t="s">
        <v>4681</v>
      </c>
      <c r="D5563" t="s">
        <v>4421</v>
      </c>
      <c r="E5563" t="s">
        <v>5336</v>
      </c>
      <c r="F5563" t="s">
        <v>5339</v>
      </c>
      <c r="G5563" s="4">
        <v>2089</v>
      </c>
      <c r="H5563" s="14">
        <f t="shared" si="516"/>
        <v>6.1914996183666093E-3</v>
      </c>
      <c r="I5563">
        <v>0.76800000000000002</v>
      </c>
      <c r="J5563">
        <f t="shared" si="517"/>
        <v>0.78733031674208154</v>
      </c>
      <c r="K5563" s="12">
        <v>14712.97</v>
      </c>
      <c r="L5563" s="13">
        <f t="shared" si="518"/>
        <v>1</v>
      </c>
      <c r="N5563">
        <f t="shared" si="519"/>
        <v>0</v>
      </c>
      <c r="O5563" s="8">
        <v>0</v>
      </c>
      <c r="P5563" s="8">
        <f t="shared" si="520"/>
        <v>0</v>
      </c>
      <c r="Q5563" s="16">
        <f t="shared" si="521"/>
        <v>-1.7811388171237148</v>
      </c>
      <c r="R5563" t="s">
        <v>10938</v>
      </c>
    </row>
    <row r="5564" spans="1:18" x14ac:dyDescent="0.3">
      <c r="A5564">
        <v>355130</v>
      </c>
      <c r="B5564">
        <v>3551306</v>
      </c>
      <c r="C5564" t="s">
        <v>3729</v>
      </c>
      <c r="D5564" t="s">
        <v>3175</v>
      </c>
      <c r="E5564" t="s">
        <v>5335</v>
      </c>
      <c r="F5564" t="s">
        <v>5339</v>
      </c>
      <c r="G5564" s="4">
        <v>3191</v>
      </c>
      <c r="H5564" s="14">
        <f t="shared" si="516"/>
        <v>1.1725183786606676E-2</v>
      </c>
      <c r="I5564">
        <v>0.77300000000000002</v>
      </c>
      <c r="J5564">
        <f t="shared" si="517"/>
        <v>0.79864253393665163</v>
      </c>
      <c r="K5564" s="12">
        <v>14712.97</v>
      </c>
      <c r="L5564" s="13">
        <f t="shared" si="518"/>
        <v>1</v>
      </c>
      <c r="N5564">
        <f t="shared" si="519"/>
        <v>0</v>
      </c>
      <c r="O5564" s="8">
        <v>0</v>
      </c>
      <c r="P5564" s="8">
        <f t="shared" si="520"/>
        <v>0</v>
      </c>
      <c r="Q5564" s="16">
        <f t="shared" si="521"/>
        <v>-1.7869173501500448</v>
      </c>
      <c r="R5564" t="s">
        <v>10939</v>
      </c>
    </row>
    <row r="5565" spans="1:18" x14ac:dyDescent="0.3">
      <c r="A5565">
        <v>420945</v>
      </c>
      <c r="B5565">
        <v>4209458</v>
      </c>
      <c r="C5565" t="s">
        <v>4290</v>
      </c>
      <c r="D5565" t="s">
        <v>4160</v>
      </c>
      <c r="E5565" t="s">
        <v>5336</v>
      </c>
      <c r="F5565" t="s">
        <v>5339</v>
      </c>
      <c r="G5565" s="4">
        <v>1791</v>
      </c>
      <c r="H5565" s="14">
        <f t="shared" si="516"/>
        <v>4.6950950066283696E-3</v>
      </c>
      <c r="I5565">
        <v>0.77100000000000002</v>
      </c>
      <c r="J5565">
        <f t="shared" si="517"/>
        <v>0.79411764705882359</v>
      </c>
      <c r="K5565" s="12">
        <v>14712.97</v>
      </c>
      <c r="L5565" s="13">
        <f t="shared" si="518"/>
        <v>1</v>
      </c>
      <c r="N5565">
        <f t="shared" si="519"/>
        <v>0</v>
      </c>
      <c r="O5565" s="8">
        <v>0</v>
      </c>
      <c r="P5565" s="8">
        <f t="shared" si="520"/>
        <v>0</v>
      </c>
      <c r="Q5565" s="16">
        <f t="shared" si="521"/>
        <v>-1.7894225520521951</v>
      </c>
      <c r="R5565" t="s">
        <v>10940</v>
      </c>
    </row>
    <row r="5566" spans="1:18" x14ac:dyDescent="0.3">
      <c r="A5566">
        <v>353100</v>
      </c>
      <c r="B5566">
        <v>3531001</v>
      </c>
      <c r="C5566" t="s">
        <v>3514</v>
      </c>
      <c r="D5566" t="s">
        <v>3175</v>
      </c>
      <c r="E5566" t="s">
        <v>5335</v>
      </c>
      <c r="F5566" t="s">
        <v>5339</v>
      </c>
      <c r="G5566" s="4">
        <v>1947</v>
      </c>
      <c r="H5566" s="14">
        <f t="shared" si="516"/>
        <v>5.4784477563973805E-3</v>
      </c>
      <c r="I5566">
        <v>0.77200000000000002</v>
      </c>
      <c r="J5566">
        <f t="shared" si="517"/>
        <v>0.79638009049773761</v>
      </c>
      <c r="K5566" s="12">
        <v>14712.97</v>
      </c>
      <c r="L5566" s="13">
        <f t="shared" si="518"/>
        <v>1</v>
      </c>
      <c r="N5566">
        <f t="shared" si="519"/>
        <v>0</v>
      </c>
      <c r="O5566" s="8">
        <v>0</v>
      </c>
      <c r="P5566" s="8">
        <f t="shared" si="520"/>
        <v>0</v>
      </c>
      <c r="Q5566" s="16">
        <f t="shared" si="521"/>
        <v>-1.7909016427413402</v>
      </c>
      <c r="R5566" t="s">
        <v>10941</v>
      </c>
    </row>
    <row r="5567" spans="1:18" x14ac:dyDescent="0.3">
      <c r="A5567">
        <v>354765</v>
      </c>
      <c r="B5567">
        <v>3547650</v>
      </c>
      <c r="C5567" t="s">
        <v>3694</v>
      </c>
      <c r="D5567" t="s">
        <v>3175</v>
      </c>
      <c r="E5567" t="s">
        <v>5335</v>
      </c>
      <c r="F5567" t="s">
        <v>5339</v>
      </c>
      <c r="G5567" s="4">
        <v>1692</v>
      </c>
      <c r="H5567" s="14">
        <f t="shared" si="516"/>
        <v>4.1979673000441895E-3</v>
      </c>
      <c r="I5567">
        <v>0.77200000000000002</v>
      </c>
      <c r="J5567">
        <f t="shared" si="517"/>
        <v>0.79638009049773761</v>
      </c>
      <c r="K5567" s="12">
        <v>14712.97</v>
      </c>
      <c r="L5567" s="13">
        <f t="shared" si="518"/>
        <v>1</v>
      </c>
      <c r="N5567">
        <f t="shared" si="519"/>
        <v>0</v>
      </c>
      <c r="O5567" s="8">
        <v>0</v>
      </c>
      <c r="P5567" s="8">
        <f t="shared" si="520"/>
        <v>0</v>
      </c>
      <c r="Q5567" s="16">
        <f t="shared" si="521"/>
        <v>-1.7921821231976933</v>
      </c>
      <c r="R5567" t="s">
        <v>10942</v>
      </c>
    </row>
    <row r="5568" spans="1:18" x14ac:dyDescent="0.3">
      <c r="A5568">
        <v>354720</v>
      </c>
      <c r="B5568">
        <v>3547205</v>
      </c>
      <c r="C5568" t="s">
        <v>3689</v>
      </c>
      <c r="D5568" t="s">
        <v>3175</v>
      </c>
      <c r="E5568" t="s">
        <v>5335</v>
      </c>
      <c r="F5568" t="s">
        <v>5339</v>
      </c>
      <c r="G5568" s="4">
        <v>1699</v>
      </c>
      <c r="H5568" s="14">
        <f t="shared" si="516"/>
        <v>4.2331177439440806E-3</v>
      </c>
      <c r="I5568">
        <v>0.77300000000000002</v>
      </c>
      <c r="J5568">
        <f t="shared" si="517"/>
        <v>0.79864253393665163</v>
      </c>
      <c r="K5568" s="12">
        <v>14712.97</v>
      </c>
      <c r="L5568" s="13">
        <f t="shared" si="518"/>
        <v>1</v>
      </c>
      <c r="N5568">
        <f t="shared" si="519"/>
        <v>0</v>
      </c>
      <c r="O5568" s="8">
        <v>0</v>
      </c>
      <c r="P5568" s="8">
        <f t="shared" si="520"/>
        <v>0</v>
      </c>
      <c r="Q5568" s="16">
        <f t="shared" si="521"/>
        <v>-1.7944094161927076</v>
      </c>
      <c r="R5568" t="s">
        <v>10943</v>
      </c>
    </row>
    <row r="5569" spans="1:18" x14ac:dyDescent="0.3">
      <c r="A5569">
        <v>431300</v>
      </c>
      <c r="B5569">
        <v>4313003</v>
      </c>
      <c r="C5569" t="s">
        <v>4682</v>
      </c>
      <c r="D5569" t="s">
        <v>4421</v>
      </c>
      <c r="E5569" t="s">
        <v>5336</v>
      </c>
      <c r="F5569" t="s">
        <v>5339</v>
      </c>
      <c r="G5569" s="4">
        <v>3104</v>
      </c>
      <c r="H5569" s="14">
        <f t="shared" si="516"/>
        <v>1.1288313983850882E-2</v>
      </c>
      <c r="I5569">
        <v>0.77800000000000002</v>
      </c>
      <c r="J5569">
        <f t="shared" si="517"/>
        <v>0.80995475113122184</v>
      </c>
      <c r="K5569" s="12">
        <v>14712.97</v>
      </c>
      <c r="L5569" s="13">
        <f t="shared" si="518"/>
        <v>1</v>
      </c>
      <c r="N5569">
        <f t="shared" si="519"/>
        <v>0</v>
      </c>
      <c r="O5569" s="8">
        <v>0</v>
      </c>
      <c r="P5569" s="8">
        <f t="shared" si="520"/>
        <v>0</v>
      </c>
      <c r="Q5569" s="16">
        <f t="shared" si="521"/>
        <v>-1.7986664371473711</v>
      </c>
      <c r="R5569" t="s">
        <v>10944</v>
      </c>
    </row>
    <row r="5570" spans="1:18" x14ac:dyDescent="0.3">
      <c r="A5570">
        <v>420920</v>
      </c>
      <c r="B5570">
        <v>4209201</v>
      </c>
      <c r="C5570" t="s">
        <v>4287</v>
      </c>
      <c r="D5570" t="s">
        <v>4160</v>
      </c>
      <c r="E5570" t="s">
        <v>5336</v>
      </c>
      <c r="F5570" t="s">
        <v>5339</v>
      </c>
      <c r="G5570" s="4">
        <v>2302</v>
      </c>
      <c r="H5570" s="14">
        <f t="shared" ref="H5570:H5572" si="522">(G5570 - MIN(G:G))/(MAX(G:G) - MIN(G:G))</f>
        <v>7.2610774113204511E-3</v>
      </c>
      <c r="I5570">
        <v>0.78100000000000003</v>
      </c>
      <c r="J5570">
        <f t="shared" ref="J5570:J5572" si="523">(I5570 - MIN(I:I))/(MAX(I:I) - MIN(I:I))</f>
        <v>0.8167420814479639</v>
      </c>
      <c r="K5570" s="12">
        <v>14712.97</v>
      </c>
      <c r="L5570" s="13">
        <f t="shared" ref="L5570:L5572" si="524">(K5570 - MIN(K:K))/(MAX(K:K) - MIN(K:K))</f>
        <v>1</v>
      </c>
      <c r="N5570">
        <f t="shared" ref="N5570:N5572" si="525">IF(ISBLANK(M5570), 0,(M5570 - MIN(M:M))/(MAX(M:M) - MIN(M:M)))</f>
        <v>0</v>
      </c>
      <c r="O5570" s="8">
        <v>0</v>
      </c>
      <c r="P5570" s="8">
        <f t="shared" ref="P5570:P5572" si="526">IF(ISBLANK(O5570), 0,(O5570 - MIN(O:O))/(MAX(O:O) - MIN(O:O)))</f>
        <v>0</v>
      </c>
      <c r="Q5570" s="16">
        <f t="shared" ref="Q5570:Q5572" si="527">H5570-J5570-L5570+N5570+P5570</f>
        <v>-1.8094810040366434</v>
      </c>
      <c r="R5570" t="s">
        <v>10945</v>
      </c>
    </row>
    <row r="5571" spans="1:18" x14ac:dyDescent="0.3">
      <c r="A5571">
        <v>432360</v>
      </c>
      <c r="B5571">
        <v>4323606</v>
      </c>
      <c r="C5571" t="s">
        <v>4887</v>
      </c>
      <c r="D5571" t="s">
        <v>4421</v>
      </c>
      <c r="E5571" t="s">
        <v>5336</v>
      </c>
      <c r="F5571" t="s">
        <v>5339</v>
      </c>
      <c r="G5571" s="4">
        <v>1624</v>
      </c>
      <c r="H5571" s="14">
        <f t="shared" si="522"/>
        <v>3.8565058450166713E-3</v>
      </c>
      <c r="I5571">
        <v>0.78</v>
      </c>
      <c r="J5571">
        <f t="shared" si="523"/>
        <v>0.81447963800904988</v>
      </c>
      <c r="K5571" s="12">
        <v>14712.97</v>
      </c>
      <c r="L5571" s="13">
        <f t="shared" si="524"/>
        <v>1</v>
      </c>
      <c r="N5571">
        <f t="shared" si="525"/>
        <v>0</v>
      </c>
      <c r="O5571" s="8">
        <v>0</v>
      </c>
      <c r="P5571" s="8">
        <f t="shared" si="526"/>
        <v>0</v>
      </c>
      <c r="Q5571" s="16">
        <f t="shared" si="527"/>
        <v>-1.8106231321640331</v>
      </c>
      <c r="R5571" t="s">
        <v>10946</v>
      </c>
    </row>
    <row r="5572" spans="1:18" x14ac:dyDescent="0.3">
      <c r="A5572">
        <v>432163</v>
      </c>
      <c r="B5572">
        <v>4321634</v>
      </c>
      <c r="C5572" t="s">
        <v>4851</v>
      </c>
      <c r="D5572" t="s">
        <v>4421</v>
      </c>
      <c r="E5572" t="s">
        <v>5336</v>
      </c>
      <c r="F5572" t="s">
        <v>5339</v>
      </c>
      <c r="G5572" s="4">
        <v>2636</v>
      </c>
      <c r="H5572" s="14">
        <f t="shared" si="522"/>
        <v>8.9382557345438485E-3</v>
      </c>
      <c r="I5572">
        <v>0.79100000000000004</v>
      </c>
      <c r="J5572">
        <f t="shared" si="523"/>
        <v>0.8393665158371042</v>
      </c>
      <c r="K5572" s="12">
        <v>14712.97</v>
      </c>
      <c r="L5572" s="13">
        <f t="shared" si="524"/>
        <v>1</v>
      </c>
      <c r="N5572">
        <f t="shared" si="525"/>
        <v>0</v>
      </c>
      <c r="O5572" s="8">
        <v>0</v>
      </c>
      <c r="P5572" s="8">
        <f t="shared" si="526"/>
        <v>0</v>
      </c>
      <c r="Q5572" s="16">
        <f t="shared" si="527"/>
        <v>-1.8304282601025603</v>
      </c>
      <c r="R5572" t="s">
        <v>10947</v>
      </c>
    </row>
  </sheetData>
  <autoFilter ref="A1:R5572" xr:uid="{AAA0A213-9B32-4272-9B5A-4D88701684C3}"/>
  <phoneticPr fontId="5" type="noConversion"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09C695-72AE-4AF6-A2BD-B6F313FF300C}">
  <dimension ref="B1:F14"/>
  <sheetViews>
    <sheetView workbookViewId="0"/>
  </sheetViews>
  <sheetFormatPr defaultRowHeight="14.4" x14ac:dyDescent="0.3"/>
  <cols>
    <col min="2" max="2" width="34.5546875" customWidth="1"/>
    <col min="3" max="3" width="5.109375" customWidth="1"/>
    <col min="4" max="4" width="34.33203125" customWidth="1"/>
    <col min="6" max="6" width="37.88671875" bestFit="1" customWidth="1"/>
  </cols>
  <sheetData>
    <row r="1" spans="2:6" x14ac:dyDescent="0.3">
      <c r="B1" s="5" t="s">
        <v>5347</v>
      </c>
      <c r="D1" s="5" t="s">
        <v>5348</v>
      </c>
      <c r="F1" s="5" t="s">
        <v>5360</v>
      </c>
    </row>
    <row r="2" spans="2:6" x14ac:dyDescent="0.3">
      <c r="B2" s="6" t="s">
        <v>5342</v>
      </c>
      <c r="D2" s="6" t="s">
        <v>5342</v>
      </c>
      <c r="F2" s="6" t="s">
        <v>5342</v>
      </c>
    </row>
    <row r="3" spans="2:6" x14ac:dyDescent="0.3">
      <c r="B3" s="7">
        <f>_xlfn.QUARTILE.INC('Dados Brutos'!G2:G5572,1)</f>
        <v>5348.5</v>
      </c>
      <c r="D3" s="7">
        <f>_xlfn.QUARTILE.INC('Dados Brutos'!I2:I5572,1)</f>
        <v>0.59899999999999998</v>
      </c>
      <c r="F3" s="7">
        <f>_xlfn.QUARTILE.INC('Dados Brutos'!K2:K5572,1)</f>
        <v>5757.7991006520879</v>
      </c>
    </row>
    <row r="4" spans="2:6" x14ac:dyDescent="0.3">
      <c r="B4" s="6" t="s">
        <v>5343</v>
      </c>
      <c r="D4" s="6" t="s">
        <v>5343</v>
      </c>
      <c r="F4" s="6" t="s">
        <v>5343</v>
      </c>
    </row>
    <row r="5" spans="2:6" x14ac:dyDescent="0.3">
      <c r="B5" s="7">
        <f>_xlfn.QUARTILE.INC('Dados Brutos'!G2:G5572,3)</f>
        <v>25299</v>
      </c>
      <c r="D5" s="7">
        <f>_xlfn.QUARTILE.INC('Dados Brutos'!I2:I5572,3)</f>
        <v>0.71799999999999997</v>
      </c>
      <c r="F5" s="7">
        <f>_xlfn.QUARTILE.INC('Dados Brutos'!K2:K5572,3)</f>
        <v>9339.8693171897248</v>
      </c>
    </row>
    <row r="6" spans="2:6" x14ac:dyDescent="0.3">
      <c r="B6" s="6" t="s">
        <v>5344</v>
      </c>
      <c r="D6" s="6" t="s">
        <v>5344</v>
      </c>
      <c r="F6" s="6" t="s">
        <v>5344</v>
      </c>
    </row>
    <row r="7" spans="2:6" x14ac:dyDescent="0.3">
      <c r="B7" s="7">
        <f>B5-B3</f>
        <v>19950.5</v>
      </c>
      <c r="D7" s="7">
        <f>D5-D3</f>
        <v>0.11899999999999999</v>
      </c>
      <c r="F7" s="7">
        <f>F5-F3</f>
        <v>3582.070216537637</v>
      </c>
    </row>
    <row r="8" spans="2:6" x14ac:dyDescent="0.3">
      <c r="B8" s="6" t="s">
        <v>5345</v>
      </c>
      <c r="D8" s="6" t="s">
        <v>5345</v>
      </c>
      <c r="F8" s="6" t="s">
        <v>5345</v>
      </c>
    </row>
    <row r="9" spans="2:6" x14ac:dyDescent="0.3">
      <c r="B9" s="8">
        <f>B3-(1.5*B7)</f>
        <v>-24577.25</v>
      </c>
      <c r="D9" s="8">
        <f>D3-(1.5*D7)</f>
        <v>0.42049999999999998</v>
      </c>
      <c r="F9" s="8">
        <f>F3-(1.5*F7)</f>
        <v>384.69377584563244</v>
      </c>
    </row>
    <row r="10" spans="2:6" x14ac:dyDescent="0.3">
      <c r="B10" s="6" t="s">
        <v>5346</v>
      </c>
      <c r="D10" s="6" t="s">
        <v>5346</v>
      </c>
      <c r="F10" s="6" t="s">
        <v>5346</v>
      </c>
    </row>
    <row r="11" spans="2:6" x14ac:dyDescent="0.3">
      <c r="B11" s="8">
        <f>B5+(1.5*B7)</f>
        <v>55224.75</v>
      </c>
      <c r="D11" s="8">
        <f>D5+(1.5*D7)</f>
        <v>0.89649999999999996</v>
      </c>
      <c r="F11" s="8">
        <f>F5+(1.5*F7)</f>
        <v>14712.974641996181</v>
      </c>
    </row>
    <row r="13" spans="2:6" ht="82.95" customHeight="1" x14ac:dyDescent="0.3">
      <c r="B13" s="9" t="s">
        <v>5356</v>
      </c>
      <c r="D13" s="9" t="s">
        <v>10949</v>
      </c>
      <c r="F13" s="9" t="s">
        <v>5364</v>
      </c>
    </row>
    <row r="14" spans="2:6" x14ac:dyDescent="0.3">
      <c r="B14" s="9"/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4F80F-6604-451C-A22C-2B9D79FDBB69}">
  <dimension ref="A1:O20"/>
  <sheetViews>
    <sheetView workbookViewId="0"/>
  </sheetViews>
  <sheetFormatPr defaultRowHeight="14.4" x14ac:dyDescent="0.3"/>
  <sheetData>
    <row r="1" spans="1:1" ht="21" x14ac:dyDescent="0.4">
      <c r="A1" s="11" t="s">
        <v>5349</v>
      </c>
    </row>
    <row r="2" spans="1:1" x14ac:dyDescent="0.3">
      <c r="A2" t="s">
        <v>5358</v>
      </c>
    </row>
    <row r="4" spans="1:1" x14ac:dyDescent="0.3">
      <c r="A4" t="s">
        <v>5359</v>
      </c>
    </row>
    <row r="5" spans="1:1" x14ac:dyDescent="0.3">
      <c r="A5" t="s">
        <v>5350</v>
      </c>
    </row>
    <row r="6" spans="1:1" x14ac:dyDescent="0.3">
      <c r="A6" t="s">
        <v>5351</v>
      </c>
    </row>
    <row r="7" spans="1:1" x14ac:dyDescent="0.3">
      <c r="A7" t="s">
        <v>5352</v>
      </c>
    </row>
    <row r="8" spans="1:1" x14ac:dyDescent="0.3">
      <c r="A8" t="s">
        <v>5354</v>
      </c>
    </row>
    <row r="9" spans="1:1" x14ac:dyDescent="0.3">
      <c r="A9" t="s">
        <v>5353</v>
      </c>
    </row>
    <row r="10" spans="1:1" x14ac:dyDescent="0.3">
      <c r="A10" t="s">
        <v>5355</v>
      </c>
    </row>
    <row r="12" spans="1:1" x14ac:dyDescent="0.3">
      <c r="A12" t="s">
        <v>5362</v>
      </c>
    </row>
    <row r="13" spans="1:1" x14ac:dyDescent="0.3">
      <c r="A13" t="s">
        <v>5366</v>
      </c>
    </row>
    <row r="15" spans="1:1" x14ac:dyDescent="0.3">
      <c r="A15" t="s">
        <v>5367</v>
      </c>
    </row>
    <row r="16" spans="1:1" x14ac:dyDescent="0.3">
      <c r="A16" t="s">
        <v>5369</v>
      </c>
    </row>
    <row r="17" spans="1:15" x14ac:dyDescent="0.3">
      <c r="A17" t="s">
        <v>5370</v>
      </c>
    </row>
    <row r="18" spans="1:15" x14ac:dyDescent="0.3">
      <c r="A18" t="s">
        <v>5368</v>
      </c>
    </row>
    <row r="19" spans="1:15" x14ac:dyDescent="0.3">
      <c r="A19" t="s">
        <v>5375</v>
      </c>
    </row>
    <row r="20" spans="1:15" x14ac:dyDescent="0.3">
      <c r="O20" s="10"/>
    </row>
  </sheetData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f06849c-413f-45d8-b4f5-b4d7e46ca63d" xsi:nil="true"/>
    <lcf76f155ced4ddcb4097134ff3c332f xmlns="061fd0ee-b653-4799-ac4b-34e89113c043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1079D0AA2CA0345B44F7A1DF4C7A65E" ma:contentTypeVersion="14" ma:contentTypeDescription="Crie um novo documento." ma:contentTypeScope="" ma:versionID="de5c0a64debb669d9c2971d750c00361">
  <xsd:schema xmlns:xsd="http://www.w3.org/2001/XMLSchema" xmlns:xs="http://www.w3.org/2001/XMLSchema" xmlns:p="http://schemas.microsoft.com/office/2006/metadata/properties" xmlns:ns2="061fd0ee-b653-4799-ac4b-34e89113c043" xmlns:ns3="af06849c-413f-45d8-b4f5-b4d7e46ca63d" targetNamespace="http://schemas.microsoft.com/office/2006/metadata/properties" ma:root="true" ma:fieldsID="8594f68bae5292edfc5287c6bbb5b32a" ns2:_="" ns3:_="">
    <xsd:import namespace="061fd0ee-b653-4799-ac4b-34e89113c043"/>
    <xsd:import namespace="af06849c-413f-45d8-b4f5-b4d7e46ca63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1fd0ee-b653-4799-ac4b-34e89113c0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429f7ce5-b1b4-49c2-b478-55053dc3db8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06849c-413f-45d8-b4f5-b4d7e46ca63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82fb0d3-07ce-4498-8cc3-43b1d3762274}" ma:internalName="TaxCatchAll" ma:showField="CatchAllData" ma:web="af06849c-413f-45d8-b4f5-b4d7e46ca6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2937465-DF50-4625-BC25-F2194DBB1ACA}">
  <ds:schemaRefs>
    <ds:schemaRef ds:uri="http://schemas.microsoft.com/office/2006/metadata/properties"/>
    <ds:schemaRef ds:uri="http://schemas.microsoft.com/office/infopath/2007/PartnerControls"/>
    <ds:schemaRef ds:uri="af06849c-413f-45d8-b4f5-b4d7e46ca63d"/>
    <ds:schemaRef ds:uri="061fd0ee-b653-4799-ac4b-34e89113c043"/>
  </ds:schemaRefs>
</ds:datastoreItem>
</file>

<file path=customXml/itemProps2.xml><?xml version="1.0" encoding="utf-8"?>
<ds:datastoreItem xmlns:ds="http://schemas.openxmlformats.org/officeDocument/2006/customXml" ds:itemID="{B9A26C50-EF9F-4F97-91DF-4C0CF8212D9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2420296-50DE-4EAE-950A-C2CFD657CA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1fd0ee-b653-4799-ac4b-34e89113c043"/>
    <ds:schemaRef ds:uri="af06849c-413f-45d8-b4f5-b4d7e46ca63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Dados Brutos</vt:lpstr>
      <vt:lpstr>Dados Normalizados</vt:lpstr>
      <vt:lpstr>Outliers - pontos de corte</vt:lpstr>
      <vt:lpstr>Notas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 Gondim Barbosa Duarte</dc:creator>
  <cp:lastModifiedBy>Antônio Marcello Peixoto de Mendonça Filho</cp:lastModifiedBy>
  <dcterms:created xsi:type="dcterms:W3CDTF">2015-06-05T18:19:34Z</dcterms:created>
  <dcterms:modified xsi:type="dcterms:W3CDTF">2026-10-26T10:05:57Z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0x010100F1079D0AA2CA0345B44F7A1DF4C7A65E</vt:lpwstr>
  </property>
</Properties>
</file>